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C:\Users\DenizKaygısızGüler\Documents\dnz\Publish\Foldering\S914_Company Cash Flow Planner Excel Template\"/>
    </mc:Choice>
  </mc:AlternateContent>
  <xr:revisionPtr revIDLastSave="0" documentId="8_{D198623C-924A-42F2-B38A-20784B2AF231}" xr6:coauthVersionLast="47" xr6:coauthVersionMax="47" xr10:uidLastSave="{00000000-0000-0000-0000-000000000000}"/>
  <bookViews>
    <workbookView xWindow="-120" yWindow="-120" windowWidth="29040" windowHeight="15840" xr2:uid="{5B36CBF1-84C3-4D6A-8007-B28509267DB3}"/>
  </bookViews>
  <sheets>
    <sheet name="Menu" sheetId="1" r:id="rId1"/>
    <sheet name="Input" sheetId="10" r:id="rId2"/>
    <sheet name="Dashboard" sheetId="15" r:id="rId3"/>
    <sheet name="Table" sheetId="14" r:id="rId4"/>
    <sheet name="Log" sheetId="12" r:id="rId5"/>
    <sheet name="Calc" sheetId="11" state="hidden" r:id="rId6"/>
  </sheets>
  <definedNames>
    <definedName name="_xlnm._FilterDatabase" localSheetId="4" hidden="1">Log!$B$5:$G$3005</definedName>
    <definedName name="_xlnm.Print_Area" localSheetId="2">Dashboard!$B$2:$H$30</definedName>
    <definedName name="_xlnm.Print_Area" localSheetId="1">OFFSET(Input!$B$5,0,0,Calc!$PO$31+1,MAX(COUNTIF(Input!$B$5:$J$5,"?*"),1))</definedName>
    <definedName name="_xlnm.Print_Area" localSheetId="4">OFFSET(Log!$B$5,0,0,MAX(Calc!$ON$4,1)+1,6)</definedName>
    <definedName name="_xlnm.Print_Area" localSheetId="0">Menu!$B$2:$L$56</definedName>
    <definedName name="_xlnm.Print_Area" localSheetId="3">Table!$B$5:$Q$79</definedName>
    <definedName name="_xlnm.Print_Titles" localSheetId="1">Input!$5:$5</definedName>
    <definedName name="_xlnm.Print_Titles" localSheetId="4">Log!$5:$5</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4" i="1" l="1"/>
  <c r="K9" i="10" s="1"/>
  <c r="OH4" i="11"/>
  <c r="OG4" i="11"/>
  <c r="OF4" i="11"/>
  <c r="OE4" i="11"/>
  <c r="K505" i="10"/>
  <c r="K504" i="10"/>
  <c r="K503" i="10"/>
  <c r="K502" i="10"/>
  <c r="K501" i="10"/>
  <c r="K500" i="10"/>
  <c r="K499" i="10"/>
  <c r="K498" i="10"/>
  <c r="K497" i="10"/>
  <c r="K496" i="10"/>
  <c r="K495" i="10"/>
  <c r="K494" i="10"/>
  <c r="K493" i="10"/>
  <c r="K492" i="10"/>
  <c r="K491" i="10"/>
  <c r="K490" i="10"/>
  <c r="K489" i="10"/>
  <c r="K488" i="10"/>
  <c r="K487" i="10"/>
  <c r="K486" i="10"/>
  <c r="K485" i="10"/>
  <c r="K484" i="10"/>
  <c r="K483" i="10"/>
  <c r="K482" i="10"/>
  <c r="K481" i="10"/>
  <c r="K480" i="10"/>
  <c r="K479" i="10"/>
  <c r="K478" i="10"/>
  <c r="K477" i="10"/>
  <c r="K476" i="10"/>
  <c r="K475" i="10"/>
  <c r="K474" i="10"/>
  <c r="K473" i="10"/>
  <c r="K472" i="10"/>
  <c r="K471" i="10"/>
  <c r="K470" i="10"/>
  <c r="K469" i="10"/>
  <c r="K468" i="10"/>
  <c r="K467" i="10"/>
  <c r="K466" i="10"/>
  <c r="K465" i="10"/>
  <c r="K464" i="10"/>
  <c r="K463" i="10"/>
  <c r="K462" i="10"/>
  <c r="K461" i="10"/>
  <c r="K460" i="10"/>
  <c r="K459" i="10"/>
  <c r="K458" i="10"/>
  <c r="K457" i="10"/>
  <c r="K456" i="10"/>
  <c r="K455" i="10"/>
  <c r="K454" i="10"/>
  <c r="K453" i="10"/>
  <c r="K452" i="10"/>
  <c r="K451" i="10"/>
  <c r="K450" i="10"/>
  <c r="K449" i="10"/>
  <c r="K448" i="10"/>
  <c r="K447" i="10"/>
  <c r="K446" i="10"/>
  <c r="K445" i="10"/>
  <c r="K444" i="10"/>
  <c r="K443" i="10"/>
  <c r="K442" i="10"/>
  <c r="K441" i="10"/>
  <c r="K440" i="10"/>
  <c r="K439" i="10"/>
  <c r="K438" i="10"/>
  <c r="K437" i="10"/>
  <c r="K436" i="10"/>
  <c r="K435" i="10"/>
  <c r="K434" i="10"/>
  <c r="K433" i="10"/>
  <c r="K432" i="10"/>
  <c r="K431" i="10"/>
  <c r="K430" i="10"/>
  <c r="K429" i="10"/>
  <c r="K428" i="10"/>
  <c r="K427" i="10"/>
  <c r="K426" i="10"/>
  <c r="K425" i="10"/>
  <c r="K424" i="10"/>
  <c r="K423" i="10"/>
  <c r="K422" i="10"/>
  <c r="K421" i="10"/>
  <c r="K420" i="10"/>
  <c r="K419" i="10"/>
  <c r="K418" i="10"/>
  <c r="K417" i="10"/>
  <c r="K416" i="10"/>
  <c r="K415" i="10"/>
  <c r="K414" i="10"/>
  <c r="K413" i="10"/>
  <c r="K412" i="10"/>
  <c r="K411" i="10"/>
  <c r="K410" i="10"/>
  <c r="K409" i="10"/>
  <c r="K408" i="10"/>
  <c r="K407" i="10"/>
  <c r="K406" i="10"/>
  <c r="K405" i="10"/>
  <c r="K404" i="10"/>
  <c r="K403" i="10"/>
  <c r="K402" i="10"/>
  <c r="K401" i="10"/>
  <c r="K400" i="10"/>
  <c r="K399" i="10"/>
  <c r="K398" i="10"/>
  <c r="K397" i="10"/>
  <c r="K396" i="10"/>
  <c r="K395" i="10"/>
  <c r="K394" i="10"/>
  <c r="K393" i="10"/>
  <c r="K392" i="10"/>
  <c r="K391" i="10"/>
  <c r="K390" i="10"/>
  <c r="K389" i="10"/>
  <c r="K388" i="10"/>
  <c r="K387" i="10"/>
  <c r="K386" i="10"/>
  <c r="K385" i="10"/>
  <c r="K384" i="10"/>
  <c r="K383" i="10"/>
  <c r="K382" i="10"/>
  <c r="K381" i="10"/>
  <c r="K380" i="10"/>
  <c r="K379" i="10"/>
  <c r="K378" i="10"/>
  <c r="K377" i="10"/>
  <c r="K376" i="10"/>
  <c r="K375" i="10"/>
  <c r="K374" i="10"/>
  <c r="K373" i="10"/>
  <c r="K372" i="10"/>
  <c r="K371" i="10"/>
  <c r="K370" i="10"/>
  <c r="K369" i="10"/>
  <c r="K368" i="10"/>
  <c r="K367" i="10"/>
  <c r="K366" i="10"/>
  <c r="K365" i="10"/>
  <c r="K364" i="10"/>
  <c r="K363" i="10"/>
  <c r="K362" i="10"/>
  <c r="K361" i="10"/>
  <c r="K360" i="10"/>
  <c r="K359" i="10"/>
  <c r="K358" i="10"/>
  <c r="K357" i="10"/>
  <c r="K356" i="10"/>
  <c r="K355" i="10"/>
  <c r="K354" i="10"/>
  <c r="K353" i="10"/>
  <c r="K352" i="10"/>
  <c r="K351" i="10"/>
  <c r="K350" i="10"/>
  <c r="K349" i="10"/>
  <c r="K348" i="10"/>
  <c r="K347" i="10"/>
  <c r="K346" i="10"/>
  <c r="K345" i="10"/>
  <c r="K344" i="10"/>
  <c r="K343" i="10"/>
  <c r="K342" i="10"/>
  <c r="K341" i="10"/>
  <c r="K340" i="10"/>
  <c r="K339" i="10"/>
  <c r="K338" i="10"/>
  <c r="K337" i="10"/>
  <c r="K336" i="10"/>
  <c r="K335" i="10"/>
  <c r="K334" i="10"/>
  <c r="K333" i="10"/>
  <c r="K332" i="10"/>
  <c r="K331" i="10"/>
  <c r="K330" i="10"/>
  <c r="K329" i="10"/>
  <c r="K328" i="10"/>
  <c r="K327" i="10"/>
  <c r="K326" i="10"/>
  <c r="K325" i="10"/>
  <c r="K324" i="10"/>
  <c r="K323" i="10"/>
  <c r="K322" i="10"/>
  <c r="K321" i="10"/>
  <c r="K320" i="10"/>
  <c r="K319" i="10"/>
  <c r="K318" i="10"/>
  <c r="K317" i="10"/>
  <c r="K316" i="10"/>
  <c r="K315" i="10"/>
  <c r="K314" i="10"/>
  <c r="K313" i="10"/>
  <c r="K312" i="10"/>
  <c r="K311" i="10"/>
  <c r="K310" i="10"/>
  <c r="K309" i="10"/>
  <c r="K308" i="10"/>
  <c r="K307" i="10"/>
  <c r="K306" i="10"/>
  <c r="K305" i="10"/>
  <c r="K304" i="10"/>
  <c r="K303" i="10"/>
  <c r="K302" i="10"/>
  <c r="K301" i="10"/>
  <c r="K300" i="10"/>
  <c r="K299" i="10"/>
  <c r="K298" i="10"/>
  <c r="K297" i="10"/>
  <c r="K296" i="10"/>
  <c r="K295" i="10"/>
  <c r="K294" i="10"/>
  <c r="K293" i="10"/>
  <c r="K292" i="10"/>
  <c r="K291" i="10"/>
  <c r="K290" i="10"/>
  <c r="K289" i="10"/>
  <c r="K288" i="10"/>
  <c r="K287" i="10"/>
  <c r="K286" i="10"/>
  <c r="K285" i="10"/>
  <c r="K284" i="10"/>
  <c r="K283" i="10"/>
  <c r="K282" i="10"/>
  <c r="K281" i="10"/>
  <c r="K280" i="10"/>
  <c r="K279" i="10"/>
  <c r="K278" i="10"/>
  <c r="K277" i="10"/>
  <c r="K276" i="10"/>
  <c r="K275" i="10"/>
  <c r="K274" i="10"/>
  <c r="K273" i="10"/>
  <c r="K272" i="10"/>
  <c r="K271" i="10"/>
  <c r="K270" i="10"/>
  <c r="K269" i="10"/>
  <c r="K268" i="10"/>
  <c r="K267" i="10"/>
  <c r="K266" i="10"/>
  <c r="K265" i="10"/>
  <c r="K264" i="10"/>
  <c r="K263" i="10"/>
  <c r="K262" i="10"/>
  <c r="K261" i="10"/>
  <c r="K260" i="10"/>
  <c r="K259" i="10"/>
  <c r="K258" i="10"/>
  <c r="K257" i="10"/>
  <c r="K256" i="10"/>
  <c r="K255" i="10"/>
  <c r="K254" i="10"/>
  <c r="K253" i="10"/>
  <c r="K252" i="10"/>
  <c r="K251" i="10"/>
  <c r="K250" i="10"/>
  <c r="K249" i="10"/>
  <c r="K248" i="10"/>
  <c r="K247" i="10"/>
  <c r="K246" i="10"/>
  <c r="K245" i="10"/>
  <c r="K244" i="10"/>
  <c r="K243" i="10"/>
  <c r="K242" i="10"/>
  <c r="K241" i="10"/>
  <c r="K240" i="10"/>
  <c r="K239" i="10"/>
  <c r="K238" i="10"/>
  <c r="K237" i="10"/>
  <c r="K236" i="10"/>
  <c r="K235" i="10"/>
  <c r="K234" i="10"/>
  <c r="K233" i="10"/>
  <c r="K232" i="10"/>
  <c r="K231" i="10"/>
  <c r="K230" i="10"/>
  <c r="K229" i="10"/>
  <c r="K228" i="10"/>
  <c r="K227" i="10"/>
  <c r="K226" i="10"/>
  <c r="K225" i="10"/>
  <c r="K224" i="10"/>
  <c r="K223" i="10"/>
  <c r="K222" i="10"/>
  <c r="K221" i="10"/>
  <c r="K220" i="10"/>
  <c r="K219" i="10"/>
  <c r="K218" i="10"/>
  <c r="K217" i="10"/>
  <c r="K216" i="10"/>
  <c r="K215" i="10"/>
  <c r="K214" i="10"/>
  <c r="K213" i="10"/>
  <c r="K212" i="10"/>
  <c r="K211" i="10"/>
  <c r="K210" i="10"/>
  <c r="K209" i="10"/>
  <c r="K208" i="10"/>
  <c r="K207" i="10"/>
  <c r="K206" i="10"/>
  <c r="K205" i="10"/>
  <c r="K204" i="10"/>
  <c r="K203" i="10"/>
  <c r="K202" i="10"/>
  <c r="K201" i="10"/>
  <c r="K200" i="10"/>
  <c r="K199" i="10"/>
  <c r="K198" i="10"/>
  <c r="K197" i="10"/>
  <c r="K196" i="10"/>
  <c r="K195" i="10"/>
  <c r="K194" i="10"/>
  <c r="K193" i="10"/>
  <c r="K192" i="10"/>
  <c r="K191" i="10"/>
  <c r="K190" i="10"/>
  <c r="K189" i="10"/>
  <c r="K188" i="10"/>
  <c r="K187" i="10"/>
  <c r="K186" i="10"/>
  <c r="K185" i="10"/>
  <c r="K184" i="10"/>
  <c r="K183" i="10"/>
  <c r="K182" i="10"/>
  <c r="K181" i="10"/>
  <c r="K180" i="10"/>
  <c r="K179" i="10"/>
  <c r="K178" i="10"/>
  <c r="K177" i="10"/>
  <c r="K176" i="10"/>
  <c r="K175" i="10"/>
  <c r="K174" i="10"/>
  <c r="K173" i="10"/>
  <c r="K172" i="10"/>
  <c r="K171" i="10"/>
  <c r="K170" i="10"/>
  <c r="K169" i="10"/>
  <c r="K168" i="10"/>
  <c r="K167" i="10"/>
  <c r="K166" i="10"/>
  <c r="K165" i="10"/>
  <c r="K164" i="10"/>
  <c r="K163" i="10"/>
  <c r="K162" i="10"/>
  <c r="K161" i="10"/>
  <c r="K160" i="10"/>
  <c r="K159" i="10"/>
  <c r="K158" i="10"/>
  <c r="K157" i="10"/>
  <c r="K156" i="10"/>
  <c r="K155" i="10"/>
  <c r="K154" i="10"/>
  <c r="K153" i="10"/>
  <c r="K152" i="10"/>
  <c r="K151" i="10"/>
  <c r="K150" i="10"/>
  <c r="K149" i="10"/>
  <c r="K148" i="10"/>
  <c r="K147" i="10"/>
  <c r="K146" i="10"/>
  <c r="K145" i="10"/>
  <c r="K144" i="10"/>
  <c r="K143" i="10"/>
  <c r="K142" i="10"/>
  <c r="K141" i="10"/>
  <c r="K140" i="10"/>
  <c r="K139" i="10"/>
  <c r="K138" i="10"/>
  <c r="K137" i="10"/>
  <c r="K136" i="10"/>
  <c r="K135" i="10"/>
  <c r="K134" i="10"/>
  <c r="K133" i="10"/>
  <c r="K132" i="10"/>
  <c r="K131" i="10"/>
  <c r="K130" i="10"/>
  <c r="K129" i="10"/>
  <c r="K128" i="10"/>
  <c r="K127" i="10"/>
  <c r="K126" i="10"/>
  <c r="K125" i="10"/>
  <c r="K124" i="10"/>
  <c r="K123" i="10"/>
  <c r="K122" i="10"/>
  <c r="K121" i="10"/>
  <c r="K120" i="10"/>
  <c r="K119" i="10"/>
  <c r="K118" i="10"/>
  <c r="K117" i="10"/>
  <c r="K116" i="10"/>
  <c r="K115" i="10"/>
  <c r="K114" i="10"/>
  <c r="K113" i="10"/>
  <c r="K112" i="10"/>
  <c r="K111" i="10"/>
  <c r="K110" i="10"/>
  <c r="K109" i="10"/>
  <c r="K108" i="10"/>
  <c r="K107" i="10"/>
  <c r="K106" i="10"/>
  <c r="K105" i="10"/>
  <c r="K104" i="10"/>
  <c r="K103" i="10"/>
  <c r="K102" i="10"/>
  <c r="K101" i="10"/>
  <c r="K100" i="10"/>
  <c r="K99" i="10"/>
  <c r="K98" i="10"/>
  <c r="K97" i="10"/>
  <c r="K96" i="10"/>
  <c r="K95" i="10"/>
  <c r="K94" i="10"/>
  <c r="K93" i="10"/>
  <c r="K92" i="10"/>
  <c r="K91" i="10"/>
  <c r="K90" i="10"/>
  <c r="K89" i="10"/>
  <c r="K88" i="10"/>
  <c r="K87" i="10"/>
  <c r="K86" i="10"/>
  <c r="K85" i="10"/>
  <c r="K84" i="10"/>
  <c r="K83" i="10"/>
  <c r="K82" i="10"/>
  <c r="K81" i="10"/>
  <c r="K80" i="10"/>
  <c r="K79" i="10"/>
  <c r="K78" i="10"/>
  <c r="K77" i="10"/>
  <c r="K76" i="10"/>
  <c r="K75" i="10"/>
  <c r="K74" i="10"/>
  <c r="K73" i="10"/>
  <c r="K72" i="10"/>
  <c r="K71" i="10"/>
  <c r="K70" i="10"/>
  <c r="K69" i="10"/>
  <c r="K68" i="10"/>
  <c r="K67" i="10"/>
  <c r="K66" i="10"/>
  <c r="K65" i="10"/>
  <c r="K64" i="10"/>
  <c r="K63" i="10"/>
  <c r="K62" i="10"/>
  <c r="K61" i="10"/>
  <c r="K60" i="10"/>
  <c r="K59" i="10"/>
  <c r="K58" i="10"/>
  <c r="K57" i="10"/>
  <c r="K56" i="10"/>
  <c r="K55" i="10"/>
  <c r="K54" i="10"/>
  <c r="K53" i="10"/>
  <c r="K52" i="10"/>
  <c r="K51" i="10"/>
  <c r="K50" i="10"/>
  <c r="K49" i="10"/>
  <c r="K48" i="10"/>
  <c r="K47" i="10"/>
  <c r="K46" i="10"/>
  <c r="K45" i="10"/>
  <c r="K44" i="10"/>
  <c r="K43" i="10"/>
  <c r="K42" i="10"/>
  <c r="K41" i="10"/>
  <c r="K40" i="10"/>
  <c r="K39" i="10"/>
  <c r="K38" i="10"/>
  <c r="K37" i="10"/>
  <c r="K36" i="10"/>
  <c r="K35" i="10"/>
  <c r="K34" i="10"/>
  <c r="K33" i="10"/>
  <c r="K32" i="10"/>
  <c r="K31" i="10"/>
  <c r="K30" i="10"/>
  <c r="K29" i="10"/>
  <c r="K28" i="10"/>
  <c r="K27" i="10"/>
  <c r="K26" i="10"/>
  <c r="K25" i="10"/>
  <c r="K24" i="10"/>
  <c r="K23" i="10"/>
  <c r="K22" i="10"/>
  <c r="K21" i="10"/>
  <c r="K20" i="10"/>
  <c r="K19" i="10"/>
  <c r="K18" i="10"/>
  <c r="K17" i="10"/>
  <c r="K16" i="10"/>
  <c r="K15" i="10"/>
  <c r="K14" i="10"/>
  <c r="K7" i="10"/>
  <c r="K6" i="10"/>
  <c r="PO31" i="11"/>
  <c r="K8" i="10" l="1"/>
  <c r="K10" i="10"/>
  <c r="K11" i="10"/>
  <c r="K12" i="10"/>
  <c r="K13" i="10"/>
  <c r="B5" i="12"/>
  <c r="D8" i="14" l="1"/>
  <c r="P8" i="14" s="1"/>
  <c r="C73" i="14"/>
  <c r="C72" i="14"/>
  <c r="C71" i="14"/>
  <c r="PI34" i="11" s="1"/>
  <c r="C70" i="14"/>
  <c r="C69" i="14"/>
  <c r="PI32" i="11" s="1"/>
  <c r="C68" i="14"/>
  <c r="PI31" i="11" s="1"/>
  <c r="C67" i="14"/>
  <c r="C66" i="14"/>
  <c r="C65" i="14"/>
  <c r="PI28" i="11" s="1"/>
  <c r="C64" i="14"/>
  <c r="C63" i="14"/>
  <c r="C62" i="14"/>
  <c r="C61" i="14"/>
  <c r="C60" i="14"/>
  <c r="PI23" i="11" s="1"/>
  <c r="C59" i="14"/>
  <c r="C58" i="14"/>
  <c r="C57" i="14"/>
  <c r="C56" i="14"/>
  <c r="C55" i="14"/>
  <c r="PI18" i="11" s="1"/>
  <c r="C54" i="14"/>
  <c r="PI17" i="11" s="1"/>
  <c r="C53" i="14"/>
  <c r="PI16" i="11" s="1"/>
  <c r="C52" i="14"/>
  <c r="PI15" i="11" s="1"/>
  <c r="C51" i="14"/>
  <c r="C50" i="14"/>
  <c r="C49" i="14"/>
  <c r="PI12" i="11" s="1"/>
  <c r="C48" i="14"/>
  <c r="C47" i="14"/>
  <c r="C46" i="14"/>
  <c r="PH9" i="11" s="1"/>
  <c r="C45" i="14"/>
  <c r="PH8" i="11" s="1"/>
  <c r="C44" i="14"/>
  <c r="PH7" i="11" s="1"/>
  <c r="C40" i="14"/>
  <c r="C39" i="14"/>
  <c r="C38" i="14"/>
  <c r="PE34" i="11" s="1"/>
  <c r="C37" i="14"/>
  <c r="PE33" i="11" s="1"/>
  <c r="C36" i="14"/>
  <c r="C35" i="14"/>
  <c r="C34" i="14"/>
  <c r="C33" i="14"/>
  <c r="PE29" i="11" s="1"/>
  <c r="C32" i="14"/>
  <c r="PE28" i="11" s="1"/>
  <c r="C31" i="14"/>
  <c r="C30" i="14"/>
  <c r="C29" i="14"/>
  <c r="C28" i="14"/>
  <c r="C27" i="14"/>
  <c r="PE23" i="11" s="1"/>
  <c r="C26" i="14"/>
  <c r="C25" i="14"/>
  <c r="C24" i="14"/>
  <c r="C23" i="14"/>
  <c r="C22" i="14"/>
  <c r="PE18" i="11" s="1"/>
  <c r="C21" i="14"/>
  <c r="PE17" i="11" s="1"/>
  <c r="C20" i="14"/>
  <c r="C19" i="14"/>
  <c r="C18" i="14"/>
  <c r="C17" i="14"/>
  <c r="C16" i="14"/>
  <c r="C15" i="14"/>
  <c r="C14" i="14"/>
  <c r="C13" i="14"/>
  <c r="PD9" i="11" s="1"/>
  <c r="C12" i="14"/>
  <c r="PD8" i="11" s="1"/>
  <c r="C11" i="14"/>
  <c r="PD7" i="11" s="1"/>
  <c r="P17" i="14" l="1"/>
  <c r="PE13" i="11"/>
  <c r="PF13" i="11" s="1"/>
  <c r="L50" i="14"/>
  <c r="PI13" i="11"/>
  <c r="PJ13" i="11" s="1"/>
  <c r="K18" i="14"/>
  <c r="PE14" i="11"/>
  <c r="H51" i="14"/>
  <c r="PI14" i="11"/>
  <c r="K19" i="14"/>
  <c r="PE15" i="11"/>
  <c r="D20" i="14"/>
  <c r="PE16" i="11"/>
  <c r="H57" i="14"/>
  <c r="PI20" i="11"/>
  <c r="PJ20" i="11" s="1"/>
  <c r="P24" i="14"/>
  <c r="PE20" i="11"/>
  <c r="PF20" i="11" s="1"/>
  <c r="L40" i="14"/>
  <c r="PE36" i="11"/>
  <c r="PF36" i="11" s="1"/>
  <c r="H59" i="14"/>
  <c r="PI22" i="11"/>
  <c r="PJ22" i="11" s="1"/>
  <c r="H67" i="14"/>
  <c r="PI30" i="11"/>
  <c r="PJ30" i="11" s="1"/>
  <c r="D26" i="14"/>
  <c r="PE22" i="11"/>
  <c r="PF22" i="11" s="1"/>
  <c r="H35" i="14"/>
  <c r="PE31" i="11"/>
  <c r="PF31" i="11" s="1"/>
  <c r="L62" i="14"/>
  <c r="PI25" i="11"/>
  <c r="PJ25" i="11" s="1"/>
  <c r="P70" i="14"/>
  <c r="PI33" i="11"/>
  <c r="PJ33" i="11" s="1"/>
  <c r="L34" i="14"/>
  <c r="PE30" i="11"/>
  <c r="PF30" i="11" s="1"/>
  <c r="H61" i="14"/>
  <c r="PI24" i="11"/>
  <c r="PJ24" i="11" s="1"/>
  <c r="L28" i="14"/>
  <c r="PE24" i="11"/>
  <c r="PF24" i="11" s="1"/>
  <c r="D36" i="14"/>
  <c r="PE32" i="11"/>
  <c r="PF32" i="11" s="1"/>
  <c r="H63" i="14"/>
  <c r="PI26" i="11"/>
  <c r="PJ26" i="11" s="1"/>
  <c r="PE21" i="11"/>
  <c r="PF21" i="11" s="1"/>
  <c r="H29" i="14"/>
  <c r="PE25" i="11"/>
  <c r="PF25" i="11" s="1"/>
  <c r="L56" i="14"/>
  <c r="PI19" i="11"/>
  <c r="PJ19" i="11" s="1"/>
  <c r="D64" i="14"/>
  <c r="PI27" i="11"/>
  <c r="PJ27" i="11" s="1"/>
  <c r="L72" i="14"/>
  <c r="PI35" i="11"/>
  <c r="PJ35" i="11" s="1"/>
  <c r="L30" i="14"/>
  <c r="PE26" i="11"/>
  <c r="PF26" i="11" s="1"/>
  <c r="H73" i="14"/>
  <c r="PI36" i="11"/>
  <c r="PJ36" i="11" s="1"/>
  <c r="H23" i="14"/>
  <c r="PE19" i="11"/>
  <c r="PF19" i="11" s="1"/>
  <c r="H31" i="14"/>
  <c r="PE27" i="11"/>
  <c r="PF27" i="11" s="1"/>
  <c r="H39" i="14"/>
  <c r="PE35" i="11"/>
  <c r="PF35" i="11" s="1"/>
  <c r="L58" i="14"/>
  <c r="PI21" i="11"/>
  <c r="PJ21" i="11" s="1"/>
  <c r="L66" i="14"/>
  <c r="PI29" i="11"/>
  <c r="PJ29" i="11" s="1"/>
  <c r="E17" i="14"/>
  <c r="M17" i="14"/>
  <c r="I18" i="14"/>
  <c r="D56" i="14"/>
  <c r="E19" i="14"/>
  <c r="M19" i="14"/>
  <c r="D72" i="14"/>
  <c r="D34" i="14"/>
  <c r="P62" i="14"/>
  <c r="PF28" i="11"/>
  <c r="PD28" i="11"/>
  <c r="K32" i="14"/>
  <c r="J32" i="14"/>
  <c r="I32" i="14"/>
  <c r="H32" i="14"/>
  <c r="O32" i="14"/>
  <c r="G32" i="14"/>
  <c r="N32" i="14"/>
  <c r="F32" i="14"/>
  <c r="M32" i="14"/>
  <c r="E32" i="14"/>
  <c r="PH15" i="11"/>
  <c r="PJ15" i="11"/>
  <c r="K52" i="14"/>
  <c r="P52" i="14"/>
  <c r="J52" i="14"/>
  <c r="I52" i="14"/>
  <c r="H52" i="14"/>
  <c r="O52" i="14"/>
  <c r="G52" i="14"/>
  <c r="N52" i="14"/>
  <c r="F52" i="14"/>
  <c r="M52" i="14"/>
  <c r="E52" i="14"/>
  <c r="PH23" i="11"/>
  <c r="PJ23" i="11"/>
  <c r="K60" i="14"/>
  <c r="P60" i="14"/>
  <c r="J60" i="14"/>
  <c r="I60" i="14"/>
  <c r="H60" i="14"/>
  <c r="O60" i="14"/>
  <c r="G60" i="14"/>
  <c r="N60" i="14"/>
  <c r="F60" i="14"/>
  <c r="M60" i="14"/>
  <c r="E60" i="14"/>
  <c r="PJ31" i="11"/>
  <c r="PH31" i="11"/>
  <c r="K68" i="14"/>
  <c r="P68" i="14"/>
  <c r="J68" i="14"/>
  <c r="I68" i="14"/>
  <c r="H68" i="14"/>
  <c r="O68" i="14"/>
  <c r="G68" i="14"/>
  <c r="N68" i="14"/>
  <c r="F68" i="14"/>
  <c r="M68" i="14"/>
  <c r="E68" i="14"/>
  <c r="F17" i="14"/>
  <c r="N17" i="14"/>
  <c r="J18" i="14"/>
  <c r="F19" i="14"/>
  <c r="N19" i="14"/>
  <c r="D24" i="14"/>
  <c r="D40" i="14"/>
  <c r="D62" i="14"/>
  <c r="PH30" i="11"/>
  <c r="O67" i="14"/>
  <c r="G67" i="14"/>
  <c r="N67" i="14"/>
  <c r="F67" i="14"/>
  <c r="P67" i="14"/>
  <c r="M67" i="14"/>
  <c r="E67" i="14"/>
  <c r="L67" i="14"/>
  <c r="D67" i="14"/>
  <c r="K67" i="14"/>
  <c r="J67" i="14"/>
  <c r="I67" i="14"/>
  <c r="K34" i="14"/>
  <c r="J34" i="14"/>
  <c r="I34" i="14"/>
  <c r="H34" i="14"/>
  <c r="O34" i="14"/>
  <c r="G34" i="14"/>
  <c r="P34" i="14"/>
  <c r="N34" i="14"/>
  <c r="F34" i="14"/>
  <c r="PD30" i="11"/>
  <c r="M34" i="14"/>
  <c r="E34" i="14"/>
  <c r="PJ16" i="11"/>
  <c r="PH16" i="11"/>
  <c r="P53" i="14"/>
  <c r="O53" i="14"/>
  <c r="G53" i="14"/>
  <c r="N53" i="14"/>
  <c r="F53" i="14"/>
  <c r="M53" i="14"/>
  <c r="E53" i="14"/>
  <c r="L53" i="14"/>
  <c r="D53" i="14"/>
  <c r="K53" i="14"/>
  <c r="J53" i="14"/>
  <c r="I53" i="14"/>
  <c r="PH24" i="11"/>
  <c r="P61" i="14"/>
  <c r="O61" i="14"/>
  <c r="G61" i="14"/>
  <c r="N61" i="14"/>
  <c r="F61" i="14"/>
  <c r="M61" i="14"/>
  <c r="E61" i="14"/>
  <c r="L61" i="14"/>
  <c r="D61" i="14"/>
  <c r="K61" i="14"/>
  <c r="J61" i="14"/>
  <c r="I61" i="14"/>
  <c r="PJ32" i="11"/>
  <c r="PH32" i="11"/>
  <c r="P69" i="14"/>
  <c r="O69" i="14"/>
  <c r="G69" i="14"/>
  <c r="N69" i="14"/>
  <c r="F69" i="14"/>
  <c r="M69" i="14"/>
  <c r="E69" i="14"/>
  <c r="L69" i="14"/>
  <c r="D69" i="14"/>
  <c r="K69" i="14"/>
  <c r="J69" i="14"/>
  <c r="I69" i="14"/>
  <c r="G17" i="14"/>
  <c r="O17" i="14"/>
  <c r="G19" i="14"/>
  <c r="O19" i="14"/>
  <c r="L24" i="14"/>
  <c r="D30" i="14"/>
  <c r="D52" i="14"/>
  <c r="D68" i="14"/>
  <c r="PD13" i="11"/>
  <c r="PH14" i="11"/>
  <c r="PJ14" i="11"/>
  <c r="O51" i="14"/>
  <c r="G51" i="14"/>
  <c r="N51" i="14"/>
  <c r="F51" i="14"/>
  <c r="P51" i="14"/>
  <c r="M51" i="14"/>
  <c r="E51" i="14"/>
  <c r="L51" i="14"/>
  <c r="D51" i="14"/>
  <c r="K51" i="14"/>
  <c r="J51" i="14"/>
  <c r="I51" i="14"/>
  <c r="P18" i="14"/>
  <c r="PF14" i="11"/>
  <c r="PD14" i="11"/>
  <c r="PJ17" i="11"/>
  <c r="PH17" i="11"/>
  <c r="K54" i="14"/>
  <c r="J54" i="14"/>
  <c r="I54" i="14"/>
  <c r="H54" i="14"/>
  <c r="O54" i="14"/>
  <c r="G54" i="14"/>
  <c r="N54" i="14"/>
  <c r="F54" i="14"/>
  <c r="M54" i="14"/>
  <c r="E54" i="14"/>
  <c r="PH25" i="11"/>
  <c r="K62" i="14"/>
  <c r="J62" i="14"/>
  <c r="I62" i="14"/>
  <c r="H62" i="14"/>
  <c r="O62" i="14"/>
  <c r="G62" i="14"/>
  <c r="N62" i="14"/>
  <c r="F62" i="14"/>
  <c r="M62" i="14"/>
  <c r="E62" i="14"/>
  <c r="PH33" i="11"/>
  <c r="K70" i="14"/>
  <c r="J70" i="14"/>
  <c r="I70" i="14"/>
  <c r="H70" i="14"/>
  <c r="O70" i="14"/>
  <c r="G70" i="14"/>
  <c r="N70" i="14"/>
  <c r="F70" i="14"/>
  <c r="M70" i="14"/>
  <c r="E70" i="14"/>
  <c r="H17" i="14"/>
  <c r="D18" i="14"/>
  <c r="L18" i="14"/>
  <c r="H19" i="14"/>
  <c r="H25" i="14"/>
  <c r="L52" i="14"/>
  <c r="D58" i="14"/>
  <c r="L68" i="14"/>
  <c r="PD21" i="11"/>
  <c r="O33" i="14"/>
  <c r="G33" i="14"/>
  <c r="N33" i="14"/>
  <c r="F33" i="14"/>
  <c r="M33" i="14"/>
  <c r="E33" i="14"/>
  <c r="L33" i="14"/>
  <c r="D33" i="14"/>
  <c r="K33" i="14"/>
  <c r="J33" i="14"/>
  <c r="P33" i="14"/>
  <c r="I33" i="14"/>
  <c r="K20" i="14"/>
  <c r="J20" i="14"/>
  <c r="I20" i="14"/>
  <c r="P20" i="14"/>
  <c r="H20" i="14"/>
  <c r="PF16" i="11"/>
  <c r="PD16" i="11"/>
  <c r="O20" i="14"/>
  <c r="G20" i="14"/>
  <c r="N20" i="14"/>
  <c r="F20" i="14"/>
  <c r="M20" i="14"/>
  <c r="E20" i="14"/>
  <c r="K28" i="14"/>
  <c r="J28" i="14"/>
  <c r="I28" i="14"/>
  <c r="P28" i="14"/>
  <c r="H28" i="14"/>
  <c r="PD24" i="11"/>
  <c r="O28" i="14"/>
  <c r="G28" i="14"/>
  <c r="N28" i="14"/>
  <c r="F28" i="14"/>
  <c r="M28" i="14"/>
  <c r="E28" i="14"/>
  <c r="K36" i="14"/>
  <c r="J36" i="14"/>
  <c r="I36" i="14"/>
  <c r="P36" i="14"/>
  <c r="H36" i="14"/>
  <c r="PD32" i="11"/>
  <c r="O36" i="14"/>
  <c r="G36" i="14"/>
  <c r="N36" i="14"/>
  <c r="F36" i="14"/>
  <c r="M36" i="14"/>
  <c r="E36" i="14"/>
  <c r="PH10" i="11"/>
  <c r="PJ18" i="11"/>
  <c r="PH18" i="11"/>
  <c r="O55" i="14"/>
  <c r="G55" i="14"/>
  <c r="N55" i="14"/>
  <c r="F55" i="14"/>
  <c r="M55" i="14"/>
  <c r="E55" i="14"/>
  <c r="L55" i="14"/>
  <c r="D55" i="14"/>
  <c r="K55" i="14"/>
  <c r="J55" i="14"/>
  <c r="P55" i="14"/>
  <c r="I55" i="14"/>
  <c r="PH26" i="11"/>
  <c r="O63" i="14"/>
  <c r="G63" i="14"/>
  <c r="N63" i="14"/>
  <c r="F63" i="14"/>
  <c r="M63" i="14"/>
  <c r="E63" i="14"/>
  <c r="L63" i="14"/>
  <c r="D63" i="14"/>
  <c r="K63" i="14"/>
  <c r="J63" i="14"/>
  <c r="P63" i="14"/>
  <c r="I63" i="14"/>
  <c r="PJ34" i="11"/>
  <c r="PH34" i="11"/>
  <c r="O71" i="14"/>
  <c r="G71" i="14"/>
  <c r="N71" i="14"/>
  <c r="F71" i="14"/>
  <c r="M71" i="14"/>
  <c r="E71" i="14"/>
  <c r="L71" i="14"/>
  <c r="D71" i="14"/>
  <c r="K71" i="14"/>
  <c r="J71" i="14"/>
  <c r="P71" i="14"/>
  <c r="I71" i="14"/>
  <c r="I17" i="14"/>
  <c r="E18" i="14"/>
  <c r="M18" i="14"/>
  <c r="I19" i="14"/>
  <c r="L20" i="14"/>
  <c r="L36" i="14"/>
  <c r="H53" i="14"/>
  <c r="H69" i="14"/>
  <c r="PD29" i="11"/>
  <c r="PD20" i="11"/>
  <c r="K24" i="14"/>
  <c r="J24" i="14"/>
  <c r="I24" i="14"/>
  <c r="H24" i="14"/>
  <c r="O24" i="14"/>
  <c r="G24" i="14"/>
  <c r="N24" i="14"/>
  <c r="F24" i="14"/>
  <c r="M24" i="14"/>
  <c r="E24" i="14"/>
  <c r="PD36" i="11"/>
  <c r="K40" i="14"/>
  <c r="J40" i="14"/>
  <c r="I40" i="14"/>
  <c r="H40" i="14"/>
  <c r="O40" i="14"/>
  <c r="G40" i="14"/>
  <c r="N40" i="14"/>
  <c r="F40" i="14"/>
  <c r="M40" i="14"/>
  <c r="E40" i="14"/>
  <c r="K26" i="14"/>
  <c r="J26" i="14"/>
  <c r="I26" i="14"/>
  <c r="H26" i="14"/>
  <c r="O26" i="14"/>
  <c r="G26" i="14"/>
  <c r="P26" i="14"/>
  <c r="N26" i="14"/>
  <c r="F26" i="14"/>
  <c r="PD22" i="11"/>
  <c r="M26" i="14"/>
  <c r="E26" i="14"/>
  <c r="O21" i="14"/>
  <c r="G21" i="14"/>
  <c r="N21" i="14"/>
  <c r="F21" i="14"/>
  <c r="P21" i="14"/>
  <c r="M21" i="14"/>
  <c r="E21" i="14"/>
  <c r="PF17" i="11"/>
  <c r="PD17" i="11"/>
  <c r="L21" i="14"/>
  <c r="D21" i="14"/>
  <c r="K21" i="14"/>
  <c r="J21" i="14"/>
  <c r="I21" i="14"/>
  <c r="O29" i="14"/>
  <c r="G29" i="14"/>
  <c r="N29" i="14"/>
  <c r="F29" i="14"/>
  <c r="P29" i="14"/>
  <c r="M29" i="14"/>
  <c r="E29" i="14"/>
  <c r="PD25" i="11"/>
  <c r="L29" i="14"/>
  <c r="D29" i="14"/>
  <c r="K29" i="14"/>
  <c r="J29" i="14"/>
  <c r="I29" i="14"/>
  <c r="O37" i="14"/>
  <c r="G37" i="14"/>
  <c r="N37" i="14"/>
  <c r="F37" i="14"/>
  <c r="P37" i="14"/>
  <c r="M37" i="14"/>
  <c r="E37" i="14"/>
  <c r="PF33" i="11"/>
  <c r="PD33" i="11"/>
  <c r="L37" i="14"/>
  <c r="D37" i="14"/>
  <c r="K37" i="14"/>
  <c r="J37" i="14"/>
  <c r="I37" i="14"/>
  <c r="PH11" i="11"/>
  <c r="PH19" i="11"/>
  <c r="K56" i="14"/>
  <c r="J56" i="14"/>
  <c r="I56" i="14"/>
  <c r="H56" i="14"/>
  <c r="O56" i="14"/>
  <c r="G56" i="14"/>
  <c r="P56" i="14"/>
  <c r="N56" i="14"/>
  <c r="F56" i="14"/>
  <c r="M56" i="14"/>
  <c r="E56" i="14"/>
  <c r="PH27" i="11"/>
  <c r="K64" i="14"/>
  <c r="J64" i="14"/>
  <c r="I64" i="14"/>
  <c r="H64" i="14"/>
  <c r="O64" i="14"/>
  <c r="G64" i="14"/>
  <c r="P64" i="14"/>
  <c r="N64" i="14"/>
  <c r="F64" i="14"/>
  <c r="M64" i="14"/>
  <c r="E64" i="14"/>
  <c r="PH35" i="11"/>
  <c r="K72" i="14"/>
  <c r="J72" i="14"/>
  <c r="I72" i="14"/>
  <c r="H72" i="14"/>
  <c r="O72" i="14"/>
  <c r="G72" i="14"/>
  <c r="P72" i="14"/>
  <c r="N72" i="14"/>
  <c r="F72" i="14"/>
  <c r="M72" i="14"/>
  <c r="E72" i="14"/>
  <c r="J17" i="14"/>
  <c r="F18" i="14"/>
  <c r="N18" i="14"/>
  <c r="J19" i="14"/>
  <c r="H21" i="14"/>
  <c r="L26" i="14"/>
  <c r="D32" i="14"/>
  <c r="H37" i="14"/>
  <c r="D54" i="14"/>
  <c r="L64" i="14"/>
  <c r="D70" i="14"/>
  <c r="P32" i="14"/>
  <c r="O27" i="14"/>
  <c r="G27" i="14"/>
  <c r="N27" i="14"/>
  <c r="F27" i="14"/>
  <c r="M27" i="14"/>
  <c r="E27" i="14"/>
  <c r="L27" i="14"/>
  <c r="D27" i="14"/>
  <c r="P27" i="14"/>
  <c r="K27" i="14"/>
  <c r="PF23" i="11"/>
  <c r="PD23" i="11"/>
  <c r="J27" i="14"/>
  <c r="I27" i="14"/>
  <c r="K22" i="14"/>
  <c r="P22" i="14"/>
  <c r="J22" i="14"/>
  <c r="PF18" i="11"/>
  <c r="PD18" i="11"/>
  <c r="I22" i="14"/>
  <c r="H22" i="14"/>
  <c r="O22" i="14"/>
  <c r="G22" i="14"/>
  <c r="N22" i="14"/>
  <c r="F22" i="14"/>
  <c r="M22" i="14"/>
  <c r="E22" i="14"/>
  <c r="K30" i="14"/>
  <c r="P30" i="14"/>
  <c r="J30" i="14"/>
  <c r="PD26" i="11"/>
  <c r="I30" i="14"/>
  <c r="H30" i="14"/>
  <c r="O30" i="14"/>
  <c r="G30" i="14"/>
  <c r="N30" i="14"/>
  <c r="F30" i="14"/>
  <c r="M30" i="14"/>
  <c r="E30" i="14"/>
  <c r="K38" i="14"/>
  <c r="P38" i="14"/>
  <c r="J38" i="14"/>
  <c r="PF34" i="11"/>
  <c r="PD34" i="11"/>
  <c r="I38" i="14"/>
  <c r="H38" i="14"/>
  <c r="O38" i="14"/>
  <c r="G38" i="14"/>
  <c r="N38" i="14"/>
  <c r="F38" i="14"/>
  <c r="M38" i="14"/>
  <c r="E38" i="14"/>
  <c r="PJ12" i="11"/>
  <c r="PH12" i="11"/>
  <c r="O49" i="14"/>
  <c r="G49" i="14"/>
  <c r="N49" i="14"/>
  <c r="F49" i="14"/>
  <c r="M49" i="14"/>
  <c r="E49" i="14"/>
  <c r="L49" i="14"/>
  <c r="D49" i="14"/>
  <c r="P49" i="14"/>
  <c r="K49" i="14"/>
  <c r="J49" i="14"/>
  <c r="I49" i="14"/>
  <c r="PH20" i="11"/>
  <c r="O57" i="14"/>
  <c r="G57" i="14"/>
  <c r="N57" i="14"/>
  <c r="F57" i="14"/>
  <c r="M57" i="14"/>
  <c r="E57" i="14"/>
  <c r="L57" i="14"/>
  <c r="D57" i="14"/>
  <c r="P57" i="14"/>
  <c r="K57" i="14"/>
  <c r="J57" i="14"/>
  <c r="I57" i="14"/>
  <c r="PJ28" i="11"/>
  <c r="PH28" i="11"/>
  <c r="O65" i="14"/>
  <c r="G65" i="14"/>
  <c r="N65" i="14"/>
  <c r="F65" i="14"/>
  <c r="M65" i="14"/>
  <c r="E65" i="14"/>
  <c r="L65" i="14"/>
  <c r="D65" i="14"/>
  <c r="P65" i="14"/>
  <c r="K65" i="14"/>
  <c r="J65" i="14"/>
  <c r="I65" i="14"/>
  <c r="PH36" i="11"/>
  <c r="O73" i="14"/>
  <c r="G73" i="14"/>
  <c r="N73" i="14"/>
  <c r="F73" i="14"/>
  <c r="M73" i="14"/>
  <c r="E73" i="14"/>
  <c r="L73" i="14"/>
  <c r="D73" i="14"/>
  <c r="P73" i="14"/>
  <c r="K73" i="14"/>
  <c r="J73" i="14"/>
  <c r="I73" i="14"/>
  <c r="K17" i="14"/>
  <c r="G18" i="14"/>
  <c r="O18" i="14"/>
  <c r="D22" i="14"/>
  <c r="H27" i="14"/>
  <c r="L32" i="14"/>
  <c r="D38" i="14"/>
  <c r="H49" i="14"/>
  <c r="L54" i="14"/>
  <c r="D60" i="14"/>
  <c r="H65" i="14"/>
  <c r="L70" i="14"/>
  <c r="P40" i="14"/>
  <c r="PH22" i="11"/>
  <c r="O59" i="14"/>
  <c r="G59" i="14"/>
  <c r="N59" i="14"/>
  <c r="F59" i="14"/>
  <c r="P59" i="14"/>
  <c r="M59" i="14"/>
  <c r="E59" i="14"/>
  <c r="L59" i="14"/>
  <c r="D59" i="14"/>
  <c r="K59" i="14"/>
  <c r="J59" i="14"/>
  <c r="I59" i="14"/>
  <c r="O25" i="14"/>
  <c r="G25" i="14"/>
  <c r="N25" i="14"/>
  <c r="F25" i="14"/>
  <c r="M25" i="14"/>
  <c r="E25" i="14"/>
  <c r="L25" i="14"/>
  <c r="D25" i="14"/>
  <c r="K25" i="14"/>
  <c r="J25" i="14"/>
  <c r="P25" i="14"/>
  <c r="I25" i="14"/>
  <c r="P19" i="14"/>
  <c r="PF15" i="11"/>
  <c r="PD15" i="11"/>
  <c r="O35" i="14"/>
  <c r="G35" i="14"/>
  <c r="N35" i="14"/>
  <c r="F35" i="14"/>
  <c r="M35" i="14"/>
  <c r="E35" i="14"/>
  <c r="L35" i="14"/>
  <c r="D35" i="14"/>
  <c r="P35" i="14"/>
  <c r="K35" i="14"/>
  <c r="PD31" i="11"/>
  <c r="J35" i="14"/>
  <c r="I35" i="14"/>
  <c r="P23" i="14"/>
  <c r="O23" i="14"/>
  <c r="G23" i="14"/>
  <c r="PD19" i="11"/>
  <c r="N23" i="14"/>
  <c r="F23" i="14"/>
  <c r="M23" i="14"/>
  <c r="E23" i="14"/>
  <c r="L23" i="14"/>
  <c r="D23" i="14"/>
  <c r="K23" i="14"/>
  <c r="J23" i="14"/>
  <c r="I23" i="14"/>
  <c r="P31" i="14"/>
  <c r="O31" i="14"/>
  <c r="G31" i="14"/>
  <c r="PD27" i="11"/>
  <c r="N31" i="14"/>
  <c r="F31" i="14"/>
  <c r="M31" i="14"/>
  <c r="E31" i="14"/>
  <c r="L31" i="14"/>
  <c r="D31" i="14"/>
  <c r="K31" i="14"/>
  <c r="J31" i="14"/>
  <c r="I31" i="14"/>
  <c r="P39" i="14"/>
  <c r="O39" i="14"/>
  <c r="G39" i="14"/>
  <c r="PD35" i="11"/>
  <c r="N39" i="14"/>
  <c r="F39" i="14"/>
  <c r="M39" i="14"/>
  <c r="E39" i="14"/>
  <c r="L39" i="14"/>
  <c r="D39" i="14"/>
  <c r="K39" i="14"/>
  <c r="J39" i="14"/>
  <c r="I39" i="14"/>
  <c r="PH13" i="11"/>
  <c r="K50" i="14"/>
  <c r="J50" i="14"/>
  <c r="I50" i="14"/>
  <c r="P50" i="14"/>
  <c r="H50" i="14"/>
  <c r="O50" i="14"/>
  <c r="G50" i="14"/>
  <c r="N50" i="14"/>
  <c r="F50" i="14"/>
  <c r="M50" i="14"/>
  <c r="E50" i="14"/>
  <c r="PH21" i="11"/>
  <c r="K58" i="14"/>
  <c r="J58" i="14"/>
  <c r="I58" i="14"/>
  <c r="P58" i="14"/>
  <c r="H58" i="14"/>
  <c r="O58" i="14"/>
  <c r="G58" i="14"/>
  <c r="N58" i="14"/>
  <c r="F58" i="14"/>
  <c r="M58" i="14"/>
  <c r="E58" i="14"/>
  <c r="PH29" i="11"/>
  <c r="K66" i="14"/>
  <c r="J66" i="14"/>
  <c r="I66" i="14"/>
  <c r="P66" i="14"/>
  <c r="H66" i="14"/>
  <c r="O66" i="14"/>
  <c r="G66" i="14"/>
  <c r="N66" i="14"/>
  <c r="F66" i="14"/>
  <c r="M66" i="14"/>
  <c r="E66" i="14"/>
  <c r="D17" i="14"/>
  <c r="L17" i="14"/>
  <c r="H18" i="14"/>
  <c r="D19" i="14"/>
  <c r="L19" i="14"/>
  <c r="L22" i="14"/>
  <c r="D28" i="14"/>
  <c r="H33" i="14"/>
  <c r="L38" i="14"/>
  <c r="D50" i="14"/>
  <c r="H55" i="14"/>
  <c r="L60" i="14"/>
  <c r="D66" i="14"/>
  <c r="H71" i="14"/>
  <c r="P54" i="14"/>
  <c r="PF29" i="11"/>
  <c r="PD12" i="11"/>
  <c r="PD11" i="11"/>
  <c r="PD10" i="11"/>
  <c r="I8" i="11"/>
  <c r="I7" i="11"/>
  <c r="I9" i="11" s="1"/>
  <c r="I6" i="11"/>
  <c r="N8" i="11" s="1"/>
  <c r="PD4" i="11" l="1"/>
  <c r="PH4" i="11"/>
  <c r="M19" i="11"/>
  <c r="M14" i="11"/>
  <c r="M18" i="11"/>
  <c r="M8" i="11"/>
  <c r="M15" i="11"/>
  <c r="M16" i="11"/>
  <c r="M11" i="11"/>
  <c r="M12" i="11"/>
  <c r="M13" i="11"/>
  <c r="M9" i="11"/>
  <c r="M17" i="11"/>
  <c r="M10" i="11"/>
  <c r="N9" i="11" l="1"/>
  <c r="O9" i="11" s="1"/>
  <c r="E6" i="14" s="1"/>
  <c r="O8" i="11"/>
  <c r="D6" i="14" l="1"/>
  <c r="N10" i="11"/>
  <c r="N11" i="11" l="1"/>
  <c r="O10" i="11"/>
  <c r="F6" i="14" l="1"/>
  <c r="PO29" i="11"/>
  <c r="N12" i="11"/>
  <c r="O11" i="11"/>
  <c r="G6" i="14" s="1"/>
  <c r="N13" i="11" l="1"/>
  <c r="O12" i="11"/>
  <c r="H6" i="14" s="1"/>
  <c r="N14" i="11" l="1"/>
  <c r="O13" i="11"/>
  <c r="I6" i="14" s="1"/>
  <c r="N15" i="11" l="1"/>
  <c r="O14" i="11"/>
  <c r="J6" i="14" s="1"/>
  <c r="N16" i="11" l="1"/>
  <c r="O15" i="11"/>
  <c r="K6" i="14" s="1"/>
  <c r="OO3005" i="11"/>
  <c r="ON3005" i="11"/>
  <c r="OO3004" i="11"/>
  <c r="ON3004" i="11"/>
  <c r="OO3003" i="11"/>
  <c r="ON3003" i="11"/>
  <c r="OO3002" i="11"/>
  <c r="ON3002" i="11"/>
  <c r="OO3001" i="11"/>
  <c r="ON3001" i="11"/>
  <c r="OO3000" i="11"/>
  <c r="ON3000" i="11"/>
  <c r="OO2999" i="11"/>
  <c r="ON2999" i="11"/>
  <c r="OO2998" i="11"/>
  <c r="ON2998" i="11"/>
  <c r="OO2997" i="11"/>
  <c r="ON2997" i="11"/>
  <c r="OO2996" i="11"/>
  <c r="ON2996" i="11"/>
  <c r="OO2995" i="11"/>
  <c r="ON2995" i="11"/>
  <c r="OO2994" i="11"/>
  <c r="ON2994" i="11"/>
  <c r="OO2993" i="11"/>
  <c r="ON2993" i="11"/>
  <c r="OO2992" i="11"/>
  <c r="ON2992" i="11"/>
  <c r="OO2991" i="11"/>
  <c r="ON2991" i="11"/>
  <c r="OO2990" i="11"/>
  <c r="ON2990" i="11"/>
  <c r="OO2989" i="11"/>
  <c r="ON2989" i="11"/>
  <c r="OO2988" i="11"/>
  <c r="ON2988" i="11"/>
  <c r="OO2987" i="11"/>
  <c r="ON2987" i="11"/>
  <c r="OO2986" i="11"/>
  <c r="ON2986" i="11"/>
  <c r="OO2985" i="11"/>
  <c r="ON2985" i="11"/>
  <c r="OO2984" i="11"/>
  <c r="ON2984" i="11"/>
  <c r="OO2983" i="11"/>
  <c r="ON2983" i="11"/>
  <c r="OO2982" i="11"/>
  <c r="ON2982" i="11"/>
  <c r="OO2981" i="11"/>
  <c r="ON2981" i="11"/>
  <c r="OO2980" i="11"/>
  <c r="ON2980" i="11"/>
  <c r="OO2979" i="11"/>
  <c r="ON2979" i="11"/>
  <c r="OO2978" i="11"/>
  <c r="ON2978" i="11"/>
  <c r="OO2977" i="11"/>
  <c r="ON2977" i="11"/>
  <c r="OO2976" i="11"/>
  <c r="ON2976" i="11"/>
  <c r="OO2975" i="11"/>
  <c r="ON2975" i="11"/>
  <c r="OO2974" i="11"/>
  <c r="ON2974" i="11"/>
  <c r="OO2973" i="11"/>
  <c r="ON2973" i="11"/>
  <c r="OO2972" i="11"/>
  <c r="ON2972" i="11"/>
  <c r="OO2971" i="11"/>
  <c r="ON2971" i="11"/>
  <c r="OO2970" i="11"/>
  <c r="ON2970" i="11"/>
  <c r="OO2969" i="11"/>
  <c r="ON2969" i="11"/>
  <c r="OO2968" i="11"/>
  <c r="ON2968" i="11"/>
  <c r="OO2967" i="11"/>
  <c r="ON2967" i="11"/>
  <c r="OO2966" i="11"/>
  <c r="ON2966" i="11"/>
  <c r="OO2965" i="11"/>
  <c r="ON2965" i="11"/>
  <c r="OO2964" i="11"/>
  <c r="ON2964" i="11"/>
  <c r="OO2963" i="11"/>
  <c r="ON2963" i="11"/>
  <c r="OO2962" i="11"/>
  <c r="ON2962" i="11"/>
  <c r="OO2961" i="11"/>
  <c r="ON2961" i="11"/>
  <c r="OO2960" i="11"/>
  <c r="ON2960" i="11"/>
  <c r="OO2959" i="11"/>
  <c r="ON2959" i="11"/>
  <c r="OO2958" i="11"/>
  <c r="ON2958" i="11"/>
  <c r="OO2957" i="11"/>
  <c r="ON2957" i="11"/>
  <c r="OO2956" i="11"/>
  <c r="ON2956" i="11"/>
  <c r="OO2955" i="11"/>
  <c r="ON2955" i="11"/>
  <c r="OO2954" i="11"/>
  <c r="ON2954" i="11"/>
  <c r="OO2953" i="11"/>
  <c r="ON2953" i="11"/>
  <c r="OO2952" i="11"/>
  <c r="ON2952" i="11"/>
  <c r="OO2951" i="11"/>
  <c r="ON2951" i="11"/>
  <c r="OO2950" i="11"/>
  <c r="ON2950" i="11"/>
  <c r="OO2949" i="11"/>
  <c r="ON2949" i="11"/>
  <c r="OO2948" i="11"/>
  <c r="ON2948" i="11"/>
  <c r="OO2947" i="11"/>
  <c r="ON2947" i="11"/>
  <c r="OO2946" i="11"/>
  <c r="ON2946" i="11"/>
  <c r="OO2945" i="11"/>
  <c r="ON2945" i="11"/>
  <c r="OO2944" i="11"/>
  <c r="ON2944" i="11"/>
  <c r="OO2943" i="11"/>
  <c r="ON2943" i="11"/>
  <c r="OO2942" i="11"/>
  <c r="ON2942" i="11"/>
  <c r="OO2941" i="11"/>
  <c r="ON2941" i="11"/>
  <c r="OO2940" i="11"/>
  <c r="ON2940" i="11"/>
  <c r="OO2939" i="11"/>
  <c r="ON2939" i="11"/>
  <c r="OO2938" i="11"/>
  <c r="ON2938" i="11"/>
  <c r="OO2937" i="11"/>
  <c r="ON2937" i="11"/>
  <c r="OO2936" i="11"/>
  <c r="ON2936" i="11"/>
  <c r="OO2935" i="11"/>
  <c r="ON2935" i="11"/>
  <c r="OO2934" i="11"/>
  <c r="ON2934" i="11"/>
  <c r="OO2933" i="11"/>
  <c r="ON2933" i="11"/>
  <c r="OO2932" i="11"/>
  <c r="ON2932" i="11"/>
  <c r="OO2931" i="11"/>
  <c r="ON2931" i="11"/>
  <c r="OO2930" i="11"/>
  <c r="ON2930" i="11"/>
  <c r="OO2929" i="11"/>
  <c r="ON2929" i="11"/>
  <c r="OO2928" i="11"/>
  <c r="ON2928" i="11"/>
  <c r="OO2927" i="11"/>
  <c r="ON2927" i="11"/>
  <c r="OO2926" i="11"/>
  <c r="ON2926" i="11"/>
  <c r="OO2925" i="11"/>
  <c r="ON2925" i="11"/>
  <c r="OO2924" i="11"/>
  <c r="ON2924" i="11"/>
  <c r="OO2923" i="11"/>
  <c r="ON2923" i="11"/>
  <c r="OO2922" i="11"/>
  <c r="ON2922" i="11"/>
  <c r="OO2921" i="11"/>
  <c r="ON2921" i="11"/>
  <c r="OO2920" i="11"/>
  <c r="ON2920" i="11"/>
  <c r="OO2919" i="11"/>
  <c r="ON2919" i="11"/>
  <c r="OO2918" i="11"/>
  <c r="ON2918" i="11"/>
  <c r="OO2917" i="11"/>
  <c r="ON2917" i="11"/>
  <c r="OO2916" i="11"/>
  <c r="ON2916" i="11"/>
  <c r="OO2915" i="11"/>
  <c r="ON2915" i="11"/>
  <c r="OO2914" i="11"/>
  <c r="ON2914" i="11"/>
  <c r="OO2913" i="11"/>
  <c r="ON2913" i="11"/>
  <c r="OO2912" i="11"/>
  <c r="ON2912" i="11"/>
  <c r="OO2911" i="11"/>
  <c r="ON2911" i="11"/>
  <c r="OO2910" i="11"/>
  <c r="ON2910" i="11"/>
  <c r="OO2909" i="11"/>
  <c r="ON2909" i="11"/>
  <c r="OO2908" i="11"/>
  <c r="ON2908" i="11"/>
  <c r="OO2907" i="11"/>
  <c r="ON2907" i="11"/>
  <c r="OO2906" i="11"/>
  <c r="ON2906" i="11"/>
  <c r="OO2905" i="11"/>
  <c r="ON2905" i="11"/>
  <c r="OO2904" i="11"/>
  <c r="ON2904" i="11"/>
  <c r="OO2903" i="11"/>
  <c r="ON2903" i="11"/>
  <c r="OO2902" i="11"/>
  <c r="ON2902" i="11"/>
  <c r="OO2901" i="11"/>
  <c r="ON2901" i="11"/>
  <c r="OO2900" i="11"/>
  <c r="ON2900" i="11"/>
  <c r="OO2899" i="11"/>
  <c r="ON2899" i="11"/>
  <c r="OO2898" i="11"/>
  <c r="ON2898" i="11"/>
  <c r="OO2897" i="11"/>
  <c r="ON2897" i="11"/>
  <c r="OO2896" i="11"/>
  <c r="ON2896" i="11"/>
  <c r="OO2895" i="11"/>
  <c r="ON2895" i="11"/>
  <c r="OO2894" i="11"/>
  <c r="ON2894" i="11"/>
  <c r="OO2893" i="11"/>
  <c r="ON2893" i="11"/>
  <c r="OO2892" i="11"/>
  <c r="ON2892" i="11"/>
  <c r="OO2891" i="11"/>
  <c r="ON2891" i="11"/>
  <c r="OO2890" i="11"/>
  <c r="ON2890" i="11"/>
  <c r="OO2889" i="11"/>
  <c r="ON2889" i="11"/>
  <c r="OO2888" i="11"/>
  <c r="ON2888" i="11"/>
  <c r="OO2887" i="11"/>
  <c r="ON2887" i="11"/>
  <c r="OO2886" i="11"/>
  <c r="ON2886" i="11"/>
  <c r="OO2885" i="11"/>
  <c r="ON2885" i="11"/>
  <c r="OO2884" i="11"/>
  <c r="ON2884" i="11"/>
  <c r="OO2883" i="11"/>
  <c r="ON2883" i="11"/>
  <c r="OO2882" i="11"/>
  <c r="ON2882" i="11"/>
  <c r="OO2881" i="11"/>
  <c r="ON2881" i="11"/>
  <c r="OO2880" i="11"/>
  <c r="ON2880" i="11"/>
  <c r="OO2879" i="11"/>
  <c r="ON2879" i="11"/>
  <c r="OO2878" i="11"/>
  <c r="ON2878" i="11"/>
  <c r="OO2877" i="11"/>
  <c r="ON2877" i="11"/>
  <c r="OO2876" i="11"/>
  <c r="ON2876" i="11"/>
  <c r="OO2875" i="11"/>
  <c r="ON2875" i="11"/>
  <c r="OO2874" i="11"/>
  <c r="ON2874" i="11"/>
  <c r="OO2873" i="11"/>
  <c r="ON2873" i="11"/>
  <c r="OO2872" i="11"/>
  <c r="ON2872" i="11"/>
  <c r="OO2871" i="11"/>
  <c r="ON2871" i="11"/>
  <c r="OO2870" i="11"/>
  <c r="ON2870" i="11"/>
  <c r="OO2869" i="11"/>
  <c r="ON2869" i="11"/>
  <c r="OO2868" i="11"/>
  <c r="ON2868" i="11"/>
  <c r="OO2867" i="11"/>
  <c r="ON2867" i="11"/>
  <c r="OO2866" i="11"/>
  <c r="ON2866" i="11"/>
  <c r="OO2865" i="11"/>
  <c r="ON2865" i="11"/>
  <c r="OO2864" i="11"/>
  <c r="ON2864" i="11"/>
  <c r="OO2863" i="11"/>
  <c r="ON2863" i="11"/>
  <c r="OO2862" i="11"/>
  <c r="ON2862" i="11"/>
  <c r="OO2861" i="11"/>
  <c r="ON2861" i="11"/>
  <c r="OO2860" i="11"/>
  <c r="ON2860" i="11"/>
  <c r="OO2859" i="11"/>
  <c r="ON2859" i="11"/>
  <c r="OO2858" i="11"/>
  <c r="ON2858" i="11"/>
  <c r="OO2857" i="11"/>
  <c r="ON2857" i="11"/>
  <c r="OO2856" i="11"/>
  <c r="ON2856" i="11"/>
  <c r="OO2855" i="11"/>
  <c r="ON2855" i="11"/>
  <c r="OO2854" i="11"/>
  <c r="ON2854" i="11"/>
  <c r="OO2853" i="11"/>
  <c r="ON2853" i="11"/>
  <c r="OO2852" i="11"/>
  <c r="ON2852" i="11"/>
  <c r="OO2851" i="11"/>
  <c r="ON2851" i="11"/>
  <c r="OO2850" i="11"/>
  <c r="ON2850" i="11"/>
  <c r="OO2849" i="11"/>
  <c r="ON2849" i="11"/>
  <c r="OO2848" i="11"/>
  <c r="ON2848" i="11"/>
  <c r="OO2847" i="11"/>
  <c r="ON2847" i="11"/>
  <c r="OO2846" i="11"/>
  <c r="ON2846" i="11"/>
  <c r="OO2845" i="11"/>
  <c r="ON2845" i="11"/>
  <c r="OO2844" i="11"/>
  <c r="ON2844" i="11"/>
  <c r="OO2843" i="11"/>
  <c r="ON2843" i="11"/>
  <c r="OO2842" i="11"/>
  <c r="ON2842" i="11"/>
  <c r="OO2841" i="11"/>
  <c r="ON2841" i="11"/>
  <c r="OO2840" i="11"/>
  <c r="ON2840" i="11"/>
  <c r="OO2839" i="11"/>
  <c r="ON2839" i="11"/>
  <c r="OO2838" i="11"/>
  <c r="ON2838" i="11"/>
  <c r="OO2837" i="11"/>
  <c r="ON2837" i="11"/>
  <c r="OO2836" i="11"/>
  <c r="ON2836" i="11"/>
  <c r="OO2835" i="11"/>
  <c r="ON2835" i="11"/>
  <c r="OO2834" i="11"/>
  <c r="ON2834" i="11"/>
  <c r="OO2833" i="11"/>
  <c r="ON2833" i="11"/>
  <c r="OO2832" i="11"/>
  <c r="ON2832" i="11"/>
  <c r="OO2831" i="11"/>
  <c r="ON2831" i="11"/>
  <c r="OO2830" i="11"/>
  <c r="ON2830" i="11"/>
  <c r="OO2829" i="11"/>
  <c r="ON2829" i="11"/>
  <c r="OO2828" i="11"/>
  <c r="ON2828" i="11"/>
  <c r="OO2827" i="11"/>
  <c r="ON2827" i="11"/>
  <c r="OO2826" i="11"/>
  <c r="ON2826" i="11"/>
  <c r="OO2825" i="11"/>
  <c r="ON2825" i="11"/>
  <c r="OO2824" i="11"/>
  <c r="ON2824" i="11"/>
  <c r="OO2823" i="11"/>
  <c r="ON2823" i="11"/>
  <c r="OO2822" i="11"/>
  <c r="ON2822" i="11"/>
  <c r="OO2821" i="11"/>
  <c r="ON2821" i="11"/>
  <c r="OO2820" i="11"/>
  <c r="ON2820" i="11"/>
  <c r="OO2819" i="11"/>
  <c r="ON2819" i="11"/>
  <c r="OO2818" i="11"/>
  <c r="ON2818" i="11"/>
  <c r="OO2817" i="11"/>
  <c r="ON2817" i="11"/>
  <c r="OO2816" i="11"/>
  <c r="ON2816" i="11"/>
  <c r="OO2815" i="11"/>
  <c r="ON2815" i="11"/>
  <c r="OO2814" i="11"/>
  <c r="ON2814" i="11"/>
  <c r="OO2813" i="11"/>
  <c r="ON2813" i="11"/>
  <c r="OO2812" i="11"/>
  <c r="ON2812" i="11"/>
  <c r="OO2811" i="11"/>
  <c r="ON2811" i="11"/>
  <c r="OO2810" i="11"/>
  <c r="ON2810" i="11"/>
  <c r="OO2809" i="11"/>
  <c r="ON2809" i="11"/>
  <c r="OO2808" i="11"/>
  <c r="ON2808" i="11"/>
  <c r="OO2807" i="11"/>
  <c r="ON2807" i="11"/>
  <c r="OO2806" i="11"/>
  <c r="ON2806" i="11"/>
  <c r="OO2805" i="11"/>
  <c r="ON2805" i="11"/>
  <c r="OO2804" i="11"/>
  <c r="ON2804" i="11"/>
  <c r="OO2803" i="11"/>
  <c r="ON2803" i="11"/>
  <c r="OO2802" i="11"/>
  <c r="ON2802" i="11"/>
  <c r="OO2801" i="11"/>
  <c r="ON2801" i="11"/>
  <c r="OO2800" i="11"/>
  <c r="ON2800" i="11"/>
  <c r="OO2799" i="11"/>
  <c r="ON2799" i="11"/>
  <c r="OO2798" i="11"/>
  <c r="ON2798" i="11"/>
  <c r="OO2797" i="11"/>
  <c r="ON2797" i="11"/>
  <c r="OO2796" i="11"/>
  <c r="ON2796" i="11"/>
  <c r="OO2795" i="11"/>
  <c r="ON2795" i="11"/>
  <c r="OO2794" i="11"/>
  <c r="ON2794" i="11"/>
  <c r="OO2793" i="11"/>
  <c r="ON2793" i="11"/>
  <c r="OO2792" i="11"/>
  <c r="ON2792" i="11"/>
  <c r="OO2791" i="11"/>
  <c r="ON2791" i="11"/>
  <c r="OO2790" i="11"/>
  <c r="ON2790" i="11"/>
  <c r="OO2789" i="11"/>
  <c r="ON2789" i="11"/>
  <c r="OO2788" i="11"/>
  <c r="ON2788" i="11"/>
  <c r="OO2787" i="11"/>
  <c r="ON2787" i="11"/>
  <c r="OO2786" i="11"/>
  <c r="ON2786" i="11"/>
  <c r="OO2785" i="11"/>
  <c r="ON2785" i="11"/>
  <c r="OO2784" i="11"/>
  <c r="ON2784" i="11"/>
  <c r="OO2783" i="11"/>
  <c r="ON2783" i="11"/>
  <c r="OO2782" i="11"/>
  <c r="ON2782" i="11"/>
  <c r="OO2781" i="11"/>
  <c r="ON2781" i="11"/>
  <c r="OO2780" i="11"/>
  <c r="ON2780" i="11"/>
  <c r="OO2779" i="11"/>
  <c r="ON2779" i="11"/>
  <c r="OO2778" i="11"/>
  <c r="ON2778" i="11"/>
  <c r="OO2777" i="11"/>
  <c r="ON2777" i="11"/>
  <c r="OO2776" i="11"/>
  <c r="ON2776" i="11"/>
  <c r="OO2775" i="11"/>
  <c r="ON2775" i="11"/>
  <c r="OO2774" i="11"/>
  <c r="ON2774" i="11"/>
  <c r="OO2773" i="11"/>
  <c r="ON2773" i="11"/>
  <c r="OO2772" i="11"/>
  <c r="ON2772" i="11"/>
  <c r="OO2771" i="11"/>
  <c r="ON2771" i="11"/>
  <c r="OO2770" i="11"/>
  <c r="ON2770" i="11"/>
  <c r="OO2769" i="11"/>
  <c r="ON2769" i="11"/>
  <c r="OO2768" i="11"/>
  <c r="ON2768" i="11"/>
  <c r="OO2767" i="11"/>
  <c r="ON2767" i="11"/>
  <c r="OO2766" i="11"/>
  <c r="ON2766" i="11"/>
  <c r="OO2765" i="11"/>
  <c r="ON2765" i="11"/>
  <c r="OO2764" i="11"/>
  <c r="ON2764" i="11"/>
  <c r="OO2763" i="11"/>
  <c r="ON2763" i="11"/>
  <c r="OO2762" i="11"/>
  <c r="ON2762" i="11"/>
  <c r="OO2761" i="11"/>
  <c r="ON2761" i="11"/>
  <c r="OO2760" i="11"/>
  <c r="ON2760" i="11"/>
  <c r="OO2759" i="11"/>
  <c r="ON2759" i="11"/>
  <c r="OO2758" i="11"/>
  <c r="ON2758" i="11"/>
  <c r="OO2757" i="11"/>
  <c r="ON2757" i="11"/>
  <c r="OO2756" i="11"/>
  <c r="ON2756" i="11"/>
  <c r="OO2755" i="11"/>
  <c r="ON2755" i="11"/>
  <c r="OO2754" i="11"/>
  <c r="ON2754" i="11"/>
  <c r="OO2753" i="11"/>
  <c r="ON2753" i="11"/>
  <c r="OO2752" i="11"/>
  <c r="ON2752" i="11"/>
  <c r="OO2751" i="11"/>
  <c r="ON2751" i="11"/>
  <c r="OO2750" i="11"/>
  <c r="ON2750" i="11"/>
  <c r="OO2749" i="11"/>
  <c r="ON2749" i="11"/>
  <c r="OO2748" i="11"/>
  <c r="ON2748" i="11"/>
  <c r="OO2747" i="11"/>
  <c r="ON2747" i="11"/>
  <c r="OO2746" i="11"/>
  <c r="ON2746" i="11"/>
  <c r="OO2745" i="11"/>
  <c r="ON2745" i="11"/>
  <c r="OO2744" i="11"/>
  <c r="ON2744" i="11"/>
  <c r="OO2743" i="11"/>
  <c r="ON2743" i="11"/>
  <c r="OO2742" i="11"/>
  <c r="ON2742" i="11"/>
  <c r="OO2741" i="11"/>
  <c r="ON2741" i="11"/>
  <c r="OO2740" i="11"/>
  <c r="ON2740" i="11"/>
  <c r="OO2739" i="11"/>
  <c r="ON2739" i="11"/>
  <c r="OO2738" i="11"/>
  <c r="ON2738" i="11"/>
  <c r="OO2737" i="11"/>
  <c r="ON2737" i="11"/>
  <c r="OO2736" i="11"/>
  <c r="ON2736" i="11"/>
  <c r="OO2735" i="11"/>
  <c r="ON2735" i="11"/>
  <c r="OO2734" i="11"/>
  <c r="ON2734" i="11"/>
  <c r="OO2733" i="11"/>
  <c r="ON2733" i="11"/>
  <c r="OO2732" i="11"/>
  <c r="ON2732" i="11"/>
  <c r="OO2731" i="11"/>
  <c r="ON2731" i="11"/>
  <c r="OO2730" i="11"/>
  <c r="ON2730" i="11"/>
  <c r="OO2729" i="11"/>
  <c r="ON2729" i="11"/>
  <c r="OO2728" i="11"/>
  <c r="ON2728" i="11"/>
  <c r="OO2727" i="11"/>
  <c r="ON2727" i="11"/>
  <c r="OO2726" i="11"/>
  <c r="ON2726" i="11"/>
  <c r="OO2725" i="11"/>
  <c r="ON2725" i="11"/>
  <c r="OO2724" i="11"/>
  <c r="ON2724" i="11"/>
  <c r="OO2723" i="11"/>
  <c r="ON2723" i="11"/>
  <c r="OO2722" i="11"/>
  <c r="ON2722" i="11"/>
  <c r="OO2721" i="11"/>
  <c r="ON2721" i="11"/>
  <c r="OO2720" i="11"/>
  <c r="ON2720" i="11"/>
  <c r="OO2719" i="11"/>
  <c r="ON2719" i="11"/>
  <c r="OO2718" i="11"/>
  <c r="ON2718" i="11"/>
  <c r="OO2717" i="11"/>
  <c r="ON2717" i="11"/>
  <c r="OO2716" i="11"/>
  <c r="ON2716" i="11"/>
  <c r="OO2715" i="11"/>
  <c r="ON2715" i="11"/>
  <c r="OO2714" i="11"/>
  <c r="ON2714" i="11"/>
  <c r="OO2713" i="11"/>
  <c r="ON2713" i="11"/>
  <c r="OO2712" i="11"/>
  <c r="ON2712" i="11"/>
  <c r="OO2711" i="11"/>
  <c r="ON2711" i="11"/>
  <c r="OO2710" i="11"/>
  <c r="ON2710" i="11"/>
  <c r="OO2709" i="11"/>
  <c r="ON2709" i="11"/>
  <c r="OO2708" i="11"/>
  <c r="ON2708" i="11"/>
  <c r="OO2707" i="11"/>
  <c r="ON2707" i="11"/>
  <c r="OO2706" i="11"/>
  <c r="ON2706" i="11"/>
  <c r="OO2705" i="11"/>
  <c r="ON2705" i="11"/>
  <c r="OO2704" i="11"/>
  <c r="ON2704" i="11"/>
  <c r="OO2703" i="11"/>
  <c r="ON2703" i="11"/>
  <c r="OO2702" i="11"/>
  <c r="ON2702" i="11"/>
  <c r="OO2701" i="11"/>
  <c r="ON2701" i="11"/>
  <c r="OO2700" i="11"/>
  <c r="ON2700" i="11"/>
  <c r="OO2699" i="11"/>
  <c r="ON2699" i="11"/>
  <c r="OO2698" i="11"/>
  <c r="ON2698" i="11"/>
  <c r="OO2697" i="11"/>
  <c r="ON2697" i="11"/>
  <c r="OO2696" i="11"/>
  <c r="ON2696" i="11"/>
  <c r="OO2695" i="11"/>
  <c r="ON2695" i="11"/>
  <c r="OO2694" i="11"/>
  <c r="ON2694" i="11"/>
  <c r="OO2693" i="11"/>
  <c r="ON2693" i="11"/>
  <c r="OO2692" i="11"/>
  <c r="ON2692" i="11"/>
  <c r="OO2691" i="11"/>
  <c r="ON2691" i="11"/>
  <c r="OO2690" i="11"/>
  <c r="ON2690" i="11"/>
  <c r="OO2689" i="11"/>
  <c r="ON2689" i="11"/>
  <c r="OO2688" i="11"/>
  <c r="ON2688" i="11"/>
  <c r="OO2687" i="11"/>
  <c r="ON2687" i="11"/>
  <c r="OO2686" i="11"/>
  <c r="ON2686" i="11"/>
  <c r="OO2685" i="11"/>
  <c r="ON2685" i="11"/>
  <c r="OO2684" i="11"/>
  <c r="ON2684" i="11"/>
  <c r="OO2683" i="11"/>
  <c r="ON2683" i="11"/>
  <c r="OO2682" i="11"/>
  <c r="ON2682" i="11"/>
  <c r="OO2681" i="11"/>
  <c r="ON2681" i="11"/>
  <c r="OO2680" i="11"/>
  <c r="ON2680" i="11"/>
  <c r="OO2679" i="11"/>
  <c r="ON2679" i="11"/>
  <c r="OO2678" i="11"/>
  <c r="ON2678" i="11"/>
  <c r="OO2677" i="11"/>
  <c r="ON2677" i="11"/>
  <c r="OO2676" i="11"/>
  <c r="ON2676" i="11"/>
  <c r="OO2675" i="11"/>
  <c r="ON2675" i="11"/>
  <c r="OO2674" i="11"/>
  <c r="ON2674" i="11"/>
  <c r="OO2673" i="11"/>
  <c r="ON2673" i="11"/>
  <c r="OO2672" i="11"/>
  <c r="ON2672" i="11"/>
  <c r="OO2671" i="11"/>
  <c r="ON2671" i="11"/>
  <c r="OO2670" i="11"/>
  <c r="ON2670" i="11"/>
  <c r="OO2669" i="11"/>
  <c r="ON2669" i="11"/>
  <c r="OO2668" i="11"/>
  <c r="ON2668" i="11"/>
  <c r="OO2667" i="11"/>
  <c r="ON2667" i="11"/>
  <c r="OO2666" i="11"/>
  <c r="ON2666" i="11"/>
  <c r="OO2665" i="11"/>
  <c r="ON2665" i="11"/>
  <c r="OO2664" i="11"/>
  <c r="ON2664" i="11"/>
  <c r="OO2663" i="11"/>
  <c r="ON2663" i="11"/>
  <c r="OO2662" i="11"/>
  <c r="ON2662" i="11"/>
  <c r="OO2661" i="11"/>
  <c r="ON2661" i="11"/>
  <c r="OO2660" i="11"/>
  <c r="ON2660" i="11"/>
  <c r="OO2659" i="11"/>
  <c r="ON2659" i="11"/>
  <c r="OO2658" i="11"/>
  <c r="ON2658" i="11"/>
  <c r="OO2657" i="11"/>
  <c r="ON2657" i="11"/>
  <c r="OO2656" i="11"/>
  <c r="ON2656" i="11"/>
  <c r="OO2655" i="11"/>
  <c r="ON2655" i="11"/>
  <c r="OO2654" i="11"/>
  <c r="ON2654" i="11"/>
  <c r="OO2653" i="11"/>
  <c r="ON2653" i="11"/>
  <c r="OO2652" i="11"/>
  <c r="ON2652" i="11"/>
  <c r="OO2651" i="11"/>
  <c r="ON2651" i="11"/>
  <c r="OO2650" i="11"/>
  <c r="ON2650" i="11"/>
  <c r="OO2649" i="11"/>
  <c r="ON2649" i="11"/>
  <c r="OO2648" i="11"/>
  <c r="ON2648" i="11"/>
  <c r="OO2647" i="11"/>
  <c r="ON2647" i="11"/>
  <c r="OO2646" i="11"/>
  <c r="ON2646" i="11"/>
  <c r="OO2645" i="11"/>
  <c r="ON2645" i="11"/>
  <c r="OO2644" i="11"/>
  <c r="ON2644" i="11"/>
  <c r="OO2643" i="11"/>
  <c r="ON2643" i="11"/>
  <c r="OO2642" i="11"/>
  <c r="ON2642" i="11"/>
  <c r="OO2641" i="11"/>
  <c r="ON2641" i="11"/>
  <c r="OO2640" i="11"/>
  <c r="ON2640" i="11"/>
  <c r="OO2639" i="11"/>
  <c r="ON2639" i="11"/>
  <c r="OO2638" i="11"/>
  <c r="ON2638" i="11"/>
  <c r="OO2637" i="11"/>
  <c r="ON2637" i="11"/>
  <c r="OO2636" i="11"/>
  <c r="ON2636" i="11"/>
  <c r="OO2635" i="11"/>
  <c r="ON2635" i="11"/>
  <c r="OO2634" i="11"/>
  <c r="ON2634" i="11"/>
  <c r="OO2633" i="11"/>
  <c r="ON2633" i="11"/>
  <c r="OO2632" i="11"/>
  <c r="ON2632" i="11"/>
  <c r="OO2631" i="11"/>
  <c r="ON2631" i="11"/>
  <c r="OO2630" i="11"/>
  <c r="ON2630" i="11"/>
  <c r="OO2629" i="11"/>
  <c r="ON2629" i="11"/>
  <c r="OO2628" i="11"/>
  <c r="ON2628" i="11"/>
  <c r="OO2627" i="11"/>
  <c r="ON2627" i="11"/>
  <c r="OO2626" i="11"/>
  <c r="ON2626" i="11"/>
  <c r="OO2625" i="11"/>
  <c r="ON2625" i="11"/>
  <c r="OO2624" i="11"/>
  <c r="ON2624" i="11"/>
  <c r="OO2623" i="11"/>
  <c r="ON2623" i="11"/>
  <c r="OO2622" i="11"/>
  <c r="ON2622" i="11"/>
  <c r="OO2621" i="11"/>
  <c r="ON2621" i="11"/>
  <c r="OO2620" i="11"/>
  <c r="ON2620" i="11"/>
  <c r="OO2619" i="11"/>
  <c r="ON2619" i="11"/>
  <c r="OO2618" i="11"/>
  <c r="ON2618" i="11"/>
  <c r="OO2617" i="11"/>
  <c r="ON2617" i="11"/>
  <c r="OO2616" i="11"/>
  <c r="ON2616" i="11"/>
  <c r="OO2615" i="11"/>
  <c r="ON2615" i="11"/>
  <c r="OO2614" i="11"/>
  <c r="ON2614" i="11"/>
  <c r="OO2613" i="11"/>
  <c r="ON2613" i="11"/>
  <c r="OO2612" i="11"/>
  <c r="ON2612" i="11"/>
  <c r="OO2611" i="11"/>
  <c r="ON2611" i="11"/>
  <c r="OO2610" i="11"/>
  <c r="ON2610" i="11"/>
  <c r="OO2609" i="11"/>
  <c r="ON2609" i="11"/>
  <c r="OO2608" i="11"/>
  <c r="ON2608" i="11"/>
  <c r="OO2607" i="11"/>
  <c r="ON2607" i="11"/>
  <c r="OO2606" i="11"/>
  <c r="ON2606" i="11"/>
  <c r="OO2605" i="11"/>
  <c r="ON2605" i="11"/>
  <c r="OO2604" i="11"/>
  <c r="ON2604" i="11"/>
  <c r="OO2603" i="11"/>
  <c r="ON2603" i="11"/>
  <c r="OO2602" i="11"/>
  <c r="ON2602" i="11"/>
  <c r="OO2601" i="11"/>
  <c r="ON2601" i="11"/>
  <c r="OO2600" i="11"/>
  <c r="ON2600" i="11"/>
  <c r="OO2599" i="11"/>
  <c r="ON2599" i="11"/>
  <c r="OO2598" i="11"/>
  <c r="ON2598" i="11"/>
  <c r="OO2597" i="11"/>
  <c r="ON2597" i="11"/>
  <c r="OO2596" i="11"/>
  <c r="ON2596" i="11"/>
  <c r="OO2595" i="11"/>
  <c r="ON2595" i="11"/>
  <c r="OO2594" i="11"/>
  <c r="ON2594" i="11"/>
  <c r="OO2593" i="11"/>
  <c r="ON2593" i="11"/>
  <c r="OO2592" i="11"/>
  <c r="ON2592" i="11"/>
  <c r="OO2591" i="11"/>
  <c r="ON2591" i="11"/>
  <c r="OO2590" i="11"/>
  <c r="ON2590" i="11"/>
  <c r="OO2589" i="11"/>
  <c r="ON2589" i="11"/>
  <c r="OO2588" i="11"/>
  <c r="ON2588" i="11"/>
  <c r="OO2587" i="11"/>
  <c r="ON2587" i="11"/>
  <c r="OO2586" i="11"/>
  <c r="ON2586" i="11"/>
  <c r="OO2585" i="11"/>
  <c r="ON2585" i="11"/>
  <c r="OO2584" i="11"/>
  <c r="ON2584" i="11"/>
  <c r="OO2583" i="11"/>
  <c r="ON2583" i="11"/>
  <c r="OO2582" i="11"/>
  <c r="ON2582" i="11"/>
  <c r="OO2581" i="11"/>
  <c r="ON2581" i="11"/>
  <c r="OO2580" i="11"/>
  <c r="ON2580" i="11"/>
  <c r="OO2579" i="11"/>
  <c r="ON2579" i="11"/>
  <c r="OO2578" i="11"/>
  <c r="ON2578" i="11"/>
  <c r="OO2577" i="11"/>
  <c r="ON2577" i="11"/>
  <c r="OO2576" i="11"/>
  <c r="ON2576" i="11"/>
  <c r="OO2575" i="11"/>
  <c r="ON2575" i="11"/>
  <c r="OO2574" i="11"/>
  <c r="ON2574" i="11"/>
  <c r="OO2573" i="11"/>
  <c r="ON2573" i="11"/>
  <c r="OO2572" i="11"/>
  <c r="ON2572" i="11"/>
  <c r="OO2571" i="11"/>
  <c r="ON2571" i="11"/>
  <c r="OO2570" i="11"/>
  <c r="ON2570" i="11"/>
  <c r="OO2569" i="11"/>
  <c r="ON2569" i="11"/>
  <c r="OO2568" i="11"/>
  <c r="ON2568" i="11"/>
  <c r="OO2567" i="11"/>
  <c r="ON2567" i="11"/>
  <c r="OO2566" i="11"/>
  <c r="ON2566" i="11"/>
  <c r="OO2565" i="11"/>
  <c r="ON2565" i="11"/>
  <c r="OO2564" i="11"/>
  <c r="ON2564" i="11"/>
  <c r="OO2563" i="11"/>
  <c r="ON2563" i="11"/>
  <c r="OO2562" i="11"/>
  <c r="ON2562" i="11"/>
  <c r="OO2561" i="11"/>
  <c r="ON2561" i="11"/>
  <c r="OO2560" i="11"/>
  <c r="ON2560" i="11"/>
  <c r="OO2559" i="11"/>
  <c r="ON2559" i="11"/>
  <c r="OO2558" i="11"/>
  <c r="ON2558" i="11"/>
  <c r="OO2557" i="11"/>
  <c r="ON2557" i="11"/>
  <c r="OO2556" i="11"/>
  <c r="ON2556" i="11"/>
  <c r="OO2555" i="11"/>
  <c r="ON2555" i="11"/>
  <c r="OO2554" i="11"/>
  <c r="ON2554" i="11"/>
  <c r="OO2553" i="11"/>
  <c r="ON2553" i="11"/>
  <c r="OO2552" i="11"/>
  <c r="ON2552" i="11"/>
  <c r="OO2551" i="11"/>
  <c r="ON2551" i="11"/>
  <c r="OO2550" i="11"/>
  <c r="ON2550" i="11"/>
  <c r="OO2549" i="11"/>
  <c r="ON2549" i="11"/>
  <c r="OO2548" i="11"/>
  <c r="ON2548" i="11"/>
  <c r="OO2547" i="11"/>
  <c r="ON2547" i="11"/>
  <c r="OO2546" i="11"/>
  <c r="ON2546" i="11"/>
  <c r="OO2545" i="11"/>
  <c r="ON2545" i="11"/>
  <c r="OO2544" i="11"/>
  <c r="ON2544" i="11"/>
  <c r="OO2543" i="11"/>
  <c r="ON2543" i="11"/>
  <c r="OO2542" i="11"/>
  <c r="ON2542" i="11"/>
  <c r="OO2541" i="11"/>
  <c r="ON2541" i="11"/>
  <c r="OO2540" i="11"/>
  <c r="ON2540" i="11"/>
  <c r="OO2539" i="11"/>
  <c r="ON2539" i="11"/>
  <c r="OO2538" i="11"/>
  <c r="ON2538" i="11"/>
  <c r="OO2537" i="11"/>
  <c r="ON2537" i="11"/>
  <c r="OO2536" i="11"/>
  <c r="ON2536" i="11"/>
  <c r="OO2535" i="11"/>
  <c r="ON2535" i="11"/>
  <c r="OO2534" i="11"/>
  <c r="ON2534" i="11"/>
  <c r="OO2533" i="11"/>
  <c r="ON2533" i="11"/>
  <c r="OO2532" i="11"/>
  <c r="ON2532" i="11"/>
  <c r="OO2531" i="11"/>
  <c r="ON2531" i="11"/>
  <c r="OO2530" i="11"/>
  <c r="ON2530" i="11"/>
  <c r="OO2529" i="11"/>
  <c r="ON2529" i="11"/>
  <c r="OO2528" i="11"/>
  <c r="ON2528" i="11"/>
  <c r="OO2527" i="11"/>
  <c r="ON2527" i="11"/>
  <c r="OO2526" i="11"/>
  <c r="ON2526" i="11"/>
  <c r="OO2525" i="11"/>
  <c r="ON2525" i="11"/>
  <c r="OO2524" i="11"/>
  <c r="ON2524" i="11"/>
  <c r="OO2523" i="11"/>
  <c r="ON2523" i="11"/>
  <c r="OO2522" i="11"/>
  <c r="ON2522" i="11"/>
  <c r="OO2521" i="11"/>
  <c r="ON2521" i="11"/>
  <c r="OO2520" i="11"/>
  <c r="ON2520" i="11"/>
  <c r="OO2519" i="11"/>
  <c r="ON2519" i="11"/>
  <c r="OO2518" i="11"/>
  <c r="ON2518" i="11"/>
  <c r="OO2517" i="11"/>
  <c r="ON2517" i="11"/>
  <c r="OO2516" i="11"/>
  <c r="ON2516" i="11"/>
  <c r="OO2515" i="11"/>
  <c r="ON2515" i="11"/>
  <c r="OO2514" i="11"/>
  <c r="ON2514" i="11"/>
  <c r="OO2513" i="11"/>
  <c r="ON2513" i="11"/>
  <c r="OO2512" i="11"/>
  <c r="ON2512" i="11"/>
  <c r="OO2511" i="11"/>
  <c r="ON2511" i="11"/>
  <c r="OO2510" i="11"/>
  <c r="ON2510" i="11"/>
  <c r="OO2509" i="11"/>
  <c r="ON2509" i="11"/>
  <c r="OO2508" i="11"/>
  <c r="ON2508" i="11"/>
  <c r="OO2507" i="11"/>
  <c r="ON2507" i="11"/>
  <c r="OO2506" i="11"/>
  <c r="ON2506" i="11"/>
  <c r="OO2505" i="11"/>
  <c r="ON2505" i="11"/>
  <c r="OO2504" i="11"/>
  <c r="ON2504" i="11"/>
  <c r="OO2503" i="11"/>
  <c r="ON2503" i="11"/>
  <c r="OO2502" i="11"/>
  <c r="ON2502" i="11"/>
  <c r="OO2501" i="11"/>
  <c r="ON2501" i="11"/>
  <c r="OO2500" i="11"/>
  <c r="ON2500" i="11"/>
  <c r="OO2499" i="11"/>
  <c r="ON2499" i="11"/>
  <c r="OO2498" i="11"/>
  <c r="ON2498" i="11"/>
  <c r="OO2497" i="11"/>
  <c r="ON2497" i="11"/>
  <c r="OO2496" i="11"/>
  <c r="ON2496" i="11"/>
  <c r="OO2495" i="11"/>
  <c r="ON2495" i="11"/>
  <c r="OO2494" i="11"/>
  <c r="ON2494" i="11"/>
  <c r="OO2493" i="11"/>
  <c r="ON2493" i="11"/>
  <c r="OO2492" i="11"/>
  <c r="ON2492" i="11"/>
  <c r="OO2491" i="11"/>
  <c r="ON2491" i="11"/>
  <c r="OO2490" i="11"/>
  <c r="ON2490" i="11"/>
  <c r="OO2489" i="11"/>
  <c r="ON2489" i="11"/>
  <c r="OO2488" i="11"/>
  <c r="ON2488" i="11"/>
  <c r="OO2487" i="11"/>
  <c r="ON2487" i="11"/>
  <c r="OO2486" i="11"/>
  <c r="ON2486" i="11"/>
  <c r="OO2485" i="11"/>
  <c r="ON2485" i="11"/>
  <c r="OO2484" i="11"/>
  <c r="ON2484" i="11"/>
  <c r="OO2483" i="11"/>
  <c r="ON2483" i="11"/>
  <c r="OO2482" i="11"/>
  <c r="ON2482" i="11"/>
  <c r="OO2481" i="11"/>
  <c r="ON2481" i="11"/>
  <c r="OO2480" i="11"/>
  <c r="ON2480" i="11"/>
  <c r="OO2479" i="11"/>
  <c r="ON2479" i="11"/>
  <c r="OO2478" i="11"/>
  <c r="ON2478" i="11"/>
  <c r="OO2477" i="11"/>
  <c r="ON2477" i="11"/>
  <c r="OO2476" i="11"/>
  <c r="ON2476" i="11"/>
  <c r="OO2475" i="11"/>
  <c r="ON2475" i="11"/>
  <c r="OO2474" i="11"/>
  <c r="ON2474" i="11"/>
  <c r="OO2473" i="11"/>
  <c r="ON2473" i="11"/>
  <c r="OO2472" i="11"/>
  <c r="ON2472" i="11"/>
  <c r="OO2471" i="11"/>
  <c r="ON2471" i="11"/>
  <c r="OO2470" i="11"/>
  <c r="ON2470" i="11"/>
  <c r="OO2469" i="11"/>
  <c r="ON2469" i="11"/>
  <c r="OO2468" i="11"/>
  <c r="ON2468" i="11"/>
  <c r="OO2467" i="11"/>
  <c r="ON2467" i="11"/>
  <c r="OO2466" i="11"/>
  <c r="ON2466" i="11"/>
  <c r="OO2465" i="11"/>
  <c r="ON2465" i="11"/>
  <c r="OO2464" i="11"/>
  <c r="ON2464" i="11"/>
  <c r="OO2463" i="11"/>
  <c r="ON2463" i="11"/>
  <c r="OO2462" i="11"/>
  <c r="ON2462" i="11"/>
  <c r="OO2461" i="11"/>
  <c r="ON2461" i="11"/>
  <c r="OO2460" i="11"/>
  <c r="ON2460" i="11"/>
  <c r="OO2459" i="11"/>
  <c r="ON2459" i="11"/>
  <c r="OO2458" i="11"/>
  <c r="ON2458" i="11"/>
  <c r="OO2457" i="11"/>
  <c r="ON2457" i="11"/>
  <c r="OO2456" i="11"/>
  <c r="ON2456" i="11"/>
  <c r="OO2455" i="11"/>
  <c r="ON2455" i="11"/>
  <c r="OO2454" i="11"/>
  <c r="ON2454" i="11"/>
  <c r="OO2453" i="11"/>
  <c r="ON2453" i="11"/>
  <c r="OO2452" i="11"/>
  <c r="ON2452" i="11"/>
  <c r="OO2451" i="11"/>
  <c r="ON2451" i="11"/>
  <c r="OO2450" i="11"/>
  <c r="ON2450" i="11"/>
  <c r="OO2449" i="11"/>
  <c r="ON2449" i="11"/>
  <c r="OO2448" i="11"/>
  <c r="ON2448" i="11"/>
  <c r="OO2447" i="11"/>
  <c r="ON2447" i="11"/>
  <c r="OO2446" i="11"/>
  <c r="ON2446" i="11"/>
  <c r="OO2445" i="11"/>
  <c r="ON2445" i="11"/>
  <c r="OO2444" i="11"/>
  <c r="ON2444" i="11"/>
  <c r="OO2443" i="11"/>
  <c r="ON2443" i="11"/>
  <c r="OO2442" i="11"/>
  <c r="ON2442" i="11"/>
  <c r="OO2441" i="11"/>
  <c r="ON2441" i="11"/>
  <c r="OO2440" i="11"/>
  <c r="ON2440" i="11"/>
  <c r="OO2439" i="11"/>
  <c r="ON2439" i="11"/>
  <c r="OO2438" i="11"/>
  <c r="ON2438" i="11"/>
  <c r="OO2437" i="11"/>
  <c r="ON2437" i="11"/>
  <c r="OO2436" i="11"/>
  <c r="ON2436" i="11"/>
  <c r="OO2435" i="11"/>
  <c r="ON2435" i="11"/>
  <c r="OO2434" i="11"/>
  <c r="ON2434" i="11"/>
  <c r="OO2433" i="11"/>
  <c r="ON2433" i="11"/>
  <c r="OO2432" i="11"/>
  <c r="ON2432" i="11"/>
  <c r="OO2431" i="11"/>
  <c r="ON2431" i="11"/>
  <c r="OO2430" i="11"/>
  <c r="ON2430" i="11"/>
  <c r="OO2429" i="11"/>
  <c r="ON2429" i="11"/>
  <c r="OO2428" i="11"/>
  <c r="ON2428" i="11"/>
  <c r="OO2427" i="11"/>
  <c r="ON2427" i="11"/>
  <c r="OO2426" i="11"/>
  <c r="ON2426" i="11"/>
  <c r="OO2425" i="11"/>
  <c r="ON2425" i="11"/>
  <c r="OO2424" i="11"/>
  <c r="ON2424" i="11"/>
  <c r="OO2423" i="11"/>
  <c r="ON2423" i="11"/>
  <c r="OO2422" i="11"/>
  <c r="ON2422" i="11"/>
  <c r="OO2421" i="11"/>
  <c r="ON2421" i="11"/>
  <c r="OO2420" i="11"/>
  <c r="ON2420" i="11"/>
  <c r="OO2419" i="11"/>
  <c r="ON2419" i="11"/>
  <c r="OO2418" i="11"/>
  <c r="ON2418" i="11"/>
  <c r="OO2417" i="11"/>
  <c r="ON2417" i="11"/>
  <c r="OO2416" i="11"/>
  <c r="ON2416" i="11"/>
  <c r="OO2415" i="11"/>
  <c r="ON2415" i="11"/>
  <c r="OO2414" i="11"/>
  <c r="ON2414" i="11"/>
  <c r="OO2413" i="11"/>
  <c r="ON2413" i="11"/>
  <c r="OO2412" i="11"/>
  <c r="ON2412" i="11"/>
  <c r="OO2411" i="11"/>
  <c r="ON2411" i="11"/>
  <c r="OO2410" i="11"/>
  <c r="ON2410" i="11"/>
  <c r="OO2409" i="11"/>
  <c r="ON2409" i="11"/>
  <c r="OO2408" i="11"/>
  <c r="ON2408" i="11"/>
  <c r="OO2407" i="11"/>
  <c r="ON2407" i="11"/>
  <c r="OO2406" i="11"/>
  <c r="ON2406" i="11"/>
  <c r="OO2405" i="11"/>
  <c r="ON2405" i="11"/>
  <c r="OO2404" i="11"/>
  <c r="ON2404" i="11"/>
  <c r="OO2403" i="11"/>
  <c r="ON2403" i="11"/>
  <c r="OO2402" i="11"/>
  <c r="ON2402" i="11"/>
  <c r="OO2401" i="11"/>
  <c r="ON2401" i="11"/>
  <c r="OO2400" i="11"/>
  <c r="ON2400" i="11"/>
  <c r="OO2399" i="11"/>
  <c r="ON2399" i="11"/>
  <c r="OO2398" i="11"/>
  <c r="ON2398" i="11"/>
  <c r="OO2397" i="11"/>
  <c r="ON2397" i="11"/>
  <c r="OO2396" i="11"/>
  <c r="ON2396" i="11"/>
  <c r="OO2395" i="11"/>
  <c r="ON2395" i="11"/>
  <c r="OO2394" i="11"/>
  <c r="ON2394" i="11"/>
  <c r="OO2393" i="11"/>
  <c r="ON2393" i="11"/>
  <c r="OO2392" i="11"/>
  <c r="ON2392" i="11"/>
  <c r="OO2391" i="11"/>
  <c r="ON2391" i="11"/>
  <c r="OO2390" i="11"/>
  <c r="ON2390" i="11"/>
  <c r="OO2389" i="11"/>
  <c r="ON2389" i="11"/>
  <c r="OO2388" i="11"/>
  <c r="ON2388" i="11"/>
  <c r="OO2387" i="11"/>
  <c r="ON2387" i="11"/>
  <c r="OO2386" i="11"/>
  <c r="ON2386" i="11"/>
  <c r="OO2385" i="11"/>
  <c r="ON2385" i="11"/>
  <c r="OO2384" i="11"/>
  <c r="ON2384" i="11"/>
  <c r="OO2383" i="11"/>
  <c r="ON2383" i="11"/>
  <c r="OO2382" i="11"/>
  <c r="ON2382" i="11"/>
  <c r="OO2381" i="11"/>
  <c r="ON2381" i="11"/>
  <c r="OO2380" i="11"/>
  <c r="ON2380" i="11"/>
  <c r="OO2379" i="11"/>
  <c r="ON2379" i="11"/>
  <c r="OO2378" i="11"/>
  <c r="ON2378" i="11"/>
  <c r="OO2377" i="11"/>
  <c r="ON2377" i="11"/>
  <c r="OO2376" i="11"/>
  <c r="ON2376" i="11"/>
  <c r="OO2375" i="11"/>
  <c r="ON2375" i="11"/>
  <c r="OO2374" i="11"/>
  <c r="ON2374" i="11"/>
  <c r="OO2373" i="11"/>
  <c r="ON2373" i="11"/>
  <c r="OO2372" i="11"/>
  <c r="ON2372" i="11"/>
  <c r="OO2371" i="11"/>
  <c r="ON2371" i="11"/>
  <c r="OO2370" i="11"/>
  <c r="ON2370" i="11"/>
  <c r="OO2369" i="11"/>
  <c r="ON2369" i="11"/>
  <c r="OO2368" i="11"/>
  <c r="ON2368" i="11"/>
  <c r="OO2367" i="11"/>
  <c r="ON2367" i="11"/>
  <c r="OO2366" i="11"/>
  <c r="ON2366" i="11"/>
  <c r="OO2365" i="11"/>
  <c r="ON2365" i="11"/>
  <c r="OO2364" i="11"/>
  <c r="ON2364" i="11"/>
  <c r="OO2363" i="11"/>
  <c r="ON2363" i="11"/>
  <c r="OO2362" i="11"/>
  <c r="ON2362" i="11"/>
  <c r="OO2361" i="11"/>
  <c r="ON2361" i="11"/>
  <c r="OO2360" i="11"/>
  <c r="ON2360" i="11"/>
  <c r="OO2359" i="11"/>
  <c r="ON2359" i="11"/>
  <c r="OO2358" i="11"/>
  <c r="ON2358" i="11"/>
  <c r="OO2357" i="11"/>
  <c r="ON2357" i="11"/>
  <c r="OO2356" i="11"/>
  <c r="ON2356" i="11"/>
  <c r="OO2355" i="11"/>
  <c r="ON2355" i="11"/>
  <c r="OO2354" i="11"/>
  <c r="ON2354" i="11"/>
  <c r="OO2353" i="11"/>
  <c r="ON2353" i="11"/>
  <c r="OO2352" i="11"/>
  <c r="ON2352" i="11"/>
  <c r="OO2351" i="11"/>
  <c r="ON2351" i="11"/>
  <c r="OO2350" i="11"/>
  <c r="ON2350" i="11"/>
  <c r="OO2349" i="11"/>
  <c r="ON2349" i="11"/>
  <c r="OO2348" i="11"/>
  <c r="ON2348" i="11"/>
  <c r="OO2347" i="11"/>
  <c r="ON2347" i="11"/>
  <c r="OO2346" i="11"/>
  <c r="ON2346" i="11"/>
  <c r="OO2345" i="11"/>
  <c r="ON2345" i="11"/>
  <c r="OO2344" i="11"/>
  <c r="ON2344" i="11"/>
  <c r="OO2343" i="11"/>
  <c r="ON2343" i="11"/>
  <c r="OO2342" i="11"/>
  <c r="ON2342" i="11"/>
  <c r="OO2341" i="11"/>
  <c r="ON2341" i="11"/>
  <c r="OO2340" i="11"/>
  <c r="ON2340" i="11"/>
  <c r="OO2339" i="11"/>
  <c r="ON2339" i="11"/>
  <c r="OO2338" i="11"/>
  <c r="ON2338" i="11"/>
  <c r="OO2337" i="11"/>
  <c r="ON2337" i="11"/>
  <c r="OO2336" i="11"/>
  <c r="ON2336" i="11"/>
  <c r="OO2335" i="11"/>
  <c r="ON2335" i="11"/>
  <c r="OO2334" i="11"/>
  <c r="ON2334" i="11"/>
  <c r="OO2333" i="11"/>
  <c r="ON2333" i="11"/>
  <c r="OO2332" i="11"/>
  <c r="ON2332" i="11"/>
  <c r="OO2331" i="11"/>
  <c r="ON2331" i="11"/>
  <c r="OO2330" i="11"/>
  <c r="ON2330" i="11"/>
  <c r="OO2329" i="11"/>
  <c r="ON2329" i="11"/>
  <c r="OO2328" i="11"/>
  <c r="ON2328" i="11"/>
  <c r="OO2327" i="11"/>
  <c r="ON2327" i="11"/>
  <c r="OO2326" i="11"/>
  <c r="ON2326" i="11"/>
  <c r="OO2325" i="11"/>
  <c r="ON2325" i="11"/>
  <c r="OO2324" i="11"/>
  <c r="ON2324" i="11"/>
  <c r="OO2323" i="11"/>
  <c r="ON2323" i="11"/>
  <c r="OO2322" i="11"/>
  <c r="ON2322" i="11"/>
  <c r="OO2321" i="11"/>
  <c r="ON2321" i="11"/>
  <c r="OO2320" i="11"/>
  <c r="ON2320" i="11"/>
  <c r="OO2319" i="11"/>
  <c r="ON2319" i="11"/>
  <c r="OO2318" i="11"/>
  <c r="ON2318" i="11"/>
  <c r="OO2317" i="11"/>
  <c r="ON2317" i="11"/>
  <c r="OO2316" i="11"/>
  <c r="ON2316" i="11"/>
  <c r="OO2315" i="11"/>
  <c r="ON2315" i="11"/>
  <c r="OO2314" i="11"/>
  <c r="ON2314" i="11"/>
  <c r="OO2313" i="11"/>
  <c r="ON2313" i="11"/>
  <c r="OO2312" i="11"/>
  <c r="ON2312" i="11"/>
  <c r="OO2311" i="11"/>
  <c r="ON2311" i="11"/>
  <c r="OO2310" i="11"/>
  <c r="ON2310" i="11"/>
  <c r="OO2309" i="11"/>
  <c r="ON2309" i="11"/>
  <c r="OO2308" i="11"/>
  <c r="ON2308" i="11"/>
  <c r="OO2307" i="11"/>
  <c r="ON2307" i="11"/>
  <c r="OO2306" i="11"/>
  <c r="ON2306" i="11"/>
  <c r="OO2305" i="11"/>
  <c r="ON2305" i="11"/>
  <c r="OO2304" i="11"/>
  <c r="ON2304" i="11"/>
  <c r="OO2303" i="11"/>
  <c r="ON2303" i="11"/>
  <c r="OO2302" i="11"/>
  <c r="ON2302" i="11"/>
  <c r="OO2301" i="11"/>
  <c r="ON2301" i="11"/>
  <c r="OO2300" i="11"/>
  <c r="ON2300" i="11"/>
  <c r="OO2299" i="11"/>
  <c r="ON2299" i="11"/>
  <c r="OO2298" i="11"/>
  <c r="ON2298" i="11"/>
  <c r="OO2297" i="11"/>
  <c r="ON2297" i="11"/>
  <c r="OO2296" i="11"/>
  <c r="ON2296" i="11"/>
  <c r="OO2295" i="11"/>
  <c r="ON2295" i="11"/>
  <c r="OO2294" i="11"/>
  <c r="ON2294" i="11"/>
  <c r="OO2293" i="11"/>
  <c r="ON2293" i="11"/>
  <c r="OO2292" i="11"/>
  <c r="ON2292" i="11"/>
  <c r="OO2291" i="11"/>
  <c r="ON2291" i="11"/>
  <c r="OO2290" i="11"/>
  <c r="ON2290" i="11"/>
  <c r="OO2289" i="11"/>
  <c r="ON2289" i="11"/>
  <c r="OO2288" i="11"/>
  <c r="ON2288" i="11"/>
  <c r="OO2287" i="11"/>
  <c r="ON2287" i="11"/>
  <c r="OO2286" i="11"/>
  <c r="ON2286" i="11"/>
  <c r="OO2285" i="11"/>
  <c r="ON2285" i="11"/>
  <c r="OO2284" i="11"/>
  <c r="ON2284" i="11"/>
  <c r="OO2283" i="11"/>
  <c r="ON2283" i="11"/>
  <c r="OO2282" i="11"/>
  <c r="ON2282" i="11"/>
  <c r="OO2281" i="11"/>
  <c r="ON2281" i="11"/>
  <c r="OO2280" i="11"/>
  <c r="ON2280" i="11"/>
  <c r="OO2279" i="11"/>
  <c r="ON2279" i="11"/>
  <c r="OO2278" i="11"/>
  <c r="ON2278" i="11"/>
  <c r="OO2277" i="11"/>
  <c r="ON2277" i="11"/>
  <c r="OO2276" i="11"/>
  <c r="ON2276" i="11"/>
  <c r="OO2275" i="11"/>
  <c r="ON2275" i="11"/>
  <c r="OO2274" i="11"/>
  <c r="ON2274" i="11"/>
  <c r="OO2273" i="11"/>
  <c r="ON2273" i="11"/>
  <c r="OO2272" i="11"/>
  <c r="ON2272" i="11"/>
  <c r="OO2271" i="11"/>
  <c r="ON2271" i="11"/>
  <c r="OO2270" i="11"/>
  <c r="ON2270" i="11"/>
  <c r="OO2269" i="11"/>
  <c r="ON2269" i="11"/>
  <c r="OO2268" i="11"/>
  <c r="ON2268" i="11"/>
  <c r="OO2267" i="11"/>
  <c r="ON2267" i="11"/>
  <c r="OO2266" i="11"/>
  <c r="ON2266" i="11"/>
  <c r="OO2265" i="11"/>
  <c r="ON2265" i="11"/>
  <c r="OO2264" i="11"/>
  <c r="ON2264" i="11"/>
  <c r="OO2263" i="11"/>
  <c r="ON2263" i="11"/>
  <c r="OO2262" i="11"/>
  <c r="ON2262" i="11"/>
  <c r="OO2261" i="11"/>
  <c r="ON2261" i="11"/>
  <c r="OO2260" i="11"/>
  <c r="ON2260" i="11"/>
  <c r="OO2259" i="11"/>
  <c r="ON2259" i="11"/>
  <c r="OO2258" i="11"/>
  <c r="ON2258" i="11"/>
  <c r="OO2257" i="11"/>
  <c r="ON2257" i="11"/>
  <c r="OO2256" i="11"/>
  <c r="ON2256" i="11"/>
  <c r="OO2255" i="11"/>
  <c r="ON2255" i="11"/>
  <c r="OO2254" i="11"/>
  <c r="ON2254" i="11"/>
  <c r="OO2253" i="11"/>
  <c r="ON2253" i="11"/>
  <c r="OO2252" i="11"/>
  <c r="ON2252" i="11"/>
  <c r="OO2251" i="11"/>
  <c r="ON2251" i="11"/>
  <c r="OO2250" i="11"/>
  <c r="ON2250" i="11"/>
  <c r="OO2249" i="11"/>
  <c r="ON2249" i="11"/>
  <c r="OO2248" i="11"/>
  <c r="ON2248" i="11"/>
  <c r="OO2247" i="11"/>
  <c r="ON2247" i="11"/>
  <c r="OO2246" i="11"/>
  <c r="ON2246" i="11"/>
  <c r="OO2245" i="11"/>
  <c r="ON2245" i="11"/>
  <c r="OO2244" i="11"/>
  <c r="ON2244" i="11"/>
  <c r="OO2243" i="11"/>
  <c r="ON2243" i="11"/>
  <c r="OO2242" i="11"/>
  <c r="ON2242" i="11"/>
  <c r="OO2241" i="11"/>
  <c r="ON2241" i="11"/>
  <c r="OO2240" i="11"/>
  <c r="ON2240" i="11"/>
  <c r="OO2239" i="11"/>
  <c r="ON2239" i="11"/>
  <c r="OO2238" i="11"/>
  <c r="ON2238" i="11"/>
  <c r="OO2237" i="11"/>
  <c r="ON2237" i="11"/>
  <c r="OO2236" i="11"/>
  <c r="ON2236" i="11"/>
  <c r="OO2235" i="11"/>
  <c r="ON2235" i="11"/>
  <c r="OO2234" i="11"/>
  <c r="ON2234" i="11"/>
  <c r="OO2233" i="11"/>
  <c r="ON2233" i="11"/>
  <c r="OO2232" i="11"/>
  <c r="ON2232" i="11"/>
  <c r="OO2231" i="11"/>
  <c r="ON2231" i="11"/>
  <c r="OO2230" i="11"/>
  <c r="ON2230" i="11"/>
  <c r="OO2229" i="11"/>
  <c r="ON2229" i="11"/>
  <c r="OO2228" i="11"/>
  <c r="ON2228" i="11"/>
  <c r="OO2227" i="11"/>
  <c r="ON2227" i="11"/>
  <c r="OO2226" i="11"/>
  <c r="ON2226" i="11"/>
  <c r="OO2225" i="11"/>
  <c r="ON2225" i="11"/>
  <c r="OO2224" i="11"/>
  <c r="ON2224" i="11"/>
  <c r="OO2223" i="11"/>
  <c r="ON2223" i="11"/>
  <c r="OO2222" i="11"/>
  <c r="ON2222" i="11"/>
  <c r="OO2221" i="11"/>
  <c r="ON2221" i="11"/>
  <c r="OO2220" i="11"/>
  <c r="ON2220" i="11"/>
  <c r="OO2219" i="11"/>
  <c r="ON2219" i="11"/>
  <c r="OO2218" i="11"/>
  <c r="ON2218" i="11"/>
  <c r="OO2217" i="11"/>
  <c r="ON2217" i="11"/>
  <c r="OO2216" i="11"/>
  <c r="ON2216" i="11"/>
  <c r="OO2215" i="11"/>
  <c r="ON2215" i="11"/>
  <c r="OO2214" i="11"/>
  <c r="ON2214" i="11"/>
  <c r="OO2213" i="11"/>
  <c r="ON2213" i="11"/>
  <c r="OO2212" i="11"/>
  <c r="ON2212" i="11"/>
  <c r="OO2211" i="11"/>
  <c r="ON2211" i="11"/>
  <c r="OO2210" i="11"/>
  <c r="ON2210" i="11"/>
  <c r="OO2209" i="11"/>
  <c r="ON2209" i="11"/>
  <c r="OO2208" i="11"/>
  <c r="ON2208" i="11"/>
  <c r="OO2207" i="11"/>
  <c r="ON2207" i="11"/>
  <c r="OO2206" i="11"/>
  <c r="ON2206" i="11"/>
  <c r="OO2205" i="11"/>
  <c r="ON2205" i="11"/>
  <c r="OO2204" i="11"/>
  <c r="ON2204" i="11"/>
  <c r="OO2203" i="11"/>
  <c r="ON2203" i="11"/>
  <c r="OO2202" i="11"/>
  <c r="ON2202" i="11"/>
  <c r="OO2201" i="11"/>
  <c r="ON2201" i="11"/>
  <c r="OO2200" i="11"/>
  <c r="ON2200" i="11"/>
  <c r="OO2199" i="11"/>
  <c r="ON2199" i="11"/>
  <c r="OO2198" i="11"/>
  <c r="ON2198" i="11"/>
  <c r="OO2197" i="11"/>
  <c r="ON2197" i="11"/>
  <c r="OO2196" i="11"/>
  <c r="ON2196" i="11"/>
  <c r="OO2195" i="11"/>
  <c r="ON2195" i="11"/>
  <c r="OO2194" i="11"/>
  <c r="ON2194" i="11"/>
  <c r="OO2193" i="11"/>
  <c r="ON2193" i="11"/>
  <c r="OO2192" i="11"/>
  <c r="ON2192" i="11"/>
  <c r="OO2191" i="11"/>
  <c r="ON2191" i="11"/>
  <c r="OO2190" i="11"/>
  <c r="ON2190" i="11"/>
  <c r="OO2189" i="11"/>
  <c r="ON2189" i="11"/>
  <c r="OO2188" i="11"/>
  <c r="ON2188" i="11"/>
  <c r="OO2187" i="11"/>
  <c r="ON2187" i="11"/>
  <c r="OO2186" i="11"/>
  <c r="ON2186" i="11"/>
  <c r="OO2185" i="11"/>
  <c r="ON2185" i="11"/>
  <c r="OO2184" i="11"/>
  <c r="ON2184" i="11"/>
  <c r="OO2183" i="11"/>
  <c r="ON2183" i="11"/>
  <c r="OO2182" i="11"/>
  <c r="ON2182" i="11"/>
  <c r="OO2181" i="11"/>
  <c r="ON2181" i="11"/>
  <c r="OO2180" i="11"/>
  <c r="ON2180" i="11"/>
  <c r="OO2179" i="11"/>
  <c r="ON2179" i="11"/>
  <c r="OO2178" i="11"/>
  <c r="ON2178" i="11"/>
  <c r="OO2177" i="11"/>
  <c r="ON2177" i="11"/>
  <c r="OO2176" i="11"/>
  <c r="ON2176" i="11"/>
  <c r="OO2175" i="11"/>
  <c r="ON2175" i="11"/>
  <c r="OO2174" i="11"/>
  <c r="ON2174" i="11"/>
  <c r="OO2173" i="11"/>
  <c r="ON2173" i="11"/>
  <c r="OO2172" i="11"/>
  <c r="ON2172" i="11"/>
  <c r="OO2171" i="11"/>
  <c r="ON2171" i="11"/>
  <c r="OO2170" i="11"/>
  <c r="ON2170" i="11"/>
  <c r="OO2169" i="11"/>
  <c r="ON2169" i="11"/>
  <c r="OO2168" i="11"/>
  <c r="ON2168" i="11"/>
  <c r="OO2167" i="11"/>
  <c r="ON2167" i="11"/>
  <c r="OO2166" i="11"/>
  <c r="ON2166" i="11"/>
  <c r="OO2165" i="11"/>
  <c r="ON2165" i="11"/>
  <c r="OO2164" i="11"/>
  <c r="ON2164" i="11"/>
  <c r="OO2163" i="11"/>
  <c r="ON2163" i="11"/>
  <c r="OO2162" i="11"/>
  <c r="ON2162" i="11"/>
  <c r="OO2161" i="11"/>
  <c r="ON2161" i="11"/>
  <c r="OO2160" i="11"/>
  <c r="ON2160" i="11"/>
  <c r="OO2159" i="11"/>
  <c r="ON2159" i="11"/>
  <c r="OO2158" i="11"/>
  <c r="ON2158" i="11"/>
  <c r="OO2157" i="11"/>
  <c r="ON2157" i="11"/>
  <c r="OO2156" i="11"/>
  <c r="ON2156" i="11"/>
  <c r="OO2155" i="11"/>
  <c r="ON2155" i="11"/>
  <c r="OO2154" i="11"/>
  <c r="ON2154" i="11"/>
  <c r="OO2153" i="11"/>
  <c r="ON2153" i="11"/>
  <c r="OO2152" i="11"/>
  <c r="ON2152" i="11"/>
  <c r="OO2151" i="11"/>
  <c r="ON2151" i="11"/>
  <c r="OO2150" i="11"/>
  <c r="ON2150" i="11"/>
  <c r="OO2149" i="11"/>
  <c r="ON2149" i="11"/>
  <c r="OO2148" i="11"/>
  <c r="ON2148" i="11"/>
  <c r="OO2147" i="11"/>
  <c r="ON2147" i="11"/>
  <c r="OO2146" i="11"/>
  <c r="ON2146" i="11"/>
  <c r="OO2145" i="11"/>
  <c r="ON2145" i="11"/>
  <c r="OO2144" i="11"/>
  <c r="ON2144" i="11"/>
  <c r="OO2143" i="11"/>
  <c r="ON2143" i="11"/>
  <c r="OO2142" i="11"/>
  <c r="ON2142" i="11"/>
  <c r="OO2141" i="11"/>
  <c r="ON2141" i="11"/>
  <c r="OO2140" i="11"/>
  <c r="ON2140" i="11"/>
  <c r="OO2139" i="11"/>
  <c r="ON2139" i="11"/>
  <c r="OO2138" i="11"/>
  <c r="ON2138" i="11"/>
  <c r="OO2137" i="11"/>
  <c r="ON2137" i="11"/>
  <c r="OO2136" i="11"/>
  <c r="ON2136" i="11"/>
  <c r="OO2135" i="11"/>
  <c r="ON2135" i="11"/>
  <c r="OO2134" i="11"/>
  <c r="ON2134" i="11"/>
  <c r="OO2133" i="11"/>
  <c r="ON2133" i="11"/>
  <c r="OO2132" i="11"/>
  <c r="ON2132" i="11"/>
  <c r="OO2131" i="11"/>
  <c r="ON2131" i="11"/>
  <c r="OO2130" i="11"/>
  <c r="ON2130" i="11"/>
  <c r="OO2129" i="11"/>
  <c r="ON2129" i="11"/>
  <c r="OO2128" i="11"/>
  <c r="ON2128" i="11"/>
  <c r="OO2127" i="11"/>
  <c r="ON2127" i="11"/>
  <c r="OO2126" i="11"/>
  <c r="ON2126" i="11"/>
  <c r="OO2125" i="11"/>
  <c r="ON2125" i="11"/>
  <c r="OO2124" i="11"/>
  <c r="ON2124" i="11"/>
  <c r="OO2123" i="11"/>
  <c r="ON2123" i="11"/>
  <c r="OO2122" i="11"/>
  <c r="ON2122" i="11"/>
  <c r="OO2121" i="11"/>
  <c r="ON2121" i="11"/>
  <c r="OO2120" i="11"/>
  <c r="ON2120" i="11"/>
  <c r="OO2119" i="11"/>
  <c r="ON2119" i="11"/>
  <c r="OO2118" i="11"/>
  <c r="ON2118" i="11"/>
  <c r="OO2117" i="11"/>
  <c r="ON2117" i="11"/>
  <c r="OO2116" i="11"/>
  <c r="ON2116" i="11"/>
  <c r="OO2115" i="11"/>
  <c r="ON2115" i="11"/>
  <c r="OO2114" i="11"/>
  <c r="ON2114" i="11"/>
  <c r="OO2113" i="11"/>
  <c r="ON2113" i="11"/>
  <c r="OO2112" i="11"/>
  <c r="ON2112" i="11"/>
  <c r="OO2111" i="11"/>
  <c r="ON2111" i="11"/>
  <c r="OO2110" i="11"/>
  <c r="ON2110" i="11"/>
  <c r="OO2109" i="11"/>
  <c r="ON2109" i="11"/>
  <c r="OO2108" i="11"/>
  <c r="ON2108" i="11"/>
  <c r="OO2107" i="11"/>
  <c r="ON2107" i="11"/>
  <c r="OO2106" i="11"/>
  <c r="ON2106" i="11"/>
  <c r="OO2105" i="11"/>
  <c r="ON2105" i="11"/>
  <c r="OO2104" i="11"/>
  <c r="ON2104" i="11"/>
  <c r="OO2103" i="11"/>
  <c r="ON2103" i="11"/>
  <c r="OO2102" i="11"/>
  <c r="ON2102" i="11"/>
  <c r="OO2101" i="11"/>
  <c r="ON2101" i="11"/>
  <c r="OO2100" i="11"/>
  <c r="ON2100" i="11"/>
  <c r="OO2099" i="11"/>
  <c r="ON2099" i="11"/>
  <c r="OO2098" i="11"/>
  <c r="ON2098" i="11"/>
  <c r="OO2097" i="11"/>
  <c r="ON2097" i="11"/>
  <c r="OO2096" i="11"/>
  <c r="ON2096" i="11"/>
  <c r="OO2095" i="11"/>
  <c r="ON2095" i="11"/>
  <c r="OO2094" i="11"/>
  <c r="ON2094" i="11"/>
  <c r="OO2093" i="11"/>
  <c r="ON2093" i="11"/>
  <c r="OO2092" i="11"/>
  <c r="ON2092" i="11"/>
  <c r="OO2091" i="11"/>
  <c r="ON2091" i="11"/>
  <c r="OO2090" i="11"/>
  <c r="ON2090" i="11"/>
  <c r="OO2089" i="11"/>
  <c r="ON2089" i="11"/>
  <c r="OO2088" i="11"/>
  <c r="ON2088" i="11"/>
  <c r="OO2087" i="11"/>
  <c r="ON2087" i="11"/>
  <c r="OO2086" i="11"/>
  <c r="ON2086" i="11"/>
  <c r="OO2085" i="11"/>
  <c r="ON2085" i="11"/>
  <c r="OO2084" i="11"/>
  <c r="ON2084" i="11"/>
  <c r="OO2083" i="11"/>
  <c r="ON2083" i="11"/>
  <c r="OO2082" i="11"/>
  <c r="ON2082" i="11"/>
  <c r="OO2081" i="11"/>
  <c r="ON2081" i="11"/>
  <c r="OO2080" i="11"/>
  <c r="ON2080" i="11"/>
  <c r="OO2079" i="11"/>
  <c r="ON2079" i="11"/>
  <c r="OO2078" i="11"/>
  <c r="ON2078" i="11"/>
  <c r="OO2077" i="11"/>
  <c r="ON2077" i="11"/>
  <c r="OO2076" i="11"/>
  <c r="ON2076" i="11"/>
  <c r="OO2075" i="11"/>
  <c r="ON2075" i="11"/>
  <c r="OO2074" i="11"/>
  <c r="ON2074" i="11"/>
  <c r="OO2073" i="11"/>
  <c r="ON2073" i="11"/>
  <c r="OO2072" i="11"/>
  <c r="ON2072" i="11"/>
  <c r="OO2071" i="11"/>
  <c r="ON2071" i="11"/>
  <c r="OO2070" i="11"/>
  <c r="ON2070" i="11"/>
  <c r="OO2069" i="11"/>
  <c r="ON2069" i="11"/>
  <c r="OO2068" i="11"/>
  <c r="ON2068" i="11"/>
  <c r="OO2067" i="11"/>
  <c r="ON2067" i="11"/>
  <c r="OO2066" i="11"/>
  <c r="ON2066" i="11"/>
  <c r="OO2065" i="11"/>
  <c r="ON2065" i="11"/>
  <c r="OO2064" i="11"/>
  <c r="ON2064" i="11"/>
  <c r="OO2063" i="11"/>
  <c r="ON2063" i="11"/>
  <c r="OO2062" i="11"/>
  <c r="ON2062" i="11"/>
  <c r="OO2061" i="11"/>
  <c r="ON2061" i="11"/>
  <c r="OO2060" i="11"/>
  <c r="ON2060" i="11"/>
  <c r="OO2059" i="11"/>
  <c r="ON2059" i="11"/>
  <c r="OO2058" i="11"/>
  <c r="ON2058" i="11"/>
  <c r="OO2057" i="11"/>
  <c r="ON2057" i="11"/>
  <c r="OO2056" i="11"/>
  <c r="ON2056" i="11"/>
  <c r="OO2055" i="11"/>
  <c r="ON2055" i="11"/>
  <c r="OO2054" i="11"/>
  <c r="ON2054" i="11"/>
  <c r="OO2053" i="11"/>
  <c r="ON2053" i="11"/>
  <c r="OO2052" i="11"/>
  <c r="ON2052" i="11"/>
  <c r="OO2051" i="11"/>
  <c r="ON2051" i="11"/>
  <c r="OO2050" i="11"/>
  <c r="ON2050" i="11"/>
  <c r="OO2049" i="11"/>
  <c r="ON2049" i="11"/>
  <c r="OO2048" i="11"/>
  <c r="ON2048" i="11"/>
  <c r="OO2047" i="11"/>
  <c r="ON2047" i="11"/>
  <c r="OO2046" i="11"/>
  <c r="ON2046" i="11"/>
  <c r="OO2045" i="11"/>
  <c r="ON2045" i="11"/>
  <c r="OO2044" i="11"/>
  <c r="ON2044" i="11"/>
  <c r="OO2043" i="11"/>
  <c r="ON2043" i="11"/>
  <c r="OO2042" i="11"/>
  <c r="ON2042" i="11"/>
  <c r="OO2041" i="11"/>
  <c r="ON2041" i="11"/>
  <c r="OO2040" i="11"/>
  <c r="ON2040" i="11"/>
  <c r="OO2039" i="11"/>
  <c r="ON2039" i="11"/>
  <c r="OO2038" i="11"/>
  <c r="ON2038" i="11"/>
  <c r="OO2037" i="11"/>
  <c r="ON2037" i="11"/>
  <c r="OO2036" i="11"/>
  <c r="ON2036" i="11"/>
  <c r="OO2035" i="11"/>
  <c r="ON2035" i="11"/>
  <c r="OO2034" i="11"/>
  <c r="ON2034" i="11"/>
  <c r="OO2033" i="11"/>
  <c r="ON2033" i="11"/>
  <c r="OO2032" i="11"/>
  <c r="ON2032" i="11"/>
  <c r="OO2031" i="11"/>
  <c r="ON2031" i="11"/>
  <c r="OO2030" i="11"/>
  <c r="ON2030" i="11"/>
  <c r="OO2029" i="11"/>
  <c r="ON2029" i="11"/>
  <c r="OO2028" i="11"/>
  <c r="ON2028" i="11"/>
  <c r="OO2027" i="11"/>
  <c r="ON2027" i="11"/>
  <c r="OO2026" i="11"/>
  <c r="ON2026" i="11"/>
  <c r="OO2025" i="11"/>
  <c r="ON2025" i="11"/>
  <c r="OO2024" i="11"/>
  <c r="ON2024" i="11"/>
  <c r="OO2023" i="11"/>
  <c r="ON2023" i="11"/>
  <c r="OO2022" i="11"/>
  <c r="ON2022" i="11"/>
  <c r="OO2021" i="11"/>
  <c r="ON2021" i="11"/>
  <c r="OO2020" i="11"/>
  <c r="ON2020" i="11"/>
  <c r="OO2019" i="11"/>
  <c r="ON2019" i="11"/>
  <c r="OO2018" i="11"/>
  <c r="ON2018" i="11"/>
  <c r="OO2017" i="11"/>
  <c r="ON2017" i="11"/>
  <c r="OO2016" i="11"/>
  <c r="ON2016" i="11"/>
  <c r="OO2015" i="11"/>
  <c r="ON2015" i="11"/>
  <c r="OO2014" i="11"/>
  <c r="ON2014" i="11"/>
  <c r="OO2013" i="11"/>
  <c r="ON2013" i="11"/>
  <c r="OO2012" i="11"/>
  <c r="ON2012" i="11"/>
  <c r="OO2011" i="11"/>
  <c r="ON2011" i="11"/>
  <c r="OO2010" i="11"/>
  <c r="ON2010" i="11"/>
  <c r="OO2009" i="11"/>
  <c r="ON2009" i="11"/>
  <c r="OO2008" i="11"/>
  <c r="ON2008" i="11"/>
  <c r="OO2007" i="11"/>
  <c r="ON2007" i="11"/>
  <c r="OO2006" i="11"/>
  <c r="ON2006" i="11"/>
  <c r="OO2005" i="11"/>
  <c r="ON2005" i="11"/>
  <c r="OO2004" i="11"/>
  <c r="ON2004" i="11"/>
  <c r="OO2003" i="11"/>
  <c r="ON2003" i="11"/>
  <c r="OO2002" i="11"/>
  <c r="ON2002" i="11"/>
  <c r="OO2001" i="11"/>
  <c r="ON2001" i="11"/>
  <c r="OO2000" i="11"/>
  <c r="ON2000" i="11"/>
  <c r="OO1999" i="11"/>
  <c r="ON1999" i="11"/>
  <c r="OO1998" i="11"/>
  <c r="ON1998" i="11"/>
  <c r="OO1997" i="11"/>
  <c r="ON1997" i="11"/>
  <c r="OO1996" i="11"/>
  <c r="ON1996" i="11"/>
  <c r="OO1995" i="11"/>
  <c r="ON1995" i="11"/>
  <c r="OO1994" i="11"/>
  <c r="ON1994" i="11"/>
  <c r="OO1993" i="11"/>
  <c r="ON1993" i="11"/>
  <c r="OO1992" i="11"/>
  <c r="ON1992" i="11"/>
  <c r="OO1991" i="11"/>
  <c r="ON1991" i="11"/>
  <c r="OO1990" i="11"/>
  <c r="ON1990" i="11"/>
  <c r="OO1989" i="11"/>
  <c r="ON1989" i="11"/>
  <c r="OO1988" i="11"/>
  <c r="ON1988" i="11"/>
  <c r="OO1987" i="11"/>
  <c r="ON1987" i="11"/>
  <c r="OO1986" i="11"/>
  <c r="ON1986" i="11"/>
  <c r="OO1985" i="11"/>
  <c r="ON1985" i="11"/>
  <c r="OO1984" i="11"/>
  <c r="ON1984" i="11"/>
  <c r="OO1983" i="11"/>
  <c r="ON1983" i="11"/>
  <c r="OO1982" i="11"/>
  <c r="ON1982" i="11"/>
  <c r="OO1981" i="11"/>
  <c r="ON1981" i="11"/>
  <c r="OO1980" i="11"/>
  <c r="ON1980" i="11"/>
  <c r="OO1979" i="11"/>
  <c r="ON1979" i="11"/>
  <c r="OO1978" i="11"/>
  <c r="ON1978" i="11"/>
  <c r="OO1977" i="11"/>
  <c r="ON1977" i="11"/>
  <c r="OO1976" i="11"/>
  <c r="ON1976" i="11"/>
  <c r="OO1975" i="11"/>
  <c r="ON1975" i="11"/>
  <c r="OO1974" i="11"/>
  <c r="ON1974" i="11"/>
  <c r="OO1973" i="11"/>
  <c r="ON1973" i="11"/>
  <c r="OO1972" i="11"/>
  <c r="ON1972" i="11"/>
  <c r="OO1971" i="11"/>
  <c r="ON1971" i="11"/>
  <c r="OO1970" i="11"/>
  <c r="ON1970" i="11"/>
  <c r="OO1969" i="11"/>
  <c r="ON1969" i="11"/>
  <c r="OO1968" i="11"/>
  <c r="ON1968" i="11"/>
  <c r="OO1967" i="11"/>
  <c r="ON1967" i="11"/>
  <c r="OO1966" i="11"/>
  <c r="ON1966" i="11"/>
  <c r="OO1965" i="11"/>
  <c r="ON1965" i="11"/>
  <c r="OO1964" i="11"/>
  <c r="ON1964" i="11"/>
  <c r="OO1963" i="11"/>
  <c r="ON1963" i="11"/>
  <c r="OO1962" i="11"/>
  <c r="ON1962" i="11"/>
  <c r="OO1961" i="11"/>
  <c r="ON1961" i="11"/>
  <c r="OO1960" i="11"/>
  <c r="ON1960" i="11"/>
  <c r="OO1959" i="11"/>
  <c r="ON1959" i="11"/>
  <c r="OO1958" i="11"/>
  <c r="ON1958" i="11"/>
  <c r="OO1957" i="11"/>
  <c r="ON1957" i="11"/>
  <c r="OO1956" i="11"/>
  <c r="ON1956" i="11"/>
  <c r="OO1955" i="11"/>
  <c r="ON1955" i="11"/>
  <c r="OO1954" i="11"/>
  <c r="ON1954" i="11"/>
  <c r="OO1953" i="11"/>
  <c r="ON1953" i="11"/>
  <c r="OO1952" i="11"/>
  <c r="ON1952" i="11"/>
  <c r="OO1951" i="11"/>
  <c r="ON1951" i="11"/>
  <c r="OO1950" i="11"/>
  <c r="ON1950" i="11"/>
  <c r="OO1949" i="11"/>
  <c r="ON1949" i="11"/>
  <c r="OO1948" i="11"/>
  <c r="ON1948" i="11"/>
  <c r="OO1947" i="11"/>
  <c r="ON1947" i="11"/>
  <c r="OO1946" i="11"/>
  <c r="ON1946" i="11"/>
  <c r="OO1945" i="11"/>
  <c r="ON1945" i="11"/>
  <c r="OO1944" i="11"/>
  <c r="ON1944" i="11"/>
  <c r="OO1943" i="11"/>
  <c r="ON1943" i="11"/>
  <c r="OO1942" i="11"/>
  <c r="ON1942" i="11"/>
  <c r="OO1941" i="11"/>
  <c r="ON1941" i="11"/>
  <c r="OO1940" i="11"/>
  <c r="ON1940" i="11"/>
  <c r="OO1939" i="11"/>
  <c r="ON1939" i="11"/>
  <c r="OO1938" i="11"/>
  <c r="ON1938" i="11"/>
  <c r="OO1937" i="11"/>
  <c r="ON1937" i="11"/>
  <c r="OO1936" i="11"/>
  <c r="ON1936" i="11"/>
  <c r="OO1935" i="11"/>
  <c r="ON1935" i="11"/>
  <c r="OO1934" i="11"/>
  <c r="ON1934" i="11"/>
  <c r="OO1933" i="11"/>
  <c r="ON1933" i="11"/>
  <c r="OO1932" i="11"/>
  <c r="ON1932" i="11"/>
  <c r="OO1931" i="11"/>
  <c r="ON1931" i="11"/>
  <c r="OO1930" i="11"/>
  <c r="ON1930" i="11"/>
  <c r="OO1929" i="11"/>
  <c r="ON1929" i="11"/>
  <c r="OO1928" i="11"/>
  <c r="ON1928" i="11"/>
  <c r="OO1927" i="11"/>
  <c r="ON1927" i="11"/>
  <c r="OO1926" i="11"/>
  <c r="ON1926" i="11"/>
  <c r="OO1925" i="11"/>
  <c r="ON1925" i="11"/>
  <c r="OO1924" i="11"/>
  <c r="ON1924" i="11"/>
  <c r="OO1923" i="11"/>
  <c r="ON1923" i="11"/>
  <c r="OO1922" i="11"/>
  <c r="ON1922" i="11"/>
  <c r="OO1921" i="11"/>
  <c r="ON1921" i="11"/>
  <c r="OO1920" i="11"/>
  <c r="ON1920" i="11"/>
  <c r="OO1919" i="11"/>
  <c r="ON1919" i="11"/>
  <c r="OO1918" i="11"/>
  <c r="ON1918" i="11"/>
  <c r="OO1917" i="11"/>
  <c r="ON1917" i="11"/>
  <c r="OO1916" i="11"/>
  <c r="ON1916" i="11"/>
  <c r="OO1915" i="11"/>
  <c r="ON1915" i="11"/>
  <c r="OO1914" i="11"/>
  <c r="ON1914" i="11"/>
  <c r="OO1913" i="11"/>
  <c r="ON1913" i="11"/>
  <c r="OO1912" i="11"/>
  <c r="ON1912" i="11"/>
  <c r="OO1911" i="11"/>
  <c r="ON1911" i="11"/>
  <c r="OO1910" i="11"/>
  <c r="ON1910" i="11"/>
  <c r="OO1909" i="11"/>
  <c r="ON1909" i="11"/>
  <c r="OO1908" i="11"/>
  <c r="ON1908" i="11"/>
  <c r="OO1907" i="11"/>
  <c r="ON1907" i="11"/>
  <c r="OO1906" i="11"/>
  <c r="ON1906" i="11"/>
  <c r="OO1905" i="11"/>
  <c r="ON1905" i="11"/>
  <c r="OO1904" i="11"/>
  <c r="ON1904" i="11"/>
  <c r="OO1903" i="11"/>
  <c r="ON1903" i="11"/>
  <c r="OO1902" i="11"/>
  <c r="ON1902" i="11"/>
  <c r="OO1901" i="11"/>
  <c r="ON1901" i="11"/>
  <c r="OO1900" i="11"/>
  <c r="ON1900" i="11"/>
  <c r="OO1899" i="11"/>
  <c r="ON1899" i="11"/>
  <c r="OO1898" i="11"/>
  <c r="ON1898" i="11"/>
  <c r="OO1897" i="11"/>
  <c r="ON1897" i="11"/>
  <c r="OO1896" i="11"/>
  <c r="ON1896" i="11"/>
  <c r="OO1895" i="11"/>
  <c r="ON1895" i="11"/>
  <c r="OO1894" i="11"/>
  <c r="ON1894" i="11"/>
  <c r="OO1893" i="11"/>
  <c r="ON1893" i="11"/>
  <c r="OO1892" i="11"/>
  <c r="ON1892" i="11"/>
  <c r="OO1891" i="11"/>
  <c r="ON1891" i="11"/>
  <c r="OO1890" i="11"/>
  <c r="ON1890" i="11"/>
  <c r="OO1889" i="11"/>
  <c r="ON1889" i="11"/>
  <c r="OO1888" i="11"/>
  <c r="ON1888" i="11"/>
  <c r="OO1887" i="11"/>
  <c r="ON1887" i="11"/>
  <c r="OO1886" i="11"/>
  <c r="ON1886" i="11"/>
  <c r="OO1885" i="11"/>
  <c r="ON1885" i="11"/>
  <c r="OO1884" i="11"/>
  <c r="ON1884" i="11"/>
  <c r="OO1883" i="11"/>
  <c r="ON1883" i="11"/>
  <c r="OO1882" i="11"/>
  <c r="ON1882" i="11"/>
  <c r="OO1881" i="11"/>
  <c r="ON1881" i="11"/>
  <c r="OO1880" i="11"/>
  <c r="ON1880" i="11"/>
  <c r="OO1879" i="11"/>
  <c r="ON1879" i="11"/>
  <c r="OO1878" i="11"/>
  <c r="ON1878" i="11"/>
  <c r="OO1877" i="11"/>
  <c r="ON1877" i="11"/>
  <c r="OO1876" i="11"/>
  <c r="ON1876" i="11"/>
  <c r="OO1875" i="11"/>
  <c r="ON1875" i="11"/>
  <c r="OO1874" i="11"/>
  <c r="ON1874" i="11"/>
  <c r="OO1873" i="11"/>
  <c r="ON1873" i="11"/>
  <c r="OO1872" i="11"/>
  <c r="ON1872" i="11"/>
  <c r="OO1871" i="11"/>
  <c r="ON1871" i="11"/>
  <c r="OO1870" i="11"/>
  <c r="ON1870" i="11"/>
  <c r="OO1869" i="11"/>
  <c r="ON1869" i="11"/>
  <c r="OO1868" i="11"/>
  <c r="ON1868" i="11"/>
  <c r="OO1867" i="11"/>
  <c r="ON1867" i="11"/>
  <c r="OO1866" i="11"/>
  <c r="ON1866" i="11"/>
  <c r="OO1865" i="11"/>
  <c r="ON1865" i="11"/>
  <c r="OO1864" i="11"/>
  <c r="ON1864" i="11"/>
  <c r="OO1863" i="11"/>
  <c r="ON1863" i="11"/>
  <c r="OO1862" i="11"/>
  <c r="ON1862" i="11"/>
  <c r="OO1861" i="11"/>
  <c r="ON1861" i="11"/>
  <c r="OO1860" i="11"/>
  <c r="ON1860" i="11"/>
  <c r="OO1859" i="11"/>
  <c r="ON1859" i="11"/>
  <c r="OO1858" i="11"/>
  <c r="ON1858" i="11"/>
  <c r="OO1857" i="11"/>
  <c r="ON1857" i="11"/>
  <c r="OO1856" i="11"/>
  <c r="ON1856" i="11"/>
  <c r="OO1855" i="11"/>
  <c r="ON1855" i="11"/>
  <c r="OO1854" i="11"/>
  <c r="ON1854" i="11"/>
  <c r="OO1853" i="11"/>
  <c r="ON1853" i="11"/>
  <c r="OO1852" i="11"/>
  <c r="ON1852" i="11"/>
  <c r="OO1851" i="11"/>
  <c r="ON1851" i="11"/>
  <c r="OO1850" i="11"/>
  <c r="ON1850" i="11"/>
  <c r="OO1849" i="11"/>
  <c r="ON1849" i="11"/>
  <c r="OO1848" i="11"/>
  <c r="ON1848" i="11"/>
  <c r="OO1847" i="11"/>
  <c r="ON1847" i="11"/>
  <c r="OO1846" i="11"/>
  <c r="ON1846" i="11"/>
  <c r="OO1845" i="11"/>
  <c r="ON1845" i="11"/>
  <c r="OO1844" i="11"/>
  <c r="ON1844" i="11"/>
  <c r="OO1843" i="11"/>
  <c r="ON1843" i="11"/>
  <c r="OO1842" i="11"/>
  <c r="ON1842" i="11"/>
  <c r="OO1841" i="11"/>
  <c r="ON1841" i="11"/>
  <c r="OO1840" i="11"/>
  <c r="ON1840" i="11"/>
  <c r="OO1839" i="11"/>
  <c r="ON1839" i="11"/>
  <c r="OO1838" i="11"/>
  <c r="ON1838" i="11"/>
  <c r="OO1837" i="11"/>
  <c r="ON1837" i="11"/>
  <c r="OO1836" i="11"/>
  <c r="ON1836" i="11"/>
  <c r="OO1835" i="11"/>
  <c r="ON1835" i="11"/>
  <c r="OO1834" i="11"/>
  <c r="ON1834" i="11"/>
  <c r="OO1833" i="11"/>
  <c r="ON1833" i="11"/>
  <c r="OO1832" i="11"/>
  <c r="ON1832" i="11"/>
  <c r="OO1831" i="11"/>
  <c r="ON1831" i="11"/>
  <c r="OO1830" i="11"/>
  <c r="ON1830" i="11"/>
  <c r="OO1829" i="11"/>
  <c r="ON1829" i="11"/>
  <c r="OO1828" i="11"/>
  <c r="ON1828" i="11"/>
  <c r="OO1827" i="11"/>
  <c r="ON1827" i="11"/>
  <c r="OO1826" i="11"/>
  <c r="ON1826" i="11"/>
  <c r="OO1825" i="11"/>
  <c r="ON1825" i="11"/>
  <c r="OO1824" i="11"/>
  <c r="ON1824" i="11"/>
  <c r="OO1823" i="11"/>
  <c r="ON1823" i="11"/>
  <c r="OO1822" i="11"/>
  <c r="ON1822" i="11"/>
  <c r="OO1821" i="11"/>
  <c r="ON1821" i="11"/>
  <c r="OO1820" i="11"/>
  <c r="ON1820" i="11"/>
  <c r="OO1819" i="11"/>
  <c r="ON1819" i="11"/>
  <c r="OO1818" i="11"/>
  <c r="ON1818" i="11"/>
  <c r="OO1817" i="11"/>
  <c r="ON1817" i="11"/>
  <c r="OO1816" i="11"/>
  <c r="ON1816" i="11"/>
  <c r="OO1815" i="11"/>
  <c r="ON1815" i="11"/>
  <c r="OO1814" i="11"/>
  <c r="ON1814" i="11"/>
  <c r="OO1813" i="11"/>
  <c r="ON1813" i="11"/>
  <c r="OO1812" i="11"/>
  <c r="ON1812" i="11"/>
  <c r="OO1811" i="11"/>
  <c r="ON1811" i="11"/>
  <c r="OO1810" i="11"/>
  <c r="ON1810" i="11"/>
  <c r="OO1809" i="11"/>
  <c r="ON1809" i="11"/>
  <c r="OO1808" i="11"/>
  <c r="ON1808" i="11"/>
  <c r="OO1807" i="11"/>
  <c r="ON1807" i="11"/>
  <c r="OO1806" i="11"/>
  <c r="ON1806" i="11"/>
  <c r="OO1805" i="11"/>
  <c r="ON1805" i="11"/>
  <c r="OO1804" i="11"/>
  <c r="ON1804" i="11"/>
  <c r="OO1803" i="11"/>
  <c r="ON1803" i="11"/>
  <c r="OO1802" i="11"/>
  <c r="ON1802" i="11"/>
  <c r="OO1801" i="11"/>
  <c r="ON1801" i="11"/>
  <c r="OO1800" i="11"/>
  <c r="ON1800" i="11"/>
  <c r="OO1799" i="11"/>
  <c r="ON1799" i="11"/>
  <c r="OO1798" i="11"/>
  <c r="ON1798" i="11"/>
  <c r="OO1797" i="11"/>
  <c r="ON1797" i="11"/>
  <c r="OO1796" i="11"/>
  <c r="ON1796" i="11"/>
  <c r="OO1795" i="11"/>
  <c r="ON1795" i="11"/>
  <c r="OO1794" i="11"/>
  <c r="ON1794" i="11"/>
  <c r="OO1793" i="11"/>
  <c r="ON1793" i="11"/>
  <c r="OO1792" i="11"/>
  <c r="ON1792" i="11"/>
  <c r="OO1791" i="11"/>
  <c r="ON1791" i="11"/>
  <c r="OO1790" i="11"/>
  <c r="ON1790" i="11"/>
  <c r="OO1789" i="11"/>
  <c r="ON1789" i="11"/>
  <c r="OO1788" i="11"/>
  <c r="ON1788" i="11"/>
  <c r="OO1787" i="11"/>
  <c r="ON1787" i="11"/>
  <c r="OO1786" i="11"/>
  <c r="ON1786" i="11"/>
  <c r="OO1785" i="11"/>
  <c r="ON1785" i="11"/>
  <c r="OO1784" i="11"/>
  <c r="ON1784" i="11"/>
  <c r="OO1783" i="11"/>
  <c r="ON1783" i="11"/>
  <c r="OO1782" i="11"/>
  <c r="ON1782" i="11"/>
  <c r="OO1781" i="11"/>
  <c r="ON1781" i="11"/>
  <c r="OO1780" i="11"/>
  <c r="ON1780" i="11"/>
  <c r="OO1779" i="11"/>
  <c r="ON1779" i="11"/>
  <c r="OO1778" i="11"/>
  <c r="ON1778" i="11"/>
  <c r="OO1777" i="11"/>
  <c r="ON1777" i="11"/>
  <c r="OO1776" i="11"/>
  <c r="ON1776" i="11"/>
  <c r="OO1775" i="11"/>
  <c r="ON1775" i="11"/>
  <c r="OO1774" i="11"/>
  <c r="ON1774" i="11"/>
  <c r="OO1773" i="11"/>
  <c r="ON1773" i="11"/>
  <c r="OO1772" i="11"/>
  <c r="ON1772" i="11"/>
  <c r="OO1771" i="11"/>
  <c r="ON1771" i="11"/>
  <c r="OO1770" i="11"/>
  <c r="ON1770" i="11"/>
  <c r="OO1769" i="11"/>
  <c r="ON1769" i="11"/>
  <c r="OO1768" i="11"/>
  <c r="ON1768" i="11"/>
  <c r="OO1767" i="11"/>
  <c r="ON1767" i="11"/>
  <c r="OO1766" i="11"/>
  <c r="ON1766" i="11"/>
  <c r="OO1765" i="11"/>
  <c r="ON1765" i="11"/>
  <c r="OO1764" i="11"/>
  <c r="ON1764" i="11"/>
  <c r="OO1763" i="11"/>
  <c r="ON1763" i="11"/>
  <c r="OO1762" i="11"/>
  <c r="ON1762" i="11"/>
  <c r="OO1761" i="11"/>
  <c r="ON1761" i="11"/>
  <c r="OO1760" i="11"/>
  <c r="ON1760" i="11"/>
  <c r="OO1759" i="11"/>
  <c r="ON1759" i="11"/>
  <c r="OO1758" i="11"/>
  <c r="ON1758" i="11"/>
  <c r="OO1757" i="11"/>
  <c r="ON1757" i="11"/>
  <c r="OO1756" i="11"/>
  <c r="ON1756" i="11"/>
  <c r="OO1755" i="11"/>
  <c r="ON1755" i="11"/>
  <c r="OO1754" i="11"/>
  <c r="ON1754" i="11"/>
  <c r="OO1753" i="11"/>
  <c r="ON1753" i="11"/>
  <c r="OO1752" i="11"/>
  <c r="ON1752" i="11"/>
  <c r="OO1751" i="11"/>
  <c r="ON1751" i="11"/>
  <c r="OO1750" i="11"/>
  <c r="ON1750" i="11"/>
  <c r="OO1749" i="11"/>
  <c r="ON1749" i="11"/>
  <c r="OO1748" i="11"/>
  <c r="ON1748" i="11"/>
  <c r="OO1747" i="11"/>
  <c r="ON1747" i="11"/>
  <c r="OO1746" i="11"/>
  <c r="ON1746" i="11"/>
  <c r="OO1745" i="11"/>
  <c r="ON1745" i="11"/>
  <c r="OO1744" i="11"/>
  <c r="ON1744" i="11"/>
  <c r="OO1743" i="11"/>
  <c r="ON1743" i="11"/>
  <c r="OO1742" i="11"/>
  <c r="ON1742" i="11"/>
  <c r="OO1741" i="11"/>
  <c r="ON1741" i="11"/>
  <c r="OO1740" i="11"/>
  <c r="ON1740" i="11"/>
  <c r="OO1739" i="11"/>
  <c r="ON1739" i="11"/>
  <c r="OO1738" i="11"/>
  <c r="ON1738" i="11"/>
  <c r="OO1737" i="11"/>
  <c r="ON1737" i="11"/>
  <c r="OO1736" i="11"/>
  <c r="ON1736" i="11"/>
  <c r="OO1735" i="11"/>
  <c r="ON1735" i="11"/>
  <c r="OO1734" i="11"/>
  <c r="ON1734" i="11"/>
  <c r="OO1733" i="11"/>
  <c r="ON1733" i="11"/>
  <c r="OO1732" i="11"/>
  <c r="ON1732" i="11"/>
  <c r="OO1731" i="11"/>
  <c r="ON1731" i="11"/>
  <c r="OO1730" i="11"/>
  <c r="ON1730" i="11"/>
  <c r="OO1729" i="11"/>
  <c r="ON1729" i="11"/>
  <c r="OO1728" i="11"/>
  <c r="ON1728" i="11"/>
  <c r="OO1727" i="11"/>
  <c r="ON1727" i="11"/>
  <c r="OO1726" i="11"/>
  <c r="ON1726" i="11"/>
  <c r="OO1725" i="11"/>
  <c r="ON1725" i="11"/>
  <c r="OO1724" i="11"/>
  <c r="ON1724" i="11"/>
  <c r="OO1723" i="11"/>
  <c r="ON1723" i="11"/>
  <c r="OO1722" i="11"/>
  <c r="ON1722" i="11"/>
  <c r="OO1721" i="11"/>
  <c r="ON1721" i="11"/>
  <c r="OO1720" i="11"/>
  <c r="ON1720" i="11"/>
  <c r="OO1719" i="11"/>
  <c r="ON1719" i="11"/>
  <c r="OO1718" i="11"/>
  <c r="ON1718" i="11"/>
  <c r="OO1717" i="11"/>
  <c r="ON1717" i="11"/>
  <c r="OO1716" i="11"/>
  <c r="ON1716" i="11"/>
  <c r="OO1715" i="11"/>
  <c r="ON1715" i="11"/>
  <c r="OO1714" i="11"/>
  <c r="ON1714" i="11"/>
  <c r="OO1713" i="11"/>
  <c r="ON1713" i="11"/>
  <c r="OO1712" i="11"/>
  <c r="ON1712" i="11"/>
  <c r="OO1711" i="11"/>
  <c r="ON1711" i="11"/>
  <c r="OO1710" i="11"/>
  <c r="ON1710" i="11"/>
  <c r="OO1709" i="11"/>
  <c r="ON1709" i="11"/>
  <c r="OO1708" i="11"/>
  <c r="ON1708" i="11"/>
  <c r="OO1707" i="11"/>
  <c r="ON1707" i="11"/>
  <c r="OO1706" i="11"/>
  <c r="ON1706" i="11"/>
  <c r="OO1705" i="11"/>
  <c r="ON1705" i="11"/>
  <c r="OO1704" i="11"/>
  <c r="ON1704" i="11"/>
  <c r="OO1703" i="11"/>
  <c r="ON1703" i="11"/>
  <c r="OO1702" i="11"/>
  <c r="ON1702" i="11"/>
  <c r="OO1701" i="11"/>
  <c r="ON1701" i="11"/>
  <c r="OO1700" i="11"/>
  <c r="ON1700" i="11"/>
  <c r="OO1699" i="11"/>
  <c r="ON1699" i="11"/>
  <c r="OO1698" i="11"/>
  <c r="ON1698" i="11"/>
  <c r="OO1697" i="11"/>
  <c r="ON1697" i="11"/>
  <c r="OO1696" i="11"/>
  <c r="ON1696" i="11"/>
  <c r="OO1695" i="11"/>
  <c r="ON1695" i="11"/>
  <c r="OO1694" i="11"/>
  <c r="ON1694" i="11"/>
  <c r="OO1693" i="11"/>
  <c r="ON1693" i="11"/>
  <c r="OO1692" i="11"/>
  <c r="ON1692" i="11"/>
  <c r="OO1691" i="11"/>
  <c r="ON1691" i="11"/>
  <c r="OO1690" i="11"/>
  <c r="ON1690" i="11"/>
  <c r="OO1689" i="11"/>
  <c r="ON1689" i="11"/>
  <c r="OO1688" i="11"/>
  <c r="ON1688" i="11"/>
  <c r="OO1687" i="11"/>
  <c r="ON1687" i="11"/>
  <c r="OO1686" i="11"/>
  <c r="ON1686" i="11"/>
  <c r="OO1685" i="11"/>
  <c r="ON1685" i="11"/>
  <c r="OO1684" i="11"/>
  <c r="ON1684" i="11"/>
  <c r="OO1683" i="11"/>
  <c r="ON1683" i="11"/>
  <c r="OO1682" i="11"/>
  <c r="ON1682" i="11"/>
  <c r="OO1681" i="11"/>
  <c r="ON1681" i="11"/>
  <c r="OO1680" i="11"/>
  <c r="ON1680" i="11"/>
  <c r="OO1679" i="11"/>
  <c r="ON1679" i="11"/>
  <c r="OO1678" i="11"/>
  <c r="ON1678" i="11"/>
  <c r="OO1677" i="11"/>
  <c r="ON1677" i="11"/>
  <c r="OO1676" i="11"/>
  <c r="ON1676" i="11"/>
  <c r="OO1675" i="11"/>
  <c r="ON1675" i="11"/>
  <c r="OO1674" i="11"/>
  <c r="ON1674" i="11"/>
  <c r="OO1673" i="11"/>
  <c r="ON1673" i="11"/>
  <c r="OO1672" i="11"/>
  <c r="ON1672" i="11"/>
  <c r="OO1671" i="11"/>
  <c r="ON1671" i="11"/>
  <c r="OO1670" i="11"/>
  <c r="ON1670" i="11"/>
  <c r="OO1669" i="11"/>
  <c r="ON1669" i="11"/>
  <c r="OO1668" i="11"/>
  <c r="ON1668" i="11"/>
  <c r="OO1667" i="11"/>
  <c r="ON1667" i="11"/>
  <c r="OO1666" i="11"/>
  <c r="ON1666" i="11"/>
  <c r="OO1665" i="11"/>
  <c r="ON1665" i="11"/>
  <c r="OO1664" i="11"/>
  <c r="ON1664" i="11"/>
  <c r="OO1663" i="11"/>
  <c r="ON1663" i="11"/>
  <c r="OO1662" i="11"/>
  <c r="ON1662" i="11"/>
  <c r="OO1661" i="11"/>
  <c r="ON1661" i="11"/>
  <c r="OO1660" i="11"/>
  <c r="ON1660" i="11"/>
  <c r="OO1659" i="11"/>
  <c r="ON1659" i="11"/>
  <c r="OO1658" i="11"/>
  <c r="ON1658" i="11"/>
  <c r="OO1657" i="11"/>
  <c r="ON1657" i="11"/>
  <c r="OO1656" i="11"/>
  <c r="ON1656" i="11"/>
  <c r="OO1655" i="11"/>
  <c r="ON1655" i="11"/>
  <c r="OO1654" i="11"/>
  <c r="ON1654" i="11"/>
  <c r="OO1653" i="11"/>
  <c r="ON1653" i="11"/>
  <c r="OO1652" i="11"/>
  <c r="ON1652" i="11"/>
  <c r="OO1651" i="11"/>
  <c r="ON1651" i="11"/>
  <c r="OO1650" i="11"/>
  <c r="ON1650" i="11"/>
  <c r="OO1649" i="11"/>
  <c r="ON1649" i="11"/>
  <c r="OO1648" i="11"/>
  <c r="ON1648" i="11"/>
  <c r="OO1647" i="11"/>
  <c r="ON1647" i="11"/>
  <c r="OO1646" i="11"/>
  <c r="ON1646" i="11"/>
  <c r="OO1645" i="11"/>
  <c r="ON1645" i="11"/>
  <c r="OO1644" i="11"/>
  <c r="ON1644" i="11"/>
  <c r="OO1643" i="11"/>
  <c r="ON1643" i="11"/>
  <c r="OO1642" i="11"/>
  <c r="ON1642" i="11"/>
  <c r="OO1641" i="11"/>
  <c r="ON1641" i="11"/>
  <c r="OO1640" i="11"/>
  <c r="ON1640" i="11"/>
  <c r="OO1639" i="11"/>
  <c r="ON1639" i="11"/>
  <c r="OO1638" i="11"/>
  <c r="ON1638" i="11"/>
  <c r="OO1637" i="11"/>
  <c r="ON1637" i="11"/>
  <c r="OO1636" i="11"/>
  <c r="ON1636" i="11"/>
  <c r="OO1635" i="11"/>
  <c r="ON1635" i="11"/>
  <c r="OO1634" i="11"/>
  <c r="ON1634" i="11"/>
  <c r="OO1633" i="11"/>
  <c r="ON1633" i="11"/>
  <c r="OO1632" i="11"/>
  <c r="ON1632" i="11"/>
  <c r="OO1631" i="11"/>
  <c r="ON1631" i="11"/>
  <c r="OO1630" i="11"/>
  <c r="ON1630" i="11"/>
  <c r="OO1629" i="11"/>
  <c r="ON1629" i="11"/>
  <c r="OO1628" i="11"/>
  <c r="ON1628" i="11"/>
  <c r="OO1627" i="11"/>
  <c r="ON1627" i="11"/>
  <c r="OO1626" i="11"/>
  <c r="ON1626" i="11"/>
  <c r="OO1625" i="11"/>
  <c r="ON1625" i="11"/>
  <c r="OO1624" i="11"/>
  <c r="ON1624" i="11"/>
  <c r="OO1623" i="11"/>
  <c r="ON1623" i="11"/>
  <c r="OO1622" i="11"/>
  <c r="ON1622" i="11"/>
  <c r="OO1621" i="11"/>
  <c r="ON1621" i="11"/>
  <c r="OO1620" i="11"/>
  <c r="ON1620" i="11"/>
  <c r="OO1619" i="11"/>
  <c r="ON1619" i="11"/>
  <c r="OO1618" i="11"/>
  <c r="ON1618" i="11"/>
  <c r="OO1617" i="11"/>
  <c r="ON1617" i="11"/>
  <c r="OO1616" i="11"/>
  <c r="ON1616" i="11"/>
  <c r="OO1615" i="11"/>
  <c r="ON1615" i="11"/>
  <c r="OO1614" i="11"/>
  <c r="ON1614" i="11"/>
  <c r="OO1613" i="11"/>
  <c r="ON1613" i="11"/>
  <c r="OO1612" i="11"/>
  <c r="ON1612" i="11"/>
  <c r="OO1611" i="11"/>
  <c r="ON1611" i="11"/>
  <c r="OO1610" i="11"/>
  <c r="ON1610" i="11"/>
  <c r="OO1609" i="11"/>
  <c r="ON1609" i="11"/>
  <c r="OO1608" i="11"/>
  <c r="ON1608" i="11"/>
  <c r="OO1607" i="11"/>
  <c r="ON1607" i="11"/>
  <c r="OO1606" i="11"/>
  <c r="ON1606" i="11"/>
  <c r="OO1605" i="11"/>
  <c r="ON1605" i="11"/>
  <c r="OO1604" i="11"/>
  <c r="ON1604" i="11"/>
  <c r="OO1603" i="11"/>
  <c r="ON1603" i="11"/>
  <c r="OO1602" i="11"/>
  <c r="ON1602" i="11"/>
  <c r="OO1601" i="11"/>
  <c r="ON1601" i="11"/>
  <c r="OO1600" i="11"/>
  <c r="ON1600" i="11"/>
  <c r="OO1599" i="11"/>
  <c r="ON1599" i="11"/>
  <c r="OO1598" i="11"/>
  <c r="ON1598" i="11"/>
  <c r="OO1597" i="11"/>
  <c r="ON1597" i="11"/>
  <c r="OO1596" i="11"/>
  <c r="ON1596" i="11"/>
  <c r="OO1595" i="11"/>
  <c r="ON1595" i="11"/>
  <c r="OO1594" i="11"/>
  <c r="ON1594" i="11"/>
  <c r="OO1593" i="11"/>
  <c r="ON1593" i="11"/>
  <c r="OO1592" i="11"/>
  <c r="ON1592" i="11"/>
  <c r="OO1591" i="11"/>
  <c r="ON1591" i="11"/>
  <c r="OO1590" i="11"/>
  <c r="ON1590" i="11"/>
  <c r="OO1589" i="11"/>
  <c r="ON1589" i="11"/>
  <c r="OO1588" i="11"/>
  <c r="ON1588" i="11"/>
  <c r="OO1587" i="11"/>
  <c r="ON1587" i="11"/>
  <c r="OO1586" i="11"/>
  <c r="ON1586" i="11"/>
  <c r="OO1585" i="11"/>
  <c r="ON1585" i="11"/>
  <c r="OO1584" i="11"/>
  <c r="ON1584" i="11"/>
  <c r="OO1583" i="11"/>
  <c r="ON1583" i="11"/>
  <c r="OO1582" i="11"/>
  <c r="ON1582" i="11"/>
  <c r="OO1581" i="11"/>
  <c r="ON1581" i="11"/>
  <c r="OO1580" i="11"/>
  <c r="ON1580" i="11"/>
  <c r="OO1579" i="11"/>
  <c r="ON1579" i="11"/>
  <c r="OO1578" i="11"/>
  <c r="ON1578" i="11"/>
  <c r="OO1577" i="11"/>
  <c r="ON1577" i="11"/>
  <c r="OO1576" i="11"/>
  <c r="ON1576" i="11"/>
  <c r="OO1575" i="11"/>
  <c r="ON1575" i="11"/>
  <c r="OO1574" i="11"/>
  <c r="ON1574" i="11"/>
  <c r="OO1573" i="11"/>
  <c r="ON1573" i="11"/>
  <c r="OO1572" i="11"/>
  <c r="ON1572" i="11"/>
  <c r="OO1571" i="11"/>
  <c r="ON1571" i="11"/>
  <c r="OO1570" i="11"/>
  <c r="ON1570" i="11"/>
  <c r="OO1569" i="11"/>
  <c r="ON1569" i="11"/>
  <c r="OO1568" i="11"/>
  <c r="ON1568" i="11"/>
  <c r="OO1567" i="11"/>
  <c r="ON1567" i="11"/>
  <c r="OO1566" i="11"/>
  <c r="ON1566" i="11"/>
  <c r="OO1565" i="11"/>
  <c r="ON1565" i="11"/>
  <c r="OO1564" i="11"/>
  <c r="ON1564" i="11"/>
  <c r="OO1563" i="11"/>
  <c r="ON1563" i="11"/>
  <c r="OO1562" i="11"/>
  <c r="ON1562" i="11"/>
  <c r="OO1561" i="11"/>
  <c r="ON1561" i="11"/>
  <c r="OO1560" i="11"/>
  <c r="ON1560" i="11"/>
  <c r="OO1559" i="11"/>
  <c r="ON1559" i="11"/>
  <c r="OO1558" i="11"/>
  <c r="ON1558" i="11"/>
  <c r="OO1557" i="11"/>
  <c r="ON1557" i="11"/>
  <c r="OO1556" i="11"/>
  <c r="ON1556" i="11"/>
  <c r="OO1555" i="11"/>
  <c r="ON1555" i="11"/>
  <c r="OO1554" i="11"/>
  <c r="ON1554" i="11"/>
  <c r="OO1553" i="11"/>
  <c r="ON1553" i="11"/>
  <c r="OO1552" i="11"/>
  <c r="ON1552" i="11"/>
  <c r="OO1551" i="11"/>
  <c r="ON1551" i="11"/>
  <c r="OO1550" i="11"/>
  <c r="ON1550" i="11"/>
  <c r="OO1549" i="11"/>
  <c r="ON1549" i="11"/>
  <c r="OO1548" i="11"/>
  <c r="ON1548" i="11"/>
  <c r="OO1547" i="11"/>
  <c r="ON1547" i="11"/>
  <c r="OO1546" i="11"/>
  <c r="ON1546" i="11"/>
  <c r="OO1545" i="11"/>
  <c r="ON1545" i="11"/>
  <c r="OO1544" i="11"/>
  <c r="ON1544" i="11"/>
  <c r="OO1543" i="11"/>
  <c r="ON1543" i="11"/>
  <c r="OO1542" i="11"/>
  <c r="ON1542" i="11"/>
  <c r="OO1541" i="11"/>
  <c r="ON1541" i="11"/>
  <c r="OO1540" i="11"/>
  <c r="ON1540" i="11"/>
  <c r="OO1539" i="11"/>
  <c r="ON1539" i="11"/>
  <c r="OO1538" i="11"/>
  <c r="ON1538" i="11"/>
  <c r="OO1537" i="11"/>
  <c r="ON1537" i="11"/>
  <c r="OO1536" i="11"/>
  <c r="ON1536" i="11"/>
  <c r="OO1535" i="11"/>
  <c r="ON1535" i="11"/>
  <c r="OO1534" i="11"/>
  <c r="ON1534" i="11"/>
  <c r="OO1533" i="11"/>
  <c r="ON1533" i="11"/>
  <c r="OO1532" i="11"/>
  <c r="ON1532" i="11"/>
  <c r="OO1531" i="11"/>
  <c r="ON1531" i="11"/>
  <c r="OO1530" i="11"/>
  <c r="ON1530" i="11"/>
  <c r="OO1529" i="11"/>
  <c r="ON1529" i="11"/>
  <c r="OO1528" i="11"/>
  <c r="ON1528" i="11"/>
  <c r="OO1527" i="11"/>
  <c r="ON1527" i="11"/>
  <c r="OO1526" i="11"/>
  <c r="ON1526" i="11"/>
  <c r="OO1525" i="11"/>
  <c r="ON1525" i="11"/>
  <c r="OO1524" i="11"/>
  <c r="ON1524" i="11"/>
  <c r="OO1523" i="11"/>
  <c r="ON1523" i="11"/>
  <c r="OO1522" i="11"/>
  <c r="ON1522" i="11"/>
  <c r="OO1521" i="11"/>
  <c r="ON1521" i="11"/>
  <c r="OO1520" i="11"/>
  <c r="ON1520" i="11"/>
  <c r="OO1519" i="11"/>
  <c r="ON1519" i="11"/>
  <c r="OO1518" i="11"/>
  <c r="ON1518" i="11"/>
  <c r="OO1517" i="11"/>
  <c r="ON1517" i="11"/>
  <c r="OO1516" i="11"/>
  <c r="ON1516" i="11"/>
  <c r="OO1515" i="11"/>
  <c r="ON1515" i="11"/>
  <c r="OO1514" i="11"/>
  <c r="ON1514" i="11"/>
  <c r="OO1513" i="11"/>
  <c r="ON1513" i="11"/>
  <c r="OO1512" i="11"/>
  <c r="ON1512" i="11"/>
  <c r="OO1511" i="11"/>
  <c r="ON1511" i="11"/>
  <c r="OO1510" i="11"/>
  <c r="ON1510" i="11"/>
  <c r="OO1509" i="11"/>
  <c r="ON1509" i="11"/>
  <c r="OO1508" i="11"/>
  <c r="ON1508" i="11"/>
  <c r="OO1507" i="11"/>
  <c r="ON1507" i="11"/>
  <c r="OO1506" i="11"/>
  <c r="ON1506" i="11"/>
  <c r="OO1505" i="11"/>
  <c r="ON1505" i="11"/>
  <c r="OO1504" i="11"/>
  <c r="ON1504" i="11"/>
  <c r="OO1503" i="11"/>
  <c r="ON1503" i="11"/>
  <c r="OO1502" i="11"/>
  <c r="ON1502" i="11"/>
  <c r="OO1501" i="11"/>
  <c r="ON1501" i="11"/>
  <c r="OO1500" i="11"/>
  <c r="ON1500" i="11"/>
  <c r="OO1499" i="11"/>
  <c r="ON1499" i="11"/>
  <c r="OO1498" i="11"/>
  <c r="ON1498" i="11"/>
  <c r="OO1497" i="11"/>
  <c r="ON1497" i="11"/>
  <c r="OO1496" i="11"/>
  <c r="ON1496" i="11"/>
  <c r="OO1495" i="11"/>
  <c r="ON1495" i="11"/>
  <c r="OO1494" i="11"/>
  <c r="ON1494" i="11"/>
  <c r="OO1493" i="11"/>
  <c r="ON1493" i="11"/>
  <c r="OO1492" i="11"/>
  <c r="ON1492" i="11"/>
  <c r="OO1491" i="11"/>
  <c r="ON1491" i="11"/>
  <c r="OO1490" i="11"/>
  <c r="ON1490" i="11"/>
  <c r="OO1489" i="11"/>
  <c r="ON1489" i="11"/>
  <c r="OO1488" i="11"/>
  <c r="ON1488" i="11"/>
  <c r="OO1487" i="11"/>
  <c r="ON1487" i="11"/>
  <c r="OO1486" i="11"/>
  <c r="ON1486" i="11"/>
  <c r="OO1485" i="11"/>
  <c r="ON1485" i="11"/>
  <c r="OO1484" i="11"/>
  <c r="ON1484" i="11"/>
  <c r="OO1483" i="11"/>
  <c r="ON1483" i="11"/>
  <c r="OO1482" i="11"/>
  <c r="ON1482" i="11"/>
  <c r="OO1481" i="11"/>
  <c r="ON1481" i="11"/>
  <c r="OO1480" i="11"/>
  <c r="ON1480" i="11"/>
  <c r="OO1479" i="11"/>
  <c r="ON1479" i="11"/>
  <c r="OO1478" i="11"/>
  <c r="ON1478" i="11"/>
  <c r="OO1477" i="11"/>
  <c r="ON1477" i="11"/>
  <c r="OO1476" i="11"/>
  <c r="ON1476" i="11"/>
  <c r="OO1475" i="11"/>
  <c r="ON1475" i="11"/>
  <c r="OO1474" i="11"/>
  <c r="ON1474" i="11"/>
  <c r="OO1473" i="11"/>
  <c r="ON1473" i="11"/>
  <c r="OO1472" i="11"/>
  <c r="ON1472" i="11"/>
  <c r="OO1471" i="11"/>
  <c r="ON1471" i="11"/>
  <c r="OO1470" i="11"/>
  <c r="ON1470" i="11"/>
  <c r="OO1469" i="11"/>
  <c r="ON1469" i="11"/>
  <c r="OO1468" i="11"/>
  <c r="ON1468" i="11"/>
  <c r="OO1467" i="11"/>
  <c r="ON1467" i="11"/>
  <c r="OO1466" i="11"/>
  <c r="ON1466" i="11"/>
  <c r="OO1465" i="11"/>
  <c r="ON1465" i="11"/>
  <c r="OO1464" i="11"/>
  <c r="ON1464" i="11"/>
  <c r="OO1463" i="11"/>
  <c r="ON1463" i="11"/>
  <c r="OO1462" i="11"/>
  <c r="ON1462" i="11"/>
  <c r="OO1461" i="11"/>
  <c r="ON1461" i="11"/>
  <c r="OO1460" i="11"/>
  <c r="ON1460" i="11"/>
  <c r="OO1459" i="11"/>
  <c r="ON1459" i="11"/>
  <c r="OO1458" i="11"/>
  <c r="ON1458" i="11"/>
  <c r="OO1457" i="11"/>
  <c r="ON1457" i="11"/>
  <c r="OO1456" i="11"/>
  <c r="ON1456" i="11"/>
  <c r="OO1455" i="11"/>
  <c r="ON1455" i="11"/>
  <c r="OO1454" i="11"/>
  <c r="ON1454" i="11"/>
  <c r="OO1453" i="11"/>
  <c r="ON1453" i="11"/>
  <c r="OO1452" i="11"/>
  <c r="ON1452" i="11"/>
  <c r="OO1451" i="11"/>
  <c r="ON1451" i="11"/>
  <c r="OO1450" i="11"/>
  <c r="ON1450" i="11"/>
  <c r="OO1449" i="11"/>
  <c r="ON1449" i="11"/>
  <c r="OO1448" i="11"/>
  <c r="ON1448" i="11"/>
  <c r="OO1447" i="11"/>
  <c r="ON1447" i="11"/>
  <c r="OO1446" i="11"/>
  <c r="ON1446" i="11"/>
  <c r="OO1445" i="11"/>
  <c r="ON1445" i="11"/>
  <c r="OO1444" i="11"/>
  <c r="ON1444" i="11"/>
  <c r="OO1443" i="11"/>
  <c r="ON1443" i="11"/>
  <c r="OO1442" i="11"/>
  <c r="ON1442" i="11"/>
  <c r="OO1441" i="11"/>
  <c r="ON1441" i="11"/>
  <c r="OO1440" i="11"/>
  <c r="ON1440" i="11"/>
  <c r="OO1439" i="11"/>
  <c r="ON1439" i="11"/>
  <c r="OO1438" i="11"/>
  <c r="ON1438" i="11"/>
  <c r="OO1437" i="11"/>
  <c r="ON1437" i="11"/>
  <c r="OO1436" i="11"/>
  <c r="ON1436" i="11"/>
  <c r="OO1435" i="11"/>
  <c r="ON1435" i="11"/>
  <c r="OO1434" i="11"/>
  <c r="ON1434" i="11"/>
  <c r="OO1433" i="11"/>
  <c r="ON1433" i="11"/>
  <c r="OO1432" i="11"/>
  <c r="ON1432" i="11"/>
  <c r="OO1431" i="11"/>
  <c r="ON1431" i="11"/>
  <c r="OO1430" i="11"/>
  <c r="ON1430" i="11"/>
  <c r="OO1429" i="11"/>
  <c r="ON1429" i="11"/>
  <c r="OO1428" i="11"/>
  <c r="ON1428" i="11"/>
  <c r="OO1427" i="11"/>
  <c r="ON1427" i="11"/>
  <c r="OO1426" i="11"/>
  <c r="ON1426" i="11"/>
  <c r="OO1425" i="11"/>
  <c r="ON1425" i="11"/>
  <c r="OO1424" i="11"/>
  <c r="ON1424" i="11"/>
  <c r="OO1423" i="11"/>
  <c r="ON1423" i="11"/>
  <c r="OO1422" i="11"/>
  <c r="ON1422" i="11"/>
  <c r="OO1421" i="11"/>
  <c r="ON1421" i="11"/>
  <c r="OO1420" i="11"/>
  <c r="ON1420" i="11"/>
  <c r="OO1419" i="11"/>
  <c r="ON1419" i="11"/>
  <c r="OO1418" i="11"/>
  <c r="ON1418" i="11"/>
  <c r="OO1417" i="11"/>
  <c r="ON1417" i="11"/>
  <c r="OO1416" i="11"/>
  <c r="ON1416" i="11"/>
  <c r="OO1415" i="11"/>
  <c r="ON1415" i="11"/>
  <c r="OO1414" i="11"/>
  <c r="ON1414" i="11"/>
  <c r="OO1413" i="11"/>
  <c r="ON1413" i="11"/>
  <c r="OO1412" i="11"/>
  <c r="ON1412" i="11"/>
  <c r="OO1411" i="11"/>
  <c r="ON1411" i="11"/>
  <c r="OO1410" i="11"/>
  <c r="ON1410" i="11"/>
  <c r="OO1409" i="11"/>
  <c r="ON1409" i="11"/>
  <c r="OO1408" i="11"/>
  <c r="ON1408" i="11"/>
  <c r="OO1407" i="11"/>
  <c r="ON1407" i="11"/>
  <c r="OO1406" i="11"/>
  <c r="ON1406" i="11"/>
  <c r="OO1405" i="11"/>
  <c r="ON1405" i="11"/>
  <c r="OO1404" i="11"/>
  <c r="ON1404" i="11"/>
  <c r="OO1403" i="11"/>
  <c r="ON1403" i="11"/>
  <c r="OO1402" i="11"/>
  <c r="ON1402" i="11"/>
  <c r="OO1401" i="11"/>
  <c r="ON1401" i="11"/>
  <c r="OO1400" i="11"/>
  <c r="ON1400" i="11"/>
  <c r="OO1399" i="11"/>
  <c r="ON1399" i="11"/>
  <c r="OO1398" i="11"/>
  <c r="ON1398" i="11"/>
  <c r="OO1397" i="11"/>
  <c r="ON1397" i="11"/>
  <c r="OO1396" i="11"/>
  <c r="ON1396" i="11"/>
  <c r="OO1395" i="11"/>
  <c r="ON1395" i="11"/>
  <c r="OO1394" i="11"/>
  <c r="ON1394" i="11"/>
  <c r="OO1393" i="11"/>
  <c r="ON1393" i="11"/>
  <c r="OO1392" i="11"/>
  <c r="ON1392" i="11"/>
  <c r="OO1391" i="11"/>
  <c r="ON1391" i="11"/>
  <c r="OO1390" i="11"/>
  <c r="ON1390" i="11"/>
  <c r="OO1389" i="11"/>
  <c r="ON1389" i="11"/>
  <c r="OO1388" i="11"/>
  <c r="ON1388" i="11"/>
  <c r="OO1387" i="11"/>
  <c r="ON1387" i="11"/>
  <c r="OO1386" i="11"/>
  <c r="ON1386" i="11"/>
  <c r="OO1385" i="11"/>
  <c r="ON1385" i="11"/>
  <c r="OO1384" i="11"/>
  <c r="ON1384" i="11"/>
  <c r="OO1383" i="11"/>
  <c r="ON1383" i="11"/>
  <c r="OO1382" i="11"/>
  <c r="ON1382" i="11"/>
  <c r="OO1381" i="11"/>
  <c r="ON1381" i="11"/>
  <c r="OO1380" i="11"/>
  <c r="ON1380" i="11"/>
  <c r="OO1379" i="11"/>
  <c r="ON1379" i="11"/>
  <c r="OO1378" i="11"/>
  <c r="ON1378" i="11"/>
  <c r="OO1377" i="11"/>
  <c r="ON1377" i="11"/>
  <c r="OO1376" i="11"/>
  <c r="ON1376" i="11"/>
  <c r="OO1375" i="11"/>
  <c r="ON1375" i="11"/>
  <c r="OO1374" i="11"/>
  <c r="ON1374" i="11"/>
  <c r="OO1373" i="11"/>
  <c r="ON1373" i="11"/>
  <c r="OO1372" i="11"/>
  <c r="ON1372" i="11"/>
  <c r="OO1371" i="11"/>
  <c r="ON1371" i="11"/>
  <c r="OO1370" i="11"/>
  <c r="ON1370" i="11"/>
  <c r="OO1369" i="11"/>
  <c r="ON1369" i="11"/>
  <c r="OO1368" i="11"/>
  <c r="ON1368" i="11"/>
  <c r="OO1367" i="11"/>
  <c r="ON1367" i="11"/>
  <c r="OO1366" i="11"/>
  <c r="ON1366" i="11"/>
  <c r="OO1365" i="11"/>
  <c r="ON1365" i="11"/>
  <c r="OO1364" i="11"/>
  <c r="ON1364" i="11"/>
  <c r="OO1363" i="11"/>
  <c r="ON1363" i="11"/>
  <c r="OO1362" i="11"/>
  <c r="ON1362" i="11"/>
  <c r="OO1361" i="11"/>
  <c r="ON1361" i="11"/>
  <c r="OO1360" i="11"/>
  <c r="ON1360" i="11"/>
  <c r="OO1359" i="11"/>
  <c r="ON1359" i="11"/>
  <c r="OO1358" i="11"/>
  <c r="ON1358" i="11"/>
  <c r="OO1357" i="11"/>
  <c r="ON1357" i="11"/>
  <c r="OO1356" i="11"/>
  <c r="ON1356" i="11"/>
  <c r="OO1355" i="11"/>
  <c r="ON1355" i="11"/>
  <c r="OO1354" i="11"/>
  <c r="ON1354" i="11"/>
  <c r="OO1353" i="11"/>
  <c r="ON1353" i="11"/>
  <c r="OO1352" i="11"/>
  <c r="ON1352" i="11"/>
  <c r="OO1351" i="11"/>
  <c r="ON1351" i="11"/>
  <c r="OO1350" i="11"/>
  <c r="ON1350" i="11"/>
  <c r="OO1349" i="11"/>
  <c r="ON1349" i="11"/>
  <c r="OO1348" i="11"/>
  <c r="ON1348" i="11"/>
  <c r="OO1347" i="11"/>
  <c r="ON1347" i="11"/>
  <c r="OO1346" i="11"/>
  <c r="ON1346" i="11"/>
  <c r="OO1345" i="11"/>
  <c r="ON1345" i="11"/>
  <c r="OO1344" i="11"/>
  <c r="ON1344" i="11"/>
  <c r="OO1343" i="11"/>
  <c r="ON1343" i="11"/>
  <c r="OO1342" i="11"/>
  <c r="ON1342" i="11"/>
  <c r="OO1341" i="11"/>
  <c r="ON1341" i="11"/>
  <c r="OO1340" i="11"/>
  <c r="ON1340" i="11"/>
  <c r="OO1339" i="11"/>
  <c r="ON1339" i="11"/>
  <c r="OO1338" i="11"/>
  <c r="ON1338" i="11"/>
  <c r="OO1337" i="11"/>
  <c r="ON1337" i="11"/>
  <c r="OO1336" i="11"/>
  <c r="ON1336" i="11"/>
  <c r="OO1335" i="11"/>
  <c r="ON1335" i="11"/>
  <c r="OO1334" i="11"/>
  <c r="ON1334" i="11"/>
  <c r="OO1333" i="11"/>
  <c r="ON1333" i="11"/>
  <c r="OO1332" i="11"/>
  <c r="ON1332" i="11"/>
  <c r="OO1331" i="11"/>
  <c r="ON1331" i="11"/>
  <c r="OO1330" i="11"/>
  <c r="ON1330" i="11"/>
  <c r="OO1329" i="11"/>
  <c r="ON1329" i="11"/>
  <c r="OO1328" i="11"/>
  <c r="ON1328" i="11"/>
  <c r="OO1327" i="11"/>
  <c r="ON1327" i="11"/>
  <c r="OO1326" i="11"/>
  <c r="ON1326" i="11"/>
  <c r="OO1325" i="11"/>
  <c r="ON1325" i="11"/>
  <c r="OO1324" i="11"/>
  <c r="ON1324" i="11"/>
  <c r="OO1323" i="11"/>
  <c r="ON1323" i="11"/>
  <c r="OO1322" i="11"/>
  <c r="ON1322" i="11"/>
  <c r="OO1321" i="11"/>
  <c r="ON1321" i="11"/>
  <c r="OO1320" i="11"/>
  <c r="ON1320" i="11"/>
  <c r="OO1319" i="11"/>
  <c r="ON1319" i="11"/>
  <c r="OO1318" i="11"/>
  <c r="ON1318" i="11"/>
  <c r="OO1317" i="11"/>
  <c r="ON1317" i="11"/>
  <c r="OO1316" i="11"/>
  <c r="ON1316" i="11"/>
  <c r="OO1315" i="11"/>
  <c r="ON1315" i="11"/>
  <c r="OO1314" i="11"/>
  <c r="ON1314" i="11"/>
  <c r="OO1313" i="11"/>
  <c r="ON1313" i="11"/>
  <c r="OO1312" i="11"/>
  <c r="ON1312" i="11"/>
  <c r="OO1311" i="11"/>
  <c r="ON1311" i="11"/>
  <c r="OO1310" i="11"/>
  <c r="ON1310" i="11"/>
  <c r="OO1309" i="11"/>
  <c r="ON1309" i="11"/>
  <c r="OO1308" i="11"/>
  <c r="ON1308" i="11"/>
  <c r="OO1307" i="11"/>
  <c r="ON1307" i="11"/>
  <c r="OO1306" i="11"/>
  <c r="ON1306" i="11"/>
  <c r="OO1305" i="11"/>
  <c r="ON1305" i="11"/>
  <c r="OO1304" i="11"/>
  <c r="ON1304" i="11"/>
  <c r="OO1303" i="11"/>
  <c r="ON1303" i="11"/>
  <c r="OO1302" i="11"/>
  <c r="ON1302" i="11"/>
  <c r="OO1301" i="11"/>
  <c r="ON1301" i="11"/>
  <c r="OO1300" i="11"/>
  <c r="ON1300" i="11"/>
  <c r="OO1299" i="11"/>
  <c r="ON1299" i="11"/>
  <c r="OO1298" i="11"/>
  <c r="ON1298" i="11"/>
  <c r="OO1297" i="11"/>
  <c r="ON1297" i="11"/>
  <c r="OO1296" i="11"/>
  <c r="ON1296" i="11"/>
  <c r="OO1295" i="11"/>
  <c r="ON1295" i="11"/>
  <c r="OO1294" i="11"/>
  <c r="ON1294" i="11"/>
  <c r="OO1293" i="11"/>
  <c r="ON1293" i="11"/>
  <c r="OO1292" i="11"/>
  <c r="ON1292" i="11"/>
  <c r="OO1291" i="11"/>
  <c r="ON1291" i="11"/>
  <c r="OO1290" i="11"/>
  <c r="ON1290" i="11"/>
  <c r="OO1289" i="11"/>
  <c r="ON1289" i="11"/>
  <c r="OO1288" i="11"/>
  <c r="ON1288" i="11"/>
  <c r="OO1287" i="11"/>
  <c r="ON1287" i="11"/>
  <c r="OO1286" i="11"/>
  <c r="ON1286" i="11"/>
  <c r="OO1285" i="11"/>
  <c r="ON1285" i="11"/>
  <c r="OO1284" i="11"/>
  <c r="ON1284" i="11"/>
  <c r="OO1283" i="11"/>
  <c r="ON1283" i="11"/>
  <c r="OO1282" i="11"/>
  <c r="ON1282" i="11"/>
  <c r="OO1281" i="11"/>
  <c r="ON1281" i="11"/>
  <c r="OO1280" i="11"/>
  <c r="ON1280" i="11"/>
  <c r="OO1279" i="11"/>
  <c r="ON1279" i="11"/>
  <c r="OO1278" i="11"/>
  <c r="ON1278" i="11"/>
  <c r="OO1277" i="11"/>
  <c r="ON1277" i="11"/>
  <c r="OO1276" i="11"/>
  <c r="ON1276" i="11"/>
  <c r="OO1275" i="11"/>
  <c r="ON1275" i="11"/>
  <c r="OO1274" i="11"/>
  <c r="ON1274" i="11"/>
  <c r="OO1273" i="11"/>
  <c r="ON1273" i="11"/>
  <c r="OO1272" i="11"/>
  <c r="ON1272" i="11"/>
  <c r="OO1271" i="11"/>
  <c r="ON1271" i="11"/>
  <c r="OO1270" i="11"/>
  <c r="ON1270" i="11"/>
  <c r="OO1269" i="11"/>
  <c r="ON1269" i="11"/>
  <c r="OO1268" i="11"/>
  <c r="ON1268" i="11"/>
  <c r="OO1267" i="11"/>
  <c r="ON1267" i="11"/>
  <c r="OO1266" i="11"/>
  <c r="ON1266" i="11"/>
  <c r="OO1265" i="11"/>
  <c r="ON1265" i="11"/>
  <c r="OO1264" i="11"/>
  <c r="ON1264" i="11"/>
  <c r="OO1263" i="11"/>
  <c r="ON1263" i="11"/>
  <c r="OO1262" i="11"/>
  <c r="ON1262" i="11"/>
  <c r="OO1261" i="11"/>
  <c r="ON1261" i="11"/>
  <c r="OO1260" i="11"/>
  <c r="ON1260" i="11"/>
  <c r="OO1259" i="11"/>
  <c r="ON1259" i="11"/>
  <c r="OO1258" i="11"/>
  <c r="ON1258" i="11"/>
  <c r="OO1257" i="11"/>
  <c r="ON1257" i="11"/>
  <c r="OO1256" i="11"/>
  <c r="ON1256" i="11"/>
  <c r="OO1255" i="11"/>
  <c r="ON1255" i="11"/>
  <c r="OO1254" i="11"/>
  <c r="ON1254" i="11"/>
  <c r="OO1253" i="11"/>
  <c r="ON1253" i="11"/>
  <c r="OO1252" i="11"/>
  <c r="ON1252" i="11"/>
  <c r="OO1251" i="11"/>
  <c r="ON1251" i="11"/>
  <c r="OO1250" i="11"/>
  <c r="ON1250" i="11"/>
  <c r="OO1249" i="11"/>
  <c r="ON1249" i="11"/>
  <c r="OO1248" i="11"/>
  <c r="ON1248" i="11"/>
  <c r="OO1247" i="11"/>
  <c r="ON1247" i="11"/>
  <c r="OO1246" i="11"/>
  <c r="ON1246" i="11"/>
  <c r="OO1245" i="11"/>
  <c r="ON1245" i="11"/>
  <c r="OO1244" i="11"/>
  <c r="ON1244" i="11"/>
  <c r="OO1243" i="11"/>
  <c r="ON1243" i="11"/>
  <c r="OO1242" i="11"/>
  <c r="ON1242" i="11"/>
  <c r="OO1241" i="11"/>
  <c r="ON1241" i="11"/>
  <c r="OO1240" i="11"/>
  <c r="ON1240" i="11"/>
  <c r="OO1239" i="11"/>
  <c r="ON1239" i="11"/>
  <c r="OO1238" i="11"/>
  <c r="ON1238" i="11"/>
  <c r="OO1237" i="11"/>
  <c r="ON1237" i="11"/>
  <c r="OO1236" i="11"/>
  <c r="ON1236" i="11"/>
  <c r="OO1235" i="11"/>
  <c r="ON1235" i="11"/>
  <c r="OO1234" i="11"/>
  <c r="ON1234" i="11"/>
  <c r="OO1233" i="11"/>
  <c r="ON1233" i="11"/>
  <c r="OO1232" i="11"/>
  <c r="ON1232" i="11"/>
  <c r="OO1231" i="11"/>
  <c r="ON1231" i="11"/>
  <c r="OO1230" i="11"/>
  <c r="ON1230" i="11"/>
  <c r="OO1229" i="11"/>
  <c r="ON1229" i="11"/>
  <c r="OO1228" i="11"/>
  <c r="ON1228" i="11"/>
  <c r="OO1227" i="11"/>
  <c r="ON1227" i="11"/>
  <c r="OO1226" i="11"/>
  <c r="ON1226" i="11"/>
  <c r="OO1225" i="11"/>
  <c r="ON1225" i="11"/>
  <c r="OO1224" i="11"/>
  <c r="ON1224" i="11"/>
  <c r="OO1223" i="11"/>
  <c r="ON1223" i="11"/>
  <c r="OO1222" i="11"/>
  <c r="ON1222" i="11"/>
  <c r="OO1221" i="11"/>
  <c r="ON1221" i="11"/>
  <c r="OO1220" i="11"/>
  <c r="ON1220" i="11"/>
  <c r="OO1219" i="11"/>
  <c r="ON1219" i="11"/>
  <c r="OO1218" i="11"/>
  <c r="ON1218" i="11"/>
  <c r="OO1217" i="11"/>
  <c r="ON1217" i="11"/>
  <c r="OO1216" i="11"/>
  <c r="ON1216" i="11"/>
  <c r="OO1215" i="11"/>
  <c r="ON1215" i="11"/>
  <c r="OO1214" i="11"/>
  <c r="ON1214" i="11"/>
  <c r="OO1213" i="11"/>
  <c r="ON1213" i="11"/>
  <c r="OO1212" i="11"/>
  <c r="ON1212" i="11"/>
  <c r="OO1211" i="11"/>
  <c r="ON1211" i="11"/>
  <c r="OO1210" i="11"/>
  <c r="ON1210" i="11"/>
  <c r="OO1209" i="11"/>
  <c r="ON1209" i="11"/>
  <c r="OO1208" i="11"/>
  <c r="ON1208" i="11"/>
  <c r="OO1207" i="11"/>
  <c r="ON1207" i="11"/>
  <c r="OO1206" i="11"/>
  <c r="ON1206" i="11"/>
  <c r="OO1205" i="11"/>
  <c r="ON1205" i="11"/>
  <c r="OO1204" i="11"/>
  <c r="ON1204" i="11"/>
  <c r="OO1203" i="11"/>
  <c r="ON1203" i="11"/>
  <c r="OO1202" i="11"/>
  <c r="ON1202" i="11"/>
  <c r="OO1201" i="11"/>
  <c r="ON1201" i="11"/>
  <c r="OO1200" i="11"/>
  <c r="ON1200" i="11"/>
  <c r="OO1199" i="11"/>
  <c r="ON1199" i="11"/>
  <c r="OO1198" i="11"/>
  <c r="ON1198" i="11"/>
  <c r="OO1197" i="11"/>
  <c r="ON1197" i="11"/>
  <c r="OO1196" i="11"/>
  <c r="ON1196" i="11"/>
  <c r="OO1195" i="11"/>
  <c r="ON1195" i="11"/>
  <c r="OO1194" i="11"/>
  <c r="ON1194" i="11"/>
  <c r="OO1193" i="11"/>
  <c r="ON1193" i="11"/>
  <c r="OO1192" i="11"/>
  <c r="ON1192" i="11"/>
  <c r="OO1191" i="11"/>
  <c r="ON1191" i="11"/>
  <c r="OO1190" i="11"/>
  <c r="ON1190" i="11"/>
  <c r="OO1189" i="11"/>
  <c r="ON1189" i="11"/>
  <c r="OO1188" i="11"/>
  <c r="ON1188" i="11"/>
  <c r="OO1187" i="11"/>
  <c r="ON1187" i="11"/>
  <c r="OO1186" i="11"/>
  <c r="ON1186" i="11"/>
  <c r="OO1185" i="11"/>
  <c r="ON1185" i="11"/>
  <c r="OO1184" i="11"/>
  <c r="ON1184" i="11"/>
  <c r="OO1183" i="11"/>
  <c r="ON1183" i="11"/>
  <c r="OO1182" i="11"/>
  <c r="ON1182" i="11"/>
  <c r="OO1181" i="11"/>
  <c r="ON1181" i="11"/>
  <c r="OO1180" i="11"/>
  <c r="ON1180" i="11"/>
  <c r="OO1179" i="11"/>
  <c r="ON1179" i="11"/>
  <c r="OO1178" i="11"/>
  <c r="ON1178" i="11"/>
  <c r="OO1177" i="11"/>
  <c r="ON1177" i="11"/>
  <c r="OO1176" i="11"/>
  <c r="ON1176" i="11"/>
  <c r="OO1175" i="11"/>
  <c r="ON1175" i="11"/>
  <c r="OO1174" i="11"/>
  <c r="ON1174" i="11"/>
  <c r="OO1173" i="11"/>
  <c r="ON1173" i="11"/>
  <c r="OO1172" i="11"/>
  <c r="ON1172" i="11"/>
  <c r="OO1171" i="11"/>
  <c r="ON1171" i="11"/>
  <c r="OO1170" i="11"/>
  <c r="ON1170" i="11"/>
  <c r="OO1169" i="11"/>
  <c r="ON1169" i="11"/>
  <c r="OO1168" i="11"/>
  <c r="ON1168" i="11"/>
  <c r="OO1167" i="11"/>
  <c r="ON1167" i="11"/>
  <c r="OO1166" i="11"/>
  <c r="ON1166" i="11"/>
  <c r="OO1165" i="11"/>
  <c r="ON1165" i="11"/>
  <c r="OO1164" i="11"/>
  <c r="ON1164" i="11"/>
  <c r="OO1163" i="11"/>
  <c r="ON1163" i="11"/>
  <c r="OO1162" i="11"/>
  <c r="ON1162" i="11"/>
  <c r="OO1161" i="11"/>
  <c r="ON1161" i="11"/>
  <c r="OO1160" i="11"/>
  <c r="ON1160" i="11"/>
  <c r="OO1159" i="11"/>
  <c r="ON1159" i="11"/>
  <c r="OO1158" i="11"/>
  <c r="ON1158" i="11"/>
  <c r="OO1157" i="11"/>
  <c r="ON1157" i="11"/>
  <c r="OO1156" i="11"/>
  <c r="ON1156" i="11"/>
  <c r="OO1155" i="11"/>
  <c r="ON1155" i="11"/>
  <c r="OO1154" i="11"/>
  <c r="ON1154" i="11"/>
  <c r="OO1153" i="11"/>
  <c r="ON1153" i="11"/>
  <c r="OO1152" i="11"/>
  <c r="ON1152" i="11"/>
  <c r="OO1151" i="11"/>
  <c r="ON1151" i="11"/>
  <c r="OO1150" i="11"/>
  <c r="ON1150" i="11"/>
  <c r="OO1149" i="11"/>
  <c r="ON1149" i="11"/>
  <c r="OO1148" i="11"/>
  <c r="ON1148" i="11"/>
  <c r="OO1147" i="11"/>
  <c r="ON1147" i="11"/>
  <c r="OO1146" i="11"/>
  <c r="ON1146" i="11"/>
  <c r="OO1145" i="11"/>
  <c r="ON1145" i="11"/>
  <c r="OO1144" i="11"/>
  <c r="ON1144" i="11"/>
  <c r="OO1143" i="11"/>
  <c r="ON1143" i="11"/>
  <c r="OO1142" i="11"/>
  <c r="ON1142" i="11"/>
  <c r="OO1141" i="11"/>
  <c r="ON1141" i="11"/>
  <c r="OO1140" i="11"/>
  <c r="ON1140" i="11"/>
  <c r="OO1139" i="11"/>
  <c r="ON1139" i="11"/>
  <c r="OO1138" i="11"/>
  <c r="ON1138" i="11"/>
  <c r="OO1137" i="11"/>
  <c r="ON1137" i="11"/>
  <c r="OO1136" i="11"/>
  <c r="ON1136" i="11"/>
  <c r="OO1135" i="11"/>
  <c r="ON1135" i="11"/>
  <c r="OO1134" i="11"/>
  <c r="ON1134" i="11"/>
  <c r="OO1133" i="11"/>
  <c r="ON1133" i="11"/>
  <c r="OO1132" i="11"/>
  <c r="ON1132" i="11"/>
  <c r="OO1131" i="11"/>
  <c r="ON1131" i="11"/>
  <c r="OO1130" i="11"/>
  <c r="ON1130" i="11"/>
  <c r="OO1129" i="11"/>
  <c r="ON1129" i="11"/>
  <c r="OO1128" i="11"/>
  <c r="ON1128" i="11"/>
  <c r="OO1127" i="11"/>
  <c r="ON1127" i="11"/>
  <c r="OO1126" i="11"/>
  <c r="ON1126" i="11"/>
  <c r="OO1125" i="11"/>
  <c r="ON1125" i="11"/>
  <c r="OO1124" i="11"/>
  <c r="ON1124" i="11"/>
  <c r="OO1123" i="11"/>
  <c r="ON1123" i="11"/>
  <c r="OO1122" i="11"/>
  <c r="ON1122" i="11"/>
  <c r="OO1121" i="11"/>
  <c r="ON1121" i="11"/>
  <c r="OO1120" i="11"/>
  <c r="ON1120" i="11"/>
  <c r="OO1119" i="11"/>
  <c r="ON1119" i="11"/>
  <c r="OO1118" i="11"/>
  <c r="ON1118" i="11"/>
  <c r="OO1117" i="11"/>
  <c r="ON1117" i="11"/>
  <c r="OO1116" i="11"/>
  <c r="ON1116" i="11"/>
  <c r="OO1115" i="11"/>
  <c r="ON1115" i="11"/>
  <c r="OO1114" i="11"/>
  <c r="ON1114" i="11"/>
  <c r="OO1113" i="11"/>
  <c r="ON1113" i="11"/>
  <c r="OO1112" i="11"/>
  <c r="ON1112" i="11"/>
  <c r="OO1111" i="11"/>
  <c r="ON1111" i="11"/>
  <c r="OO1110" i="11"/>
  <c r="ON1110" i="11"/>
  <c r="OO1109" i="11"/>
  <c r="ON1109" i="11"/>
  <c r="OO1108" i="11"/>
  <c r="ON1108" i="11"/>
  <c r="OO1107" i="11"/>
  <c r="ON1107" i="11"/>
  <c r="OO1106" i="11"/>
  <c r="ON1106" i="11"/>
  <c r="OO1105" i="11"/>
  <c r="ON1105" i="11"/>
  <c r="OO1104" i="11"/>
  <c r="ON1104" i="11"/>
  <c r="OO1103" i="11"/>
  <c r="ON1103" i="11"/>
  <c r="OO1102" i="11"/>
  <c r="ON1102" i="11"/>
  <c r="OO1101" i="11"/>
  <c r="ON1101" i="11"/>
  <c r="OO1100" i="11"/>
  <c r="ON1100" i="11"/>
  <c r="OO1099" i="11"/>
  <c r="ON1099" i="11"/>
  <c r="OO1098" i="11"/>
  <c r="ON1098" i="11"/>
  <c r="OO1097" i="11"/>
  <c r="ON1097" i="11"/>
  <c r="OO1096" i="11"/>
  <c r="ON1096" i="11"/>
  <c r="OO1095" i="11"/>
  <c r="ON1095" i="11"/>
  <c r="OO1094" i="11"/>
  <c r="ON1094" i="11"/>
  <c r="OO1093" i="11"/>
  <c r="ON1093" i="11"/>
  <c r="OO1092" i="11"/>
  <c r="ON1092" i="11"/>
  <c r="OO1091" i="11"/>
  <c r="ON1091" i="11"/>
  <c r="OO1090" i="11"/>
  <c r="ON1090" i="11"/>
  <c r="OO1089" i="11"/>
  <c r="ON1089" i="11"/>
  <c r="OO1088" i="11"/>
  <c r="ON1088" i="11"/>
  <c r="OO1087" i="11"/>
  <c r="ON1087" i="11"/>
  <c r="OO1086" i="11"/>
  <c r="ON1086" i="11"/>
  <c r="OO1085" i="11"/>
  <c r="ON1085" i="11"/>
  <c r="OO1084" i="11"/>
  <c r="ON1084" i="11"/>
  <c r="OO1083" i="11"/>
  <c r="ON1083" i="11"/>
  <c r="OO1082" i="11"/>
  <c r="ON1082" i="11"/>
  <c r="OO1081" i="11"/>
  <c r="ON1081" i="11"/>
  <c r="OO1080" i="11"/>
  <c r="ON1080" i="11"/>
  <c r="OO1079" i="11"/>
  <c r="ON1079" i="11"/>
  <c r="OO1078" i="11"/>
  <c r="ON1078" i="11"/>
  <c r="OO1077" i="11"/>
  <c r="ON1077" i="11"/>
  <c r="OO1076" i="11"/>
  <c r="ON1076" i="11"/>
  <c r="OO1075" i="11"/>
  <c r="ON1075" i="11"/>
  <c r="OO1074" i="11"/>
  <c r="ON1074" i="11"/>
  <c r="OO1073" i="11"/>
  <c r="ON1073" i="11"/>
  <c r="OO1072" i="11"/>
  <c r="ON1072" i="11"/>
  <c r="OO1071" i="11"/>
  <c r="ON1071" i="11"/>
  <c r="OO1070" i="11"/>
  <c r="ON1070" i="11"/>
  <c r="OO1069" i="11"/>
  <c r="ON1069" i="11"/>
  <c r="OO1068" i="11"/>
  <c r="ON1068" i="11"/>
  <c r="OO1067" i="11"/>
  <c r="ON1067" i="11"/>
  <c r="OO1066" i="11"/>
  <c r="ON1066" i="11"/>
  <c r="OO1065" i="11"/>
  <c r="ON1065" i="11"/>
  <c r="OO1064" i="11"/>
  <c r="ON1064" i="11"/>
  <c r="OO1063" i="11"/>
  <c r="ON1063" i="11"/>
  <c r="OO1062" i="11"/>
  <c r="ON1062" i="11"/>
  <c r="OO1061" i="11"/>
  <c r="ON1061" i="11"/>
  <c r="OO1060" i="11"/>
  <c r="ON1060" i="11"/>
  <c r="OO1059" i="11"/>
  <c r="ON1059" i="11"/>
  <c r="OO1058" i="11"/>
  <c r="ON1058" i="11"/>
  <c r="OO1057" i="11"/>
  <c r="ON1057" i="11"/>
  <c r="OO1056" i="11"/>
  <c r="ON1056" i="11"/>
  <c r="OO1055" i="11"/>
  <c r="ON1055" i="11"/>
  <c r="OO1054" i="11"/>
  <c r="ON1054" i="11"/>
  <c r="OO1053" i="11"/>
  <c r="ON1053" i="11"/>
  <c r="OO1052" i="11"/>
  <c r="ON1052" i="11"/>
  <c r="OO1051" i="11"/>
  <c r="ON1051" i="11"/>
  <c r="OO1050" i="11"/>
  <c r="ON1050" i="11"/>
  <c r="OO1049" i="11"/>
  <c r="ON1049" i="11"/>
  <c r="OO1048" i="11"/>
  <c r="ON1048" i="11"/>
  <c r="OO1047" i="11"/>
  <c r="ON1047" i="11"/>
  <c r="OO1046" i="11"/>
  <c r="ON1046" i="11"/>
  <c r="OO1045" i="11"/>
  <c r="ON1045" i="11"/>
  <c r="OO1044" i="11"/>
  <c r="ON1044" i="11"/>
  <c r="OO1043" i="11"/>
  <c r="ON1043" i="11"/>
  <c r="OO1042" i="11"/>
  <c r="ON1042" i="11"/>
  <c r="OO1041" i="11"/>
  <c r="ON1041" i="11"/>
  <c r="OO1040" i="11"/>
  <c r="ON1040" i="11"/>
  <c r="OO1039" i="11"/>
  <c r="ON1039" i="11"/>
  <c r="OO1038" i="11"/>
  <c r="ON1038" i="11"/>
  <c r="OO1037" i="11"/>
  <c r="ON1037" i="11"/>
  <c r="OO1036" i="11"/>
  <c r="ON1036" i="11"/>
  <c r="OO1035" i="11"/>
  <c r="ON1035" i="11"/>
  <c r="OO1034" i="11"/>
  <c r="ON1034" i="11"/>
  <c r="OO1033" i="11"/>
  <c r="ON1033" i="11"/>
  <c r="OO1032" i="11"/>
  <c r="ON1032" i="11"/>
  <c r="OO1031" i="11"/>
  <c r="ON1031" i="11"/>
  <c r="OO1030" i="11"/>
  <c r="ON1030" i="11"/>
  <c r="OO1029" i="11"/>
  <c r="ON1029" i="11"/>
  <c r="OO1028" i="11"/>
  <c r="ON1028" i="11"/>
  <c r="OO1027" i="11"/>
  <c r="ON1027" i="11"/>
  <c r="OO1026" i="11"/>
  <c r="ON1026" i="11"/>
  <c r="OO1025" i="11"/>
  <c r="ON1025" i="11"/>
  <c r="OO1024" i="11"/>
  <c r="ON1024" i="11"/>
  <c r="OO1023" i="11"/>
  <c r="ON1023" i="11"/>
  <c r="OO1022" i="11"/>
  <c r="ON1022" i="11"/>
  <c r="OO1021" i="11"/>
  <c r="ON1021" i="11"/>
  <c r="OO1020" i="11"/>
  <c r="ON1020" i="11"/>
  <c r="OO1019" i="11"/>
  <c r="ON1019" i="11"/>
  <c r="OO1018" i="11"/>
  <c r="ON1018" i="11"/>
  <c r="OO1017" i="11"/>
  <c r="ON1017" i="11"/>
  <c r="OO1016" i="11"/>
  <c r="ON1016" i="11"/>
  <c r="OO1015" i="11"/>
  <c r="ON1015" i="11"/>
  <c r="OO1014" i="11"/>
  <c r="ON1014" i="11"/>
  <c r="OO1013" i="11"/>
  <c r="ON1013" i="11"/>
  <c r="OO1012" i="11"/>
  <c r="ON1012" i="11"/>
  <c r="OO1011" i="11"/>
  <c r="ON1011" i="11"/>
  <c r="OO1010" i="11"/>
  <c r="ON1010" i="11"/>
  <c r="OO1009" i="11"/>
  <c r="ON1009" i="11"/>
  <c r="OO1008" i="11"/>
  <c r="ON1008" i="11"/>
  <c r="OO1007" i="11"/>
  <c r="ON1007" i="11"/>
  <c r="OO1006" i="11"/>
  <c r="ON1006" i="11"/>
  <c r="OO1005" i="11"/>
  <c r="ON1005" i="11"/>
  <c r="OO1004" i="11"/>
  <c r="ON1004" i="11"/>
  <c r="OO1003" i="11"/>
  <c r="ON1003" i="11"/>
  <c r="OO1002" i="11"/>
  <c r="ON1002" i="11"/>
  <c r="OO1001" i="11"/>
  <c r="ON1001" i="11"/>
  <c r="OO1000" i="11"/>
  <c r="ON1000" i="11"/>
  <c r="OO999" i="11"/>
  <c r="ON999" i="11"/>
  <c r="OO998" i="11"/>
  <c r="ON998" i="11"/>
  <c r="OO997" i="11"/>
  <c r="ON997" i="11"/>
  <c r="OO996" i="11"/>
  <c r="ON996" i="11"/>
  <c r="OO995" i="11"/>
  <c r="ON995" i="11"/>
  <c r="OO994" i="11"/>
  <c r="ON994" i="11"/>
  <c r="OO993" i="11"/>
  <c r="ON993" i="11"/>
  <c r="OO992" i="11"/>
  <c r="ON992" i="11"/>
  <c r="OO991" i="11"/>
  <c r="ON991" i="11"/>
  <c r="OO990" i="11"/>
  <c r="ON990" i="11"/>
  <c r="OO989" i="11"/>
  <c r="ON989" i="11"/>
  <c r="OO988" i="11"/>
  <c r="ON988" i="11"/>
  <c r="OO987" i="11"/>
  <c r="ON987" i="11"/>
  <c r="OO986" i="11"/>
  <c r="ON986" i="11"/>
  <c r="OO985" i="11"/>
  <c r="ON985" i="11"/>
  <c r="OO984" i="11"/>
  <c r="ON984" i="11"/>
  <c r="OO983" i="11"/>
  <c r="ON983" i="11"/>
  <c r="OO982" i="11"/>
  <c r="ON982" i="11"/>
  <c r="OO981" i="11"/>
  <c r="ON981" i="11"/>
  <c r="OO980" i="11"/>
  <c r="ON980" i="11"/>
  <c r="OO979" i="11"/>
  <c r="ON979" i="11"/>
  <c r="OO978" i="11"/>
  <c r="ON978" i="11"/>
  <c r="OO977" i="11"/>
  <c r="ON977" i="11"/>
  <c r="OO976" i="11"/>
  <c r="ON976" i="11"/>
  <c r="OO975" i="11"/>
  <c r="ON975" i="11"/>
  <c r="OO974" i="11"/>
  <c r="ON974" i="11"/>
  <c r="OO973" i="11"/>
  <c r="ON973" i="11"/>
  <c r="OO972" i="11"/>
  <c r="ON972" i="11"/>
  <c r="OO971" i="11"/>
  <c r="ON971" i="11"/>
  <c r="OO970" i="11"/>
  <c r="ON970" i="11"/>
  <c r="OO969" i="11"/>
  <c r="ON969" i="11"/>
  <c r="OO968" i="11"/>
  <c r="ON968" i="11"/>
  <c r="OO967" i="11"/>
  <c r="ON967" i="11"/>
  <c r="OO966" i="11"/>
  <c r="ON966" i="11"/>
  <c r="OO965" i="11"/>
  <c r="ON965" i="11"/>
  <c r="OO964" i="11"/>
  <c r="ON964" i="11"/>
  <c r="OO963" i="11"/>
  <c r="ON963" i="11"/>
  <c r="OO962" i="11"/>
  <c r="ON962" i="11"/>
  <c r="OO961" i="11"/>
  <c r="ON961" i="11"/>
  <c r="OO960" i="11"/>
  <c r="ON960" i="11"/>
  <c r="OO959" i="11"/>
  <c r="ON959" i="11"/>
  <c r="OO958" i="11"/>
  <c r="ON958" i="11"/>
  <c r="OO957" i="11"/>
  <c r="ON957" i="11"/>
  <c r="OO956" i="11"/>
  <c r="ON956" i="11"/>
  <c r="OO955" i="11"/>
  <c r="ON955" i="11"/>
  <c r="OO954" i="11"/>
  <c r="ON954" i="11"/>
  <c r="OO953" i="11"/>
  <c r="ON953" i="11"/>
  <c r="OO952" i="11"/>
  <c r="ON952" i="11"/>
  <c r="OO951" i="11"/>
  <c r="ON951" i="11"/>
  <c r="OO950" i="11"/>
  <c r="ON950" i="11"/>
  <c r="OO949" i="11"/>
  <c r="ON949" i="11"/>
  <c r="OO948" i="11"/>
  <c r="ON948" i="11"/>
  <c r="OO947" i="11"/>
  <c r="ON947" i="11"/>
  <c r="OO946" i="11"/>
  <c r="ON946" i="11"/>
  <c r="OO945" i="11"/>
  <c r="ON945" i="11"/>
  <c r="OO944" i="11"/>
  <c r="ON944" i="11"/>
  <c r="OO943" i="11"/>
  <c r="ON943" i="11"/>
  <c r="OO942" i="11"/>
  <c r="ON942" i="11"/>
  <c r="OO941" i="11"/>
  <c r="ON941" i="11"/>
  <c r="OO940" i="11"/>
  <c r="ON940" i="11"/>
  <c r="OO939" i="11"/>
  <c r="ON939" i="11"/>
  <c r="OO938" i="11"/>
  <c r="ON938" i="11"/>
  <c r="OO937" i="11"/>
  <c r="ON937" i="11"/>
  <c r="OO936" i="11"/>
  <c r="ON936" i="11"/>
  <c r="OO935" i="11"/>
  <c r="ON935" i="11"/>
  <c r="OO934" i="11"/>
  <c r="ON934" i="11"/>
  <c r="OO933" i="11"/>
  <c r="ON933" i="11"/>
  <c r="OO932" i="11"/>
  <c r="ON932" i="11"/>
  <c r="OO931" i="11"/>
  <c r="ON931" i="11"/>
  <c r="OO930" i="11"/>
  <c r="ON930" i="11"/>
  <c r="OO929" i="11"/>
  <c r="ON929" i="11"/>
  <c r="OO928" i="11"/>
  <c r="ON928" i="11"/>
  <c r="OO927" i="11"/>
  <c r="ON927" i="11"/>
  <c r="OO926" i="11"/>
  <c r="ON926" i="11"/>
  <c r="OO925" i="11"/>
  <c r="ON925" i="11"/>
  <c r="OO924" i="11"/>
  <c r="ON924" i="11"/>
  <c r="OO923" i="11"/>
  <c r="ON923" i="11"/>
  <c r="OO922" i="11"/>
  <c r="ON922" i="11"/>
  <c r="OO921" i="11"/>
  <c r="ON921" i="11"/>
  <c r="OO920" i="11"/>
  <c r="ON920" i="11"/>
  <c r="OO919" i="11"/>
  <c r="ON919" i="11"/>
  <c r="OO918" i="11"/>
  <c r="ON918" i="11"/>
  <c r="OO917" i="11"/>
  <c r="ON917" i="11"/>
  <c r="OO916" i="11"/>
  <c r="ON916" i="11"/>
  <c r="OO915" i="11"/>
  <c r="ON915" i="11"/>
  <c r="OO914" i="11"/>
  <c r="ON914" i="11"/>
  <c r="OO913" i="11"/>
  <c r="ON913" i="11"/>
  <c r="OO912" i="11"/>
  <c r="ON912" i="11"/>
  <c r="OO911" i="11"/>
  <c r="ON911" i="11"/>
  <c r="OO910" i="11"/>
  <c r="ON910" i="11"/>
  <c r="OO909" i="11"/>
  <c r="ON909" i="11"/>
  <c r="OO908" i="11"/>
  <c r="ON908" i="11"/>
  <c r="OO907" i="11"/>
  <c r="ON907" i="11"/>
  <c r="OO906" i="11"/>
  <c r="ON906" i="11"/>
  <c r="OO905" i="11"/>
  <c r="ON905" i="11"/>
  <c r="OO904" i="11"/>
  <c r="ON904" i="11"/>
  <c r="OO903" i="11"/>
  <c r="ON903" i="11"/>
  <c r="OO902" i="11"/>
  <c r="ON902" i="11"/>
  <c r="OO901" i="11"/>
  <c r="ON901" i="11"/>
  <c r="OO900" i="11"/>
  <c r="ON900" i="11"/>
  <c r="OO899" i="11"/>
  <c r="ON899" i="11"/>
  <c r="OO898" i="11"/>
  <c r="ON898" i="11"/>
  <c r="OO897" i="11"/>
  <c r="ON897" i="11"/>
  <c r="OO896" i="11"/>
  <c r="ON896" i="11"/>
  <c r="OO895" i="11"/>
  <c r="ON895" i="11"/>
  <c r="OO894" i="11"/>
  <c r="ON894" i="11"/>
  <c r="OO893" i="11"/>
  <c r="ON893" i="11"/>
  <c r="OO892" i="11"/>
  <c r="ON892" i="11"/>
  <c r="OO891" i="11"/>
  <c r="ON891" i="11"/>
  <c r="OO890" i="11"/>
  <c r="ON890" i="11"/>
  <c r="OO889" i="11"/>
  <c r="ON889" i="11"/>
  <c r="OO888" i="11"/>
  <c r="ON888" i="11"/>
  <c r="OO887" i="11"/>
  <c r="ON887" i="11"/>
  <c r="OO886" i="11"/>
  <c r="ON886" i="11"/>
  <c r="OO885" i="11"/>
  <c r="ON885" i="11"/>
  <c r="OO884" i="11"/>
  <c r="ON884" i="11"/>
  <c r="OO883" i="11"/>
  <c r="ON883" i="11"/>
  <c r="OO882" i="11"/>
  <c r="ON882" i="11"/>
  <c r="OO881" i="11"/>
  <c r="ON881" i="11"/>
  <c r="OO880" i="11"/>
  <c r="ON880" i="11"/>
  <c r="OO879" i="11"/>
  <c r="ON879" i="11"/>
  <c r="OO878" i="11"/>
  <c r="ON878" i="11"/>
  <c r="OO877" i="11"/>
  <c r="ON877" i="11"/>
  <c r="OO876" i="11"/>
  <c r="ON876" i="11"/>
  <c r="OO875" i="11"/>
  <c r="ON875" i="11"/>
  <c r="OO874" i="11"/>
  <c r="ON874" i="11"/>
  <c r="OO873" i="11"/>
  <c r="ON873" i="11"/>
  <c r="OO872" i="11"/>
  <c r="ON872" i="11"/>
  <c r="OO871" i="11"/>
  <c r="ON871" i="11"/>
  <c r="OO870" i="11"/>
  <c r="ON870" i="11"/>
  <c r="OO869" i="11"/>
  <c r="ON869" i="11"/>
  <c r="OO868" i="11"/>
  <c r="ON868" i="11"/>
  <c r="OO867" i="11"/>
  <c r="ON867" i="11"/>
  <c r="OO866" i="11"/>
  <c r="ON866" i="11"/>
  <c r="OO865" i="11"/>
  <c r="ON865" i="11"/>
  <c r="OO864" i="11"/>
  <c r="ON864" i="11"/>
  <c r="OO863" i="11"/>
  <c r="ON863" i="11"/>
  <c r="OO862" i="11"/>
  <c r="ON862" i="11"/>
  <c r="OO861" i="11"/>
  <c r="ON861" i="11"/>
  <c r="OO860" i="11"/>
  <c r="ON860" i="11"/>
  <c r="OO859" i="11"/>
  <c r="ON859" i="11"/>
  <c r="OO858" i="11"/>
  <c r="ON858" i="11"/>
  <c r="OO857" i="11"/>
  <c r="ON857" i="11"/>
  <c r="OO856" i="11"/>
  <c r="ON856" i="11"/>
  <c r="OO855" i="11"/>
  <c r="ON855" i="11"/>
  <c r="OO854" i="11"/>
  <c r="ON854" i="11"/>
  <c r="OO853" i="11"/>
  <c r="ON853" i="11"/>
  <c r="OO852" i="11"/>
  <c r="ON852" i="11"/>
  <c r="OO851" i="11"/>
  <c r="ON851" i="11"/>
  <c r="OO850" i="11"/>
  <c r="ON850" i="11"/>
  <c r="OO849" i="11"/>
  <c r="ON849" i="11"/>
  <c r="OO848" i="11"/>
  <c r="ON848" i="11"/>
  <c r="OO847" i="11"/>
  <c r="ON847" i="11"/>
  <c r="OO846" i="11"/>
  <c r="ON846" i="11"/>
  <c r="OO845" i="11"/>
  <c r="ON845" i="11"/>
  <c r="OO844" i="11"/>
  <c r="ON844" i="11"/>
  <c r="OO843" i="11"/>
  <c r="ON843" i="11"/>
  <c r="OO842" i="11"/>
  <c r="ON842" i="11"/>
  <c r="OO841" i="11"/>
  <c r="ON841" i="11"/>
  <c r="OO840" i="11"/>
  <c r="ON840" i="11"/>
  <c r="OO839" i="11"/>
  <c r="ON839" i="11"/>
  <c r="OO838" i="11"/>
  <c r="ON838" i="11"/>
  <c r="OO837" i="11"/>
  <c r="ON837" i="11"/>
  <c r="OO836" i="11"/>
  <c r="ON836" i="11"/>
  <c r="OO835" i="11"/>
  <c r="ON835" i="11"/>
  <c r="OO834" i="11"/>
  <c r="ON834" i="11"/>
  <c r="OO833" i="11"/>
  <c r="ON833" i="11"/>
  <c r="OO832" i="11"/>
  <c r="ON832" i="11"/>
  <c r="OO831" i="11"/>
  <c r="ON831" i="11"/>
  <c r="OO830" i="11"/>
  <c r="ON830" i="11"/>
  <c r="OO829" i="11"/>
  <c r="ON829" i="11"/>
  <c r="OO828" i="11"/>
  <c r="ON828" i="11"/>
  <c r="OO827" i="11"/>
  <c r="ON827" i="11"/>
  <c r="OO826" i="11"/>
  <c r="ON826" i="11"/>
  <c r="OO825" i="11"/>
  <c r="ON825" i="11"/>
  <c r="OO824" i="11"/>
  <c r="ON824" i="11"/>
  <c r="OO823" i="11"/>
  <c r="ON823" i="11"/>
  <c r="OO822" i="11"/>
  <c r="ON822" i="11"/>
  <c r="OO821" i="11"/>
  <c r="ON821" i="11"/>
  <c r="OO820" i="11"/>
  <c r="ON820" i="11"/>
  <c r="OO819" i="11"/>
  <c r="ON819" i="11"/>
  <c r="OO818" i="11"/>
  <c r="ON818" i="11"/>
  <c r="OO817" i="11"/>
  <c r="ON817" i="11"/>
  <c r="OO816" i="11"/>
  <c r="ON816" i="11"/>
  <c r="OO815" i="11"/>
  <c r="ON815" i="11"/>
  <c r="OO814" i="11"/>
  <c r="ON814" i="11"/>
  <c r="OO813" i="11"/>
  <c r="ON813" i="11"/>
  <c r="OO812" i="11"/>
  <c r="ON812" i="11"/>
  <c r="OO811" i="11"/>
  <c r="ON811" i="11"/>
  <c r="OO810" i="11"/>
  <c r="ON810" i="11"/>
  <c r="OO809" i="11"/>
  <c r="ON809" i="11"/>
  <c r="OO808" i="11"/>
  <c r="ON808" i="11"/>
  <c r="OO807" i="11"/>
  <c r="ON807" i="11"/>
  <c r="OO806" i="11"/>
  <c r="ON806" i="11"/>
  <c r="OO805" i="11"/>
  <c r="ON805" i="11"/>
  <c r="OO804" i="11"/>
  <c r="ON804" i="11"/>
  <c r="OO803" i="11"/>
  <c r="ON803" i="11"/>
  <c r="OO802" i="11"/>
  <c r="ON802" i="11"/>
  <c r="OO801" i="11"/>
  <c r="ON801" i="11"/>
  <c r="OO800" i="11"/>
  <c r="ON800" i="11"/>
  <c r="OO799" i="11"/>
  <c r="ON799" i="11"/>
  <c r="OO798" i="11"/>
  <c r="ON798" i="11"/>
  <c r="OO797" i="11"/>
  <c r="ON797" i="11"/>
  <c r="OO796" i="11"/>
  <c r="ON796" i="11"/>
  <c r="OO795" i="11"/>
  <c r="ON795" i="11"/>
  <c r="OO794" i="11"/>
  <c r="ON794" i="11"/>
  <c r="OO793" i="11"/>
  <c r="ON793" i="11"/>
  <c r="OO792" i="11"/>
  <c r="ON792" i="11"/>
  <c r="OO791" i="11"/>
  <c r="ON791" i="11"/>
  <c r="OO790" i="11"/>
  <c r="ON790" i="11"/>
  <c r="OO789" i="11"/>
  <c r="ON789" i="11"/>
  <c r="OO788" i="11"/>
  <c r="ON788" i="11"/>
  <c r="OO787" i="11"/>
  <c r="ON787" i="11"/>
  <c r="OO786" i="11"/>
  <c r="ON786" i="11"/>
  <c r="OO785" i="11"/>
  <c r="ON785" i="11"/>
  <c r="OO784" i="11"/>
  <c r="ON784" i="11"/>
  <c r="OO783" i="11"/>
  <c r="ON783" i="11"/>
  <c r="OO782" i="11"/>
  <c r="ON782" i="11"/>
  <c r="OO781" i="11"/>
  <c r="ON781" i="11"/>
  <c r="OO780" i="11"/>
  <c r="ON780" i="11"/>
  <c r="OO779" i="11"/>
  <c r="ON779" i="11"/>
  <c r="OO778" i="11"/>
  <c r="ON778" i="11"/>
  <c r="OO777" i="11"/>
  <c r="ON777" i="11"/>
  <c r="OO776" i="11"/>
  <c r="ON776" i="11"/>
  <c r="OO775" i="11"/>
  <c r="ON775" i="11"/>
  <c r="OO774" i="11"/>
  <c r="ON774" i="11"/>
  <c r="OO773" i="11"/>
  <c r="ON773" i="11"/>
  <c r="OO772" i="11"/>
  <c r="ON772" i="11"/>
  <c r="OO771" i="11"/>
  <c r="ON771" i="11"/>
  <c r="OO770" i="11"/>
  <c r="ON770" i="11"/>
  <c r="OO769" i="11"/>
  <c r="ON769" i="11"/>
  <c r="OO768" i="11"/>
  <c r="ON768" i="11"/>
  <c r="OO767" i="11"/>
  <c r="ON767" i="11"/>
  <c r="OO766" i="11"/>
  <c r="ON766" i="11"/>
  <c r="OO765" i="11"/>
  <c r="ON765" i="11"/>
  <c r="OO764" i="11"/>
  <c r="ON764" i="11"/>
  <c r="OO763" i="11"/>
  <c r="ON763" i="11"/>
  <c r="OO762" i="11"/>
  <c r="ON762" i="11"/>
  <c r="OO761" i="11"/>
  <c r="ON761" i="11"/>
  <c r="OO760" i="11"/>
  <c r="ON760" i="11"/>
  <c r="OO759" i="11"/>
  <c r="ON759" i="11"/>
  <c r="OO758" i="11"/>
  <c r="ON758" i="11"/>
  <c r="OO757" i="11"/>
  <c r="ON757" i="11"/>
  <c r="OO756" i="11"/>
  <c r="ON756" i="11"/>
  <c r="OO755" i="11"/>
  <c r="ON755" i="11"/>
  <c r="OO754" i="11"/>
  <c r="ON754" i="11"/>
  <c r="OO753" i="11"/>
  <c r="ON753" i="11"/>
  <c r="OO752" i="11"/>
  <c r="ON752" i="11"/>
  <c r="OO751" i="11"/>
  <c r="ON751" i="11"/>
  <c r="OO750" i="11"/>
  <c r="ON750" i="11"/>
  <c r="OO749" i="11"/>
  <c r="ON749" i="11"/>
  <c r="OO748" i="11"/>
  <c r="ON748" i="11"/>
  <c r="OO747" i="11"/>
  <c r="ON747" i="11"/>
  <c r="OO746" i="11"/>
  <c r="ON746" i="11"/>
  <c r="OO745" i="11"/>
  <c r="ON745" i="11"/>
  <c r="OO744" i="11"/>
  <c r="ON744" i="11"/>
  <c r="OO743" i="11"/>
  <c r="ON743" i="11"/>
  <c r="OO742" i="11"/>
  <c r="ON742" i="11"/>
  <c r="OO741" i="11"/>
  <c r="ON741" i="11"/>
  <c r="OO740" i="11"/>
  <c r="ON740" i="11"/>
  <c r="OO739" i="11"/>
  <c r="ON739" i="11"/>
  <c r="OO738" i="11"/>
  <c r="ON738" i="11"/>
  <c r="OO737" i="11"/>
  <c r="ON737" i="11"/>
  <c r="OO736" i="11"/>
  <c r="ON736" i="11"/>
  <c r="OO735" i="11"/>
  <c r="ON735" i="11"/>
  <c r="OO734" i="11"/>
  <c r="ON734" i="11"/>
  <c r="OO733" i="11"/>
  <c r="ON733" i="11"/>
  <c r="OO732" i="11"/>
  <c r="ON732" i="11"/>
  <c r="OO731" i="11"/>
  <c r="ON731" i="11"/>
  <c r="OO730" i="11"/>
  <c r="ON730" i="11"/>
  <c r="OO729" i="11"/>
  <c r="ON729" i="11"/>
  <c r="OO728" i="11"/>
  <c r="ON728" i="11"/>
  <c r="OO727" i="11"/>
  <c r="ON727" i="11"/>
  <c r="OO726" i="11"/>
  <c r="ON726" i="11"/>
  <c r="OO725" i="11"/>
  <c r="ON725" i="11"/>
  <c r="OO724" i="11"/>
  <c r="ON724" i="11"/>
  <c r="OO723" i="11"/>
  <c r="ON723" i="11"/>
  <c r="OO722" i="11"/>
  <c r="ON722" i="11"/>
  <c r="OO721" i="11"/>
  <c r="ON721" i="11"/>
  <c r="OO720" i="11"/>
  <c r="ON720" i="11"/>
  <c r="OO719" i="11"/>
  <c r="ON719" i="11"/>
  <c r="OO718" i="11"/>
  <c r="ON718" i="11"/>
  <c r="OO717" i="11"/>
  <c r="ON717" i="11"/>
  <c r="OO716" i="11"/>
  <c r="ON716" i="11"/>
  <c r="OO715" i="11"/>
  <c r="ON715" i="11"/>
  <c r="OO714" i="11"/>
  <c r="ON714" i="11"/>
  <c r="OO713" i="11"/>
  <c r="ON713" i="11"/>
  <c r="OO712" i="11"/>
  <c r="ON712" i="11"/>
  <c r="OO711" i="11"/>
  <c r="ON711" i="11"/>
  <c r="OO710" i="11"/>
  <c r="ON710" i="11"/>
  <c r="OO709" i="11"/>
  <c r="ON709" i="11"/>
  <c r="OO708" i="11"/>
  <c r="ON708" i="11"/>
  <c r="OO707" i="11"/>
  <c r="ON707" i="11"/>
  <c r="OO706" i="11"/>
  <c r="ON706" i="11"/>
  <c r="OO705" i="11"/>
  <c r="ON705" i="11"/>
  <c r="OO704" i="11"/>
  <c r="ON704" i="11"/>
  <c r="OO703" i="11"/>
  <c r="ON703" i="11"/>
  <c r="OO702" i="11"/>
  <c r="ON702" i="11"/>
  <c r="OO701" i="11"/>
  <c r="ON701" i="11"/>
  <c r="OO700" i="11"/>
  <c r="ON700" i="11"/>
  <c r="OO699" i="11"/>
  <c r="ON699" i="11"/>
  <c r="OO698" i="11"/>
  <c r="ON698" i="11"/>
  <c r="OO697" i="11"/>
  <c r="ON697" i="11"/>
  <c r="OO696" i="11"/>
  <c r="ON696" i="11"/>
  <c r="OO695" i="11"/>
  <c r="ON695" i="11"/>
  <c r="OO694" i="11"/>
  <c r="ON694" i="11"/>
  <c r="OO693" i="11"/>
  <c r="ON693" i="11"/>
  <c r="OO692" i="11"/>
  <c r="ON692" i="11"/>
  <c r="OO691" i="11"/>
  <c r="ON691" i="11"/>
  <c r="OO690" i="11"/>
  <c r="ON690" i="11"/>
  <c r="OO689" i="11"/>
  <c r="ON689" i="11"/>
  <c r="OO688" i="11"/>
  <c r="ON688" i="11"/>
  <c r="OO687" i="11"/>
  <c r="ON687" i="11"/>
  <c r="OO686" i="11"/>
  <c r="ON686" i="11"/>
  <c r="OO685" i="11"/>
  <c r="ON685" i="11"/>
  <c r="OO684" i="11"/>
  <c r="ON684" i="11"/>
  <c r="OO683" i="11"/>
  <c r="ON683" i="11"/>
  <c r="OO682" i="11"/>
  <c r="ON682" i="11"/>
  <c r="OO681" i="11"/>
  <c r="ON681" i="11"/>
  <c r="OO680" i="11"/>
  <c r="ON680" i="11"/>
  <c r="OO679" i="11"/>
  <c r="ON679" i="11"/>
  <c r="OO678" i="11"/>
  <c r="ON678" i="11"/>
  <c r="OO677" i="11"/>
  <c r="ON677" i="11"/>
  <c r="OO676" i="11"/>
  <c r="ON676" i="11"/>
  <c r="OO675" i="11"/>
  <c r="ON675" i="11"/>
  <c r="OO674" i="11"/>
  <c r="ON674" i="11"/>
  <c r="OO673" i="11"/>
  <c r="ON673" i="11"/>
  <c r="OO672" i="11"/>
  <c r="ON672" i="11"/>
  <c r="OO671" i="11"/>
  <c r="ON671" i="11"/>
  <c r="OO670" i="11"/>
  <c r="ON670" i="11"/>
  <c r="OO669" i="11"/>
  <c r="ON669" i="11"/>
  <c r="OO668" i="11"/>
  <c r="ON668" i="11"/>
  <c r="OO667" i="11"/>
  <c r="ON667" i="11"/>
  <c r="OO666" i="11"/>
  <c r="ON666" i="11"/>
  <c r="OO665" i="11"/>
  <c r="ON665" i="11"/>
  <c r="OO664" i="11"/>
  <c r="ON664" i="11"/>
  <c r="OO663" i="11"/>
  <c r="ON663" i="11"/>
  <c r="OO662" i="11"/>
  <c r="ON662" i="11"/>
  <c r="OO661" i="11"/>
  <c r="ON661" i="11"/>
  <c r="OO660" i="11"/>
  <c r="ON660" i="11"/>
  <c r="OO659" i="11"/>
  <c r="ON659" i="11"/>
  <c r="OO658" i="11"/>
  <c r="ON658" i="11"/>
  <c r="OO657" i="11"/>
  <c r="ON657" i="11"/>
  <c r="OO656" i="11"/>
  <c r="ON656" i="11"/>
  <c r="OO655" i="11"/>
  <c r="ON655" i="11"/>
  <c r="OO654" i="11"/>
  <c r="ON654" i="11"/>
  <c r="OO653" i="11"/>
  <c r="ON653" i="11"/>
  <c r="OO652" i="11"/>
  <c r="ON652" i="11"/>
  <c r="OO651" i="11"/>
  <c r="ON651" i="11"/>
  <c r="OO650" i="11"/>
  <c r="ON650" i="11"/>
  <c r="OO649" i="11"/>
  <c r="ON649" i="11"/>
  <c r="OO648" i="11"/>
  <c r="ON648" i="11"/>
  <c r="OO647" i="11"/>
  <c r="ON647" i="11"/>
  <c r="OO646" i="11"/>
  <c r="ON646" i="11"/>
  <c r="OO645" i="11"/>
  <c r="ON645" i="11"/>
  <c r="OO644" i="11"/>
  <c r="ON644" i="11"/>
  <c r="OO643" i="11"/>
  <c r="ON643" i="11"/>
  <c r="OO642" i="11"/>
  <c r="ON642" i="11"/>
  <c r="OO641" i="11"/>
  <c r="ON641" i="11"/>
  <c r="OO640" i="11"/>
  <c r="ON640" i="11"/>
  <c r="OO639" i="11"/>
  <c r="ON639" i="11"/>
  <c r="OO638" i="11"/>
  <c r="ON638" i="11"/>
  <c r="OO637" i="11"/>
  <c r="ON637" i="11"/>
  <c r="OO636" i="11"/>
  <c r="ON636" i="11"/>
  <c r="OO635" i="11"/>
  <c r="ON635" i="11"/>
  <c r="OO634" i="11"/>
  <c r="ON634" i="11"/>
  <c r="OO633" i="11"/>
  <c r="ON633" i="11"/>
  <c r="OO632" i="11"/>
  <c r="ON632" i="11"/>
  <c r="OO631" i="11"/>
  <c r="ON631" i="11"/>
  <c r="OO630" i="11"/>
  <c r="ON630" i="11"/>
  <c r="OO629" i="11"/>
  <c r="ON629" i="11"/>
  <c r="OO628" i="11"/>
  <c r="ON628" i="11"/>
  <c r="OO627" i="11"/>
  <c r="ON627" i="11"/>
  <c r="OO626" i="11"/>
  <c r="ON626" i="11"/>
  <c r="OO625" i="11"/>
  <c r="ON625" i="11"/>
  <c r="OO624" i="11"/>
  <c r="ON624" i="11"/>
  <c r="OO623" i="11"/>
  <c r="ON623" i="11"/>
  <c r="OO622" i="11"/>
  <c r="ON622" i="11"/>
  <c r="OO621" i="11"/>
  <c r="ON621" i="11"/>
  <c r="OO620" i="11"/>
  <c r="ON620" i="11"/>
  <c r="OO619" i="11"/>
  <c r="ON619" i="11"/>
  <c r="OO618" i="11"/>
  <c r="ON618" i="11"/>
  <c r="OO617" i="11"/>
  <c r="ON617" i="11"/>
  <c r="OO616" i="11"/>
  <c r="ON616" i="11"/>
  <c r="OO615" i="11"/>
  <c r="ON615" i="11"/>
  <c r="OO614" i="11"/>
  <c r="ON614" i="11"/>
  <c r="OO613" i="11"/>
  <c r="ON613" i="11"/>
  <c r="OO612" i="11"/>
  <c r="ON612" i="11"/>
  <c r="OO611" i="11"/>
  <c r="ON611" i="11"/>
  <c r="OO610" i="11"/>
  <c r="ON610" i="11"/>
  <c r="OO609" i="11"/>
  <c r="ON609" i="11"/>
  <c r="OO608" i="11"/>
  <c r="ON608" i="11"/>
  <c r="OO607" i="11"/>
  <c r="ON607" i="11"/>
  <c r="OO606" i="11"/>
  <c r="ON606" i="11"/>
  <c r="OO605" i="11"/>
  <c r="ON605" i="11"/>
  <c r="OO604" i="11"/>
  <c r="ON604" i="11"/>
  <c r="OO603" i="11"/>
  <c r="ON603" i="11"/>
  <c r="OO602" i="11"/>
  <c r="ON602" i="11"/>
  <c r="OO601" i="11"/>
  <c r="ON601" i="11"/>
  <c r="OO600" i="11"/>
  <c r="ON600" i="11"/>
  <c r="OO599" i="11"/>
  <c r="ON599" i="11"/>
  <c r="OO598" i="11"/>
  <c r="ON598" i="11"/>
  <c r="OO597" i="11"/>
  <c r="ON597" i="11"/>
  <c r="OO596" i="11"/>
  <c r="ON596" i="11"/>
  <c r="OO595" i="11"/>
  <c r="ON595" i="11"/>
  <c r="OO594" i="11"/>
  <c r="ON594" i="11"/>
  <c r="OO593" i="11"/>
  <c r="ON593" i="11"/>
  <c r="OO592" i="11"/>
  <c r="ON592" i="11"/>
  <c r="OO591" i="11"/>
  <c r="ON591" i="11"/>
  <c r="OO590" i="11"/>
  <c r="ON590" i="11"/>
  <c r="OO589" i="11"/>
  <c r="ON589" i="11"/>
  <c r="OO588" i="11"/>
  <c r="ON588" i="11"/>
  <c r="OO587" i="11"/>
  <c r="ON587" i="11"/>
  <c r="OO586" i="11"/>
  <c r="ON586" i="11"/>
  <c r="OO585" i="11"/>
  <c r="ON585" i="11"/>
  <c r="OO584" i="11"/>
  <c r="ON584" i="11"/>
  <c r="OO583" i="11"/>
  <c r="ON583" i="11"/>
  <c r="OO582" i="11"/>
  <c r="ON582" i="11"/>
  <c r="OO581" i="11"/>
  <c r="ON581" i="11"/>
  <c r="OO580" i="11"/>
  <c r="ON580" i="11"/>
  <c r="OO579" i="11"/>
  <c r="ON579" i="11"/>
  <c r="OO578" i="11"/>
  <c r="ON578" i="11"/>
  <c r="OO577" i="11"/>
  <c r="ON577" i="11"/>
  <c r="OO576" i="11"/>
  <c r="ON576" i="11"/>
  <c r="OO575" i="11"/>
  <c r="ON575" i="11"/>
  <c r="OO574" i="11"/>
  <c r="ON574" i="11"/>
  <c r="OO573" i="11"/>
  <c r="ON573" i="11"/>
  <c r="OO572" i="11"/>
  <c r="ON572" i="11"/>
  <c r="OO571" i="11"/>
  <c r="ON571" i="11"/>
  <c r="OO570" i="11"/>
  <c r="ON570" i="11"/>
  <c r="OO569" i="11"/>
  <c r="ON569" i="11"/>
  <c r="OO568" i="11"/>
  <c r="ON568" i="11"/>
  <c r="OO567" i="11"/>
  <c r="ON567" i="11"/>
  <c r="OO566" i="11"/>
  <c r="ON566" i="11"/>
  <c r="OO565" i="11"/>
  <c r="ON565" i="11"/>
  <c r="OO564" i="11"/>
  <c r="ON564" i="11"/>
  <c r="OO563" i="11"/>
  <c r="ON563" i="11"/>
  <c r="OO562" i="11"/>
  <c r="ON562" i="11"/>
  <c r="OO561" i="11"/>
  <c r="ON561" i="11"/>
  <c r="OO560" i="11"/>
  <c r="ON560" i="11"/>
  <c r="OO559" i="11"/>
  <c r="ON559" i="11"/>
  <c r="OO558" i="11"/>
  <c r="ON558" i="11"/>
  <c r="OO557" i="11"/>
  <c r="ON557" i="11"/>
  <c r="OO556" i="11"/>
  <c r="ON556" i="11"/>
  <c r="OO555" i="11"/>
  <c r="ON555" i="11"/>
  <c r="OO554" i="11"/>
  <c r="ON554" i="11"/>
  <c r="OO553" i="11"/>
  <c r="ON553" i="11"/>
  <c r="OO552" i="11"/>
  <c r="ON552" i="11"/>
  <c r="OO551" i="11"/>
  <c r="ON551" i="11"/>
  <c r="OO550" i="11"/>
  <c r="ON550" i="11"/>
  <c r="OO549" i="11"/>
  <c r="ON549" i="11"/>
  <c r="OO548" i="11"/>
  <c r="ON548" i="11"/>
  <c r="OO547" i="11"/>
  <c r="ON547" i="11"/>
  <c r="OO546" i="11"/>
  <c r="ON546" i="11"/>
  <c r="OO545" i="11"/>
  <c r="ON545" i="11"/>
  <c r="OO544" i="11"/>
  <c r="ON544" i="11"/>
  <c r="OO543" i="11"/>
  <c r="ON543" i="11"/>
  <c r="OO542" i="11"/>
  <c r="ON542" i="11"/>
  <c r="OO541" i="11"/>
  <c r="ON541" i="11"/>
  <c r="OO540" i="11"/>
  <c r="ON540" i="11"/>
  <c r="OO539" i="11"/>
  <c r="ON539" i="11"/>
  <c r="OO538" i="11"/>
  <c r="ON538" i="11"/>
  <c r="OO537" i="11"/>
  <c r="ON537" i="11"/>
  <c r="OO536" i="11"/>
  <c r="ON536" i="11"/>
  <c r="OO535" i="11"/>
  <c r="ON535" i="11"/>
  <c r="OO534" i="11"/>
  <c r="ON534" i="11"/>
  <c r="OO533" i="11"/>
  <c r="ON533" i="11"/>
  <c r="OO532" i="11"/>
  <c r="ON532" i="11"/>
  <c r="OO531" i="11"/>
  <c r="ON531" i="11"/>
  <c r="OO530" i="11"/>
  <c r="ON530" i="11"/>
  <c r="OO529" i="11"/>
  <c r="ON529" i="11"/>
  <c r="OO528" i="11"/>
  <c r="ON528" i="11"/>
  <c r="OO527" i="11"/>
  <c r="ON527" i="11"/>
  <c r="OO526" i="11"/>
  <c r="ON526" i="11"/>
  <c r="OO525" i="11"/>
  <c r="ON525" i="11"/>
  <c r="OO524" i="11"/>
  <c r="ON524" i="11"/>
  <c r="OO523" i="11"/>
  <c r="ON523" i="11"/>
  <c r="OO522" i="11"/>
  <c r="ON522" i="11"/>
  <c r="OO521" i="11"/>
  <c r="ON521" i="11"/>
  <c r="OO520" i="11"/>
  <c r="ON520" i="11"/>
  <c r="OO519" i="11"/>
  <c r="ON519" i="11"/>
  <c r="OO518" i="11"/>
  <c r="ON518" i="11"/>
  <c r="OO517" i="11"/>
  <c r="ON517" i="11"/>
  <c r="OO516" i="11"/>
  <c r="ON516" i="11"/>
  <c r="OO515" i="11"/>
  <c r="ON515" i="11"/>
  <c r="OO514" i="11"/>
  <c r="ON514" i="11"/>
  <c r="OO513" i="11"/>
  <c r="ON513" i="11"/>
  <c r="OO512" i="11"/>
  <c r="ON512" i="11"/>
  <c r="OO511" i="11"/>
  <c r="ON511" i="11"/>
  <c r="OO510" i="11"/>
  <c r="ON510" i="11"/>
  <c r="OO509" i="11"/>
  <c r="ON509" i="11"/>
  <c r="OO508" i="11"/>
  <c r="ON508" i="11"/>
  <c r="OO507" i="11"/>
  <c r="ON507" i="11"/>
  <c r="OO506" i="11"/>
  <c r="ON506" i="11"/>
  <c r="OO505" i="11"/>
  <c r="ON505" i="11"/>
  <c r="OO504" i="11"/>
  <c r="ON504" i="11"/>
  <c r="OO503" i="11"/>
  <c r="ON503" i="11"/>
  <c r="OO502" i="11"/>
  <c r="ON502" i="11"/>
  <c r="OO501" i="11"/>
  <c r="ON501" i="11"/>
  <c r="OO500" i="11"/>
  <c r="ON500" i="11"/>
  <c r="OO499" i="11"/>
  <c r="ON499" i="11"/>
  <c r="OO498" i="11"/>
  <c r="ON498" i="11"/>
  <c r="OO497" i="11"/>
  <c r="ON497" i="11"/>
  <c r="OO496" i="11"/>
  <c r="ON496" i="11"/>
  <c r="OO495" i="11"/>
  <c r="ON495" i="11"/>
  <c r="OO494" i="11"/>
  <c r="ON494" i="11"/>
  <c r="OO493" i="11"/>
  <c r="ON493" i="11"/>
  <c r="OO492" i="11"/>
  <c r="ON492" i="11"/>
  <c r="OO491" i="11"/>
  <c r="ON491" i="11"/>
  <c r="OO490" i="11"/>
  <c r="ON490" i="11"/>
  <c r="OO489" i="11"/>
  <c r="ON489" i="11"/>
  <c r="OO488" i="11"/>
  <c r="ON488" i="11"/>
  <c r="OO487" i="11"/>
  <c r="ON487" i="11"/>
  <c r="OO486" i="11"/>
  <c r="ON486" i="11"/>
  <c r="OO485" i="11"/>
  <c r="ON485" i="11"/>
  <c r="OO484" i="11"/>
  <c r="ON484" i="11"/>
  <c r="OO483" i="11"/>
  <c r="ON483" i="11"/>
  <c r="OO482" i="11"/>
  <c r="ON482" i="11"/>
  <c r="OO481" i="11"/>
  <c r="ON481" i="11"/>
  <c r="OO480" i="11"/>
  <c r="ON480" i="11"/>
  <c r="OO479" i="11"/>
  <c r="ON479" i="11"/>
  <c r="OO478" i="11"/>
  <c r="ON478" i="11"/>
  <c r="OO477" i="11"/>
  <c r="ON477" i="11"/>
  <c r="OO476" i="11"/>
  <c r="ON476" i="11"/>
  <c r="OO475" i="11"/>
  <c r="ON475" i="11"/>
  <c r="OO474" i="11"/>
  <c r="ON474" i="11"/>
  <c r="OO473" i="11"/>
  <c r="ON473" i="11"/>
  <c r="OO472" i="11"/>
  <c r="ON472" i="11"/>
  <c r="OO471" i="11"/>
  <c r="ON471" i="11"/>
  <c r="OO470" i="11"/>
  <c r="ON470" i="11"/>
  <c r="OO469" i="11"/>
  <c r="ON469" i="11"/>
  <c r="OO468" i="11"/>
  <c r="ON468" i="11"/>
  <c r="OO467" i="11"/>
  <c r="ON467" i="11"/>
  <c r="OO466" i="11"/>
  <c r="ON466" i="11"/>
  <c r="OO465" i="11"/>
  <c r="ON465" i="11"/>
  <c r="OO464" i="11"/>
  <c r="ON464" i="11"/>
  <c r="OO463" i="11"/>
  <c r="ON463" i="11"/>
  <c r="OO462" i="11"/>
  <c r="ON462" i="11"/>
  <c r="OO461" i="11"/>
  <c r="ON461" i="11"/>
  <c r="OO460" i="11"/>
  <c r="ON460" i="11"/>
  <c r="OO459" i="11"/>
  <c r="ON459" i="11"/>
  <c r="OO458" i="11"/>
  <c r="ON458" i="11"/>
  <c r="OO457" i="11"/>
  <c r="ON457" i="11"/>
  <c r="OO456" i="11"/>
  <c r="ON456" i="11"/>
  <c r="OO455" i="11"/>
  <c r="ON455" i="11"/>
  <c r="OO454" i="11"/>
  <c r="ON454" i="11"/>
  <c r="OO453" i="11"/>
  <c r="ON453" i="11"/>
  <c r="OO452" i="11"/>
  <c r="ON452" i="11"/>
  <c r="OO451" i="11"/>
  <c r="ON451" i="11"/>
  <c r="OO450" i="11"/>
  <c r="ON450" i="11"/>
  <c r="OO449" i="11"/>
  <c r="ON449" i="11"/>
  <c r="OO448" i="11"/>
  <c r="ON448" i="11"/>
  <c r="OO447" i="11"/>
  <c r="ON447" i="11"/>
  <c r="OO446" i="11"/>
  <c r="ON446" i="11"/>
  <c r="OO445" i="11"/>
  <c r="ON445" i="11"/>
  <c r="OO444" i="11"/>
  <c r="ON444" i="11"/>
  <c r="OO443" i="11"/>
  <c r="ON443" i="11"/>
  <c r="OO442" i="11"/>
  <c r="ON442" i="11"/>
  <c r="OO441" i="11"/>
  <c r="ON441" i="11"/>
  <c r="OO440" i="11"/>
  <c r="ON440" i="11"/>
  <c r="OO439" i="11"/>
  <c r="ON439" i="11"/>
  <c r="OO438" i="11"/>
  <c r="ON438" i="11"/>
  <c r="OO437" i="11"/>
  <c r="ON437" i="11"/>
  <c r="OO436" i="11"/>
  <c r="ON436" i="11"/>
  <c r="OO435" i="11"/>
  <c r="ON435" i="11"/>
  <c r="OO434" i="11"/>
  <c r="ON434" i="11"/>
  <c r="OO433" i="11"/>
  <c r="ON433" i="11"/>
  <c r="OO432" i="11"/>
  <c r="ON432" i="11"/>
  <c r="OO431" i="11"/>
  <c r="ON431" i="11"/>
  <c r="OO430" i="11"/>
  <c r="ON430" i="11"/>
  <c r="OO429" i="11"/>
  <c r="ON429" i="11"/>
  <c r="OO428" i="11"/>
  <c r="ON428" i="11"/>
  <c r="OO427" i="11"/>
  <c r="ON427" i="11"/>
  <c r="OO426" i="11"/>
  <c r="ON426" i="11"/>
  <c r="OO425" i="11"/>
  <c r="ON425" i="11"/>
  <c r="OO424" i="11"/>
  <c r="ON424" i="11"/>
  <c r="OO423" i="11"/>
  <c r="ON423" i="11"/>
  <c r="OO422" i="11"/>
  <c r="ON422" i="11"/>
  <c r="OO421" i="11"/>
  <c r="ON421" i="11"/>
  <c r="OO420" i="11"/>
  <c r="ON420" i="11"/>
  <c r="OO419" i="11"/>
  <c r="ON419" i="11"/>
  <c r="OO418" i="11"/>
  <c r="ON418" i="11"/>
  <c r="OO417" i="11"/>
  <c r="ON417" i="11"/>
  <c r="OO416" i="11"/>
  <c r="ON416" i="11"/>
  <c r="OO415" i="11"/>
  <c r="ON415" i="11"/>
  <c r="OO414" i="11"/>
  <c r="ON414" i="11"/>
  <c r="OO413" i="11"/>
  <c r="ON413" i="11"/>
  <c r="OO412" i="11"/>
  <c r="ON412" i="11"/>
  <c r="OO411" i="11"/>
  <c r="ON411" i="11"/>
  <c r="OO410" i="11"/>
  <c r="ON410" i="11"/>
  <c r="OO409" i="11"/>
  <c r="ON409" i="11"/>
  <c r="OO408" i="11"/>
  <c r="ON408" i="11"/>
  <c r="OO407" i="11"/>
  <c r="ON407" i="11"/>
  <c r="OO406" i="11"/>
  <c r="ON406" i="11"/>
  <c r="OO405" i="11"/>
  <c r="ON405" i="11"/>
  <c r="OO404" i="11"/>
  <c r="ON404" i="11"/>
  <c r="OO403" i="11"/>
  <c r="ON403" i="11"/>
  <c r="OO402" i="11"/>
  <c r="ON402" i="11"/>
  <c r="OO401" i="11"/>
  <c r="ON401" i="11"/>
  <c r="OO400" i="11"/>
  <c r="ON400" i="11"/>
  <c r="OO399" i="11"/>
  <c r="ON399" i="11"/>
  <c r="OO398" i="11"/>
  <c r="ON398" i="11"/>
  <c r="OO397" i="11"/>
  <c r="ON397" i="11"/>
  <c r="OO396" i="11"/>
  <c r="ON396" i="11"/>
  <c r="OO395" i="11"/>
  <c r="ON395" i="11"/>
  <c r="OO394" i="11"/>
  <c r="ON394" i="11"/>
  <c r="OO393" i="11"/>
  <c r="ON393" i="11"/>
  <c r="OO392" i="11"/>
  <c r="ON392" i="11"/>
  <c r="OO391" i="11"/>
  <c r="ON391" i="11"/>
  <c r="OO390" i="11"/>
  <c r="ON390" i="11"/>
  <c r="OO389" i="11"/>
  <c r="ON389" i="11"/>
  <c r="OO388" i="11"/>
  <c r="ON388" i="11"/>
  <c r="OO387" i="11"/>
  <c r="ON387" i="11"/>
  <c r="OO386" i="11"/>
  <c r="ON386" i="11"/>
  <c r="OO385" i="11"/>
  <c r="ON385" i="11"/>
  <c r="OO384" i="11"/>
  <c r="ON384" i="11"/>
  <c r="OO383" i="11"/>
  <c r="ON383" i="11"/>
  <c r="OO382" i="11"/>
  <c r="ON382" i="11"/>
  <c r="OO381" i="11"/>
  <c r="ON381" i="11"/>
  <c r="OO380" i="11"/>
  <c r="ON380" i="11"/>
  <c r="OO379" i="11"/>
  <c r="ON379" i="11"/>
  <c r="OO378" i="11"/>
  <c r="ON378" i="11"/>
  <c r="OO377" i="11"/>
  <c r="ON377" i="11"/>
  <c r="Z5" i="11"/>
  <c r="Z4" i="11" s="1"/>
  <c r="Y5" i="11"/>
  <c r="Y4" i="11" s="1"/>
  <c r="X5" i="11"/>
  <c r="X4" i="11" s="1"/>
  <c r="W5" i="11"/>
  <c r="W4" i="11" s="1"/>
  <c r="V5" i="11"/>
  <c r="U5" i="11"/>
  <c r="T5" i="11"/>
  <c r="S5" i="11"/>
  <c r="R5" i="11"/>
  <c r="Z3" i="11"/>
  <c r="V4" i="11" l="1"/>
  <c r="OX4" i="11" s="1"/>
  <c r="OX5" i="11"/>
  <c r="G5" i="12" s="1"/>
  <c r="N17" i="11"/>
  <c r="O16" i="11"/>
  <c r="L6" i="14" s="1"/>
  <c r="R4" i="11"/>
  <c r="OT4" i="11" s="1"/>
  <c r="OT5" i="11"/>
  <c r="C5" i="12" s="1"/>
  <c r="S4" i="11"/>
  <c r="OU5" i="11"/>
  <c r="D5" i="12" s="1"/>
  <c r="T4" i="11"/>
  <c r="OV4" i="11" s="1"/>
  <c r="OV5" i="11"/>
  <c r="E5" i="12" s="1"/>
  <c r="U4" i="11"/>
  <c r="OW4" i="11" s="1"/>
  <c r="OW5" i="11"/>
  <c r="F5" i="12" s="1"/>
  <c r="W14" i="11"/>
  <c r="W7" i="11"/>
  <c r="Z7" i="11"/>
  <c r="Z15" i="11"/>
  <c r="Y14" i="11"/>
  <c r="W10" i="11"/>
  <c r="W16" i="11"/>
  <c r="X6" i="11"/>
  <c r="W11" i="11"/>
  <c r="X17" i="11"/>
  <c r="S8" i="11"/>
  <c r="U11" i="11"/>
  <c r="U15" i="11"/>
  <c r="U7" i="11"/>
  <c r="U14" i="11"/>
  <c r="U10" i="11"/>
  <c r="U6" i="11"/>
  <c r="U12" i="11"/>
  <c r="U17" i="11"/>
  <c r="U16" i="11"/>
  <c r="U8" i="11"/>
  <c r="U13" i="11"/>
  <c r="U9" i="11"/>
  <c r="V10" i="11"/>
  <c r="V14" i="11"/>
  <c r="V6" i="11"/>
  <c r="V13" i="11"/>
  <c r="V17" i="11"/>
  <c r="V9" i="11"/>
  <c r="V11" i="11"/>
  <c r="V7" i="11"/>
  <c r="V8" i="11"/>
  <c r="V15" i="11"/>
  <c r="V12" i="11"/>
  <c r="V16" i="11"/>
  <c r="W17" i="11"/>
  <c r="W9" i="11"/>
  <c r="W13" i="11"/>
  <c r="W12" i="11"/>
  <c r="X16" i="11"/>
  <c r="X8" i="11"/>
  <c r="X12" i="11"/>
  <c r="X11" i="11"/>
  <c r="Y6" i="11"/>
  <c r="R8" i="11"/>
  <c r="X10" i="11"/>
  <c r="S12" i="11"/>
  <c r="X13" i="11"/>
  <c r="R15" i="11"/>
  <c r="Y17" i="11"/>
  <c r="Z14" i="11"/>
  <c r="Z6" i="11"/>
  <c r="Z10" i="11"/>
  <c r="Z17" i="11"/>
  <c r="Z9" i="11"/>
  <c r="S7" i="11"/>
  <c r="X9" i="11"/>
  <c r="S11" i="11"/>
  <c r="Z13" i="11"/>
  <c r="Y16" i="11"/>
  <c r="S6" i="11"/>
  <c r="T7" i="11"/>
  <c r="Y9" i="11"/>
  <c r="T11" i="11"/>
  <c r="Y12" i="11"/>
  <c r="S14" i="11"/>
  <c r="W15" i="11"/>
  <c r="Z16" i="11"/>
  <c r="Y13" i="11"/>
  <c r="S13" i="11"/>
  <c r="S17" i="11"/>
  <c r="S9" i="11"/>
  <c r="S16" i="11"/>
  <c r="R14" i="11"/>
  <c r="R6" i="11"/>
  <c r="R10" i="11"/>
  <c r="R17" i="11"/>
  <c r="R9" i="11"/>
  <c r="T6" i="11"/>
  <c r="W8" i="11"/>
  <c r="S10" i="11"/>
  <c r="Z12" i="11"/>
  <c r="T14" i="11"/>
  <c r="X15" i="11"/>
  <c r="T17" i="11"/>
  <c r="Y15" i="11"/>
  <c r="Y7" i="11"/>
  <c r="Y11" i="11"/>
  <c r="Y10" i="11"/>
  <c r="T12" i="11"/>
  <c r="T16" i="11"/>
  <c r="T8" i="11"/>
  <c r="T15" i="11"/>
  <c r="Y8" i="11"/>
  <c r="T10" i="11"/>
  <c r="W6" i="11"/>
  <c r="X7" i="11"/>
  <c r="Z8" i="11"/>
  <c r="Z11" i="11"/>
  <c r="T13" i="11"/>
  <c r="X14" i="11"/>
  <c r="R16" i="11"/>
  <c r="AB5" i="11"/>
  <c r="AB10" i="11" l="1"/>
  <c r="AB7" i="11"/>
  <c r="AB12" i="11"/>
  <c r="AB6" i="11"/>
  <c r="AB11" i="11"/>
  <c r="AB15" i="11"/>
  <c r="AB9" i="11"/>
  <c r="AB17" i="11"/>
  <c r="AB13" i="11"/>
  <c r="AB16" i="11"/>
  <c r="AB14" i="11"/>
  <c r="AB8" i="11"/>
  <c r="AA16" i="11"/>
  <c r="AA17" i="11"/>
  <c r="AA15" i="11"/>
  <c r="R12" i="11"/>
  <c r="AA12" i="11" s="1"/>
  <c r="S15" i="11"/>
  <c r="R7" i="11"/>
  <c r="AA7" i="11" s="1"/>
  <c r="R11" i="11"/>
  <c r="AA11" i="11" s="1"/>
  <c r="R13" i="11"/>
  <c r="AA13" i="11" s="1"/>
  <c r="AA14" i="11"/>
  <c r="N18" i="11"/>
  <c r="O17" i="11"/>
  <c r="M6" i="14" s="1"/>
  <c r="OU4" i="11"/>
  <c r="T9" i="11"/>
  <c r="AA10" i="11"/>
  <c r="AC5" i="11"/>
  <c r="OL6" i="11"/>
  <c r="OL7" i="11" s="1"/>
  <c r="OL8" i="11" s="1"/>
  <c r="OL9" i="11" s="1"/>
  <c r="OL10" i="11" s="1"/>
  <c r="OL11" i="11" s="1"/>
  <c r="OL12" i="11" s="1"/>
  <c r="OL13" i="11" s="1"/>
  <c r="OL14" i="11" s="1"/>
  <c r="OL15" i="11" s="1"/>
  <c r="OL16" i="11" s="1"/>
  <c r="OL17" i="11" s="1"/>
  <c r="OL18" i="11" s="1"/>
  <c r="OL19" i="11" s="1"/>
  <c r="OL20" i="11" s="1"/>
  <c r="OL21" i="11" s="1"/>
  <c r="OL22" i="11" s="1"/>
  <c r="OL23" i="11" s="1"/>
  <c r="OL24" i="11" s="1"/>
  <c r="OL25" i="11" s="1"/>
  <c r="OL26" i="11" s="1"/>
  <c r="OL27" i="11" s="1"/>
  <c r="OL28" i="11" s="1"/>
  <c r="OL29" i="11" s="1"/>
  <c r="OL30" i="11" s="1"/>
  <c r="OL31" i="11" s="1"/>
  <c r="OL32" i="11" s="1"/>
  <c r="OL33" i="11" s="1"/>
  <c r="OL34" i="11" s="1"/>
  <c r="OL35" i="11" s="1"/>
  <c r="OL36" i="11" s="1"/>
  <c r="OL37" i="11" s="1"/>
  <c r="OL38" i="11" s="1"/>
  <c r="OL39" i="11" s="1"/>
  <c r="OL40" i="11" s="1"/>
  <c r="OL41" i="11" s="1"/>
  <c r="OL42" i="11" s="1"/>
  <c r="OL43" i="11" s="1"/>
  <c r="OL44" i="11" s="1"/>
  <c r="OL45" i="11" s="1"/>
  <c r="OL46" i="11" s="1"/>
  <c r="OL47" i="11" s="1"/>
  <c r="OL48" i="11" s="1"/>
  <c r="OL49" i="11" s="1"/>
  <c r="OL50" i="11" s="1"/>
  <c r="OL51" i="11" s="1"/>
  <c r="OL52" i="11" s="1"/>
  <c r="OL53" i="11" s="1"/>
  <c r="OL54" i="11" s="1"/>
  <c r="OL55" i="11" s="1"/>
  <c r="OL56" i="11" s="1"/>
  <c r="OL57" i="11" s="1"/>
  <c r="OL58" i="11" s="1"/>
  <c r="OL59" i="11" s="1"/>
  <c r="OL60" i="11" s="1"/>
  <c r="OL61" i="11" s="1"/>
  <c r="OL62" i="11" s="1"/>
  <c r="OL63" i="11" s="1"/>
  <c r="OL64" i="11" s="1"/>
  <c r="OL65" i="11" s="1"/>
  <c r="OL66" i="11" s="1"/>
  <c r="OL67" i="11" s="1"/>
  <c r="OL68" i="11" s="1"/>
  <c r="OL69" i="11" s="1"/>
  <c r="OL70" i="11" s="1"/>
  <c r="OL71" i="11" s="1"/>
  <c r="OL72" i="11" s="1"/>
  <c r="OL73" i="11" s="1"/>
  <c r="OL74" i="11" s="1"/>
  <c r="OL75" i="11" s="1"/>
  <c r="OL76" i="11" s="1"/>
  <c r="OL77" i="11" s="1"/>
  <c r="OL78" i="11" s="1"/>
  <c r="OL79" i="11" s="1"/>
  <c r="OL80" i="11" s="1"/>
  <c r="OL81" i="11" s="1"/>
  <c r="OL82" i="11" s="1"/>
  <c r="OL83" i="11" s="1"/>
  <c r="OL84" i="11" s="1"/>
  <c r="OL85" i="11" s="1"/>
  <c r="OL86" i="11" s="1"/>
  <c r="OL87" i="11" s="1"/>
  <c r="OL88" i="11" s="1"/>
  <c r="OL89" i="11" s="1"/>
  <c r="OL90" i="11" s="1"/>
  <c r="OL91" i="11" s="1"/>
  <c r="OL92" i="11" s="1"/>
  <c r="OL93" i="11" s="1"/>
  <c r="OL94" i="11" s="1"/>
  <c r="OL95" i="11" s="1"/>
  <c r="OL96" i="11" s="1"/>
  <c r="OL97" i="11" s="1"/>
  <c r="OL98" i="11" s="1"/>
  <c r="OL99" i="11" s="1"/>
  <c r="OL100" i="11" s="1"/>
  <c r="OL101" i="11" s="1"/>
  <c r="OL102" i="11" s="1"/>
  <c r="OL103" i="11" s="1"/>
  <c r="OL104" i="11" s="1"/>
  <c r="OL105" i="11" s="1"/>
  <c r="OL106" i="11" s="1"/>
  <c r="OL107" i="11" s="1"/>
  <c r="OL108" i="11" s="1"/>
  <c r="OL109" i="11" s="1"/>
  <c r="OL110" i="11" s="1"/>
  <c r="OL111" i="11" s="1"/>
  <c r="OL112" i="11" s="1"/>
  <c r="OL113" i="11" s="1"/>
  <c r="OL114" i="11" s="1"/>
  <c r="OL115" i="11" s="1"/>
  <c r="OL116" i="11" s="1"/>
  <c r="OL117" i="11" s="1"/>
  <c r="OL118" i="11" s="1"/>
  <c r="OL119" i="11" s="1"/>
  <c r="OL120" i="11" s="1"/>
  <c r="OL121" i="11" s="1"/>
  <c r="OL122" i="11" s="1"/>
  <c r="OL123" i="11" s="1"/>
  <c r="OL124" i="11" s="1"/>
  <c r="OL125" i="11" s="1"/>
  <c r="OL126" i="11" s="1"/>
  <c r="OL127" i="11" s="1"/>
  <c r="OL128" i="11" s="1"/>
  <c r="OL129" i="11" s="1"/>
  <c r="OL130" i="11" s="1"/>
  <c r="OL131" i="11" s="1"/>
  <c r="OL132" i="11" s="1"/>
  <c r="OL133" i="11" s="1"/>
  <c r="OL134" i="11" s="1"/>
  <c r="OL135" i="11" s="1"/>
  <c r="OL136" i="11" s="1"/>
  <c r="OL137" i="11" s="1"/>
  <c r="OL138" i="11" s="1"/>
  <c r="OL139" i="11" s="1"/>
  <c r="OL140" i="11" s="1"/>
  <c r="OL141" i="11" s="1"/>
  <c r="OL142" i="11" s="1"/>
  <c r="OL143" i="11" s="1"/>
  <c r="OL144" i="11" s="1"/>
  <c r="OL145" i="11" s="1"/>
  <c r="OL146" i="11" s="1"/>
  <c r="OL147" i="11" s="1"/>
  <c r="OL148" i="11" s="1"/>
  <c r="OL149" i="11" s="1"/>
  <c r="OL150" i="11" s="1"/>
  <c r="OL151" i="11" s="1"/>
  <c r="OL152" i="11" s="1"/>
  <c r="OL153" i="11" s="1"/>
  <c r="OL154" i="11" s="1"/>
  <c r="OL155" i="11" s="1"/>
  <c r="OL156" i="11" s="1"/>
  <c r="OL157" i="11" s="1"/>
  <c r="OL158" i="11" s="1"/>
  <c r="OL159" i="11" s="1"/>
  <c r="OL160" i="11" s="1"/>
  <c r="OL161" i="11" s="1"/>
  <c r="OL162" i="11" s="1"/>
  <c r="OL163" i="11" s="1"/>
  <c r="OL164" i="11" s="1"/>
  <c r="OL165" i="11" s="1"/>
  <c r="OL166" i="11" s="1"/>
  <c r="OL167" i="11" s="1"/>
  <c r="OL168" i="11" s="1"/>
  <c r="OL169" i="11" s="1"/>
  <c r="OL170" i="11" s="1"/>
  <c r="OL171" i="11" s="1"/>
  <c r="OL172" i="11" s="1"/>
  <c r="OL173" i="11" s="1"/>
  <c r="OL174" i="11" s="1"/>
  <c r="OL175" i="11" s="1"/>
  <c r="OL176" i="11" s="1"/>
  <c r="OL177" i="11" s="1"/>
  <c r="OL178" i="11" s="1"/>
  <c r="OL179" i="11" s="1"/>
  <c r="OL180" i="11" s="1"/>
  <c r="OL181" i="11" s="1"/>
  <c r="OL182" i="11" s="1"/>
  <c r="OL183" i="11" s="1"/>
  <c r="OL184" i="11" s="1"/>
  <c r="OL185" i="11" s="1"/>
  <c r="OL186" i="11" s="1"/>
  <c r="OL187" i="11" s="1"/>
  <c r="OL188" i="11" s="1"/>
  <c r="OL189" i="11" s="1"/>
  <c r="OL190" i="11" s="1"/>
  <c r="OL191" i="11" s="1"/>
  <c r="OL192" i="11" s="1"/>
  <c r="OL193" i="11" s="1"/>
  <c r="OL194" i="11" s="1"/>
  <c r="OL195" i="11" s="1"/>
  <c r="OL196" i="11" s="1"/>
  <c r="OL197" i="11" s="1"/>
  <c r="OL198" i="11" s="1"/>
  <c r="OL199" i="11" s="1"/>
  <c r="OL200" i="11" s="1"/>
  <c r="OL201" i="11" s="1"/>
  <c r="OL202" i="11" s="1"/>
  <c r="OL203" i="11" s="1"/>
  <c r="OL204" i="11" s="1"/>
  <c r="OL205" i="11" s="1"/>
  <c r="OL206" i="11" s="1"/>
  <c r="OL207" i="11" s="1"/>
  <c r="OL208" i="11" s="1"/>
  <c r="OL209" i="11" s="1"/>
  <c r="OL210" i="11" s="1"/>
  <c r="OL211" i="11" s="1"/>
  <c r="OL212" i="11" s="1"/>
  <c r="OL213" i="11" s="1"/>
  <c r="OL214" i="11" s="1"/>
  <c r="OL215" i="11" s="1"/>
  <c r="OL216" i="11" s="1"/>
  <c r="OL217" i="11" s="1"/>
  <c r="OL218" i="11" s="1"/>
  <c r="OL219" i="11" s="1"/>
  <c r="OL220" i="11" s="1"/>
  <c r="OL221" i="11" s="1"/>
  <c r="OL222" i="11" s="1"/>
  <c r="OL223" i="11" s="1"/>
  <c r="OL224" i="11" s="1"/>
  <c r="OL225" i="11" s="1"/>
  <c r="OL226" i="11" s="1"/>
  <c r="OL227" i="11" s="1"/>
  <c r="OL228" i="11" s="1"/>
  <c r="OL229" i="11" s="1"/>
  <c r="OL230" i="11" s="1"/>
  <c r="OL231" i="11" s="1"/>
  <c r="OL232" i="11" s="1"/>
  <c r="OL233" i="11" s="1"/>
  <c r="OL234" i="11" s="1"/>
  <c r="OL235" i="11" s="1"/>
  <c r="OL236" i="11" s="1"/>
  <c r="OL237" i="11" s="1"/>
  <c r="OL238" i="11" s="1"/>
  <c r="OL239" i="11" s="1"/>
  <c r="OL240" i="11" s="1"/>
  <c r="OL241" i="11" s="1"/>
  <c r="OL242" i="11" s="1"/>
  <c r="OL243" i="11" s="1"/>
  <c r="OL244" i="11" s="1"/>
  <c r="OL245" i="11" s="1"/>
  <c r="OL246" i="11" s="1"/>
  <c r="OL247" i="11" s="1"/>
  <c r="OL248" i="11" s="1"/>
  <c r="OL249" i="11" s="1"/>
  <c r="OL250" i="11" s="1"/>
  <c r="OL251" i="11" s="1"/>
  <c r="OL252" i="11" s="1"/>
  <c r="OL253" i="11" s="1"/>
  <c r="OL254" i="11" s="1"/>
  <c r="OL255" i="11" s="1"/>
  <c r="OL256" i="11" s="1"/>
  <c r="OL257" i="11" s="1"/>
  <c r="OL258" i="11" s="1"/>
  <c r="OL259" i="11" s="1"/>
  <c r="OL260" i="11" s="1"/>
  <c r="OL261" i="11" s="1"/>
  <c r="OL262" i="11" s="1"/>
  <c r="OL263" i="11" s="1"/>
  <c r="OL264" i="11" s="1"/>
  <c r="OL265" i="11" s="1"/>
  <c r="OL266" i="11" s="1"/>
  <c r="OL267" i="11" s="1"/>
  <c r="OL268" i="11" s="1"/>
  <c r="OL269" i="11" s="1"/>
  <c r="OL270" i="11" s="1"/>
  <c r="OL271" i="11" s="1"/>
  <c r="OL272" i="11" s="1"/>
  <c r="OL273" i="11" s="1"/>
  <c r="OL274" i="11" s="1"/>
  <c r="OL275" i="11" s="1"/>
  <c r="OL276" i="11" s="1"/>
  <c r="OL277" i="11" s="1"/>
  <c r="OL278" i="11" s="1"/>
  <c r="OL279" i="11" s="1"/>
  <c r="OL280" i="11" s="1"/>
  <c r="OL281" i="11" s="1"/>
  <c r="OL282" i="11" s="1"/>
  <c r="OL283" i="11" s="1"/>
  <c r="OL284" i="11" s="1"/>
  <c r="OL285" i="11" s="1"/>
  <c r="OL286" i="11" s="1"/>
  <c r="OL287" i="11" s="1"/>
  <c r="OL288" i="11" s="1"/>
  <c r="OL289" i="11" s="1"/>
  <c r="OL290" i="11" s="1"/>
  <c r="OL291" i="11" s="1"/>
  <c r="OL292" i="11" s="1"/>
  <c r="OL293" i="11" s="1"/>
  <c r="OL294" i="11" s="1"/>
  <c r="OL295" i="11" s="1"/>
  <c r="OL296" i="11" s="1"/>
  <c r="OL297" i="11" s="1"/>
  <c r="OL298" i="11" s="1"/>
  <c r="OL299" i="11" s="1"/>
  <c r="OL300" i="11" s="1"/>
  <c r="OL301" i="11" s="1"/>
  <c r="OL302" i="11" s="1"/>
  <c r="OL303" i="11" s="1"/>
  <c r="OL304" i="11" s="1"/>
  <c r="OL305" i="11" s="1"/>
  <c r="OL306" i="11" s="1"/>
  <c r="OL307" i="11" s="1"/>
  <c r="OL308" i="11" s="1"/>
  <c r="OL309" i="11" s="1"/>
  <c r="OL310" i="11" s="1"/>
  <c r="OL311" i="11" s="1"/>
  <c r="OL312" i="11" s="1"/>
  <c r="OL313" i="11" s="1"/>
  <c r="OL314" i="11" s="1"/>
  <c r="OL315" i="11" s="1"/>
  <c r="OL316" i="11" s="1"/>
  <c r="OL317" i="11" s="1"/>
  <c r="OL318" i="11" s="1"/>
  <c r="OL319" i="11" s="1"/>
  <c r="OL320" i="11" s="1"/>
  <c r="OL321" i="11" s="1"/>
  <c r="OL322" i="11" s="1"/>
  <c r="OL323" i="11" s="1"/>
  <c r="OL324" i="11" s="1"/>
  <c r="OL325" i="11" s="1"/>
  <c r="OL326" i="11" s="1"/>
  <c r="OL327" i="11" s="1"/>
  <c r="OL328" i="11" s="1"/>
  <c r="OL329" i="11" s="1"/>
  <c r="OL330" i="11" s="1"/>
  <c r="OL331" i="11" s="1"/>
  <c r="OL332" i="11" s="1"/>
  <c r="OL333" i="11" s="1"/>
  <c r="OL334" i="11" s="1"/>
  <c r="OL335" i="11" s="1"/>
  <c r="OL336" i="11" s="1"/>
  <c r="OL337" i="11" s="1"/>
  <c r="OL338" i="11" s="1"/>
  <c r="OL339" i="11" s="1"/>
  <c r="OL340" i="11" s="1"/>
  <c r="OL341" i="11" s="1"/>
  <c r="OL342" i="11" s="1"/>
  <c r="OL343" i="11" s="1"/>
  <c r="OL344" i="11" s="1"/>
  <c r="OL345" i="11" s="1"/>
  <c r="OL346" i="11" s="1"/>
  <c r="OL347" i="11" s="1"/>
  <c r="OL348" i="11" s="1"/>
  <c r="OL349" i="11" s="1"/>
  <c r="OL350" i="11" s="1"/>
  <c r="OL351" i="11" s="1"/>
  <c r="OL352" i="11" s="1"/>
  <c r="OL353" i="11" s="1"/>
  <c r="OL354" i="11" s="1"/>
  <c r="OL355" i="11" s="1"/>
  <c r="OL356" i="11" s="1"/>
  <c r="OL357" i="11" s="1"/>
  <c r="OL358" i="11" s="1"/>
  <c r="OL359" i="11" s="1"/>
  <c r="OL360" i="11" s="1"/>
  <c r="OL361" i="11" s="1"/>
  <c r="OL362" i="11" s="1"/>
  <c r="OL363" i="11" s="1"/>
  <c r="OL364" i="11" s="1"/>
  <c r="OL365" i="11" s="1"/>
  <c r="OL366" i="11" s="1"/>
  <c r="OL367" i="11" s="1"/>
  <c r="OL368" i="11" s="1"/>
  <c r="OL369" i="11" s="1"/>
  <c r="OL370" i="11" s="1"/>
  <c r="OL371" i="11" s="1"/>
  <c r="OL372" i="11" s="1"/>
  <c r="AA8" i="11"/>
  <c r="AA9" i="11"/>
  <c r="AA6" i="11"/>
  <c r="AC12" i="11" l="1"/>
  <c r="AC9" i="11"/>
  <c r="AC15" i="11"/>
  <c r="AC14" i="11"/>
  <c r="AC13" i="11"/>
  <c r="AB4" i="11"/>
  <c r="AC8" i="11"/>
  <c r="AC11" i="11"/>
  <c r="AC17" i="11"/>
  <c r="AC10" i="11"/>
  <c r="AC7" i="11"/>
  <c r="AC6" i="11"/>
  <c r="R3" i="11"/>
  <c r="N19" i="11"/>
  <c r="O19" i="11" s="1"/>
  <c r="O6" i="14" s="1"/>
  <c r="O18" i="11"/>
  <c r="N6" i="14" s="1"/>
  <c r="AD5" i="11"/>
  <c r="AC16" i="11" s="1"/>
  <c r="AD12" i="11" l="1"/>
  <c r="AD15" i="11"/>
  <c r="AD9" i="11"/>
  <c r="AD13" i="11"/>
  <c r="AD14" i="11"/>
  <c r="AD8" i="11"/>
  <c r="AD7" i="11"/>
  <c r="AC4" i="11"/>
  <c r="OM6" i="11"/>
  <c r="AE5" i="11"/>
  <c r="AE12" i="11" l="1"/>
  <c r="AE9" i="11"/>
  <c r="AE15" i="11"/>
  <c r="AE13" i="11"/>
  <c r="AE14" i="11"/>
  <c r="AE8" i="11"/>
  <c r="AE6" i="11"/>
  <c r="AE7" i="11"/>
  <c r="AD10" i="11"/>
  <c r="AD17" i="11"/>
  <c r="AD16" i="11"/>
  <c r="AD11" i="11"/>
  <c r="AD6" i="11"/>
  <c r="AF5" i="11"/>
  <c r="AE10" i="11" s="1"/>
  <c r="OO6" i="11"/>
  <c r="ON6" i="11"/>
  <c r="AF12" i="11" l="1"/>
  <c r="AF9" i="11"/>
  <c r="AF13" i="11"/>
  <c r="AF14" i="11"/>
  <c r="AF15" i="11"/>
  <c r="AF8" i="11"/>
  <c r="AF10" i="11"/>
  <c r="AF11" i="11"/>
  <c r="AF7" i="11"/>
  <c r="AF6" i="11"/>
  <c r="AE11" i="11"/>
  <c r="AE16" i="11"/>
  <c r="AD4" i="11"/>
  <c r="AE17" i="11"/>
  <c r="AG5" i="11"/>
  <c r="AE4" i="11" l="1"/>
  <c r="AG12" i="11"/>
  <c r="AG15" i="11"/>
  <c r="AG9" i="11"/>
  <c r="AG13" i="11"/>
  <c r="AG14" i="11"/>
  <c r="AG8" i="11"/>
  <c r="AG11" i="11"/>
  <c r="AG7" i="11"/>
  <c r="AG10" i="11"/>
  <c r="AF16" i="11"/>
  <c r="AF17" i="11"/>
  <c r="AH5" i="11"/>
  <c r="AF4" i="11" l="1"/>
  <c r="AH12" i="11"/>
  <c r="AH15" i="11"/>
  <c r="AH9" i="11"/>
  <c r="AH14" i="11"/>
  <c r="AH13" i="11"/>
  <c r="AH8" i="11"/>
  <c r="AH7" i="11"/>
  <c r="AH11" i="11"/>
  <c r="AG16" i="11"/>
  <c r="AG6" i="11"/>
  <c r="AG17" i="11"/>
  <c r="AI5" i="11"/>
  <c r="AG4" i="11" l="1"/>
  <c r="AI12" i="11"/>
  <c r="AI15" i="11"/>
  <c r="AI9" i="11"/>
  <c r="AI14" i="11"/>
  <c r="AI13" i="11"/>
  <c r="AI8" i="11"/>
  <c r="AI10" i="11"/>
  <c r="AI11" i="11"/>
  <c r="AI7" i="11"/>
  <c r="AI16" i="11"/>
  <c r="AH6" i="11"/>
  <c r="AH17" i="11"/>
  <c r="AH16" i="11"/>
  <c r="AH10" i="11"/>
  <c r="AJ5" i="11"/>
  <c r="AI6" i="11" s="1"/>
  <c r="AH4" i="11" l="1"/>
  <c r="AJ12" i="11"/>
  <c r="AJ9" i="11"/>
  <c r="AJ15" i="11"/>
  <c r="AJ13" i="11"/>
  <c r="AJ14" i="11"/>
  <c r="AJ8" i="11"/>
  <c r="AJ11" i="11"/>
  <c r="AJ7" i="11"/>
  <c r="AJ17" i="11"/>
  <c r="AJ10" i="11"/>
  <c r="AJ6" i="11"/>
  <c r="AJ16" i="11"/>
  <c r="AI17" i="11"/>
  <c r="AI4" i="11" s="1"/>
  <c r="AK5" i="11"/>
  <c r="AJ4" i="11" l="1"/>
  <c r="AK12" i="11"/>
  <c r="AK15" i="11"/>
  <c r="AK14" i="11"/>
  <c r="AK9" i="11"/>
  <c r="AK13" i="11"/>
  <c r="AK8" i="11"/>
  <c r="AK11" i="11"/>
  <c r="AK10" i="11"/>
  <c r="AK17" i="11"/>
  <c r="AK16" i="11"/>
  <c r="AK6" i="11"/>
  <c r="AK7" i="11"/>
  <c r="AL5" i="11"/>
  <c r="AL12" i="11" l="1"/>
  <c r="AL13" i="11"/>
  <c r="AL15" i="11"/>
  <c r="AL9" i="11"/>
  <c r="AL14" i="11"/>
  <c r="AL11" i="11"/>
  <c r="AL8" i="11"/>
  <c r="AL7" i="11"/>
  <c r="AL16" i="11"/>
  <c r="AL6" i="11"/>
  <c r="AK4" i="11"/>
  <c r="AM5" i="11"/>
  <c r="AM12" i="11" l="1"/>
  <c r="AM15" i="11"/>
  <c r="AM9" i="11"/>
  <c r="AM13" i="11"/>
  <c r="AM14" i="11"/>
  <c r="AM11" i="11"/>
  <c r="AM8" i="11"/>
  <c r="AM7" i="11"/>
  <c r="AM6" i="11"/>
  <c r="AL10" i="11"/>
  <c r="AL17" i="11"/>
  <c r="AN5" i="11"/>
  <c r="AL4" i="11" l="1"/>
  <c r="AN15" i="11"/>
  <c r="AN13" i="11"/>
  <c r="AN9" i="11"/>
  <c r="AN12" i="11"/>
  <c r="AN14" i="11"/>
  <c r="AN17" i="11"/>
  <c r="AN8" i="11"/>
  <c r="AN7" i="11"/>
  <c r="AN16" i="11"/>
  <c r="AN6" i="11"/>
  <c r="AM16" i="11"/>
  <c r="AM10" i="11"/>
  <c r="AM17" i="11"/>
  <c r="AO5" i="11"/>
  <c r="AN11" i="11" s="1"/>
  <c r="AM4" i="11" l="1"/>
  <c r="AO9" i="11"/>
  <c r="AO12" i="11"/>
  <c r="AO15" i="11"/>
  <c r="AO14" i="11"/>
  <c r="AO13" i="11"/>
  <c r="AO8" i="11"/>
  <c r="AO11" i="11"/>
  <c r="AO17" i="11"/>
  <c r="AO7" i="11"/>
  <c r="AO6" i="11"/>
  <c r="AO16" i="11"/>
  <c r="AN10" i="11"/>
  <c r="AN4" i="11" s="1"/>
  <c r="AP5" i="11"/>
  <c r="AP9" i="11" l="1"/>
  <c r="AP12" i="11"/>
  <c r="AP15" i="11"/>
  <c r="AP13" i="11"/>
  <c r="AP14" i="11"/>
  <c r="AP8" i="11"/>
  <c r="AP11" i="11"/>
  <c r="AP10" i="11"/>
  <c r="AP16" i="11"/>
  <c r="AP7" i="11"/>
  <c r="AP6" i="11"/>
  <c r="AO10" i="11"/>
  <c r="AO4" i="11" s="1"/>
  <c r="AQ5" i="11"/>
  <c r="AQ15" i="11" l="1"/>
  <c r="AQ12" i="11"/>
  <c r="AQ9" i="11"/>
  <c r="AQ14" i="11"/>
  <c r="AQ13" i="11"/>
  <c r="AQ8" i="11"/>
  <c r="AQ17" i="11"/>
  <c r="AQ7" i="11"/>
  <c r="AQ11" i="11"/>
  <c r="AQ16" i="11"/>
  <c r="AQ10" i="11"/>
  <c r="AQ6" i="11"/>
  <c r="AP17" i="11"/>
  <c r="AP4" i="11" s="1"/>
  <c r="AR5" i="11"/>
  <c r="AR12" i="11" l="1"/>
  <c r="AR15" i="11"/>
  <c r="AR9" i="11"/>
  <c r="AR13" i="11"/>
  <c r="AR14" i="11"/>
  <c r="AR8" i="11"/>
  <c r="AR10" i="11"/>
  <c r="AR11" i="11"/>
  <c r="AR7" i="11"/>
  <c r="AR16" i="11"/>
  <c r="AR6" i="11"/>
  <c r="AQ4" i="11"/>
  <c r="AS5" i="11"/>
  <c r="AS15" i="11" l="1"/>
  <c r="AS9" i="11"/>
  <c r="AS12" i="11"/>
  <c r="AS13" i="11"/>
  <c r="AS14" i="11"/>
  <c r="AS8" i="11"/>
  <c r="AS11" i="11"/>
  <c r="AS7" i="11"/>
  <c r="AS17" i="11"/>
  <c r="AS10" i="11"/>
  <c r="AS16" i="11"/>
  <c r="AS6" i="11"/>
  <c r="AR17" i="11"/>
  <c r="AR4" i="11" s="1"/>
  <c r="AT5" i="11"/>
  <c r="AT12" i="11" l="1"/>
  <c r="AT13" i="11"/>
  <c r="AT15" i="11"/>
  <c r="AT9" i="11"/>
  <c r="AT14" i="11"/>
  <c r="AT8" i="11"/>
  <c r="AT10" i="11"/>
  <c r="AT17" i="11"/>
  <c r="AT7" i="11"/>
  <c r="AT16" i="11"/>
  <c r="AT6" i="11"/>
  <c r="AS4" i="11"/>
  <c r="AU5" i="11"/>
  <c r="AU12" i="11" l="1"/>
  <c r="AU15" i="11"/>
  <c r="AU13" i="11"/>
  <c r="AU14" i="11"/>
  <c r="AU9" i="11"/>
  <c r="AU8" i="11"/>
  <c r="AU17" i="11"/>
  <c r="AU7" i="11"/>
  <c r="AU10" i="11"/>
  <c r="AU16" i="11"/>
  <c r="AU6" i="11"/>
  <c r="AT11" i="11"/>
  <c r="AT4" i="11" s="1"/>
  <c r="AV5" i="11"/>
  <c r="AV12" i="11" l="1"/>
  <c r="AV13" i="11"/>
  <c r="AV15" i="11"/>
  <c r="AV14" i="11"/>
  <c r="AV8" i="11"/>
  <c r="AV11" i="11"/>
  <c r="AV10" i="11"/>
  <c r="AV7" i="11"/>
  <c r="AV16" i="11"/>
  <c r="AU11" i="11"/>
  <c r="AU4" i="11" s="1"/>
  <c r="AW5" i="11"/>
  <c r="AW12" i="11" l="1"/>
  <c r="AW13" i="11"/>
  <c r="AW8" i="11"/>
  <c r="AW16" i="11"/>
  <c r="AW10" i="11"/>
  <c r="AW7" i="11"/>
  <c r="AW6" i="11"/>
  <c r="AV9" i="11"/>
  <c r="AV6" i="11"/>
  <c r="AV17" i="11"/>
  <c r="AX5" i="11"/>
  <c r="AW11" i="11" s="1"/>
  <c r="AX12" i="11" l="1"/>
  <c r="AX13" i="11"/>
  <c r="AX8" i="11"/>
  <c r="AX11" i="11"/>
  <c r="AX9" i="11"/>
  <c r="AX10" i="11"/>
  <c r="AX17" i="11"/>
  <c r="AX7" i="11"/>
  <c r="AX16" i="11"/>
  <c r="AW14" i="11"/>
  <c r="AW15" i="11"/>
  <c r="AW9" i="11"/>
  <c r="AV4" i="11"/>
  <c r="AW17" i="11"/>
  <c r="AY5" i="11"/>
  <c r="AX15" i="11" s="1"/>
  <c r="AW4" i="11" l="1"/>
  <c r="AX14" i="11"/>
  <c r="AY12" i="11"/>
  <c r="AY13" i="11"/>
  <c r="AY8" i="11"/>
  <c r="AY11" i="11"/>
  <c r="AY9" i="11"/>
  <c r="AY7" i="11"/>
  <c r="AY10" i="11"/>
  <c r="AY6" i="11"/>
  <c r="AX6" i="11"/>
  <c r="AZ5" i="11"/>
  <c r="AY16" i="11" s="1"/>
  <c r="AX4" i="11" l="1"/>
  <c r="AY17" i="11"/>
  <c r="AY15" i="11"/>
  <c r="AZ12" i="11"/>
  <c r="AZ13" i="11"/>
  <c r="AZ8" i="11"/>
  <c r="AZ14" i="11"/>
  <c r="AZ10" i="11"/>
  <c r="AZ7" i="11"/>
  <c r="AZ6" i="11"/>
  <c r="AY14" i="11"/>
  <c r="BA5" i="11"/>
  <c r="AZ16" i="11" s="1"/>
  <c r="AY4" i="11" l="1"/>
  <c r="AZ11" i="11"/>
  <c r="AZ15" i="11"/>
  <c r="AZ9" i="11"/>
  <c r="BA12" i="11"/>
  <c r="BA13" i="11"/>
  <c r="BA8" i="11"/>
  <c r="BA7" i="11"/>
  <c r="BA16" i="11"/>
  <c r="BA17" i="11"/>
  <c r="BA6" i="11"/>
  <c r="BA10" i="11"/>
  <c r="AZ17" i="11"/>
  <c r="BB5" i="11"/>
  <c r="BA14" i="11" s="1"/>
  <c r="AZ4" i="11" l="1"/>
  <c r="BA15" i="11"/>
  <c r="BA11" i="11"/>
  <c r="BB12" i="11"/>
  <c r="BB13" i="11"/>
  <c r="BB8" i="11"/>
  <c r="BB9" i="11"/>
  <c r="BB11" i="11"/>
  <c r="BB7" i="11"/>
  <c r="BB16" i="11"/>
  <c r="BB6" i="11"/>
  <c r="BA9" i="11"/>
  <c r="BC5" i="11"/>
  <c r="BB15" i="11" s="1"/>
  <c r="BA4" i="11" l="1"/>
  <c r="BC12" i="11"/>
  <c r="BC13" i="11"/>
  <c r="BC15" i="11"/>
  <c r="BC11" i="11"/>
  <c r="BC8" i="11"/>
  <c r="BC14" i="11"/>
  <c r="BC10" i="11"/>
  <c r="BC7" i="11"/>
  <c r="BC17" i="11"/>
  <c r="BC16" i="11"/>
  <c r="BC9" i="11"/>
  <c r="BC6" i="11"/>
  <c r="BB10" i="11"/>
  <c r="BB14" i="11"/>
  <c r="BB17" i="11"/>
  <c r="BD5" i="11"/>
  <c r="BB4" i="11" l="1"/>
  <c r="BC4" i="11"/>
  <c r="BD12" i="11"/>
  <c r="BD13" i="11"/>
  <c r="BD15" i="11"/>
  <c r="BD14" i="11"/>
  <c r="BD8" i="11"/>
  <c r="BD17" i="11"/>
  <c r="BD10" i="11"/>
  <c r="BD9" i="11"/>
  <c r="BD11" i="11"/>
  <c r="BD16" i="11"/>
  <c r="BD7" i="11"/>
  <c r="BD6" i="11"/>
  <c r="BE5" i="11"/>
  <c r="BE12" i="11" l="1"/>
  <c r="BE13" i="11"/>
  <c r="BE17" i="11"/>
  <c r="BE8" i="11"/>
  <c r="BE10" i="11"/>
  <c r="BE9" i="11"/>
  <c r="BE14" i="11"/>
  <c r="BE7" i="11"/>
  <c r="BE16" i="11"/>
  <c r="BE11" i="11"/>
  <c r="BE6" i="11"/>
  <c r="BD4" i="11"/>
  <c r="BF5" i="11"/>
  <c r="BF12" i="11" l="1"/>
  <c r="BF13" i="11"/>
  <c r="BF15" i="11"/>
  <c r="BF8" i="11"/>
  <c r="BF11" i="11"/>
  <c r="BF10" i="11"/>
  <c r="BF14" i="11"/>
  <c r="BF7" i="11"/>
  <c r="BF6" i="11"/>
  <c r="BE15" i="11"/>
  <c r="BE4" i="11" s="1"/>
  <c r="BG5" i="11"/>
  <c r="BF9" i="11" s="1"/>
  <c r="BG12" i="11" l="1"/>
  <c r="BG13" i="11"/>
  <c r="BG14" i="11"/>
  <c r="BG8" i="11"/>
  <c r="BG7" i="11"/>
  <c r="BG6" i="11"/>
  <c r="BF16" i="11"/>
  <c r="BF17" i="11"/>
  <c r="BH5" i="11"/>
  <c r="BF4" i="11" l="1"/>
  <c r="BH12" i="11"/>
  <c r="BH13" i="11"/>
  <c r="BH8" i="11"/>
  <c r="BH7" i="11"/>
  <c r="BH14" i="11"/>
  <c r="BG11" i="11"/>
  <c r="BG9" i="11"/>
  <c r="BG15" i="11"/>
  <c r="BG10" i="11"/>
  <c r="BG16" i="11"/>
  <c r="BG17" i="11"/>
  <c r="BI5" i="11"/>
  <c r="BH9" i="11" s="1"/>
  <c r="BG4" i="11" l="1"/>
  <c r="BH11" i="11"/>
  <c r="BI12" i="11"/>
  <c r="BI13" i="11"/>
  <c r="BI8" i="11"/>
  <c r="BI15" i="11"/>
  <c r="BI9" i="11"/>
  <c r="BI14" i="11"/>
  <c r="BI17" i="11"/>
  <c r="BI10" i="11"/>
  <c r="BI11" i="11"/>
  <c r="BI7" i="11"/>
  <c r="BI6" i="11"/>
  <c r="BI16" i="11"/>
  <c r="BH6" i="11"/>
  <c r="BH16" i="11"/>
  <c r="BH15" i="11"/>
  <c r="BH10" i="11"/>
  <c r="BH17" i="11"/>
  <c r="BJ5" i="11"/>
  <c r="BH4" i="11" l="1"/>
  <c r="BI4" i="11"/>
  <c r="BJ12" i="11"/>
  <c r="BJ13" i="11"/>
  <c r="BJ9" i="11"/>
  <c r="BJ14" i="11"/>
  <c r="BJ11" i="11"/>
  <c r="BJ8" i="11"/>
  <c r="BJ7" i="11"/>
  <c r="BJ16" i="11"/>
  <c r="BJ6" i="11"/>
  <c r="BK5" i="11"/>
  <c r="BJ15" i="11" s="1"/>
  <c r="BK12" i="11" l="1"/>
  <c r="BK13" i="11"/>
  <c r="BK14" i="11"/>
  <c r="BK8" i="11"/>
  <c r="BK11" i="11"/>
  <c r="BK7" i="11"/>
  <c r="BK16" i="11"/>
  <c r="BJ17" i="11"/>
  <c r="BJ10" i="11"/>
  <c r="BL5" i="11"/>
  <c r="BK9" i="11" s="1"/>
  <c r="BJ4" i="11" l="1"/>
  <c r="BK15" i="11"/>
  <c r="BL12" i="11"/>
  <c r="BL13" i="11"/>
  <c r="BL9" i="11"/>
  <c r="BL8" i="11"/>
  <c r="BL7" i="11"/>
  <c r="BL17" i="11"/>
  <c r="BL11" i="11"/>
  <c r="BL16" i="11"/>
  <c r="BL6" i="11"/>
  <c r="BK6" i="11"/>
  <c r="BK10" i="11"/>
  <c r="BK17" i="11"/>
  <c r="BM5" i="11"/>
  <c r="BL10" i="11" s="1"/>
  <c r="BK4" i="11" l="1"/>
  <c r="BL14" i="11"/>
  <c r="BL15" i="11"/>
  <c r="BM12" i="11"/>
  <c r="BM13" i="11"/>
  <c r="BM8" i="11"/>
  <c r="BM9" i="11"/>
  <c r="BM17" i="11"/>
  <c r="BM10" i="11"/>
  <c r="BM7" i="11"/>
  <c r="BN5" i="11"/>
  <c r="BL4" i="11" l="1"/>
  <c r="BN12" i="11"/>
  <c r="BN13" i="11"/>
  <c r="BN9" i="11"/>
  <c r="BN14" i="11"/>
  <c r="BN8" i="11"/>
  <c r="BN17" i="11"/>
  <c r="BN7" i="11"/>
  <c r="BN10" i="11"/>
  <c r="BN6" i="11"/>
  <c r="BM15" i="11"/>
  <c r="BM6" i="11"/>
  <c r="BM16" i="11"/>
  <c r="BM11" i="11"/>
  <c r="BM14" i="11"/>
  <c r="BO5" i="11"/>
  <c r="BN15" i="11" s="1"/>
  <c r="BN11" i="11" l="1"/>
  <c r="BO12" i="11"/>
  <c r="BO13" i="11"/>
  <c r="BO8" i="11"/>
  <c r="BO14" i="11"/>
  <c r="BO10" i="11"/>
  <c r="BO7" i="11"/>
  <c r="BO11" i="11"/>
  <c r="BO17" i="11"/>
  <c r="BO16" i="11"/>
  <c r="BO6" i="11"/>
  <c r="BN16" i="11"/>
  <c r="BM4" i="11"/>
  <c r="BP5" i="11"/>
  <c r="BO15" i="11" s="1"/>
  <c r="BN4" i="11" l="1"/>
  <c r="BP12" i="11"/>
  <c r="BP13" i="11"/>
  <c r="BP8" i="11"/>
  <c r="BP11" i="11"/>
  <c r="BP7" i="11"/>
  <c r="BP6" i="11"/>
  <c r="BO9" i="11"/>
  <c r="BO4" i="11" s="1"/>
  <c r="BQ5" i="11"/>
  <c r="BP17" i="11" s="1"/>
  <c r="BQ12" i="11" l="1"/>
  <c r="BQ13" i="11"/>
  <c r="BQ8" i="11"/>
  <c r="BQ10" i="11"/>
  <c r="BQ11" i="11"/>
  <c r="BQ7" i="11"/>
  <c r="BQ14" i="11"/>
  <c r="BQ6" i="11"/>
  <c r="BP9" i="11"/>
  <c r="BP15" i="11"/>
  <c r="BP16" i="11"/>
  <c r="BP14" i="11"/>
  <c r="BP10" i="11"/>
  <c r="BR5" i="11"/>
  <c r="BQ15" i="11" s="1"/>
  <c r="BP4" i="11" l="1"/>
  <c r="BQ9" i="11"/>
  <c r="BR12" i="11"/>
  <c r="BR13" i="11"/>
  <c r="BR9" i="11"/>
  <c r="BR8" i="11"/>
  <c r="BR7" i="11"/>
  <c r="BR6" i="11"/>
  <c r="BQ16" i="11"/>
  <c r="BQ17" i="11"/>
  <c r="BS5" i="11"/>
  <c r="BR15" i="11" s="1"/>
  <c r="BQ4" i="11" l="1"/>
  <c r="BR14" i="11"/>
  <c r="BS12" i="11"/>
  <c r="BS13" i="11"/>
  <c r="BS15" i="11"/>
  <c r="BS8" i="11"/>
  <c r="BS14" i="11"/>
  <c r="BS17" i="11"/>
  <c r="BS11" i="11"/>
  <c r="BS6" i="11"/>
  <c r="BS7" i="11"/>
  <c r="BS16" i="11"/>
  <c r="BR17" i="11"/>
  <c r="BR16" i="11"/>
  <c r="BR10" i="11"/>
  <c r="BR11" i="11"/>
  <c r="BT5" i="11"/>
  <c r="BS9" i="11" s="1"/>
  <c r="BR4" i="11" l="1"/>
  <c r="BT12" i="11"/>
  <c r="BT13" i="11"/>
  <c r="BT15" i="11"/>
  <c r="BT8" i="11"/>
  <c r="BT14" i="11"/>
  <c r="BT11" i="11"/>
  <c r="BT7" i="11"/>
  <c r="BT16" i="11"/>
  <c r="BT6" i="11"/>
  <c r="BS10" i="11"/>
  <c r="BS4" i="11" s="1"/>
  <c r="BU5" i="11"/>
  <c r="BT9" i="11" s="1"/>
  <c r="BU12" i="11" l="1"/>
  <c r="BU13" i="11"/>
  <c r="BU8" i="11"/>
  <c r="BU14" i="11"/>
  <c r="BU7" i="11"/>
  <c r="BT10" i="11"/>
  <c r="BT4" i="11" s="1"/>
  <c r="BT17" i="11"/>
  <c r="BV5" i="11"/>
  <c r="BV12" i="11" l="1"/>
  <c r="BV13" i="11"/>
  <c r="BV8" i="11"/>
  <c r="BV17" i="11"/>
  <c r="BV11" i="11"/>
  <c r="BV7" i="11"/>
  <c r="BU9" i="11"/>
  <c r="BU11" i="11"/>
  <c r="BU15" i="11"/>
  <c r="BU16" i="11"/>
  <c r="BU10" i="11"/>
  <c r="BU6" i="11"/>
  <c r="BU17" i="11"/>
  <c r="BW5" i="11"/>
  <c r="BV15" i="11" s="1"/>
  <c r="BU4" i="11" l="1"/>
  <c r="BW12" i="11"/>
  <c r="BW13" i="11"/>
  <c r="BW15" i="11"/>
  <c r="BW8" i="11"/>
  <c r="BW7" i="11"/>
  <c r="BW17" i="11"/>
  <c r="BW16" i="11"/>
  <c r="BW6" i="11"/>
  <c r="BV10" i="11"/>
  <c r="BV14" i="11"/>
  <c r="BV9" i="11"/>
  <c r="BV6" i="11"/>
  <c r="BV16" i="11"/>
  <c r="BX5" i="11"/>
  <c r="BW9" i="11" s="1"/>
  <c r="BV4" i="11" l="1"/>
  <c r="BW14" i="11"/>
  <c r="BX12" i="11"/>
  <c r="BX13" i="11"/>
  <c r="BX9" i="11"/>
  <c r="BX14" i="11"/>
  <c r="BX11" i="11"/>
  <c r="BX8" i="11"/>
  <c r="BX17" i="11"/>
  <c r="BX7" i="11"/>
  <c r="BX6" i="11"/>
  <c r="BX16" i="11"/>
  <c r="BW10" i="11"/>
  <c r="BW11" i="11"/>
  <c r="BY5" i="11"/>
  <c r="BX10" i="11" s="1"/>
  <c r="BW4" i="11" l="1"/>
  <c r="BX15" i="11"/>
  <c r="BX4" i="11" s="1"/>
  <c r="BY12" i="11"/>
  <c r="BY13" i="11"/>
  <c r="BY15" i="11"/>
  <c r="BY9" i="11"/>
  <c r="BY11" i="11"/>
  <c r="BY8" i="11"/>
  <c r="BY14" i="11"/>
  <c r="BY7" i="11"/>
  <c r="BY17" i="11"/>
  <c r="BY6" i="11"/>
  <c r="BZ5" i="11"/>
  <c r="BY16" i="11" s="1"/>
  <c r="BZ12" i="11" l="1"/>
  <c r="BZ13" i="11"/>
  <c r="BZ9" i="11"/>
  <c r="BZ8" i="11"/>
  <c r="BZ14" i="11"/>
  <c r="BZ11" i="11"/>
  <c r="BZ7" i="11"/>
  <c r="BZ17" i="11"/>
  <c r="BZ6" i="11"/>
  <c r="BY10" i="11"/>
  <c r="BY4" i="11" s="1"/>
  <c r="CA5" i="11"/>
  <c r="CA12" i="11" l="1"/>
  <c r="CA13" i="11"/>
  <c r="CA15" i="11"/>
  <c r="CA9" i="11"/>
  <c r="CA8" i="11"/>
  <c r="CA14" i="11"/>
  <c r="CA17" i="11"/>
  <c r="CA7" i="11"/>
  <c r="CA10" i="11"/>
  <c r="CA16" i="11"/>
  <c r="CA6" i="11"/>
  <c r="BZ15" i="11"/>
  <c r="BZ16" i="11"/>
  <c r="BZ10" i="11"/>
  <c r="CB5" i="11"/>
  <c r="BZ4" i="11" l="1"/>
  <c r="CB12" i="11"/>
  <c r="CB13" i="11"/>
  <c r="CB14" i="11"/>
  <c r="CB8" i="11"/>
  <c r="CB7" i="11"/>
  <c r="CA11" i="11"/>
  <c r="CA4" i="11" s="1"/>
  <c r="CC5" i="11"/>
  <c r="CB9" i="11" s="1"/>
  <c r="CB17" i="11" l="1"/>
  <c r="CB15" i="11"/>
  <c r="CC12" i="11"/>
  <c r="CC13" i="11"/>
  <c r="CC14" i="11"/>
  <c r="CC8" i="11"/>
  <c r="CC9" i="11"/>
  <c r="CC10" i="11"/>
  <c r="CC7" i="11"/>
  <c r="CC11" i="11"/>
  <c r="CC6" i="11"/>
  <c r="CC16" i="11"/>
  <c r="CB16" i="11"/>
  <c r="CB11" i="11"/>
  <c r="CB6" i="11"/>
  <c r="CB10" i="11"/>
  <c r="CD5" i="11"/>
  <c r="CC15" i="11" s="1"/>
  <c r="CB4" i="11" l="1"/>
  <c r="CD12" i="11"/>
  <c r="CD13" i="11"/>
  <c r="CD8" i="11"/>
  <c r="CD11" i="11"/>
  <c r="CD7" i="11"/>
  <c r="CD10" i="11"/>
  <c r="CC17" i="11"/>
  <c r="CC4" i="11" s="1"/>
  <c r="CE5" i="11"/>
  <c r="CD14" i="11" s="1"/>
  <c r="CE12" i="11" l="1"/>
  <c r="CE13" i="11"/>
  <c r="CE11" i="11"/>
  <c r="CE8" i="11"/>
  <c r="CE15" i="11"/>
  <c r="CE16" i="11"/>
  <c r="CE14" i="11"/>
  <c r="CE7" i="11"/>
  <c r="CE10" i="11"/>
  <c r="CE6" i="11"/>
  <c r="CD9" i="11"/>
  <c r="CD15" i="11"/>
  <c r="CD6" i="11"/>
  <c r="CD16" i="11"/>
  <c r="CD17" i="11"/>
  <c r="CF5" i="11"/>
  <c r="CE9" i="11" s="1"/>
  <c r="CD4" i="11" l="1"/>
  <c r="CF12" i="11"/>
  <c r="CF13" i="11"/>
  <c r="CF9" i="11"/>
  <c r="CF8" i="11"/>
  <c r="CF7" i="11"/>
  <c r="CF16" i="11"/>
  <c r="CE17" i="11"/>
  <c r="CE4" i="11" s="1"/>
  <c r="CG5" i="11"/>
  <c r="CF11" i="11" s="1"/>
  <c r="CG12" i="11" l="1"/>
  <c r="CG13" i="11"/>
  <c r="CG15" i="11"/>
  <c r="CG9" i="11"/>
  <c r="CG11" i="11"/>
  <c r="CG8" i="11"/>
  <c r="CG14" i="11"/>
  <c r="CG10" i="11"/>
  <c r="CG17" i="11"/>
  <c r="CG7" i="11"/>
  <c r="CG16" i="11"/>
  <c r="CG6" i="11"/>
  <c r="CF6" i="11"/>
  <c r="CF15" i="11"/>
  <c r="CF10" i="11"/>
  <c r="CF17" i="11"/>
  <c r="CF14" i="11"/>
  <c r="CH5" i="11"/>
  <c r="CF4" i="11" l="1"/>
  <c r="CG4" i="11"/>
  <c r="CH13" i="11"/>
  <c r="CH12" i="11"/>
  <c r="CH9" i="11"/>
  <c r="CH8" i="11"/>
  <c r="CH14" i="11"/>
  <c r="CH7" i="11"/>
  <c r="CH16" i="11"/>
  <c r="CH6" i="11"/>
  <c r="CI5" i="11"/>
  <c r="CI12" i="11" l="1"/>
  <c r="CI13" i="11"/>
  <c r="CI15" i="11"/>
  <c r="CI9" i="11"/>
  <c r="CI11" i="11"/>
  <c r="CI8" i="11"/>
  <c r="CI14" i="11"/>
  <c r="CI10" i="11"/>
  <c r="CI17" i="11"/>
  <c r="CI7" i="11"/>
  <c r="CI16" i="11"/>
  <c r="CI6" i="11"/>
  <c r="CH15" i="11"/>
  <c r="CH10" i="11"/>
  <c r="CH11" i="11"/>
  <c r="CH17" i="11"/>
  <c r="CJ5" i="11"/>
  <c r="CH4" i="11" l="1"/>
  <c r="CI4" i="11"/>
  <c r="CJ12" i="11"/>
  <c r="CJ13" i="11"/>
  <c r="CJ8" i="11"/>
  <c r="CJ14" i="11"/>
  <c r="CJ9" i="11"/>
  <c r="CJ7" i="11"/>
  <c r="CJ10" i="11"/>
  <c r="CK5" i="11"/>
  <c r="CJ17" i="11" s="1"/>
  <c r="CK12" i="11" l="1"/>
  <c r="CK13" i="11"/>
  <c r="CK15" i="11"/>
  <c r="CK14" i="11"/>
  <c r="CK11" i="11"/>
  <c r="CK8" i="11"/>
  <c r="CK17" i="11"/>
  <c r="CK16" i="11"/>
  <c r="CK6" i="11"/>
  <c r="CJ6" i="11"/>
  <c r="CJ15" i="11"/>
  <c r="CJ16" i="11"/>
  <c r="CJ11" i="11"/>
  <c r="CL5" i="11"/>
  <c r="CK10" i="11" s="1"/>
  <c r="CK9" i="11" l="1"/>
  <c r="CJ4" i="11"/>
  <c r="CL12" i="11"/>
  <c r="CL13" i="11"/>
  <c r="CL15" i="11"/>
  <c r="CL9" i="11"/>
  <c r="CL8" i="11"/>
  <c r="CL10" i="11"/>
  <c r="CL7" i="11"/>
  <c r="CL11" i="11"/>
  <c r="CL17" i="11"/>
  <c r="CL16" i="11"/>
  <c r="CL6" i="11"/>
  <c r="CK7" i="11"/>
  <c r="CM5" i="11"/>
  <c r="CK4" i="11" l="1"/>
  <c r="CM12" i="11"/>
  <c r="CM13" i="11"/>
  <c r="CM9" i="11"/>
  <c r="CM10" i="11"/>
  <c r="CM8" i="11"/>
  <c r="CM6" i="11"/>
  <c r="CL14" i="11"/>
  <c r="CL4" i="11" s="1"/>
  <c r="CN5" i="11"/>
  <c r="CN12" i="11" l="1"/>
  <c r="CN13" i="11"/>
  <c r="CN17" i="11"/>
  <c r="CN8" i="11"/>
  <c r="CN11" i="11"/>
  <c r="CN16" i="11"/>
  <c r="CM17" i="11"/>
  <c r="CM11" i="11"/>
  <c r="CM15" i="11"/>
  <c r="CM16" i="11"/>
  <c r="CM7" i="11"/>
  <c r="CM14" i="11"/>
  <c r="CO5" i="11"/>
  <c r="CN9" i="11" s="1"/>
  <c r="CM4" i="11" l="1"/>
  <c r="CN14" i="11"/>
  <c r="CO12" i="11"/>
  <c r="CO13" i="11"/>
  <c r="CO8" i="11"/>
  <c r="CO11" i="11"/>
  <c r="CO16" i="11"/>
  <c r="CO6" i="11"/>
  <c r="CN10" i="11"/>
  <c r="CN15" i="11"/>
  <c r="CN6" i="11"/>
  <c r="CN7" i="11"/>
  <c r="CP5" i="11"/>
  <c r="CO7" i="11" s="1"/>
  <c r="CO14" i="11" l="1"/>
  <c r="CO9" i="11"/>
  <c r="CO15" i="11"/>
  <c r="CN4" i="11"/>
  <c r="CP12" i="11"/>
  <c r="CP13" i="11"/>
  <c r="CP17" i="11"/>
  <c r="CP8" i="11"/>
  <c r="CP7" i="11"/>
  <c r="CP10" i="11"/>
  <c r="CP6" i="11"/>
  <c r="CO17" i="11"/>
  <c r="CO10" i="11"/>
  <c r="CQ5" i="11"/>
  <c r="CP9" i="11" s="1"/>
  <c r="CO4" i="11" l="1"/>
  <c r="CP16" i="11"/>
  <c r="CQ12" i="11"/>
  <c r="CQ13" i="11"/>
  <c r="CQ8" i="11"/>
  <c r="CQ14" i="11"/>
  <c r="CQ11" i="11"/>
  <c r="CQ9" i="11"/>
  <c r="CQ17" i="11"/>
  <c r="CQ7" i="11"/>
  <c r="CQ10" i="11"/>
  <c r="CP15" i="11"/>
  <c r="CP14" i="11"/>
  <c r="CP11" i="11"/>
  <c r="CR5" i="11"/>
  <c r="CQ16" i="11" s="1"/>
  <c r="CP4" i="11" l="1"/>
  <c r="CQ15" i="11"/>
  <c r="CR12" i="11"/>
  <c r="CR13" i="11"/>
  <c r="CR8" i="11"/>
  <c r="CR7" i="11"/>
  <c r="CR11" i="11"/>
  <c r="CR17" i="11"/>
  <c r="CR6" i="11"/>
  <c r="CQ6" i="11"/>
  <c r="CS5" i="11"/>
  <c r="CQ4" i="11" l="1"/>
  <c r="CS12" i="11"/>
  <c r="CS13" i="11"/>
  <c r="CS14" i="11"/>
  <c r="CS8" i="11"/>
  <c r="CS17" i="11"/>
  <c r="CS10" i="11"/>
  <c r="CR9" i="11"/>
  <c r="CR14" i="11"/>
  <c r="CR15" i="11"/>
  <c r="CR16" i="11"/>
  <c r="CR10" i="11"/>
  <c r="CT5" i="11"/>
  <c r="CS6" i="11" s="1"/>
  <c r="CR4" i="11" l="1"/>
  <c r="CS15" i="11"/>
  <c r="CS7" i="11"/>
  <c r="CS11" i="11"/>
  <c r="CS9" i="11"/>
  <c r="CT12" i="11"/>
  <c r="CT13" i="11"/>
  <c r="CT15" i="11"/>
  <c r="CT8" i="11"/>
  <c r="CT9" i="11"/>
  <c r="CT11" i="11"/>
  <c r="CT17" i="11"/>
  <c r="CT10" i="11"/>
  <c r="CT16" i="11"/>
  <c r="CS16" i="11"/>
  <c r="CU5" i="11"/>
  <c r="CT7" i="11" s="1"/>
  <c r="CS4" i="11" l="1"/>
  <c r="CU12" i="11"/>
  <c r="CU13" i="11"/>
  <c r="CU8" i="11"/>
  <c r="CU14" i="11"/>
  <c r="CU17" i="11"/>
  <c r="CU10" i="11"/>
  <c r="CU11" i="11"/>
  <c r="CU6" i="11"/>
  <c r="CT14" i="11"/>
  <c r="CT6" i="11"/>
  <c r="CV5" i="11"/>
  <c r="CT4" i="11" l="1"/>
  <c r="CV12" i="11"/>
  <c r="CV13" i="11"/>
  <c r="CV8" i="11"/>
  <c r="CV11" i="11"/>
  <c r="CV16" i="11"/>
  <c r="CU15" i="11"/>
  <c r="CU9" i="11"/>
  <c r="CU16" i="11"/>
  <c r="CU7" i="11"/>
  <c r="CW5" i="11"/>
  <c r="CV9" i="11" s="1"/>
  <c r="CU4" i="11" l="1"/>
  <c r="CV17" i="11"/>
  <c r="CV14" i="11"/>
  <c r="CV6" i="11"/>
  <c r="CV15" i="11"/>
  <c r="CW12" i="11"/>
  <c r="CW13" i="11"/>
  <c r="CW8" i="11"/>
  <c r="CW15" i="11"/>
  <c r="CW7" i="11"/>
  <c r="CV10" i="11"/>
  <c r="CV7" i="11"/>
  <c r="CX5" i="11"/>
  <c r="CW14" i="11" s="1"/>
  <c r="CW6" i="11" l="1"/>
  <c r="CW16" i="11"/>
  <c r="CW17" i="11"/>
  <c r="CX12" i="11"/>
  <c r="CX13" i="11"/>
  <c r="CX14" i="11"/>
  <c r="CX11" i="11"/>
  <c r="CX8" i="11"/>
  <c r="CX16" i="11"/>
  <c r="CW10" i="11"/>
  <c r="CV4" i="11"/>
  <c r="CW11" i="11"/>
  <c r="CW9" i="11"/>
  <c r="CY5" i="11"/>
  <c r="CX7" i="11" s="1"/>
  <c r="CW4" i="11" l="1"/>
  <c r="CX6" i="11"/>
  <c r="CX15" i="11"/>
  <c r="CX9" i="11"/>
  <c r="CY12" i="11"/>
  <c r="CY13" i="11"/>
  <c r="CY8" i="11"/>
  <c r="CY17" i="11"/>
  <c r="CX10" i="11"/>
  <c r="CX17" i="11"/>
  <c r="CZ5" i="11"/>
  <c r="CY14" i="11" s="1"/>
  <c r="CY6" i="11" l="1"/>
  <c r="CY15" i="11"/>
  <c r="CY9" i="11"/>
  <c r="CY11" i="11"/>
  <c r="CY16" i="11"/>
  <c r="CY10" i="11"/>
  <c r="CZ13" i="11"/>
  <c r="CZ12" i="11"/>
  <c r="CZ11" i="11"/>
  <c r="CZ8" i="11"/>
  <c r="CZ10" i="11"/>
  <c r="CZ7" i="11"/>
  <c r="CZ6" i="11"/>
  <c r="CY7" i="11"/>
  <c r="CX4" i="11"/>
  <c r="DA5" i="11"/>
  <c r="CZ14" i="11" s="1"/>
  <c r="CZ15" i="11" l="1"/>
  <c r="CZ17" i="11"/>
  <c r="CZ16" i="11"/>
  <c r="CZ9" i="11"/>
  <c r="DA12" i="11"/>
  <c r="DA13" i="11"/>
  <c r="DA8" i="11"/>
  <c r="DA14" i="11"/>
  <c r="DA17" i="11"/>
  <c r="CY4" i="11"/>
  <c r="DB5" i="11"/>
  <c r="DA7" i="11" s="1"/>
  <c r="CZ4" i="11" l="1"/>
  <c r="DA10" i="11"/>
  <c r="DA15" i="11"/>
  <c r="DA16" i="11"/>
  <c r="DB12" i="11"/>
  <c r="DB13" i="11"/>
  <c r="DB15" i="11"/>
  <c r="DB8" i="11"/>
  <c r="DB17" i="11"/>
  <c r="DB11" i="11"/>
  <c r="DB7" i="11"/>
  <c r="DB6" i="11"/>
  <c r="DA11" i="11"/>
  <c r="DA6" i="11"/>
  <c r="DA9" i="11"/>
  <c r="DC5" i="11"/>
  <c r="DB16" i="11" s="1"/>
  <c r="DB9" i="11" l="1"/>
  <c r="DB10" i="11"/>
  <c r="DC12" i="11"/>
  <c r="DC13" i="11"/>
  <c r="DC8" i="11"/>
  <c r="DC11" i="11"/>
  <c r="DC16" i="11"/>
  <c r="DC14" i="11"/>
  <c r="DC10" i="11"/>
  <c r="DC6" i="11"/>
  <c r="DA4" i="11"/>
  <c r="DB14" i="11"/>
  <c r="DD5" i="11"/>
  <c r="DC9" i="11" s="1"/>
  <c r="DB4" i="11" l="1"/>
  <c r="DC15" i="11"/>
  <c r="DD12" i="11"/>
  <c r="DD13" i="11"/>
  <c r="DD8" i="11"/>
  <c r="DD6" i="11"/>
  <c r="DC17" i="11"/>
  <c r="DC7" i="11"/>
  <c r="DE5" i="11"/>
  <c r="DD10" i="11" s="1"/>
  <c r="DC4" i="11" l="1"/>
  <c r="DE12" i="11"/>
  <c r="DE13" i="11"/>
  <c r="DE8" i="11"/>
  <c r="DE11" i="11"/>
  <c r="DE16" i="11"/>
  <c r="DE6" i="11"/>
  <c r="DD14" i="11"/>
  <c r="DD9" i="11"/>
  <c r="DD7" i="11"/>
  <c r="DD15" i="11"/>
  <c r="DD16" i="11"/>
  <c r="DD17" i="11"/>
  <c r="DD11" i="11"/>
  <c r="DF5" i="11"/>
  <c r="DE14" i="11" s="1"/>
  <c r="DD4" i="11" l="1"/>
  <c r="DE7" i="11"/>
  <c r="DF12" i="11"/>
  <c r="DF13" i="11"/>
  <c r="DF8" i="11"/>
  <c r="DF9" i="11"/>
  <c r="DF11" i="11"/>
  <c r="DF6" i="11"/>
  <c r="DE15" i="11"/>
  <c r="DE10" i="11"/>
  <c r="DE9" i="11"/>
  <c r="DE17" i="11"/>
  <c r="DG5" i="11"/>
  <c r="DF15" i="11" s="1"/>
  <c r="DE4" i="11" l="1"/>
  <c r="DF14" i="11"/>
  <c r="DF10" i="11"/>
  <c r="DF16" i="11"/>
  <c r="DG12" i="11"/>
  <c r="DG13" i="11"/>
  <c r="DG8" i="11"/>
  <c r="DG10" i="11"/>
  <c r="DG7" i="11"/>
  <c r="DG16" i="11"/>
  <c r="DG11" i="11"/>
  <c r="DG6" i="11"/>
  <c r="DF7" i="11"/>
  <c r="DF17" i="11"/>
  <c r="DH5" i="11"/>
  <c r="DG14" i="11" s="1"/>
  <c r="DF4" i="11" l="1"/>
  <c r="DG15" i="11"/>
  <c r="DG9" i="11"/>
  <c r="DH12" i="11"/>
  <c r="DH13" i="11"/>
  <c r="DH15" i="11"/>
  <c r="DH8" i="11"/>
  <c r="DH9" i="11"/>
  <c r="DH17" i="11"/>
  <c r="DH14" i="11"/>
  <c r="DH16" i="11"/>
  <c r="DH6" i="11"/>
  <c r="DH7" i="11"/>
  <c r="DH10" i="11"/>
  <c r="DG17" i="11"/>
  <c r="DI5" i="11"/>
  <c r="DG4" i="11" l="1"/>
  <c r="DI12" i="11"/>
  <c r="DI13" i="11"/>
  <c r="DI15" i="11"/>
  <c r="DI8" i="11"/>
  <c r="DI11" i="11"/>
  <c r="DI14" i="11"/>
  <c r="DI17" i="11"/>
  <c r="DI7" i="11"/>
  <c r="DI10" i="11"/>
  <c r="DI6" i="11"/>
  <c r="DH11" i="11"/>
  <c r="DH4" i="11" s="1"/>
  <c r="DJ5" i="11"/>
  <c r="DJ12" i="11" l="1"/>
  <c r="DJ13" i="11"/>
  <c r="DJ8" i="11"/>
  <c r="DJ17" i="11"/>
  <c r="DI9" i="11"/>
  <c r="DI16" i="11"/>
  <c r="DK5" i="11"/>
  <c r="DI4" i="11" l="1"/>
  <c r="DK12" i="11"/>
  <c r="DK13" i="11"/>
  <c r="DK8" i="11"/>
  <c r="DK10" i="11"/>
  <c r="DJ14" i="11"/>
  <c r="DJ10" i="11"/>
  <c r="DJ7" i="11"/>
  <c r="DJ15" i="11"/>
  <c r="DJ9" i="11"/>
  <c r="DJ16" i="11"/>
  <c r="DJ6" i="11"/>
  <c r="DJ11" i="11"/>
  <c r="DL5" i="11"/>
  <c r="DK16" i="11" s="1"/>
  <c r="DK9" i="11" l="1"/>
  <c r="DK17" i="11"/>
  <c r="DK11" i="11"/>
  <c r="DK14" i="11"/>
  <c r="DJ4" i="11"/>
  <c r="DK6" i="11"/>
  <c r="DK15" i="11"/>
  <c r="DL12" i="11"/>
  <c r="DL13" i="11"/>
  <c r="DL15" i="11"/>
  <c r="DL11" i="11"/>
  <c r="DL8" i="11"/>
  <c r="DL17" i="11"/>
  <c r="DL10" i="11"/>
  <c r="DL16" i="11"/>
  <c r="DL14" i="11"/>
  <c r="DL7" i="11"/>
  <c r="DL6" i="11"/>
  <c r="DK7" i="11"/>
  <c r="DM5" i="11"/>
  <c r="DK4" i="11" l="1"/>
  <c r="DM12" i="11"/>
  <c r="DM13" i="11"/>
  <c r="DM8" i="11"/>
  <c r="DM9" i="11"/>
  <c r="DM14" i="11"/>
  <c r="DM16" i="11"/>
  <c r="DM17" i="11"/>
  <c r="DL9" i="11"/>
  <c r="DL4" i="11" s="1"/>
  <c r="DN5" i="11"/>
  <c r="DN12" i="11" l="1"/>
  <c r="DN13" i="11"/>
  <c r="DN8" i="11"/>
  <c r="DN7" i="11"/>
  <c r="DN11" i="11"/>
  <c r="DN16" i="11"/>
  <c r="DN6" i="11"/>
  <c r="DM15" i="11"/>
  <c r="DM6" i="11"/>
  <c r="DM7" i="11"/>
  <c r="DM10" i="11"/>
  <c r="DM11" i="11"/>
  <c r="DO5" i="11"/>
  <c r="DN15" i="11" s="1"/>
  <c r="DM4" i="11" l="1"/>
  <c r="DN14" i="11"/>
  <c r="DN9" i="11"/>
  <c r="DO12" i="11"/>
  <c r="DO13" i="11"/>
  <c r="DO15" i="11"/>
  <c r="DO9" i="11"/>
  <c r="DO11" i="11"/>
  <c r="DO14" i="11"/>
  <c r="DO8" i="11"/>
  <c r="DO10" i="11"/>
  <c r="DO17" i="11"/>
  <c r="DO7" i="11"/>
  <c r="DO16" i="11"/>
  <c r="DO6" i="11"/>
  <c r="DN10" i="11"/>
  <c r="DN17" i="11"/>
  <c r="DP5" i="11"/>
  <c r="DN4" i="11" l="1"/>
  <c r="DO4" i="11"/>
  <c r="DP12" i="11"/>
  <c r="DP13" i="11"/>
  <c r="DP8" i="11"/>
  <c r="DP17" i="11"/>
  <c r="DP11" i="11"/>
  <c r="DQ5" i="11"/>
  <c r="DQ12" i="11" l="1"/>
  <c r="DQ13" i="11"/>
  <c r="DQ8" i="11"/>
  <c r="DQ17" i="11"/>
  <c r="DP14" i="11"/>
  <c r="DP9" i="11"/>
  <c r="DP15" i="11"/>
  <c r="DP10" i="11"/>
  <c r="DP6" i="11"/>
  <c r="DP16" i="11"/>
  <c r="DP7" i="11"/>
  <c r="DR5" i="11"/>
  <c r="DQ11" i="11" s="1"/>
  <c r="DQ14" i="11" l="1"/>
  <c r="DR12" i="11"/>
  <c r="DR13" i="11"/>
  <c r="DR11" i="11"/>
  <c r="DR8" i="11"/>
  <c r="DQ10" i="11"/>
  <c r="DQ15" i="11"/>
  <c r="DQ16" i="11"/>
  <c r="DQ9" i="11"/>
  <c r="DQ6" i="11"/>
  <c r="DP4" i="11"/>
  <c r="DQ7" i="11"/>
  <c r="DS5" i="11"/>
  <c r="DR10" i="11" s="1"/>
  <c r="DS12" i="11" l="1"/>
  <c r="DS13" i="11"/>
  <c r="DS8" i="11"/>
  <c r="DS6" i="11"/>
  <c r="DR6" i="11"/>
  <c r="DR16" i="11"/>
  <c r="DR9" i="11"/>
  <c r="DR7" i="11"/>
  <c r="DR15" i="11"/>
  <c r="DQ4" i="11"/>
  <c r="DR17" i="11"/>
  <c r="DR14" i="11"/>
  <c r="DT5" i="11"/>
  <c r="DS14" i="11" s="1"/>
  <c r="DS10" i="11" l="1"/>
  <c r="DS17" i="11"/>
  <c r="DS9" i="11"/>
  <c r="DR4" i="11"/>
  <c r="DT12" i="11"/>
  <c r="DT13" i="11"/>
  <c r="DT8" i="11"/>
  <c r="DT10" i="11"/>
  <c r="DT16" i="11"/>
  <c r="DT6" i="11"/>
  <c r="DS7" i="11"/>
  <c r="DS15" i="11"/>
  <c r="DS11" i="11"/>
  <c r="DS16" i="11"/>
  <c r="DU5" i="11"/>
  <c r="DT15" i="11" s="1"/>
  <c r="DS4" i="11" l="1"/>
  <c r="DU12" i="11"/>
  <c r="DU13" i="11"/>
  <c r="DU8" i="11"/>
  <c r="DU11" i="11"/>
  <c r="DU7" i="11"/>
  <c r="DU6" i="11"/>
  <c r="DU16" i="11"/>
  <c r="DT17" i="11"/>
  <c r="DT7" i="11"/>
  <c r="DT11" i="11"/>
  <c r="DT14" i="11"/>
  <c r="DT9" i="11"/>
  <c r="DV5" i="11"/>
  <c r="DU9" i="11" s="1"/>
  <c r="DT4" i="11" l="1"/>
  <c r="DU14" i="11"/>
  <c r="DU15" i="11"/>
  <c r="DV12" i="11"/>
  <c r="DV13" i="11"/>
  <c r="DV14" i="11"/>
  <c r="DV9" i="11"/>
  <c r="DV11" i="11"/>
  <c r="DV8" i="11"/>
  <c r="DV7" i="11"/>
  <c r="DV16" i="11"/>
  <c r="DV10" i="11"/>
  <c r="DV6" i="11"/>
  <c r="DU17" i="11"/>
  <c r="DU10" i="11"/>
  <c r="DW5" i="11"/>
  <c r="DV17" i="11" s="1"/>
  <c r="DU4" i="11" l="1"/>
  <c r="DV15" i="11"/>
  <c r="DV4" i="11" s="1"/>
  <c r="DW12" i="11"/>
  <c r="DW13" i="11"/>
  <c r="DW14" i="11"/>
  <c r="DW11" i="11"/>
  <c r="DW8" i="11"/>
  <c r="DW17" i="11"/>
  <c r="DW10" i="11"/>
  <c r="DW16" i="11"/>
  <c r="DW6" i="11"/>
  <c r="DX5" i="11"/>
  <c r="DW9" i="11" s="1"/>
  <c r="DX12" i="11" l="1"/>
  <c r="DX13" i="11"/>
  <c r="DX8" i="11"/>
  <c r="DX11" i="11"/>
  <c r="DW15" i="11"/>
  <c r="DW7" i="11"/>
  <c r="DY5" i="11"/>
  <c r="DW4" i="11" l="1"/>
  <c r="DY12" i="11"/>
  <c r="DY13" i="11"/>
  <c r="DY8" i="11"/>
  <c r="DY7" i="11"/>
  <c r="DX15" i="11"/>
  <c r="DX9" i="11"/>
  <c r="DX6" i="11"/>
  <c r="DX14" i="11"/>
  <c r="DX7" i="11"/>
  <c r="DX10" i="11"/>
  <c r="DX16" i="11"/>
  <c r="DX17" i="11"/>
  <c r="DZ5" i="11"/>
  <c r="DY11" i="11" s="1"/>
  <c r="DY10" i="11" l="1"/>
  <c r="DX4" i="11"/>
  <c r="DY17" i="11"/>
  <c r="DZ12" i="11"/>
  <c r="DZ13" i="11"/>
  <c r="DZ8" i="11"/>
  <c r="DZ11" i="11"/>
  <c r="DZ16" i="11"/>
  <c r="DZ6" i="11"/>
  <c r="DY9" i="11"/>
  <c r="DY16" i="11"/>
  <c r="DY15" i="11"/>
  <c r="DY14" i="11"/>
  <c r="DY6" i="11"/>
  <c r="EA5" i="11"/>
  <c r="DZ15" i="11" s="1"/>
  <c r="DY4" i="11" l="1"/>
  <c r="DZ9" i="11"/>
  <c r="DZ14" i="11"/>
  <c r="EA12" i="11"/>
  <c r="EA13" i="11"/>
  <c r="EA8" i="11"/>
  <c r="EA9" i="11"/>
  <c r="EA15" i="11"/>
  <c r="EA14" i="11"/>
  <c r="EA10" i="11"/>
  <c r="EA17" i="11"/>
  <c r="EA16" i="11"/>
  <c r="EA11" i="11"/>
  <c r="EA6" i="11"/>
  <c r="DZ17" i="11"/>
  <c r="DZ10" i="11"/>
  <c r="DZ7" i="11"/>
  <c r="EB5" i="11"/>
  <c r="DZ4" i="11" l="1"/>
  <c r="EB12" i="11"/>
  <c r="EB13" i="11"/>
  <c r="EB9" i="11"/>
  <c r="EB8" i="11"/>
  <c r="EB14" i="11"/>
  <c r="EB11" i="11"/>
  <c r="EB16" i="11"/>
  <c r="EB6" i="11"/>
  <c r="EA7" i="11"/>
  <c r="EA4" i="11" s="1"/>
  <c r="EC5" i="11"/>
  <c r="EC12" i="11" l="1"/>
  <c r="EC13" i="11"/>
  <c r="EC8" i="11"/>
  <c r="EC9" i="11"/>
  <c r="EC14" i="11"/>
  <c r="EC10" i="11"/>
  <c r="EC11" i="11"/>
  <c r="EC16" i="11"/>
  <c r="EC6" i="11"/>
  <c r="EB15" i="11"/>
  <c r="EB7" i="11"/>
  <c r="EB10" i="11"/>
  <c r="EB17" i="11"/>
  <c r="ED5" i="11"/>
  <c r="EC15" i="11" s="1"/>
  <c r="EB4" i="11" l="1"/>
  <c r="ED12" i="11"/>
  <c r="ED13" i="11"/>
  <c r="ED14" i="11"/>
  <c r="ED8" i="11"/>
  <c r="ED11" i="11"/>
  <c r="ED17" i="11"/>
  <c r="ED6" i="11"/>
  <c r="EC7" i="11"/>
  <c r="EC4" i="11" s="1"/>
  <c r="EC17" i="11"/>
  <c r="EE5" i="11"/>
  <c r="ED9" i="11" s="1"/>
  <c r="EE12" i="11" l="1"/>
  <c r="EE13" i="11"/>
  <c r="EE11" i="11"/>
  <c r="EE17" i="11"/>
  <c r="EE8" i="11"/>
  <c r="EE6" i="11"/>
  <c r="EE7" i="11"/>
  <c r="ED15" i="11"/>
  <c r="ED10" i="11"/>
  <c r="ED16" i="11"/>
  <c r="ED7" i="11"/>
  <c r="EF5" i="11"/>
  <c r="EE15" i="11" s="1"/>
  <c r="ED4" i="11" l="1"/>
  <c r="EE10" i="11"/>
  <c r="EE14" i="11"/>
  <c r="EE9" i="11"/>
  <c r="EF12" i="11"/>
  <c r="EF13" i="11"/>
  <c r="EF8" i="11"/>
  <c r="EF11" i="11"/>
  <c r="EF16" i="11"/>
  <c r="EF6" i="11"/>
  <c r="EE16" i="11"/>
  <c r="EG5" i="11"/>
  <c r="EF7" i="11" s="1"/>
  <c r="EE4" i="11" l="1"/>
  <c r="EF9" i="11"/>
  <c r="EF15" i="11"/>
  <c r="EG12" i="11"/>
  <c r="EG13" i="11"/>
  <c r="EG8" i="11"/>
  <c r="EG17" i="11"/>
  <c r="EG7" i="11"/>
  <c r="EF17" i="11"/>
  <c r="EF10" i="11"/>
  <c r="EF14" i="11"/>
  <c r="EH5" i="11"/>
  <c r="EG16" i="11" s="1"/>
  <c r="EF4" i="11" l="1"/>
  <c r="EG9" i="11"/>
  <c r="EG6" i="11"/>
  <c r="EG15" i="11"/>
  <c r="EH12" i="11"/>
  <c r="EH13" i="11"/>
  <c r="EH17" i="11"/>
  <c r="EH8" i="11"/>
  <c r="EG10" i="11"/>
  <c r="EG11" i="11"/>
  <c r="EG14" i="11"/>
  <c r="EI5" i="11"/>
  <c r="EH14" i="11" s="1"/>
  <c r="EH15" i="11" l="1"/>
  <c r="EI12" i="11"/>
  <c r="EI13" i="11"/>
  <c r="EI8" i="11"/>
  <c r="EI16" i="11"/>
  <c r="EI6" i="11"/>
  <c r="EH16" i="11"/>
  <c r="EH9" i="11"/>
  <c r="EH6" i="11"/>
  <c r="EH11" i="11"/>
  <c r="EH10" i="11"/>
  <c r="EG4" i="11"/>
  <c r="EH7" i="11"/>
  <c r="EJ5" i="11"/>
  <c r="EI11" i="11" s="1"/>
  <c r="EH4" i="11" l="1"/>
  <c r="EI17" i="11"/>
  <c r="EJ12" i="11"/>
  <c r="EJ13" i="11"/>
  <c r="EJ8" i="11"/>
  <c r="EJ17" i="11"/>
  <c r="EJ6" i="11"/>
  <c r="EI9" i="11"/>
  <c r="EI15" i="11"/>
  <c r="EI14" i="11"/>
  <c r="EI10" i="11"/>
  <c r="EI7" i="11"/>
  <c r="EK5" i="11"/>
  <c r="EJ10" i="11" s="1"/>
  <c r="EI4" i="11" l="1"/>
  <c r="EJ14" i="11"/>
  <c r="EJ9" i="11"/>
  <c r="EJ7" i="11"/>
  <c r="EJ15" i="11"/>
  <c r="EJ16" i="11"/>
  <c r="EK12" i="11"/>
  <c r="EK13" i="11"/>
  <c r="EK11" i="11"/>
  <c r="EK9" i="11"/>
  <c r="EK8" i="11"/>
  <c r="EK7" i="11"/>
  <c r="EK10" i="11"/>
  <c r="EK17" i="11"/>
  <c r="EK14" i="11"/>
  <c r="EK6" i="11"/>
  <c r="EJ11" i="11"/>
  <c r="EL5" i="11"/>
  <c r="EK16" i="11" s="1"/>
  <c r="EJ4" i="11" l="1"/>
  <c r="EL12" i="11"/>
  <c r="EL13" i="11"/>
  <c r="EL8" i="11"/>
  <c r="EL10" i="11"/>
  <c r="EL11" i="11"/>
  <c r="EL16" i="11"/>
  <c r="EL7" i="11"/>
  <c r="EK15" i="11"/>
  <c r="EK4" i="11" s="1"/>
  <c r="EM5" i="11"/>
  <c r="EL9" i="11" s="1"/>
  <c r="EL14" i="11" l="1"/>
  <c r="EL15" i="11"/>
  <c r="EM12" i="11"/>
  <c r="EM13" i="11"/>
  <c r="EM8" i="11"/>
  <c r="EM17" i="11"/>
  <c r="EM6" i="11"/>
  <c r="EM16" i="11"/>
  <c r="EL17" i="11"/>
  <c r="EL6" i="11"/>
  <c r="EN5" i="11"/>
  <c r="EM7" i="11" s="1"/>
  <c r="EL4" i="11" l="1"/>
  <c r="EM14" i="11"/>
  <c r="EM9" i="11"/>
  <c r="EM15" i="11"/>
  <c r="EM10" i="11"/>
  <c r="EN12" i="11"/>
  <c r="EN13" i="11"/>
  <c r="EN8" i="11"/>
  <c r="EN11" i="11"/>
  <c r="EN14" i="11"/>
  <c r="EN10" i="11"/>
  <c r="EN17" i="11"/>
  <c r="EN6" i="11"/>
  <c r="EN16" i="11"/>
  <c r="EN7" i="11"/>
  <c r="EM11" i="11"/>
  <c r="EO5" i="11"/>
  <c r="EN15" i="11" s="1"/>
  <c r="EM4" i="11" l="1"/>
  <c r="EO12" i="11"/>
  <c r="EO13" i="11"/>
  <c r="EO15" i="11"/>
  <c r="EO8" i="11"/>
  <c r="EO7" i="11"/>
  <c r="EO10" i="11"/>
  <c r="EO16" i="11"/>
  <c r="EO6" i="11"/>
  <c r="EN9" i="11"/>
  <c r="EN4" i="11" s="1"/>
  <c r="EP5" i="11"/>
  <c r="EP12" i="11" l="1"/>
  <c r="EP13" i="11"/>
  <c r="EP15" i="11"/>
  <c r="EP8" i="11"/>
  <c r="EP17" i="11"/>
  <c r="EP11" i="11"/>
  <c r="EP7" i="11"/>
  <c r="EP16" i="11"/>
  <c r="EO9" i="11"/>
  <c r="EO14" i="11"/>
  <c r="EO17" i="11"/>
  <c r="EO11" i="11"/>
  <c r="EQ5" i="11"/>
  <c r="EP9" i="11" s="1"/>
  <c r="EO4" i="11" l="1"/>
  <c r="EP14" i="11"/>
  <c r="EQ12" i="11"/>
  <c r="EQ13" i="11"/>
  <c r="EQ15" i="11"/>
  <c r="EQ8" i="11"/>
  <c r="EQ16" i="11"/>
  <c r="EQ7" i="11"/>
  <c r="EQ6" i="11"/>
  <c r="EP10" i="11"/>
  <c r="EP6" i="11"/>
  <c r="ER5" i="11"/>
  <c r="EP4" i="11" l="1"/>
  <c r="ER12" i="11"/>
  <c r="ER13" i="11"/>
  <c r="ER8" i="11"/>
  <c r="ER11" i="11"/>
  <c r="ER9" i="11"/>
  <c r="ER17" i="11"/>
  <c r="ER16" i="11"/>
  <c r="EQ14" i="11"/>
  <c r="EQ11" i="11"/>
  <c r="EQ9" i="11"/>
  <c r="EQ10" i="11"/>
  <c r="EQ17" i="11"/>
  <c r="ES5" i="11"/>
  <c r="ER15" i="11" s="1"/>
  <c r="EQ4" i="11" l="1"/>
  <c r="ER7" i="11"/>
  <c r="ER14" i="11"/>
  <c r="ES12" i="11"/>
  <c r="ES13" i="11"/>
  <c r="ES8" i="11"/>
  <c r="ES7" i="11"/>
  <c r="ES16" i="11"/>
  <c r="ES6" i="11"/>
  <c r="ER6" i="11"/>
  <c r="ER10" i="11"/>
  <c r="ET5" i="11"/>
  <c r="ES17" i="11" s="1"/>
  <c r="ES11" i="11" l="1"/>
  <c r="ER4" i="11"/>
  <c r="ES15" i="11"/>
  <c r="ES9" i="11"/>
  <c r="ES10" i="11"/>
  <c r="ET13" i="11"/>
  <c r="ET12" i="11"/>
  <c r="ET8" i="11"/>
  <c r="ET14" i="11"/>
  <c r="ET17" i="11"/>
  <c r="ET7" i="11"/>
  <c r="ET10" i="11"/>
  <c r="ES14" i="11"/>
  <c r="EU5" i="11"/>
  <c r="ET11" i="11" s="1"/>
  <c r="ES4" i="11" l="1"/>
  <c r="ET16" i="11"/>
  <c r="EU12" i="11"/>
  <c r="EU13" i="11"/>
  <c r="EU11" i="11"/>
  <c r="EU10" i="11"/>
  <c r="EU16" i="11"/>
  <c r="EU6" i="11"/>
  <c r="ET6" i="11"/>
  <c r="ET15" i="11"/>
  <c r="ET9" i="11"/>
  <c r="EV5" i="11"/>
  <c r="EU7" i="11" s="1"/>
  <c r="EU14" i="11" l="1"/>
  <c r="ET4" i="11"/>
  <c r="EU8" i="11"/>
  <c r="EU9" i="11"/>
  <c r="EU15" i="11"/>
  <c r="EV12" i="11"/>
  <c r="EV13" i="11"/>
  <c r="EV15" i="11"/>
  <c r="EV17" i="11"/>
  <c r="EV8" i="11"/>
  <c r="EV11" i="11"/>
  <c r="EV7" i="11"/>
  <c r="EV16" i="11"/>
  <c r="EU17" i="11"/>
  <c r="EW5" i="11"/>
  <c r="EU4" i="11" l="1"/>
  <c r="EW12" i="11"/>
  <c r="EW13" i="11"/>
  <c r="EW9" i="11"/>
  <c r="EW11" i="11"/>
  <c r="EW14" i="11"/>
  <c r="EW17" i="11"/>
  <c r="EW8" i="11"/>
  <c r="EW7" i="11"/>
  <c r="EW6" i="11"/>
  <c r="EW16" i="11"/>
  <c r="EV10" i="11"/>
  <c r="EV6" i="11"/>
  <c r="EV14" i="11"/>
  <c r="EV9" i="11"/>
  <c r="EX5" i="11"/>
  <c r="EW15" i="11" s="1"/>
  <c r="EV4" i="11" l="1"/>
  <c r="EX12" i="11"/>
  <c r="EX13" i="11"/>
  <c r="EX8" i="11"/>
  <c r="EX14" i="11"/>
  <c r="EX17" i="11"/>
  <c r="EX16" i="11"/>
  <c r="EX6" i="11"/>
  <c r="EW10" i="11"/>
  <c r="EW4" i="11" s="1"/>
  <c r="EY5" i="11"/>
  <c r="EY12" i="11" l="1"/>
  <c r="EY13" i="11"/>
  <c r="EY11" i="11"/>
  <c r="EY14" i="11"/>
  <c r="EY17" i="11"/>
  <c r="EY16" i="11"/>
  <c r="EY6" i="11"/>
  <c r="EX9" i="11"/>
  <c r="EX15" i="11"/>
  <c r="EX11" i="11"/>
  <c r="EX7" i="11"/>
  <c r="EX10" i="11"/>
  <c r="EZ5" i="11"/>
  <c r="EX4" i="11" l="1"/>
  <c r="EZ12" i="11"/>
  <c r="EZ13" i="11"/>
  <c r="EZ6" i="11"/>
  <c r="EY10" i="11"/>
  <c r="EY9" i="11"/>
  <c r="EY8" i="11"/>
  <c r="EY15" i="11"/>
  <c r="EY7" i="11"/>
  <c r="FA5" i="11"/>
  <c r="EZ9" i="11" s="1"/>
  <c r="EY4" i="11" l="1"/>
  <c r="EZ17" i="11"/>
  <c r="EZ7" i="11"/>
  <c r="EZ14" i="11"/>
  <c r="EZ15" i="11"/>
  <c r="FA12" i="11"/>
  <c r="FA13" i="11"/>
  <c r="FA8" i="11"/>
  <c r="FA14" i="11"/>
  <c r="FA11" i="11"/>
  <c r="FA7" i="11"/>
  <c r="FA6" i="11"/>
  <c r="FA16" i="11"/>
  <c r="EZ10" i="11"/>
  <c r="EZ8" i="11"/>
  <c r="EZ16" i="11"/>
  <c r="EZ11" i="11"/>
  <c r="FB5" i="11"/>
  <c r="FA9" i="11" s="1"/>
  <c r="EZ4" i="11" l="1"/>
  <c r="FB12" i="11"/>
  <c r="FB13" i="11"/>
  <c r="FB15" i="11"/>
  <c r="FB11" i="11"/>
  <c r="FB14" i="11"/>
  <c r="FB9" i="11"/>
  <c r="FB8" i="11"/>
  <c r="FB7" i="11"/>
  <c r="FB16" i="11"/>
  <c r="FB10" i="11"/>
  <c r="FB6" i="11"/>
  <c r="FA17" i="11"/>
  <c r="FA10" i="11"/>
  <c r="FA15" i="11"/>
  <c r="FC5" i="11"/>
  <c r="FA4" i="11" l="1"/>
  <c r="FC12" i="11"/>
  <c r="FC13" i="11"/>
  <c r="FC8" i="11"/>
  <c r="FC17" i="11"/>
  <c r="FC7" i="11"/>
  <c r="FC16" i="11"/>
  <c r="FB17" i="11"/>
  <c r="FB4" i="11" s="1"/>
  <c r="FD5" i="11"/>
  <c r="FC14" i="11" s="1"/>
  <c r="FC9" i="11" l="1"/>
  <c r="FD12" i="11"/>
  <c r="FD13" i="11"/>
  <c r="FD9" i="11"/>
  <c r="FD14" i="11"/>
  <c r="FD8" i="11"/>
  <c r="FD7" i="11"/>
  <c r="FD16" i="11"/>
  <c r="FD10" i="11"/>
  <c r="FD6" i="11"/>
  <c r="FC15" i="11"/>
  <c r="FC6" i="11"/>
  <c r="FC10" i="11"/>
  <c r="FC11" i="11"/>
  <c r="FE5" i="11"/>
  <c r="FD15" i="11" s="1"/>
  <c r="FC4" i="11" l="1"/>
  <c r="FD11" i="11"/>
  <c r="FE12" i="11"/>
  <c r="FE13" i="11"/>
  <c r="FE8" i="11"/>
  <c r="FE17" i="11"/>
  <c r="FE11" i="11"/>
  <c r="FD17" i="11"/>
  <c r="FF5" i="11"/>
  <c r="FE14" i="11" s="1"/>
  <c r="FD4" i="11" l="1"/>
  <c r="FF12" i="11"/>
  <c r="FF13" i="11"/>
  <c r="FF11" i="11"/>
  <c r="FF17" i="11"/>
  <c r="FF15" i="11"/>
  <c r="FF6" i="11"/>
  <c r="FE15" i="11"/>
  <c r="FE6" i="11"/>
  <c r="FE9" i="11"/>
  <c r="FE10" i="11"/>
  <c r="FE16" i="11"/>
  <c r="FE7" i="11"/>
  <c r="FG5" i="11"/>
  <c r="FF8" i="11" s="1"/>
  <c r="FE4" i="11" l="1"/>
  <c r="FF9" i="11"/>
  <c r="FG12" i="11"/>
  <c r="FG13" i="11"/>
  <c r="FG9" i="11"/>
  <c r="FG14" i="11"/>
  <c r="FG7" i="11"/>
  <c r="FG6" i="11"/>
  <c r="FF7" i="11"/>
  <c r="FF14" i="11"/>
  <c r="FF16" i="11"/>
  <c r="FF10" i="11"/>
  <c r="FH5" i="11"/>
  <c r="FG16" i="11" s="1"/>
  <c r="FF4" i="11" l="1"/>
  <c r="FG15" i="11"/>
  <c r="FG8" i="11"/>
  <c r="FH12" i="11"/>
  <c r="FH13" i="11"/>
  <c r="FH8" i="11"/>
  <c r="FH15" i="11"/>
  <c r="FH9" i="11"/>
  <c r="FH11" i="11"/>
  <c r="FH17" i="11"/>
  <c r="FH7" i="11"/>
  <c r="FH10" i="11"/>
  <c r="FH16" i="11"/>
  <c r="FH6" i="11"/>
  <c r="FG17" i="11"/>
  <c r="FG10" i="11"/>
  <c r="FG11" i="11"/>
  <c r="FI5" i="11"/>
  <c r="FG4" i="11" l="1"/>
  <c r="FI12" i="11"/>
  <c r="FI13" i="11"/>
  <c r="FI11" i="11"/>
  <c r="FI6" i="11"/>
  <c r="FI7" i="11"/>
  <c r="FH14" i="11"/>
  <c r="FH4" i="11" s="1"/>
  <c r="FJ5" i="11"/>
  <c r="FI15" i="11" s="1"/>
  <c r="FI14" i="11" l="1"/>
  <c r="FJ12" i="11"/>
  <c r="FJ13" i="11"/>
  <c r="FJ11" i="11"/>
  <c r="FJ16" i="11"/>
  <c r="FJ6" i="11"/>
  <c r="FI8" i="11"/>
  <c r="FI9" i="11"/>
  <c r="FI16" i="11"/>
  <c r="FI10" i="11"/>
  <c r="FI17" i="11"/>
  <c r="FK5" i="11"/>
  <c r="FJ9" i="11" s="1"/>
  <c r="FI4" i="11" l="1"/>
  <c r="FJ7" i="11"/>
  <c r="FJ14" i="11"/>
  <c r="FK12" i="11"/>
  <c r="FK13" i="11"/>
  <c r="FK15" i="11"/>
  <c r="FK9" i="11"/>
  <c r="FK8" i="11"/>
  <c r="FK14" i="11"/>
  <c r="FK17" i="11"/>
  <c r="FK16" i="11"/>
  <c r="FK10" i="11"/>
  <c r="FK6" i="11"/>
  <c r="FJ15" i="11"/>
  <c r="FJ10" i="11"/>
  <c r="FJ17" i="11"/>
  <c r="FJ8" i="11"/>
  <c r="FL5" i="11"/>
  <c r="FJ4" i="11" l="1"/>
  <c r="FL13" i="11"/>
  <c r="FL12" i="11"/>
  <c r="FL11" i="11"/>
  <c r="FL16" i="11"/>
  <c r="FK11" i="11"/>
  <c r="FK7" i="11"/>
  <c r="FM5" i="11"/>
  <c r="FK4" i="11" l="1"/>
  <c r="FM13" i="11"/>
  <c r="FM11" i="11"/>
  <c r="FM17" i="11"/>
  <c r="FM6" i="11"/>
  <c r="FL14" i="11"/>
  <c r="FL15" i="11"/>
  <c r="FL8" i="11"/>
  <c r="FL9" i="11"/>
  <c r="FL17" i="11"/>
  <c r="FL7" i="11"/>
  <c r="FL6" i="11"/>
  <c r="FL10" i="11"/>
  <c r="FN5" i="11"/>
  <c r="FM9" i="11" s="1"/>
  <c r="FM7" i="11" l="1"/>
  <c r="FM12" i="11"/>
  <c r="FM10" i="11"/>
  <c r="FM14" i="11"/>
  <c r="FM8" i="11"/>
  <c r="FL4" i="11"/>
  <c r="FM16" i="11"/>
  <c r="FM15" i="11"/>
  <c r="FN13" i="11"/>
  <c r="FN9" i="11"/>
  <c r="FN10" i="11"/>
  <c r="FN17" i="11"/>
  <c r="FN7" i="11"/>
  <c r="FN6" i="11"/>
  <c r="FO5" i="11"/>
  <c r="FN14" i="11" s="1"/>
  <c r="FM4" i="11" l="1"/>
  <c r="FN11" i="11"/>
  <c r="FO13" i="11"/>
  <c r="FO14" i="11"/>
  <c r="FO8" i="11"/>
  <c r="FO12" i="11"/>
  <c r="FO6" i="11"/>
  <c r="FN16" i="11"/>
  <c r="FN8" i="11"/>
  <c r="FN15" i="11"/>
  <c r="FN12" i="11"/>
  <c r="FP5" i="11"/>
  <c r="FO9" i="11" s="1"/>
  <c r="FN4" i="11" l="1"/>
  <c r="FO17" i="11"/>
  <c r="FO11" i="11"/>
  <c r="FP13" i="11"/>
  <c r="FP12" i="11"/>
  <c r="FP6" i="11"/>
  <c r="FP16" i="11"/>
  <c r="FO10" i="11"/>
  <c r="FO15" i="11"/>
  <c r="FO16" i="11"/>
  <c r="FO7" i="11"/>
  <c r="FQ5" i="11"/>
  <c r="FP15" i="11" s="1"/>
  <c r="FO4" i="11" l="1"/>
  <c r="FP10" i="11"/>
  <c r="FP8" i="11"/>
  <c r="FP9" i="11"/>
  <c r="FQ13" i="11"/>
  <c r="FQ14" i="11"/>
  <c r="FQ17" i="11"/>
  <c r="FQ10" i="11"/>
  <c r="FQ16" i="11"/>
  <c r="FQ6" i="11"/>
  <c r="FP7" i="11"/>
  <c r="FP17" i="11"/>
  <c r="FP14" i="11"/>
  <c r="FP11" i="11"/>
  <c r="FR5" i="11"/>
  <c r="FQ15" i="11" s="1"/>
  <c r="FP4" i="11" l="1"/>
  <c r="FQ11" i="11"/>
  <c r="FQ8" i="11"/>
  <c r="FR13" i="11"/>
  <c r="FR17" i="11"/>
  <c r="FR16" i="11"/>
  <c r="FR6" i="11"/>
  <c r="FQ12" i="11"/>
  <c r="FQ7" i="11"/>
  <c r="FQ9" i="11"/>
  <c r="FS5" i="11"/>
  <c r="FR12" i="11" s="1"/>
  <c r="FQ4" i="11" l="1"/>
  <c r="FR10" i="11"/>
  <c r="FR15" i="11"/>
  <c r="FR8" i="11"/>
  <c r="FR7" i="11"/>
  <c r="FR9" i="11"/>
  <c r="FS13" i="11"/>
  <c r="FS7" i="11"/>
  <c r="FS16" i="11"/>
  <c r="FR11" i="11"/>
  <c r="FR14" i="11"/>
  <c r="FT5" i="11"/>
  <c r="FS11" i="11" s="1"/>
  <c r="FR4" i="11" l="1"/>
  <c r="FS14" i="11"/>
  <c r="FS15" i="11"/>
  <c r="FS12" i="11"/>
  <c r="FS10" i="11"/>
  <c r="FT13" i="11"/>
  <c r="FT17" i="11"/>
  <c r="FT7" i="11"/>
  <c r="FT11" i="11"/>
  <c r="FT6" i="11"/>
  <c r="FT10" i="11"/>
  <c r="FT16" i="11"/>
  <c r="FS17" i="11"/>
  <c r="FS9" i="11"/>
  <c r="FS6" i="11"/>
  <c r="FS8" i="11"/>
  <c r="FU5" i="11"/>
  <c r="FT9" i="11" s="1"/>
  <c r="FT8" i="11" l="1"/>
  <c r="FT15" i="11"/>
  <c r="FS4" i="11"/>
  <c r="FU13" i="11"/>
  <c r="FU8" i="11"/>
  <c r="FU14" i="11"/>
  <c r="FU9" i="11"/>
  <c r="FU16" i="11"/>
  <c r="FU7" i="11"/>
  <c r="FU11" i="11"/>
  <c r="FU12" i="11"/>
  <c r="FU10" i="11"/>
  <c r="FU6" i="11"/>
  <c r="FT14" i="11"/>
  <c r="FT12" i="11"/>
  <c r="FV5" i="11"/>
  <c r="FU15" i="11" s="1"/>
  <c r="FT4" i="11" l="1"/>
  <c r="FV13" i="11"/>
  <c r="FV8" i="11"/>
  <c r="FV14" i="11"/>
  <c r="FV12" i="11"/>
  <c r="FV7" i="11"/>
  <c r="FV16" i="11"/>
  <c r="FV6" i="11"/>
  <c r="FU17" i="11"/>
  <c r="FU4" i="11" s="1"/>
  <c r="FW5" i="11"/>
  <c r="FV15" i="11" s="1"/>
  <c r="FV11" i="11" l="1"/>
  <c r="FV9" i="11"/>
  <c r="FW13" i="11"/>
  <c r="FW15" i="11"/>
  <c r="FW11" i="11"/>
  <c r="FW14" i="11"/>
  <c r="FW17" i="11"/>
  <c r="FW9" i="11"/>
  <c r="FW7" i="11"/>
  <c r="FW12" i="11"/>
  <c r="FW16" i="11"/>
  <c r="FW6" i="11"/>
  <c r="FW10" i="11"/>
  <c r="FV17" i="11"/>
  <c r="FV10" i="11"/>
  <c r="FX5" i="11"/>
  <c r="FV4" i="11" l="1"/>
  <c r="FX13" i="11"/>
  <c r="FX12" i="11"/>
  <c r="FX7" i="11"/>
  <c r="FX6" i="11"/>
  <c r="FW8" i="11"/>
  <c r="FW4" i="11" s="1"/>
  <c r="FY5" i="11"/>
  <c r="FX17" i="11" s="1"/>
  <c r="FY10" i="11" l="1"/>
  <c r="FY17" i="11"/>
  <c r="FY13" i="11"/>
  <c r="FY12" i="11"/>
  <c r="FX8" i="11"/>
  <c r="FX11" i="11"/>
  <c r="FX14" i="11"/>
  <c r="FX15" i="11"/>
  <c r="FX10" i="11"/>
  <c r="FX16" i="11"/>
  <c r="FX9" i="11"/>
  <c r="FZ5" i="11"/>
  <c r="FY16" i="11" s="1"/>
  <c r="FX4" i="11" l="1"/>
  <c r="FY9" i="11"/>
  <c r="FY8" i="11"/>
  <c r="FY7" i="11"/>
  <c r="FY15" i="11"/>
  <c r="FY6" i="11"/>
  <c r="FY14" i="11"/>
  <c r="FZ10" i="11"/>
  <c r="FZ17" i="11"/>
  <c r="FZ13" i="11"/>
  <c r="FZ9" i="11"/>
  <c r="FZ8" i="11"/>
  <c r="FZ12" i="11"/>
  <c r="FZ11" i="11"/>
  <c r="FZ6" i="11"/>
  <c r="FY11" i="11"/>
  <c r="GA5" i="11"/>
  <c r="FZ15" i="11" s="1"/>
  <c r="FZ14" i="11" l="1"/>
  <c r="FY4" i="11"/>
  <c r="GA10" i="11"/>
  <c r="GA17" i="11"/>
  <c r="GA13" i="11"/>
  <c r="GA9" i="11"/>
  <c r="GA11" i="11"/>
  <c r="GA14" i="11"/>
  <c r="GA8" i="11"/>
  <c r="GA12" i="11"/>
  <c r="GA6" i="11"/>
  <c r="GA16" i="11"/>
  <c r="FZ7" i="11"/>
  <c r="FZ16" i="11"/>
  <c r="GB5" i="11"/>
  <c r="GA15" i="11" s="1"/>
  <c r="FZ4" i="11" l="1"/>
  <c r="GB10" i="11"/>
  <c r="GB13" i="11"/>
  <c r="GB17" i="11"/>
  <c r="GB15" i="11"/>
  <c r="GB14" i="11"/>
  <c r="GB12" i="11"/>
  <c r="GB6" i="11"/>
  <c r="GA7" i="11"/>
  <c r="GA4" i="11" s="1"/>
  <c r="GC5" i="11"/>
  <c r="GC10" i="11" l="1"/>
  <c r="GC13" i="11"/>
  <c r="GC17" i="11"/>
  <c r="GC9" i="11"/>
  <c r="GC15" i="11"/>
  <c r="GC8" i="11"/>
  <c r="GC14" i="11"/>
  <c r="GC16" i="11"/>
  <c r="GC6" i="11"/>
  <c r="GB7" i="11"/>
  <c r="GB9" i="11"/>
  <c r="GB11" i="11"/>
  <c r="GB16" i="11"/>
  <c r="GB8" i="11"/>
  <c r="GD5" i="11"/>
  <c r="GC12" i="11" s="1"/>
  <c r="GB4" i="11" l="1"/>
  <c r="GC7" i="11"/>
  <c r="GD10" i="11"/>
  <c r="GD17" i="11"/>
  <c r="GD13" i="11"/>
  <c r="GD15" i="11"/>
  <c r="GD9" i="11"/>
  <c r="GD6" i="11"/>
  <c r="GC11" i="11"/>
  <c r="GE5" i="11"/>
  <c r="GD14" i="11" s="1"/>
  <c r="GC4" i="11" l="1"/>
  <c r="GD7" i="11"/>
  <c r="GE10" i="11"/>
  <c r="GE17" i="11"/>
  <c r="GE13" i="11"/>
  <c r="GE15" i="11"/>
  <c r="GE8" i="11"/>
  <c r="GE14" i="11"/>
  <c r="GE16" i="11"/>
  <c r="GE6" i="11"/>
  <c r="GD11" i="11"/>
  <c r="GD16" i="11"/>
  <c r="GD12" i="11"/>
  <c r="GD8" i="11"/>
  <c r="GF5" i="11"/>
  <c r="GE9" i="11" s="1"/>
  <c r="GD4" i="11" l="1"/>
  <c r="GE7" i="11"/>
  <c r="GF10" i="11"/>
  <c r="GF13" i="11"/>
  <c r="GF17" i="11"/>
  <c r="GF8" i="11"/>
  <c r="GF12" i="11"/>
  <c r="GF16" i="11"/>
  <c r="GF6" i="11"/>
  <c r="GE11" i="11"/>
  <c r="GE12" i="11"/>
  <c r="GG5" i="11"/>
  <c r="GF11" i="11" s="1"/>
  <c r="GE4" i="11" l="1"/>
  <c r="GF15" i="11"/>
  <c r="GF9" i="11"/>
  <c r="GF7" i="11"/>
  <c r="GG10" i="11"/>
  <c r="GG13" i="11"/>
  <c r="GG17" i="11"/>
  <c r="GG15" i="11"/>
  <c r="GG8" i="11"/>
  <c r="GG7" i="11"/>
  <c r="GG16" i="11"/>
  <c r="GF14" i="11"/>
  <c r="GH5" i="11"/>
  <c r="GF4" i="11" l="1"/>
  <c r="GH10" i="11"/>
  <c r="GH17" i="11"/>
  <c r="GH13" i="11"/>
  <c r="GH7" i="11"/>
  <c r="GH9" i="11"/>
  <c r="GH14" i="11"/>
  <c r="GH11" i="11"/>
  <c r="GH6" i="11"/>
  <c r="GG6" i="11"/>
  <c r="GG12" i="11"/>
  <c r="GG11" i="11"/>
  <c r="GG14" i="11"/>
  <c r="GG9" i="11"/>
  <c r="GI5" i="11"/>
  <c r="GH16" i="11" s="1"/>
  <c r="GG4" i="11" l="1"/>
  <c r="GH15" i="11"/>
  <c r="GI10" i="11"/>
  <c r="GI17" i="11"/>
  <c r="GI13" i="11"/>
  <c r="GI9" i="11"/>
  <c r="GI7" i="11"/>
  <c r="GH12" i="11"/>
  <c r="GH8" i="11"/>
  <c r="GJ5" i="11"/>
  <c r="GI11" i="11" s="1"/>
  <c r="GH4" i="11" l="1"/>
  <c r="GI15" i="11"/>
  <c r="GI16" i="11"/>
  <c r="GI12" i="11"/>
  <c r="GJ10" i="11"/>
  <c r="GJ17" i="11"/>
  <c r="GJ13" i="11"/>
  <c r="GJ8" i="11"/>
  <c r="GJ11" i="11"/>
  <c r="GJ6" i="11"/>
  <c r="GI6" i="11"/>
  <c r="GI8" i="11"/>
  <c r="GI14" i="11"/>
  <c r="GK5" i="11"/>
  <c r="GJ16" i="11" s="1"/>
  <c r="GI4" i="11" l="1"/>
  <c r="GJ9" i="11"/>
  <c r="GJ15" i="11"/>
  <c r="GK10" i="11"/>
  <c r="GK17" i="11"/>
  <c r="GK13" i="11"/>
  <c r="GK7" i="11"/>
  <c r="GK15" i="11"/>
  <c r="GK9" i="11"/>
  <c r="GK8" i="11"/>
  <c r="GK12" i="11"/>
  <c r="GK11" i="11"/>
  <c r="GK6" i="11"/>
  <c r="GK16" i="11"/>
  <c r="GJ12" i="11"/>
  <c r="GJ7" i="11"/>
  <c r="GJ14" i="11"/>
  <c r="GL5" i="11"/>
  <c r="GJ4" i="11" l="1"/>
  <c r="GL10" i="11"/>
  <c r="GL17" i="11"/>
  <c r="GL13" i="11"/>
  <c r="GL8" i="11"/>
  <c r="GL7" i="11"/>
  <c r="GL16" i="11"/>
  <c r="GL12" i="11"/>
  <c r="GL6" i="11"/>
  <c r="GK14" i="11"/>
  <c r="GK4" i="11" s="1"/>
  <c r="GM5" i="11"/>
  <c r="GM10" i="11" l="1"/>
  <c r="GM17" i="11"/>
  <c r="GM13" i="11"/>
  <c r="GM15" i="11"/>
  <c r="GM14" i="11"/>
  <c r="GM11" i="11"/>
  <c r="GM6" i="11"/>
  <c r="GL15" i="11"/>
  <c r="GL9" i="11"/>
  <c r="GL11" i="11"/>
  <c r="GL14" i="11"/>
  <c r="GN5" i="11"/>
  <c r="GM16" i="11" s="1"/>
  <c r="GL4" i="11" l="1"/>
  <c r="GM9" i="11"/>
  <c r="GM7" i="11"/>
  <c r="GM8" i="11"/>
  <c r="GN10" i="11"/>
  <c r="GN17" i="11"/>
  <c r="GN13" i="11"/>
  <c r="GN9" i="11"/>
  <c r="GN15" i="11"/>
  <c r="GN12" i="11"/>
  <c r="GN6" i="11"/>
  <c r="GM12" i="11"/>
  <c r="GO5" i="11"/>
  <c r="GN14" i="11" s="1"/>
  <c r="GM4" i="11" l="1"/>
  <c r="GN8" i="11"/>
  <c r="GN16" i="11"/>
  <c r="GN11" i="11"/>
  <c r="GO10" i="11"/>
  <c r="GO13" i="11"/>
  <c r="GO17" i="11"/>
  <c r="GO9" i="11"/>
  <c r="GO11" i="11"/>
  <c r="GO16" i="11"/>
  <c r="GO6" i="11"/>
  <c r="GN7" i="11"/>
  <c r="GP5" i="11"/>
  <c r="GO15" i="11" s="1"/>
  <c r="GN4" i="11" l="1"/>
  <c r="GO12" i="11"/>
  <c r="GO14" i="11"/>
  <c r="GO7" i="11"/>
  <c r="GP10" i="11"/>
  <c r="GP17" i="11"/>
  <c r="GP13" i="11"/>
  <c r="GP9" i="11"/>
  <c r="GP7" i="11"/>
  <c r="GP6" i="11"/>
  <c r="GO8" i="11"/>
  <c r="GQ5" i="11"/>
  <c r="GP11" i="11" s="1"/>
  <c r="GO4" i="11" l="1"/>
  <c r="GQ10" i="11"/>
  <c r="GQ13" i="11"/>
  <c r="GQ17" i="11"/>
  <c r="GQ8" i="11"/>
  <c r="GQ6" i="11"/>
  <c r="GP16" i="11"/>
  <c r="GP12" i="11"/>
  <c r="GP15" i="11"/>
  <c r="GP8" i="11"/>
  <c r="GP14" i="11"/>
  <c r="GR5" i="11"/>
  <c r="GQ15" i="11" s="1"/>
  <c r="GP4" i="11" l="1"/>
  <c r="GQ14" i="11"/>
  <c r="GQ9" i="11"/>
  <c r="GQ7" i="11"/>
  <c r="GR10" i="11"/>
  <c r="GR17" i="11"/>
  <c r="GR13" i="11"/>
  <c r="GR9" i="11"/>
  <c r="GR11" i="11"/>
  <c r="GR16" i="11"/>
  <c r="GR6" i="11"/>
  <c r="GQ16" i="11"/>
  <c r="GQ12" i="11"/>
  <c r="GQ11" i="11"/>
  <c r="GS5" i="11"/>
  <c r="GR8" i="11" s="1"/>
  <c r="GQ4" i="11" l="1"/>
  <c r="GR7" i="11"/>
  <c r="GR12" i="11"/>
  <c r="GS10" i="11"/>
  <c r="GS17" i="11"/>
  <c r="GS13" i="11"/>
  <c r="GS14" i="11"/>
  <c r="GS6" i="11"/>
  <c r="GR14" i="11"/>
  <c r="GR15" i="11"/>
  <c r="GT5" i="11"/>
  <c r="GS15" i="11" s="1"/>
  <c r="GR4" i="11" l="1"/>
  <c r="GS9" i="11"/>
  <c r="GS7" i="11"/>
  <c r="GS12" i="11"/>
  <c r="GT10" i="11"/>
  <c r="GT17" i="11"/>
  <c r="GT13" i="11"/>
  <c r="GT14" i="11"/>
  <c r="GT9" i="11"/>
  <c r="GT8" i="11"/>
  <c r="GT6" i="11"/>
  <c r="GT16" i="11"/>
  <c r="GS16" i="11"/>
  <c r="GS11" i="11"/>
  <c r="GS8" i="11"/>
  <c r="GU5" i="11"/>
  <c r="GT11" i="11" s="1"/>
  <c r="GS4" i="11" l="1"/>
  <c r="GT7" i="11"/>
  <c r="GT15" i="11"/>
  <c r="GU10" i="11"/>
  <c r="GU17" i="11"/>
  <c r="GU13" i="11"/>
  <c r="GU7" i="11"/>
  <c r="GU15" i="11"/>
  <c r="GU6" i="11"/>
  <c r="GT12" i="11"/>
  <c r="GV5" i="11"/>
  <c r="GU14" i="11" s="1"/>
  <c r="GT4" i="11" l="1"/>
  <c r="GU9" i="11"/>
  <c r="GU12" i="11"/>
  <c r="GU16" i="11"/>
  <c r="GU11" i="11"/>
  <c r="GV10" i="11"/>
  <c r="GV17" i="11"/>
  <c r="GV13" i="11"/>
  <c r="GV8" i="11"/>
  <c r="GV11" i="11"/>
  <c r="GV14" i="11"/>
  <c r="GV6" i="11"/>
  <c r="GU8" i="11"/>
  <c r="GW5" i="11"/>
  <c r="GV16" i="11" s="1"/>
  <c r="GU4" i="11" l="1"/>
  <c r="GW10" i="11"/>
  <c r="GW17" i="11"/>
  <c r="GW13" i="11"/>
  <c r="GW7" i="11"/>
  <c r="GW11" i="11"/>
  <c r="GW15" i="11"/>
  <c r="GW12" i="11"/>
  <c r="GW6" i="11"/>
  <c r="GV12" i="11"/>
  <c r="GV15" i="11"/>
  <c r="GV7" i="11"/>
  <c r="GV9" i="11"/>
  <c r="GX5" i="11"/>
  <c r="GW9" i="11" s="1"/>
  <c r="GV4" i="11" l="1"/>
  <c r="GW14" i="11"/>
  <c r="GX10" i="11"/>
  <c r="GX17" i="11"/>
  <c r="GX13" i="11"/>
  <c r="GX7" i="11"/>
  <c r="GX8" i="11"/>
  <c r="GX15" i="11"/>
  <c r="GX11" i="11"/>
  <c r="GX16" i="11"/>
  <c r="GW16" i="11"/>
  <c r="GW8" i="11"/>
  <c r="GY5" i="11"/>
  <c r="GX9" i="11" s="1"/>
  <c r="GW4" i="11" l="1"/>
  <c r="GY13" i="11"/>
  <c r="GY17" i="11"/>
  <c r="GY10" i="11"/>
  <c r="GY8" i="11"/>
  <c r="GY6" i="11"/>
  <c r="GX6" i="11"/>
  <c r="GX12" i="11"/>
  <c r="GX14" i="11"/>
  <c r="GZ5" i="11"/>
  <c r="GX4" i="11" l="1"/>
  <c r="GZ10" i="11"/>
  <c r="GZ13" i="11"/>
  <c r="GZ17" i="11"/>
  <c r="GZ16" i="11"/>
  <c r="GY14" i="11"/>
  <c r="GY15" i="11"/>
  <c r="GY9" i="11"/>
  <c r="GY7" i="11"/>
  <c r="GY16" i="11"/>
  <c r="GY11" i="11"/>
  <c r="GY12" i="11"/>
  <c r="HA5" i="11"/>
  <c r="GZ12" i="11" s="1"/>
  <c r="GY4" i="11" l="1"/>
  <c r="GZ15" i="11"/>
  <c r="GZ14" i="11"/>
  <c r="GZ9" i="11"/>
  <c r="GZ8" i="11"/>
  <c r="GZ7" i="11"/>
  <c r="GZ6" i="11"/>
  <c r="HA17" i="11"/>
  <c r="HA10" i="11"/>
  <c r="HA13" i="11"/>
  <c r="HA8" i="11"/>
  <c r="HA11" i="11"/>
  <c r="HA15" i="11"/>
  <c r="HA6" i="11"/>
  <c r="GZ11" i="11"/>
  <c r="HB5" i="11"/>
  <c r="HA14" i="11" s="1"/>
  <c r="GZ4" i="11" l="1"/>
  <c r="HA16" i="11"/>
  <c r="HA9" i="11"/>
  <c r="HB10" i="11"/>
  <c r="HB17" i="11"/>
  <c r="HB13" i="11"/>
  <c r="HB14" i="11"/>
  <c r="HB11" i="11"/>
  <c r="HB16" i="11"/>
  <c r="HA7" i="11"/>
  <c r="HA12" i="11"/>
  <c r="HC5" i="11"/>
  <c r="HB15" i="11" s="1"/>
  <c r="HA4" i="11" l="1"/>
  <c r="HB9" i="11"/>
  <c r="HB7" i="11"/>
  <c r="HB12" i="11"/>
  <c r="HB6" i="11"/>
  <c r="HC10" i="11"/>
  <c r="HC7" i="11"/>
  <c r="HC17" i="11"/>
  <c r="HC13" i="11"/>
  <c r="HC11" i="11"/>
  <c r="HC14" i="11"/>
  <c r="HC12" i="11"/>
  <c r="HC6" i="11"/>
  <c r="HB8" i="11"/>
  <c r="HD5" i="11"/>
  <c r="HD7" i="11" l="1"/>
  <c r="HD13" i="11"/>
  <c r="HD10" i="11"/>
  <c r="HD17" i="11"/>
  <c r="HD9" i="11"/>
  <c r="HC15" i="11"/>
  <c r="HC16" i="11"/>
  <c r="HB4" i="11"/>
  <c r="HC8" i="11"/>
  <c r="HC9" i="11"/>
  <c r="HE5" i="11"/>
  <c r="HD16" i="11" s="1"/>
  <c r="HC4" i="11" l="1"/>
  <c r="HD15" i="11"/>
  <c r="HD11" i="11"/>
  <c r="HD8" i="11"/>
  <c r="HE10" i="11"/>
  <c r="HE17" i="11"/>
  <c r="HE7" i="11"/>
  <c r="HE13" i="11"/>
  <c r="HE12" i="11"/>
  <c r="HE8" i="11"/>
  <c r="HE6" i="11"/>
  <c r="HD6" i="11"/>
  <c r="HD14" i="11"/>
  <c r="HD12" i="11"/>
  <c r="HF5" i="11"/>
  <c r="HE16" i="11" s="1"/>
  <c r="HE9" i="11" l="1"/>
  <c r="HD4" i="11"/>
  <c r="HF7" i="11"/>
  <c r="HF10" i="11"/>
  <c r="HF13" i="11"/>
  <c r="HF17" i="11"/>
  <c r="HF9" i="11"/>
  <c r="HF8" i="11"/>
  <c r="HF12" i="11"/>
  <c r="HF15" i="11"/>
  <c r="HF6" i="11"/>
  <c r="HF16" i="11"/>
  <c r="HE15" i="11"/>
  <c r="HE11" i="11"/>
  <c r="HE14" i="11"/>
  <c r="HG5" i="11"/>
  <c r="HE4" i="11" l="1"/>
  <c r="HG10" i="11"/>
  <c r="HG17" i="11"/>
  <c r="HG7" i="11"/>
  <c r="HG13" i="11"/>
  <c r="HG11" i="11"/>
  <c r="HG14" i="11"/>
  <c r="HG16" i="11"/>
  <c r="HG6" i="11"/>
  <c r="HF11" i="11"/>
  <c r="HF14" i="11"/>
  <c r="HH5" i="11"/>
  <c r="HG15" i="11" s="1"/>
  <c r="HF4" i="11" l="1"/>
  <c r="HG9" i="11"/>
  <c r="HH13" i="11"/>
  <c r="HH10" i="11"/>
  <c r="HH7" i="11"/>
  <c r="HH17" i="11"/>
  <c r="HG12" i="11"/>
  <c r="HG8" i="11"/>
  <c r="HI5" i="11"/>
  <c r="HH8" i="11" s="1"/>
  <c r="HG4" i="11" l="1"/>
  <c r="HH15" i="11"/>
  <c r="HH9" i="11"/>
  <c r="HH6" i="11"/>
  <c r="HH11" i="11"/>
  <c r="HH16" i="11"/>
  <c r="HH12" i="11"/>
  <c r="HI10" i="11"/>
  <c r="HI7" i="11"/>
  <c r="HI17" i="11"/>
  <c r="HI13" i="11"/>
  <c r="HI15" i="11"/>
  <c r="HI14" i="11"/>
  <c r="HI9" i="11"/>
  <c r="HI12" i="11"/>
  <c r="HI8" i="11"/>
  <c r="HI6" i="11"/>
  <c r="HH14" i="11"/>
  <c r="HJ5" i="11"/>
  <c r="HI11" i="11" s="1"/>
  <c r="HH4" i="11" l="1"/>
  <c r="HJ10" i="11"/>
  <c r="HJ7" i="11"/>
  <c r="HJ13" i="11"/>
  <c r="HJ17" i="11"/>
  <c r="HJ9" i="11"/>
  <c r="HJ8" i="11"/>
  <c r="HJ15" i="11"/>
  <c r="HJ11" i="11"/>
  <c r="HJ12" i="11"/>
  <c r="HJ16" i="11"/>
  <c r="HJ6" i="11"/>
  <c r="HI16" i="11"/>
  <c r="HI4" i="11" s="1"/>
  <c r="HK5" i="11"/>
  <c r="HK10" i="11" l="1"/>
  <c r="HK7" i="11"/>
  <c r="HK17" i="11"/>
  <c r="HK13" i="11"/>
  <c r="HK8" i="11"/>
  <c r="HK15" i="11"/>
  <c r="HK16" i="11"/>
  <c r="HK12" i="11"/>
  <c r="HK6" i="11"/>
  <c r="HJ14" i="11"/>
  <c r="HJ4" i="11" s="1"/>
  <c r="HL5" i="11"/>
  <c r="HK9" i="11" s="1"/>
  <c r="HL10" i="11" l="1"/>
  <c r="HL7" i="11"/>
  <c r="HL13" i="11"/>
  <c r="HL17" i="11"/>
  <c r="HL8" i="11"/>
  <c r="HL9" i="11"/>
  <c r="HL15" i="11"/>
  <c r="HL16" i="11"/>
  <c r="HL6" i="11"/>
  <c r="HK11" i="11"/>
  <c r="HK14" i="11"/>
  <c r="HM5" i="11"/>
  <c r="HL11" i="11" s="1"/>
  <c r="HK4" i="11" l="1"/>
  <c r="HM10" i="11"/>
  <c r="HM7" i="11"/>
  <c r="HM17" i="11"/>
  <c r="HM13" i="11"/>
  <c r="HM8" i="11"/>
  <c r="HM9" i="11"/>
  <c r="HL12" i="11"/>
  <c r="HL14" i="11"/>
  <c r="HN5" i="11"/>
  <c r="HM6" i="11" s="1"/>
  <c r="HL4" i="11" l="1"/>
  <c r="HM15" i="11"/>
  <c r="HN10" i="11"/>
  <c r="HN17" i="11"/>
  <c r="HN7" i="11"/>
  <c r="HN13" i="11"/>
  <c r="HN9" i="11"/>
  <c r="HN11" i="11"/>
  <c r="HN15" i="11"/>
  <c r="HN12" i="11"/>
  <c r="HN6" i="11"/>
  <c r="HN16" i="11"/>
  <c r="HM16" i="11"/>
  <c r="HM11" i="11"/>
  <c r="HM12" i="11"/>
  <c r="HM14" i="11"/>
  <c r="HO5" i="11"/>
  <c r="HM4" i="11" l="1"/>
  <c r="HO7" i="11"/>
  <c r="HO10" i="11"/>
  <c r="HO13" i="11"/>
  <c r="HO17" i="11"/>
  <c r="HO14" i="11"/>
  <c r="HO8" i="11"/>
  <c r="HO6" i="11"/>
  <c r="HO16" i="11"/>
  <c r="HO12" i="11"/>
  <c r="HN8" i="11"/>
  <c r="HN14" i="11"/>
  <c r="HP5" i="11"/>
  <c r="HN4" i="11" l="1"/>
  <c r="HP7" i="11"/>
  <c r="HP10" i="11"/>
  <c r="HP17" i="11"/>
  <c r="HP13" i="11"/>
  <c r="HP8" i="11"/>
  <c r="HP14" i="11"/>
  <c r="HP15" i="11"/>
  <c r="HP11" i="11"/>
  <c r="HP6" i="11"/>
  <c r="HO9" i="11"/>
  <c r="HO11" i="11"/>
  <c r="HO15" i="11"/>
  <c r="HQ5" i="11"/>
  <c r="HP16" i="11" s="1"/>
  <c r="HO4" i="11" l="1"/>
  <c r="HP9" i="11"/>
  <c r="HQ10" i="11"/>
  <c r="HQ7" i="11"/>
  <c r="HQ13" i="11"/>
  <c r="HQ17" i="11"/>
  <c r="HQ14" i="11"/>
  <c r="HQ9" i="11"/>
  <c r="HQ11" i="11"/>
  <c r="HQ6" i="11"/>
  <c r="HQ16" i="11"/>
  <c r="HP12" i="11"/>
  <c r="HR5" i="11"/>
  <c r="HP4" i="11" l="1"/>
  <c r="HR10" i="11"/>
  <c r="HR7" i="11"/>
  <c r="HR17" i="11"/>
  <c r="HR13" i="11"/>
  <c r="HR9" i="11"/>
  <c r="HR8" i="11"/>
  <c r="HR11" i="11"/>
  <c r="HR15" i="11"/>
  <c r="HR12" i="11"/>
  <c r="HR16" i="11"/>
  <c r="HR6" i="11"/>
  <c r="HQ8" i="11"/>
  <c r="HQ12" i="11"/>
  <c r="HQ15" i="11"/>
  <c r="HS5" i="11"/>
  <c r="HQ4" i="11" l="1"/>
  <c r="HS10" i="11"/>
  <c r="HS7" i="11"/>
  <c r="HS17" i="11"/>
  <c r="HS13" i="11"/>
  <c r="HS8" i="11"/>
  <c r="HS9" i="11"/>
  <c r="HS14" i="11"/>
  <c r="HS12" i="11"/>
  <c r="HS15" i="11"/>
  <c r="HS16" i="11"/>
  <c r="HS6" i="11"/>
  <c r="HR14" i="11"/>
  <c r="HR4" i="11" s="1"/>
  <c r="HT5" i="11"/>
  <c r="HT10" i="11" l="1"/>
  <c r="HT7" i="11"/>
  <c r="HT17" i="11"/>
  <c r="HT13" i="11"/>
  <c r="HT15" i="11"/>
  <c r="HT9" i="11"/>
  <c r="HT11" i="11"/>
  <c r="HT6" i="11"/>
  <c r="HS11" i="11"/>
  <c r="HS4" i="11" s="1"/>
  <c r="HU5" i="11"/>
  <c r="HT8" i="11" s="1"/>
  <c r="HT14" i="11" l="1"/>
  <c r="HU10" i="11"/>
  <c r="HU7" i="11"/>
  <c r="HU13" i="11"/>
  <c r="HU17" i="11"/>
  <c r="HU8" i="11"/>
  <c r="HT12" i="11"/>
  <c r="HT16" i="11"/>
  <c r="HV5" i="11"/>
  <c r="HU15" i="11" s="1"/>
  <c r="HT4" i="11" l="1"/>
  <c r="HU9" i="11"/>
  <c r="HU16" i="11"/>
  <c r="HU6" i="11"/>
  <c r="HU12" i="11"/>
  <c r="HU14" i="11"/>
  <c r="HV7" i="11"/>
  <c r="HV10" i="11"/>
  <c r="HV13" i="11"/>
  <c r="HV17" i="11"/>
  <c r="HV15" i="11"/>
  <c r="HV9" i="11"/>
  <c r="HV11" i="11"/>
  <c r="HV12" i="11"/>
  <c r="HU11" i="11"/>
  <c r="HW5" i="11"/>
  <c r="HV8" i="11" s="1"/>
  <c r="HV16" i="11" l="1"/>
  <c r="HV14" i="11"/>
  <c r="HU4" i="11"/>
  <c r="HW7" i="11"/>
  <c r="HW13" i="11"/>
  <c r="HW10" i="11"/>
  <c r="HW17" i="11"/>
  <c r="HW11" i="11"/>
  <c r="HW6" i="11"/>
  <c r="HV6" i="11"/>
  <c r="HX5" i="11"/>
  <c r="HW8" i="11" s="1"/>
  <c r="HV4" i="11" l="1"/>
  <c r="HW9" i="11"/>
  <c r="HW16" i="11"/>
  <c r="HW12" i="11"/>
  <c r="HW15" i="11"/>
  <c r="HX7" i="11"/>
  <c r="HX10" i="11"/>
  <c r="HX13" i="11"/>
  <c r="HX17" i="11"/>
  <c r="HX14" i="11"/>
  <c r="HX8" i="11"/>
  <c r="HX15" i="11"/>
  <c r="HX11" i="11"/>
  <c r="HX12" i="11"/>
  <c r="HX16" i="11"/>
  <c r="HX6" i="11"/>
  <c r="HW14" i="11"/>
  <c r="HY5" i="11"/>
  <c r="HW4" i="11" l="1"/>
  <c r="HY10" i="11"/>
  <c r="HY17" i="11"/>
  <c r="HY7" i="11"/>
  <c r="HY13" i="11"/>
  <c r="HY15" i="11"/>
  <c r="HY11" i="11"/>
  <c r="HY12" i="11"/>
  <c r="HY6" i="11"/>
  <c r="HX9" i="11"/>
  <c r="HX4" i="11" s="1"/>
  <c r="HZ5" i="11"/>
  <c r="HZ7" i="11" l="1"/>
  <c r="HZ10" i="11"/>
  <c r="HZ17" i="11"/>
  <c r="HZ13" i="11"/>
  <c r="HZ8" i="11"/>
  <c r="HZ14" i="11"/>
  <c r="HZ16" i="11"/>
  <c r="HZ6" i="11"/>
  <c r="HY9" i="11"/>
  <c r="HY8" i="11"/>
  <c r="HY16" i="11"/>
  <c r="HY14" i="11"/>
  <c r="IA5" i="11"/>
  <c r="HZ9" i="11" s="1"/>
  <c r="HY4" i="11" l="1"/>
  <c r="HZ15" i="11"/>
  <c r="IA10" i="11"/>
  <c r="IA7" i="11"/>
  <c r="IA17" i="11"/>
  <c r="IA13" i="11"/>
  <c r="HZ12" i="11"/>
  <c r="HZ11" i="11"/>
  <c r="IB5" i="11"/>
  <c r="IA15" i="11" s="1"/>
  <c r="HZ4" i="11" l="1"/>
  <c r="IA11" i="11"/>
  <c r="IA8" i="11"/>
  <c r="IA6" i="11"/>
  <c r="IA14" i="11"/>
  <c r="IA12" i="11"/>
  <c r="IA16" i="11"/>
  <c r="IB10" i="11"/>
  <c r="IB7" i="11"/>
  <c r="IB17" i="11"/>
  <c r="IB13" i="11"/>
  <c r="IB15" i="11"/>
  <c r="IB9" i="11"/>
  <c r="IB8" i="11"/>
  <c r="IB11" i="11"/>
  <c r="IB14" i="11"/>
  <c r="IA9" i="11"/>
  <c r="IC5" i="11"/>
  <c r="IB6" i="11" s="1"/>
  <c r="IB12" i="11" l="1"/>
  <c r="IA4" i="11"/>
  <c r="IC10" i="11"/>
  <c r="IC17" i="11"/>
  <c r="IC7" i="11"/>
  <c r="IC13" i="11"/>
  <c r="IC11" i="11"/>
  <c r="IC8" i="11"/>
  <c r="IC14" i="11"/>
  <c r="IC15" i="11"/>
  <c r="IC12" i="11"/>
  <c r="IC16" i="11"/>
  <c r="IC6" i="11"/>
  <c r="IB16" i="11"/>
  <c r="ID5" i="11"/>
  <c r="IB4" i="11" l="1"/>
  <c r="ID7" i="11"/>
  <c r="ID10" i="11"/>
  <c r="ID13" i="11"/>
  <c r="ID17" i="11"/>
  <c r="ID14" i="11"/>
  <c r="ID15" i="11"/>
  <c r="ID16" i="11"/>
  <c r="ID12" i="11"/>
  <c r="ID6" i="11"/>
  <c r="IC9" i="11"/>
  <c r="IC4" i="11" s="1"/>
  <c r="IE5" i="11"/>
  <c r="ID9" i="11" s="1"/>
  <c r="IE7" i="11" l="1"/>
  <c r="IE17" i="11"/>
  <c r="IE10" i="11"/>
  <c r="IE13" i="11"/>
  <c r="IE8" i="11"/>
  <c r="IE15" i="11"/>
  <c r="IE11" i="11"/>
  <c r="IE14" i="11"/>
  <c r="IE6" i="11"/>
  <c r="ID8" i="11"/>
  <c r="ID11" i="11"/>
  <c r="IF5" i="11"/>
  <c r="IE16" i="11" s="1"/>
  <c r="ID4" i="11" l="1"/>
  <c r="IE9" i="11"/>
  <c r="IE12" i="11"/>
  <c r="IF10" i="11"/>
  <c r="IF13" i="11"/>
  <c r="IF17" i="11"/>
  <c r="IF7" i="11"/>
  <c r="IF12" i="11"/>
  <c r="IF6" i="11"/>
  <c r="IG5" i="11"/>
  <c r="IF16" i="11" s="1"/>
  <c r="IE4" i="11" l="1"/>
  <c r="IF14" i="11"/>
  <c r="IG7" i="11"/>
  <c r="IG10" i="11"/>
  <c r="IG17" i="11"/>
  <c r="IG13" i="11"/>
  <c r="IG9" i="11"/>
  <c r="IG8" i="11"/>
  <c r="IG6" i="11"/>
  <c r="IF9" i="11"/>
  <c r="IF8" i="11"/>
  <c r="IF11" i="11"/>
  <c r="IF15" i="11"/>
  <c r="IH5" i="11"/>
  <c r="IG12" i="11" s="1"/>
  <c r="IF4" i="11" l="1"/>
  <c r="IG14" i="11"/>
  <c r="IG11" i="11"/>
  <c r="IH10" i="11"/>
  <c r="IH7" i="11"/>
  <c r="IH17" i="11"/>
  <c r="IH13" i="11"/>
  <c r="IH9" i="11"/>
  <c r="IH14" i="11"/>
  <c r="IH11" i="11"/>
  <c r="IH8" i="11"/>
  <c r="IH6" i="11"/>
  <c r="IH12" i="11"/>
  <c r="IH16" i="11"/>
  <c r="IG16" i="11"/>
  <c r="IG15" i="11"/>
  <c r="II5" i="11"/>
  <c r="IG4" i="11" l="1"/>
  <c r="II10" i="11"/>
  <c r="II7" i="11"/>
  <c r="II17" i="11"/>
  <c r="II13" i="11"/>
  <c r="II15" i="11"/>
  <c r="II11" i="11"/>
  <c r="II16" i="11"/>
  <c r="II6" i="11"/>
  <c r="IH15" i="11"/>
  <c r="IH4" i="11" s="1"/>
  <c r="IJ5" i="11"/>
  <c r="II14" i="11" s="1"/>
  <c r="II9" i="11" l="1"/>
  <c r="IJ7" i="11"/>
  <c r="IJ10" i="11"/>
  <c r="IJ17" i="11"/>
  <c r="IJ13" i="11"/>
  <c r="IJ6" i="11"/>
  <c r="II12" i="11"/>
  <c r="II8" i="11"/>
  <c r="IK5" i="11"/>
  <c r="IJ15" i="11" s="1"/>
  <c r="II4" i="11" l="1"/>
  <c r="IJ8" i="11"/>
  <c r="IJ9" i="11"/>
  <c r="IJ16" i="11"/>
  <c r="IJ14" i="11"/>
  <c r="IJ12" i="11"/>
  <c r="IK10" i="11"/>
  <c r="IK17" i="11"/>
  <c r="IK7" i="11"/>
  <c r="IK13" i="11"/>
  <c r="IK9" i="11"/>
  <c r="IK8" i="11"/>
  <c r="IK15" i="11"/>
  <c r="IK12" i="11"/>
  <c r="IJ11" i="11"/>
  <c r="IL5" i="11"/>
  <c r="IK6" i="11" s="1"/>
  <c r="IJ4" i="11" l="1"/>
  <c r="IK11" i="11"/>
  <c r="IK14" i="11"/>
  <c r="IL10" i="11"/>
  <c r="IL7" i="11"/>
  <c r="IL17" i="11"/>
  <c r="IL13" i="11"/>
  <c r="IL9" i="11"/>
  <c r="IL8" i="11"/>
  <c r="IL15" i="11"/>
  <c r="IL12" i="11"/>
  <c r="IL11" i="11"/>
  <c r="IL16" i="11"/>
  <c r="IL6" i="11"/>
  <c r="IK16" i="11"/>
  <c r="IM5" i="11"/>
  <c r="IK4" i="11" l="1"/>
  <c r="IM10" i="11"/>
  <c r="IM17" i="11"/>
  <c r="IM7" i="11"/>
  <c r="IM13" i="11"/>
  <c r="IM11" i="11"/>
  <c r="IM14" i="11"/>
  <c r="IM16" i="11"/>
  <c r="IL14" i="11"/>
  <c r="IL4" i="11" s="1"/>
  <c r="IN5" i="11"/>
  <c r="IN7" i="11" l="1"/>
  <c r="IN10" i="11"/>
  <c r="IN13" i="11"/>
  <c r="IN17" i="11"/>
  <c r="IN8" i="11"/>
  <c r="IN14" i="11"/>
  <c r="IN15" i="11"/>
  <c r="IN16" i="11"/>
  <c r="IN6" i="11"/>
  <c r="IM9" i="11"/>
  <c r="IM8" i="11"/>
  <c r="IM12" i="11"/>
  <c r="IM6" i="11"/>
  <c r="IM15" i="11"/>
  <c r="IO5" i="11"/>
  <c r="IN9" i="11" s="1"/>
  <c r="IM4" i="11" l="1"/>
  <c r="IO7" i="11"/>
  <c r="IO10" i="11"/>
  <c r="IO17" i="11"/>
  <c r="IO13" i="11"/>
  <c r="IO9" i="11"/>
  <c r="IO8" i="11"/>
  <c r="IO15" i="11"/>
  <c r="IO12" i="11"/>
  <c r="IO11" i="11"/>
  <c r="IO16" i="11"/>
  <c r="IO6" i="11"/>
  <c r="IN11" i="11"/>
  <c r="IN12" i="11"/>
  <c r="IP5" i="11"/>
  <c r="IN4" i="11" l="1"/>
  <c r="IP7" i="11"/>
  <c r="IP10" i="11"/>
  <c r="IP17" i="11"/>
  <c r="IP13" i="11"/>
  <c r="IP8" i="11"/>
  <c r="IP15" i="11"/>
  <c r="IP12" i="11"/>
  <c r="IP6" i="11"/>
  <c r="IO14" i="11"/>
  <c r="IO4" i="11" s="1"/>
  <c r="IQ5" i="11"/>
  <c r="IP14" i="11" s="1"/>
  <c r="IP9" i="11" l="1"/>
  <c r="IQ10" i="11"/>
  <c r="IQ7" i="11"/>
  <c r="IQ17" i="11"/>
  <c r="IQ13" i="11"/>
  <c r="IQ15" i="11"/>
  <c r="IQ6" i="11"/>
  <c r="IP16" i="11"/>
  <c r="IP11" i="11"/>
  <c r="IR5" i="11"/>
  <c r="IQ11" i="11" s="1"/>
  <c r="IP4" i="11" l="1"/>
  <c r="IQ14" i="11"/>
  <c r="IQ9" i="11"/>
  <c r="IQ16" i="11"/>
  <c r="IQ12" i="11"/>
  <c r="IR7" i="11"/>
  <c r="IR10" i="11"/>
  <c r="IR13" i="11"/>
  <c r="IR17" i="11"/>
  <c r="IR8" i="11"/>
  <c r="IR14" i="11"/>
  <c r="IR11" i="11"/>
  <c r="IR12" i="11"/>
  <c r="IR15" i="11"/>
  <c r="IR16" i="11"/>
  <c r="IR6" i="11"/>
  <c r="IQ8" i="11"/>
  <c r="IS5" i="11"/>
  <c r="IQ4" i="11" l="1"/>
  <c r="IS7" i="11"/>
  <c r="IS10" i="11"/>
  <c r="IS17" i="11"/>
  <c r="IS13" i="11"/>
  <c r="IS14" i="11"/>
  <c r="IS8" i="11"/>
  <c r="IS11" i="11"/>
  <c r="IS6" i="11"/>
  <c r="IR9" i="11"/>
  <c r="IR4" i="11" s="1"/>
  <c r="IT5" i="11"/>
  <c r="IS15" i="11" s="1"/>
  <c r="IT10" i="11" l="1"/>
  <c r="IT7" i="11"/>
  <c r="IT17" i="11"/>
  <c r="IT13" i="11"/>
  <c r="IT8" i="11"/>
  <c r="IT11" i="11"/>
  <c r="IT9" i="11"/>
  <c r="IT15" i="11"/>
  <c r="IT12" i="11"/>
  <c r="IT16" i="11"/>
  <c r="IT6" i="11"/>
  <c r="IS9" i="11"/>
  <c r="IS16" i="11"/>
  <c r="IS12" i="11"/>
  <c r="IU5" i="11"/>
  <c r="IS4" i="11" l="1"/>
  <c r="IU10" i="11"/>
  <c r="IU7" i="11"/>
  <c r="IU17" i="11"/>
  <c r="IU13" i="11"/>
  <c r="IU8" i="11"/>
  <c r="IU11" i="11"/>
  <c r="IU12" i="11"/>
  <c r="IU16" i="11"/>
  <c r="IU6" i="11"/>
  <c r="IT14" i="11"/>
  <c r="IT4" i="11" s="1"/>
  <c r="IV5" i="11"/>
  <c r="IU9" i="11" s="1"/>
  <c r="IV10" i="11" l="1"/>
  <c r="IV7" i="11"/>
  <c r="IV17" i="11"/>
  <c r="IV13" i="11"/>
  <c r="IV8" i="11"/>
  <c r="IV14" i="11"/>
  <c r="IV16" i="11"/>
  <c r="IV6" i="11"/>
  <c r="IU15" i="11"/>
  <c r="IU14" i="11"/>
  <c r="IW5" i="11"/>
  <c r="IV12" i="11" s="1"/>
  <c r="IU4" i="11" l="1"/>
  <c r="IV9" i="11"/>
  <c r="IW10" i="11"/>
  <c r="IW7" i="11"/>
  <c r="IW17" i="11"/>
  <c r="IW13" i="11"/>
  <c r="IW9" i="11"/>
  <c r="IW11" i="11"/>
  <c r="IW6" i="11"/>
  <c r="IV11" i="11"/>
  <c r="IV15" i="11"/>
  <c r="IX5" i="11"/>
  <c r="IW8" i="11" s="1"/>
  <c r="IV4" i="11" l="1"/>
  <c r="IW12" i="11"/>
  <c r="IW16" i="11"/>
  <c r="IW15" i="11"/>
  <c r="IX7" i="11"/>
  <c r="IX10" i="11"/>
  <c r="IX17" i="11"/>
  <c r="IX13" i="11"/>
  <c r="IX8" i="11"/>
  <c r="IX15" i="11"/>
  <c r="IX14" i="11"/>
  <c r="IW14" i="11"/>
  <c r="IY5" i="11"/>
  <c r="IX6" i="11" s="1"/>
  <c r="IW4" i="11" l="1"/>
  <c r="IY10" i="11"/>
  <c r="IY7" i="11"/>
  <c r="IY17" i="11"/>
  <c r="IY13" i="11"/>
  <c r="IY9" i="11"/>
  <c r="IY15" i="11"/>
  <c r="IY12" i="11"/>
  <c r="IY16" i="11"/>
  <c r="IY6" i="11"/>
  <c r="IX16" i="11"/>
  <c r="IX12" i="11"/>
  <c r="IX11" i="11"/>
  <c r="IX9" i="11"/>
  <c r="IZ5" i="11"/>
  <c r="IY8" i="11" s="1"/>
  <c r="IX4" i="11" l="1"/>
  <c r="IZ10" i="11"/>
  <c r="IZ7" i="11"/>
  <c r="IZ17" i="11"/>
  <c r="IZ13" i="11"/>
  <c r="IZ14" i="11"/>
  <c r="IZ9" i="11"/>
  <c r="IZ11" i="11"/>
  <c r="IZ6" i="11"/>
  <c r="IY11" i="11"/>
  <c r="IY14" i="11"/>
  <c r="JA5" i="11"/>
  <c r="IZ15" i="11" s="1"/>
  <c r="IY4" i="11" l="1"/>
  <c r="IZ8" i="11"/>
  <c r="IZ12" i="11"/>
  <c r="JA10" i="11"/>
  <c r="JA7" i="11"/>
  <c r="JA17" i="11"/>
  <c r="JA13" i="11"/>
  <c r="JA6" i="11"/>
  <c r="IZ16" i="11"/>
  <c r="JB5" i="11"/>
  <c r="JA14" i="11" s="1"/>
  <c r="IZ4" i="11" l="1"/>
  <c r="JA9" i="11"/>
  <c r="JA16" i="11"/>
  <c r="JA12" i="11"/>
  <c r="JA15" i="11"/>
  <c r="JA11" i="11"/>
  <c r="JB10" i="11"/>
  <c r="JB7" i="11"/>
  <c r="JB17" i="11"/>
  <c r="JB13" i="11"/>
  <c r="JB8" i="11"/>
  <c r="JB15" i="11"/>
  <c r="JB14" i="11"/>
  <c r="JB9" i="11"/>
  <c r="JB11" i="11"/>
  <c r="JA8" i="11"/>
  <c r="JC5" i="11"/>
  <c r="JB12" i="11" s="1"/>
  <c r="JA4" i="11" l="1"/>
  <c r="JC10" i="11"/>
  <c r="JC7" i="11"/>
  <c r="JC13" i="11"/>
  <c r="JC17" i="11"/>
  <c r="JC15" i="11"/>
  <c r="JC8" i="11"/>
  <c r="JC16" i="11"/>
  <c r="JC6" i="11"/>
  <c r="JB6" i="11"/>
  <c r="JB16" i="11"/>
  <c r="JD5" i="11"/>
  <c r="JC9" i="11" s="1"/>
  <c r="JC14" i="11" l="1"/>
  <c r="JB4" i="11"/>
  <c r="JD10" i="11"/>
  <c r="JD17" i="11"/>
  <c r="JD7" i="11"/>
  <c r="JD13" i="11"/>
  <c r="JD8" i="11"/>
  <c r="JD9" i="11"/>
  <c r="JD14" i="11"/>
  <c r="JD11" i="11"/>
  <c r="JD12" i="11"/>
  <c r="JD6" i="11"/>
  <c r="JD16" i="11"/>
  <c r="JC12" i="11"/>
  <c r="JC11" i="11"/>
  <c r="JE5" i="11"/>
  <c r="JC4" i="11" l="1"/>
  <c r="JE10" i="11"/>
  <c r="JE7" i="11"/>
  <c r="JE17" i="11"/>
  <c r="JE13" i="11"/>
  <c r="JE14" i="11"/>
  <c r="JE8" i="11"/>
  <c r="JE11" i="11"/>
  <c r="JE16" i="11"/>
  <c r="JE6" i="11"/>
  <c r="JD15" i="11"/>
  <c r="JD4" i="11" s="1"/>
  <c r="JF5" i="11"/>
  <c r="JE9" i="11" s="1"/>
  <c r="JF10" i="11" l="1"/>
  <c r="JF7" i="11"/>
  <c r="JF17" i="11"/>
  <c r="JF13" i="11"/>
  <c r="JF9" i="11"/>
  <c r="JF15" i="11"/>
  <c r="JF16" i="11"/>
  <c r="JF6" i="11"/>
  <c r="JE15" i="11"/>
  <c r="JE12" i="11"/>
  <c r="JG5" i="11"/>
  <c r="JE4" i="11" l="1"/>
  <c r="JG10" i="11"/>
  <c r="JG7" i="11"/>
  <c r="JG17" i="11"/>
  <c r="JG13" i="11"/>
  <c r="JG14" i="11"/>
  <c r="JG11" i="11"/>
  <c r="JG15" i="11"/>
  <c r="JG6" i="11"/>
  <c r="JF11" i="11"/>
  <c r="JF12" i="11"/>
  <c r="JF8" i="11"/>
  <c r="JF14" i="11"/>
  <c r="JH5" i="11"/>
  <c r="JG8" i="11" s="1"/>
  <c r="JF4" i="11" l="1"/>
  <c r="JG9" i="11"/>
  <c r="JH10" i="11"/>
  <c r="JH17" i="11"/>
  <c r="JH13" i="11"/>
  <c r="JH7" i="11"/>
  <c r="JH9" i="11"/>
  <c r="JG16" i="11"/>
  <c r="JG12" i="11"/>
  <c r="JI5" i="11"/>
  <c r="JH6" i="11" s="1"/>
  <c r="JG4" i="11" l="1"/>
  <c r="JH11" i="11"/>
  <c r="JH8" i="11"/>
  <c r="JI17" i="11"/>
  <c r="JI10" i="11"/>
  <c r="JI7" i="11"/>
  <c r="JI13" i="11"/>
  <c r="JI8" i="11"/>
  <c r="JI14" i="11"/>
  <c r="JI6" i="11"/>
  <c r="JH15" i="11"/>
  <c r="JH16" i="11"/>
  <c r="JH12" i="11"/>
  <c r="JH14" i="11"/>
  <c r="JJ5" i="11"/>
  <c r="JI16" i="11" s="1"/>
  <c r="JH4" i="11" l="1"/>
  <c r="JI11" i="11"/>
  <c r="JI15" i="11"/>
  <c r="JJ7" i="11"/>
  <c r="JJ10" i="11"/>
  <c r="JJ17" i="11"/>
  <c r="JJ13" i="11"/>
  <c r="JJ14" i="11"/>
  <c r="JJ8" i="11"/>
  <c r="JJ11" i="11"/>
  <c r="JJ12" i="11"/>
  <c r="JJ15" i="11"/>
  <c r="JJ16" i="11"/>
  <c r="JJ6" i="11"/>
  <c r="JI12" i="11"/>
  <c r="JI9" i="11"/>
  <c r="JK5" i="11"/>
  <c r="JI4" i="11" l="1"/>
  <c r="JK7" i="11"/>
  <c r="JK10" i="11"/>
  <c r="JK13" i="11"/>
  <c r="JK17" i="11"/>
  <c r="JK9" i="11"/>
  <c r="JK14" i="11"/>
  <c r="JK12" i="11"/>
  <c r="JK11" i="11"/>
  <c r="JJ9" i="11"/>
  <c r="JJ4" i="11" s="1"/>
  <c r="JL5" i="11"/>
  <c r="JL7" i="11" l="1"/>
  <c r="JL10" i="11"/>
  <c r="JL13" i="11"/>
  <c r="JL17" i="11"/>
  <c r="JL14" i="11"/>
  <c r="JL9" i="11"/>
  <c r="JL8" i="11"/>
  <c r="JL15" i="11"/>
  <c r="JL12" i="11"/>
  <c r="JL16" i="11"/>
  <c r="JK8" i="11"/>
  <c r="JK6" i="11"/>
  <c r="JK16" i="11"/>
  <c r="JK15" i="11"/>
  <c r="JM5" i="11"/>
  <c r="JL6" i="11" s="1"/>
  <c r="JK4" i="11" l="1"/>
  <c r="JM7" i="11"/>
  <c r="JM10" i="11"/>
  <c r="JM13" i="11"/>
  <c r="JM17" i="11"/>
  <c r="JM8" i="11"/>
  <c r="JM9" i="11"/>
  <c r="JM14" i="11"/>
  <c r="JM16" i="11"/>
  <c r="JM11" i="11"/>
  <c r="JM6" i="11"/>
  <c r="JL11" i="11"/>
  <c r="JL4" i="11" s="1"/>
  <c r="JN5" i="11"/>
  <c r="JN10" i="11" l="1"/>
  <c r="JN7" i="11"/>
  <c r="JN17" i="11"/>
  <c r="JN13" i="11"/>
  <c r="JN9" i="11"/>
  <c r="JN11" i="11"/>
  <c r="JN6" i="11"/>
  <c r="JN16" i="11"/>
  <c r="JM15" i="11"/>
  <c r="JM12" i="11"/>
  <c r="JO5" i="11"/>
  <c r="JM4" i="11" l="1"/>
  <c r="JO10" i="11"/>
  <c r="JO7" i="11"/>
  <c r="JO13" i="11"/>
  <c r="JO17" i="11"/>
  <c r="JO9" i="11"/>
  <c r="JO14" i="11"/>
  <c r="JO12" i="11"/>
  <c r="JO6" i="11"/>
  <c r="JN8" i="11"/>
  <c r="JN15" i="11"/>
  <c r="JN14" i="11"/>
  <c r="JN12" i="11"/>
  <c r="JP5" i="11"/>
  <c r="JO8" i="11" s="1"/>
  <c r="JN4" i="11" l="1"/>
  <c r="JO11" i="11"/>
  <c r="JP10" i="11"/>
  <c r="JP7" i="11"/>
  <c r="JP17" i="11"/>
  <c r="JP13" i="11"/>
  <c r="JP9" i="11"/>
  <c r="JP8" i="11"/>
  <c r="JP12" i="11"/>
  <c r="JO15" i="11"/>
  <c r="JO16" i="11"/>
  <c r="JQ5" i="11"/>
  <c r="JP14" i="11" s="1"/>
  <c r="JO4" i="11" l="1"/>
  <c r="JP16" i="11"/>
  <c r="JP6" i="11"/>
  <c r="JP15" i="11"/>
  <c r="JQ10" i="11"/>
  <c r="JQ7" i="11"/>
  <c r="JQ13" i="11"/>
  <c r="JQ17" i="11"/>
  <c r="JQ9" i="11"/>
  <c r="JQ11" i="11"/>
  <c r="JQ12" i="11"/>
  <c r="JQ6" i="11"/>
  <c r="JP11" i="11"/>
  <c r="JR5" i="11"/>
  <c r="JQ16" i="11" s="1"/>
  <c r="JQ8" i="11" l="1"/>
  <c r="JR7" i="11"/>
  <c r="JR10" i="11"/>
  <c r="JR13" i="11"/>
  <c r="JR17" i="11"/>
  <c r="JR9" i="11"/>
  <c r="JR14" i="11"/>
  <c r="JR8" i="11"/>
  <c r="JR12" i="11"/>
  <c r="JR15" i="11"/>
  <c r="JR16" i="11"/>
  <c r="JR6" i="11"/>
  <c r="JQ14" i="11"/>
  <c r="JQ15" i="11"/>
  <c r="JP4" i="11"/>
  <c r="JS5" i="11"/>
  <c r="JQ4" i="11" l="1"/>
  <c r="JS10" i="11"/>
  <c r="JS7" i="11"/>
  <c r="JS17" i="11"/>
  <c r="JS13" i="11"/>
  <c r="JS11" i="11"/>
  <c r="JS9" i="11"/>
  <c r="JS15" i="11"/>
  <c r="JS16" i="11"/>
  <c r="JS6" i="11"/>
  <c r="JR11" i="11"/>
  <c r="JR4" i="11" s="1"/>
  <c r="JT5" i="11"/>
  <c r="JS8" i="11" s="1"/>
  <c r="JT7" i="11" l="1"/>
  <c r="JT10" i="11"/>
  <c r="JT13" i="11"/>
  <c r="JT17" i="11"/>
  <c r="JT8" i="11"/>
  <c r="JT15" i="11"/>
  <c r="JT16" i="11"/>
  <c r="JT6" i="11"/>
  <c r="JS14" i="11"/>
  <c r="JS12" i="11"/>
  <c r="JU5" i="11"/>
  <c r="JS4" i="11" l="1"/>
  <c r="JU10" i="11"/>
  <c r="JU7" i="11"/>
  <c r="JU13" i="11"/>
  <c r="JU17" i="11"/>
  <c r="JU8" i="11"/>
  <c r="JU14" i="11"/>
  <c r="JU11" i="11"/>
  <c r="JU6" i="11"/>
  <c r="JT9" i="11"/>
  <c r="JT14" i="11"/>
  <c r="JT11" i="11"/>
  <c r="JT12" i="11"/>
  <c r="JV5" i="11"/>
  <c r="JU9" i="11" s="1"/>
  <c r="JT4" i="11" l="1"/>
  <c r="JU15" i="11"/>
  <c r="JV10" i="11"/>
  <c r="JV7" i="11"/>
  <c r="JV13" i="11"/>
  <c r="JV17" i="11"/>
  <c r="JU16" i="11"/>
  <c r="JU12" i="11"/>
  <c r="JW5" i="11"/>
  <c r="JV15" i="11" s="1"/>
  <c r="JU4" i="11" l="1"/>
  <c r="JV11" i="11"/>
  <c r="JV9" i="11"/>
  <c r="JV12" i="11"/>
  <c r="JV6" i="11"/>
  <c r="JV16" i="11"/>
  <c r="JV8" i="11"/>
  <c r="JW10" i="11"/>
  <c r="JW7" i="11"/>
  <c r="JW17" i="11"/>
  <c r="JW13" i="11"/>
  <c r="JW9" i="11"/>
  <c r="JW8" i="11"/>
  <c r="JW14" i="11"/>
  <c r="JW15" i="11"/>
  <c r="JW11" i="11"/>
  <c r="JV14" i="11"/>
  <c r="JX5" i="11"/>
  <c r="JW6" i="11" s="1"/>
  <c r="JW12" i="11" l="1"/>
  <c r="JV4" i="11"/>
  <c r="JX10" i="11"/>
  <c r="JX7" i="11"/>
  <c r="JX13" i="11"/>
  <c r="JX17" i="11"/>
  <c r="JX9" i="11"/>
  <c r="JX14" i="11"/>
  <c r="JX15" i="11"/>
  <c r="JX11" i="11"/>
  <c r="JX16" i="11"/>
  <c r="JX12" i="11"/>
  <c r="JX6" i="11"/>
  <c r="JW16" i="11"/>
  <c r="JY5" i="11"/>
  <c r="JW4" i="11" l="1"/>
  <c r="JY10" i="11"/>
  <c r="JY7" i="11"/>
  <c r="JY17" i="11"/>
  <c r="JY13" i="11"/>
  <c r="JY14" i="11"/>
  <c r="JY8" i="11"/>
  <c r="JY11" i="11"/>
  <c r="JY12" i="11"/>
  <c r="JY6" i="11"/>
  <c r="JX8" i="11"/>
  <c r="JX4" i="11" s="1"/>
  <c r="JZ5" i="11"/>
  <c r="JY15" i="11" s="1"/>
  <c r="JZ10" i="11" l="1"/>
  <c r="JZ7" i="11"/>
  <c r="JZ17" i="11"/>
  <c r="JZ13" i="11"/>
  <c r="JZ8" i="11"/>
  <c r="JZ9" i="11"/>
  <c r="JZ12" i="11"/>
  <c r="JZ6" i="11"/>
  <c r="JY16" i="11"/>
  <c r="JY9" i="11"/>
  <c r="KA5" i="11"/>
  <c r="JY4" i="11" l="1"/>
  <c r="KA10" i="11"/>
  <c r="KA7" i="11"/>
  <c r="KA13" i="11"/>
  <c r="KA17" i="11"/>
  <c r="KA9" i="11"/>
  <c r="KA14" i="11"/>
  <c r="KA11" i="11"/>
  <c r="KA6" i="11"/>
  <c r="KA12" i="11"/>
  <c r="KA16" i="11"/>
  <c r="JZ11" i="11"/>
  <c r="JZ16" i="11"/>
  <c r="JZ14" i="11"/>
  <c r="JZ15" i="11"/>
  <c r="KB5" i="11"/>
  <c r="KA8" i="11" s="1"/>
  <c r="JZ4" i="11" l="1"/>
  <c r="KB7" i="11"/>
  <c r="KB10" i="11"/>
  <c r="KB17" i="11"/>
  <c r="KB13" i="11"/>
  <c r="KB15" i="11"/>
  <c r="KB11" i="11"/>
  <c r="KB6" i="11"/>
  <c r="KA15" i="11"/>
  <c r="KA4" i="11" s="1"/>
  <c r="KC5" i="11"/>
  <c r="KB16" i="11" s="1"/>
  <c r="KB8" i="11" l="1"/>
  <c r="KB9" i="11"/>
  <c r="KC10" i="11"/>
  <c r="KC7" i="11"/>
  <c r="KC17" i="11"/>
  <c r="KC13" i="11"/>
  <c r="KC12" i="11"/>
  <c r="KC16" i="11"/>
  <c r="KB12" i="11"/>
  <c r="KB14" i="11"/>
  <c r="KD5" i="11"/>
  <c r="KB4" i="11" l="1"/>
  <c r="KD7" i="11"/>
  <c r="KD10" i="11"/>
  <c r="KD17" i="11"/>
  <c r="KD13" i="11"/>
  <c r="KD8" i="11"/>
  <c r="KD15" i="11"/>
  <c r="KD12" i="11"/>
  <c r="KC9" i="11"/>
  <c r="KC14" i="11"/>
  <c r="KC6" i="11"/>
  <c r="KC11" i="11"/>
  <c r="KC15" i="11"/>
  <c r="KC8" i="11"/>
  <c r="KE5" i="11"/>
  <c r="KD9" i="11" s="1"/>
  <c r="KC4" i="11" l="1"/>
  <c r="KD14" i="11"/>
  <c r="KE10" i="11"/>
  <c r="KE7" i="11"/>
  <c r="KE17" i="11"/>
  <c r="KE13" i="11"/>
  <c r="KE8" i="11"/>
  <c r="KD6" i="11"/>
  <c r="KD16" i="11"/>
  <c r="KD11" i="11"/>
  <c r="KF5" i="11"/>
  <c r="KE14" i="11" s="1"/>
  <c r="KD4" i="11" l="1"/>
  <c r="KE15" i="11"/>
  <c r="KE9" i="11"/>
  <c r="KE6" i="11"/>
  <c r="KE12" i="11"/>
  <c r="KE16" i="11"/>
  <c r="KF10" i="11"/>
  <c r="KF7" i="11"/>
  <c r="KF17" i="11"/>
  <c r="KF13" i="11"/>
  <c r="KF8" i="11"/>
  <c r="KF9" i="11"/>
  <c r="KF15" i="11"/>
  <c r="KF16" i="11"/>
  <c r="KE11" i="11"/>
  <c r="KG5" i="11"/>
  <c r="KF14" i="11" s="1"/>
  <c r="KF12" i="11" l="1"/>
  <c r="KF11" i="11"/>
  <c r="KE4" i="11"/>
  <c r="KG10" i="11"/>
  <c r="KG7" i="11"/>
  <c r="KG13" i="11"/>
  <c r="KG17" i="11"/>
  <c r="KG8" i="11"/>
  <c r="KG6" i="11"/>
  <c r="KF6" i="11"/>
  <c r="KH5" i="11"/>
  <c r="KG15" i="11" s="1"/>
  <c r="KF4" i="11" l="1"/>
  <c r="KG14" i="11"/>
  <c r="KG16" i="11"/>
  <c r="KG12" i="11"/>
  <c r="KG9" i="11"/>
  <c r="KH7" i="11"/>
  <c r="KH10" i="11"/>
  <c r="KH13" i="11"/>
  <c r="KH17" i="11"/>
  <c r="KH8" i="11"/>
  <c r="KH9" i="11"/>
  <c r="KH11" i="11"/>
  <c r="KH16" i="11"/>
  <c r="KG11" i="11"/>
  <c r="KI5" i="11"/>
  <c r="KH12" i="11" s="1"/>
  <c r="KG4" i="11" l="1"/>
  <c r="KI7" i="11"/>
  <c r="KI10" i="11"/>
  <c r="KI13" i="11"/>
  <c r="KI17" i="11"/>
  <c r="KI8" i="11"/>
  <c r="KI11" i="11"/>
  <c r="KI6" i="11"/>
  <c r="KH14" i="11"/>
  <c r="KH15" i="11"/>
  <c r="KH6" i="11"/>
  <c r="KJ5" i="11"/>
  <c r="KH4" i="11" l="1"/>
  <c r="KJ7" i="11"/>
  <c r="KJ10" i="11"/>
  <c r="KJ13" i="11"/>
  <c r="KJ17" i="11"/>
  <c r="KJ9" i="11"/>
  <c r="KI15" i="11"/>
  <c r="KI9" i="11"/>
  <c r="KI16" i="11"/>
  <c r="KI12" i="11"/>
  <c r="KI14" i="11"/>
  <c r="KK5" i="11"/>
  <c r="KJ6" i="11" s="1"/>
  <c r="KI4" i="11" l="1"/>
  <c r="KJ15" i="11"/>
  <c r="KJ14" i="11"/>
  <c r="KJ8" i="11"/>
  <c r="KK10" i="11"/>
  <c r="KK7" i="11"/>
  <c r="KK17" i="11"/>
  <c r="KK13" i="11"/>
  <c r="KK8" i="11"/>
  <c r="KK15" i="11"/>
  <c r="KK14" i="11"/>
  <c r="KK16" i="11"/>
  <c r="KJ16" i="11"/>
  <c r="KJ12" i="11"/>
  <c r="KJ11" i="11"/>
  <c r="KL5" i="11"/>
  <c r="KK12" i="11" s="1"/>
  <c r="KJ4" i="11" l="1"/>
  <c r="KK6" i="11"/>
  <c r="KK11" i="11"/>
  <c r="KL7" i="11"/>
  <c r="KL10" i="11"/>
  <c r="KL17" i="11"/>
  <c r="KL13" i="11"/>
  <c r="KL15" i="11"/>
  <c r="KK9" i="11"/>
  <c r="KM5" i="11"/>
  <c r="KL9" i="11" s="1"/>
  <c r="KL14" i="11" l="1"/>
  <c r="KM7" i="11"/>
  <c r="KM17" i="11"/>
  <c r="KM10" i="11"/>
  <c r="KM13" i="11"/>
  <c r="KM16" i="11"/>
  <c r="KL6" i="11"/>
  <c r="KL16" i="11"/>
  <c r="KL12" i="11"/>
  <c r="KL11" i="11"/>
  <c r="KL8" i="11"/>
  <c r="KK4" i="11"/>
  <c r="KN5" i="11"/>
  <c r="KM6" i="11" s="1"/>
  <c r="KM11" i="11" l="1"/>
  <c r="KM15" i="11"/>
  <c r="KL4" i="11"/>
  <c r="KM8" i="11"/>
  <c r="KN10" i="11"/>
  <c r="KN7" i="11"/>
  <c r="KN17" i="11"/>
  <c r="KN13" i="11"/>
  <c r="KN15" i="11"/>
  <c r="KN14" i="11"/>
  <c r="KN12" i="11"/>
  <c r="KM12" i="11"/>
  <c r="KM14" i="11"/>
  <c r="KM9" i="11"/>
  <c r="KO5" i="11"/>
  <c r="KM4" i="11" l="1"/>
  <c r="KO10" i="11"/>
  <c r="KO7" i="11"/>
  <c r="KO17" i="11"/>
  <c r="KO13" i="11"/>
  <c r="KO9" i="11"/>
  <c r="KO14" i="11"/>
  <c r="KO16" i="11"/>
  <c r="KO6" i="11"/>
  <c r="KN6" i="11"/>
  <c r="KN11" i="11"/>
  <c r="KN8" i="11"/>
  <c r="KN9" i="11"/>
  <c r="KN16" i="11"/>
  <c r="KP5" i="11"/>
  <c r="KO8" i="11" s="1"/>
  <c r="KN4" i="11" l="1"/>
  <c r="KO11" i="11"/>
  <c r="KP7" i="11"/>
  <c r="KP10" i="11"/>
  <c r="KP13" i="11"/>
  <c r="KP17" i="11"/>
  <c r="KP14" i="11"/>
  <c r="KP11" i="11"/>
  <c r="KO12" i="11"/>
  <c r="KO15" i="11"/>
  <c r="KQ5" i="11"/>
  <c r="KP16" i="11" s="1"/>
  <c r="KO4" i="11" l="1"/>
  <c r="KP8" i="11"/>
  <c r="KP6" i="11"/>
  <c r="KQ7" i="11"/>
  <c r="KQ17" i="11"/>
  <c r="KQ10" i="11"/>
  <c r="KQ13" i="11"/>
  <c r="KQ14" i="11"/>
  <c r="KQ6" i="11"/>
  <c r="KP12" i="11"/>
  <c r="KP15" i="11"/>
  <c r="KP9" i="11"/>
  <c r="KR5" i="11"/>
  <c r="KQ11" i="11" s="1"/>
  <c r="KQ15" i="11" l="1"/>
  <c r="KQ9" i="11"/>
  <c r="KR7" i="11"/>
  <c r="KR10" i="11"/>
  <c r="KR13" i="11"/>
  <c r="KR17" i="11"/>
  <c r="KR9" i="11"/>
  <c r="KR8" i="11"/>
  <c r="KR14" i="11"/>
  <c r="KR6" i="11"/>
  <c r="KR16" i="11"/>
  <c r="KQ16" i="11"/>
  <c r="KQ12" i="11"/>
  <c r="KP4" i="11"/>
  <c r="KQ8" i="11"/>
  <c r="KS5" i="11"/>
  <c r="KR11" i="11" s="1"/>
  <c r="KQ4" i="11" l="1"/>
  <c r="KS7" i="11"/>
  <c r="KS10" i="11"/>
  <c r="KS17" i="11"/>
  <c r="KS13" i="11"/>
  <c r="KS9" i="11"/>
  <c r="KS8" i="11"/>
  <c r="KS15" i="11"/>
  <c r="KS6" i="11"/>
  <c r="KR12" i="11"/>
  <c r="KR15" i="11"/>
  <c r="KT5" i="11"/>
  <c r="KS14" i="11" s="1"/>
  <c r="KR4" i="11" l="1"/>
  <c r="KS12" i="11"/>
  <c r="KT10" i="11"/>
  <c r="KT7" i="11"/>
  <c r="KT17" i="11"/>
  <c r="KT13" i="11"/>
  <c r="KT8" i="11"/>
  <c r="KT9" i="11"/>
  <c r="KT15" i="11"/>
  <c r="KT11" i="11"/>
  <c r="KT16" i="11"/>
  <c r="KT12" i="11"/>
  <c r="KT6" i="11"/>
  <c r="KS16" i="11"/>
  <c r="KS11" i="11"/>
  <c r="KU5" i="11"/>
  <c r="KS4" i="11" l="1"/>
  <c r="KU10" i="11"/>
  <c r="KU7" i="11"/>
  <c r="KU17" i="11"/>
  <c r="KU13" i="11"/>
  <c r="KU9" i="11"/>
  <c r="KU14" i="11"/>
  <c r="KU15" i="11"/>
  <c r="KU8" i="11"/>
  <c r="KU16" i="11"/>
  <c r="KU12" i="11"/>
  <c r="KU6" i="11"/>
  <c r="KT14" i="11"/>
  <c r="KT4" i="11" s="1"/>
  <c r="KV5" i="11"/>
  <c r="KV7" i="11" l="1"/>
  <c r="KV10" i="11"/>
  <c r="KV17" i="11"/>
  <c r="KV13" i="11"/>
  <c r="KV15" i="11"/>
  <c r="KV11" i="11"/>
  <c r="KV8" i="11"/>
  <c r="KV14" i="11"/>
  <c r="KV16" i="11"/>
  <c r="KV6" i="11"/>
  <c r="KU11" i="11"/>
  <c r="KU4" i="11" s="1"/>
  <c r="KW5" i="11"/>
  <c r="KV9" i="11" s="1"/>
  <c r="KW7" i="11" l="1"/>
  <c r="KW10" i="11"/>
  <c r="KW17" i="11"/>
  <c r="KW13" i="11"/>
  <c r="KW15" i="11"/>
  <c r="KW8" i="11"/>
  <c r="KW14" i="11"/>
  <c r="KW11" i="11"/>
  <c r="KW16" i="11"/>
  <c r="KW6" i="11"/>
  <c r="KV12" i="11"/>
  <c r="KV4" i="11" s="1"/>
  <c r="KX5" i="11"/>
  <c r="KW9" i="11" s="1"/>
  <c r="KX10" i="11" l="1"/>
  <c r="KX7" i="11"/>
  <c r="KX17" i="11"/>
  <c r="KX13" i="11"/>
  <c r="KX14" i="11"/>
  <c r="KX8" i="11"/>
  <c r="KX12" i="11"/>
  <c r="KX11" i="11"/>
  <c r="KX16" i="11"/>
  <c r="KX6" i="11"/>
  <c r="KW12" i="11"/>
  <c r="KW4" i="11" s="1"/>
  <c r="KY5" i="11"/>
  <c r="KX9" i="11" s="1"/>
  <c r="KY10" i="11" l="1"/>
  <c r="KY17" i="11"/>
  <c r="KY7" i="11"/>
  <c r="KY13" i="11"/>
  <c r="KY9" i="11"/>
  <c r="KY14" i="11"/>
  <c r="KY15" i="11"/>
  <c r="KY8" i="11"/>
  <c r="KY16" i="11"/>
  <c r="KY6" i="11"/>
  <c r="KX15" i="11"/>
  <c r="KX4" i="11" s="1"/>
  <c r="KZ5" i="11"/>
  <c r="KY11" i="11" s="1"/>
  <c r="KZ7" i="11" l="1"/>
  <c r="KZ10" i="11"/>
  <c r="KZ13" i="11"/>
  <c r="KZ17" i="11"/>
  <c r="KZ8" i="11"/>
  <c r="KZ14" i="11"/>
  <c r="KZ15" i="11"/>
  <c r="KZ11" i="11"/>
  <c r="KZ16" i="11"/>
  <c r="KZ6" i="11"/>
  <c r="KY12" i="11"/>
  <c r="KY4" i="11" s="1"/>
  <c r="LA5" i="11"/>
  <c r="KZ9" i="11" s="1"/>
  <c r="LA7" i="11" l="1"/>
  <c r="LA10" i="11"/>
  <c r="LA17" i="11"/>
  <c r="LA13" i="11"/>
  <c r="LA9" i="11"/>
  <c r="LA8" i="11"/>
  <c r="LA11" i="11"/>
  <c r="LA14" i="11"/>
  <c r="LA12" i="11"/>
  <c r="LA6" i="11"/>
  <c r="LA16" i="11"/>
  <c r="KZ12" i="11"/>
  <c r="KZ4" i="11" s="1"/>
  <c r="LB5" i="11"/>
  <c r="LB7" i="11" l="1"/>
  <c r="LB10" i="11"/>
  <c r="LB17" i="11"/>
  <c r="LB13" i="11"/>
  <c r="LB8" i="11"/>
  <c r="LB14" i="11"/>
  <c r="LB16" i="11"/>
  <c r="LB15" i="11"/>
  <c r="LB11" i="11"/>
  <c r="LB6" i="11"/>
  <c r="LA15" i="11"/>
  <c r="LA4" i="11" s="1"/>
  <c r="LC5" i="11"/>
  <c r="LB9" i="11" s="1"/>
  <c r="LC10" i="11" l="1"/>
  <c r="LC7" i="11"/>
  <c r="LC17" i="11"/>
  <c r="LC13" i="11"/>
  <c r="LC15" i="11"/>
  <c r="LC8" i="11"/>
  <c r="LC14" i="11"/>
  <c r="LC12" i="11"/>
  <c r="LC16" i="11"/>
  <c r="LC6" i="11"/>
  <c r="LB12" i="11"/>
  <c r="LB4" i="11" s="1"/>
  <c r="LD5" i="11"/>
  <c r="LC9" i="11" s="1"/>
  <c r="LD7" i="11" l="1"/>
  <c r="LD10" i="11"/>
  <c r="LD17" i="11"/>
  <c r="LD13" i="11"/>
  <c r="LD8" i="11"/>
  <c r="LD9" i="11"/>
  <c r="LD14" i="11"/>
  <c r="LD11" i="11"/>
  <c r="LD12" i="11"/>
  <c r="LD16" i="11"/>
  <c r="LD6" i="11"/>
  <c r="LC11" i="11"/>
  <c r="LC4" i="11" s="1"/>
  <c r="LE5" i="11"/>
  <c r="LE7" i="11" l="1"/>
  <c r="LE10" i="11"/>
  <c r="LE13" i="11"/>
  <c r="LE17" i="11"/>
  <c r="LE9" i="11"/>
  <c r="LE14" i="11"/>
  <c r="LE8" i="11"/>
  <c r="LE11" i="11"/>
  <c r="LE12" i="11"/>
  <c r="LE6" i="11"/>
  <c r="LD15" i="11"/>
  <c r="LD4" i="11" s="1"/>
  <c r="LF5" i="11"/>
  <c r="LE15" i="11" s="1"/>
  <c r="LF10" i="11" l="1"/>
  <c r="LF7" i="11"/>
  <c r="LF17" i="11"/>
  <c r="LF13" i="11"/>
  <c r="LF9" i="11"/>
  <c r="LF8" i="11"/>
  <c r="LF11" i="11"/>
  <c r="LF14" i="11"/>
  <c r="LF12" i="11"/>
  <c r="LF16" i="11"/>
  <c r="LF6" i="11"/>
  <c r="LE16" i="11"/>
  <c r="LE4" i="11" s="1"/>
  <c r="LG5" i="11"/>
  <c r="LG10" i="11" l="1"/>
  <c r="LG7" i="11"/>
  <c r="LG17" i="11"/>
  <c r="LG13" i="11"/>
  <c r="LG9" i="11"/>
  <c r="LG14" i="11"/>
  <c r="LG11" i="11"/>
  <c r="LG12" i="11"/>
  <c r="LG16" i="11"/>
  <c r="LG6" i="11"/>
  <c r="LF15" i="11"/>
  <c r="LF4" i="11" s="1"/>
  <c r="LH5" i="11"/>
  <c r="LG8" i="11" s="1"/>
  <c r="LH10" i="11" l="1"/>
  <c r="LH17" i="11"/>
  <c r="LH7" i="11"/>
  <c r="LH13" i="11"/>
  <c r="LH8" i="11"/>
  <c r="LH9" i="11"/>
  <c r="LH14" i="11"/>
  <c r="LH12" i="11"/>
  <c r="LH16" i="11"/>
  <c r="LH15" i="11"/>
  <c r="LH6" i="11"/>
  <c r="LG15" i="11"/>
  <c r="LG4" i="11" s="1"/>
  <c r="LI5" i="11"/>
  <c r="LI10" i="11" l="1"/>
  <c r="LI7" i="11"/>
  <c r="LI17" i="11"/>
  <c r="LI13" i="11"/>
  <c r="LI14" i="11"/>
  <c r="LI11" i="11"/>
  <c r="LI6" i="11"/>
  <c r="LI12" i="11"/>
  <c r="LH11" i="11"/>
  <c r="LH4" i="11" s="1"/>
  <c r="LJ5" i="11"/>
  <c r="LJ7" i="11" l="1"/>
  <c r="LJ10" i="11"/>
  <c r="LJ17" i="11"/>
  <c r="LJ13" i="11"/>
  <c r="LJ9" i="11"/>
  <c r="LJ8" i="11"/>
  <c r="LJ11" i="11"/>
  <c r="LJ14" i="11"/>
  <c r="LJ6" i="11"/>
  <c r="LJ16" i="11"/>
  <c r="LI9" i="11"/>
  <c r="LI8" i="11"/>
  <c r="LI16" i="11"/>
  <c r="LI15" i="11"/>
  <c r="LK5" i="11"/>
  <c r="LJ12" i="11" s="1"/>
  <c r="LI4" i="11" l="1"/>
  <c r="LK11" i="11"/>
  <c r="LK10" i="11"/>
  <c r="LK7" i="11"/>
  <c r="LK17" i="11"/>
  <c r="LK13" i="11"/>
  <c r="LK9" i="11"/>
  <c r="LK8" i="11"/>
  <c r="LK12" i="11"/>
  <c r="LK15" i="11"/>
  <c r="LK6" i="11"/>
  <c r="LK16" i="11"/>
  <c r="LJ15" i="11"/>
  <c r="LJ4" i="11" s="1"/>
  <c r="LL5" i="11"/>
  <c r="LL10" i="11" l="1"/>
  <c r="LL11" i="11"/>
  <c r="LL7" i="11"/>
  <c r="LL17" i="11"/>
  <c r="LL13" i="11"/>
  <c r="LL9" i="11"/>
  <c r="LL8" i="11"/>
  <c r="LL14" i="11"/>
  <c r="LL6" i="11"/>
  <c r="LK14" i="11"/>
  <c r="LK4" i="11" s="1"/>
  <c r="OM301" i="11" s="1"/>
  <c r="LM5" i="11"/>
  <c r="LM7" i="11" l="1"/>
  <c r="LM10" i="11"/>
  <c r="LM11" i="11"/>
  <c r="LM17" i="11"/>
  <c r="LM13" i="11"/>
  <c r="LM9" i="11"/>
  <c r="LM14" i="11"/>
  <c r="LM8" i="11"/>
  <c r="LM15" i="11"/>
  <c r="LM16" i="11"/>
  <c r="LM12" i="11"/>
  <c r="LM6" i="11"/>
  <c r="LL12" i="11"/>
  <c r="LL16" i="11"/>
  <c r="LL15" i="11"/>
  <c r="LN5" i="11"/>
  <c r="LL4" i="11" l="1"/>
  <c r="LM4" i="11"/>
  <c r="LN10" i="11"/>
  <c r="LN11" i="11"/>
  <c r="LN7" i="11"/>
  <c r="LN17" i="11"/>
  <c r="LN13" i="11"/>
  <c r="LN9" i="11"/>
  <c r="LN15" i="11"/>
  <c r="LN8" i="11"/>
  <c r="LN12" i="11"/>
  <c r="LN16" i="11"/>
  <c r="LN6" i="11"/>
  <c r="LO5" i="11"/>
  <c r="LO10" i="11" l="1"/>
  <c r="LO7" i="11"/>
  <c r="LO11" i="11"/>
  <c r="LO13" i="11"/>
  <c r="LO17" i="11"/>
  <c r="LO9" i="11"/>
  <c r="LO14" i="11"/>
  <c r="LO8" i="11"/>
  <c r="LO12" i="11"/>
  <c r="LO6" i="11"/>
  <c r="LN14" i="11"/>
  <c r="LN4" i="11" s="1"/>
  <c r="LP5" i="11"/>
  <c r="LO16" i="11" s="1"/>
  <c r="LP10" i="11" l="1"/>
  <c r="LP7" i="11"/>
  <c r="LP17" i="11"/>
  <c r="LP11" i="11"/>
  <c r="LP13" i="11"/>
  <c r="LP9" i="11"/>
  <c r="LP8" i="11"/>
  <c r="LP14" i="11"/>
  <c r="LP15" i="11"/>
  <c r="LP16" i="11"/>
  <c r="LP12" i="11"/>
  <c r="LP6" i="11"/>
  <c r="LO15" i="11"/>
  <c r="LO4" i="11" s="1"/>
  <c r="LQ5" i="11"/>
  <c r="LQ10" i="11" l="1"/>
  <c r="LQ7" i="11"/>
  <c r="LQ11" i="11"/>
  <c r="LQ13" i="11"/>
  <c r="LQ17" i="11"/>
  <c r="LQ9" i="11"/>
  <c r="LQ14" i="11"/>
  <c r="LQ8" i="11"/>
  <c r="LQ6" i="11"/>
  <c r="LP4" i="11"/>
  <c r="LR5" i="11"/>
  <c r="LR11" i="11" l="1"/>
  <c r="LR7" i="11"/>
  <c r="LR17" i="11"/>
  <c r="LR10" i="11"/>
  <c r="LR13" i="11"/>
  <c r="LR9" i="11"/>
  <c r="LR8" i="11"/>
  <c r="LR14" i="11"/>
  <c r="LR6" i="11"/>
  <c r="LR12" i="11"/>
  <c r="LQ16" i="11"/>
  <c r="LQ15" i="11"/>
  <c r="LQ12" i="11"/>
  <c r="LS5" i="11"/>
  <c r="LR16" i="11" s="1"/>
  <c r="LQ4" i="11" l="1"/>
  <c r="LS7" i="11"/>
  <c r="LS11" i="11"/>
  <c r="LS10" i="11"/>
  <c r="LS17" i="11"/>
  <c r="LS13" i="11"/>
  <c r="LS8" i="11"/>
  <c r="LS9" i="11"/>
  <c r="LS12" i="11"/>
  <c r="LS15" i="11"/>
  <c r="LS16" i="11"/>
  <c r="LS6" i="11"/>
  <c r="LR15" i="11"/>
  <c r="LR4" i="11" s="1"/>
  <c r="LT5" i="11"/>
  <c r="LT10" i="11" l="1"/>
  <c r="LT11" i="11"/>
  <c r="LT7" i="11"/>
  <c r="LT17" i="11"/>
  <c r="LT13" i="11"/>
  <c r="LT9" i="11"/>
  <c r="LT8" i="11"/>
  <c r="LT14" i="11"/>
  <c r="LT12" i="11"/>
  <c r="LT6" i="11"/>
  <c r="LT16" i="11"/>
  <c r="LS14" i="11"/>
  <c r="LS4" i="11" s="1"/>
  <c r="LU5" i="11"/>
  <c r="LU17" i="11" l="1"/>
  <c r="LU10" i="11"/>
  <c r="LU7" i="11"/>
  <c r="LU11" i="11"/>
  <c r="LU13" i="11"/>
  <c r="LU9" i="11"/>
  <c r="LU8" i="11"/>
  <c r="LU14" i="11"/>
  <c r="LU12" i="11"/>
  <c r="LU16" i="11"/>
  <c r="LU6" i="11"/>
  <c r="LT15" i="11"/>
  <c r="LT4" i="11" s="1"/>
  <c r="LV5" i="11"/>
  <c r="LV7" i="11" l="1"/>
  <c r="LV10" i="11"/>
  <c r="LV17" i="11"/>
  <c r="LV11" i="11"/>
  <c r="LV13" i="11"/>
  <c r="LV9" i="11"/>
  <c r="LV14" i="11"/>
  <c r="LV12" i="11"/>
  <c r="LV6" i="11"/>
  <c r="LV15" i="11"/>
  <c r="LV16" i="11"/>
  <c r="LU15" i="11"/>
  <c r="LU4" i="11" s="1"/>
  <c r="LW5" i="11"/>
  <c r="LW7" i="11" l="1"/>
  <c r="LW11" i="11"/>
  <c r="LW10" i="11"/>
  <c r="LW13" i="11"/>
  <c r="LW17" i="11"/>
  <c r="LW8" i="11"/>
  <c r="LW15" i="11"/>
  <c r="LW12" i="11"/>
  <c r="LW9" i="11"/>
  <c r="LW6" i="11"/>
  <c r="LW16" i="11"/>
  <c r="LV8" i="11"/>
  <c r="LV4" i="11" s="1"/>
  <c r="LX5" i="11"/>
  <c r="LX10" i="11" l="1"/>
  <c r="LX11" i="11"/>
  <c r="LX7" i="11"/>
  <c r="LX13" i="11"/>
  <c r="LX17" i="11"/>
  <c r="LX9" i="11"/>
  <c r="LX14" i="11"/>
  <c r="LX12" i="11"/>
  <c r="LX15" i="11"/>
  <c r="LX16" i="11"/>
  <c r="LX6" i="11"/>
  <c r="LW14" i="11"/>
  <c r="LW4" i="11" s="1"/>
  <c r="LY5" i="11"/>
  <c r="LY11" i="11" l="1"/>
  <c r="LY7" i="11"/>
  <c r="LY10" i="11"/>
  <c r="LY17" i="11"/>
  <c r="LY13" i="11"/>
  <c r="LY9" i="11"/>
  <c r="LY15" i="11"/>
  <c r="LY12" i="11"/>
  <c r="LY6" i="11"/>
  <c r="LY16" i="11"/>
  <c r="LX8" i="11"/>
  <c r="LX4" i="11" s="1"/>
  <c r="LZ5" i="11"/>
  <c r="LY8" i="11" s="1"/>
  <c r="LZ10" i="11" l="1"/>
  <c r="LZ7" i="11"/>
  <c r="LZ11" i="11"/>
  <c r="LZ17" i="11"/>
  <c r="LZ13" i="11"/>
  <c r="LZ8" i="11"/>
  <c r="LZ9" i="11"/>
  <c r="LZ16" i="11"/>
  <c r="LZ6" i="11"/>
  <c r="LY14" i="11"/>
  <c r="LY4" i="11" s="1"/>
  <c r="OM315" i="11" s="1"/>
  <c r="MA5" i="11"/>
  <c r="LZ14" i="11" s="1"/>
  <c r="MA10" i="11" l="1"/>
  <c r="MA7" i="11"/>
  <c r="MA11" i="11"/>
  <c r="MA13" i="11"/>
  <c r="MA17" i="11"/>
  <c r="MA8" i="11"/>
  <c r="MA14" i="11"/>
  <c r="MA9" i="11"/>
  <c r="MA15" i="11"/>
  <c r="MA6" i="11"/>
  <c r="LZ12" i="11"/>
  <c r="LZ15" i="11"/>
  <c r="MB5" i="11"/>
  <c r="LZ4" i="11" l="1"/>
  <c r="MB10" i="11"/>
  <c r="MB7" i="11"/>
  <c r="MB11" i="11"/>
  <c r="MB17" i="11"/>
  <c r="MB13" i="11"/>
  <c r="MB9" i="11"/>
  <c r="MB8" i="11"/>
  <c r="MB16" i="11"/>
  <c r="MB6" i="11"/>
  <c r="MA12" i="11"/>
  <c r="MA16" i="11"/>
  <c r="MC5" i="11"/>
  <c r="MB12" i="11" s="1"/>
  <c r="MA4" i="11" l="1"/>
  <c r="MC10" i="11"/>
  <c r="MC7" i="11"/>
  <c r="MC11" i="11"/>
  <c r="MC17" i="11"/>
  <c r="MC13" i="11"/>
  <c r="MC6" i="11"/>
  <c r="MB15" i="11"/>
  <c r="MB14" i="11"/>
  <c r="MD5" i="11"/>
  <c r="MC8" i="11" s="1"/>
  <c r="MB4" i="11" l="1"/>
  <c r="MD11" i="11"/>
  <c r="MD7" i="11"/>
  <c r="MD10" i="11"/>
  <c r="MD13" i="11"/>
  <c r="MD17" i="11"/>
  <c r="MD9" i="11"/>
  <c r="MD6" i="11"/>
  <c r="MC9" i="11"/>
  <c r="MC16" i="11"/>
  <c r="MC15" i="11"/>
  <c r="MC14" i="11"/>
  <c r="MC12" i="11"/>
  <c r="ME5" i="11"/>
  <c r="MD14" i="11" s="1"/>
  <c r="MC4" i="11" l="1"/>
  <c r="MD8" i="11"/>
  <c r="ME10" i="11"/>
  <c r="ME7" i="11"/>
  <c r="ME11" i="11"/>
  <c r="ME17" i="11"/>
  <c r="ME13" i="11"/>
  <c r="ME8" i="11"/>
  <c r="ME14" i="11"/>
  <c r="ME15" i="11"/>
  <c r="ME16" i="11"/>
  <c r="ME6" i="11"/>
  <c r="MD16" i="11"/>
  <c r="MD15" i="11"/>
  <c r="MD12" i="11"/>
  <c r="MF5" i="11"/>
  <c r="ME12" i="11" s="1"/>
  <c r="MD4" i="11" l="1"/>
  <c r="MF7" i="11"/>
  <c r="MF11" i="11"/>
  <c r="MF10" i="11"/>
  <c r="MF13" i="11"/>
  <c r="MF17" i="11"/>
  <c r="MF9" i="11"/>
  <c r="MF15" i="11"/>
  <c r="MF14" i="11"/>
  <c r="MF8" i="11"/>
  <c r="MF16" i="11"/>
  <c r="MF6" i="11"/>
  <c r="ME9" i="11"/>
  <c r="ME4" i="11" s="1"/>
  <c r="MG5" i="11"/>
  <c r="MG10" i="11" l="1"/>
  <c r="MG7" i="11"/>
  <c r="MG11" i="11"/>
  <c r="MG17" i="11"/>
  <c r="MG13" i="11"/>
  <c r="MG9" i="11"/>
  <c r="MG15" i="11"/>
  <c r="MG8" i="11"/>
  <c r="MG16" i="11"/>
  <c r="MG6" i="11"/>
  <c r="MG12" i="11"/>
  <c r="MF12" i="11"/>
  <c r="MF4" i="11" s="1"/>
  <c r="MH5" i="11"/>
  <c r="MH10" i="11" l="1"/>
  <c r="MH7" i="11"/>
  <c r="MH11" i="11"/>
  <c r="MH13" i="11"/>
  <c r="MH17" i="11"/>
  <c r="MH9" i="11"/>
  <c r="MH14" i="11"/>
  <c r="MH8" i="11"/>
  <c r="MH12" i="11"/>
  <c r="MH16" i="11"/>
  <c r="MH6" i="11"/>
  <c r="MG14" i="11"/>
  <c r="MG4" i="11" s="1"/>
  <c r="MI5" i="11"/>
  <c r="MI10" i="11" l="1"/>
  <c r="MI7" i="11"/>
  <c r="MI11" i="11"/>
  <c r="MI17" i="11"/>
  <c r="MI13" i="11"/>
  <c r="MI9" i="11"/>
  <c r="MI8" i="11"/>
  <c r="MI14" i="11"/>
  <c r="MI15" i="11"/>
  <c r="MI16" i="11"/>
  <c r="MI6" i="11"/>
  <c r="MH15" i="11"/>
  <c r="MH4" i="11" s="1"/>
  <c r="MJ5" i="11"/>
  <c r="MJ10" i="11" l="1"/>
  <c r="MJ11" i="11"/>
  <c r="MJ7" i="11"/>
  <c r="MJ13" i="11"/>
  <c r="MJ17" i="11"/>
  <c r="MJ8" i="11"/>
  <c r="MJ14" i="11"/>
  <c r="MJ9" i="11"/>
  <c r="MJ12" i="11"/>
  <c r="MJ6" i="11"/>
  <c r="MJ16" i="11"/>
  <c r="MI12" i="11"/>
  <c r="MI4" i="11" s="1"/>
  <c r="MK5" i="11"/>
  <c r="MK10" i="11" l="1"/>
  <c r="MK11" i="11"/>
  <c r="MK7" i="11"/>
  <c r="MK17" i="11"/>
  <c r="MK13" i="11"/>
  <c r="MK15" i="11"/>
  <c r="MK14" i="11"/>
  <c r="MK9" i="11"/>
  <c r="MK8" i="11"/>
  <c r="MK12" i="11"/>
  <c r="MK6" i="11"/>
  <c r="MJ15" i="11"/>
  <c r="MJ4" i="11" s="1"/>
  <c r="ML5" i="11"/>
  <c r="ML10" i="11" l="1"/>
  <c r="ML11" i="11"/>
  <c r="ML7" i="11"/>
  <c r="ML17" i="11"/>
  <c r="ML13" i="11"/>
  <c r="ML9" i="11"/>
  <c r="ML8" i="11"/>
  <c r="ML14" i="11"/>
  <c r="ML12" i="11"/>
  <c r="ML6" i="11"/>
  <c r="ML16" i="11"/>
  <c r="MK16" i="11"/>
  <c r="MK4" i="11" s="1"/>
  <c r="MM5" i="11"/>
  <c r="MM7" i="11" l="1"/>
  <c r="MM10" i="11"/>
  <c r="MM11" i="11"/>
  <c r="MM13" i="11"/>
  <c r="MM17" i="11"/>
  <c r="MM9" i="11"/>
  <c r="MM14" i="11"/>
  <c r="MM8" i="11"/>
  <c r="MM6" i="11"/>
  <c r="MM16" i="11"/>
  <c r="MM12" i="11"/>
  <c r="ML15" i="11"/>
  <c r="ML4" i="11" s="1"/>
  <c r="MN5" i="11"/>
  <c r="MN11" i="11" l="1"/>
  <c r="MN10" i="11"/>
  <c r="MN7" i="11"/>
  <c r="MN17" i="11"/>
  <c r="MN13" i="11"/>
  <c r="MN9" i="11"/>
  <c r="MN8" i="11"/>
  <c r="MN15" i="11"/>
  <c r="MN6" i="11"/>
  <c r="MM15" i="11"/>
  <c r="MM4" i="11" s="1"/>
  <c r="OM329" i="11" s="1"/>
  <c r="MO5" i="11"/>
  <c r="MN12" i="11" s="1"/>
  <c r="MN16" i="11" l="1"/>
  <c r="MO10" i="11"/>
  <c r="MO7" i="11"/>
  <c r="MO11" i="11"/>
  <c r="MO17" i="11"/>
  <c r="MO13" i="11"/>
  <c r="MO9" i="11"/>
  <c r="MO8" i="11"/>
  <c r="MO15" i="11"/>
  <c r="MO16" i="11"/>
  <c r="MO6" i="11"/>
  <c r="MO12" i="11"/>
  <c r="MN14" i="11"/>
  <c r="MP5" i="11"/>
  <c r="MN4" i="11" l="1"/>
  <c r="MP10" i="11"/>
  <c r="MP11" i="11"/>
  <c r="MP7" i="11"/>
  <c r="MP17" i="11"/>
  <c r="MP13" i="11"/>
  <c r="MP9" i="11"/>
  <c r="MP14" i="11"/>
  <c r="MP8" i="11"/>
  <c r="MP12" i="11"/>
  <c r="MP6" i="11"/>
  <c r="MP16" i="11"/>
  <c r="MO14" i="11"/>
  <c r="MO4" i="11" s="1"/>
  <c r="MQ5" i="11"/>
  <c r="MQ10" i="11" l="1"/>
  <c r="MQ7" i="11"/>
  <c r="MQ11" i="11"/>
  <c r="MQ17" i="11"/>
  <c r="MQ13" i="11"/>
  <c r="MQ8" i="11"/>
  <c r="MQ14" i="11"/>
  <c r="MQ12" i="11"/>
  <c r="MQ9" i="11"/>
  <c r="MQ16" i="11"/>
  <c r="MQ6" i="11"/>
  <c r="MP15" i="11"/>
  <c r="MP4" i="11" s="1"/>
  <c r="MR5" i="11"/>
  <c r="MR10" i="11" l="1"/>
  <c r="MR11" i="11"/>
  <c r="MR7" i="11"/>
  <c r="MR17" i="11"/>
  <c r="MR13" i="11"/>
  <c r="MR9" i="11"/>
  <c r="MR14" i="11"/>
  <c r="MR12" i="11"/>
  <c r="MR6" i="11"/>
  <c r="MQ15" i="11"/>
  <c r="MQ4" i="11" s="1"/>
  <c r="MS5" i="11"/>
  <c r="MR16" i="11" s="1"/>
  <c r="MS10" i="11" l="1"/>
  <c r="MS7" i="11"/>
  <c r="MS11" i="11"/>
  <c r="MS13" i="11"/>
  <c r="MS17" i="11"/>
  <c r="MS14" i="11"/>
  <c r="MS8" i="11"/>
  <c r="MS6" i="11"/>
  <c r="MR8" i="11"/>
  <c r="MR15" i="11"/>
  <c r="MT5" i="11"/>
  <c r="MS15" i="11" s="1"/>
  <c r="MR4" i="11" l="1"/>
  <c r="MT7" i="11"/>
  <c r="MT10" i="11"/>
  <c r="MT13" i="11"/>
  <c r="MT17" i="11"/>
  <c r="MT11" i="11"/>
  <c r="MT9" i="11"/>
  <c r="MT15" i="11"/>
  <c r="MT14" i="11"/>
  <c r="MT12" i="11"/>
  <c r="MT6" i="11"/>
  <c r="MT16" i="11"/>
  <c r="MS12" i="11"/>
  <c r="MS16" i="11"/>
  <c r="MS9" i="11"/>
  <c r="MU5" i="11"/>
  <c r="MS4" i="11" l="1"/>
  <c r="MU7" i="11"/>
  <c r="MU10" i="11"/>
  <c r="MU13" i="11"/>
  <c r="MU11" i="11"/>
  <c r="MU17" i="11"/>
  <c r="MU8" i="11"/>
  <c r="MU15" i="11"/>
  <c r="MU6" i="11"/>
  <c r="MT8" i="11"/>
  <c r="MT4" i="11" s="1"/>
  <c r="MV5" i="11"/>
  <c r="MU16" i="11" s="1"/>
  <c r="MU9" i="11" l="1"/>
  <c r="MV10" i="11"/>
  <c r="MV11" i="11"/>
  <c r="MV13" i="11"/>
  <c r="MV7" i="11"/>
  <c r="MV17" i="11"/>
  <c r="MV8" i="11"/>
  <c r="MV14" i="11"/>
  <c r="MV16" i="11"/>
  <c r="MV6" i="11"/>
  <c r="MU12" i="11"/>
  <c r="MU14" i="11"/>
  <c r="MW5" i="11"/>
  <c r="MV15" i="11" s="1"/>
  <c r="MU4" i="11" l="1"/>
  <c r="MV12" i="11"/>
  <c r="MW10" i="11"/>
  <c r="MW13" i="11"/>
  <c r="MW17" i="11"/>
  <c r="MW11" i="11"/>
  <c r="MW7" i="11"/>
  <c r="MW14" i="11"/>
  <c r="MW8" i="11"/>
  <c r="MW16" i="11"/>
  <c r="MW6" i="11"/>
  <c r="MV9" i="11"/>
  <c r="MX5" i="11"/>
  <c r="MW9" i="11" s="1"/>
  <c r="MV4" i="11" l="1"/>
  <c r="MX11" i="11"/>
  <c r="MX7" i="11"/>
  <c r="MX10" i="11"/>
  <c r="MX17" i="11"/>
  <c r="MX13" i="11"/>
  <c r="MX9" i="11"/>
  <c r="MX12" i="11"/>
  <c r="MX6" i="11"/>
  <c r="MW12" i="11"/>
  <c r="MW15" i="11"/>
  <c r="MY5" i="11"/>
  <c r="MX15" i="11" s="1"/>
  <c r="MW4" i="11" l="1"/>
  <c r="MX14" i="11"/>
  <c r="MY11" i="11"/>
  <c r="MY17" i="11"/>
  <c r="MY10" i="11"/>
  <c r="MY7" i="11"/>
  <c r="MY13" i="11"/>
  <c r="MY15" i="11"/>
  <c r="MY16" i="11"/>
  <c r="MY6" i="11"/>
  <c r="MX16" i="11"/>
  <c r="MX8" i="11"/>
  <c r="MZ5" i="11"/>
  <c r="MY9" i="11" s="1"/>
  <c r="MX4" i="11" l="1"/>
  <c r="MZ10" i="11"/>
  <c r="MZ11" i="11"/>
  <c r="MZ13" i="11"/>
  <c r="MZ17" i="11"/>
  <c r="MZ7" i="11"/>
  <c r="MZ9" i="11"/>
  <c r="MZ15" i="11"/>
  <c r="MZ8" i="11"/>
  <c r="MZ12" i="11"/>
  <c r="MZ16" i="11"/>
  <c r="MZ6" i="11"/>
  <c r="MY12" i="11"/>
  <c r="MY14" i="11"/>
  <c r="MY8" i="11"/>
  <c r="NA5" i="11"/>
  <c r="MY4" i="11" l="1"/>
  <c r="NA10" i="11"/>
  <c r="NA7" i="11"/>
  <c r="NA17" i="11"/>
  <c r="NA11" i="11"/>
  <c r="NA13" i="11"/>
  <c r="NA15" i="11"/>
  <c r="NA6" i="11"/>
  <c r="MZ14" i="11"/>
  <c r="MZ4" i="11" s="1"/>
  <c r="NB5" i="11"/>
  <c r="NA16" i="11" s="1"/>
  <c r="NA8" i="11" l="1"/>
  <c r="NA9" i="11"/>
  <c r="NB7" i="11"/>
  <c r="NB10" i="11"/>
  <c r="NB13" i="11"/>
  <c r="NB17" i="11"/>
  <c r="NB11" i="11"/>
  <c r="NB9" i="11"/>
  <c r="NB14" i="11"/>
  <c r="NB15" i="11"/>
  <c r="NB12" i="11"/>
  <c r="NB6" i="11"/>
  <c r="NB16" i="11"/>
  <c r="NA12" i="11"/>
  <c r="NA14" i="11"/>
  <c r="NC5" i="11"/>
  <c r="NA4" i="11" l="1"/>
  <c r="OM343" i="11" s="1"/>
  <c r="NC11" i="11"/>
  <c r="NC10" i="11"/>
  <c r="NC7" i="11"/>
  <c r="NC17" i="11"/>
  <c r="NC13" i="11"/>
  <c r="NC15" i="11"/>
  <c r="NC8" i="11"/>
  <c r="NC16" i="11"/>
  <c r="NC12" i="11"/>
  <c r="NC6" i="11"/>
  <c r="NB8" i="11"/>
  <c r="NB4" i="11" s="1"/>
  <c r="ND5" i="11"/>
  <c r="NC14" i="11" s="1"/>
  <c r="ND10" i="11" l="1"/>
  <c r="ND7" i="11"/>
  <c r="ND11" i="11"/>
  <c r="ND13" i="11"/>
  <c r="ND17" i="11"/>
  <c r="ND9" i="11"/>
  <c r="ND8" i="11"/>
  <c r="ND15" i="11"/>
  <c r="ND12" i="11"/>
  <c r="ND16" i="11"/>
  <c r="ND6" i="11"/>
  <c r="NC9" i="11"/>
  <c r="NC4" i="11" s="1"/>
  <c r="NE5" i="11"/>
  <c r="NE7" i="11" l="1"/>
  <c r="NE11" i="11"/>
  <c r="NE10" i="11"/>
  <c r="NE13" i="11"/>
  <c r="NE17" i="11"/>
  <c r="NE8" i="11"/>
  <c r="NE9" i="11"/>
  <c r="NE14" i="11"/>
  <c r="NE16" i="11"/>
  <c r="NE12" i="11"/>
  <c r="NE6" i="11"/>
  <c r="ND14" i="11"/>
  <c r="ND4" i="11" s="1"/>
  <c r="NF5" i="11"/>
  <c r="NF10" i="11" l="1"/>
  <c r="NF17" i="11"/>
  <c r="NF7" i="11"/>
  <c r="NF11" i="11"/>
  <c r="NF13" i="11"/>
  <c r="NF9" i="11"/>
  <c r="NF8" i="11"/>
  <c r="NF15" i="11"/>
  <c r="NF12" i="11"/>
  <c r="NF16" i="11"/>
  <c r="NF6" i="11"/>
  <c r="NE15" i="11"/>
  <c r="NE4" i="11" s="1"/>
  <c r="NG5" i="11"/>
  <c r="NG10" i="11" l="1"/>
  <c r="NG7" i="11"/>
  <c r="NG11" i="11"/>
  <c r="NG17" i="11"/>
  <c r="NG13" i="11"/>
  <c r="NG15" i="11"/>
  <c r="NG9" i="11"/>
  <c r="NG16" i="11"/>
  <c r="NG6" i="11"/>
  <c r="NF14" i="11"/>
  <c r="NF4" i="11" s="1"/>
  <c r="NH5" i="11"/>
  <c r="NG8" i="11" s="1"/>
  <c r="NG14" i="11" l="1"/>
  <c r="NH7" i="11"/>
  <c r="NH10" i="11"/>
  <c r="NH17" i="11"/>
  <c r="NH11" i="11"/>
  <c r="NH13" i="11"/>
  <c r="NH8" i="11"/>
  <c r="NH9" i="11"/>
  <c r="NH15" i="11"/>
  <c r="NH12" i="11"/>
  <c r="NH14" i="11"/>
  <c r="NH16" i="11"/>
  <c r="NH6" i="11"/>
  <c r="NG12" i="11"/>
  <c r="NI5" i="11"/>
  <c r="NG4" i="11" l="1"/>
  <c r="NI7" i="11"/>
  <c r="NI11" i="11"/>
  <c r="NI10" i="11"/>
  <c r="NI17" i="11"/>
  <c r="NI13" i="11"/>
  <c r="NI9" i="11"/>
  <c r="NI8" i="11"/>
  <c r="NI15" i="11"/>
  <c r="NI14" i="11"/>
  <c r="NI12" i="11"/>
  <c r="NI16" i="11"/>
  <c r="NI6" i="11"/>
  <c r="NH4" i="11"/>
  <c r="NJ5" i="11"/>
  <c r="NJ10" i="11" l="1"/>
  <c r="NJ7" i="11"/>
  <c r="NJ11" i="11"/>
  <c r="NJ13" i="11"/>
  <c r="NJ17" i="11"/>
  <c r="NJ14" i="11"/>
  <c r="NJ15" i="11"/>
  <c r="NJ9" i="11"/>
  <c r="NJ12" i="11"/>
  <c r="NJ8" i="11"/>
  <c r="NJ16" i="11"/>
  <c r="NJ6" i="11"/>
  <c r="NI4" i="11"/>
  <c r="NK5" i="11"/>
  <c r="NK10" i="11" l="1"/>
  <c r="NK7" i="11"/>
  <c r="NK17" i="11"/>
  <c r="NK11" i="11"/>
  <c r="NK13" i="11"/>
  <c r="NK14" i="11"/>
  <c r="NK15" i="11"/>
  <c r="NK12" i="11"/>
  <c r="NK8" i="11"/>
  <c r="NK9" i="11"/>
  <c r="NK16" i="11"/>
  <c r="NK6" i="11"/>
  <c r="NJ4" i="11"/>
  <c r="NL5" i="11"/>
  <c r="NL7" i="11" l="1"/>
  <c r="NL10" i="11"/>
  <c r="NL11" i="11"/>
  <c r="NL13" i="11"/>
  <c r="NL17" i="11"/>
  <c r="NL8" i="11"/>
  <c r="NL14" i="11"/>
  <c r="NL15" i="11"/>
  <c r="NL9" i="11"/>
  <c r="NL16" i="11"/>
  <c r="NL6" i="11"/>
  <c r="NK4" i="11"/>
  <c r="NM5" i="11"/>
  <c r="NM7" i="11" l="1"/>
  <c r="NM10" i="11"/>
  <c r="NM11" i="11"/>
  <c r="NM17" i="11"/>
  <c r="NM13" i="11"/>
  <c r="NM8" i="11"/>
  <c r="NM15" i="11"/>
  <c r="NM12" i="11"/>
  <c r="NM6" i="11"/>
  <c r="NM16" i="11"/>
  <c r="NL12" i="11"/>
  <c r="NL4" i="11" s="1"/>
  <c r="NN5" i="11"/>
  <c r="NM9" i="11" s="1"/>
  <c r="NN10" i="11" l="1"/>
  <c r="NN7" i="11"/>
  <c r="NN11" i="11"/>
  <c r="NN13" i="11"/>
  <c r="NN17" i="11"/>
  <c r="NN8" i="11"/>
  <c r="NN9" i="11"/>
  <c r="NN12" i="11"/>
  <c r="NN15" i="11"/>
  <c r="NN6" i="11"/>
  <c r="NN16" i="11"/>
  <c r="NM14" i="11"/>
  <c r="NM4" i="11" s="1"/>
  <c r="NO5" i="11"/>
  <c r="NO10" i="11" l="1"/>
  <c r="NO7" i="11"/>
  <c r="NO11" i="11"/>
  <c r="NO17" i="11"/>
  <c r="NO13" i="11"/>
  <c r="NO9" i="11"/>
  <c r="NO15" i="11"/>
  <c r="NO14" i="11"/>
  <c r="NO12" i="11"/>
  <c r="NO6" i="11"/>
  <c r="NN14" i="11"/>
  <c r="NN4" i="11" s="1"/>
  <c r="NP5" i="11"/>
  <c r="NP7" i="11" l="1"/>
  <c r="NP10" i="11"/>
  <c r="NP11" i="11"/>
  <c r="NP13" i="11"/>
  <c r="NP17" i="11"/>
  <c r="NP9" i="11"/>
  <c r="NP8" i="11"/>
  <c r="NP14" i="11"/>
  <c r="NP12" i="11"/>
  <c r="NP16" i="11"/>
  <c r="NP6" i="11"/>
  <c r="NO8" i="11"/>
  <c r="NO16" i="11"/>
  <c r="NQ5" i="11"/>
  <c r="NO4" i="11" l="1"/>
  <c r="OM357" i="11" s="1"/>
  <c r="NQ11" i="11"/>
  <c r="NQ7" i="11"/>
  <c r="NQ10" i="11"/>
  <c r="NQ13" i="11"/>
  <c r="NQ17" i="11"/>
  <c r="NQ9" i="11"/>
  <c r="NQ14" i="11"/>
  <c r="NQ8" i="11"/>
  <c r="NQ15" i="11"/>
  <c r="NQ16" i="11"/>
  <c r="NQ12" i="11"/>
  <c r="NQ6" i="11"/>
  <c r="NP15" i="11"/>
  <c r="NP4" i="11" s="1"/>
  <c r="NR5" i="11"/>
  <c r="NR10" i="11" l="1"/>
  <c r="NR11" i="11"/>
  <c r="NR17" i="11"/>
  <c r="NR7" i="11"/>
  <c r="NR13" i="11"/>
  <c r="NR9" i="11"/>
  <c r="NR8" i="11"/>
  <c r="NR15" i="11"/>
  <c r="NR12" i="11"/>
  <c r="NR16" i="11"/>
  <c r="NR6" i="11"/>
  <c r="NQ4" i="11"/>
  <c r="NS5" i="11"/>
  <c r="NS7" i="11" l="1"/>
  <c r="NS10" i="11"/>
  <c r="NS11" i="11"/>
  <c r="NS17" i="11"/>
  <c r="NS13" i="11"/>
  <c r="NS9" i="11"/>
  <c r="NS8" i="11"/>
  <c r="NS14" i="11"/>
  <c r="NS12" i="11"/>
  <c r="NS16" i="11"/>
  <c r="NS6" i="11"/>
  <c r="NR14" i="11"/>
  <c r="NR4" i="11" s="1"/>
  <c r="NT5" i="11"/>
  <c r="NT10" i="11" l="1"/>
  <c r="NT11" i="11"/>
  <c r="NT17" i="11"/>
  <c r="NT7" i="11"/>
  <c r="NT13" i="11"/>
  <c r="NT8" i="11"/>
  <c r="NT9" i="11"/>
  <c r="NT15" i="11"/>
  <c r="NT16" i="11"/>
  <c r="NT12" i="11"/>
  <c r="NT6" i="11"/>
  <c r="NS15" i="11"/>
  <c r="NS4" i="11" s="1"/>
  <c r="NU5" i="11"/>
  <c r="NU11" i="11" l="1"/>
  <c r="NU10" i="11"/>
  <c r="NU7" i="11"/>
  <c r="NU17" i="11"/>
  <c r="NU13" i="11"/>
  <c r="NU8" i="11"/>
  <c r="NU14" i="11"/>
  <c r="NU15" i="11"/>
  <c r="NU12" i="11"/>
  <c r="NU6" i="11"/>
  <c r="NU16" i="11"/>
  <c r="NT14" i="11"/>
  <c r="NT4" i="11" s="1"/>
  <c r="NV5" i="11"/>
  <c r="NV7" i="11" l="1"/>
  <c r="NV10" i="11"/>
  <c r="NV11" i="11"/>
  <c r="NV17" i="11"/>
  <c r="NV13" i="11"/>
  <c r="NV9" i="11"/>
  <c r="NV8" i="11"/>
  <c r="NV12" i="11"/>
  <c r="NV15" i="11"/>
  <c r="NV16" i="11"/>
  <c r="NV6" i="11"/>
  <c r="NU9" i="11"/>
  <c r="NU4" i="11" s="1"/>
  <c r="NW5" i="11"/>
  <c r="NW11" i="11" l="1"/>
  <c r="NW10" i="11"/>
  <c r="NW7" i="11"/>
  <c r="NW17" i="11"/>
  <c r="NW13" i="11"/>
  <c r="NW9" i="11"/>
  <c r="NW8" i="11"/>
  <c r="NW15" i="11"/>
  <c r="NW12" i="11"/>
  <c r="NW16" i="11"/>
  <c r="NW6" i="11"/>
  <c r="NV14" i="11"/>
  <c r="NV4" i="11" s="1"/>
  <c r="NX5" i="11"/>
  <c r="NX10" i="11" l="1"/>
  <c r="NX11" i="11"/>
  <c r="NX7" i="11"/>
  <c r="NX17" i="11"/>
  <c r="NX13" i="11"/>
  <c r="NX9" i="11"/>
  <c r="NX8" i="11"/>
  <c r="NX15" i="11"/>
  <c r="NX12" i="11"/>
  <c r="NX16" i="11"/>
  <c r="NX6" i="11"/>
  <c r="NW14" i="11"/>
  <c r="NW4" i="11" s="1"/>
  <c r="NY5" i="11"/>
  <c r="NY7" i="11" l="1"/>
  <c r="NY10" i="11"/>
  <c r="NY11" i="11"/>
  <c r="NY17" i="11"/>
  <c r="NY13" i="11"/>
  <c r="NY14" i="11"/>
  <c r="NY8" i="11"/>
  <c r="NY15" i="11"/>
  <c r="NY9" i="11"/>
  <c r="NY12" i="11"/>
  <c r="NY6" i="11"/>
  <c r="NX14" i="11"/>
  <c r="NX4" i="11" s="1"/>
  <c r="NZ5" i="11"/>
  <c r="NZ10" i="11" l="1"/>
  <c r="NZ7" i="11"/>
  <c r="NZ11" i="11"/>
  <c r="NZ17" i="11"/>
  <c r="NZ13" i="11"/>
  <c r="NZ14" i="11"/>
  <c r="NZ8" i="11"/>
  <c r="NZ16" i="11"/>
  <c r="NZ6" i="11"/>
  <c r="NY16" i="11"/>
  <c r="NY4" i="11" s="1"/>
  <c r="OA5" i="11"/>
  <c r="NZ9" i="11" s="1"/>
  <c r="OA7" i="11" l="1"/>
  <c r="OA11" i="11"/>
  <c r="OA10" i="11"/>
  <c r="OA17" i="11"/>
  <c r="OA13" i="11"/>
  <c r="OA9" i="11"/>
  <c r="OA14" i="11"/>
  <c r="OA16" i="11"/>
  <c r="OA6" i="11"/>
  <c r="NZ15" i="11"/>
  <c r="NZ12" i="11"/>
  <c r="OB5" i="11"/>
  <c r="OA12" i="11" s="1"/>
  <c r="NZ4" i="11" l="1"/>
  <c r="OA8" i="11"/>
  <c r="OB10" i="11"/>
  <c r="OB7" i="11"/>
  <c r="OB17" i="11"/>
  <c r="OB13" i="11"/>
  <c r="OB11" i="11"/>
  <c r="OB8" i="11"/>
  <c r="OB9" i="11"/>
  <c r="OB16" i="11"/>
  <c r="OB12" i="11"/>
  <c r="OB6" i="11"/>
  <c r="OA15" i="11"/>
  <c r="OC5" i="11"/>
  <c r="OA4" i="11" l="1"/>
  <c r="OC11" i="11"/>
  <c r="OC10" i="11"/>
  <c r="OC17" i="11"/>
  <c r="OC7" i="11"/>
  <c r="OC13" i="11"/>
  <c r="OC9" i="11"/>
  <c r="OC14" i="11"/>
  <c r="OC12" i="11"/>
  <c r="OC6" i="11"/>
  <c r="OB15" i="11"/>
  <c r="OB14" i="11"/>
  <c r="OD5" i="11"/>
  <c r="OC16" i="11" s="1"/>
  <c r="OB4" i="11" l="1"/>
  <c r="OC8" i="11"/>
  <c r="OE5" i="11"/>
  <c r="OD10" i="11"/>
  <c r="OD11" i="11"/>
  <c r="OD7" i="11"/>
  <c r="OD17" i="11"/>
  <c r="OD12" i="11"/>
  <c r="OD13" i="11"/>
  <c r="OD8" i="11"/>
  <c r="OD16" i="11"/>
  <c r="OD6" i="11"/>
  <c r="OD9" i="11"/>
  <c r="OD15" i="11"/>
  <c r="OD14" i="11"/>
  <c r="OC15" i="11"/>
  <c r="OC4" i="11" l="1"/>
  <c r="OM371" i="11" s="1"/>
  <c r="OD4" i="11"/>
  <c r="OM372" i="11" s="1"/>
  <c r="OM287" i="11" l="1"/>
  <c r="OM273" i="11"/>
  <c r="OM259" i="11"/>
  <c r="OM245" i="11"/>
  <c r="OM231" i="11"/>
  <c r="OM217" i="11"/>
  <c r="OM203" i="11"/>
  <c r="OM189" i="11"/>
  <c r="OM175" i="11"/>
  <c r="OM161" i="11"/>
  <c r="OM147" i="11"/>
  <c r="OM133" i="11"/>
  <c r="OM119" i="11"/>
  <c r="OM105" i="11"/>
  <c r="OM91" i="11"/>
  <c r="OM77" i="11"/>
  <c r="OM63" i="11"/>
  <c r="OM49" i="11"/>
  <c r="OM35" i="11"/>
  <c r="OM21" i="11"/>
  <c r="OM7" i="11"/>
  <c r="OO7" i="11" l="1"/>
  <c r="ON7" i="11"/>
  <c r="G376" i="12" l="1"/>
  <c r="G373" i="12"/>
  <c r="G374" i="12" l="1"/>
  <c r="B376" i="12"/>
  <c r="B373" i="12"/>
  <c r="F376" i="12"/>
  <c r="E376" i="12"/>
  <c r="D376" i="12"/>
  <c r="C376" i="12"/>
  <c r="F373" i="12"/>
  <c r="E373" i="12"/>
  <c r="D373" i="12"/>
  <c r="C373" i="12"/>
  <c r="C374" i="12" l="1"/>
  <c r="D374" i="12"/>
  <c r="B374" i="12"/>
  <c r="E374" i="12"/>
  <c r="F374" i="12"/>
  <c r="B375" i="12"/>
  <c r="G375" i="12"/>
  <c r="C375" i="12"/>
  <c r="D375" i="12"/>
  <c r="E375" i="12"/>
  <c r="F375" i="12"/>
  <c r="OM209" i="11" l="1"/>
  <c r="OM339" i="11"/>
  <c r="OM336" i="11"/>
  <c r="OM20" i="11"/>
  <c r="OM268" i="11"/>
  <c r="OM108" i="11"/>
  <c r="OM321" i="11"/>
  <c r="OM50" i="11"/>
  <c r="OM72" i="11"/>
  <c r="OM213" i="11"/>
  <c r="OM193" i="11"/>
  <c r="OM115" i="11"/>
  <c r="OM61" i="11"/>
  <c r="OM28" i="11"/>
  <c r="OM14" i="11"/>
  <c r="OM348" i="11"/>
  <c r="OM25" i="11"/>
  <c r="OM293" i="11"/>
  <c r="OM303" i="11"/>
  <c r="OM143" i="11"/>
  <c r="OM116" i="11"/>
  <c r="OM62" i="11"/>
  <c r="OM142" i="11"/>
  <c r="OM191" i="11"/>
  <c r="OM92" i="11"/>
  <c r="OM274" i="11"/>
  <c r="OM113" i="11"/>
  <c r="OM360" i="11"/>
  <c r="OM36" i="11"/>
  <c r="OM196" i="11"/>
  <c r="OM244" i="11"/>
  <c r="OM132" i="11"/>
  <c r="OM227" i="11"/>
  <c r="OM262" i="11"/>
  <c r="OM180" i="11"/>
  <c r="OM109" i="11"/>
  <c r="OM104" i="11"/>
  <c r="OM337" i="11"/>
  <c r="OM326" i="11"/>
  <c r="OM43" i="11"/>
  <c r="OM242" i="11"/>
  <c r="OM362" i="11"/>
  <c r="OM267" i="11"/>
  <c r="OM187" i="11"/>
  <c r="OM160" i="11"/>
  <c r="OM280" i="11"/>
  <c r="OM97" i="11"/>
  <c r="OM70" i="11"/>
  <c r="OM75" i="11"/>
  <c r="OM48" i="11"/>
  <c r="OM353" i="11"/>
  <c r="OM19" i="11"/>
  <c r="OM220" i="11"/>
  <c r="OM350" i="11"/>
  <c r="OM290" i="11"/>
  <c r="OM27" i="11"/>
  <c r="OM237" i="11"/>
  <c r="OM138" i="11"/>
  <c r="OM146" i="11"/>
  <c r="OM295" i="11"/>
  <c r="OM322" i="11"/>
  <c r="OM107" i="11"/>
  <c r="OM354" i="11"/>
  <c r="OM68" i="11"/>
  <c r="OM170" i="11"/>
  <c r="OM159" i="11"/>
  <c r="OM327" i="11"/>
  <c r="OM131" i="11"/>
  <c r="OM188" i="11"/>
  <c r="OM22" i="11"/>
  <c r="OM118" i="11"/>
  <c r="OM90" i="11"/>
  <c r="OM58" i="11"/>
  <c r="OM235" i="11"/>
  <c r="OM331" i="11"/>
  <c r="OM216" i="11"/>
  <c r="OM356" i="11"/>
  <c r="OM103" i="11"/>
  <c r="OM73" i="11"/>
  <c r="OM279" i="11"/>
  <c r="OM342" i="11"/>
  <c r="OM365" i="11"/>
  <c r="OM86" i="11"/>
  <c r="OM172" i="11"/>
  <c r="OM289" i="11"/>
  <c r="OM197" i="11"/>
  <c r="OM307" i="11"/>
  <c r="OM130" i="11"/>
  <c r="OM347" i="11"/>
  <c r="OM15" i="11"/>
  <c r="OM24" i="11"/>
  <c r="ON24" i="11" s="1"/>
  <c r="OM363" i="11"/>
  <c r="OM93" i="11"/>
  <c r="OM369" i="11"/>
  <c r="OM46" i="11"/>
  <c r="OM42" i="11"/>
  <c r="OM83" i="11"/>
  <c r="OM106" i="11"/>
  <c r="OM96" i="11"/>
  <c r="OM31" i="11"/>
  <c r="OM314" i="11"/>
  <c r="OM151" i="11"/>
  <c r="OM252" i="11"/>
  <c r="OM292" i="11"/>
  <c r="OM128" i="11"/>
  <c r="OM125" i="11"/>
  <c r="OM310" i="11"/>
  <c r="OM232" i="11"/>
  <c r="OM202" i="11"/>
  <c r="OM325" i="11"/>
  <c r="OM319" i="11"/>
  <c r="OM359" i="11"/>
  <c r="OM298" i="11"/>
  <c r="OM250" i="11"/>
  <c r="OM163" i="11"/>
  <c r="OM291" i="11"/>
  <c r="OM206" i="11"/>
  <c r="OM335" i="11"/>
  <c r="OM221" i="11"/>
  <c r="OM214" i="11"/>
  <c r="OM33" i="11"/>
  <c r="OM225" i="11"/>
  <c r="OM234" i="11"/>
  <c r="OM39" i="11"/>
  <c r="OM64" i="11"/>
  <c r="OM89" i="11"/>
  <c r="OM211" i="11"/>
  <c r="OM155" i="11"/>
  <c r="OM355" i="11"/>
  <c r="OM178" i="11"/>
  <c r="OM210" i="11"/>
  <c r="OM277" i="11"/>
  <c r="OM171" i="11"/>
  <c r="OM249" i="11"/>
  <c r="OM18" i="11"/>
  <c r="OM76" i="11"/>
  <c r="OM265" i="11"/>
  <c r="OM253" i="11"/>
  <c r="OM312" i="11"/>
  <c r="OM12" i="11"/>
  <c r="OO12" i="11" s="1"/>
  <c r="OM300" i="11"/>
  <c r="OM40" i="11"/>
  <c r="OM179" i="11"/>
  <c r="OM341" i="11"/>
  <c r="OM276" i="11"/>
  <c r="OM98" i="11"/>
  <c r="OM282" i="11"/>
  <c r="OM305" i="11"/>
  <c r="OM111" i="11"/>
  <c r="OM85" i="11"/>
  <c r="OM278" i="11"/>
  <c r="OM288" i="11"/>
  <c r="OM157" i="11"/>
  <c r="OM65" i="11"/>
  <c r="OM23" i="11"/>
  <c r="ON23" i="11" s="1"/>
  <c r="OO24" i="11"/>
  <c r="OM17" i="11"/>
  <c r="OM317" i="11"/>
  <c r="OM101" i="11"/>
  <c r="OM345" i="11"/>
  <c r="OM340" i="11"/>
  <c r="OM264" i="11"/>
  <c r="OM122" i="11"/>
  <c r="OM87" i="11"/>
  <c r="OM364" i="11"/>
  <c r="OM233" i="11"/>
  <c r="OM112" i="11"/>
  <c r="OM286" i="11"/>
  <c r="OM351" i="11"/>
  <c r="OM57" i="11"/>
  <c r="OM309" i="11"/>
  <c r="OM56" i="11"/>
  <c r="OM195" i="11"/>
  <c r="OM13" i="11"/>
  <c r="OM192" i="11"/>
  <c r="OM240" i="11"/>
  <c r="OM140" i="11"/>
  <c r="OM194" i="11"/>
  <c r="OM185" i="11"/>
  <c r="OM9" i="11"/>
  <c r="ON9" i="11" s="1"/>
  <c r="OM144" i="11"/>
  <c r="OM328" i="11"/>
  <c r="OM102" i="11"/>
  <c r="OM167" i="11"/>
  <c r="OM285" i="11"/>
  <c r="OM79" i="11"/>
  <c r="OM11" i="11"/>
  <c r="OM74" i="11"/>
  <c r="OM349" i="11"/>
  <c r="OM311" i="11"/>
  <c r="OM129" i="11"/>
  <c r="OM44" i="11"/>
  <c r="OM135" i="11"/>
  <c r="OM123" i="11"/>
  <c r="OM182" i="11"/>
  <c r="OM368" i="11"/>
  <c r="OM53" i="11"/>
  <c r="OM169" i="11"/>
  <c r="OM94" i="11"/>
  <c r="OM186" i="11"/>
  <c r="OM67" i="11"/>
  <c r="OM37" i="11"/>
  <c r="OM281" i="11"/>
  <c r="OM236" i="11"/>
  <c r="OM166" i="11"/>
  <c r="OM283" i="11"/>
  <c r="OM174" i="11"/>
  <c r="OM212" i="11"/>
  <c r="OM255" i="11"/>
  <c r="OM299" i="11"/>
  <c r="OM332" i="11"/>
  <c r="OM324" i="11"/>
  <c r="OM148" i="11"/>
  <c r="OM154" i="11"/>
  <c r="OM230" i="11"/>
  <c r="OM272" i="11"/>
  <c r="OM284" i="11"/>
  <c r="OM330" i="11"/>
  <c r="OM304" i="11"/>
  <c r="OM139" i="11"/>
  <c r="OM47" i="11"/>
  <c r="OM162" i="11"/>
  <c r="OM55" i="11"/>
  <c r="OM60" i="11"/>
  <c r="OM200" i="11"/>
  <c r="OM8" i="11"/>
  <c r="OO11" i="11" l="1"/>
  <c r="ON11" i="11"/>
  <c r="OO17" i="11"/>
  <c r="ON17" i="11"/>
  <c r="OO19" i="11"/>
  <c r="ON19" i="11"/>
  <c r="ON8" i="11"/>
  <c r="OO8" i="11"/>
  <c r="OM137" i="11"/>
  <c r="OM266" i="11"/>
  <c r="OO23" i="11"/>
  <c r="OM204" i="11"/>
  <c r="OM247" i="11"/>
  <c r="OM223" i="11"/>
  <c r="OM334" i="11"/>
  <c r="OM134" i="11"/>
  <c r="OM69" i="11"/>
  <c r="OM81" i="11"/>
  <c r="OM257" i="11"/>
  <c r="OM38" i="11"/>
  <c r="OM313" i="11"/>
  <c r="OM136" i="11"/>
  <c r="OM256" i="11"/>
  <c r="OM54" i="11"/>
  <c r="OM333" i="11"/>
  <c r="OM344" i="11"/>
  <c r="OM80" i="11"/>
  <c r="OM153" i="11"/>
  <c r="OM358" i="11"/>
  <c r="OM164" i="11"/>
  <c r="OM149" i="11"/>
  <c r="OM228" i="11"/>
  <c r="OM296" i="11"/>
  <c r="OM260" i="11"/>
  <c r="OM145" i="11"/>
  <c r="OM261" i="11"/>
  <c r="OM30" i="11"/>
  <c r="OM275" i="11"/>
  <c r="OM201" i="11"/>
  <c r="OM82" i="11"/>
  <c r="OM32" i="11"/>
  <c r="OM59" i="11"/>
  <c r="OM127" i="11"/>
  <c r="OM308" i="11"/>
  <c r="OM318" i="11"/>
  <c r="OM150" i="11"/>
  <c r="OM366" i="11"/>
  <c r="OM323" i="11"/>
  <c r="OM124" i="11"/>
  <c r="OM229" i="11"/>
  <c r="OM316" i="11"/>
  <c r="OM352" i="11"/>
  <c r="OM158" i="11"/>
  <c r="OM78" i="11"/>
  <c r="OM181" i="11"/>
  <c r="OM199" i="11"/>
  <c r="OM141" i="11"/>
  <c r="OM254" i="11"/>
  <c r="OM156" i="11"/>
  <c r="OM114" i="11"/>
  <c r="OO9" i="11"/>
  <c r="OM226" i="11"/>
  <c r="OM215" i="11"/>
  <c r="ON12" i="11"/>
  <c r="OM208" i="11"/>
  <c r="OM269" i="11"/>
  <c r="OM88" i="11"/>
  <c r="OM45" i="11"/>
  <c r="OM219" i="11"/>
  <c r="OM121" i="11"/>
  <c r="OO22" i="11"/>
  <c r="ON22" i="11"/>
  <c r="OM16" i="11"/>
  <c r="OM346" i="11"/>
  <c r="OM258" i="11"/>
  <c r="OM190" i="11"/>
  <c r="OM239" i="11"/>
  <c r="OM243" i="11"/>
  <c r="OM176" i="11"/>
  <c r="OM52" i="11"/>
  <c r="OM152" i="11"/>
  <c r="OO15" i="11"/>
  <c r="ON15" i="11"/>
  <c r="OM320" i="11"/>
  <c r="OM110" i="11"/>
  <c r="OM297" i="11"/>
  <c r="OM165" i="11"/>
  <c r="OM120" i="11"/>
  <c r="OO18" i="11"/>
  <c r="ON18" i="11"/>
  <c r="OM241" i="11"/>
  <c r="OM367" i="11"/>
  <c r="OM183" i="11"/>
  <c r="OM99" i="11"/>
  <c r="OM361" i="11"/>
  <c r="OM222" i="11"/>
  <c r="OM306" i="11"/>
  <c r="OM370" i="11"/>
  <c r="OM238" i="11"/>
  <c r="OM177" i="11"/>
  <c r="OM302" i="11"/>
  <c r="OM184" i="11"/>
  <c r="OM84" i="11"/>
  <c r="OM117" i="11"/>
  <c r="OM294" i="11"/>
  <c r="OM173" i="11"/>
  <c r="OM26" i="11"/>
  <c r="OM198" i="11"/>
  <c r="OM263" i="11"/>
  <c r="OM126" i="11"/>
  <c r="OM246" i="11"/>
  <c r="OM71" i="11"/>
  <c r="OM218" i="11"/>
  <c r="OM66" i="11"/>
  <c r="OM95" i="11"/>
  <c r="OM270" i="11"/>
  <c r="OM248" i="11"/>
  <c r="OM207" i="11"/>
  <c r="OM251" i="11"/>
  <c r="OM168" i="11"/>
  <c r="OM100" i="11"/>
  <c r="OM34" i="11"/>
  <c r="OM51" i="11"/>
  <c r="OM10" i="11"/>
  <c r="OM338" i="11"/>
  <c r="OM29" i="11"/>
  <c r="OO89" i="11" s="1"/>
  <c r="OM224" i="11"/>
  <c r="OM41" i="11"/>
  <c r="OM271" i="11"/>
  <c r="OM205" i="11"/>
  <c r="ON290" i="11" l="1"/>
  <c r="OO341" i="11"/>
  <c r="OO295" i="11"/>
  <c r="ON85" i="11"/>
  <c r="OO113" i="11"/>
  <c r="OO46" i="11"/>
  <c r="OO171" i="11"/>
  <c r="OO192" i="11"/>
  <c r="ON253" i="11"/>
  <c r="OO281" i="11"/>
  <c r="OO285" i="11"/>
  <c r="OO283" i="11"/>
  <c r="ON44" i="11"/>
  <c r="OO304" i="11"/>
  <c r="ON57" i="11"/>
  <c r="OO122" i="11"/>
  <c r="ON148" i="11"/>
  <c r="OO162" i="11"/>
  <c r="OO365" i="11"/>
  <c r="OO355" i="11"/>
  <c r="OO292" i="11"/>
  <c r="ON113" i="11"/>
  <c r="ON46" i="11"/>
  <c r="ON171" i="11"/>
  <c r="ON131" i="11"/>
  <c r="OO253" i="11"/>
  <c r="OO107" i="11"/>
  <c r="OO236" i="11"/>
  <c r="OO197" i="11"/>
  <c r="OO330" i="11"/>
  <c r="ON60" i="11"/>
  <c r="ON79" i="11"/>
  <c r="OO93" i="11"/>
  <c r="OO220" i="11"/>
  <c r="OO290" i="11"/>
  <c r="OO225" i="11"/>
  <c r="ON89" i="11"/>
  <c r="OO58" i="11"/>
  <c r="ON355" i="11"/>
  <c r="OO227" i="11"/>
  <c r="OO232" i="11"/>
  <c r="ON40" i="11"/>
  <c r="ON103" i="11"/>
  <c r="OO131" i="11"/>
  <c r="ON337" i="11"/>
  <c r="ON107" i="11"/>
  <c r="ON236" i="11"/>
  <c r="ON197" i="11"/>
  <c r="ON330" i="11"/>
  <c r="OO60" i="11"/>
  <c r="OO79" i="11"/>
  <c r="ON93" i="11"/>
  <c r="ON220" i="11"/>
  <c r="ON276" i="11"/>
  <c r="ON143" i="11"/>
  <c r="ON211" i="11"/>
  <c r="ON227" i="11"/>
  <c r="ON232" i="11"/>
  <c r="ON274" i="11"/>
  <c r="OO40" i="11"/>
  <c r="OO103" i="11"/>
  <c r="OO337" i="11"/>
  <c r="ON327" i="11"/>
  <c r="ON264" i="11"/>
  <c r="ON169" i="11"/>
  <c r="ON351" i="11"/>
  <c r="ON87" i="11"/>
  <c r="OO299" i="11"/>
  <c r="OO53" i="11"/>
  <c r="OO64" i="11"/>
  <c r="ON185" i="11"/>
  <c r="OO143" i="11"/>
  <c r="ON295" i="11"/>
  <c r="OO75" i="11"/>
  <c r="OO325" i="11"/>
  <c r="ON72" i="11"/>
  <c r="OO267" i="11"/>
  <c r="OO50" i="11"/>
  <c r="ON180" i="11"/>
  <c r="ON43" i="11"/>
  <c r="ON86" i="11"/>
  <c r="OO234" i="11"/>
  <c r="OO61" i="11"/>
  <c r="OO327" i="11"/>
  <c r="OO264" i="11"/>
  <c r="OO169" i="11"/>
  <c r="OO351" i="11"/>
  <c r="OO87" i="11"/>
  <c r="ON299" i="11"/>
  <c r="ON53" i="11"/>
  <c r="ON64" i="11"/>
  <c r="OO185" i="11"/>
  <c r="OO276" i="11"/>
  <c r="ON192" i="11"/>
  <c r="ON58" i="11"/>
  <c r="ON365" i="11"/>
  <c r="ON108" i="11"/>
  <c r="ON75" i="11"/>
  <c r="ON325" i="11"/>
  <c r="OO72" i="11"/>
  <c r="ON267" i="11"/>
  <c r="ON50" i="11"/>
  <c r="OO180" i="11"/>
  <c r="OO43" i="11"/>
  <c r="OO86" i="11"/>
  <c r="ON234" i="11"/>
  <c r="OO115" i="11"/>
  <c r="ON61" i="11"/>
  <c r="OO194" i="11"/>
  <c r="ON360" i="11"/>
  <c r="ON68" i="11"/>
  <c r="OO166" i="11"/>
  <c r="ON129" i="11"/>
  <c r="ON332" i="11"/>
  <c r="OO159" i="11"/>
  <c r="OO47" i="11"/>
  <c r="OO255" i="11"/>
  <c r="OO101" i="11"/>
  <c r="OO274" i="11"/>
  <c r="OO339" i="11"/>
  <c r="OO108" i="11"/>
  <c r="ON92" i="11"/>
  <c r="OO206" i="11"/>
  <c r="OO353" i="11"/>
  <c r="ON225" i="11"/>
  <c r="OO213" i="11"/>
  <c r="OO362" i="11"/>
  <c r="OO288" i="11"/>
  <c r="ON73" i="11"/>
  <c r="ON39" i="11"/>
  <c r="ON115" i="11"/>
  <c r="ON348" i="11"/>
  <c r="ON194" i="11"/>
  <c r="OO360" i="11"/>
  <c r="OO68" i="11"/>
  <c r="ON166" i="11"/>
  <c r="OO129" i="11"/>
  <c r="OO332" i="11"/>
  <c r="ON159" i="11"/>
  <c r="ON47" i="11"/>
  <c r="ON255" i="11"/>
  <c r="ON101" i="11"/>
  <c r="OO262" i="11"/>
  <c r="OO211" i="11"/>
  <c r="ON138" i="11"/>
  <c r="OO85" i="11"/>
  <c r="OO92" i="11"/>
  <c r="ON206" i="11"/>
  <c r="ON353" i="11"/>
  <c r="ON213" i="11"/>
  <c r="ON362" i="11"/>
  <c r="ON288" i="11"/>
  <c r="OO73" i="11"/>
  <c r="OO39" i="11"/>
  <c r="ON262" i="11"/>
  <c r="OO348" i="11"/>
  <c r="ON281" i="11"/>
  <c r="ON285" i="11"/>
  <c r="ON283" i="11"/>
  <c r="OO44" i="11"/>
  <c r="ON304" i="11"/>
  <c r="OO57" i="11"/>
  <c r="ON122" i="11"/>
  <c r="OO148" i="11"/>
  <c r="ON162" i="11"/>
  <c r="OO138" i="11"/>
  <c r="ON292" i="11"/>
  <c r="ON311" i="11"/>
  <c r="OO311" i="11"/>
  <c r="ON37" i="11"/>
  <c r="OO37" i="11"/>
  <c r="OO250" i="11"/>
  <c r="ON341" i="11"/>
  <c r="ON250" i="11"/>
  <c r="ON372" i="11"/>
  <c r="OO372" i="11"/>
  <c r="ON142" i="11"/>
  <c r="OO170" i="11"/>
  <c r="ON268" i="11"/>
  <c r="OO289" i="11"/>
  <c r="ON212" i="11"/>
  <c r="ON191" i="11"/>
  <c r="OO345" i="11"/>
  <c r="OO135" i="11"/>
  <c r="ON303" i="11"/>
  <c r="ON163" i="11"/>
  <c r="ON345" i="11"/>
  <c r="ON135" i="11"/>
  <c r="ON282" i="11"/>
  <c r="OO191" i="11"/>
  <c r="OO142" i="11"/>
  <c r="OO163" i="11"/>
  <c r="OO317" i="11"/>
  <c r="ON233" i="11"/>
  <c r="OO240" i="11"/>
  <c r="ON359" i="11"/>
  <c r="ON317" i="11"/>
  <c r="OO233" i="11"/>
  <c r="ON240" i="11"/>
  <c r="OO359" i="11"/>
  <c r="ON324" i="11"/>
  <c r="OO303" i="11"/>
  <c r="OO324" i="11"/>
  <c r="OO282" i="11"/>
  <c r="ON170" i="11"/>
  <c r="ON289" i="11"/>
  <c r="OO212" i="11"/>
  <c r="OO268" i="11"/>
  <c r="ON130" i="11"/>
  <c r="OO193" i="11"/>
  <c r="ON326" i="11"/>
  <c r="OO312" i="11"/>
  <c r="OO151" i="11"/>
  <c r="OO200" i="11"/>
  <c r="OO109" i="11"/>
  <c r="ON354" i="11"/>
  <c r="ON298" i="11"/>
  <c r="OO368" i="11"/>
  <c r="ON74" i="11"/>
  <c r="OO144" i="11"/>
  <c r="ON179" i="11"/>
  <c r="ON347" i="11"/>
  <c r="ON277" i="11"/>
  <c r="OO354" i="11"/>
  <c r="OO298" i="11"/>
  <c r="ON368" i="11"/>
  <c r="OO74" i="11"/>
  <c r="ON144" i="11"/>
  <c r="OO277" i="11"/>
  <c r="OO242" i="11"/>
  <c r="OO221" i="11"/>
  <c r="ON123" i="11"/>
  <c r="ON291" i="11"/>
  <c r="ON235" i="11"/>
  <c r="OO172" i="11"/>
  <c r="ON305" i="11"/>
  <c r="ON242" i="11"/>
  <c r="ON221" i="11"/>
  <c r="OO123" i="11"/>
  <c r="OO347" i="11"/>
  <c r="OO130" i="11"/>
  <c r="OO291" i="11"/>
  <c r="OO319" i="11"/>
  <c r="OO235" i="11"/>
  <c r="ON172" i="11"/>
  <c r="OO305" i="11"/>
  <c r="OO284" i="11"/>
  <c r="OO102" i="11"/>
  <c r="ON193" i="11"/>
  <c r="ON214" i="11"/>
  <c r="ON116" i="11"/>
  <c r="ON319" i="11"/>
  <c r="ON284" i="11"/>
  <c r="ON102" i="11"/>
  <c r="ON109" i="11"/>
  <c r="OO214" i="11"/>
  <c r="OO116" i="11"/>
  <c r="OO326" i="11"/>
  <c r="ON312" i="11"/>
  <c r="ON151" i="11"/>
  <c r="ON200" i="11"/>
  <c r="OO179" i="11"/>
  <c r="OO278" i="11"/>
  <c r="ON278" i="11"/>
  <c r="OO186" i="11"/>
  <c r="ON186" i="11"/>
  <c r="OO94" i="11"/>
  <c r="ON369" i="11"/>
  <c r="ON339" i="11"/>
  <c r="OO155" i="11"/>
  <c r="ON94" i="11"/>
  <c r="OO369" i="11"/>
  <c r="ON155" i="11"/>
  <c r="OO309" i="11"/>
  <c r="ON309" i="11"/>
  <c r="OO67" i="11"/>
  <c r="OO96" i="11"/>
  <c r="ON187" i="11"/>
  <c r="ON67" i="11"/>
  <c r="ON20" i="11"/>
  <c r="ON96" i="11"/>
  <c r="OO340" i="11"/>
  <c r="OO195" i="11"/>
  <c r="ON310" i="11"/>
  <c r="OO322" i="11"/>
  <c r="ON36" i="11"/>
  <c r="ON157" i="11"/>
  <c r="OO36" i="11"/>
  <c r="ON65" i="11"/>
  <c r="OO178" i="11"/>
  <c r="ON249" i="11"/>
  <c r="OO65" i="11"/>
  <c r="OO331" i="11"/>
  <c r="ON128" i="11"/>
  <c r="OO310" i="11"/>
  <c r="ON340" i="11"/>
  <c r="OO249" i="11"/>
  <c r="ON331" i="11"/>
  <c r="OO128" i="11"/>
  <c r="OO187" i="11"/>
  <c r="OO157" i="11"/>
  <c r="ON306" i="11"/>
  <c r="OO306" i="11"/>
  <c r="ON335" i="11"/>
  <c r="OO216" i="11"/>
  <c r="OO125" i="11"/>
  <c r="OO59" i="11"/>
  <c r="ON59" i="11"/>
  <c r="ON54" i="11"/>
  <c r="OO54" i="11"/>
  <c r="ON205" i="11"/>
  <c r="OO205" i="11"/>
  <c r="ON209" i="11"/>
  <c r="ON71" i="11"/>
  <c r="OO71" i="11"/>
  <c r="ON76" i="11"/>
  <c r="ON125" i="11"/>
  <c r="OO302" i="11"/>
  <c r="ON302" i="11"/>
  <c r="OO202" i="11"/>
  <c r="ON297" i="11"/>
  <c r="OO297" i="11"/>
  <c r="OO160" i="11"/>
  <c r="ON216" i="11"/>
  <c r="ON356" i="11"/>
  <c r="OO208" i="11"/>
  <c r="ON208" i="11"/>
  <c r="OO254" i="11"/>
  <c r="ON254" i="11"/>
  <c r="ON146" i="11"/>
  <c r="OO158" i="11"/>
  <c r="ON158" i="11"/>
  <c r="ON366" i="11"/>
  <c r="OO366" i="11"/>
  <c r="OO150" i="11"/>
  <c r="ON150" i="11"/>
  <c r="ON280" i="11"/>
  <c r="OO201" i="11"/>
  <c r="ON201" i="11"/>
  <c r="ON265" i="11"/>
  <c r="OO80" i="11"/>
  <c r="ON80" i="11"/>
  <c r="ON256" i="11"/>
  <c r="OO256" i="11"/>
  <c r="ON334" i="11"/>
  <c r="OO334" i="11"/>
  <c r="OO182" i="11"/>
  <c r="OO154" i="11"/>
  <c r="ON342" i="11"/>
  <c r="OO287" i="11"/>
  <c r="OO231" i="11"/>
  <c r="ON119" i="11"/>
  <c r="ON21" i="11"/>
  <c r="ON287" i="11"/>
  <c r="ON329" i="11"/>
  <c r="OO343" i="11"/>
  <c r="ON83" i="11"/>
  <c r="OO97" i="11"/>
  <c r="OO25" i="11"/>
  <c r="ON27" i="11"/>
  <c r="ON13" i="11"/>
  <c r="ON210" i="11"/>
  <c r="ON286" i="11"/>
  <c r="ON168" i="11"/>
  <c r="OO168" i="11"/>
  <c r="OO121" i="11"/>
  <c r="ON121" i="11"/>
  <c r="OO323" i="11"/>
  <c r="ON323" i="11"/>
  <c r="ON134" i="11"/>
  <c r="OO134" i="11"/>
  <c r="OO31" i="11"/>
  <c r="ON182" i="11"/>
  <c r="ON154" i="11"/>
  <c r="OO133" i="11"/>
  <c r="ON217" i="11"/>
  <c r="OO35" i="11"/>
  <c r="OO371" i="11"/>
  <c r="OO49" i="11"/>
  <c r="OO259" i="11"/>
  <c r="ON147" i="11"/>
  <c r="OO83" i="11"/>
  <c r="ON97" i="11"/>
  <c r="ON25" i="11"/>
  <c r="OO27" i="11"/>
  <c r="OO286" i="11"/>
  <c r="OO251" i="11"/>
  <c r="ON251" i="11"/>
  <c r="OO271" i="11"/>
  <c r="ON271" i="11"/>
  <c r="OO209" i="11"/>
  <c r="OO20" i="11"/>
  <c r="OO248" i="11"/>
  <c r="ON248" i="11"/>
  <c r="ON246" i="11"/>
  <c r="OO246" i="11"/>
  <c r="OO76" i="11"/>
  <c r="OO177" i="11"/>
  <c r="ON177" i="11"/>
  <c r="ON99" i="11"/>
  <c r="OO99" i="11"/>
  <c r="ON160" i="11"/>
  <c r="ON279" i="11"/>
  <c r="ON42" i="11"/>
  <c r="OO356" i="11"/>
  <c r="ON300" i="11"/>
  <c r="OO141" i="11"/>
  <c r="ON141" i="11"/>
  <c r="OO146" i="11"/>
  <c r="OO280" i="11"/>
  <c r="ON275" i="11"/>
  <c r="OO275" i="11"/>
  <c r="OO261" i="11"/>
  <c r="ON261" i="11"/>
  <c r="OO265" i="11"/>
  <c r="ON202" i="11"/>
  <c r="ON344" i="11"/>
  <c r="OO344" i="11"/>
  <c r="ON136" i="11"/>
  <c r="OO136" i="11"/>
  <c r="OO223" i="11"/>
  <c r="ON223" i="11"/>
  <c r="OO139" i="11"/>
  <c r="ON63" i="11"/>
  <c r="OO105" i="11"/>
  <c r="OO63" i="11"/>
  <c r="ON161" i="11"/>
  <c r="ON189" i="11"/>
  <c r="OO175" i="11"/>
  <c r="OO119" i="11"/>
  <c r="OO106" i="11"/>
  <c r="OO349" i="11"/>
  <c r="OO196" i="11"/>
  <c r="ON90" i="11"/>
  <c r="OO13" i="11"/>
  <c r="OO243" i="11"/>
  <c r="ON243" i="11"/>
  <c r="ON41" i="11"/>
  <c r="OO41" i="11"/>
  <c r="OO270" i="11"/>
  <c r="ON270" i="11"/>
  <c r="ON126" i="11"/>
  <c r="OO126" i="11"/>
  <c r="ON26" i="11"/>
  <c r="OO26" i="11"/>
  <c r="OO238" i="11"/>
  <c r="ON238" i="11"/>
  <c r="ON104" i="11"/>
  <c r="OO183" i="11"/>
  <c r="ON183" i="11"/>
  <c r="OO165" i="11"/>
  <c r="ON165" i="11"/>
  <c r="OO279" i="11"/>
  <c r="OO42" i="11"/>
  <c r="ON152" i="11"/>
  <c r="OO152" i="11"/>
  <c r="ON239" i="11"/>
  <c r="OO239" i="11"/>
  <c r="ON346" i="11"/>
  <c r="OO346" i="11"/>
  <c r="ON219" i="11"/>
  <c r="OO219" i="11"/>
  <c r="OO244" i="11"/>
  <c r="ON318" i="11"/>
  <c r="OO318" i="11"/>
  <c r="ON70" i="11"/>
  <c r="OO145" i="11"/>
  <c r="ON145" i="11"/>
  <c r="OO153" i="11"/>
  <c r="ON153" i="11"/>
  <c r="ON313" i="11"/>
  <c r="OO313" i="11"/>
  <c r="OO247" i="11"/>
  <c r="ON247" i="11"/>
  <c r="ON139" i="11"/>
  <c r="OO300" i="11"/>
  <c r="ON56" i="11"/>
  <c r="OO301" i="11"/>
  <c r="ON203" i="11"/>
  <c r="OO77" i="11"/>
  <c r="ON245" i="11"/>
  <c r="OO315" i="11"/>
  <c r="ON106" i="11"/>
  <c r="ON349" i="11"/>
  <c r="ON218" i="11"/>
  <c r="OO218" i="11"/>
  <c r="OO78" i="11"/>
  <c r="ON78" i="11"/>
  <c r="OO207" i="11"/>
  <c r="ON207" i="11"/>
  <c r="OO370" i="11"/>
  <c r="ON370" i="11"/>
  <c r="ON361" i="11"/>
  <c r="OO361" i="11"/>
  <c r="OO367" i="11"/>
  <c r="ON367" i="11"/>
  <c r="OO110" i="11"/>
  <c r="ON110" i="11"/>
  <c r="OO252" i="11"/>
  <c r="OO52" i="11"/>
  <c r="ON52" i="11"/>
  <c r="OO190" i="11"/>
  <c r="ON190" i="11"/>
  <c r="OO16" i="11"/>
  <c r="ON16" i="11"/>
  <c r="OO363" i="11"/>
  <c r="OO28" i="11"/>
  <c r="ON244" i="11"/>
  <c r="ON48" i="11"/>
  <c r="ON352" i="11"/>
  <c r="OO352" i="11"/>
  <c r="ON308" i="11"/>
  <c r="OO308" i="11"/>
  <c r="OO70" i="11"/>
  <c r="OO260" i="11"/>
  <c r="ON260" i="11"/>
  <c r="OO210" i="11"/>
  <c r="OO33" i="11"/>
  <c r="ON364" i="11"/>
  <c r="OO38" i="11"/>
  <c r="ON38" i="11"/>
  <c r="ON204" i="11"/>
  <c r="OO204" i="11"/>
  <c r="ON273" i="11"/>
  <c r="OO217" i="11"/>
  <c r="ON259" i="11"/>
  <c r="OO147" i="11"/>
  <c r="OO189" i="11"/>
  <c r="ON357" i="11"/>
  <c r="ON35" i="11"/>
  <c r="ON174" i="11"/>
  <c r="OO140" i="11"/>
  <c r="ON112" i="11"/>
  <c r="OO55" i="11"/>
  <c r="OO272" i="11"/>
  <c r="OO51" i="11"/>
  <c r="ON51" i="11"/>
  <c r="OO269" i="11"/>
  <c r="ON269" i="11"/>
  <c r="OO34" i="11"/>
  <c r="ON34" i="11"/>
  <c r="ON263" i="11"/>
  <c r="OO263" i="11"/>
  <c r="OO29" i="11"/>
  <c r="ON29" i="11"/>
  <c r="OO198" i="11"/>
  <c r="ON198" i="11"/>
  <c r="ON294" i="11"/>
  <c r="OO294" i="11"/>
  <c r="ON321" i="11"/>
  <c r="OO342" i="11"/>
  <c r="OO241" i="11"/>
  <c r="ON241" i="11"/>
  <c r="ON111" i="11"/>
  <c r="ON320" i="11"/>
  <c r="OO320" i="11"/>
  <c r="OO90" i="11"/>
  <c r="ON252" i="11"/>
  <c r="ON258" i="11"/>
  <c r="OO258" i="11"/>
  <c r="ON363" i="11"/>
  <c r="OO314" i="11"/>
  <c r="ON28" i="11"/>
  <c r="ON132" i="11"/>
  <c r="OO48" i="11"/>
  <c r="ON316" i="11"/>
  <c r="OO316" i="11"/>
  <c r="ON127" i="11"/>
  <c r="OO127" i="11"/>
  <c r="ON32" i="11"/>
  <c r="OO32" i="11"/>
  <c r="ON30" i="11"/>
  <c r="OO30" i="11"/>
  <c r="OO296" i="11"/>
  <c r="ON296" i="11"/>
  <c r="ON33" i="11"/>
  <c r="OO364" i="11"/>
  <c r="ON333" i="11"/>
  <c r="OO333" i="11"/>
  <c r="ON257" i="11"/>
  <c r="OO257" i="11"/>
  <c r="ON188" i="11"/>
  <c r="ON137" i="11"/>
  <c r="OO137" i="11"/>
  <c r="ON178" i="11"/>
  <c r="ON315" i="11"/>
  <c r="ON301" i="11"/>
  <c r="ON175" i="11"/>
  <c r="ON343" i="11"/>
  <c r="OO21" i="11"/>
  <c r="OO329" i="11"/>
  <c r="OO174" i="11"/>
  <c r="OO230" i="11"/>
  <c r="ON140" i="11"/>
  <c r="OO112" i="11"/>
  <c r="ON55" i="11"/>
  <c r="ON272" i="11"/>
  <c r="OO184" i="11"/>
  <c r="ON184" i="11"/>
  <c r="OO226" i="11"/>
  <c r="ON226" i="11"/>
  <c r="ON350" i="11"/>
  <c r="OO100" i="11"/>
  <c r="ON100" i="11"/>
  <c r="ON173" i="11"/>
  <c r="OO173" i="11"/>
  <c r="OO104" i="11"/>
  <c r="ON95" i="11"/>
  <c r="OO95" i="11"/>
  <c r="ON338" i="11"/>
  <c r="OO338" i="11"/>
  <c r="OO336" i="11"/>
  <c r="ON14" i="11"/>
  <c r="ON118" i="11"/>
  <c r="ON98" i="11"/>
  <c r="OO117" i="11"/>
  <c r="ON117" i="11"/>
  <c r="OO321" i="11"/>
  <c r="OO237" i="11"/>
  <c r="ON307" i="11"/>
  <c r="OO111" i="11"/>
  <c r="OO56" i="11"/>
  <c r="OO62" i="11"/>
  <c r="ON196" i="11"/>
  <c r="ON45" i="11"/>
  <c r="OO45" i="11"/>
  <c r="OO215" i="11"/>
  <c r="ON215" i="11"/>
  <c r="ON314" i="11"/>
  <c r="ON199" i="11"/>
  <c r="OO199" i="11"/>
  <c r="ON229" i="11"/>
  <c r="OO229" i="11"/>
  <c r="OO82" i="11"/>
  <c r="ON82" i="11"/>
  <c r="ON228" i="11"/>
  <c r="OO228" i="11"/>
  <c r="OO164" i="11"/>
  <c r="ON164" i="11"/>
  <c r="ON293" i="11"/>
  <c r="ON81" i="11"/>
  <c r="OO81" i="11"/>
  <c r="OO266" i="11"/>
  <c r="ON266" i="11"/>
  <c r="OO188" i="11"/>
  <c r="ON328" i="11"/>
  <c r="ON91" i="11"/>
  <c r="ON105" i="11"/>
  <c r="ON231" i="11"/>
  <c r="OO203" i="11"/>
  <c r="ON371" i="11"/>
  <c r="OO357" i="11"/>
  <c r="ON77" i="11"/>
  <c r="ON230" i="11"/>
  <c r="ON167" i="11"/>
  <c r="OO222" i="11"/>
  <c r="ON222" i="11"/>
  <c r="ON156" i="11"/>
  <c r="OO156" i="11"/>
  <c r="ON224" i="11"/>
  <c r="OO224" i="11"/>
  <c r="OO10" i="11"/>
  <c r="ON10" i="11"/>
  <c r="ON336" i="11"/>
  <c r="OO14" i="11"/>
  <c r="ON66" i="11"/>
  <c r="OO66" i="11"/>
  <c r="OO98" i="11"/>
  <c r="ON84" i="11"/>
  <c r="OO84" i="11"/>
  <c r="ON237" i="11"/>
  <c r="OO307" i="11"/>
  <c r="OO120" i="11"/>
  <c r="ON120" i="11"/>
  <c r="OO335" i="11"/>
  <c r="ON62" i="11"/>
  <c r="ON176" i="11"/>
  <c r="OO176" i="11"/>
  <c r="OO118" i="11"/>
  <c r="ON88" i="11"/>
  <c r="OO88" i="11"/>
  <c r="ON114" i="11"/>
  <c r="OO114" i="11"/>
  <c r="OO350" i="11"/>
  <c r="OO181" i="11"/>
  <c r="ON181" i="11"/>
  <c r="OO124" i="11"/>
  <c r="ON124" i="11"/>
  <c r="ON322" i="11"/>
  <c r="OO149" i="11"/>
  <c r="ON149" i="11"/>
  <c r="ON358" i="11"/>
  <c r="OO358" i="11"/>
  <c r="OO293" i="11"/>
  <c r="OO69" i="11"/>
  <c r="ON69" i="11"/>
  <c r="ON31" i="11"/>
  <c r="OO328" i="11"/>
  <c r="OO273" i="11"/>
  <c r="OO91" i="11"/>
  <c r="OO245" i="11"/>
  <c r="ON49" i="11"/>
  <c r="OO161" i="11"/>
  <c r="ON133" i="11"/>
  <c r="OO132" i="11"/>
  <c r="OO167" i="11"/>
  <c r="ON195" i="11"/>
  <c r="ON4" i="11" l="1"/>
  <c r="OP1134" i="11" s="1"/>
  <c r="OP1556" i="11" l="1"/>
  <c r="OQ1531" i="11"/>
  <c r="OP2859" i="11"/>
  <c r="OP1278" i="11"/>
  <c r="OP2654" i="11"/>
  <c r="OP1479" i="11"/>
  <c r="OP783" i="11"/>
  <c r="OS783" i="11" s="1" a="1"/>
  <c r="OS783" i="11" s="1"/>
  <c r="OP2305" i="11"/>
  <c r="OY2305" i="11" s="1"/>
  <c r="OQ584" i="11"/>
  <c r="OP1499" i="11"/>
  <c r="OP1373" i="11"/>
  <c r="OP1478" i="11"/>
  <c r="OR1478" i="11" s="1"/>
  <c r="OQ2985" i="11"/>
  <c r="OP2906" i="11"/>
  <c r="OP2352" i="11"/>
  <c r="OS2352" i="11" s="1" a="1"/>
  <c r="OS2352" i="11" s="1"/>
  <c r="OP1321" i="11"/>
  <c r="PA1321" i="11" s="1"/>
  <c r="OP1285" i="11"/>
  <c r="OS1285" i="11" s="1" a="1"/>
  <c r="OS1285" i="11" s="1"/>
  <c r="OP1948" i="11"/>
  <c r="OP287" i="11"/>
  <c r="OP2424" i="11"/>
  <c r="OR2424" i="11" s="1"/>
  <c r="OQ1683" i="11"/>
  <c r="OP2000" i="11"/>
  <c r="OS2000" i="11" s="1" a="1"/>
  <c r="OS2000" i="11" s="1"/>
  <c r="OP1950" i="11"/>
  <c r="OP2126" i="11"/>
  <c r="OR2126" i="11" s="1"/>
  <c r="OQ799" i="11"/>
  <c r="OP700" i="11"/>
  <c r="OP2807" i="11"/>
  <c r="OP1676" i="11"/>
  <c r="OP549" i="11"/>
  <c r="OS549" i="11" s="1" a="1"/>
  <c r="OS549" i="11" s="1"/>
  <c r="OP419" i="11"/>
  <c r="PA419" i="11" s="1"/>
  <c r="OP604" i="11"/>
  <c r="OP333" i="11"/>
  <c r="OQ1276" i="11"/>
  <c r="OQ2871" i="11"/>
  <c r="OP1281" i="11"/>
  <c r="OP1880" i="11"/>
  <c r="OQ2048" i="11"/>
  <c r="OP515" i="11"/>
  <c r="OZ515" i="11" s="1"/>
  <c r="OP2261" i="11"/>
  <c r="OP1549" i="11"/>
  <c r="OS1549" i="11" s="1" a="1"/>
  <c r="OS1549" i="11" s="1"/>
  <c r="OQ2392" i="11"/>
  <c r="OQ1009" i="11"/>
  <c r="OP1541" i="11"/>
  <c r="OS1541" i="11" s="1" a="1"/>
  <c r="OS1541" i="11" s="1"/>
  <c r="OP644" i="11"/>
  <c r="OP2581" i="11"/>
  <c r="OP281" i="11"/>
  <c r="OP2759" i="11"/>
  <c r="OZ2759" i="11" s="1"/>
  <c r="OP2925" i="11"/>
  <c r="PA2925" i="11" s="1"/>
  <c r="OP2346" i="11"/>
  <c r="OS2346" i="11" s="1" a="1"/>
  <c r="OS2346" i="11" s="1"/>
  <c r="OP558" i="11"/>
  <c r="OY558" i="11" s="1"/>
  <c r="OP904" i="11"/>
  <c r="OP2056" i="11"/>
  <c r="OQ2922" i="11"/>
  <c r="OQ1356" i="11"/>
  <c r="OQ2303" i="11"/>
  <c r="OQ897" i="11"/>
  <c r="OP763" i="11"/>
  <c r="OP1815" i="11"/>
  <c r="OP1129" i="11"/>
  <c r="PA1129" i="11" s="1"/>
  <c r="OP946" i="11"/>
  <c r="OP865" i="11"/>
  <c r="OS865" i="11" s="1" a="1"/>
  <c r="OS865" i="11" s="1"/>
  <c r="OP679" i="11"/>
  <c r="OR679" i="11" s="1"/>
  <c r="OP957" i="11"/>
  <c r="OP701" i="11"/>
  <c r="OY701" i="11" s="1"/>
  <c r="OP1348" i="11"/>
  <c r="PA1348" i="11" s="1"/>
  <c r="OP909" i="11"/>
  <c r="OY909" i="11" s="1"/>
  <c r="OQ967" i="11"/>
  <c r="OQ2393" i="11"/>
  <c r="OQ2785" i="11"/>
  <c r="OP902" i="11"/>
  <c r="OP1126" i="11"/>
  <c r="OP830" i="11"/>
  <c r="OP1551" i="11"/>
  <c r="OP819" i="11"/>
  <c r="OR819" i="11" s="1"/>
  <c r="OP1000" i="11"/>
  <c r="OP1308" i="11"/>
  <c r="OP1459" i="11"/>
  <c r="OP731" i="11"/>
  <c r="PA731" i="11" s="1"/>
  <c r="OP1976" i="11"/>
  <c r="OQ2833" i="11"/>
  <c r="OQ784" i="11"/>
  <c r="OQ2679" i="11"/>
  <c r="OP536" i="11"/>
  <c r="OP404" i="11"/>
  <c r="OZ404" i="11" s="1"/>
  <c r="OQ1415" i="11"/>
  <c r="OP2300" i="11"/>
  <c r="OZ2300" i="11" s="1"/>
  <c r="OP1300" i="11"/>
  <c r="OP2690" i="11"/>
  <c r="OS2690" i="11" s="1" a="1"/>
  <c r="OS2690" i="11" s="1"/>
  <c r="OQ2566" i="11"/>
  <c r="OP594" i="11"/>
  <c r="OP597" i="11"/>
  <c r="OP586" i="11"/>
  <c r="OY586" i="11" s="1"/>
  <c r="OQ1565" i="11"/>
  <c r="OP1987" i="11"/>
  <c r="OR1987" i="11" s="1"/>
  <c r="OQ2995" i="11"/>
  <c r="OP710" i="11"/>
  <c r="OQ2689" i="11"/>
  <c r="OP2785" i="11"/>
  <c r="OS2785" i="11" s="1" a="1"/>
  <c r="OS2785" i="11" s="1"/>
  <c r="OP1977" i="11"/>
  <c r="OR1977" i="11" s="1"/>
  <c r="OQ1960" i="11"/>
  <c r="OP653" i="11"/>
  <c r="OP2150" i="11"/>
  <c r="OY2150" i="11" s="1"/>
  <c r="OQ711" i="11"/>
  <c r="OQ1765" i="11"/>
  <c r="OP1540" i="11"/>
  <c r="OP266" i="11"/>
  <c r="OQ2180" i="11"/>
  <c r="OQ1733" i="11"/>
  <c r="OP2655" i="11"/>
  <c r="OP2031" i="11"/>
  <c r="OZ2031" i="11" s="1"/>
  <c r="OP303" i="11"/>
  <c r="OP2319" i="11"/>
  <c r="OP2345" i="11"/>
  <c r="OP2549" i="11"/>
  <c r="OP675" i="11"/>
  <c r="OP2511" i="11"/>
  <c r="OQ1487" i="11"/>
  <c r="OQ491" i="11"/>
  <c r="OP1255" i="11"/>
  <c r="OP2782" i="11"/>
  <c r="OR2782" i="11" s="1"/>
  <c r="OQ1530" i="11"/>
  <c r="OP2012" i="11"/>
  <c r="OP1690" i="11"/>
  <c r="OR1690" i="11" s="1"/>
  <c r="OP1405" i="11"/>
  <c r="OP714" i="11"/>
  <c r="OP576" i="11"/>
  <c r="OS576" i="11" s="1" a="1"/>
  <c r="OS576" i="11" s="1"/>
  <c r="OP1207" i="11"/>
  <c r="OP2740" i="11"/>
  <c r="OS2740" i="11" s="1" a="1"/>
  <c r="OS2740" i="11" s="1"/>
  <c r="OP2793" i="11"/>
  <c r="OQ2019" i="11"/>
  <c r="OQ979" i="11"/>
  <c r="OQ716" i="11"/>
  <c r="OP930" i="11"/>
  <c r="OP2432" i="11"/>
  <c r="OS2432" i="11" s="1" a="1"/>
  <c r="OS2432" i="11" s="1"/>
  <c r="OP2495" i="11"/>
  <c r="OP2326" i="11"/>
  <c r="OS2326" i="11" s="1" a="1"/>
  <c r="OS2326" i="11" s="1"/>
  <c r="OP2641" i="11"/>
  <c r="OY2641" i="11" s="1"/>
  <c r="OP816" i="11"/>
  <c r="OQ2394" i="11"/>
  <c r="OP270" i="11"/>
  <c r="OP1065" i="11"/>
  <c r="OQ1484" i="11"/>
  <c r="OQ1436" i="11"/>
  <c r="OP847" i="11"/>
  <c r="OP367" i="11"/>
  <c r="OZ367" i="11" s="1"/>
  <c r="OP2777" i="11"/>
  <c r="OR2777" i="11" s="1"/>
  <c r="OP2469" i="11"/>
  <c r="OR2469" i="11" s="1"/>
  <c r="OP646" i="11"/>
  <c r="OP2896" i="11"/>
  <c r="OP2193" i="11"/>
  <c r="OR2193" i="11" s="1"/>
  <c r="OQ1546" i="11"/>
  <c r="OP833" i="11"/>
  <c r="OR833" i="11" s="1"/>
  <c r="OP2463" i="11"/>
  <c r="OQ2565" i="11"/>
  <c r="OP927" i="11"/>
  <c r="OP986" i="11"/>
  <c r="OQ1563" i="11"/>
  <c r="OP2257" i="11"/>
  <c r="PA2257" i="11" s="1"/>
  <c r="OP1837" i="11"/>
  <c r="OP471" i="11"/>
  <c r="PA471" i="11" s="1"/>
  <c r="OP1635" i="11"/>
  <c r="OY1635" i="11" s="1"/>
  <c r="OQ1917" i="11"/>
  <c r="OP447" i="11"/>
  <c r="OY447" i="11" s="1"/>
  <c r="OP1233" i="11"/>
  <c r="OP2188" i="11"/>
  <c r="OQ644" i="11"/>
  <c r="OQ2886" i="11"/>
  <c r="OQ2437" i="11"/>
  <c r="OP2335" i="11"/>
  <c r="OP2005" i="11"/>
  <c r="OS2005" i="11" s="1" a="1"/>
  <c r="OS2005" i="11" s="1"/>
  <c r="OP2629" i="11"/>
  <c r="OP1287" i="11"/>
  <c r="OP1456" i="11"/>
  <c r="OP1195" i="11"/>
  <c r="OY1195" i="11" s="1"/>
  <c r="OP2033" i="11"/>
  <c r="OP2762" i="11"/>
  <c r="OS2762" i="11" s="1" a="1"/>
  <c r="OS2762" i="11" s="1"/>
  <c r="OP481" i="11"/>
  <c r="OP317" i="11"/>
  <c r="OQ2157" i="11"/>
  <c r="OQ519" i="11"/>
  <c r="OP1280" i="11"/>
  <c r="OP2334" i="11"/>
  <c r="OS2334" i="11" s="1" a="1"/>
  <c r="OS2334" i="11" s="1"/>
  <c r="OP2272" i="11"/>
  <c r="OP2090" i="11"/>
  <c r="OR2090" i="11" s="1"/>
  <c r="OP661" i="11"/>
  <c r="OS661" i="11" s="1" a="1"/>
  <c r="OS661" i="11" s="1"/>
  <c r="OP659" i="11"/>
  <c r="OP387" i="11"/>
  <c r="OP1214" i="11"/>
  <c r="OP2562" i="11"/>
  <c r="OZ2562" i="11" s="1"/>
  <c r="OP1114" i="11"/>
  <c r="OR1114" i="11" s="1"/>
  <c r="OQ1727" i="11"/>
  <c r="OQ1543" i="11"/>
  <c r="OQ1663" i="11"/>
  <c r="OP1954" i="11"/>
  <c r="OP2998" i="11"/>
  <c r="OQ1470" i="11"/>
  <c r="OP532" i="11"/>
  <c r="OP2307" i="11"/>
  <c r="OZ2307" i="11" s="1"/>
  <c r="OP2952" i="11"/>
  <c r="OP936" i="11"/>
  <c r="OR936" i="11" s="1"/>
  <c r="OP1352" i="11"/>
  <c r="PA1352" i="11" s="1"/>
  <c r="OP382" i="11"/>
  <c r="OP440" i="11"/>
  <c r="OP782" i="11"/>
  <c r="OQ1652" i="11"/>
  <c r="OQ2691" i="11"/>
  <c r="OQ775" i="11"/>
  <c r="OP1225" i="11"/>
  <c r="OP522" i="11"/>
  <c r="OS522" i="11" s="1" a="1"/>
  <c r="OS522" i="11" s="1"/>
  <c r="OP2498" i="11"/>
  <c r="OP2199" i="11"/>
  <c r="OP639" i="11"/>
  <c r="OP1080" i="11"/>
  <c r="OQ1503" i="11"/>
  <c r="OP2212" i="11"/>
  <c r="OP2467" i="11"/>
  <c r="OR2467" i="11" s="1"/>
  <c r="OQ2291" i="11"/>
  <c r="OQ1867" i="11"/>
  <c r="OP2608" i="11"/>
  <c r="OP704" i="11"/>
  <c r="OQ2927" i="11"/>
  <c r="OP1055" i="11"/>
  <c r="OY1055" i="11" s="1"/>
  <c r="OP1890" i="11"/>
  <c r="OQ1679" i="11"/>
  <c r="OP450" i="11"/>
  <c r="OP1924" i="11"/>
  <c r="OP1386" i="11"/>
  <c r="OQ1816" i="11"/>
  <c r="OP764" i="11"/>
  <c r="PA764" i="11" s="1"/>
  <c r="OP282" i="11"/>
  <c r="OP2900" i="11"/>
  <c r="OR2900" i="11" s="1"/>
  <c r="OQ1029" i="11"/>
  <c r="OQ1183" i="11"/>
  <c r="OQ2300" i="11"/>
  <c r="OP2117" i="11"/>
  <c r="OP342" i="11"/>
  <c r="OP687" i="11"/>
  <c r="OS687" i="11" s="1" a="1"/>
  <c r="OS687" i="11" s="1"/>
  <c r="OP224" i="11"/>
  <c r="OP225" i="11" s="1"/>
  <c r="OZ225" i="11" s="1"/>
  <c r="OQ1269" i="11"/>
  <c r="OP1928" i="11"/>
  <c r="OS1928" i="11" s="1" a="1"/>
  <c r="OS1928" i="11" s="1"/>
  <c r="OP2246" i="11"/>
  <c r="OY2246" i="11" s="1"/>
  <c r="OP2543" i="11"/>
  <c r="OP2237" i="11"/>
  <c r="OQ1017" i="11"/>
  <c r="OP1183" i="11"/>
  <c r="OP1617" i="11"/>
  <c r="PA1617" i="11" s="1"/>
  <c r="OP829" i="11"/>
  <c r="OP1711" i="11"/>
  <c r="OQ2984" i="11"/>
  <c r="OQ2527" i="11"/>
  <c r="OQ1787" i="11"/>
  <c r="OP1011" i="11"/>
  <c r="OP2406" i="11"/>
  <c r="OS2406" i="11" s="1" a="1"/>
  <c r="OS2406" i="11" s="1"/>
  <c r="OP1534" i="11"/>
  <c r="OS1534" i="11" s="1" a="1"/>
  <c r="OS1534" i="11" s="1"/>
  <c r="OP609" i="11"/>
  <c r="OS609" i="11" s="1" a="1"/>
  <c r="OS609" i="11" s="1"/>
  <c r="OP1528" i="11"/>
  <c r="OZ1528" i="11" s="1"/>
  <c r="OP2348" i="11"/>
  <c r="OY2348" i="11" s="1"/>
  <c r="OP1074" i="11"/>
  <c r="OP2699" i="11"/>
  <c r="OP1378" i="11"/>
  <c r="OQ2062" i="11"/>
  <c r="OQ2663" i="11"/>
  <c r="OQ623" i="11"/>
  <c r="OQ2906" i="11"/>
  <c r="OP1929" i="11"/>
  <c r="OS1929" i="11" s="1" a="1"/>
  <c r="OS1929" i="11" s="1"/>
  <c r="OP2647" i="11"/>
  <c r="OP2303" i="11"/>
  <c r="OP2890" i="11"/>
  <c r="OP1544" i="11"/>
  <c r="OP1199" i="11"/>
  <c r="PA1199" i="11" s="1"/>
  <c r="OP1107" i="11"/>
  <c r="OY1107" i="11" s="1"/>
  <c r="OP803" i="11"/>
  <c r="OS803" i="11" s="1" a="1"/>
  <c r="OS803" i="11" s="1"/>
  <c r="OP1570" i="11"/>
  <c r="OZ1570" i="11" s="1"/>
  <c r="OP2058" i="11"/>
  <c r="OP2236" i="11"/>
  <c r="OQ1452" i="11"/>
  <c r="OQ2433" i="11"/>
  <c r="OQ2851" i="11"/>
  <c r="OP2614" i="11"/>
  <c r="OZ2614" i="11" s="1"/>
  <c r="OP2854" i="11"/>
  <c r="OQ806" i="11"/>
  <c r="OP2142" i="11"/>
  <c r="OP1716" i="11"/>
  <c r="OP2488" i="11"/>
  <c r="OP2194" i="11"/>
  <c r="OP2166" i="11"/>
  <c r="OY2166" i="11" s="1"/>
  <c r="OP321" i="11"/>
  <c r="OP323" i="11"/>
  <c r="OP1029" i="11"/>
  <c r="OR1029" i="11" s="1"/>
  <c r="OQ1112" i="11"/>
  <c r="OQ1217" i="11"/>
  <c r="OQ1711" i="11"/>
  <c r="OP494" i="11"/>
  <c r="OP2309" i="11"/>
  <c r="OS2309" i="11" s="1" a="1"/>
  <c r="OS2309" i="11" s="1"/>
  <c r="OP295" i="11"/>
  <c r="OQ749" i="11"/>
  <c r="OP1262" i="11"/>
  <c r="OY1262" i="11" s="1"/>
  <c r="OP1926" i="11"/>
  <c r="OP466" i="11"/>
  <c r="OP1865" i="11"/>
  <c r="OP2826" i="11"/>
  <c r="OS2826" i="11" s="1" a="1"/>
  <c r="OS2826" i="11" s="1"/>
  <c r="OQ1730" i="11"/>
  <c r="OQ2604" i="11"/>
  <c r="OP651" i="11"/>
  <c r="OP1752" i="11"/>
  <c r="OY1752" i="11" s="1"/>
  <c r="OP2613" i="11"/>
  <c r="OP1730" i="11"/>
  <c r="OP2958" i="11"/>
  <c r="OP2112" i="11"/>
  <c r="OZ2112" i="11" s="1"/>
  <c r="OP1142" i="11"/>
  <c r="PA1142" i="11" s="1"/>
  <c r="OP944" i="11"/>
  <c r="OR944" i="11" s="1"/>
  <c r="OP1491" i="11"/>
  <c r="OP2809" i="11"/>
  <c r="OQ1038" i="11"/>
  <c r="OQ825" i="11"/>
  <c r="OQ1620" i="11"/>
  <c r="OQ2738" i="11"/>
  <c r="OP1113" i="11"/>
  <c r="OZ1113" i="11" s="1"/>
  <c r="OP578" i="11"/>
  <c r="OP2407" i="11"/>
  <c r="OP2096" i="11"/>
  <c r="OP1988" i="11"/>
  <c r="OP579" i="11"/>
  <c r="OP2050" i="11"/>
  <c r="OP1970" i="11"/>
  <c r="PA1970" i="11" s="1"/>
  <c r="OP2494" i="11"/>
  <c r="OS2494" i="11" s="1" a="1"/>
  <c r="OS2494" i="11" s="1"/>
  <c r="OP1745" i="11"/>
  <c r="OP2768" i="11"/>
  <c r="OZ2768" i="11" s="1"/>
  <c r="OQ769" i="11"/>
  <c r="OQ683" i="11"/>
  <c r="OQ2704" i="11"/>
  <c r="OP2694" i="11"/>
  <c r="OP1443" i="11"/>
  <c r="OQ696" i="11"/>
  <c r="OP1062" i="11"/>
  <c r="PA1062" i="11" s="1"/>
  <c r="OP767" i="11"/>
  <c r="OP2971" i="11"/>
  <c r="OZ2971" i="11" s="1"/>
  <c r="OP795" i="11"/>
  <c r="OP1490" i="11"/>
  <c r="OP2853" i="11"/>
  <c r="OP1958" i="11"/>
  <c r="OP2649" i="11"/>
  <c r="OY2649" i="11" s="1"/>
  <c r="OQ1340" i="11"/>
  <c r="OQ2594" i="11"/>
  <c r="OQ2686" i="11"/>
  <c r="OP1947" i="11"/>
  <c r="OP1027" i="11"/>
  <c r="OP1075" i="11"/>
  <c r="OQ2892" i="11"/>
  <c r="OQ1523" i="11"/>
  <c r="OP1299" i="11"/>
  <c r="OP2672" i="11"/>
  <c r="OP1053" i="11"/>
  <c r="PA1053" i="11" s="1"/>
  <c r="OP1734" i="11"/>
  <c r="OP1832" i="11"/>
  <c r="OQ2036" i="11"/>
  <c r="OQ920" i="11"/>
  <c r="OP534" i="11"/>
  <c r="OS534" i="11" s="1" a="1"/>
  <c r="OS534" i="11" s="1"/>
  <c r="OP2744" i="11"/>
  <c r="OP1358" i="11"/>
  <c r="OP2144" i="11"/>
  <c r="OS2144" i="11" s="1" a="1"/>
  <c r="OS2144" i="11" s="1"/>
  <c r="OP554" i="11"/>
  <c r="OP2788" i="11"/>
  <c r="OP1857" i="11"/>
  <c r="OP527" i="11"/>
  <c r="OY527" i="11" s="1"/>
  <c r="OP1713" i="11"/>
  <c r="OP906" i="11"/>
  <c r="OQ2966" i="11"/>
  <c r="OQ1941" i="11"/>
  <c r="OQ1768" i="11"/>
  <c r="OP2396" i="11"/>
  <c r="OP1625" i="11"/>
  <c r="OZ1625" i="11" s="1"/>
  <c r="OP2342" i="11"/>
  <c r="OS2342" i="11" s="1" a="1"/>
  <c r="OS2342" i="11" s="1"/>
  <c r="OP300" i="11"/>
  <c r="OP2356" i="11"/>
  <c r="OY2356" i="11" s="1"/>
  <c r="OP1279" i="11"/>
  <c r="OP2656" i="11"/>
  <c r="OP2038" i="11"/>
  <c r="OP260" i="11"/>
  <c r="OP2186" i="11"/>
  <c r="OQ2093" i="11"/>
  <c r="OQ1094" i="11"/>
  <c r="OQ1178" i="11"/>
  <c r="OQ2611" i="11"/>
  <c r="OP2279" i="11"/>
  <c r="OQ2216" i="11"/>
  <c r="OQ969" i="11"/>
  <c r="OP2813" i="11"/>
  <c r="PA2813" i="11" s="1"/>
  <c r="OP844" i="11"/>
  <c r="OP457" i="11"/>
  <c r="OP1336" i="11"/>
  <c r="OP824" i="11"/>
  <c r="OZ824" i="11" s="1"/>
  <c r="OP1872" i="11"/>
  <c r="OP1919" i="11"/>
  <c r="OQ2140" i="11"/>
  <c r="OQ1703" i="11"/>
  <c r="OQ2789" i="11"/>
  <c r="OQ481" i="11"/>
  <c r="OP1748" i="11"/>
  <c r="PA1748" i="11" s="1"/>
  <c r="OP2657" i="11"/>
  <c r="OR2657" i="11" s="1"/>
  <c r="OP2603" i="11"/>
  <c r="OQ1190" i="11"/>
  <c r="OQ1881" i="11"/>
  <c r="OP976" i="11"/>
  <c r="OP1116" i="11"/>
  <c r="PA1116" i="11" s="1"/>
  <c r="OP2688" i="11"/>
  <c r="OS2688" i="11" s="1" a="1"/>
  <c r="OS2688" i="11" s="1"/>
  <c r="OP1213" i="11"/>
  <c r="OY1213" i="11" s="1"/>
  <c r="OP2173" i="11"/>
  <c r="OY2173" i="11" s="1"/>
  <c r="OP301" i="11"/>
  <c r="OP2092" i="11"/>
  <c r="OP1492" i="11"/>
  <c r="OY1492" i="11" s="1"/>
  <c r="OP893" i="11"/>
  <c r="OP1563" i="11"/>
  <c r="OZ1563" i="11" s="1"/>
  <c r="OP2239" i="11"/>
  <c r="OY2239" i="11" s="1"/>
  <c r="OQ2687" i="11"/>
  <c r="OQ2287" i="11"/>
  <c r="OQ1328" i="11"/>
  <c r="OQ566" i="11"/>
  <c r="OQ2032" i="11"/>
  <c r="OP926" i="11"/>
  <c r="PA926" i="11" s="1"/>
  <c r="OP1268" i="11"/>
  <c r="OS1268" i="11" s="1" a="1"/>
  <c r="OS1268" i="11" s="1"/>
  <c r="OP1681" i="11"/>
  <c r="OS1681" i="11" s="1" a="1"/>
  <c r="OS1681" i="11" s="1"/>
  <c r="OP1316" i="11"/>
  <c r="OR1316" i="11" s="1"/>
  <c r="OP2209" i="11"/>
  <c r="OP564" i="11"/>
  <c r="OP2372" i="11"/>
  <c r="OP443" i="11"/>
  <c r="OP2674" i="11"/>
  <c r="OZ2674" i="11" s="1"/>
  <c r="OP1330" i="11"/>
  <c r="OP2358" i="11"/>
  <c r="PA2358" i="11" s="1"/>
  <c r="OP2648" i="11"/>
  <c r="OR2648" i="11" s="1"/>
  <c r="OP1658" i="11"/>
  <c r="OS1658" i="11" s="1" a="1"/>
  <c r="OS1658" i="11" s="1"/>
  <c r="OP2221" i="11"/>
  <c r="OQ2541" i="11"/>
  <c r="OQ698" i="11"/>
  <c r="OQ1606" i="11"/>
  <c r="OQ2580" i="11"/>
  <c r="OQ1460" i="11"/>
  <c r="OP890" i="11"/>
  <c r="OP1335" i="11"/>
  <c r="OS1335" i="11" s="1" a="1"/>
  <c r="OS1335" i="11" s="1"/>
  <c r="OQ2272" i="11"/>
  <c r="OQ2197" i="11"/>
  <c r="OQ1770" i="11"/>
  <c r="OP2593" i="11"/>
  <c r="OP1486" i="11"/>
  <c r="OP2321" i="11"/>
  <c r="OS2321" i="11" s="1" a="1"/>
  <c r="OS2321" i="11" s="1"/>
  <c r="OP2767" i="11"/>
  <c r="OP814" i="11"/>
  <c r="OS814" i="11" s="1" a="1"/>
  <c r="OS814" i="11" s="1"/>
  <c r="OP2875" i="11"/>
  <c r="OP1806" i="11"/>
  <c r="OP405" i="11"/>
  <c r="OP1655" i="11"/>
  <c r="OS1655" i="11" s="1" a="1"/>
  <c r="OS1655" i="11" s="1"/>
  <c r="OP1118" i="11"/>
  <c r="OP732" i="11"/>
  <c r="OY732" i="11" s="1"/>
  <c r="OP2211" i="11"/>
  <c r="OQ985" i="11"/>
  <c r="OQ1803" i="11"/>
  <c r="OQ1908" i="11"/>
  <c r="OQ1427" i="11"/>
  <c r="OQ1717" i="11"/>
  <c r="OP1774" i="11"/>
  <c r="OP2379" i="11"/>
  <c r="OY2379" i="11" s="1"/>
  <c r="OP2306" i="11"/>
  <c r="OP1044" i="11"/>
  <c r="OR1044" i="11" s="1"/>
  <c r="OQ1103" i="11"/>
  <c r="OP2228" i="11"/>
  <c r="OP2024" i="11"/>
  <c r="OP1510" i="11"/>
  <c r="OP1533" i="11"/>
  <c r="PA1533" i="11" s="1"/>
  <c r="OP954" i="11"/>
  <c r="OY954" i="11" s="1"/>
  <c r="OP1145" i="11"/>
  <c r="OP1607" i="11"/>
  <c r="OS1607" i="11" s="1" a="1"/>
  <c r="OS1607" i="11" s="1"/>
  <c r="OP1329" i="11"/>
  <c r="OP410" i="11"/>
  <c r="OP2836" i="11"/>
  <c r="OQ2627" i="11"/>
  <c r="OQ668" i="11"/>
  <c r="OQ858" i="11"/>
  <c r="OP1723" i="11"/>
  <c r="PA1723" i="11" s="1"/>
  <c r="OQ2255" i="11"/>
  <c r="OP622" i="11"/>
  <c r="OP900" i="11"/>
  <c r="OP2274" i="11"/>
  <c r="OP2618" i="11"/>
  <c r="OQ1006" i="11"/>
  <c r="OQ2680" i="11"/>
  <c r="OP1683" i="11"/>
  <c r="OQ2992" i="11"/>
  <c r="OP708" i="11"/>
  <c r="OP459" i="11"/>
  <c r="OP2899" i="11"/>
  <c r="OP2870" i="11"/>
  <c r="OY2870" i="11" s="1"/>
  <c r="OP497" i="11"/>
  <c r="OP1474" i="11"/>
  <c r="OY1474" i="11" s="1"/>
  <c r="OP2317" i="11"/>
  <c r="OP2920" i="11"/>
  <c r="OY2920" i="11" s="1"/>
  <c r="OP784" i="11"/>
  <c r="OP1984" i="11"/>
  <c r="OS1984" i="11" s="1" a="1"/>
  <c r="OS1984" i="11" s="1"/>
  <c r="OQ1317" i="11"/>
  <c r="OQ1611" i="11"/>
  <c r="OQ2707" i="11"/>
  <c r="OP1108" i="11"/>
  <c r="OQ1615" i="11"/>
  <c r="OP1467" i="11"/>
  <c r="OP1973" i="11"/>
  <c r="OQ974" i="11"/>
  <c r="OP2848" i="11"/>
  <c r="OS2848" i="11" s="1" a="1"/>
  <c r="OS2848" i="11" s="1"/>
  <c r="OQ1832" i="11"/>
  <c r="OP683" i="11"/>
  <c r="OP1363" i="11"/>
  <c r="OY1363" i="11" s="1"/>
  <c r="OQ2547" i="11"/>
  <c r="OP745" i="11"/>
  <c r="PA745" i="11" s="1"/>
  <c r="OP2283" i="11"/>
  <c r="OP929" i="11"/>
  <c r="OS929" i="11" s="1" a="1"/>
  <c r="OS929" i="11" s="1"/>
  <c r="OP2354" i="11"/>
  <c r="OP2390" i="11"/>
  <c r="OZ2390" i="11" s="1"/>
  <c r="OP2604" i="11"/>
  <c r="OP1756" i="11"/>
  <c r="OR1756" i="11" s="1"/>
  <c r="OP2624" i="11"/>
  <c r="OQ1865" i="11"/>
  <c r="OP2343" i="11"/>
  <c r="OQ1583" i="11"/>
  <c r="OP1672" i="11"/>
  <c r="OP1705" i="11"/>
  <c r="OZ1705" i="11" s="1"/>
  <c r="OP2517" i="11"/>
  <c r="OP1503" i="11"/>
  <c r="OS1503" i="11" s="1" a="1"/>
  <c r="OS1503" i="11" s="1"/>
  <c r="OQ2653" i="11"/>
  <c r="OP513" i="11"/>
  <c r="OQ630" i="11"/>
  <c r="OP791" i="11"/>
  <c r="OS791" i="11" s="1" a="1"/>
  <c r="OS791" i="11" s="1"/>
  <c r="OP1575" i="11"/>
  <c r="OQ2798" i="11"/>
  <c r="OQ2820" i="11"/>
  <c r="OQ2516" i="11"/>
  <c r="OQ1628" i="11"/>
  <c r="OP247" i="11"/>
  <c r="OZ247" i="11" s="1"/>
  <c r="OP2843" i="11"/>
  <c r="OP1843" i="11"/>
  <c r="OS1843" i="11" s="1" a="1"/>
  <c r="OS1843" i="11" s="1"/>
  <c r="OQ1948" i="11"/>
  <c r="OQ1979" i="11"/>
  <c r="OP951" i="11"/>
  <c r="OP2959" i="11"/>
  <c r="OS2959" i="11" s="1" a="1"/>
  <c r="OS2959" i="11" s="1"/>
  <c r="OP2564" i="11"/>
  <c r="OP1823" i="11"/>
  <c r="OP2197" i="11"/>
  <c r="OP864" i="11"/>
  <c r="OZ864" i="11" s="1"/>
  <c r="OP237" i="11"/>
  <c r="OP629" i="11"/>
  <c r="OP637" i="11"/>
  <c r="OP1777" i="11"/>
  <c r="OS1777" i="11" s="1" a="1"/>
  <c r="OS1777" i="11" s="1"/>
  <c r="OP2867" i="11"/>
  <c r="OP533" i="11"/>
  <c r="OQ830" i="11"/>
  <c r="OQ1054" i="11"/>
  <c r="OQ702" i="11"/>
  <c r="OP2954" i="11"/>
  <c r="OP1813" i="11"/>
  <c r="OZ1813" i="11" s="1"/>
  <c r="OP625" i="11"/>
  <c r="PA625" i="11" s="1"/>
  <c r="OQ2284" i="11"/>
  <c r="OP1909" i="11"/>
  <c r="PA1909" i="11" s="1"/>
  <c r="OP2266" i="11"/>
  <c r="OP1911" i="11"/>
  <c r="OP2003" i="11"/>
  <c r="OS2003" i="11" s="1" a="1"/>
  <c r="OS2003" i="11" s="1"/>
  <c r="OP1379" i="11"/>
  <c r="OZ1379" i="11" s="1"/>
  <c r="OP2227" i="11"/>
  <c r="OP262" i="11"/>
  <c r="OP2391" i="11"/>
  <c r="OP2311" i="11"/>
  <c r="OQ2428" i="11"/>
  <c r="OQ2576" i="11"/>
  <c r="OP2183" i="11"/>
  <c r="OQ1995" i="11"/>
  <c r="OP612" i="11"/>
  <c r="OP2181" i="11"/>
  <c r="OR2181" i="11" s="1"/>
  <c r="OP2420" i="11"/>
  <c r="OS2420" i="11" s="1" a="1"/>
  <c r="OS2420" i="11" s="1"/>
  <c r="OP1809" i="11"/>
  <c r="OY1809" i="11" s="1"/>
  <c r="OQ2204" i="11"/>
  <c r="OP2922" i="11"/>
  <c r="OP2328" i="11"/>
  <c r="OS2328" i="11" s="1" a="1"/>
  <c r="OS2328" i="11" s="1"/>
  <c r="OP2133" i="11"/>
  <c r="OP1746" i="11"/>
  <c r="OP823" i="11"/>
  <c r="OS823" i="11" s="1" a="1"/>
  <c r="OS823" i="11" s="1"/>
  <c r="OP669" i="11"/>
  <c r="OP252" i="11"/>
  <c r="OP749" i="11"/>
  <c r="OP1495" i="11"/>
  <c r="PA1495" i="11" s="1"/>
  <c r="OP2573" i="11"/>
  <c r="OP357" i="11"/>
  <c r="OP2811" i="11"/>
  <c r="OZ2811" i="11" s="1"/>
  <c r="OP2578" i="11"/>
  <c r="PA2578" i="11" s="1"/>
  <c r="OQ2721" i="11"/>
  <c r="OQ1440" i="11"/>
  <c r="OQ1463" i="11"/>
  <c r="OQ2121" i="11"/>
  <c r="OQ1455" i="11"/>
  <c r="OP2369" i="11"/>
  <c r="OS2369" i="11" s="1" a="1"/>
  <c r="OS2369" i="11" s="1"/>
  <c r="OP2713" i="11"/>
  <c r="OS2713" i="11" s="1" a="1"/>
  <c r="OS2713" i="11" s="1"/>
  <c r="OP854" i="11"/>
  <c r="OP330" i="11"/>
  <c r="OP2700" i="11"/>
  <c r="OP1836" i="11"/>
  <c r="OP1397" i="11"/>
  <c r="OY1397" i="11" s="1"/>
  <c r="OP1419" i="11"/>
  <c r="OP2644" i="11"/>
  <c r="OP692" i="11"/>
  <c r="OY692" i="11" s="1"/>
  <c r="OP1955" i="11"/>
  <c r="OP903" i="11"/>
  <c r="OP1547" i="11"/>
  <c r="OP1558" i="11"/>
  <c r="OZ1558" i="11" s="1"/>
  <c r="OQ898" i="11"/>
  <c r="OQ2159" i="11"/>
  <c r="OQ1057" i="11"/>
  <c r="OQ2514" i="11"/>
  <c r="OP915" i="11"/>
  <c r="OY915" i="11" s="1"/>
  <c r="OP2917" i="11"/>
  <c r="PA2917" i="11" s="1"/>
  <c r="OP2841" i="11"/>
  <c r="OY2841" i="11" s="1"/>
  <c r="OQ855" i="11"/>
  <c r="OQ580" i="11"/>
  <c r="OP2433" i="11"/>
  <c r="OP2816" i="11"/>
  <c r="OP2404" i="11"/>
  <c r="OP2019" i="11"/>
  <c r="OR2019" i="11" s="1"/>
  <c r="OP256" i="11"/>
  <c r="OZ256" i="11" s="1"/>
  <c r="OP329" i="11"/>
  <c r="OY329" i="11" s="1"/>
  <c r="OP2529" i="11"/>
  <c r="OZ2529" i="11" s="1"/>
  <c r="OP1399" i="11"/>
  <c r="OP2584" i="11"/>
  <c r="OP1069" i="11"/>
  <c r="OP2174" i="11"/>
  <c r="OP2661" i="11"/>
  <c r="OR2661" i="11" s="1"/>
  <c r="OQ1613" i="11"/>
  <c r="OQ2358" i="11"/>
  <c r="OQ1771" i="11"/>
  <c r="OQ656" i="11"/>
  <c r="OQ589" i="11"/>
  <c r="OQ2944" i="11"/>
  <c r="OP521" i="11"/>
  <c r="OP2622" i="11"/>
  <c r="OR2622" i="11" s="1"/>
  <c r="OP2972" i="11"/>
  <c r="OQ1280" i="11"/>
  <c r="OP1580" i="11"/>
  <c r="OY1580" i="11" s="1"/>
  <c r="OP1941" i="11"/>
  <c r="OS1941" i="11" s="1" a="1"/>
  <c r="OS1941" i="11" s="1"/>
  <c r="OP542" i="11"/>
  <c r="OP505" i="11"/>
  <c r="OS505" i="11" s="1" a="1"/>
  <c r="OS505" i="11" s="1"/>
  <c r="OP2499" i="11"/>
  <c r="OP1106" i="11"/>
  <c r="OS1106" i="11" s="1" a="1"/>
  <c r="OS1106" i="11" s="1"/>
  <c r="OP971" i="11"/>
  <c r="OP601" i="11"/>
  <c r="PA601" i="11" s="1"/>
  <c r="OP1428" i="11"/>
  <c r="OS1428" i="11" s="1" a="1"/>
  <c r="OS1428" i="11" s="1"/>
  <c r="OQ790" i="11"/>
  <c r="OQ2803" i="11"/>
  <c r="OP1930" i="11"/>
  <c r="OQ573" i="11"/>
  <c r="OQ1505" i="11"/>
  <c r="OP2586" i="11"/>
  <c r="OP2176" i="11"/>
  <c r="OP2374" i="11"/>
  <c r="OQ1834" i="11"/>
  <c r="OP1780" i="11"/>
  <c r="OS1780" i="11" s="1" a="1"/>
  <c r="OS1780" i="11" s="1"/>
  <c r="OQ666" i="11"/>
  <c r="OQ1890" i="11"/>
  <c r="OP808" i="11"/>
  <c r="PA808" i="11" s="1"/>
  <c r="OQ1773" i="11"/>
  <c r="OP1038" i="11"/>
  <c r="OZ1038" i="11" s="1"/>
  <c r="OP2195" i="11"/>
  <c r="OP696" i="11"/>
  <c r="OZ696" i="11" s="1"/>
  <c r="OP455" i="11"/>
  <c r="OP1694" i="11"/>
  <c r="OP1921" i="11"/>
  <c r="OP2540" i="11"/>
  <c r="OS2540" i="11" s="1" a="1"/>
  <c r="OS2540" i="11" s="1"/>
  <c r="OP1470" i="11"/>
  <c r="OP969" i="11"/>
  <c r="PA969" i="11" s="1"/>
  <c r="OP425" i="11"/>
  <c r="OQ2644" i="11"/>
  <c r="OQ931" i="11"/>
  <c r="OP2502" i="11"/>
  <c r="OP1375" i="11"/>
  <c r="OQ2349" i="11"/>
  <c r="OP1466" i="11"/>
  <c r="OP2669" i="11"/>
  <c r="OZ2669" i="11" s="1"/>
  <c r="OP1484" i="11"/>
  <c r="OS1484" i="11" s="1" a="1"/>
  <c r="OS1484" i="11" s="1"/>
  <c r="OQ1601" i="11"/>
  <c r="OQ625" i="11"/>
  <c r="OQ1480" i="11"/>
  <c r="OQ929" i="11"/>
  <c r="OQ1286" i="11"/>
  <c r="OP1016" i="11"/>
  <c r="OP1882" i="11"/>
  <c r="OP1432" i="11"/>
  <c r="OR1432" i="11" s="1"/>
  <c r="OP386" i="11"/>
  <c r="OP1889" i="11"/>
  <c r="PA1889" i="11" s="1"/>
  <c r="OP1530" i="11"/>
  <c r="OP458" i="11"/>
  <c r="OP2347" i="11"/>
  <c r="OS2347" i="11" s="1" a="1"/>
  <c r="OS2347" i="11" s="1"/>
  <c r="OP1839" i="11"/>
  <c r="OP1667" i="11"/>
  <c r="OZ1667" i="11" s="1"/>
  <c r="OQ2231" i="11"/>
  <c r="OQ1686" i="11"/>
  <c r="OP878" i="11"/>
  <c r="OZ878" i="11" s="1"/>
  <c r="OP2080" i="11"/>
  <c r="OQ1740" i="11"/>
  <c r="OP267" i="11"/>
  <c r="PA267" i="11" s="1"/>
  <c r="OP1442" i="11"/>
  <c r="OP1028" i="11"/>
  <c r="OS1028" i="11" s="1" a="1"/>
  <c r="OS1028" i="11" s="1"/>
  <c r="OQ1150" i="11"/>
  <c r="OQ847" i="11"/>
  <c r="OQ2288" i="11"/>
  <c r="OP2129" i="11"/>
  <c r="OP2327" i="11"/>
  <c r="OP1633" i="11"/>
  <c r="OY1633" i="11" s="1"/>
  <c r="OQ959" i="11"/>
  <c r="OQ2250" i="11"/>
  <c r="OQ575" i="11"/>
  <c r="OQ1539" i="11"/>
  <c r="OQ2558" i="11"/>
  <c r="OP2973" i="11"/>
  <c r="OP2704" i="11"/>
  <c r="OP1192" i="11"/>
  <c r="OS1192" i="11" s="1" a="1"/>
  <c r="OS1192" i="11" s="1"/>
  <c r="OP1802" i="11"/>
  <c r="OP304" i="11"/>
  <c r="OZ304" i="11" s="1"/>
  <c r="OQ1412" i="11"/>
  <c r="OQ1282" i="11"/>
  <c r="OQ1593" i="11"/>
  <c r="OQ2318" i="11"/>
  <c r="OQ1586" i="11"/>
  <c r="OP1166" i="11"/>
  <c r="OY1166" i="11" s="1"/>
  <c r="OP2007" i="11"/>
  <c r="OP759" i="11"/>
  <c r="OR759" i="11" s="1"/>
  <c r="OP2720" i="11"/>
  <c r="OY2720" i="11" s="1"/>
  <c r="OP1584" i="11"/>
  <c r="OZ1584" i="11" s="1"/>
  <c r="OP1636" i="11"/>
  <c r="OP2435" i="11"/>
  <c r="OP2122" i="11"/>
  <c r="OQ543" i="11"/>
  <c r="OQ1553" i="11"/>
  <c r="OQ2321" i="11"/>
  <c r="OQ2903" i="11"/>
  <c r="OQ2846" i="11"/>
  <c r="OQ715" i="11"/>
  <c r="OP1276" i="11"/>
  <c r="OP2794" i="11"/>
  <c r="OP562" i="11"/>
  <c r="OS562" i="11" s="1" a="1"/>
  <c r="OS562" i="11" s="1"/>
  <c r="OP314" i="11"/>
  <c r="OP2401" i="11"/>
  <c r="PA2401" i="11" s="1"/>
  <c r="OP516" i="11"/>
  <c r="OP1908" i="11"/>
  <c r="OS1908" i="11" s="1" a="1"/>
  <c r="OS1908" i="11" s="1"/>
  <c r="OP2707" i="11"/>
  <c r="OP1017" i="11"/>
  <c r="OP1252" i="11"/>
  <c r="OP1814" i="11"/>
  <c r="OR1814" i="11" s="1"/>
  <c r="OP2874" i="11"/>
  <c r="OP916" i="11"/>
  <c r="OP550" i="11"/>
  <c r="OR550" i="11" s="1"/>
  <c r="OP2984" i="11"/>
  <c r="OP2725" i="11"/>
  <c r="OP488" i="11"/>
  <c r="OP2299" i="11"/>
  <c r="OP1286" i="11"/>
  <c r="OP1949" i="11"/>
  <c r="OS1949" i="11" s="1" a="1"/>
  <c r="OS1949" i="11" s="1"/>
  <c r="OP2189" i="11"/>
  <c r="OZ2189" i="11" s="1"/>
  <c r="OQ2355" i="11"/>
  <c r="OQ695" i="11"/>
  <c r="OQ2781" i="11"/>
  <c r="OQ2403" i="11"/>
  <c r="OQ1189" i="11"/>
  <c r="OP575" i="11"/>
  <c r="OP388" i="11"/>
  <c r="OP539" i="11"/>
  <c r="OP1437" i="11"/>
  <c r="OP1232" i="11"/>
  <c r="OP474" i="11"/>
  <c r="OQ2757" i="11"/>
  <c r="OQ1795" i="11"/>
  <c r="OQ658" i="11"/>
  <c r="OQ655" i="11"/>
  <c r="OQ2494" i="11"/>
  <c r="OQ1473" i="11"/>
  <c r="OQ873" i="11"/>
  <c r="OQ1756" i="11"/>
  <c r="OQ2625" i="11"/>
  <c r="OQ956" i="11"/>
  <c r="OP302" i="11"/>
  <c r="OY302" i="11" s="1"/>
  <c r="OP1982" i="11"/>
  <c r="OP552" i="11"/>
  <c r="OZ552" i="11" s="1"/>
  <c r="OQ884" i="11"/>
  <c r="OQ2550" i="11"/>
  <c r="OP2222" i="11"/>
  <c r="OY2222" i="11" s="1"/>
  <c r="OP800" i="11"/>
  <c r="OQ750" i="11"/>
  <c r="OQ1437" i="11"/>
  <c r="OQ1782" i="11"/>
  <c r="OQ608" i="11"/>
  <c r="OQ619" i="11"/>
  <c r="OQ812" i="11"/>
  <c r="OP2219" i="11"/>
  <c r="OP720" i="11"/>
  <c r="OR720" i="11" s="1"/>
  <c r="OP2975" i="11"/>
  <c r="OP1581" i="11"/>
  <c r="OS1581" i="11" s="1" a="1"/>
  <c r="OS1581" i="11" s="1"/>
  <c r="OP2804" i="11"/>
  <c r="OQ1950" i="11"/>
  <c r="OQ1027" i="11"/>
  <c r="OQ832" i="11"/>
  <c r="OQ2207" i="11"/>
  <c r="OQ2841" i="11"/>
  <c r="OP263" i="11"/>
  <c r="OP817" i="11"/>
  <c r="OS817" i="11" s="1" a="1"/>
  <c r="OS817" i="11" s="1"/>
  <c r="OP327" i="11"/>
  <c r="OP2256" i="11"/>
  <c r="OP449" i="11"/>
  <c r="OY449" i="11" s="1"/>
  <c r="OP1845" i="11"/>
  <c r="OP2516" i="11"/>
  <c r="OZ2516" i="11" s="1"/>
  <c r="OP2414" i="11"/>
  <c r="PA2414" i="11" s="1"/>
  <c r="OQ1997" i="11"/>
  <c r="OQ1911" i="11"/>
  <c r="OQ2236" i="11"/>
  <c r="OQ643" i="11"/>
  <c r="OQ1685" i="11"/>
  <c r="OP279" i="11"/>
  <c r="OP1682" i="11"/>
  <c r="OY1682" i="11" s="1"/>
  <c r="OP1657" i="11"/>
  <c r="OP1631" i="11"/>
  <c r="OP1643" i="11"/>
  <c r="OZ1643" i="11" s="1"/>
  <c r="OP961" i="11"/>
  <c r="OP2533" i="11"/>
  <c r="OY2533" i="11" s="1"/>
  <c r="OP1568" i="11"/>
  <c r="OP2210" i="11"/>
  <c r="OP1782" i="11"/>
  <c r="OP2310" i="11"/>
  <c r="OP309" i="11"/>
  <c r="OP1738" i="11"/>
  <c r="OS1738" i="11" s="1" a="1"/>
  <c r="OS1738" i="11" s="1"/>
  <c r="OP1096" i="11"/>
  <c r="OP2823" i="11"/>
  <c r="OZ2823" i="11" s="1"/>
  <c r="OP573" i="11"/>
  <c r="OP2548" i="11"/>
  <c r="OR2548" i="11" s="1"/>
  <c r="OP942" i="11"/>
  <c r="OZ942" i="11" s="1"/>
  <c r="OP595" i="11"/>
  <c r="OS595" i="11" s="1" a="1"/>
  <c r="OS595" i="11" s="1"/>
  <c r="OP2455" i="11"/>
  <c r="OP1741" i="11"/>
  <c r="OY1741" i="11" s="1"/>
  <c r="OP310" i="11"/>
  <c r="OP1922" i="11"/>
  <c r="OZ1922" i="11" s="1"/>
  <c r="OP1148" i="11"/>
  <c r="OQ2131" i="11"/>
  <c r="OQ2554" i="11"/>
  <c r="OQ2809" i="11"/>
  <c r="OQ1277" i="11"/>
  <c r="OQ529" i="11"/>
  <c r="OQ762" i="11"/>
  <c r="OP970" i="11"/>
  <c r="OS970" i="11" s="1" a="1"/>
  <c r="OS970" i="11" s="1"/>
  <c r="OP2913" i="11"/>
  <c r="OP1468" i="11"/>
  <c r="OP2569" i="11"/>
  <c r="OP727" i="11"/>
  <c r="OY727" i="11" s="1"/>
  <c r="OP1369" i="11"/>
  <c r="OQ1068" i="11"/>
  <c r="OQ1915" i="11"/>
  <c r="OQ638" i="11"/>
  <c r="OQ2570" i="11"/>
  <c r="OQ1430" i="11"/>
  <c r="OQ2390" i="11"/>
  <c r="OQ860" i="11"/>
  <c r="OQ2184" i="11"/>
  <c r="OQ1348" i="11"/>
  <c r="OQ1783" i="11"/>
  <c r="OQ1800" i="11"/>
  <c r="OP2941" i="11"/>
  <c r="OY2941" i="11" s="1"/>
  <c r="OP358" i="11"/>
  <c r="OP2736" i="11"/>
  <c r="OQ755" i="11"/>
  <c r="OQ817" i="11"/>
  <c r="OQ2637" i="11"/>
  <c r="OQ1998" i="11"/>
  <c r="OP1724" i="11"/>
  <c r="OS1724" i="11" s="1" a="1"/>
  <c r="OS1724" i="11" s="1"/>
  <c r="OP3000" i="11"/>
  <c r="OP1057" i="11"/>
  <c r="OP1496" i="11"/>
  <c r="OP2145" i="11"/>
  <c r="OQ1602" i="11"/>
  <c r="OQ1457" i="11"/>
  <c r="OQ1410" i="11"/>
  <c r="OQ2055" i="11"/>
  <c r="OQ1706" i="11"/>
  <c r="OP1257" i="11"/>
  <c r="OP2135" i="11"/>
  <c r="OP1498" i="11"/>
  <c r="OP250" i="11"/>
  <c r="OP1719" i="11"/>
  <c r="PA1719" i="11" s="1"/>
  <c r="OP2403" i="11"/>
  <c r="OP730" i="11"/>
  <c r="OP1766" i="11"/>
  <c r="PA1766" i="11" s="1"/>
  <c r="OQ1255" i="11"/>
  <c r="OQ2422" i="11"/>
  <c r="OP1660" i="11"/>
  <c r="OP934" i="11"/>
  <c r="OP2758" i="11"/>
  <c r="OP1902" i="11"/>
  <c r="OP2539" i="11"/>
  <c r="PA2539" i="11" s="1"/>
  <c r="OP739" i="11"/>
  <c r="OP787" i="11"/>
  <c r="OP1273" i="11"/>
  <c r="OP719" i="11"/>
  <c r="OP213" i="11"/>
  <c r="OP214" i="11" s="1"/>
  <c r="OR214" i="11" s="1"/>
  <c r="OP1858" i="11"/>
  <c r="OS1858" i="11" s="1" a="1"/>
  <c r="OS1858" i="11" s="1"/>
  <c r="OP2398" i="11"/>
  <c r="OP349" i="11"/>
  <c r="PA349" i="11" s="1"/>
  <c r="OP1130" i="11"/>
  <c r="OP2966" i="11"/>
  <c r="OP2493" i="11"/>
  <c r="OP2565" i="11"/>
  <c r="OP472" i="11"/>
  <c r="OP2838" i="11"/>
  <c r="PA2838" i="11" s="1"/>
  <c r="OP1290" i="11"/>
  <c r="OP856" i="11"/>
  <c r="OZ856" i="11" s="1"/>
  <c r="OP2071" i="11"/>
  <c r="OP2411" i="11"/>
  <c r="OP1259" i="11"/>
  <c r="OQ1046" i="11"/>
  <c r="OQ2606" i="11"/>
  <c r="OQ2780" i="11"/>
  <c r="OQ2160" i="11"/>
  <c r="OQ774" i="11"/>
  <c r="OQ1361" i="11"/>
  <c r="OP1995" i="11"/>
  <c r="OP2069" i="11"/>
  <c r="OP1256" i="11"/>
  <c r="OP2673" i="11"/>
  <c r="OP2250" i="11"/>
  <c r="OY2250" i="11" s="1"/>
  <c r="OP1998" i="11"/>
  <c r="OQ1283" i="11"/>
  <c r="OQ911" i="11"/>
  <c r="OQ1310" i="11"/>
  <c r="OQ2260" i="11"/>
  <c r="OQ2961" i="11"/>
  <c r="OQ1298" i="11"/>
  <c r="OQ475" i="11"/>
  <c r="OQ1164" i="11"/>
  <c r="OQ2014" i="11"/>
  <c r="OQ1738" i="11"/>
  <c r="OP1398" i="11"/>
  <c r="OR1398" i="11" s="1"/>
  <c r="OP2068" i="11"/>
  <c r="OS2068" i="11" s="1" a="1"/>
  <c r="OS2068" i="11" s="1"/>
  <c r="OQ1715" i="11"/>
  <c r="OQ735" i="11"/>
  <c r="OP2125" i="11"/>
  <c r="OR2125" i="11" s="1"/>
  <c r="OP2625" i="11"/>
  <c r="OP1168" i="11"/>
  <c r="OS1168" i="11" s="1" a="1"/>
  <c r="OS1168" i="11" s="1"/>
  <c r="OP1221" i="11"/>
  <c r="OQ1504" i="11"/>
  <c r="OQ2136" i="11"/>
  <c r="OQ810" i="11"/>
  <c r="OQ2094" i="11"/>
  <c r="OP284" i="11"/>
  <c r="OP2179" i="11"/>
  <c r="OP725" i="11"/>
  <c r="OP2249" i="11"/>
  <c r="OR2249" i="11" s="1"/>
  <c r="OP1907" i="11"/>
  <c r="PA1907" i="11" s="1"/>
  <c r="OQ2488" i="11"/>
  <c r="OQ1556" i="11"/>
  <c r="OQ1243" i="11"/>
  <c r="OQ927" i="11"/>
  <c r="OQ2658" i="11"/>
  <c r="OP2812" i="11"/>
  <c r="OS2812" i="11" s="1" a="1"/>
  <c r="OS2812" i="11" s="1"/>
  <c r="OP802" i="11"/>
  <c r="OR802" i="11" s="1"/>
  <c r="OP2160" i="11"/>
  <c r="PA2160" i="11" s="1"/>
  <c r="OP1150" i="11"/>
  <c r="OS1150" i="11" s="1" a="1"/>
  <c r="OS1150" i="11" s="1"/>
  <c r="OP2640" i="11"/>
  <c r="OR2640" i="11" s="1"/>
  <c r="OP1191" i="11"/>
  <c r="OP2636" i="11"/>
  <c r="OZ2636" i="11" s="1"/>
  <c r="OP1828" i="11"/>
  <c r="OQ1896" i="11"/>
  <c r="OQ2532" i="11"/>
  <c r="OQ1394" i="11"/>
  <c r="OQ1700" i="11"/>
  <c r="OP2978" i="11"/>
  <c r="OP508" i="11"/>
  <c r="OP1385" i="11"/>
  <c r="PA1385" i="11" s="1"/>
  <c r="OP2223" i="11"/>
  <c r="OP2817" i="11"/>
  <c r="OS2817" i="11" s="1" a="1"/>
  <c r="OS2817" i="11" s="1"/>
  <c r="OP1341" i="11"/>
  <c r="OY1341" i="11" s="1"/>
  <c r="OP1292" i="11"/>
  <c r="OP1925" i="11"/>
  <c r="OZ1925" i="11" s="1"/>
  <c r="OP2316" i="11"/>
  <c r="OP2477" i="11"/>
  <c r="OP1560" i="11"/>
  <c r="OR1560" i="11" s="1"/>
  <c r="OP2202" i="11"/>
  <c r="OP492" i="11"/>
  <c r="OY492" i="11" s="1"/>
  <c r="OP1448" i="11"/>
  <c r="OS1448" i="11" s="1" a="1"/>
  <c r="OS1448" i="11" s="1"/>
  <c r="OP275" i="11"/>
  <c r="OP2664" i="11"/>
  <c r="OY2664" i="11" s="1"/>
  <c r="OP2842" i="11"/>
  <c r="OP1417" i="11"/>
  <c r="OP2904" i="11"/>
  <c r="OR2904" i="11" s="1"/>
  <c r="OP2204" i="11"/>
  <c r="OP1932" i="11"/>
  <c r="OR1932" i="11" s="1"/>
  <c r="OP1757" i="11"/>
  <c r="OR1757" i="11" s="1"/>
  <c r="OP1186" i="11"/>
  <c r="OR1186" i="11" s="1"/>
  <c r="OQ1841" i="11"/>
  <c r="OQ2046" i="11"/>
  <c r="OQ1158" i="11"/>
  <c r="OQ1718" i="11"/>
  <c r="OQ2223" i="11"/>
  <c r="OP3003" i="11"/>
  <c r="OY3003" i="11" s="1"/>
  <c r="OP2892" i="11"/>
  <c r="OP2076" i="11"/>
  <c r="OS2076" i="11" s="1" a="1"/>
  <c r="OS2076" i="11" s="1"/>
  <c r="OP2778" i="11"/>
  <c r="OP1644" i="11"/>
  <c r="OP420" i="11"/>
  <c r="OP2138" i="11"/>
  <c r="PA2138" i="11" s="1"/>
  <c r="OQ535" i="11"/>
  <c r="OQ2581" i="11"/>
  <c r="OQ1312" i="11"/>
  <c r="OQ2037" i="11"/>
  <c r="OQ1854" i="11"/>
  <c r="OQ1129" i="11"/>
  <c r="OQ1691" i="11"/>
  <c r="OQ1170" i="11"/>
  <c r="OQ705" i="11"/>
  <c r="OQ2634" i="11"/>
  <c r="OP806" i="11"/>
  <c r="OP1651" i="11"/>
  <c r="OQ2423" i="11"/>
  <c r="OQ1069" i="11"/>
  <c r="OP983" i="11"/>
  <c r="OS983" i="11" s="1" a="1"/>
  <c r="OS983" i="11" s="1"/>
  <c r="OQ795" i="11"/>
  <c r="OP1284" i="11"/>
  <c r="OZ1284" i="11" s="1"/>
  <c r="OQ2929" i="11"/>
  <c r="OQ581" i="11"/>
  <c r="OQ2022" i="11"/>
  <c r="OQ1107" i="11"/>
  <c r="OQ2486" i="11"/>
  <c r="OP2107" i="11"/>
  <c r="OP769" i="11"/>
  <c r="PA769" i="11" s="1"/>
  <c r="OP1012" i="11"/>
  <c r="PA1012" i="11" s="1"/>
  <c r="OP1992" i="11"/>
  <c r="OQ548" i="11"/>
  <c r="OQ982" i="11"/>
  <c r="OQ2755" i="11"/>
  <c r="OQ1763" i="11"/>
  <c r="OP2751" i="11"/>
  <c r="OP884" i="11"/>
  <c r="OS884" i="11" s="1" a="1"/>
  <c r="OS884" i="11" s="1"/>
  <c r="OP2780" i="11"/>
  <c r="OP851" i="11"/>
  <c r="OS851" i="11" s="1" a="1"/>
  <c r="OS851" i="11" s="1"/>
  <c r="OP887" i="11"/>
  <c r="OP2769" i="11"/>
  <c r="OP2357" i="11"/>
  <c r="OP1628" i="11"/>
  <c r="OY1628" i="11" s="1"/>
  <c r="OQ1944" i="11"/>
  <c r="OQ2727" i="11"/>
  <c r="OQ1651" i="11"/>
  <c r="OQ2920" i="11"/>
  <c r="OQ848" i="11"/>
  <c r="OP862" i="11"/>
  <c r="OP1015" i="11"/>
  <c r="OP2738" i="11"/>
  <c r="OS2738" i="11" s="1" a="1"/>
  <c r="OS2738" i="11" s="1"/>
  <c r="OP2196" i="11"/>
  <c r="OP1787" i="11"/>
  <c r="OY1787" i="11" s="1"/>
  <c r="OP959" i="11"/>
  <c r="OP453" i="11"/>
  <c r="OY453" i="11" s="1"/>
  <c r="OP2847" i="11"/>
  <c r="OS2847" i="11" s="1" a="1"/>
  <c r="OS2847" i="11" s="1"/>
  <c r="OP2447" i="11"/>
  <c r="OS2447" i="11" s="1" a="1"/>
  <c r="OS2447" i="11" s="1"/>
  <c r="OP756" i="11"/>
  <c r="OP1019" i="11"/>
  <c r="OP2743" i="11"/>
  <c r="OP2500" i="11"/>
  <c r="OY2500" i="11" s="1"/>
  <c r="OP2706" i="11"/>
  <c r="OP2331" i="11"/>
  <c r="OP1115" i="11"/>
  <c r="OP2052" i="11"/>
  <c r="OP649" i="11"/>
  <c r="OR649" i="11" s="1"/>
  <c r="OP1031" i="11"/>
  <c r="OS1031" i="11" s="1" a="1"/>
  <c r="OS1031" i="11" s="1"/>
  <c r="OP278" i="11"/>
  <c r="OP922" i="11"/>
  <c r="OR922" i="11" s="1"/>
  <c r="OP1460" i="11"/>
  <c r="OP804" i="11"/>
  <c r="OQ2440" i="11"/>
  <c r="OQ2137" i="11"/>
  <c r="OQ844" i="11"/>
  <c r="OQ1262" i="11"/>
  <c r="OQ2373" i="11"/>
  <c r="OP1579" i="11"/>
  <c r="PA1579" i="11" s="1"/>
  <c r="OP502" i="11"/>
  <c r="OY502" i="11" s="1"/>
  <c r="OP1966" i="11"/>
  <c r="OZ1966" i="11" s="1"/>
  <c r="OP2245" i="11"/>
  <c r="OS2245" i="11" s="1" a="1"/>
  <c r="OS2245" i="11" s="1"/>
  <c r="OP2734" i="11"/>
  <c r="OP1854" i="11"/>
  <c r="OP2857" i="11"/>
  <c r="OQ2366" i="11"/>
  <c r="OQ2901" i="11"/>
  <c r="OQ972" i="11"/>
  <c r="OQ1629" i="11"/>
  <c r="OQ1333" i="11"/>
  <c r="OQ1951" i="11"/>
  <c r="OQ862" i="11"/>
  <c r="OQ1643" i="11"/>
  <c r="OQ1055" i="11"/>
  <c r="OQ2674" i="11"/>
  <c r="OQ745" i="11"/>
  <c r="OP1487" i="11"/>
  <c r="OP2945" i="11"/>
  <c r="OQ599" i="11"/>
  <c r="OQ2522" i="11"/>
  <c r="OQ2225" i="11"/>
  <c r="OQ2561" i="11"/>
  <c r="OP2289" i="11"/>
  <c r="OZ2289" i="11" s="1"/>
  <c r="OP1033" i="11"/>
  <c r="OQ614" i="11"/>
  <c r="OQ549" i="11"/>
  <c r="OQ689" i="11"/>
  <c r="OQ620" i="11"/>
  <c r="OP1519" i="11"/>
  <c r="OP1234" i="11"/>
  <c r="OP2127" i="11"/>
  <c r="OY2127" i="11" s="1"/>
  <c r="OP1712" i="11"/>
  <c r="OP1434" i="11"/>
  <c r="OY1434" i="11" s="1"/>
  <c r="OQ2088" i="11"/>
  <c r="OQ2538" i="11"/>
  <c r="OQ1206" i="11"/>
  <c r="OQ867" i="11"/>
  <c r="OQ1325" i="11"/>
  <c r="OP654" i="11"/>
  <c r="OR654" i="11" s="1"/>
  <c r="OP2860" i="11"/>
  <c r="OZ2860" i="11" s="1"/>
  <c r="OP1666" i="11"/>
  <c r="OR1666" i="11" s="1"/>
  <c r="OP924" i="11"/>
  <c r="OP2066" i="11"/>
  <c r="OP978" i="11"/>
  <c r="OP1773" i="11"/>
  <c r="OP1402" i="11"/>
  <c r="OQ2269" i="11"/>
  <c r="OQ2664" i="11"/>
  <c r="OQ2008" i="11"/>
  <c r="OQ2682" i="11"/>
  <c r="OQ2100" i="11"/>
  <c r="OP1791" i="11"/>
  <c r="OP1680" i="11"/>
  <c r="OZ1680" i="11" s="1"/>
  <c r="OP2963" i="11"/>
  <c r="OS2963" i="11" s="1" a="1"/>
  <c r="OS2963" i="11" s="1"/>
  <c r="OP636" i="11"/>
  <c r="OP2286" i="11"/>
  <c r="OR2286" i="11" s="1"/>
  <c r="OP598" i="11"/>
  <c r="OS598" i="11" s="1" a="1"/>
  <c r="OS598" i="11" s="1"/>
  <c r="OP1003" i="11"/>
  <c r="OP1087" i="11"/>
  <c r="OP1862" i="11"/>
  <c r="OS1862" i="11" s="1" a="1"/>
  <c r="OS1862" i="11" s="1"/>
  <c r="OP2336" i="11"/>
  <c r="OS2336" i="11" s="1" a="1"/>
  <c r="OS2336" i="11" s="1"/>
  <c r="OP1792" i="11"/>
  <c r="OS1792" i="11" s="1" a="1"/>
  <c r="OS1792" i="11" s="1"/>
  <c r="OP995" i="11"/>
  <c r="OP726" i="11"/>
  <c r="OS726" i="11" s="1" a="1"/>
  <c r="OS726" i="11" s="1"/>
  <c r="OP557" i="11"/>
  <c r="OP2429" i="11"/>
  <c r="OP702" i="11"/>
  <c r="OP1604" i="11"/>
  <c r="PA1604" i="11" s="1"/>
  <c r="OP1451" i="11"/>
  <c r="OZ1451" i="11" s="1"/>
  <c r="OP2718" i="11"/>
  <c r="OP1629" i="11"/>
  <c r="OP2819" i="11"/>
  <c r="OS2819" i="11" s="1" a="1"/>
  <c r="OS2819" i="11" s="1"/>
  <c r="OP1058" i="11"/>
  <c r="OZ1058" i="11" s="1"/>
  <c r="OQ729" i="11"/>
  <c r="OQ2472" i="11"/>
  <c r="OQ1889" i="11"/>
  <c r="OQ1417" i="11"/>
  <c r="OQ1450" i="11"/>
  <c r="OQ797" i="11"/>
  <c r="OP1238" i="11"/>
  <c r="OZ1238" i="11" s="1"/>
  <c r="OP2037" i="11"/>
  <c r="OS2037" i="11" s="1" a="1"/>
  <c r="OS2037" i="11" s="1"/>
  <c r="OP1770" i="11"/>
  <c r="OP1356" i="11"/>
  <c r="OP1010" i="11"/>
  <c r="OP1548" i="11"/>
  <c r="OP2167" i="11"/>
  <c r="OQ1657" i="11"/>
  <c r="OQ1352" i="11"/>
  <c r="OQ2095" i="11"/>
  <c r="OQ1781" i="11"/>
  <c r="OQ1162" i="11"/>
  <c r="OQ2595" i="11"/>
  <c r="OQ1929" i="11"/>
  <c r="OQ743" i="11"/>
  <c r="OQ1732" i="11"/>
  <c r="OQ2416" i="11"/>
  <c r="OP1520" i="11"/>
  <c r="OP296" i="11"/>
  <c r="OY296" i="11" s="1"/>
  <c r="OQ2009" i="11"/>
  <c r="OQ2406" i="11"/>
  <c r="OQ893" i="11"/>
  <c r="OQ2077" i="11"/>
  <c r="OP2177" i="11"/>
  <c r="OS2177" i="11" s="1" a="1"/>
  <c r="OS2177" i="11" s="1"/>
  <c r="OP441" i="11"/>
  <c r="OP1048" i="11"/>
  <c r="OP1366" i="11"/>
  <c r="OP799" i="11"/>
  <c r="OQ1655" i="11"/>
  <c r="OQ2575" i="11"/>
  <c r="OQ2041" i="11"/>
  <c r="OQ1144" i="11"/>
  <c r="OQ2249" i="11"/>
  <c r="OQ1287" i="11"/>
  <c r="OP517" i="11"/>
  <c r="OP477" i="11"/>
  <c r="OP2015" i="11"/>
  <c r="OS2015" i="11" s="1" a="1"/>
  <c r="OS2015" i="11" s="1"/>
  <c r="OP1612" i="11"/>
  <c r="OP2829" i="11"/>
  <c r="OZ2829" i="11" s="1"/>
  <c r="OP1647" i="11"/>
  <c r="OS1647" i="11" s="1" a="1"/>
  <c r="OS1647" i="11" s="1"/>
  <c r="OP617" i="11"/>
  <c r="OQ1444" i="11"/>
  <c r="OQ1932" i="11"/>
  <c r="OQ1387" i="11"/>
  <c r="OQ2410" i="11"/>
  <c r="OQ2099" i="11"/>
  <c r="OQ1597" i="11"/>
  <c r="OP760" i="11"/>
  <c r="OZ760" i="11" s="1"/>
  <c r="OP2820" i="11"/>
  <c r="OP2996" i="11"/>
  <c r="OR2996" i="11" s="1"/>
  <c r="OP677" i="11"/>
  <c r="PA677" i="11" s="1"/>
  <c r="OP1640" i="11"/>
  <c r="OY1640" i="11" s="1"/>
  <c r="OP1620" i="11"/>
  <c r="OP1471" i="11"/>
  <c r="OP315" i="11"/>
  <c r="OP2039" i="11"/>
  <c r="OY2039" i="11" s="1"/>
  <c r="OP1645" i="11"/>
  <c r="OP1218" i="11"/>
  <c r="OP670" i="11"/>
  <c r="OP1165" i="11"/>
  <c r="OS1165" i="11" s="1" a="1"/>
  <c r="OS1165" i="11" s="1"/>
  <c r="OP1975" i="11"/>
  <c r="OY1975" i="11" s="1"/>
  <c r="OP1485" i="11"/>
  <c r="OS1485" i="11" s="1" a="1"/>
  <c r="OS1485" i="11" s="1"/>
  <c r="OP1045" i="11"/>
  <c r="PA1045" i="11" s="1"/>
  <c r="OP2877" i="11"/>
  <c r="OY2877" i="11" s="1"/>
  <c r="OP1046" i="11"/>
  <c r="OP1266" i="11"/>
  <c r="OP2908" i="11"/>
  <c r="OP1539" i="11"/>
  <c r="OS1539" i="11" s="1" a="1"/>
  <c r="OS1539" i="11" s="1"/>
  <c r="OP2575" i="11"/>
  <c r="OY2575" i="11" s="1"/>
  <c r="OP1689" i="11"/>
  <c r="OQ1785" i="11"/>
  <c r="OQ2774" i="11"/>
  <c r="OQ2418" i="11"/>
  <c r="OQ2141" i="11"/>
  <c r="OQ555" i="11"/>
  <c r="OP2670" i="11"/>
  <c r="OP2855" i="11"/>
  <c r="OS2855" i="11" s="1" a="1"/>
  <c r="OS2855" i="11" s="1"/>
  <c r="OP489" i="11"/>
  <c r="OP682" i="11"/>
  <c r="OS682" i="11" s="1" a="1"/>
  <c r="OS682" i="11" s="1"/>
  <c r="OP860" i="11"/>
  <c r="OZ860" i="11" s="1"/>
  <c r="OQ611" i="11"/>
  <c r="OQ2202" i="11"/>
  <c r="OQ2557" i="11"/>
  <c r="OQ2880" i="11"/>
  <c r="OQ713" i="11"/>
  <c r="OQ2205" i="11"/>
  <c r="OQ1061" i="11"/>
  <c r="OQ846" i="11"/>
  <c r="OQ1192" i="11"/>
  <c r="OQ1924" i="11"/>
  <c r="OQ1916" i="11"/>
  <c r="OP607" i="11"/>
  <c r="OP2088" i="11"/>
  <c r="OP2710" i="11"/>
  <c r="OQ2635" i="11"/>
  <c r="OP1796" i="11"/>
  <c r="OQ2965" i="11"/>
  <c r="OQ1605" i="11"/>
  <c r="OQ2540" i="11"/>
  <c r="OQ2278" i="11"/>
  <c r="OQ1641" i="11"/>
  <c r="OQ1574" i="11"/>
  <c r="OQ1396" i="11"/>
  <c r="OQ1014" i="11"/>
  <c r="OQ2476" i="11"/>
  <c r="OQ1698" i="11"/>
  <c r="OQ1878" i="11"/>
  <c r="OQ2005" i="11"/>
  <c r="OQ1888" i="11"/>
  <c r="OQ1099" i="11"/>
  <c r="OQ2500" i="11"/>
  <c r="OQ1050" i="11"/>
  <c r="OQ2578" i="11"/>
  <c r="OQ2473" i="11"/>
  <c r="OQ1494" i="11"/>
  <c r="OQ730" i="11"/>
  <c r="OQ1959" i="11"/>
  <c r="OQ1869" i="11"/>
  <c r="OQ2626" i="11"/>
  <c r="OQ1435" i="11"/>
  <c r="OQ2972" i="11"/>
  <c r="OQ2479" i="11"/>
  <c r="OQ1402" i="11"/>
  <c r="OQ963" i="11"/>
  <c r="OQ1375" i="11"/>
  <c r="OQ1316" i="11"/>
  <c r="OQ1653" i="11"/>
  <c r="OQ2710" i="11"/>
  <c r="OQ1564" i="11"/>
  <c r="OQ585" i="11"/>
  <c r="OQ2860" i="11"/>
  <c r="OQ2895" i="11"/>
  <c r="OQ2821" i="11"/>
  <c r="OQ551" i="11"/>
  <c r="OP324" i="11"/>
  <c r="OP2907" i="11"/>
  <c r="OR2907" i="11" s="1"/>
  <c r="OP590" i="11"/>
  <c r="OP2113" i="11"/>
  <c r="OP886" i="11"/>
  <c r="OP1695" i="11"/>
  <c r="OP2994" i="11"/>
  <c r="OS2994" i="11" s="1" a="1"/>
  <c r="OS2994" i="11" s="1"/>
  <c r="OP1078" i="11"/>
  <c r="PA1078" i="11" s="1"/>
  <c r="OP2637" i="11"/>
  <c r="OP2072" i="11"/>
  <c r="OR2072" i="11" s="1"/>
  <c r="OP261" i="11"/>
  <c r="OP987" i="11"/>
  <c r="OP809" i="11"/>
  <c r="OP2094" i="11"/>
  <c r="OZ2094" i="11" s="1"/>
  <c r="OP713" i="11"/>
  <c r="PA713" i="11" s="1"/>
  <c r="OQ557" i="11"/>
  <c r="OQ1776" i="11"/>
  <c r="OQ1230" i="11"/>
  <c r="OQ2622" i="11"/>
  <c r="OQ2822" i="11"/>
  <c r="OQ2361" i="11"/>
  <c r="OQ2281" i="11"/>
  <c r="OQ1551" i="11"/>
  <c r="OQ2617" i="11"/>
  <c r="OQ1649" i="11"/>
  <c r="OQ990" i="11"/>
  <c r="OQ538" i="11"/>
  <c r="OQ813" i="11"/>
  <c r="OQ2144" i="11"/>
  <c r="OP1178" i="11"/>
  <c r="OP818" i="11"/>
  <c r="OR818" i="11" s="1"/>
  <c r="OQ962" i="11"/>
  <c r="OQ534" i="11"/>
  <c r="OQ1059" i="11"/>
  <c r="OQ2921" i="11"/>
  <c r="OQ1307" i="11"/>
  <c r="OQ1746" i="11"/>
  <c r="OP294" i="11"/>
  <c r="OQ1722" i="11"/>
  <c r="OQ2720" i="11"/>
  <c r="OQ1526" i="11"/>
  <c r="OP1332" i="11"/>
  <c r="OS1332" i="11" s="1" a="1"/>
  <c r="OS1332" i="11" s="1"/>
  <c r="OQ1015" i="11"/>
  <c r="OQ1558" i="11"/>
  <c r="OQ2782" i="11"/>
  <c r="OQ1263" i="11"/>
  <c r="OQ1146" i="11"/>
  <c r="OQ501" i="11"/>
  <c r="OQ766" i="11"/>
  <c r="OQ787" i="11"/>
  <c r="OQ2758" i="11"/>
  <c r="OQ2213" i="11"/>
  <c r="OQ892" i="11"/>
  <c r="OQ981" i="11"/>
  <c r="OQ2317" i="11"/>
  <c r="OQ2791" i="11"/>
  <c r="OQ2844" i="11"/>
  <c r="OQ779" i="11"/>
  <c r="OQ2587" i="11"/>
  <c r="OQ1618" i="11"/>
  <c r="OQ919" i="11"/>
  <c r="OQ1806" i="11"/>
  <c r="OQ866" i="11"/>
  <c r="OQ763" i="11"/>
  <c r="OQ2487" i="11"/>
  <c r="OQ2360" i="11"/>
  <c r="OQ2967" i="11"/>
  <c r="OQ500" i="11"/>
  <c r="OQ2518" i="11"/>
  <c r="OQ2449" i="11"/>
  <c r="OQ677" i="11"/>
  <c r="OQ2983" i="11"/>
  <c r="OQ669" i="11"/>
  <c r="OQ2863" i="11"/>
  <c r="OQ1919" i="11"/>
  <c r="OQ2132" i="11"/>
  <c r="OQ2138" i="11"/>
  <c r="OQ1089" i="11"/>
  <c r="OQ2226" i="11"/>
  <c r="OQ2795" i="11"/>
  <c r="OP1838" i="11"/>
  <c r="OS1838" i="11" s="1" a="1"/>
  <c r="OS1838" i="11" s="1"/>
  <c r="OP392" i="11"/>
  <c r="OP2800" i="11"/>
  <c r="OP905" i="11"/>
  <c r="OR905" i="11" s="1"/>
  <c r="OP2053" i="11"/>
  <c r="OP2630" i="11"/>
  <c r="OP826" i="11"/>
  <c r="OP547" i="11"/>
  <c r="OP2218" i="11"/>
  <c r="OR2218" i="11" s="1"/>
  <c r="OP2576" i="11"/>
  <c r="OR2576" i="11" s="1"/>
  <c r="OP638" i="11"/>
  <c r="OP801" i="11"/>
  <c r="OY801" i="11" s="1"/>
  <c r="OP747" i="11"/>
  <c r="OP253" i="11"/>
  <c r="OP1997" i="11"/>
  <c r="OQ2228" i="11"/>
  <c r="OQ793" i="11"/>
  <c r="OQ2490" i="11"/>
  <c r="OQ2556" i="11"/>
  <c r="OQ1968" i="11"/>
  <c r="OQ1874" i="11"/>
  <c r="OQ2069" i="11"/>
  <c r="OQ1852" i="11"/>
  <c r="OQ627" i="11"/>
  <c r="OQ469" i="11"/>
  <c r="OQ2232" i="11"/>
  <c r="OQ2572" i="11"/>
  <c r="OQ976" i="11"/>
  <c r="OQ2752" i="11"/>
  <c r="OP2377" i="11"/>
  <c r="OS2377" i="11" s="1" a="1"/>
  <c r="OS2377" i="11" s="1"/>
  <c r="OP2840" i="11"/>
  <c r="OQ1697" i="11"/>
  <c r="OQ568" i="11"/>
  <c r="OQ2438" i="11"/>
  <c r="OQ798" i="11"/>
  <c r="OP2060" i="11"/>
  <c r="OP1359" i="11"/>
  <c r="PA1359" i="11" s="1"/>
  <c r="OQ2665" i="11"/>
  <c r="OQ682" i="11"/>
  <c r="OQ1836" i="11"/>
  <c r="OQ811" i="11"/>
  <c r="OQ1560" i="11"/>
  <c r="OQ2277" i="11"/>
  <c r="OQ1623" i="11"/>
  <c r="OQ1253" i="11"/>
  <c r="OQ912" i="11"/>
  <c r="OQ818" i="11"/>
  <c r="OQ719" i="11"/>
  <c r="OQ2276" i="11"/>
  <c r="OQ2237" i="11"/>
  <c r="OQ699" i="11"/>
  <c r="OQ2916" i="11"/>
  <c r="OQ2596" i="11"/>
  <c r="OQ649" i="11"/>
  <c r="OQ2051" i="11"/>
  <c r="OQ1093" i="11"/>
  <c r="OQ504" i="11"/>
  <c r="OQ2639" i="11"/>
  <c r="OQ1714" i="11"/>
  <c r="OQ2814" i="11"/>
  <c r="OQ2552" i="11"/>
  <c r="OQ864" i="11"/>
  <c r="OQ2475" i="11"/>
  <c r="OQ918" i="11"/>
  <c r="OQ2620" i="11"/>
  <c r="OQ2293" i="11"/>
  <c r="OQ2681" i="11"/>
  <c r="OQ1173" i="11"/>
  <c r="OQ2156" i="11"/>
  <c r="OQ2408" i="11"/>
  <c r="OQ2941" i="11"/>
  <c r="OQ1458" i="11"/>
  <c r="OQ1429" i="11"/>
  <c r="OQ1936" i="11"/>
  <c r="OQ2063" i="11"/>
  <c r="OQ2933" i="11"/>
  <c r="OQ822" i="11"/>
  <c r="OQ1569" i="11"/>
  <c r="OP1685" i="11"/>
  <c r="OP635" i="11"/>
  <c r="OP1514" i="11"/>
  <c r="OZ1514" i="11" s="1"/>
  <c r="OP2025" i="11"/>
  <c r="OY2025" i="11" s="1"/>
  <c r="OP1684" i="11"/>
  <c r="OP1619" i="11"/>
  <c r="OS1619" i="11" s="1" a="1"/>
  <c r="OS1619" i="11" s="1"/>
  <c r="OP1446" i="11"/>
  <c r="PA1446" i="11" s="1"/>
  <c r="OP2805" i="11"/>
  <c r="OP1771" i="11"/>
  <c r="OP1674" i="11"/>
  <c r="OP1707" i="11"/>
  <c r="OR1707" i="11" s="1"/>
  <c r="OP1940" i="11"/>
  <c r="OS1940" i="11" s="1" a="1"/>
  <c r="OS1940" i="11" s="1"/>
  <c r="OP1334" i="11"/>
  <c r="PA1334" i="11" s="1"/>
  <c r="OP2065" i="11"/>
  <c r="OY2065" i="11" s="1"/>
  <c r="OP939" i="11"/>
  <c r="OZ939" i="11" s="1"/>
  <c r="OQ2549" i="11"/>
  <c r="OQ1739" i="11"/>
  <c r="OQ1704" i="11"/>
  <c r="OQ2939" i="11"/>
  <c r="OQ2856" i="11"/>
  <c r="OQ1360" i="11"/>
  <c r="OQ1395" i="11"/>
  <c r="OQ2399" i="11"/>
  <c r="OQ2956" i="11"/>
  <c r="OQ1903" i="11"/>
  <c r="OQ2208" i="11"/>
  <c r="OQ1300" i="11"/>
  <c r="OQ1259" i="11"/>
  <c r="OQ1851" i="11"/>
  <c r="OP1768" i="11"/>
  <c r="PA1768" i="11" s="1"/>
  <c r="OP2796" i="11"/>
  <c r="OQ2296" i="11"/>
  <c r="OQ933" i="11"/>
  <c r="OQ1215" i="11"/>
  <c r="OQ2448" i="11"/>
  <c r="OQ2648" i="11"/>
  <c r="OP2255" i="11"/>
  <c r="OY2255" i="11" s="1"/>
  <c r="OQ2492" i="11"/>
  <c r="OP588" i="11"/>
  <c r="OQ1030" i="11"/>
  <c r="OQ2713" i="11"/>
  <c r="OQ821" i="11"/>
  <c r="OQ2722" i="11"/>
  <c r="OQ2359" i="11"/>
  <c r="OQ794" i="11"/>
  <c r="OQ2443" i="11"/>
  <c r="OQ1324" i="11"/>
  <c r="OQ2134" i="11"/>
  <c r="OQ961" i="11"/>
  <c r="OQ2378" i="11"/>
  <c r="OQ2624" i="11"/>
  <c r="OQ2186" i="11"/>
  <c r="OQ1972" i="11"/>
  <c r="OQ1767" i="11"/>
  <c r="OQ2997" i="11"/>
  <c r="OQ2174" i="11"/>
  <c r="OQ1002" i="11"/>
  <c r="OQ2341" i="11"/>
  <c r="OQ1127" i="11"/>
  <c r="OQ924" i="11"/>
  <c r="OQ2520" i="11"/>
  <c r="OQ896" i="11"/>
  <c r="OQ2442" i="11"/>
  <c r="OQ1449" i="11"/>
  <c r="OQ1378" i="11"/>
  <c r="OQ1033" i="11"/>
  <c r="OQ2417" i="11"/>
  <c r="OQ1478" i="11"/>
  <c r="OQ2107" i="11"/>
  <c r="OQ676" i="11"/>
  <c r="OQ2946" i="11"/>
  <c r="OQ2801" i="11"/>
  <c r="OQ2980" i="11"/>
  <c r="OQ2139" i="11"/>
  <c r="OQ796" i="11"/>
  <c r="OQ2308" i="11"/>
  <c r="OQ905" i="11"/>
  <c r="OQ747" i="11"/>
  <c r="OQ1130" i="11"/>
  <c r="OP1384" i="11"/>
  <c r="OP377" i="11"/>
  <c r="OR377" i="11" s="1"/>
  <c r="OP2131" i="11"/>
  <c r="OP610" i="11"/>
  <c r="OS610" i="11" s="1" a="1"/>
  <c r="OS610" i="11" s="1"/>
  <c r="OP1291" i="11"/>
  <c r="OS1291" i="11" s="1" a="1"/>
  <c r="OS1291" i="11" s="1"/>
  <c r="OP1414" i="11"/>
  <c r="OP1852" i="11"/>
  <c r="OP509" i="11"/>
  <c r="OY509" i="11" s="1"/>
  <c r="OP599" i="11"/>
  <c r="OP1105" i="11"/>
  <c r="OY1105" i="11" s="1"/>
  <c r="OP981" i="11"/>
  <c r="OP2395" i="11"/>
  <c r="PA2395" i="11" s="1"/>
  <c r="OP2583" i="11"/>
  <c r="OS2583" i="11" s="1" a="1"/>
  <c r="OS2583" i="11" s="1"/>
  <c r="OP1160" i="11"/>
  <c r="OP1229" i="11"/>
  <c r="OR1229" i="11" s="1"/>
  <c r="OQ1124" i="11"/>
  <c r="OQ1358" i="11"/>
  <c r="OQ1346" i="11"/>
  <c r="OQ2579" i="11"/>
  <c r="OQ954" i="11"/>
  <c r="OQ1848" i="11"/>
  <c r="OQ1693" i="11"/>
  <c r="OQ2818" i="11"/>
  <c r="OQ1967" i="11"/>
  <c r="OQ908" i="11"/>
  <c r="OQ1607" i="11"/>
  <c r="OQ1039" i="11"/>
  <c r="OQ1808" i="11"/>
  <c r="OQ788" i="11"/>
  <c r="OQ2270" i="11"/>
  <c r="OP2879" i="11"/>
  <c r="OS2879" i="11" s="1" a="1"/>
  <c r="OS2879" i="11" s="1"/>
  <c r="OP2130" i="11"/>
  <c r="OQ1810" i="11"/>
  <c r="OQ2893" i="11"/>
  <c r="OQ709" i="11"/>
  <c r="OQ615" i="11"/>
  <c r="OQ2676" i="11"/>
  <c r="OP1167" i="11"/>
  <c r="OQ1579" i="11"/>
  <c r="OQ1621" i="11"/>
  <c r="OP1340" i="11"/>
  <c r="OS1340" i="11" s="1" a="1"/>
  <c r="OS1340" i="11" s="1"/>
  <c r="OQ935" i="11"/>
  <c r="OQ934" i="11"/>
  <c r="OQ2947" i="11"/>
  <c r="OQ2968" i="11"/>
  <c r="OQ2586" i="11"/>
  <c r="OQ2195" i="11"/>
  <c r="OQ2453" i="11"/>
  <c r="OQ2508" i="11"/>
  <c r="OQ2074" i="11"/>
  <c r="OQ1266" i="11"/>
  <c r="OQ2649" i="11"/>
  <c r="OQ2271" i="11"/>
  <c r="OQ2802" i="11"/>
  <c r="OQ2748" i="11"/>
  <c r="OQ1619" i="11"/>
  <c r="OQ1091" i="11"/>
  <c r="OQ1842" i="11"/>
  <c r="OQ2190" i="11"/>
  <c r="OQ2607" i="11"/>
  <c r="OQ697" i="11"/>
  <c r="OQ518" i="11"/>
  <c r="OQ1648" i="11"/>
  <c r="OQ1071" i="11"/>
  <c r="OQ1322" i="11"/>
  <c r="OQ1018" i="11"/>
  <c r="OQ1891" i="11"/>
  <c r="OQ2258" i="11"/>
  <c r="OQ1024" i="11"/>
  <c r="OQ2218" i="11"/>
  <c r="OQ1741" i="11"/>
  <c r="OQ2214" i="11"/>
  <c r="OQ552" i="11"/>
  <c r="OQ1918" i="11"/>
  <c r="OQ2771" i="11"/>
  <c r="OQ952" i="11"/>
  <c r="OQ700" i="11"/>
  <c r="OQ559" i="11"/>
  <c r="OQ1433" i="11"/>
  <c r="OQ1688" i="11"/>
  <c r="OQ2323" i="11"/>
  <c r="OP1060" i="11"/>
  <c r="OP699" i="11"/>
  <c r="OP1338" i="11"/>
  <c r="OR1338" i="11" s="1"/>
  <c r="OP2790" i="11"/>
  <c r="OS2790" i="11" s="1" a="1"/>
  <c r="OS2790" i="11" s="1"/>
  <c r="OP414" i="11"/>
  <c r="OP2702" i="11"/>
  <c r="OY2702" i="11" s="1"/>
  <c r="OP268" i="11"/>
  <c r="OP1957" i="11"/>
  <c r="OP2611" i="11"/>
  <c r="OP2492" i="11"/>
  <c r="OP1037" i="11"/>
  <c r="OR1037" i="11" s="1"/>
  <c r="OP518" i="11"/>
  <c r="OZ518" i="11" s="1"/>
  <c r="OP2658" i="11"/>
  <c r="OR2658" i="11" s="1"/>
  <c r="OP2445" i="11"/>
  <c r="OP2497" i="11"/>
  <c r="OQ2717" i="11"/>
  <c r="OQ2530" i="11"/>
  <c r="OQ3005" i="11"/>
  <c r="OQ2998" i="11"/>
  <c r="OQ986" i="11"/>
  <c r="OQ2592" i="11"/>
  <c r="OQ2027" i="11"/>
  <c r="OQ2343" i="11"/>
  <c r="OQ554" i="11"/>
  <c r="OQ1984" i="11"/>
  <c r="OQ1973" i="11"/>
  <c r="OQ2991" i="11"/>
  <c r="OQ1177" i="11"/>
  <c r="OQ2150" i="11"/>
  <c r="OQ909" i="11"/>
  <c r="OP1449" i="11"/>
  <c r="OQ2753" i="11"/>
  <c r="OQ2501" i="11"/>
  <c r="OQ723" i="11"/>
  <c r="OQ2996" i="11"/>
  <c r="OQ2888" i="11"/>
  <c r="OP813" i="11"/>
  <c r="OQ1942" i="11"/>
  <c r="OQ2816" i="11"/>
  <c r="OP2948" i="11"/>
  <c r="OQ2374" i="11"/>
  <c r="OQ1701" i="11"/>
  <c r="OP630" i="11"/>
  <c r="PA630" i="11" s="1"/>
  <c r="OP2687" i="11"/>
  <c r="OS2687" i="11" s="1" a="1"/>
  <c r="OS2687" i="11" s="1"/>
  <c r="OP2364" i="11"/>
  <c r="OP1760" i="11"/>
  <c r="OP2104" i="11"/>
  <c r="OS2104" i="11" s="1" a="1"/>
  <c r="OS2104" i="11" s="1"/>
  <c r="OP738" i="11"/>
  <c r="OR738" i="11" s="1"/>
  <c r="OP685" i="11"/>
  <c r="OS685" i="11" s="1" a="1"/>
  <c r="OS685" i="11" s="1"/>
  <c r="OP2378" i="11"/>
  <c r="PA2378" i="11" s="1"/>
  <c r="OP1622" i="11"/>
  <c r="OS1622" i="11" s="1" a="1"/>
  <c r="OS1622" i="11" s="1"/>
  <c r="OP1089" i="11"/>
  <c r="OR1089" i="11" s="1"/>
  <c r="OQ1666" i="11"/>
  <c r="OQ2670" i="11"/>
  <c r="OQ1205" i="11"/>
  <c r="OQ704" i="11"/>
  <c r="OQ2510" i="11"/>
  <c r="OQ659" i="11"/>
  <c r="OQ1654" i="11"/>
  <c r="OQ1707" i="11"/>
  <c r="OQ2114" i="11"/>
  <c r="OQ889" i="11"/>
  <c r="OQ2989" i="11"/>
  <c r="OQ1985" i="11"/>
  <c r="OQ785" i="11"/>
  <c r="OQ2714" i="11"/>
  <c r="OQ1007" i="11"/>
  <c r="OP1020" i="11"/>
  <c r="PA1020" i="11" s="1"/>
  <c r="OQ1713" i="11"/>
  <c r="OQ2790" i="11"/>
  <c r="OQ507" i="11"/>
  <c r="OQ1041" i="11"/>
  <c r="OP1453" i="11"/>
  <c r="OQ1145" i="11"/>
  <c r="OQ592" i="11"/>
  <c r="OQ1664" i="11"/>
  <c r="OP2198" i="11"/>
  <c r="OQ487" i="11"/>
  <c r="OQ1909" i="11"/>
  <c r="OQ1152" i="11"/>
  <c r="OQ2484" i="11"/>
  <c r="OQ2286" i="11"/>
  <c r="OQ1171" i="11"/>
  <c r="OQ1815" i="11"/>
  <c r="OQ2948" i="11"/>
  <c r="OQ871" i="11"/>
  <c r="OQ1200" i="11"/>
  <c r="OQ2165" i="11"/>
  <c r="OQ1488" i="11"/>
  <c r="OQ941" i="11"/>
  <c r="OQ1729" i="11"/>
  <c r="OQ639" i="11"/>
  <c r="OQ2264" i="11"/>
  <c r="OQ926" i="11"/>
  <c r="OQ2106" i="11"/>
  <c r="OQ2613" i="11"/>
  <c r="OQ1922" i="11"/>
  <c r="OQ2147" i="11"/>
  <c r="OQ1900" i="11"/>
  <c r="OQ1524" i="11"/>
  <c r="OQ2661" i="11"/>
  <c r="OQ679" i="11"/>
  <c r="OQ1784" i="11"/>
  <c r="OQ2897" i="11"/>
  <c r="OQ1022" i="11"/>
  <c r="OQ654" i="11"/>
  <c r="OQ2333" i="11"/>
  <c r="OQ2241" i="11"/>
  <c r="OQ1461" i="11"/>
  <c r="OQ1423" i="11"/>
  <c r="OQ563" i="11"/>
  <c r="OQ2525" i="11"/>
  <c r="OQ993" i="11"/>
  <c r="OQ901" i="11"/>
  <c r="OP750" i="11"/>
  <c r="OY750" i="11" s="1"/>
  <c r="OP2298" i="11"/>
  <c r="PA2298" i="11" s="1"/>
  <c r="OP1294" i="11"/>
  <c r="OP2962" i="11"/>
  <c r="OP874" i="11"/>
  <c r="OP1018" i="11"/>
  <c r="OZ1018" i="11" s="1"/>
  <c r="OP2489" i="11"/>
  <c r="OZ2489" i="11" s="1"/>
  <c r="OP1649" i="11"/>
  <c r="OS1649" i="11" s="1" a="1"/>
  <c r="OS1649" i="11" s="1"/>
  <c r="OP1452" i="11"/>
  <c r="OP2750" i="11"/>
  <c r="OS2750" i="11" s="1" a="1"/>
  <c r="OS2750" i="11" s="1"/>
  <c r="OP2304" i="11"/>
  <c r="OP1043" i="11"/>
  <c r="OP973" i="11"/>
  <c r="OP1543" i="11"/>
  <c r="OR1543" i="11" s="1"/>
  <c r="OP1235" i="11"/>
  <c r="OS1235" i="11" s="1" a="1"/>
  <c r="OS1235" i="11" s="1"/>
  <c r="OP2153" i="11"/>
  <c r="OR2153" i="11" s="1"/>
  <c r="OQ1507" i="11"/>
  <c r="OQ1533" i="11"/>
  <c r="OQ1625" i="11"/>
  <c r="OQ2677" i="11"/>
  <c r="OQ768" i="11"/>
  <c r="OQ3003" i="11"/>
  <c r="OQ688" i="11"/>
  <c r="OQ2819" i="11"/>
  <c r="OQ2796" i="11"/>
  <c r="OQ1222" i="11"/>
  <c r="OQ1139" i="11"/>
  <c r="OQ2421" i="11"/>
  <c r="OQ694" i="11"/>
  <c r="OQ2170" i="11"/>
  <c r="OQ777" i="11"/>
  <c r="OP723" i="11"/>
  <c r="OQ2859" i="11"/>
  <c r="OQ2632" i="11"/>
  <c r="OQ2994" i="11"/>
  <c r="OQ2412" i="11"/>
  <c r="OQ1193" i="11"/>
  <c r="OQ1790" i="11"/>
  <c r="OP1132" i="11"/>
  <c r="OR1132" i="11" s="1"/>
  <c r="OQ1451" i="11"/>
  <c r="OQ2292" i="11"/>
  <c r="OQ2043" i="11"/>
  <c r="OP2934" i="11"/>
  <c r="OP1749" i="11"/>
  <c r="OQ2868" i="11"/>
  <c r="OQ2543" i="11"/>
  <c r="OQ2698" i="11"/>
  <c r="OQ1637" i="11"/>
  <c r="OQ1384" i="11"/>
  <c r="OQ1119" i="11"/>
  <c r="OQ1161" i="11"/>
  <c r="OQ2381" i="11"/>
  <c r="OQ1042" i="11"/>
  <c r="OQ2171" i="11"/>
  <c r="OQ2730" i="11"/>
  <c r="OQ1571" i="11"/>
  <c r="OQ1149" i="11"/>
  <c r="OQ2692" i="11"/>
  <c r="OQ1304" i="11"/>
  <c r="OQ1687" i="11"/>
  <c r="OQ1527" i="11"/>
  <c r="OQ773" i="11"/>
  <c r="OQ2952" i="11"/>
  <c r="OQ1447" i="11"/>
  <c r="OQ930" i="11"/>
  <c r="OQ1550" i="11"/>
  <c r="OQ1187" i="11"/>
  <c r="OQ2621" i="11"/>
  <c r="OQ914" i="11"/>
  <c r="OQ2981" i="11"/>
  <c r="OQ556" i="11"/>
  <c r="OQ2746" i="11"/>
  <c r="OQ1049" i="11"/>
  <c r="OQ814" i="11"/>
  <c r="OP1784" i="11"/>
  <c r="OP1423" i="11"/>
  <c r="OY1423" i="11" s="1"/>
  <c r="OP2801" i="11"/>
  <c r="OP2731" i="11"/>
  <c r="PA2731" i="11" s="1"/>
  <c r="OP244" i="11"/>
  <c r="OP245" i="11" s="1"/>
  <c r="OP2757" i="11"/>
  <c r="OQ1299" i="11"/>
  <c r="OQ994" i="11"/>
  <c r="OQ1875" i="11"/>
  <c r="OQ1897" i="11"/>
  <c r="OQ1616" i="11"/>
  <c r="OQ2034" i="11"/>
  <c r="OQ2243" i="11"/>
  <c r="OQ1658" i="11"/>
  <c r="OQ1459" i="11"/>
  <c r="OQ2597" i="11"/>
  <c r="OQ590" i="11"/>
  <c r="OQ2369" i="11"/>
  <c r="OQ1292" i="11"/>
  <c r="OQ617" i="11"/>
  <c r="OQ2612" i="11"/>
  <c r="OQ2655" i="11"/>
  <c r="OQ1407" i="11"/>
  <c r="OQ2353" i="11"/>
  <c r="OQ2220" i="11"/>
  <c r="OQ1176" i="11"/>
  <c r="OQ1934" i="11"/>
  <c r="OQ2127" i="11"/>
  <c r="OP2830" i="11"/>
  <c r="OP1878" i="11"/>
  <c r="OP2715" i="11"/>
  <c r="OZ2715" i="11" s="1"/>
  <c r="OQ922" i="11"/>
  <c r="OQ820" i="11"/>
  <c r="OQ642" i="11"/>
  <c r="OQ2593" i="11"/>
  <c r="OP2515" i="11"/>
  <c r="OP2650" i="11"/>
  <c r="OQ842" i="11"/>
  <c r="OQ1956" i="11"/>
  <c r="OQ1759" i="11"/>
  <c r="OQ2964" i="11"/>
  <c r="OP6" i="11"/>
  <c r="OQ1492" i="11"/>
  <c r="OQ1213" i="11"/>
  <c r="OQ1106" i="11"/>
  <c r="OQ2193" i="11"/>
  <c r="OP1831" i="11"/>
  <c r="PA1831" i="11" s="1"/>
  <c r="OP2178" i="11"/>
  <c r="OS2178" i="11" s="1" a="1"/>
  <c r="OS2178" i="11" s="1"/>
  <c r="OQ2235" i="11"/>
  <c r="OQ2097" i="11"/>
  <c r="OP290" i="11"/>
  <c r="PA290" i="11" s="1"/>
  <c r="OQ2325" i="11"/>
  <c r="OQ1001" i="11"/>
  <c r="OQ2268" i="11"/>
  <c r="OQ2812" i="11"/>
  <c r="OQ960" i="11"/>
  <c r="OQ2290" i="11"/>
  <c r="OQ485" i="11"/>
  <c r="OQ2935" i="11"/>
  <c r="OQ1708" i="11"/>
  <c r="OQ2432" i="11"/>
  <c r="OQ720" i="11"/>
  <c r="OQ1026" i="11"/>
  <c r="OQ547" i="11"/>
  <c r="OQ1774" i="11"/>
  <c r="OQ516" i="11"/>
  <c r="OQ1202" i="11"/>
  <c r="OQ2179" i="11"/>
  <c r="OQ2563" i="11"/>
  <c r="OQ1393" i="11"/>
  <c r="OQ2982" i="11"/>
  <c r="OQ2864" i="11"/>
  <c r="OQ726" i="11"/>
  <c r="OQ2439" i="11"/>
  <c r="OQ2229" i="11"/>
  <c r="OQ1798" i="11"/>
  <c r="OQ531" i="11"/>
  <c r="OQ721" i="11"/>
  <c r="OQ2917" i="11"/>
  <c r="OQ1496" i="11"/>
  <c r="OQ2511" i="11"/>
  <c r="OP485" i="11"/>
  <c r="OP2667" i="11"/>
  <c r="OP2885" i="11"/>
  <c r="OP2264" i="11"/>
  <c r="OZ2264" i="11" s="1"/>
  <c r="OP850" i="11"/>
  <c r="OP1097" i="11"/>
  <c r="OS1097" i="11" s="1" a="1"/>
  <c r="OS1097" i="11" s="1"/>
  <c r="OQ2949" i="11"/>
  <c r="OQ1554" i="11"/>
  <c r="OQ2464" i="11"/>
  <c r="OQ2526" i="11"/>
  <c r="OQ2365" i="11"/>
  <c r="OQ2031" i="11"/>
  <c r="OQ1728" i="11"/>
  <c r="OQ1585" i="11"/>
  <c r="OQ2391" i="11"/>
  <c r="OQ2599" i="11"/>
  <c r="OQ819" i="11"/>
  <c r="OQ2279" i="11"/>
  <c r="OQ1981" i="11"/>
  <c r="OQ657" i="11"/>
  <c r="OQ1749" i="11"/>
  <c r="OQ1508" i="11"/>
  <c r="OQ484" i="11"/>
  <c r="OQ1197" i="11"/>
  <c r="OQ2467" i="11"/>
  <c r="OQ2505" i="11"/>
  <c r="OP2180" i="11"/>
  <c r="OP538" i="11"/>
  <c r="OP242" i="11"/>
  <c r="OP2044" i="11"/>
  <c r="OR2044" i="11" s="1"/>
  <c r="OQ1710" i="11"/>
  <c r="OQ1065" i="11"/>
  <c r="OQ1925" i="11"/>
  <c r="OQ1734" i="11"/>
  <c r="OP997" i="11"/>
  <c r="OP2373" i="11"/>
  <c r="OR2373" i="11" s="1"/>
  <c r="OQ1157" i="11"/>
  <c r="OQ1413" i="11"/>
  <c r="OQ2167" i="11"/>
  <c r="OP693" i="11"/>
  <c r="OQ2832" i="11"/>
  <c r="OQ2024" i="11"/>
  <c r="OQ2169" i="11"/>
  <c r="OQ2548" i="11"/>
  <c r="OP1337" i="11"/>
  <c r="PA1337" i="11" s="1"/>
  <c r="OP2017" i="11"/>
  <c r="OR2017" i="11" s="1"/>
  <c r="OQ2741" i="11"/>
  <c r="OQ712" i="11"/>
  <c r="OP1187" i="11"/>
  <c r="OQ2266" i="11"/>
  <c r="OQ966" i="11"/>
  <c r="OQ895" i="11"/>
  <c r="OQ2777" i="11"/>
  <c r="OQ991" i="11"/>
  <c r="OQ2380" i="11"/>
  <c r="OQ2515" i="11"/>
  <c r="OQ1400" i="11"/>
  <c r="OQ1819" i="11"/>
  <c r="OQ2808" i="11"/>
  <c r="OQ764" i="11"/>
  <c r="OQ2245" i="11"/>
  <c r="OQ1475" i="11"/>
  <c r="OQ1939" i="11"/>
  <c r="OQ2623" i="11"/>
  <c r="OQ803" i="11"/>
  <c r="OQ1750" i="11"/>
  <c r="OQ1577" i="11"/>
  <c r="OQ2388" i="11"/>
  <c r="OQ2154" i="11"/>
  <c r="OQ996" i="11"/>
  <c r="OQ1172" i="11"/>
  <c r="OQ2087" i="11"/>
  <c r="OQ1196" i="11"/>
  <c r="OQ1383" i="11"/>
  <c r="OQ1067" i="11"/>
  <c r="OQ2974" i="11"/>
  <c r="OQ2838" i="11"/>
  <c r="OQ998" i="11"/>
  <c r="OQ1754" i="11"/>
  <c r="OP962" i="11"/>
  <c r="OP322" i="11"/>
  <c r="OP1626" i="11"/>
  <c r="PA1626" i="11" s="1"/>
  <c r="OP238" i="11"/>
  <c r="OP1868" i="11"/>
  <c r="OP2143" i="11"/>
  <c r="OP2063" i="11"/>
  <c r="OR2063" i="11" s="1"/>
  <c r="OQ1516" i="11"/>
  <c r="OQ1792" i="11"/>
  <c r="OQ2955" i="11"/>
  <c r="OQ569" i="11"/>
  <c r="OQ1961" i="11"/>
  <c r="OQ1766" i="11"/>
  <c r="OQ2267" i="11"/>
  <c r="OQ800" i="11"/>
  <c r="OQ1610" i="11"/>
  <c r="OQ483" i="11"/>
  <c r="OQ2188" i="11"/>
  <c r="OQ975" i="11"/>
  <c r="OQ2827" i="11"/>
  <c r="OQ1151" i="11"/>
  <c r="OQ2854" i="11"/>
  <c r="OQ2640" i="11"/>
  <c r="OQ2678" i="11"/>
  <c r="OQ1886" i="11"/>
  <c r="OQ2726" i="11"/>
  <c r="OQ1386" i="11"/>
  <c r="OQ2657" i="11"/>
  <c r="OQ2765" i="11"/>
  <c r="OP2833" i="11"/>
  <c r="OP2950" i="11"/>
  <c r="OY2950" i="11" s="1"/>
  <c r="OP571" i="11"/>
  <c r="OZ571" i="11" s="1"/>
  <c r="OP1969" i="11"/>
  <c r="OS1969" i="11" s="1" a="1"/>
  <c r="OS1969" i="11" s="1"/>
  <c r="OQ2265" i="11"/>
  <c r="OQ1885" i="11"/>
  <c r="OQ2201" i="11"/>
  <c r="OQ748" i="11"/>
  <c r="OP2559" i="11"/>
  <c r="OQ835" i="11"/>
  <c r="OQ2835" i="11"/>
  <c r="OQ2688" i="11"/>
  <c r="OQ2712" i="11"/>
  <c r="OP1794" i="11"/>
  <c r="OS1794" i="11" s="1" a="1"/>
  <c r="OS1794" i="11" s="1"/>
  <c r="OP2612" i="11"/>
  <c r="OQ823" i="11"/>
  <c r="OQ2430" i="11"/>
  <c r="OQ1839" i="11"/>
  <c r="OQ1837" i="11"/>
  <c r="OP2371" i="11"/>
  <c r="OZ2371" i="11" s="1"/>
  <c r="OQ2240" i="11"/>
  <c r="OQ2601" i="11"/>
  <c r="OQ2840" i="11"/>
  <c r="OP2296" i="11"/>
  <c r="OQ1126" i="11"/>
  <c r="OQ1927" i="11"/>
  <c r="OQ2297" i="11"/>
  <c r="OQ2331" i="11"/>
  <c r="OQ1110" i="11"/>
  <c r="OQ2158" i="11"/>
  <c r="OQ1210" i="11"/>
  <c r="OQ1843" i="11"/>
  <c r="OQ1319" i="11"/>
  <c r="OQ1506" i="11"/>
  <c r="OQ2030" i="11"/>
  <c r="OQ2129" i="11"/>
  <c r="OQ2021" i="11"/>
  <c r="OQ1758" i="11"/>
  <c r="OQ605" i="11"/>
  <c r="OQ1156" i="11"/>
  <c r="OQ2588" i="11"/>
  <c r="OQ1905" i="11"/>
  <c r="OQ2694" i="11"/>
  <c r="OQ1102" i="11"/>
  <c r="OQ1521" i="11"/>
  <c r="OQ1347" i="11"/>
  <c r="OQ2695" i="11"/>
  <c r="OQ1844" i="11"/>
  <c r="OQ2770" i="11"/>
  <c r="OQ1326" i="11"/>
  <c r="OQ1085" i="11"/>
  <c r="OQ1509" i="11"/>
  <c r="OQ2470" i="11"/>
  <c r="OQ1295" i="11"/>
  <c r="OQ2910" i="11"/>
  <c r="OP396" i="11"/>
  <c r="OP397" i="11" s="1"/>
  <c r="OP1646" i="11"/>
  <c r="OP1952" i="11"/>
  <c r="OS1952" i="11" s="1" a="1"/>
  <c r="OS1952" i="11" s="1"/>
  <c r="OP2004" i="11"/>
  <c r="OP2887" i="11"/>
  <c r="OP1517" i="11"/>
  <c r="PA1517" i="11" s="1"/>
  <c r="OP2597" i="11"/>
  <c r="OQ2338" i="11"/>
  <c r="OQ2105" i="11"/>
  <c r="OQ1020" i="11"/>
  <c r="OQ2306" i="11"/>
  <c r="OQ2882" i="11"/>
  <c r="OQ2079" i="11"/>
  <c r="OQ1143" i="11"/>
  <c r="OQ2909" i="11"/>
  <c r="OQ1949" i="11"/>
  <c r="OQ2372" i="11"/>
  <c r="OQ1123" i="11"/>
  <c r="OQ734" i="11"/>
  <c r="OQ618" i="11"/>
  <c r="OQ1166" i="11"/>
  <c r="OQ1762" i="11"/>
  <c r="OQ1432" i="11"/>
  <c r="OQ1567" i="11"/>
  <c r="OQ1330" i="11"/>
  <c r="OQ2334" i="11"/>
  <c r="OQ886" i="11"/>
  <c r="OQ2329" i="11"/>
  <c r="OP1532" i="11"/>
  <c r="OZ1532" i="11" s="1"/>
  <c r="OP1413" i="11"/>
  <c r="OP2884" i="11"/>
  <c r="OP2466" i="11"/>
  <c r="OQ1315" i="11"/>
  <c r="OQ875" i="11"/>
  <c r="OQ1682" i="11"/>
  <c r="OQ2988" i="11"/>
  <c r="OP1567" i="11"/>
  <c r="OZ1567" i="11" s="1"/>
  <c r="OQ2012" i="11"/>
  <c r="OQ2786" i="11"/>
  <c r="OQ1676" i="11"/>
  <c r="OQ1702" i="11"/>
  <c r="OP2170" i="11"/>
  <c r="OP1050" i="11"/>
  <c r="OQ564" i="11"/>
  <c r="OQ1642" i="11"/>
  <c r="OQ1958" i="11"/>
  <c r="OQ510" i="11"/>
  <c r="OP616" i="11"/>
  <c r="PA616" i="11" s="1"/>
  <c r="OQ2805" i="11"/>
  <c r="OQ565" i="11"/>
  <c r="OQ1786" i="11"/>
  <c r="OP1244" i="11"/>
  <c r="OQ1211" i="11"/>
  <c r="OQ1570" i="11"/>
  <c r="OQ1100" i="11"/>
  <c r="OQ2065" i="11"/>
  <c r="OQ544" i="11"/>
  <c r="OQ1535" i="11"/>
  <c r="OQ1021" i="11"/>
  <c r="OQ2683" i="11"/>
  <c r="OQ2810" i="11"/>
  <c r="OQ756" i="11"/>
  <c r="OQ2590" i="11"/>
  <c r="OQ2098" i="11"/>
  <c r="OQ1845" i="11"/>
  <c r="OQ2750" i="11"/>
  <c r="OQ1180" i="11"/>
  <c r="OQ2084" i="11"/>
  <c r="OQ2535" i="11"/>
  <c r="OQ1191" i="11"/>
  <c r="OQ1752" i="11"/>
  <c r="OQ2435" i="11"/>
  <c r="OQ1052" i="11"/>
  <c r="OQ2954" i="11"/>
  <c r="OQ1338" i="11"/>
  <c r="OQ852" i="11"/>
  <c r="OQ2847" i="11"/>
  <c r="OQ482" i="11"/>
  <c r="OQ1485" i="11"/>
  <c r="OQ2591" i="11"/>
  <c r="OQ1098" i="11"/>
  <c r="OP627" i="11"/>
  <c r="OS627" i="11" s="1" a="1"/>
  <c r="OS627" i="11" s="1"/>
  <c r="OP2453" i="11"/>
  <c r="OR2453" i="11" s="1"/>
  <c r="OP792" i="11"/>
  <c r="OR792" i="11" s="1"/>
  <c r="OP2192" i="11"/>
  <c r="OP1559" i="11"/>
  <c r="OR1559" i="11" s="1"/>
  <c r="OP911" i="11"/>
  <c r="OP1258" i="11"/>
  <c r="OQ2826" i="11"/>
  <c r="OQ1174" i="11"/>
  <c r="OQ1279" i="11"/>
  <c r="OQ2697" i="11"/>
  <c r="OQ2337" i="11"/>
  <c r="OQ2629" i="11"/>
  <c r="OQ558" i="11"/>
  <c r="OQ2739" i="11"/>
  <c r="OQ1969" i="11"/>
  <c r="OQ1802" i="11"/>
  <c r="OQ2466" i="11"/>
  <c r="OQ983" i="11"/>
  <c r="OQ2842" i="11"/>
  <c r="OQ1670" i="11"/>
  <c r="OQ2999" i="11"/>
  <c r="OQ577" i="11"/>
  <c r="OQ2194" i="11"/>
  <c r="OQ2304" i="11"/>
  <c r="OQ1667" i="11"/>
  <c r="OQ2313" i="11"/>
  <c r="OQ524" i="11"/>
  <c r="OP2147" i="11"/>
  <c r="OP254" i="11"/>
  <c r="OP897" i="11"/>
  <c r="OP2460" i="11"/>
  <c r="PA2460" i="11" s="1"/>
  <c r="OQ853" i="11"/>
  <c r="OQ1104" i="11"/>
  <c r="OQ1048" i="11"/>
  <c r="OQ690" i="11"/>
  <c r="OP1411" i="11"/>
  <c r="OQ1793" i="11"/>
  <c r="OQ2053" i="11"/>
  <c r="OQ2938" i="11"/>
  <c r="OP1912" i="11"/>
  <c r="OP1571" i="11"/>
  <c r="OS1571" i="11" s="1" a="1"/>
  <c r="OS1571" i="11" s="1"/>
  <c r="OQ635" i="11"/>
  <c r="OQ809" i="11"/>
  <c r="OQ1520" i="11"/>
  <c r="OQ1420" i="11"/>
  <c r="OP2226" i="11"/>
  <c r="OY2226" i="11" s="1"/>
  <c r="OQ2618" i="11"/>
  <c r="OQ2493" i="11"/>
  <c r="OQ2919" i="11"/>
  <c r="OQ2330" i="11"/>
  <c r="OQ686" i="11"/>
  <c r="OQ2731" i="11"/>
  <c r="OQ1051" i="11"/>
  <c r="OQ1446" i="11"/>
  <c r="OQ1465" i="11"/>
  <c r="OQ3001" i="11"/>
  <c r="OQ2845" i="11"/>
  <c r="OQ1203" i="11"/>
  <c r="OQ2503" i="11"/>
  <c r="OQ964" i="11"/>
  <c r="OQ899" i="11"/>
  <c r="OQ783" i="11"/>
  <c r="OQ2238" i="11"/>
  <c r="OQ2662" i="11"/>
  <c r="OQ1849" i="11"/>
  <c r="OQ1169" i="11"/>
  <c r="OQ2749" i="11"/>
  <c r="OQ1518" i="11"/>
  <c r="OQ1011" i="11"/>
  <c r="OQ2584" i="11"/>
  <c r="OQ2252" i="11"/>
  <c r="OQ2913" i="11"/>
  <c r="OQ869" i="11"/>
  <c r="OQ1769" i="11"/>
  <c r="OQ650" i="11"/>
  <c r="OQ495" i="11"/>
  <c r="OQ2643" i="11"/>
  <c r="OQ2273" i="11"/>
  <c r="OP461" i="11"/>
  <c r="OP2660" i="11"/>
  <c r="OR2660" i="11" s="1"/>
  <c r="OP548" i="11"/>
  <c r="OS548" i="11" s="1" a="1"/>
  <c r="OS548" i="11" s="1"/>
  <c r="OP2682" i="11"/>
  <c r="OP2417" i="11"/>
  <c r="OS2417" i="11" s="1" a="1"/>
  <c r="OS2417" i="11" s="1"/>
  <c r="OP2262" i="11"/>
  <c r="OP1881" i="11"/>
  <c r="OQ1345" i="11"/>
  <c r="OQ1159" i="11"/>
  <c r="OQ1095" i="11"/>
  <c r="OQ728" i="11"/>
  <c r="OQ968" i="11"/>
  <c r="OQ470" i="11"/>
  <c r="OQ1923" i="11"/>
  <c r="OQ1974" i="11"/>
  <c r="OQ1163" i="11"/>
  <c r="OQ902" i="11"/>
  <c r="OQ1369" i="11"/>
  <c r="OQ877" i="11"/>
  <c r="OQ1327" i="11"/>
  <c r="OQ2942" i="11"/>
  <c r="OQ2823" i="11"/>
  <c r="OQ1902" i="11"/>
  <c r="OQ1913" i="11"/>
  <c r="OQ1223" i="11"/>
  <c r="OQ2060" i="11"/>
  <c r="OQ2441" i="11"/>
  <c r="OQ2262" i="11"/>
  <c r="OP2171" i="11"/>
  <c r="OP992" i="11"/>
  <c r="PA992" i="11" s="1"/>
  <c r="OP2118" i="11"/>
  <c r="OQ2915" i="11"/>
  <c r="OQ2628" i="11"/>
  <c r="OQ1339" i="11"/>
  <c r="OQ2227" i="11"/>
  <c r="OP2032" i="11"/>
  <c r="OS2032" i="11" s="1" a="1"/>
  <c r="OS2032" i="11" s="1"/>
  <c r="OQ2631" i="11"/>
  <c r="OQ471" i="11"/>
  <c r="OQ2285" i="11"/>
  <c r="OQ1626" i="11"/>
  <c r="OP2850" i="11"/>
  <c r="PA2850" i="11" s="1"/>
  <c r="OP297" i="11"/>
  <c r="PA297" i="11" s="1"/>
  <c r="OQ2166" i="11"/>
  <c r="OQ2254" i="11"/>
  <c r="OQ746" i="11"/>
  <c r="OQ1731" i="11"/>
  <c r="OP427" i="11"/>
  <c r="OY427" i="11" s="1"/>
  <c r="OQ1074" i="11"/>
  <c r="OQ714" i="11"/>
  <c r="OQ2461" i="11"/>
  <c r="OP2387" i="11"/>
  <c r="OY2387" i="11" s="1"/>
  <c r="OP1162" i="11"/>
  <c r="OZ1162" i="11" s="1"/>
  <c r="OP2653" i="11"/>
  <c r="PA2653" i="11" s="1"/>
  <c r="OP888" i="11"/>
  <c r="OP1860" i="11"/>
  <c r="OS1860" i="11" s="1" a="1"/>
  <c r="OS1860" i="11" s="1"/>
  <c r="OP1420" i="11"/>
  <c r="OS1420" i="11" s="1" a="1"/>
  <c r="OS1420" i="11" s="1"/>
  <c r="OP681" i="11"/>
  <c r="PA681" i="11" s="1"/>
  <c r="OQ2130" i="11"/>
  <c r="OQ1357" i="11"/>
  <c r="OQ883" i="11"/>
  <c r="OQ1108" i="11"/>
  <c r="OQ517" i="11"/>
  <c r="OQ932" i="11"/>
  <c r="OQ680" i="11"/>
  <c r="OQ1898" i="11"/>
  <c r="OQ1336" i="11"/>
  <c r="OQ2787" i="11"/>
  <c r="OQ1855" i="11"/>
  <c r="OQ2085" i="11"/>
  <c r="OQ2163" i="11"/>
  <c r="OQ1482" i="11"/>
  <c r="OQ2659" i="11"/>
  <c r="OP2726" i="11"/>
  <c r="OY2726" i="11" s="1"/>
  <c r="OP2783" i="11"/>
  <c r="OR2783" i="11" s="1"/>
  <c r="OP843" i="11"/>
  <c r="OZ843" i="11" s="1"/>
  <c r="OP1871" i="11"/>
  <c r="OZ1871" i="11" s="1"/>
  <c r="OP2522" i="11"/>
  <c r="OQ1306" i="11"/>
  <c r="OQ2898" i="11"/>
  <c r="OQ2183" i="11"/>
  <c r="OQ1742" i="11"/>
  <c r="OQ2491" i="11"/>
  <c r="OQ2799" i="11"/>
  <c r="OQ1168" i="11"/>
  <c r="OQ2870" i="11"/>
  <c r="OQ2728" i="11"/>
  <c r="OQ2256" i="11"/>
  <c r="OQ2600" i="11"/>
  <c r="OQ2397" i="11"/>
  <c r="OQ1599" i="11"/>
  <c r="OP684" i="11"/>
  <c r="OY684" i="11" s="1"/>
  <c r="OP1905" i="11"/>
  <c r="OP2471" i="11"/>
  <c r="OR2471" i="11" s="1"/>
  <c r="OP1395" i="11"/>
  <c r="OY1395" i="11" s="1"/>
  <c r="OP709" i="11"/>
  <c r="OP2862" i="11"/>
  <c r="OQ488" i="11"/>
  <c r="OQ951" i="11"/>
  <c r="OQ2001" i="11"/>
  <c r="OQ1462" i="11"/>
  <c r="OQ2747" i="11"/>
  <c r="OQ2298" i="11"/>
  <c r="OQ1522" i="11"/>
  <c r="OQ2161" i="11"/>
  <c r="OQ2608" i="11"/>
  <c r="OQ2000" i="11"/>
  <c r="OQ1899" i="11"/>
  <c r="OQ2018" i="11"/>
  <c r="OQ1258" i="11"/>
  <c r="OQ887" i="11"/>
  <c r="OP2802" i="11"/>
  <c r="OZ2802" i="11" s="1"/>
  <c r="OP2208" i="11"/>
  <c r="OS2208" i="11" s="1" a="1"/>
  <c r="OS2208" i="11" s="1"/>
  <c r="OP2330" i="11"/>
  <c r="OP1506" i="11"/>
  <c r="OS1506" i="11" s="1" a="1"/>
  <c r="OS1506" i="11" s="1"/>
  <c r="OP1810" i="11"/>
  <c r="OY1810" i="11" s="1"/>
  <c r="OP1538" i="11"/>
  <c r="OS1538" i="11" s="1" a="1"/>
  <c r="OS1538" i="11" s="1"/>
  <c r="OQ1469" i="11"/>
  <c r="OQ2531" i="11"/>
  <c r="OQ2175" i="11"/>
  <c r="OQ708" i="11"/>
  <c r="OQ1377" i="11"/>
  <c r="OQ999" i="11"/>
  <c r="OQ2257" i="11"/>
  <c r="OQ1964" i="11"/>
  <c r="OQ1285" i="11"/>
  <c r="OQ665" i="11"/>
  <c r="OP2632" i="11"/>
  <c r="OS2632" i="11" s="1" a="1"/>
  <c r="OS2632" i="11" s="1"/>
  <c r="OP2320" i="11"/>
  <c r="OP559" i="11"/>
  <c r="OP2814" i="11"/>
  <c r="OP1692" i="11"/>
  <c r="OZ1692" i="11" s="1"/>
  <c r="OP1891" i="11"/>
  <c r="OY1891" i="11" s="1"/>
  <c r="OP2808" i="11"/>
  <c r="OS2808" i="11" s="1" a="1"/>
  <c r="OS2808" i="11" s="1"/>
  <c r="OP793" i="11"/>
  <c r="PA793" i="11" s="1"/>
  <c r="OP861" i="11"/>
  <c r="OP298" i="11"/>
  <c r="OR298" i="11" s="1"/>
  <c r="OQ1675" i="11"/>
  <c r="OQ1696" i="11"/>
  <c r="OQ1431" i="11"/>
  <c r="OQ2072" i="11"/>
  <c r="OQ2716" i="11"/>
  <c r="OQ1409" i="11"/>
  <c r="OQ1362" i="11"/>
  <c r="OQ1337" i="11"/>
  <c r="OQ1301" i="11"/>
  <c r="OQ2899" i="11"/>
  <c r="OQ1515" i="11"/>
  <c r="OQ2876" i="11"/>
  <c r="OQ868" i="11"/>
  <c r="OQ1635" i="11"/>
  <c r="OQ2075" i="11"/>
  <c r="OQ1761" i="11"/>
  <c r="OP820" i="11"/>
  <c r="OR820" i="11" s="1"/>
  <c r="OP765" i="11"/>
  <c r="OP1157" i="11"/>
  <c r="OY1157" i="11" s="1"/>
  <c r="OP2083" i="11"/>
  <c r="OQ692" i="11"/>
  <c r="OQ1079" i="11"/>
  <c r="OQ2783" i="11"/>
  <c r="OQ1799" i="11"/>
  <c r="OQ1779" i="11"/>
  <c r="OQ1442" i="11"/>
  <c r="OQ2641" i="11"/>
  <c r="OQ2509" i="11"/>
  <c r="OQ2089" i="11"/>
  <c r="OQ2450" i="11"/>
  <c r="OQ2153" i="11"/>
  <c r="OQ1952" i="11"/>
  <c r="OQ2073" i="11"/>
  <c r="OQ502" i="11"/>
  <c r="OP1101" i="11"/>
  <c r="PA1101" i="11" s="1"/>
  <c r="OP2992" i="11"/>
  <c r="OY2992" i="11" s="1"/>
  <c r="OP336" i="11"/>
  <c r="OY336" i="11" s="1"/>
  <c r="OP1315" i="11"/>
  <c r="OP2001" i="11"/>
  <c r="OS2001" i="11" s="1" a="1"/>
  <c r="OS2001" i="11" s="1"/>
  <c r="OP1765" i="11"/>
  <c r="OQ2718" i="11"/>
  <c r="OQ1736" i="11"/>
  <c r="OQ525" i="11"/>
  <c r="OQ2310" i="11"/>
  <c r="OQ1561" i="11"/>
  <c r="OQ857" i="11"/>
  <c r="OQ1877" i="11"/>
  <c r="OQ1580" i="11"/>
  <c r="OQ1576" i="11"/>
  <c r="OQ1008" i="11"/>
  <c r="OQ1397" i="11"/>
  <c r="OP898" i="11"/>
  <c r="PA898" i="11" s="1"/>
  <c r="OP2287" i="11"/>
  <c r="OP1388" i="11"/>
  <c r="OP1204" i="11"/>
  <c r="OP1274" i="11"/>
  <c r="OS1274" i="11" s="1" a="1"/>
  <c r="OS1274" i="11" s="1"/>
  <c r="OP431" i="11"/>
  <c r="OQ1096" i="11"/>
  <c r="OQ2932" i="11"/>
  <c r="OQ1868" i="11"/>
  <c r="OQ1318" i="11"/>
  <c r="OQ1058" i="11"/>
  <c r="OQ545" i="11"/>
  <c r="OQ2885" i="11"/>
  <c r="OQ950" i="11"/>
  <c r="OP2156" i="11"/>
  <c r="PA2156" i="11" s="1"/>
  <c r="OP1615" i="11"/>
  <c r="OY1615" i="11" s="1"/>
  <c r="OP1303" i="11"/>
  <c r="OS1303" i="11" s="1" a="1"/>
  <c r="OS1303" i="11" s="1"/>
  <c r="OP993" i="11"/>
  <c r="OP695" i="11"/>
  <c r="OR695" i="11" s="1"/>
  <c r="OP628" i="11"/>
  <c r="OP1974" i="11"/>
  <c r="OS1974" i="11" s="1" a="1"/>
  <c r="OS1974" i="11" s="1"/>
  <c r="OP2318" i="11"/>
  <c r="PA2318" i="11" s="1"/>
  <c r="OP541" i="11"/>
  <c r="OY541" i="11" s="1"/>
  <c r="OQ2233" i="11"/>
  <c r="OQ1684" i="11"/>
  <c r="OQ753" i="11"/>
  <c r="OQ2444" i="11"/>
  <c r="OQ718" i="11"/>
  <c r="OQ2666" i="11"/>
  <c r="OQ2274" i="11"/>
  <c r="OQ2830" i="11"/>
  <c r="OQ1870" i="11"/>
  <c r="OQ1853" i="11"/>
  <c r="OQ2191" i="11"/>
  <c r="OQ841" i="11"/>
  <c r="OQ1313" i="11"/>
  <c r="OQ2573" i="11"/>
  <c r="OQ2811" i="11"/>
  <c r="OQ512" i="11"/>
  <c r="OP2408" i="11"/>
  <c r="OY2408" i="11" s="1"/>
  <c r="OP2041" i="11"/>
  <c r="OS2041" i="11" s="1" a="1"/>
  <c r="OS2041" i="11" s="1"/>
  <c r="OP2683" i="11"/>
  <c r="OS2683" i="11" s="1" a="1"/>
  <c r="OS2683" i="11" s="1"/>
  <c r="OP2459" i="11"/>
  <c r="OP2615" i="11"/>
  <c r="OQ2376" i="11"/>
  <c r="OQ2110" i="11"/>
  <c r="OQ2667" i="11"/>
  <c r="OQ1542" i="11"/>
  <c r="OQ1403" i="11"/>
  <c r="OQ943" i="11"/>
  <c r="OQ2311" i="11"/>
  <c r="OQ1996" i="11"/>
  <c r="OQ1109" i="11"/>
  <c r="OQ2427" i="11"/>
  <c r="OQ856" i="11"/>
  <c r="OQ1552" i="11"/>
  <c r="OQ1873" i="11"/>
  <c r="OQ2003" i="11"/>
  <c r="OQ598" i="11"/>
  <c r="OP2521" i="11"/>
  <c r="OZ2521" i="11" s="1"/>
  <c r="OP611" i="11"/>
  <c r="OR611" i="11" s="1"/>
  <c r="OP1014" i="11"/>
  <c r="OP1465" i="11"/>
  <c r="OP1903" i="11"/>
  <c r="OS1903" i="11" s="1" a="1"/>
  <c r="OS1903" i="11" s="1"/>
  <c r="OP2600" i="11"/>
  <c r="OS2600" i="11" s="1" a="1"/>
  <c r="OS2600" i="11" s="1"/>
  <c r="OQ2420" i="11"/>
  <c r="OQ1419" i="11"/>
  <c r="OQ1660" i="11"/>
  <c r="OQ2568" i="11"/>
  <c r="OQ1242" i="11"/>
  <c r="OQ2371" i="11"/>
  <c r="OQ1374" i="11"/>
  <c r="OQ1519" i="11"/>
  <c r="OQ1573" i="11"/>
  <c r="OQ2086" i="11"/>
  <c r="OQ1062" i="11"/>
  <c r="OQ2684" i="11"/>
  <c r="OQ2395" i="11"/>
  <c r="OQ740" i="11"/>
  <c r="OQ1789" i="11"/>
  <c r="OP1896" i="11"/>
  <c r="OY1896" i="11" s="1"/>
  <c r="OP2787" i="11"/>
  <c r="OP1835" i="11"/>
  <c r="OZ1835" i="11" s="1"/>
  <c r="OP1875" i="11"/>
  <c r="OY1875" i="11" s="1"/>
  <c r="OP221" i="11"/>
  <c r="OQ2987" i="11"/>
  <c r="OQ1308" i="11"/>
  <c r="OQ1883" i="11"/>
  <c r="OQ1548" i="11"/>
  <c r="OQ917" i="11"/>
  <c r="OQ1077" i="11"/>
  <c r="OQ1083" i="11"/>
  <c r="OQ1147" i="11"/>
  <c r="OQ1603" i="11"/>
  <c r="OP1342" i="11"/>
  <c r="OP650" i="11"/>
  <c r="OZ650" i="11" s="1"/>
  <c r="OP2470" i="11"/>
  <c r="OP371" i="11"/>
  <c r="OP1593" i="11"/>
  <c r="OZ1593" i="11" s="1"/>
  <c r="OP1602" i="11"/>
  <c r="OP1917" i="11"/>
  <c r="OP1422" i="11"/>
  <c r="OP2534" i="11"/>
  <c r="OP2763" i="11"/>
  <c r="OS2763" i="11" s="1" a="1"/>
  <c r="OS2763" i="11" s="1"/>
  <c r="OQ781" i="11"/>
  <c r="OQ1677" i="11"/>
  <c r="OQ1028" i="11"/>
  <c r="OQ2446" i="11"/>
  <c r="OQ865" i="11"/>
  <c r="OQ2918" i="11"/>
  <c r="OQ2344" i="11"/>
  <c r="OQ1053" i="11"/>
  <c r="OQ646" i="11"/>
  <c r="OQ2424" i="11"/>
  <c r="OQ1424" i="11"/>
  <c r="OQ2230" i="11"/>
  <c r="OQ2837" i="11"/>
  <c r="OQ1031" i="11"/>
  <c r="OP642" i="11"/>
  <c r="OY642" i="11" s="1"/>
  <c r="OP879" i="11"/>
  <c r="OR879" i="11" s="1"/>
  <c r="OP1648" i="11"/>
  <c r="OS1648" i="11" s="1" a="1"/>
  <c r="OS1648" i="11" s="1"/>
  <c r="OP757" i="11"/>
  <c r="PA757" i="11" s="1"/>
  <c r="OP1007" i="11"/>
  <c r="OQ1737" i="11"/>
  <c r="OQ2700" i="11"/>
  <c r="OQ2673" i="11"/>
  <c r="OQ1218" i="11"/>
  <c r="OQ2101" i="11"/>
  <c r="OQ2103" i="11"/>
  <c r="OQ1910" i="11"/>
  <c r="OQ995" i="11"/>
  <c r="OQ1194" i="11"/>
  <c r="OQ522" i="11"/>
  <c r="OQ1709" i="11"/>
  <c r="OQ1659" i="11"/>
  <c r="OQ1540" i="11"/>
  <c r="OQ629" i="11"/>
  <c r="OP889" i="11"/>
  <c r="PA889" i="11" s="1"/>
  <c r="OP1371" i="11"/>
  <c r="OP2082" i="11"/>
  <c r="OP1853" i="11"/>
  <c r="OS1853" i="11" s="1" a="1"/>
  <c r="OS1853" i="11" s="1"/>
  <c r="OP1946" i="11"/>
  <c r="OR1946" i="11" s="1"/>
  <c r="OQ738" i="11"/>
  <c r="OQ1087" i="11"/>
  <c r="OQ2978" i="11"/>
  <c r="OQ2806" i="11"/>
  <c r="OQ2957" i="11"/>
  <c r="OQ1673" i="11"/>
  <c r="OQ1466" i="11"/>
  <c r="OQ1587" i="11"/>
  <c r="OQ1265" i="11"/>
  <c r="OQ1063" i="11"/>
  <c r="OQ2217" i="11"/>
  <c r="OQ503" i="11"/>
  <c r="OQ2900" i="11"/>
  <c r="OQ1257" i="11"/>
  <c r="OQ1133" i="11"/>
  <c r="OQ2849" i="11"/>
  <c r="OP2601" i="11"/>
  <c r="OP1457" i="11"/>
  <c r="OS1457" i="11" s="1" a="1"/>
  <c r="OS1457" i="11" s="1"/>
  <c r="OP956" i="11"/>
  <c r="OZ956" i="11" s="1"/>
  <c r="OP857" i="11"/>
  <c r="OS857" i="11" s="1" a="1"/>
  <c r="OS857" i="11" s="1"/>
  <c r="OP846" i="11"/>
  <c r="OP1270" i="11"/>
  <c r="OR1270" i="11" s="1"/>
  <c r="OQ2865" i="11"/>
  <c r="OQ542" i="11"/>
  <c r="OQ2732" i="11"/>
  <c r="OQ1481" i="11"/>
  <c r="OQ1568" i="11"/>
  <c r="OQ1536" i="11"/>
  <c r="OQ2367" i="11"/>
  <c r="OQ2143" i="11"/>
  <c r="OP2765" i="11"/>
  <c r="OY2765" i="11" s="1"/>
  <c r="OP2366" i="11"/>
  <c r="OP1598" i="11"/>
  <c r="OP2021" i="11"/>
  <c r="OZ2021" i="11" s="1"/>
  <c r="OP2164" i="11"/>
  <c r="OR2164" i="11" s="1"/>
  <c r="OP2556" i="11"/>
  <c r="OP1978" i="11"/>
  <c r="OR1978" i="11" s="1"/>
  <c r="OQ1726" i="11"/>
  <c r="OQ1778" i="11"/>
  <c r="OQ771" i="11"/>
  <c r="OQ1224" i="11"/>
  <c r="OQ1502" i="11"/>
  <c r="OQ772" i="11"/>
  <c r="OQ1443" i="11"/>
  <c r="OQ1975" i="11"/>
  <c r="OQ2409" i="11"/>
  <c r="OQ1081" i="11"/>
  <c r="OQ1245" i="11"/>
  <c r="OQ1261" i="11"/>
  <c r="OQ980" i="11"/>
  <c r="OQ1931" i="11"/>
  <c r="OQ971" i="11"/>
  <c r="OQ2555" i="11"/>
  <c r="OP1282" i="11"/>
  <c r="OP1529" i="11"/>
  <c r="OP432" i="11"/>
  <c r="OZ432" i="11" s="1"/>
  <c r="OP1431" i="11"/>
  <c r="OY1431" i="11" s="1"/>
  <c r="OP1390" i="11"/>
  <c r="OZ1390" i="11" s="1"/>
  <c r="OQ600" i="11"/>
  <c r="OQ1406" i="11"/>
  <c r="OQ1343" i="11"/>
  <c r="OQ1937" i="11"/>
  <c r="OQ1665" i="11"/>
  <c r="OQ1121" i="11"/>
  <c r="OQ2120" i="11"/>
  <c r="OQ1422" i="11"/>
  <c r="OQ1247" i="11"/>
  <c r="OQ1272" i="11"/>
  <c r="OQ1827" i="11"/>
  <c r="OQ2815" i="11"/>
  <c r="OQ1604" i="11"/>
  <c r="OQ770" i="11"/>
  <c r="OQ791" i="11"/>
  <c r="OP1188" i="11"/>
  <c r="PA1188" i="11" s="1"/>
  <c r="OP1077" i="11"/>
  <c r="OY1077" i="11" s="1"/>
  <c r="OP1353" i="11"/>
  <c r="OY1353" i="11" s="1"/>
  <c r="OP391" i="11"/>
  <c r="OP2828" i="11"/>
  <c r="OP655" i="11"/>
  <c r="OQ1372" i="11"/>
  <c r="OQ1541" i="11"/>
  <c r="OQ539" i="11"/>
  <c r="OQ2090" i="11"/>
  <c r="OQ1216" i="11"/>
  <c r="OQ826" i="11"/>
  <c r="OQ2975" i="11"/>
  <c r="OQ2455" i="11"/>
  <c r="OQ1930" i="11"/>
  <c r="OQ2872" i="11"/>
  <c r="OQ3004" i="11"/>
  <c r="OQ1291" i="11"/>
  <c r="OQ2564" i="11"/>
  <c r="OQ863" i="11"/>
  <c r="OQ2517" i="11"/>
  <c r="OQ1486" i="11"/>
  <c r="OQ2788" i="11"/>
  <c r="OP647" i="11"/>
  <c r="OP1798" i="11"/>
  <c r="OP2022" i="11"/>
  <c r="OY2022" i="11" s="1"/>
  <c r="OP1227" i="11"/>
  <c r="OP2185" i="11"/>
  <c r="OY2185" i="11" s="1"/>
  <c r="OQ1993" i="11"/>
  <c r="OQ1669" i="11"/>
  <c r="OQ1385" i="11"/>
  <c r="OQ1134" i="11"/>
  <c r="OQ752" i="11"/>
  <c r="OQ1965" i="11"/>
  <c r="OQ648" i="11"/>
  <c r="OQ633" i="11"/>
  <c r="OQ1264" i="11"/>
  <c r="OQ1833" i="11"/>
  <c r="OP2416" i="11"/>
  <c r="OP2747" i="11"/>
  <c r="OP755" i="11"/>
  <c r="OZ755" i="11" s="1"/>
  <c r="OP845" i="11"/>
  <c r="OR845" i="11" s="1"/>
  <c r="OP248" i="11"/>
  <c r="OZ248" i="11" s="1"/>
  <c r="OP338" i="11"/>
  <c r="OP2482" i="11"/>
  <c r="OP1807" i="11"/>
  <c r="OR1807" i="11" s="1"/>
  <c r="OP923" i="11"/>
  <c r="OS923" i="11" s="1" a="1"/>
  <c r="OS923" i="11" s="1"/>
  <c r="OP1720" i="11"/>
  <c r="OQ1454" i="11"/>
  <c r="OQ1572" i="11"/>
  <c r="OQ2924" i="11"/>
  <c r="OQ938" i="11"/>
  <c r="OQ2357" i="11"/>
  <c r="OQ2636" i="11"/>
  <c r="OQ1198" i="11"/>
  <c r="OQ2336" i="11"/>
  <c r="OQ724" i="11"/>
  <c r="OQ1032" i="11"/>
  <c r="OQ2187" i="11"/>
  <c r="OQ859" i="11"/>
  <c r="OQ2017" i="11"/>
  <c r="OQ948" i="11"/>
  <c r="OP334" i="11"/>
  <c r="OP468" i="11"/>
  <c r="OP1942" i="11"/>
  <c r="OY1942" i="11" s="1"/>
  <c r="OP2462" i="11"/>
  <c r="PA2462" i="11" s="1"/>
  <c r="OP452" i="11"/>
  <c r="OZ452" i="11" s="1"/>
  <c r="OQ1582" i="11"/>
  <c r="OQ2339" i="11"/>
  <c r="OQ1861" i="11"/>
  <c r="OQ1894" i="11"/>
  <c r="OQ765" i="11"/>
  <c r="OQ1037" i="11"/>
  <c r="OQ675" i="11"/>
  <c r="OQ2650" i="11"/>
  <c r="OQ1893" i="11"/>
  <c r="OQ2117" i="11"/>
  <c r="OQ925" i="11"/>
  <c r="OQ1826" i="11"/>
  <c r="OQ1477" i="11"/>
  <c r="OQ840" i="11"/>
  <c r="OP777" i="11"/>
  <c r="OY777" i="11" s="1"/>
  <c r="OP1830" i="11"/>
  <c r="OS1830" i="11" s="1" a="1"/>
  <c r="OS1830" i="11" s="1"/>
  <c r="OP499" i="11"/>
  <c r="OP671" i="11"/>
  <c r="OP1481" i="11"/>
  <c r="OP311" i="11"/>
  <c r="OY311" i="11" s="1"/>
  <c r="OQ1349" i="11"/>
  <c r="OQ2931" i="11"/>
  <c r="OQ1323" i="11"/>
  <c r="OQ2462" i="11"/>
  <c r="OQ2425" i="11"/>
  <c r="OQ2562" i="11"/>
  <c r="OQ1404" i="11"/>
  <c r="OQ760" i="11"/>
  <c r="OQ1155" i="11"/>
  <c r="OQ2907" i="11"/>
  <c r="OQ2708" i="11"/>
  <c r="OQ2112" i="11"/>
  <c r="OQ2016" i="11"/>
  <c r="OP1990" i="11"/>
  <c r="OP2399" i="11"/>
  <c r="OP2571" i="11"/>
  <c r="OP2338" i="11"/>
  <c r="OZ2338" i="11" s="1"/>
  <c r="OP2987" i="11"/>
  <c r="OP2953" i="11"/>
  <c r="OR2953" i="11" s="1"/>
  <c r="OQ671" i="11"/>
  <c r="OQ2715" i="11"/>
  <c r="OQ808" i="11"/>
  <c r="OQ2616" i="11"/>
  <c r="OQ1335" i="11"/>
  <c r="OQ532" i="11"/>
  <c r="OQ2990" i="11"/>
  <c r="OQ626" i="11"/>
  <c r="OQ2567" i="11"/>
  <c r="OP1846" i="11"/>
  <c r="OS1846" i="11" s="1" a="1"/>
  <c r="OS1846" i="11" s="1"/>
  <c r="OP2054" i="11"/>
  <c r="OP1671" i="11"/>
  <c r="OP2442" i="11"/>
  <c r="OP706" i="11"/>
  <c r="OQ958" i="11"/>
  <c r="OQ2908" i="11"/>
  <c r="OQ2889" i="11"/>
  <c r="OQ2196" i="11"/>
  <c r="OQ1468" i="11"/>
  <c r="OQ717" i="11"/>
  <c r="OQ2173" i="11"/>
  <c r="OP2845" i="11"/>
  <c r="OP1347" i="11"/>
  <c r="OZ1347" i="11" s="1"/>
  <c r="OP2864" i="11"/>
  <c r="OS2864" i="11" s="1" a="1"/>
  <c r="OS2864" i="11" s="1"/>
  <c r="OP1877" i="11"/>
  <c r="PA1877" i="11" s="1"/>
  <c r="OP1887" i="11"/>
  <c r="OR1887" i="11" s="1"/>
  <c r="OP2633" i="11"/>
  <c r="OP2154" i="11"/>
  <c r="OP2363" i="11"/>
  <c r="OP1678" i="11"/>
  <c r="OP989" i="11"/>
  <c r="OR989" i="11" s="1"/>
  <c r="OP691" i="11"/>
  <c r="OY691" i="11" s="1"/>
  <c r="OP2946" i="11"/>
  <c r="OR2946" i="11" s="1"/>
  <c r="OP2271" i="11"/>
  <c r="PA2271" i="11" s="1"/>
  <c r="OP990" i="11"/>
  <c r="OQ1594" i="11"/>
  <c r="OQ1490" i="11"/>
  <c r="OQ1000" i="11"/>
  <c r="OQ903" i="11"/>
  <c r="OQ1748" i="11"/>
  <c r="OQ2519" i="11"/>
  <c r="OQ1355" i="11"/>
  <c r="OQ939" i="11"/>
  <c r="OQ1895" i="11"/>
  <c r="OQ2669" i="11"/>
  <c r="OQ1254" i="11"/>
  <c r="OQ2477" i="11"/>
  <c r="OQ1284" i="11"/>
  <c r="OQ1513" i="11"/>
  <c r="OQ1267" i="11"/>
  <c r="OQ578" i="11"/>
  <c r="OQ839" i="11"/>
  <c r="OQ2119" i="11"/>
  <c r="OQ2958" i="11"/>
  <c r="OQ2414" i="11"/>
  <c r="OQ1510" i="11"/>
  <c r="OQ634" i="11"/>
  <c r="OQ673" i="11"/>
  <c r="OQ2905" i="11"/>
  <c r="OQ1721" i="11"/>
  <c r="OQ1591" i="11"/>
  <c r="OQ1293" i="11"/>
  <c r="OQ480" i="11"/>
  <c r="OQ1148" i="11"/>
  <c r="OQ2177" i="11"/>
  <c r="OQ588" i="11"/>
  <c r="OQ2950" i="11"/>
  <c r="OQ2081" i="11"/>
  <c r="OQ2026" i="11"/>
  <c r="OQ660" i="11"/>
  <c r="OQ801" i="11"/>
  <c r="OQ1780" i="11"/>
  <c r="OQ1354" i="11"/>
  <c r="OQ2125" i="11"/>
  <c r="OQ1332" i="11"/>
  <c r="OP1849" i="11"/>
  <c r="OS1849" i="11" s="1" a="1"/>
  <c r="OS1849" i="11" s="1"/>
  <c r="OP1197" i="11"/>
  <c r="OZ1197" i="11" s="1"/>
  <c r="OP1372" i="11"/>
  <c r="OP2182" i="11"/>
  <c r="PA2182" i="11" s="1"/>
  <c r="OP1226" i="11"/>
  <c r="OY1226" i="11" s="1"/>
  <c r="OP1251" i="11"/>
  <c r="OS1251" i="11" s="1" a="1"/>
  <c r="OS1251" i="11" s="1"/>
  <c r="OP473" i="11"/>
  <c r="OP1899" i="11"/>
  <c r="OS1899" i="11" s="1" a="1"/>
  <c r="OS1899" i="11" s="1"/>
  <c r="OP812" i="11"/>
  <c r="OP2555" i="11"/>
  <c r="OP1008" i="11"/>
  <c r="OR1008" i="11" s="1"/>
  <c r="OP2590" i="11"/>
  <c r="OZ2590" i="11" s="1"/>
  <c r="OP1098" i="11"/>
  <c r="OZ1098" i="11" s="1"/>
  <c r="OP1841" i="11"/>
  <c r="OQ1154" i="11"/>
  <c r="OQ997" i="11"/>
  <c r="OQ836" i="11"/>
  <c r="OQ2638" i="11"/>
  <c r="OQ1971" i="11"/>
  <c r="OQ1989" i="11"/>
  <c r="OQ610" i="11"/>
  <c r="OQ1229" i="11"/>
  <c r="OQ1376" i="11"/>
  <c r="OQ2633" i="11"/>
  <c r="OQ1976" i="11"/>
  <c r="OQ761" i="11"/>
  <c r="OQ2937" i="11"/>
  <c r="OQ636" i="11"/>
  <c r="OQ786" i="11"/>
  <c r="OQ1928" i="11"/>
  <c r="OQ1640" i="11"/>
  <c r="OQ1379" i="11"/>
  <c r="OQ1072" i="11"/>
  <c r="OQ2761" i="11"/>
  <c r="OQ2630" i="11"/>
  <c r="OQ2763" i="11"/>
  <c r="OQ1978" i="11"/>
  <c r="OQ1256" i="11"/>
  <c r="OQ957" i="11"/>
  <c r="OQ2583" i="11"/>
  <c r="OQ596" i="11"/>
  <c r="OQ2064" i="11"/>
  <c r="OQ1341" i="11"/>
  <c r="OQ572" i="11"/>
  <c r="OQ1529" i="11"/>
  <c r="OQ2668" i="11"/>
  <c r="OQ2652" i="11"/>
  <c r="OQ2294" i="11"/>
  <c r="OQ2869" i="11"/>
  <c r="OQ2925" i="11"/>
  <c r="OQ537" i="11"/>
  <c r="OQ876" i="11"/>
  <c r="OQ536" i="11"/>
  <c r="OQ1056" i="11"/>
  <c r="OQ546" i="11"/>
  <c r="OQ2133" i="11"/>
  <c r="OP996" i="11"/>
  <c r="OP1772" i="11"/>
  <c r="OP1480" i="11"/>
  <c r="OP1778" i="11"/>
  <c r="OP2779" i="11"/>
  <c r="OY2779" i="11" s="1"/>
  <c r="OP591" i="11"/>
  <c r="OP2709" i="11"/>
  <c r="OS2709" i="11" s="1" a="1"/>
  <c r="OS2709" i="11" s="1"/>
  <c r="OP2933" i="11"/>
  <c r="OR2933" i="11" s="1"/>
  <c r="OP1209" i="11"/>
  <c r="OP525" i="11"/>
  <c r="OP2708" i="11"/>
  <c r="OP1429" i="11"/>
  <c r="OS1429" i="11" s="1" a="1"/>
  <c r="OS1429" i="11" s="1"/>
  <c r="OP411" i="11"/>
  <c r="PA411" i="11" s="1"/>
  <c r="OQ874" i="11"/>
  <c r="OQ1662" i="11"/>
  <c r="OQ606" i="11"/>
  <c r="OQ1860" i="11"/>
  <c r="OQ2212" i="11"/>
  <c r="OQ1111" i="11"/>
  <c r="OQ583" i="11"/>
  <c r="OQ1090" i="11"/>
  <c r="OQ2745" i="11"/>
  <c r="OQ916" i="11"/>
  <c r="OQ2295" i="11"/>
  <c r="OQ2760" i="11"/>
  <c r="OQ523" i="11"/>
  <c r="OQ1680" i="11"/>
  <c r="OQ758" i="11"/>
  <c r="OQ1240" i="11"/>
  <c r="OQ732" i="11"/>
  <c r="OQ725" i="11"/>
  <c r="OQ1547" i="11"/>
  <c r="OQ2769" i="11"/>
  <c r="OQ1858" i="11"/>
  <c r="OQ1353" i="11"/>
  <c r="OQ2829" i="11"/>
  <c r="OQ1672" i="11"/>
  <c r="OQ2007" i="11"/>
  <c r="OQ1595" i="11"/>
  <c r="OQ604" i="11"/>
  <c r="OQ1165" i="11"/>
  <c r="OQ2709" i="11"/>
  <c r="OQ2824" i="11"/>
  <c r="OQ1082" i="11"/>
  <c r="OQ678" i="11"/>
  <c r="OQ1592" i="11"/>
  <c r="OQ947" i="11"/>
  <c r="OQ1167" i="11"/>
  <c r="OQ1824" i="11"/>
  <c r="OQ1365" i="11"/>
  <c r="OQ641" i="11"/>
  <c r="OQ2224" i="11"/>
  <c r="OQ2887" i="11"/>
  <c r="OQ1296" i="11"/>
  <c r="OP1409" i="11"/>
  <c r="OY1409" i="11" s="1"/>
  <c r="OP958" i="11"/>
  <c r="OP2728" i="11"/>
  <c r="OP2821" i="11"/>
  <c r="OP2487" i="11"/>
  <c r="OP1944" i="11"/>
  <c r="OS1944" i="11" s="1" a="1"/>
  <c r="OS1944" i="11" s="1"/>
  <c r="OP1210" i="11"/>
  <c r="PA1210" i="11" s="1"/>
  <c r="OP1614" i="11"/>
  <c r="OS1614" i="11" s="1" a="1"/>
  <c r="OS1614" i="11" s="1"/>
  <c r="OP1586" i="11"/>
  <c r="OY1586" i="11" s="1"/>
  <c r="OP1054" i="11"/>
  <c r="OP480" i="11"/>
  <c r="OP834" i="11"/>
  <c r="OP553" i="11"/>
  <c r="OP2537" i="11"/>
  <c r="OS2537" i="11" s="1" a="1"/>
  <c r="OS2537" i="11" s="1"/>
  <c r="OP403" i="11"/>
  <c r="OP849" i="11"/>
  <c r="OZ849" i="11" s="1"/>
  <c r="OQ2109" i="11"/>
  <c r="OQ2413" i="11"/>
  <c r="OQ2647" i="11"/>
  <c r="OQ2211" i="11"/>
  <c r="OQ1329" i="11"/>
  <c r="OQ2502" i="11"/>
  <c r="OQ651" i="11"/>
  <c r="OQ1066" i="11"/>
  <c r="OQ1474" i="11"/>
  <c r="OQ2496" i="11"/>
  <c r="OQ1013" i="11"/>
  <c r="OQ541" i="11"/>
  <c r="OQ2434" i="11"/>
  <c r="OQ2495" i="11"/>
  <c r="OQ2454" i="11"/>
  <c r="OQ1209" i="11"/>
  <c r="OQ2059" i="11"/>
  <c r="OQ2610" i="11"/>
  <c r="OQ1392" i="11"/>
  <c r="OQ2585" i="11"/>
  <c r="OQ1633" i="11"/>
  <c r="OQ2251" i="11"/>
  <c r="OQ2058" i="11"/>
  <c r="OQ1188" i="11"/>
  <c r="OQ653" i="11"/>
  <c r="OQ1201" i="11"/>
  <c r="OQ1788" i="11"/>
  <c r="OQ1405" i="11"/>
  <c r="OQ1501" i="11"/>
  <c r="OQ1830" i="11"/>
  <c r="OQ1537" i="11"/>
  <c r="OQ727" i="11"/>
  <c r="OQ1690" i="11"/>
  <c r="OQ1866" i="11"/>
  <c r="OQ2164" i="11"/>
  <c r="OQ2082" i="11"/>
  <c r="OQ703" i="11"/>
  <c r="OQ2045" i="11"/>
  <c r="OQ2489" i="11"/>
  <c r="OQ2206" i="11"/>
  <c r="OQ1857" i="11"/>
  <c r="OP1216" i="11"/>
  <c r="OP688" i="11"/>
  <c r="OP1959" i="11"/>
  <c r="OZ1959" i="11" s="1"/>
  <c r="OP794" i="11"/>
  <c r="OP882" i="11"/>
  <c r="OP891" i="11"/>
  <c r="OR891" i="11" s="1"/>
  <c r="OP1709" i="11"/>
  <c r="OP1936" i="11"/>
  <c r="OP894" i="11"/>
  <c r="OP1829" i="11"/>
  <c r="OP1305" i="11"/>
  <c r="OR1305" i="11" s="1"/>
  <c r="OP436" i="11"/>
  <c r="OP883" i="11"/>
  <c r="OP807" i="11"/>
  <c r="OS807" i="11" s="1" a="1"/>
  <c r="OS807" i="11" s="1"/>
  <c r="OP2911" i="11"/>
  <c r="OZ2911" i="11" s="1"/>
  <c r="OP1412" i="11"/>
  <c r="OQ1418" i="11"/>
  <c r="OQ2768" i="11"/>
  <c r="OQ751" i="11"/>
  <c r="OQ601" i="11"/>
  <c r="OQ1545" i="11"/>
  <c r="OQ2222" i="11"/>
  <c r="OQ2589" i="11"/>
  <c r="OQ1153" i="11"/>
  <c r="OQ496" i="11"/>
  <c r="OQ1334" i="11"/>
  <c r="OQ2052" i="11"/>
  <c r="OQ2116" i="11"/>
  <c r="OQ1195" i="11"/>
  <c r="OQ970" i="11"/>
  <c r="OQ2784" i="11"/>
  <c r="OQ843" i="11"/>
  <c r="OQ1181" i="11"/>
  <c r="OQ1921" i="11"/>
  <c r="OQ2234" i="11"/>
  <c r="OQ1302" i="11"/>
  <c r="OP2014" i="11"/>
  <c r="OS2014" i="11" s="1" a="1"/>
  <c r="OS2014" i="11" s="1"/>
  <c r="OP873" i="11"/>
  <c r="PA873" i="11" s="1"/>
  <c r="OP1962" i="11"/>
  <c r="PA1962" i="11" s="1"/>
  <c r="OP2359" i="11"/>
  <c r="OR2359" i="11" s="1"/>
  <c r="OP2508" i="11"/>
  <c r="OP1483" i="11"/>
  <c r="OP2073" i="11"/>
  <c r="OP1583" i="11"/>
  <c r="OP2439" i="11"/>
  <c r="PA2439" i="11" s="1"/>
  <c r="OP1450" i="11"/>
  <c r="OR1450" i="11" s="1"/>
  <c r="OP2281" i="11"/>
  <c r="PA2281" i="11" s="1"/>
  <c r="OP1605" i="11"/>
  <c r="OS1605" i="11" s="1" a="1"/>
  <c r="OS1605" i="11" s="1"/>
  <c r="OQ2545" i="11"/>
  <c r="OQ2377" i="11"/>
  <c r="OQ1381" i="11"/>
  <c r="OQ2316" i="11"/>
  <c r="OQ1699" i="11"/>
  <c r="OQ2152" i="11"/>
  <c r="OQ1275" i="11"/>
  <c r="OP1708" i="11"/>
  <c r="OP1769" i="11"/>
  <c r="OS1769" i="11" s="1" a="1"/>
  <c r="OS1769" i="11" s="1"/>
  <c r="OP2253" i="11"/>
  <c r="OP415" i="11"/>
  <c r="OP1578" i="11"/>
  <c r="PA1578" i="11" s="1"/>
  <c r="OP867" i="11"/>
  <c r="OZ867" i="11" s="1"/>
  <c r="OP1840" i="11"/>
  <c r="OP1424" i="11"/>
  <c r="OP385" i="11"/>
  <c r="OP555" i="11"/>
  <c r="OP1030" i="11"/>
  <c r="OR1030" i="11" s="1"/>
  <c r="OP1297" i="11"/>
  <c r="OS1297" i="11" s="1" a="1"/>
  <c r="OS1297" i="11" s="1"/>
  <c r="OP2428" i="11"/>
  <c r="OP1158" i="11"/>
  <c r="OQ2168" i="11"/>
  <c r="OQ2701" i="11"/>
  <c r="OQ1351" i="11"/>
  <c r="OQ2654" i="11"/>
  <c r="OQ1838" i="11"/>
  <c r="OQ1208" i="11"/>
  <c r="OQ2735" i="11"/>
  <c r="OQ1118" i="11"/>
  <c r="OQ1080" i="11"/>
  <c r="OQ1828" i="11"/>
  <c r="OQ1092" i="11"/>
  <c r="OQ2451" i="11"/>
  <c r="OQ494" i="11"/>
  <c r="OQ1847" i="11"/>
  <c r="OQ1131" i="11"/>
  <c r="OQ1777" i="11"/>
  <c r="OQ2142" i="11"/>
  <c r="OQ2402" i="11"/>
  <c r="OQ607" i="11"/>
  <c r="OQ2857" i="11"/>
  <c r="OQ2244" i="11"/>
  <c r="OQ878" i="11"/>
  <c r="OQ2002" i="11"/>
  <c r="OQ1906" i="11"/>
  <c r="OQ647" i="11"/>
  <c r="OQ2309" i="11"/>
  <c r="OQ2458" i="11"/>
  <c r="OQ2332" i="11"/>
  <c r="OQ2185" i="11"/>
  <c r="OQ2198" i="11"/>
  <c r="OQ1735" i="11"/>
  <c r="OQ1544" i="11"/>
  <c r="OQ2534" i="11"/>
  <c r="OQ1980" i="11"/>
  <c r="OQ1840" i="11"/>
  <c r="OQ2792" i="11"/>
  <c r="OP991" i="11"/>
  <c r="OR991" i="11" s="1"/>
  <c r="OP779" i="11"/>
  <c r="OP511" i="11"/>
  <c r="OS511" i="11" s="1" a="1"/>
  <c r="OS511" i="11" s="1"/>
  <c r="OP1163" i="11"/>
  <c r="OS1163" i="11" s="1" a="1"/>
  <c r="OS1163" i="11" s="1"/>
  <c r="OP2397" i="11"/>
  <c r="OP2006" i="11"/>
  <c r="OY2006" i="11" s="1"/>
  <c r="OP504" i="11"/>
  <c r="OR504" i="11" s="1"/>
  <c r="OP2410" i="11"/>
  <c r="OP1094" i="11"/>
  <c r="OP728" i="11"/>
  <c r="OP1047" i="11"/>
  <c r="OP1364" i="11"/>
  <c r="OY1364" i="11" s="1"/>
  <c r="OP768" i="11"/>
  <c r="PA768" i="11" s="1"/>
  <c r="OP2737" i="11"/>
  <c r="PA2737" i="11" s="1"/>
  <c r="OP2091" i="11"/>
  <c r="PA2091" i="11" s="1"/>
  <c r="OQ1350" i="11"/>
  <c r="OQ710" i="11"/>
  <c r="OQ621" i="11"/>
  <c r="OQ2020" i="11"/>
  <c r="OQ1303" i="11"/>
  <c r="OQ2071" i="11"/>
  <c r="OQ2118" i="11"/>
  <c r="OQ1331" i="11"/>
  <c r="OQ2289" i="11"/>
  <c r="OQ1638" i="11"/>
  <c r="OQ1920" i="11"/>
  <c r="OQ1962" i="11"/>
  <c r="OQ1137" i="11"/>
  <c r="OQ2146" i="11"/>
  <c r="OQ2485" i="11"/>
  <c r="OQ602" i="11"/>
  <c r="OQ1380" i="11"/>
  <c r="OQ731" i="11"/>
  <c r="OQ1491" i="11"/>
  <c r="OQ2460" i="11"/>
  <c r="OQ2122" i="11"/>
  <c r="OQ2884" i="11"/>
  <c r="OQ776" i="11"/>
  <c r="OQ984" i="11"/>
  <c r="OQ827" i="11"/>
  <c r="OQ945" i="11"/>
  <c r="OQ1428" i="11"/>
  <c r="OQ1290" i="11"/>
  <c r="OQ2478" i="11"/>
  <c r="OQ1368" i="11"/>
  <c r="OQ2091" i="11"/>
  <c r="OQ2126" i="11"/>
  <c r="OQ1772" i="11"/>
  <c r="OQ508" i="11"/>
  <c r="OQ928" i="11"/>
  <c r="OQ2061" i="11"/>
  <c r="OQ1101" i="11"/>
  <c r="OQ2614" i="11"/>
  <c r="OQ509" i="11"/>
  <c r="OP421" i="11"/>
  <c r="OP2889" i="11"/>
  <c r="PA2889" i="11" s="1"/>
  <c r="OP2315" i="11"/>
  <c r="OS2315" i="11" s="1" a="1"/>
  <c r="OS2315" i="11" s="1"/>
  <c r="OP2883" i="11"/>
  <c r="OP1110" i="11"/>
  <c r="PA1110" i="11" s="1"/>
  <c r="OP772" i="11"/>
  <c r="OY772" i="11" s="1"/>
  <c r="OP1698" i="11"/>
  <c r="OS1698" i="11" s="1" a="1"/>
  <c r="OS1698" i="11" s="1"/>
  <c r="OP2426" i="11"/>
  <c r="OP1981" i="11"/>
  <c r="OP2873" i="11"/>
  <c r="OP2587" i="11"/>
  <c r="OS2587" i="11" s="1" a="1"/>
  <c r="OS2587" i="11" s="1"/>
  <c r="OP210" i="11"/>
  <c r="PA210" i="11" s="1"/>
  <c r="OP1041" i="11"/>
  <c r="OR1041" i="11" s="1"/>
  <c r="OQ2723" i="11"/>
  <c r="OQ1204" i="11"/>
  <c r="OQ1517" i="11"/>
  <c r="OQ1025" i="11"/>
  <c r="OQ1907" i="11"/>
  <c r="OQ1945" i="11"/>
  <c r="OQ2182" i="11"/>
  <c r="OQ1904" i="11"/>
  <c r="OQ2743" i="11"/>
  <c r="OQ1035" i="11"/>
  <c r="OQ1831" i="11"/>
  <c r="OQ2877" i="11"/>
  <c r="OQ1034" i="11"/>
  <c r="OQ1414" i="11"/>
  <c r="OQ1612" i="11"/>
  <c r="OQ2571" i="11"/>
  <c r="OQ2498" i="11"/>
  <c r="OQ570" i="11"/>
  <c r="OQ2559" i="11"/>
  <c r="OQ513" i="11"/>
  <c r="OQ2347" i="11"/>
  <c r="OQ2737" i="11"/>
  <c r="OQ1689" i="11"/>
  <c r="OQ2415" i="11"/>
  <c r="OQ493" i="11"/>
  <c r="OQ1122" i="11"/>
  <c r="OQ1064" i="11"/>
  <c r="OQ637" i="11"/>
  <c r="OQ670" i="11"/>
  <c r="OQ1401" i="11"/>
  <c r="OQ2248" i="11"/>
  <c r="OQ2831" i="11"/>
  <c r="OQ1999" i="11"/>
  <c r="OQ1445" i="11"/>
  <c r="OQ1251" i="11"/>
  <c r="OQ1135" i="11"/>
  <c r="OQ1070" i="11"/>
  <c r="OQ2497" i="11"/>
  <c r="OQ851" i="11"/>
  <c r="OP743" i="11"/>
  <c r="OY743" i="11" s="1"/>
  <c r="OP920" i="11"/>
  <c r="OZ920" i="11" s="1"/>
  <c r="OP2293" i="11"/>
  <c r="OZ2293" i="11" s="1"/>
  <c r="OP1935" i="11"/>
  <c r="OY1935" i="11" s="1"/>
  <c r="OP870" i="11"/>
  <c r="OP227" i="11"/>
  <c r="OZ227" i="11" s="1"/>
  <c r="OP876" i="11"/>
  <c r="OZ876" i="11" s="1"/>
  <c r="OP581" i="11"/>
  <c r="OP231" i="11"/>
  <c r="OP2273" i="11"/>
  <c r="OZ2273" i="11" s="1"/>
  <c r="OP1169" i="11"/>
  <c r="OS1169" i="11" s="1" a="1"/>
  <c r="OS1169" i="11" s="1"/>
  <c r="OP1968" i="11"/>
  <c r="OR1968" i="11" s="1"/>
  <c r="OP389" i="11"/>
  <c r="OP827" i="11"/>
  <c r="OP1699" i="11"/>
  <c r="OQ2104" i="11"/>
  <c r="OQ1231" i="11"/>
  <c r="OQ2642" i="11"/>
  <c r="OQ2049" i="11"/>
  <c r="OQ2068" i="11"/>
  <c r="OQ1238" i="11"/>
  <c r="OQ2356" i="11"/>
  <c r="OQ2482" i="11"/>
  <c r="OQ2762" i="11"/>
  <c r="OQ528" i="11"/>
  <c r="OQ1646" i="11"/>
  <c r="OQ1281" i="11"/>
  <c r="OQ587" i="11"/>
  <c r="OQ561" i="11"/>
  <c r="OQ1116" i="11"/>
  <c r="OQ1850" i="11"/>
  <c r="OQ2569" i="11"/>
  <c r="OQ1288" i="11"/>
  <c r="OQ505" i="11"/>
  <c r="OQ582" i="11"/>
  <c r="OQ2040" i="11"/>
  <c r="OQ1125" i="11"/>
  <c r="OQ1983" i="11"/>
  <c r="OQ1221" i="11"/>
  <c r="OQ1040" i="11"/>
  <c r="OQ2452" i="11"/>
  <c r="OQ1555" i="11"/>
  <c r="OQ1581" i="11"/>
  <c r="OQ845" i="11"/>
  <c r="OQ1598" i="11"/>
  <c r="OQ1804" i="11"/>
  <c r="OQ2960" i="11"/>
  <c r="OQ1892" i="11"/>
  <c r="OQ579" i="11"/>
  <c r="OQ707" i="11"/>
  <c r="OQ2386" i="11"/>
  <c r="OQ1775" i="11"/>
  <c r="OQ1453" i="11"/>
  <c r="OQ1549" i="11"/>
  <c r="OQ2459" i="11"/>
  <c r="OQ2804" i="11"/>
  <c r="OQ757" i="11"/>
  <c r="OP1662" i="11"/>
  <c r="PA1662" i="11" s="1"/>
  <c r="OP1801" i="11"/>
  <c r="OP2990" i="11"/>
  <c r="OZ2990" i="11" s="1"/>
  <c r="OP698" i="11"/>
  <c r="OZ698" i="11" s="1"/>
  <c r="OP2979" i="11"/>
  <c r="OP1349" i="11"/>
  <c r="OP2595" i="11"/>
  <c r="OP2370" i="11"/>
  <c r="OP467" i="11"/>
  <c r="OY467" i="11" s="1"/>
  <c r="OP1943" i="11"/>
  <c r="OP587" i="11"/>
  <c r="OP2536" i="11"/>
  <c r="OS2536" i="11" s="1" a="1"/>
  <c r="OS2536" i="11" s="1"/>
  <c r="OP429" i="11"/>
  <c r="OP430" i="11" s="1"/>
  <c r="PA430" i="11" s="1"/>
  <c r="OP526" i="11"/>
  <c r="OP621" i="11"/>
  <c r="OP2598" i="11"/>
  <c r="OQ632" i="11"/>
  <c r="OQ595" i="11"/>
  <c r="OQ1311" i="11"/>
  <c r="OQ640" i="11"/>
  <c r="OQ1225" i="11"/>
  <c r="OQ2004" i="11"/>
  <c r="OQ2352" i="11"/>
  <c r="OQ2128" i="11"/>
  <c r="OQ1994" i="11"/>
  <c r="OQ888" i="11"/>
  <c r="OQ1588" i="11"/>
  <c r="OQ2463" i="11"/>
  <c r="OQ849" i="11"/>
  <c r="OQ1297" i="11"/>
  <c r="OQ2866" i="11"/>
  <c r="OQ1757" i="11"/>
  <c r="OQ1228" i="11"/>
  <c r="OQ2445" i="11"/>
  <c r="OQ2023" i="11"/>
  <c r="OQ2054" i="11"/>
  <c r="OQ576" i="11"/>
  <c r="OQ2092" i="11"/>
  <c r="OQ2029" i="11"/>
  <c r="OP540" i="11"/>
  <c r="OP2485" i="11"/>
  <c r="OS2485" i="11" s="1" a="1"/>
  <c r="OS2485" i="11" s="1"/>
  <c r="OP2276" i="11"/>
  <c r="OP1001" i="11"/>
  <c r="OP1430" i="11"/>
  <c r="OP2547" i="11"/>
  <c r="OP2402" i="11"/>
  <c r="OS2402" i="11" s="1" a="1"/>
  <c r="OS2402" i="11" s="1"/>
  <c r="OP618" i="11"/>
  <c r="OY618" i="11" s="1"/>
  <c r="OP977" i="11"/>
  <c r="OS977" i="11" s="1" a="1"/>
  <c r="OS977" i="11" s="1"/>
  <c r="OP2458" i="11"/>
  <c r="OY2458" i="11" s="1"/>
  <c r="OP1164" i="11"/>
  <c r="OS1164" i="11" s="1" a="1"/>
  <c r="OS1164" i="11" s="1"/>
  <c r="OP2803" i="11"/>
  <c r="OQ1489" i="11"/>
  <c r="OQ612" i="11"/>
  <c r="OQ1016" i="11"/>
  <c r="OQ1668" i="11"/>
  <c r="OQ2542" i="11"/>
  <c r="OQ1289" i="11"/>
  <c r="OQ2817" i="11"/>
  <c r="OP1005" i="11"/>
  <c r="OP2928" i="11"/>
  <c r="OP1404" i="11"/>
  <c r="OP340" i="11"/>
  <c r="OP341" i="11" s="1"/>
  <c r="OP2659" i="11"/>
  <c r="OR2659" i="11" s="1"/>
  <c r="OP1762" i="11"/>
  <c r="OP1639" i="11"/>
  <c r="OS1639" i="11" s="1" a="1"/>
  <c r="OS1639" i="11" s="1"/>
  <c r="OP1751" i="11"/>
  <c r="OP2518" i="11"/>
  <c r="OP899" i="11"/>
  <c r="OP1701" i="11"/>
  <c r="OP2627" i="11"/>
  <c r="OS2627" i="11" s="1" a="1"/>
  <c r="OS2627" i="11" s="1"/>
  <c r="OP2230" i="11"/>
  <c r="OS2230" i="11" s="1" a="1"/>
  <c r="OS2230" i="11" s="1"/>
  <c r="OP729" i="11"/>
  <c r="OS729" i="11" s="1" a="1"/>
  <c r="OS729" i="11" s="1"/>
  <c r="OQ1940" i="11"/>
  <c r="OQ1864" i="11"/>
  <c r="OQ1321" i="11"/>
  <c r="OQ1390" i="11"/>
  <c r="OQ2172" i="11"/>
  <c r="OQ2706" i="11"/>
  <c r="OQ2345" i="11"/>
  <c r="OQ3000" i="11"/>
  <c r="OQ861" i="11"/>
  <c r="OQ1078" i="11"/>
  <c r="OQ1472" i="11"/>
  <c r="OQ631" i="11"/>
  <c r="OQ2385" i="11"/>
  <c r="OQ1946" i="11"/>
  <c r="OQ2028" i="11"/>
  <c r="OQ2602" i="11"/>
  <c r="OQ2324" i="11"/>
  <c r="OQ1954" i="11"/>
  <c r="OQ1814" i="11"/>
  <c r="OQ684" i="11"/>
  <c r="OQ691" i="11"/>
  <c r="OQ1344" i="11"/>
  <c r="OQ2855" i="11"/>
  <c r="OQ2015" i="11"/>
  <c r="OQ1797" i="11"/>
  <c r="OQ2239" i="11"/>
  <c r="OQ514" i="11"/>
  <c r="OQ2759" i="11"/>
  <c r="OQ2113" i="11"/>
  <c r="OQ913" i="11"/>
  <c r="OQ2936" i="11"/>
  <c r="OQ2259" i="11"/>
  <c r="OQ778" i="11"/>
  <c r="OQ881" i="11"/>
  <c r="OQ1953" i="11"/>
  <c r="OQ1987" i="11"/>
  <c r="OQ1047" i="11"/>
  <c r="OQ586" i="11"/>
  <c r="OQ2383" i="11"/>
  <c r="OQ2875" i="11"/>
  <c r="OQ1694" i="11"/>
  <c r="OQ593" i="11"/>
  <c r="OP2580" i="11"/>
  <c r="OP1317" i="11"/>
  <c r="OR1317" i="11" s="1"/>
  <c r="OP1564" i="11"/>
  <c r="OP2561" i="11"/>
  <c r="OP1396" i="11"/>
  <c r="OS1396" i="11" s="1" a="1"/>
  <c r="OS1396" i="11" s="1"/>
  <c r="OP678" i="11"/>
  <c r="OY678" i="11" s="1"/>
  <c r="OP1318" i="11"/>
  <c r="OS1318" i="11" s="1" a="1"/>
  <c r="OS1318" i="11" s="1"/>
  <c r="OP778" i="11"/>
  <c r="OZ778" i="11" s="1"/>
  <c r="OP881" i="11"/>
  <c r="OP1022" i="11"/>
  <c r="OP1418" i="11"/>
  <c r="OR1418" i="11" s="1"/>
  <c r="OP839" i="11"/>
  <c r="OY839" i="11" s="1"/>
  <c r="OP2937" i="11"/>
  <c r="OP1085" i="11"/>
  <c r="OY1085" i="11" s="1"/>
  <c r="OP1313" i="11"/>
  <c r="PA1313" i="11" s="1"/>
  <c r="OP2341" i="11"/>
  <c r="OS2341" i="11" s="1" a="1"/>
  <c r="OS2341" i="11" s="1"/>
  <c r="OQ567" i="11"/>
  <c r="OQ540" i="11"/>
  <c r="OQ890" i="11"/>
  <c r="OQ2734" i="11"/>
  <c r="OQ1416" i="11"/>
  <c r="OQ1933" i="11"/>
  <c r="OQ2603" i="11"/>
  <c r="OQ499" i="11"/>
  <c r="OQ2335" i="11"/>
  <c r="OQ2891" i="11"/>
  <c r="OQ2312" i="11"/>
  <c r="OQ1179" i="11"/>
  <c r="OQ2890" i="11"/>
  <c r="OQ2192" i="11"/>
  <c r="OQ674" i="11"/>
  <c r="OQ1441" i="11"/>
  <c r="OQ1988" i="11"/>
  <c r="OQ1438" i="11"/>
  <c r="OQ838" i="11"/>
  <c r="OQ1138" i="11"/>
  <c r="OQ2764" i="11"/>
  <c r="OQ1764" i="11"/>
  <c r="OQ2881" i="11"/>
  <c r="OQ1467" i="11"/>
  <c r="OQ1105" i="11"/>
  <c r="OQ2328" i="11"/>
  <c r="OQ2696" i="11"/>
  <c r="OQ1887" i="11"/>
  <c r="OQ2199" i="11"/>
  <c r="OQ574" i="11"/>
  <c r="OQ486" i="11"/>
  <c r="OQ2645" i="11"/>
  <c r="OQ1214" i="11"/>
  <c r="OQ955" i="11"/>
  <c r="OQ2078" i="11"/>
  <c r="OQ1747" i="11"/>
  <c r="OQ2506" i="11"/>
  <c r="OQ2953" i="11"/>
  <c r="OP1894" i="11"/>
  <c r="OR1894" i="11" s="1"/>
  <c r="OP2029" i="11"/>
  <c r="OS2029" i="11" s="1" a="1"/>
  <c r="OS2029" i="11" s="1"/>
  <c r="OP2016" i="11"/>
  <c r="OS2016" i="11" s="1" a="1"/>
  <c r="OS2016" i="11" s="1"/>
  <c r="OP1913" i="11"/>
  <c r="OZ1913" i="11" s="1"/>
  <c r="OP2956" i="11"/>
  <c r="OP892" i="11"/>
  <c r="OP2675" i="11"/>
  <c r="OP2760" i="11"/>
  <c r="OP2935" i="11"/>
  <c r="OZ2935" i="11" s="1"/>
  <c r="OP2376" i="11"/>
  <c r="PA2376" i="11" s="1"/>
  <c r="OP1260" i="11"/>
  <c r="PA1260" i="11" s="1"/>
  <c r="OP445" i="11"/>
  <c r="OR445" i="11" s="1"/>
  <c r="OP1996" i="11"/>
  <c r="OQ923" i="11"/>
  <c r="OQ2340" i="11"/>
  <c r="OQ2057" i="11"/>
  <c r="OQ1631" i="11"/>
  <c r="OQ1818" i="11"/>
  <c r="OQ526" i="11"/>
  <c r="OQ944" i="11"/>
  <c r="OQ1175" i="11"/>
  <c r="OQ2828" i="11"/>
  <c r="OQ1678" i="11"/>
  <c r="OQ2945" i="11"/>
  <c r="OQ664" i="11"/>
  <c r="OQ1796" i="11"/>
  <c r="OQ1359" i="11"/>
  <c r="OQ2499" i="11"/>
  <c r="OQ1820" i="11"/>
  <c r="OQ2719" i="11"/>
  <c r="OQ2615" i="11"/>
  <c r="OQ1557" i="11"/>
  <c r="OQ2066" i="11"/>
  <c r="OQ2528" i="11"/>
  <c r="OQ2033" i="11"/>
  <c r="OQ1512" i="11"/>
  <c r="OQ1511" i="11"/>
  <c r="OQ2135" i="11"/>
  <c r="OQ1705" i="11"/>
  <c r="OQ742" i="11"/>
  <c r="OQ1589" i="11"/>
  <c r="OQ2911" i="11"/>
  <c r="OQ609" i="11"/>
  <c r="OQ1497" i="11"/>
  <c r="OQ2512" i="11"/>
  <c r="OQ1622" i="11"/>
  <c r="OQ2375" i="11"/>
  <c r="OQ2690" i="11"/>
  <c r="OQ1650" i="11"/>
  <c r="OQ1382" i="11"/>
  <c r="OQ2080" i="11"/>
  <c r="OQ2102" i="11"/>
  <c r="OP1455" i="11"/>
  <c r="OY1455" i="11" s="1"/>
  <c r="OP1128" i="11"/>
  <c r="OP877" i="11"/>
  <c r="OS877" i="11" s="1" a="1"/>
  <c r="OS877" i="11" s="1"/>
  <c r="OP1842" i="11"/>
  <c r="OZ1842" i="11" s="1"/>
  <c r="OP469" i="11"/>
  <c r="OR469" i="11" s="1"/>
  <c r="OP1980" i="11"/>
  <c r="OZ1980" i="11" s="1"/>
  <c r="OP790" i="11"/>
  <c r="OP416" i="11"/>
  <c r="OP1170" i="11"/>
  <c r="OP1700" i="11"/>
  <c r="OS1700" i="11" s="1" a="1"/>
  <c r="OS1700" i="11" s="1"/>
  <c r="OP2831" i="11"/>
  <c r="OP1040" i="11"/>
  <c r="PA1040" i="11" s="1"/>
  <c r="OP2205" i="11"/>
  <c r="OR2205" i="11" s="1"/>
  <c r="OP1817" i="11"/>
  <c r="OR1817" i="11" s="1"/>
  <c r="OP999" i="11"/>
  <c r="OS999" i="11" s="1" a="1"/>
  <c r="OS999" i="11" s="1"/>
  <c r="OQ2577" i="11"/>
  <c r="OQ2123" i="11"/>
  <c r="OQ2145" i="11"/>
  <c r="OQ506" i="11"/>
  <c r="OQ2275" i="11"/>
  <c r="OQ2539" i="11"/>
  <c r="OQ1370" i="11"/>
  <c r="OQ2813" i="11"/>
  <c r="OQ1425" i="11"/>
  <c r="OQ550" i="11"/>
  <c r="OQ2342" i="11"/>
  <c r="OQ2923" i="11"/>
  <c r="OQ816" i="11"/>
  <c r="OQ828" i="11"/>
  <c r="OQ2010" i="11"/>
  <c r="OQ1500" i="11"/>
  <c r="OQ2115" i="11"/>
  <c r="OQ782" i="11"/>
  <c r="OQ2772" i="11"/>
  <c r="OQ1060" i="11"/>
  <c r="OQ739" i="11"/>
  <c r="OQ1661" i="11"/>
  <c r="OQ1791" i="11"/>
  <c r="OQ741" i="11"/>
  <c r="OQ1957" i="11"/>
  <c r="OQ2733" i="11"/>
  <c r="OQ2404" i="11"/>
  <c r="OQ1671" i="11"/>
  <c r="OQ1743" i="11"/>
  <c r="OQ1036" i="11"/>
  <c r="OQ2914" i="11"/>
  <c r="OQ1233" i="11"/>
  <c r="OQ2598" i="11"/>
  <c r="OQ1184" i="11"/>
  <c r="OQ1076" i="11"/>
  <c r="OQ2067" i="11"/>
  <c r="OQ2766" i="11"/>
  <c r="OQ2047" i="11"/>
  <c r="OQ497" i="11"/>
  <c r="OQ1809" i="11"/>
  <c r="OQ1019" i="11"/>
  <c r="OQ1448" i="11"/>
  <c r="OQ473" i="11"/>
  <c r="OP2280" i="11"/>
  <c r="OP1509" i="11"/>
  <c r="OP570" i="11"/>
  <c r="OZ570" i="11" s="1"/>
  <c r="OP2523" i="11"/>
  <c r="OS2523" i="11" s="1" a="1"/>
  <c r="OS2523" i="11" s="1"/>
  <c r="OP2923" i="11"/>
  <c r="OS2923" i="11" s="1" a="1"/>
  <c r="OS2923" i="11" s="1"/>
  <c r="OP1518" i="11"/>
  <c r="OP1135" i="11"/>
  <c r="OP952" i="11"/>
  <c r="OY952" i="11" s="1"/>
  <c r="OP1393" i="11"/>
  <c r="OP753" i="11"/>
  <c r="OP773" i="11"/>
  <c r="OR773" i="11" s="1"/>
  <c r="OP2168" i="11"/>
  <c r="PA2168" i="11" s="1"/>
  <c r="OP1616" i="11"/>
  <c r="PA1616" i="11" s="1"/>
  <c r="OP572" i="11"/>
  <c r="OS572" i="11" s="1" a="1"/>
  <c r="OS572" i="11" s="1"/>
  <c r="OP345" i="11"/>
  <c r="OZ345" i="11" s="1"/>
  <c r="OP365" i="11"/>
  <c r="OR365" i="11" s="1"/>
  <c r="OQ2675" i="11"/>
  <c r="OQ2219" i="11"/>
  <c r="OQ2070" i="11"/>
  <c r="OQ1479" i="11"/>
  <c r="OQ2862" i="11"/>
  <c r="OQ1760" i="11"/>
  <c r="OQ1219" i="11"/>
  <c r="OQ1212" i="11"/>
  <c r="OQ489" i="11"/>
  <c r="OQ616" i="11"/>
  <c r="OQ2711" i="11"/>
  <c r="OQ1813" i="11"/>
  <c r="OQ1882" i="11"/>
  <c r="OQ1114" i="11"/>
  <c r="OQ1398" i="11"/>
  <c r="OQ1246" i="11"/>
  <c r="OQ831" i="11"/>
  <c r="OQ527" i="11"/>
  <c r="OQ553" i="11"/>
  <c r="OQ2504" i="11"/>
  <c r="OQ490" i="11"/>
  <c r="OQ2800" i="11"/>
  <c r="OQ1248" i="11"/>
  <c r="OQ937" i="11"/>
  <c r="OQ1578" i="11"/>
  <c r="OQ2302" i="11"/>
  <c r="OP770" i="11"/>
  <c r="PA770" i="11" s="1"/>
  <c r="OP1776" i="11"/>
  <c r="OZ1776" i="11" s="1"/>
  <c r="OP574" i="11"/>
  <c r="OR574" i="11" s="1"/>
  <c r="OP1915" i="11"/>
  <c r="OP949" i="11"/>
  <c r="OP2367" i="11"/>
  <c r="OR2367" i="11" s="1"/>
  <c r="OP1953" i="11"/>
  <c r="OP2437" i="11"/>
  <c r="OP543" i="11"/>
  <c r="OR543" i="11" s="1"/>
  <c r="OP2297" i="11"/>
  <c r="PA2297" i="11" s="1"/>
  <c r="OP1091" i="11"/>
  <c r="OP1246" i="11"/>
  <c r="OZ1246" i="11" s="1"/>
  <c r="OQ2013" i="11"/>
  <c r="OQ1990" i="11"/>
  <c r="OQ2301" i="11"/>
  <c r="OQ1274" i="11"/>
  <c r="OQ850" i="11"/>
  <c r="OQ1986" i="11"/>
  <c r="OP2825" i="11"/>
  <c r="PA2825" i="11" s="1"/>
  <c r="OP2084" i="11"/>
  <c r="OR2084" i="11" s="1"/>
  <c r="OP1589" i="11"/>
  <c r="OP1610" i="11"/>
  <c r="OS1610" i="11" s="1" a="1"/>
  <c r="OS1610" i="11" s="1"/>
  <c r="OP2753" i="11"/>
  <c r="OS2753" i="11" s="1" a="1"/>
  <c r="OS2753" i="11" s="1"/>
  <c r="OP1343" i="11"/>
  <c r="OS1343" i="11" s="1" a="1"/>
  <c r="OS1343" i="11" s="1"/>
  <c r="OP1328" i="11"/>
  <c r="PA1328" i="11" s="1"/>
  <c r="OP1039" i="11"/>
  <c r="OR1039" i="11" s="1"/>
  <c r="OP2484" i="11"/>
  <c r="PA2484" i="11" s="1"/>
  <c r="OP3001" i="11"/>
  <c r="OR3001" i="11" s="1"/>
  <c r="OP2546" i="11"/>
  <c r="OP2030" i="11"/>
  <c r="OZ2030" i="11" s="1"/>
  <c r="OP645" i="11"/>
  <c r="OP722" i="11"/>
  <c r="OQ1273" i="11"/>
  <c r="OQ1720" i="11"/>
  <c r="OQ1863" i="11"/>
  <c r="OQ2976" i="11"/>
  <c r="OQ2969" i="11"/>
  <c r="OQ1617" i="11"/>
  <c r="OQ2551" i="11"/>
  <c r="OQ1043" i="11"/>
  <c r="OQ977" i="11"/>
  <c r="OQ900" i="11"/>
  <c r="OQ2246" i="11"/>
  <c r="OQ2873" i="11"/>
  <c r="OQ2327" i="11"/>
  <c r="OQ652" i="11"/>
  <c r="OQ2203" i="11"/>
  <c r="OQ2389" i="11"/>
  <c r="OQ2396" i="11"/>
  <c r="OQ1963" i="11"/>
  <c r="OQ1366" i="11"/>
  <c r="OQ1880" i="11"/>
  <c r="OQ2215" i="11"/>
  <c r="OQ1821" i="11"/>
  <c r="OQ804" i="11"/>
  <c r="OQ1645" i="11"/>
  <c r="OQ624" i="11"/>
  <c r="OQ2411" i="11"/>
  <c r="OQ1088" i="11"/>
  <c r="OQ613" i="11"/>
  <c r="OQ904" i="11"/>
  <c r="OQ2038" i="11"/>
  <c r="OQ701" i="11"/>
  <c r="OQ2178" i="11"/>
  <c r="OQ1608" i="11"/>
  <c r="OQ949" i="11"/>
  <c r="OQ2724" i="11"/>
  <c r="OQ834" i="11"/>
  <c r="OQ2151" i="11"/>
  <c r="OQ2973" i="11"/>
  <c r="OQ1977" i="11"/>
  <c r="OP1389" i="11"/>
  <c r="OP1421" i="11"/>
  <c r="OR1421" i="11" s="1"/>
  <c r="OP2951" i="11"/>
  <c r="PA2951" i="11" s="1"/>
  <c r="OP2020" i="11"/>
  <c r="OP1473" i="11"/>
  <c r="OP972" i="11"/>
  <c r="OP1021" i="11"/>
  <c r="OP2081" i="11"/>
  <c r="OZ2081" i="11" s="1"/>
  <c r="OP1744" i="11"/>
  <c r="OP496" i="11"/>
  <c r="OP975" i="11"/>
  <c r="OZ975" i="11" s="1"/>
  <c r="OP2957" i="11"/>
  <c r="OS2957" i="11" s="1" a="1"/>
  <c r="OS2957" i="11" s="1"/>
  <c r="OP1177" i="11"/>
  <c r="OP1523" i="11"/>
  <c r="OP2773" i="11"/>
  <c r="OP2235" i="11"/>
  <c r="PA2235" i="11" s="1"/>
  <c r="OQ1745" i="11"/>
  <c r="OQ2940" i="11"/>
  <c r="OQ2529" i="11"/>
  <c r="OQ1982" i="11"/>
  <c r="OQ992" i="11"/>
  <c r="OQ1199" i="11"/>
  <c r="OQ1725" i="11"/>
  <c r="OQ1624" i="11"/>
  <c r="OQ2825" i="11"/>
  <c r="OQ2280" i="11"/>
  <c r="OQ2776" i="11"/>
  <c r="OQ2963" i="11"/>
  <c r="OQ907" i="11"/>
  <c r="OQ2902" i="11"/>
  <c r="OQ1045" i="11"/>
  <c r="OQ2934" i="11"/>
  <c r="OQ1141" i="11"/>
  <c r="OQ1614" i="11"/>
  <c r="OQ2350" i="11"/>
  <c r="OQ1235" i="11"/>
  <c r="OQ789" i="11"/>
  <c r="OQ2155" i="11"/>
  <c r="OQ1805" i="11"/>
  <c r="OQ687" i="11"/>
  <c r="OQ2807" i="11"/>
  <c r="OQ1044" i="11"/>
  <c r="OQ562" i="11"/>
  <c r="OQ622" i="11"/>
  <c r="OQ2474" i="11"/>
  <c r="OQ2457" i="11"/>
  <c r="OQ915" i="11"/>
  <c r="OQ1879" i="11"/>
  <c r="OQ1712" i="11"/>
  <c r="OQ1268" i="11"/>
  <c r="OQ2319" i="11"/>
  <c r="OQ1186" i="11"/>
  <c r="OQ2894" i="11"/>
  <c r="OQ2405" i="11"/>
  <c r="OQ1314" i="11"/>
  <c r="OQ1371" i="11"/>
  <c r="OQ2429" i="11"/>
  <c r="OP2918" i="11"/>
  <c r="OZ2918" i="11" s="1"/>
  <c r="OP1888" i="11"/>
  <c r="OZ1888" i="11" s="1"/>
  <c r="OP2610" i="11"/>
  <c r="OP1415" i="11"/>
  <c r="OS1415" i="11" s="1" a="1"/>
  <c r="OS1415" i="11" s="1"/>
  <c r="OP519" i="11"/>
  <c r="OP1146" i="11"/>
  <c r="OS1146" i="11" s="1" a="1"/>
  <c r="OS1146" i="11" s="1"/>
  <c r="OP2544" i="11"/>
  <c r="OS2544" i="11" s="1" a="1"/>
  <c r="OS2544" i="11" s="1"/>
  <c r="OP2746" i="11"/>
  <c r="OP347" i="11"/>
  <c r="OZ347" i="11" s="1"/>
  <c r="OP2861" i="11"/>
  <c r="OY2861" i="11" s="1"/>
  <c r="OP2589" i="11"/>
  <c r="OP2741" i="11"/>
  <c r="OZ2741" i="11" s="1"/>
  <c r="OP1444" i="11"/>
  <c r="PA1444" i="11" s="1"/>
  <c r="OQ1634" i="11"/>
  <c r="OQ1236" i="11"/>
  <c r="OQ2050" i="11"/>
  <c r="OQ1342" i="11"/>
  <c r="OQ2705" i="11"/>
  <c r="OQ2322" i="11"/>
  <c r="OQ1294" i="11"/>
  <c r="OQ2011" i="11"/>
  <c r="OQ533" i="11"/>
  <c r="OQ2368" i="11"/>
  <c r="OQ2883" i="11"/>
  <c r="OQ2779" i="11"/>
  <c r="OQ2025" i="11"/>
  <c r="OQ1627" i="11"/>
  <c r="OQ2553" i="11"/>
  <c r="OQ1912" i="11"/>
  <c r="OQ2039" i="11"/>
  <c r="OQ2384" i="11"/>
  <c r="OQ2867" i="11"/>
  <c r="OQ1859" i="11"/>
  <c r="OQ1562" i="11"/>
  <c r="OQ2656" i="11"/>
  <c r="OQ2076" i="11"/>
  <c r="OQ1947" i="11"/>
  <c r="OQ2744" i="11"/>
  <c r="OQ1140" i="11"/>
  <c r="OQ978" i="11"/>
  <c r="OQ2778" i="11"/>
  <c r="OQ2346" i="11"/>
  <c r="OQ815" i="11"/>
  <c r="OQ2176" i="11"/>
  <c r="OQ1935" i="11"/>
  <c r="OQ2971" i="11"/>
  <c r="OQ2507" i="11"/>
  <c r="OQ2836" i="11"/>
  <c r="OQ940" i="11"/>
  <c r="OP1728" i="11"/>
  <c r="OR1728" i="11" s="1"/>
  <c r="OP1208" i="11"/>
  <c r="OP1189" i="11"/>
  <c r="OP2217" i="11"/>
  <c r="OR2217" i="11" s="1"/>
  <c r="OP1024" i="11"/>
  <c r="OZ1024" i="11" s="1"/>
  <c r="OP2526" i="11"/>
  <c r="OZ2526" i="11" s="1"/>
  <c r="OP361" i="11"/>
  <c r="OY361" i="11" s="1"/>
  <c r="OP746" i="11"/>
  <c r="OS746" i="11" s="1" a="1"/>
  <c r="OS746" i="11" s="1"/>
  <c r="OP2835" i="11"/>
  <c r="OY2835" i="11" s="1"/>
  <c r="OP328" i="11"/>
  <c r="OP1494" i="11"/>
  <c r="OP460" i="11"/>
  <c r="OY460" i="11" s="1"/>
  <c r="OP1339" i="11"/>
  <c r="OS1339" i="11" s="1" a="1"/>
  <c r="OS1339" i="11" s="1"/>
  <c r="OP370" i="11"/>
  <c r="OQ1003" i="11"/>
  <c r="OQ910" i="11"/>
  <c r="OQ1160" i="11"/>
  <c r="OQ2729" i="11"/>
  <c r="OQ1811" i="11"/>
  <c r="OQ1439" i="11"/>
  <c r="OQ1723" i="11"/>
  <c r="OQ1483" i="11"/>
  <c r="OQ2536" i="11"/>
  <c r="OQ1005" i="11"/>
  <c r="OQ2283" i="11"/>
  <c r="OQ1097" i="11"/>
  <c r="OQ1185" i="11"/>
  <c r="OQ2315" i="11"/>
  <c r="OQ737" i="11"/>
  <c r="OQ754" i="11"/>
  <c r="OQ1719" i="11"/>
  <c r="OQ672" i="11"/>
  <c r="OQ594" i="11"/>
  <c r="OQ661" i="11"/>
  <c r="OQ1249" i="11"/>
  <c r="OQ2149" i="11"/>
  <c r="OQ2839" i="11"/>
  <c r="OQ1399" i="11"/>
  <c r="OQ1825" i="11"/>
  <c r="OQ1901" i="11"/>
  <c r="OQ1559" i="11"/>
  <c r="OQ1590" i="11"/>
  <c r="OQ921" i="11"/>
  <c r="OQ953" i="11"/>
  <c r="OQ1023" i="11"/>
  <c r="OQ706" i="11"/>
  <c r="OQ936" i="11"/>
  <c r="OQ1278" i="11"/>
  <c r="OQ870" i="11"/>
  <c r="OQ1525" i="11"/>
  <c r="OQ879" i="11"/>
  <c r="OQ520" i="11"/>
  <c r="OQ1493" i="11"/>
  <c r="OQ2582" i="11"/>
  <c r="OQ2843" i="11"/>
  <c r="OP2386" i="11"/>
  <c r="OY2386" i="11" s="1"/>
  <c r="OP1900" i="11"/>
  <c r="OS1900" i="11" s="1" a="1"/>
  <c r="OS1900" i="11" s="1"/>
  <c r="OP346" i="11"/>
  <c r="PA346" i="11" s="1"/>
  <c r="OP2666" i="11"/>
  <c r="OY2666" i="11" s="1"/>
  <c r="OP2774" i="11"/>
  <c r="OY2774" i="11" s="1"/>
  <c r="OP2849" i="11"/>
  <c r="OP967" i="11"/>
  <c r="OP2077" i="11"/>
  <c r="OP662" i="11"/>
  <c r="OZ662" i="11" s="1"/>
  <c r="OP561" i="11"/>
  <c r="OY561" i="11" s="1"/>
  <c r="OP2947" i="11"/>
  <c r="OR2947" i="11" s="1"/>
  <c r="OP840" i="11"/>
  <c r="OP1203" i="11"/>
  <c r="OR1203" i="11" s="1"/>
  <c r="OP1406" i="11"/>
  <c r="OP2248" i="11"/>
  <c r="OP735" i="11"/>
  <c r="OQ1532" i="11"/>
  <c r="OQ597" i="11"/>
  <c r="OQ2794" i="11"/>
  <c r="OQ1872" i="11"/>
  <c r="OQ2483" i="11"/>
  <c r="OQ2307" i="11"/>
  <c r="OQ1241" i="11"/>
  <c r="OQ2481" i="11"/>
  <c r="OQ1367" i="11"/>
  <c r="OQ1142" i="11"/>
  <c r="OQ965" i="11"/>
  <c r="OQ2056" i="11"/>
  <c r="OQ2574" i="11"/>
  <c r="OQ1364" i="11"/>
  <c r="OQ2609" i="11"/>
  <c r="OQ2751" i="11"/>
  <c r="OQ807" i="11"/>
  <c r="OQ492" i="11"/>
  <c r="OQ1876" i="11"/>
  <c r="OQ1600" i="11"/>
  <c r="OQ1528" i="11"/>
  <c r="OP2093" i="11"/>
  <c r="OP1726" i="11"/>
  <c r="OZ1726" i="11" s="1"/>
  <c r="OP2443" i="11"/>
  <c r="OP2361" i="11"/>
  <c r="OS2361" i="11" s="1" a="1"/>
  <c r="OS2361" i="11" s="1"/>
  <c r="OP2897" i="11"/>
  <c r="PA2897" i="11" s="1"/>
  <c r="OP2277" i="11"/>
  <c r="OP2926" i="11"/>
  <c r="OS2926" i="11" s="1" a="1"/>
  <c r="OS2926" i="11" s="1"/>
  <c r="OP2651" i="11"/>
  <c r="OP1703" i="11"/>
  <c r="OZ1703" i="11" s="1"/>
  <c r="OP1445" i="11"/>
  <c r="OZ1445" i="11" s="1"/>
  <c r="OP456" i="11"/>
  <c r="OZ456" i="11" s="1"/>
  <c r="OP2288" i="11"/>
  <c r="OP320" i="11"/>
  <c r="OZ320" i="11" s="1"/>
  <c r="OQ1456" i="11"/>
  <c r="OQ1807" i="11"/>
  <c r="OQ2456" i="11"/>
  <c r="OQ2546" i="11"/>
  <c r="OQ478" i="11"/>
  <c r="OQ2469" i="11"/>
  <c r="OQ891" i="11"/>
  <c r="OQ1115" i="11"/>
  <c r="OQ2447" i="11"/>
  <c r="OQ1250" i="11"/>
  <c r="OQ1681" i="11"/>
  <c r="OQ1113" i="11"/>
  <c r="OQ1464" i="11"/>
  <c r="OQ628" i="11"/>
  <c r="OQ2959" i="11"/>
  <c r="OQ1010" i="11"/>
  <c r="OQ2282" i="11"/>
  <c r="OQ1136" i="11"/>
  <c r="OQ2247" i="11"/>
  <c r="OQ2775" i="11"/>
  <c r="OQ1856" i="11"/>
  <c r="OQ667" i="11"/>
  <c r="OQ1320" i="11"/>
  <c r="OQ802" i="11"/>
  <c r="OQ1801" i="11"/>
  <c r="OQ2861" i="11"/>
  <c r="OQ1004" i="11"/>
  <c r="OQ1817" i="11"/>
  <c r="OQ1656" i="11"/>
  <c r="OQ1363" i="11"/>
  <c r="OQ2035" i="11"/>
  <c r="OQ2398" i="11"/>
  <c r="OQ906" i="11"/>
  <c r="OQ2605" i="11"/>
  <c r="OQ515" i="11"/>
  <c r="OQ2263" i="11"/>
  <c r="OQ1744" i="11"/>
  <c r="OQ2793" i="11"/>
  <c r="OQ2253" i="11"/>
  <c r="OQ2221" i="11"/>
  <c r="OQ1086" i="11"/>
  <c r="OP1066" i="11"/>
  <c r="OZ1066" i="11" s="1"/>
  <c r="OP1937" i="11"/>
  <c r="OP362" i="11"/>
  <c r="OP1354" i="11"/>
  <c r="OP1161" i="11"/>
  <c r="PA1161" i="11" s="1"/>
  <c r="OP686" i="11"/>
  <c r="PA686" i="11" s="1"/>
  <c r="OP1641" i="11"/>
  <c r="OY1641" i="11" s="1"/>
  <c r="OP1245" i="11"/>
  <c r="OP1710" i="11"/>
  <c r="PA1710" i="11" s="1"/>
  <c r="OP2639" i="11"/>
  <c r="OP491" i="11"/>
  <c r="OP908" i="11"/>
  <c r="OP1590" i="11"/>
  <c r="PA1590" i="11" s="1"/>
  <c r="OQ2874" i="11"/>
  <c r="OQ2926" i="11"/>
  <c r="OQ2742" i="11"/>
  <c r="OQ1575" i="11"/>
  <c r="OQ2305" i="11"/>
  <c r="OQ1239" i="11"/>
  <c r="OQ2767" i="11"/>
  <c r="OQ2773" i="11"/>
  <c r="OQ2904" i="11"/>
  <c r="OQ2261" i="11"/>
  <c r="OQ1822" i="11"/>
  <c r="OQ837" i="11"/>
  <c r="OQ824" i="11"/>
  <c r="OQ1373" i="11"/>
  <c r="OQ1220" i="11"/>
  <c r="OQ2242" i="11"/>
  <c r="OQ1073" i="11"/>
  <c r="OQ2006" i="11"/>
  <c r="OQ2970" i="11"/>
  <c r="OQ498" i="11"/>
  <c r="OQ693" i="11"/>
  <c r="OQ2977" i="11"/>
  <c r="OQ663" i="11"/>
  <c r="OQ2725" i="11"/>
  <c r="OQ1835" i="11"/>
  <c r="OQ2848" i="11"/>
  <c r="OQ2471" i="11"/>
  <c r="OQ736" i="11"/>
  <c r="OQ1534" i="11"/>
  <c r="OQ521" i="11"/>
  <c r="OQ1117" i="11"/>
  <c r="OQ2431" i="11"/>
  <c r="OQ759" i="11"/>
  <c r="OQ2928" i="11"/>
  <c r="OQ2740" i="11"/>
  <c r="OQ662" i="11"/>
  <c r="OQ2387" i="11"/>
  <c r="OP2527" i="11"/>
  <c r="OP925" i="11"/>
  <c r="OP2102" i="11"/>
  <c r="PA2102" i="11" s="1"/>
  <c r="OP2722" i="11"/>
  <c r="OZ2722" i="11" s="1"/>
  <c r="OP2087" i="11"/>
  <c r="OS2087" i="11" s="1" a="1"/>
  <c r="OS2087" i="11" s="1"/>
  <c r="OP2292" i="11"/>
  <c r="OP2100" i="11"/>
  <c r="OP316" i="11"/>
  <c r="OY316" i="11" s="1"/>
  <c r="OP2538" i="11"/>
  <c r="OP1864" i="11"/>
  <c r="OP229" i="11"/>
  <c r="PA229" i="11" s="1"/>
  <c r="OP2938" i="11"/>
  <c r="OY2938" i="11" s="1"/>
  <c r="OP308" i="11"/>
  <c r="OZ308" i="11" s="1"/>
  <c r="OP928" i="11"/>
  <c r="OP378" i="11"/>
  <c r="OQ2912" i="11"/>
  <c r="OQ1476" i="11"/>
  <c r="OQ2699" i="11"/>
  <c r="OQ2362" i="11"/>
  <c r="OQ1644" i="11"/>
  <c r="OQ1751" i="11"/>
  <c r="OQ1636" i="11"/>
  <c r="OQ474" i="11"/>
  <c r="OQ1408" i="11"/>
  <c r="OQ1244" i="11"/>
  <c r="OQ2671" i="11"/>
  <c r="OQ722" i="11"/>
  <c r="OQ1966" i="11"/>
  <c r="OQ1692" i="11"/>
  <c r="OQ2108" i="11"/>
  <c r="OQ2756" i="11"/>
  <c r="OQ2685" i="11"/>
  <c r="OQ2326" i="11"/>
  <c r="OQ987" i="11"/>
  <c r="OQ1884" i="11"/>
  <c r="OQ767" i="11"/>
  <c r="OQ1234" i="11"/>
  <c r="OQ530" i="11"/>
  <c r="OQ1128" i="11"/>
  <c r="OQ2986" i="11"/>
  <c r="OQ477" i="11"/>
  <c r="OQ989" i="11"/>
  <c r="OQ880" i="11"/>
  <c r="OQ733" i="11"/>
  <c r="OQ1270" i="11"/>
  <c r="OQ1182" i="11"/>
  <c r="OQ1305" i="11"/>
  <c r="OQ2419" i="11"/>
  <c r="OQ2524" i="11"/>
  <c r="OQ1823" i="11"/>
  <c r="OQ1075" i="11"/>
  <c r="OQ2878" i="11"/>
  <c r="OQ744" i="11"/>
  <c r="OQ1716" i="11"/>
  <c r="OQ2544" i="11"/>
  <c r="OQ942" i="11"/>
  <c r="OQ2181" i="11"/>
  <c r="OQ1970" i="11"/>
  <c r="OP1125" i="11"/>
  <c r="OR1125" i="11" s="1"/>
  <c r="OP2852" i="11"/>
  <c r="OS2852" i="11" s="1" a="1"/>
  <c r="OS2852" i="11" s="1"/>
  <c r="OP2415" i="11"/>
  <c r="OR2415" i="11" s="1"/>
  <c r="OP2626" i="11"/>
  <c r="OP1851" i="11"/>
  <c r="OS1851" i="11" s="1" a="1"/>
  <c r="OS1851" i="11" s="1"/>
  <c r="OP2607" i="11"/>
  <c r="OS2607" i="11" s="1" a="1"/>
  <c r="OS2607" i="11" s="1"/>
  <c r="OP1742" i="11"/>
  <c r="OS1742" i="11" s="1" a="1"/>
  <c r="OS1742" i="11" s="1"/>
  <c r="OP947" i="11"/>
  <c r="OZ947" i="11" s="1"/>
  <c r="OP1702" i="11"/>
  <c r="OP1565" i="11"/>
  <c r="OS1565" i="11" s="1" a="1"/>
  <c r="OS1565" i="11" s="1"/>
  <c r="OP1642" i="11"/>
  <c r="OS1642" i="11" s="1" a="1"/>
  <c r="OS1642" i="11" s="1"/>
  <c r="OP2026" i="11"/>
  <c r="OP1301" i="11"/>
  <c r="OY1301" i="11" s="1"/>
  <c r="OP1222" i="11"/>
  <c r="OS1222" i="11" s="1" a="1"/>
  <c r="OS1222" i="11" s="1"/>
  <c r="OQ2951" i="11"/>
  <c r="OQ2400" i="11"/>
  <c r="OQ829" i="11"/>
  <c r="OQ603" i="11"/>
  <c r="OQ885" i="11"/>
  <c r="OQ1227" i="11"/>
  <c r="OQ1695" i="11"/>
  <c r="OQ1421" i="11"/>
  <c r="OQ1846" i="11"/>
  <c r="OQ1566" i="11"/>
  <c r="OQ1309" i="11"/>
  <c r="OQ2660" i="11"/>
  <c r="OQ2521" i="11"/>
  <c r="OQ2523" i="11"/>
  <c r="OQ2299" i="11"/>
  <c r="OQ2754" i="11"/>
  <c r="OQ2537" i="11"/>
  <c r="OQ1755" i="11"/>
  <c r="OQ2401" i="11"/>
  <c r="OQ2096" i="11"/>
  <c r="OQ1794" i="11"/>
  <c r="OQ1012" i="11"/>
  <c r="OP1111" i="11"/>
  <c r="OP960" i="11"/>
  <c r="OP1566" i="11"/>
  <c r="OZ1566" i="11" s="1"/>
  <c r="OP1931" i="11"/>
  <c r="OP1739" i="11"/>
  <c r="OS1739" i="11" s="1" a="1"/>
  <c r="OS1739" i="11" s="1"/>
  <c r="OP2863" i="11"/>
  <c r="OY2863" i="11" s="1"/>
  <c r="OP1249" i="11"/>
  <c r="OY1249" i="11" s="1"/>
  <c r="OP2232" i="11"/>
  <c r="OP1521" i="11"/>
  <c r="OS1521" i="11" s="1" a="1"/>
  <c r="OS1521" i="11" s="1"/>
  <c r="OP2692" i="11"/>
  <c r="OZ2692" i="11" s="1"/>
  <c r="OP580" i="11"/>
  <c r="OZ580" i="11" s="1"/>
  <c r="OP2716" i="11"/>
  <c r="OY2716" i="11" s="1"/>
  <c r="OQ2693" i="11"/>
  <c r="OQ2853" i="11"/>
  <c r="OQ2930" i="11"/>
  <c r="OQ2200" i="11"/>
  <c r="OQ2834" i="11"/>
  <c r="OQ1514" i="11"/>
  <c r="OQ2348" i="11"/>
  <c r="OQ1232" i="11"/>
  <c r="OQ681" i="11"/>
  <c r="OQ2363" i="11"/>
  <c r="OQ476" i="11"/>
  <c r="OQ1391" i="11"/>
  <c r="OQ479" i="11"/>
  <c r="OQ2858" i="11"/>
  <c r="OQ1411" i="11"/>
  <c r="OQ2209" i="11"/>
  <c r="OQ2407" i="11"/>
  <c r="OQ2162" i="11"/>
  <c r="OQ1630" i="11"/>
  <c r="OQ805" i="11"/>
  <c r="OQ1584" i="11"/>
  <c r="OQ1871" i="11"/>
  <c r="OQ1991" i="11"/>
  <c r="OQ1389" i="11"/>
  <c r="OQ2083" i="11"/>
  <c r="OQ1639" i="11"/>
  <c r="OQ2314" i="11"/>
  <c r="OQ685" i="11"/>
  <c r="OQ780" i="11"/>
  <c r="OQ2651" i="11"/>
  <c r="OP2970" i="11"/>
  <c r="OP2557" i="11"/>
  <c r="OP479" i="11"/>
  <c r="OZ479" i="11" s="1"/>
  <c r="OP2009" i="11"/>
  <c r="OP2964" i="11"/>
  <c r="OZ2964" i="11" s="1"/>
  <c r="OP318" i="11"/>
  <c r="OR318" i="11" s="1"/>
  <c r="OP2472" i="11"/>
  <c r="OZ2472" i="11" s="1"/>
  <c r="OP2040" i="11"/>
  <c r="PA2040" i="11" s="1"/>
  <c r="OP2191" i="11"/>
  <c r="OP2184" i="11"/>
  <c r="OP2290" i="11"/>
  <c r="OS2290" i="11" s="1" a="1"/>
  <c r="OS2290" i="11" s="1"/>
  <c r="OP1656" i="11"/>
  <c r="OP1307" i="11"/>
  <c r="OP379" i="11"/>
  <c r="OP1441" i="11"/>
  <c r="OS1441" i="11" s="1" a="1"/>
  <c r="OS1441" i="11" s="1"/>
  <c r="OP2616" i="11"/>
  <c r="PA2616" i="11" s="1"/>
  <c r="OP1350" i="11"/>
  <c r="OP2375" i="11"/>
  <c r="PA2375" i="11" s="1"/>
  <c r="OP2729" i="11"/>
  <c r="OS2729" i="11" s="1" a="1"/>
  <c r="OS2729" i="11" s="1"/>
  <c r="OP464" i="11"/>
  <c r="OZ464" i="11" s="1"/>
  <c r="OP707" i="11"/>
  <c r="OP305" i="11"/>
  <c r="OR305" i="11" s="1"/>
  <c r="OP721" i="11"/>
  <c r="OR721" i="11" s="1"/>
  <c r="OP1461" i="11"/>
  <c r="OR1461" i="11" s="1"/>
  <c r="OP1927" i="11"/>
  <c r="OS1927" i="11" s="1" a="1"/>
  <c r="OS1927" i="11" s="1"/>
  <c r="OP2665" i="11"/>
  <c r="OS2665" i="11" s="1" a="1"/>
  <c r="OS2665" i="11" s="1"/>
  <c r="OP584" i="11"/>
  <c r="OP885" i="11"/>
  <c r="OZ885" i="11" s="1"/>
  <c r="OP592" i="11"/>
  <c r="OP2400" i="11"/>
  <c r="OY2400" i="11" s="1"/>
  <c r="OP955" i="11"/>
  <c r="OP2761" i="11"/>
  <c r="OP520" i="11"/>
  <c r="OP2605" i="11"/>
  <c r="OZ2605" i="11" s="1"/>
  <c r="OP1220" i="11"/>
  <c r="OS1220" i="11" s="1" a="1"/>
  <c r="OS1220" i="11" s="1"/>
  <c r="OP2827" i="11"/>
  <c r="OR2827" i="11" s="1"/>
  <c r="OP2332" i="11"/>
  <c r="OY2332" i="11" s="1"/>
  <c r="OP2314" i="11"/>
  <c r="OZ2314" i="11" s="1"/>
  <c r="OP1850" i="11"/>
  <c r="OY1850" i="11" s="1"/>
  <c r="OP2558" i="11"/>
  <c r="OR2558" i="11" s="1"/>
  <c r="OP1319" i="11"/>
  <c r="OP2333" i="11"/>
  <c r="OY2333" i="11" s="1"/>
  <c r="OP1673" i="11"/>
  <c r="OZ1673" i="11" s="1"/>
  <c r="OP751" i="11"/>
  <c r="OP880" i="11"/>
  <c r="PA880" i="11" s="1"/>
  <c r="OP2302" i="11"/>
  <c r="OZ2302" i="11" s="1"/>
  <c r="OP1621" i="11"/>
  <c r="PA1621" i="11" s="1"/>
  <c r="OP1477" i="11"/>
  <c r="OS1477" i="11" s="1" a="1"/>
  <c r="OS1477" i="11" s="1"/>
  <c r="OQ854" i="11"/>
  <c r="OQ645" i="11"/>
  <c r="OQ1388" i="11"/>
  <c r="OQ2879" i="11"/>
  <c r="OQ1938" i="11"/>
  <c r="OQ1252" i="11"/>
  <c r="OQ2148" i="11"/>
  <c r="OQ833" i="11"/>
  <c r="OQ2797" i="11"/>
  <c r="OQ1434" i="11"/>
  <c r="OQ1926" i="11"/>
  <c r="OQ946" i="11"/>
  <c r="OQ2044" i="11"/>
  <c r="OQ1271" i="11"/>
  <c r="OQ872" i="11"/>
  <c r="OQ2382" i="11"/>
  <c r="OQ2703" i="11"/>
  <c r="OQ1132" i="11"/>
  <c r="OQ2189" i="11"/>
  <c r="OQ988" i="11"/>
  <c r="OQ2468" i="11"/>
  <c r="OQ2979" i="11"/>
  <c r="OQ882" i="11"/>
  <c r="OQ2465" i="11"/>
  <c r="OQ2354" i="11"/>
  <c r="OQ560" i="11"/>
  <c r="OQ1862" i="11"/>
  <c r="OQ2646" i="11"/>
  <c r="OQ591" i="11"/>
  <c r="OQ2672" i="11"/>
  <c r="OQ1120" i="11"/>
  <c r="OQ1829" i="11"/>
  <c r="OQ2426" i="11"/>
  <c r="OQ3002" i="11"/>
  <c r="OP2999" i="11"/>
  <c r="OP1265" i="11"/>
  <c r="OZ1265" i="11" s="1"/>
  <c r="OP694" i="11"/>
  <c r="OS694" i="11" s="1" a="1"/>
  <c r="OS694" i="11" s="1"/>
  <c r="OP1904" i="11"/>
  <c r="OR1904" i="11" s="1"/>
  <c r="OP910" i="11"/>
  <c r="OP2513" i="11"/>
  <c r="PA2513" i="11" s="1"/>
  <c r="OP2086" i="11"/>
  <c r="OP822" i="11"/>
  <c r="OR822" i="11" s="1"/>
  <c r="OP1856" i="11"/>
  <c r="OZ1856" i="11" s="1"/>
  <c r="OP2120" i="11"/>
  <c r="OZ2120" i="11" s="1"/>
  <c r="OP1818" i="11"/>
  <c r="OS1818" i="11" s="1" a="1"/>
  <c r="OS1818" i="11" s="1"/>
  <c r="OP1736" i="11"/>
  <c r="OP680" i="11"/>
  <c r="OP2955" i="11"/>
  <c r="OS2955" i="11" s="1" a="1"/>
  <c r="OS2955" i="11" s="1"/>
  <c r="OP1686" i="11"/>
  <c r="PA1686" i="11" s="1"/>
  <c r="OP2939" i="11"/>
  <c r="OP2924" i="11"/>
  <c r="OS2924" i="11" s="1" a="1"/>
  <c r="OS2924" i="11" s="1"/>
  <c r="OP1254" i="11"/>
  <c r="OZ1254" i="11" s="1"/>
  <c r="OP697" i="11"/>
  <c r="OS697" i="11" s="1" a="1"/>
  <c r="OS697" i="11" s="1"/>
  <c r="OP1034" i="11"/>
  <c r="OP836" i="11"/>
  <c r="OP605" i="11"/>
  <c r="OR605" i="11" s="1"/>
  <c r="OP1874" i="11"/>
  <c r="OS1874" i="11" s="1" a="1"/>
  <c r="OS1874" i="11" s="1"/>
  <c r="OP811" i="11"/>
  <c r="OP1121" i="11"/>
  <c r="OP703" i="11"/>
  <c r="OR703" i="11" s="1"/>
  <c r="OP1515" i="11"/>
  <c r="OS1515" i="11" s="1" a="1"/>
  <c r="OS1515" i="11" s="1"/>
  <c r="OP2936" i="11"/>
  <c r="PA2936" i="11" s="1"/>
  <c r="OP512" i="11"/>
  <c r="PA512" i="11" s="1"/>
  <c r="OP643" i="11"/>
  <c r="OZ643" i="11" s="1"/>
  <c r="OP1497" i="11"/>
  <c r="OP869" i="11"/>
  <c r="OY869" i="11" s="1"/>
  <c r="OP1296" i="11"/>
  <c r="OZ1296" i="11" s="1"/>
  <c r="OP1102" i="11"/>
  <c r="PA1102" i="11" s="1"/>
  <c r="OP2132" i="11"/>
  <c r="PA2132" i="11" s="1"/>
  <c r="OP667" i="11"/>
  <c r="OP1535" i="11"/>
  <c r="OS1535" i="11" s="1" a="1"/>
  <c r="OS1535" i="11" s="1"/>
  <c r="OP1693" i="11"/>
  <c r="OS1693" i="11" s="1" a="1"/>
  <c r="OS1693" i="11" s="1"/>
  <c r="OP858" i="11"/>
  <c r="OY858" i="11" s="1"/>
  <c r="OP2609" i="11"/>
  <c r="OR2609" i="11" s="1"/>
  <c r="OP2554" i="11"/>
  <c r="OS2554" i="11" s="1" a="1"/>
  <c r="OS2554" i="11" s="1"/>
  <c r="OP1785" i="11"/>
  <c r="OS1785" i="11" s="1" a="1"/>
  <c r="OS1785" i="11" s="1"/>
  <c r="OP2903" i="11"/>
  <c r="OZ2903" i="11" s="1"/>
  <c r="OP980" i="11"/>
  <c r="OP1500" i="11"/>
  <c r="OS1500" i="11" s="1" a="1"/>
  <c r="OS1500" i="11" s="1"/>
  <c r="OP1362" i="11"/>
  <c r="OS1362" i="11" s="1" a="1"/>
  <c r="OS1362" i="11" s="1"/>
  <c r="OP2748" i="11"/>
  <c r="OP2394" i="11"/>
  <c r="OR2394" i="11" s="1"/>
  <c r="OP2243" i="11"/>
  <c r="OS2243" i="11" s="1" a="1"/>
  <c r="OS2243" i="11" s="1"/>
  <c r="OP2525" i="11"/>
  <c r="OR2525" i="11" s="1"/>
  <c r="OP1582" i="11"/>
  <c r="OY1582" i="11" s="1"/>
  <c r="OP2337" i="11"/>
  <c r="OS2337" i="11" s="1" a="1"/>
  <c r="OS2337" i="11" s="1"/>
  <c r="OP1240" i="11"/>
  <c r="OS1240" i="11" s="1" a="1"/>
  <c r="OS1240" i="11" s="1"/>
  <c r="OP648" i="11"/>
  <c r="OP1026" i="11"/>
  <c r="OZ1026" i="11" s="1"/>
  <c r="OP514" i="11"/>
  <c r="OY514" i="11" s="1"/>
  <c r="OP366" i="11"/>
  <c r="OR366" i="11" s="1"/>
  <c r="OP1833" i="11"/>
  <c r="OZ1833" i="11" s="1"/>
  <c r="OP2735" i="11"/>
  <c r="OZ2735" i="11" s="1"/>
  <c r="OP2705" i="11"/>
  <c r="PA2705" i="11" s="1"/>
  <c r="OP788" i="11"/>
  <c r="OS788" i="11" s="1" a="1"/>
  <c r="OS788" i="11" s="1"/>
  <c r="OP1553" i="11"/>
  <c r="OP2057" i="11"/>
  <c r="OP626" i="11"/>
  <c r="OP664" i="11"/>
  <c r="OS664" i="11" s="1" a="1"/>
  <c r="OS664" i="11" s="1"/>
  <c r="OP2483" i="11"/>
  <c r="OZ2483" i="11" s="1"/>
  <c r="OP1696" i="11"/>
  <c r="OS1696" i="11" s="1" a="1"/>
  <c r="OS1696" i="11" s="1"/>
  <c r="OP451" i="11"/>
  <c r="OP1173" i="11"/>
  <c r="OY1173" i="11" s="1"/>
  <c r="OP1914" i="11"/>
  <c r="OP740" i="11"/>
  <c r="OP1963" i="11"/>
  <c r="OY1963" i="11" s="1"/>
  <c r="OP2685" i="11"/>
  <c r="OS2685" i="11" s="1" a="1"/>
  <c r="OS2685" i="11" s="1"/>
  <c r="OP1557" i="11"/>
  <c r="OZ1557" i="11" s="1"/>
  <c r="OP2977" i="11"/>
  <c r="OS2977" i="11" s="1" a="1"/>
  <c r="OS2977" i="11" s="1"/>
  <c r="OP1502" i="11"/>
  <c r="OS1502" i="11" s="1" a="1"/>
  <c r="OS1502" i="11" s="1"/>
  <c r="OP2895" i="11"/>
  <c r="OY2895" i="11" s="1"/>
  <c r="OP1002" i="11"/>
  <c r="OP2698" i="11"/>
  <c r="OY2698" i="11" s="1"/>
  <c r="OP2097" i="11"/>
  <c r="PA2097" i="11" s="1"/>
  <c r="OP2452" i="11"/>
  <c r="OY2452" i="11" s="1"/>
  <c r="OP2579" i="11"/>
  <c r="OS2579" i="11" s="1" a="1"/>
  <c r="OS2579" i="11" s="1"/>
  <c r="OP1753" i="11"/>
  <c r="OZ1753" i="11" s="1"/>
  <c r="OP239" i="11"/>
  <c r="OP240" i="11" s="1"/>
  <c r="OP241" i="11" s="1"/>
  <c r="OP1884" i="11"/>
  <c r="OY1884" i="11" s="1"/>
  <c r="OP1433" i="11"/>
  <c r="OP2671" i="11"/>
  <c r="OZ2671" i="11" s="1"/>
  <c r="OP2745" i="11"/>
  <c r="OP2216" i="11"/>
  <c r="PA2216" i="11" s="1"/>
  <c r="OP1799" i="11"/>
  <c r="PA1799" i="11" s="1"/>
  <c r="OP402" i="11"/>
  <c r="OR402" i="11" s="1"/>
  <c r="OP2175" i="11"/>
  <c r="OP2646" i="11"/>
  <c r="OS2646" i="11" s="1" a="1"/>
  <c r="OS2646" i="11" s="1"/>
  <c r="OP1144" i="11"/>
  <c r="OZ1144" i="11" s="1"/>
  <c r="OP1351" i="11"/>
  <c r="PA1351" i="11" s="1"/>
  <c r="OQ973" i="11"/>
  <c r="OQ792" i="11"/>
  <c r="OQ1753" i="11"/>
  <c r="OQ1499" i="11"/>
  <c r="OQ2702" i="11"/>
  <c r="OQ511" i="11"/>
  <c r="OQ1609" i="11"/>
  <c r="OQ894" i="11"/>
  <c r="OQ472" i="11"/>
  <c r="OQ1992" i="11"/>
  <c r="OQ2560" i="11"/>
  <c r="OQ1226" i="11"/>
  <c r="OQ1647" i="11"/>
  <c r="OQ1471" i="11"/>
  <c r="OQ2480" i="11"/>
  <c r="OQ1084" i="11"/>
  <c r="OQ1812" i="11"/>
  <c r="OQ1674" i="11"/>
  <c r="OQ2896" i="11"/>
  <c r="OQ2852" i="11"/>
  <c r="OQ1943" i="11"/>
  <c r="OQ1538" i="11"/>
  <c r="OQ2042" i="11"/>
  <c r="OQ2351" i="11"/>
  <c r="OQ2533" i="11"/>
  <c r="OQ2513" i="11"/>
  <c r="OQ1260" i="11"/>
  <c r="OQ1914" i="11"/>
  <c r="OQ2993" i="11"/>
  <c r="OQ1207" i="11"/>
  <c r="OQ1237" i="11"/>
  <c r="OQ1724" i="11"/>
  <c r="OQ1498" i="11"/>
  <c r="OP919" i="11"/>
  <c r="OP2696" i="11"/>
  <c r="OS2696" i="11" s="1" a="1"/>
  <c r="OS2696" i="11" s="1"/>
  <c r="OP2684" i="11"/>
  <c r="OS2684" i="11" s="1" a="1"/>
  <c r="OS2684" i="11" s="1"/>
  <c r="OP689" i="11"/>
  <c r="OS689" i="11" s="1" a="1"/>
  <c r="OS689" i="11" s="1"/>
  <c r="OP2755" i="11"/>
  <c r="PA2755" i="11" s="1"/>
  <c r="OP1090" i="11"/>
  <c r="OS1090" i="11" s="1" a="1"/>
  <c r="OS1090" i="11" s="1"/>
  <c r="OP1261" i="11"/>
  <c r="OP859" i="11"/>
  <c r="OP569" i="11"/>
  <c r="OP2754" i="11"/>
  <c r="OS2754" i="11" s="1" a="1"/>
  <c r="OS2754" i="11" s="1"/>
  <c r="OP871" i="11"/>
  <c r="OZ871" i="11" s="1"/>
  <c r="OP2023" i="11"/>
  <c r="OS2023" i="11" s="1" a="1"/>
  <c r="OS2023" i="11" s="1"/>
  <c r="OP1706" i="11"/>
  <c r="OP1070" i="11"/>
  <c r="OZ1070" i="11" s="1"/>
  <c r="OP2064" i="11"/>
  <c r="OP2766" i="11"/>
  <c r="OP288" i="11"/>
  <c r="OP1504" i="11"/>
  <c r="OZ1504" i="11" s="1"/>
  <c r="OP1939" i="11"/>
  <c r="OZ1939" i="11" s="1"/>
  <c r="OP737" i="11"/>
  <c r="OZ737" i="11" s="1"/>
  <c r="OP1855" i="11"/>
  <c r="OZ1855" i="11" s="1"/>
  <c r="OP271" i="11"/>
  <c r="OP742" i="11"/>
  <c r="OP2260" i="11"/>
  <c r="OP1194" i="11"/>
  <c r="OP326" i="11"/>
  <c r="OP1687" i="11"/>
  <c r="PA1687" i="11" s="1"/>
  <c r="OP985" i="11"/>
  <c r="OP490" i="11"/>
  <c r="OY490" i="11" s="1"/>
  <c r="OP2365" i="11"/>
  <c r="PA2365" i="11" s="1"/>
  <c r="OP1804" i="11"/>
  <c r="OP531" i="11"/>
  <c r="OP1653" i="11"/>
  <c r="OP2531" i="11"/>
  <c r="OY2531" i="11" s="1"/>
  <c r="OP1143" i="11"/>
  <c r="OS1143" i="11" s="1" a="1"/>
  <c r="OS1143" i="11" s="1"/>
  <c r="OP1611" i="11"/>
  <c r="OS1611" i="11" s="1" a="1"/>
  <c r="OS1611" i="11" s="1"/>
  <c r="OP2436" i="11"/>
  <c r="OR2436" i="11" s="1"/>
  <c r="OP2013" i="11"/>
  <c r="PA2013" i="11" s="1"/>
  <c r="OP2968" i="11"/>
  <c r="OP2215" i="11"/>
  <c r="OP2574" i="11"/>
  <c r="OP2339" i="11"/>
  <c r="OR2339" i="11" s="1"/>
  <c r="OP483" i="11"/>
  <c r="OP841" i="11"/>
  <c r="OP1876" i="11"/>
  <c r="OY1876" i="11" s="1"/>
  <c r="OP998" i="11"/>
  <c r="OP537" i="11"/>
  <c r="OP2322" i="11"/>
  <c r="PA2322" i="11" s="1"/>
  <c r="OP2431" i="11"/>
  <c r="OR2431" i="11" s="1"/>
  <c r="OQ1495" i="11"/>
  <c r="OQ2210" i="11"/>
  <c r="OQ2124" i="11"/>
  <c r="OQ2962" i="11"/>
  <c r="OQ2943" i="11"/>
  <c r="OQ2370" i="11"/>
  <c r="OQ2379" i="11"/>
  <c r="OQ2364" i="11"/>
  <c r="OQ1426" i="11"/>
  <c r="OQ2736" i="11"/>
  <c r="OP1035" i="11"/>
  <c r="OS1035" i="11" s="1" a="1"/>
  <c r="OS1035" i="11" s="1"/>
  <c r="OP1139" i="11"/>
  <c r="OR1139" i="11" s="1"/>
  <c r="OP2269" i="11"/>
  <c r="OP1153" i="11"/>
  <c r="OP1400" i="11"/>
  <c r="OP2158" i="11"/>
  <c r="OS2158" i="11" s="1" a="1"/>
  <c r="OS2158" i="11" s="1"/>
  <c r="OP1985" i="11"/>
  <c r="OS1985" i="11" s="1" a="1"/>
  <c r="OS1985" i="11" s="1"/>
  <c r="OP1588" i="11"/>
  <c r="OY1588" i="11" s="1"/>
  <c r="OP2530" i="11"/>
  <c r="OS2530" i="11" s="1" a="1"/>
  <c r="OS2530" i="11" s="1"/>
  <c r="OP631" i="11"/>
  <c r="OS631" i="11" s="1" a="1"/>
  <c r="OS631" i="11" s="1"/>
  <c r="OP660" i="11"/>
  <c r="OP2461" i="11"/>
  <c r="OP2464" i="11"/>
  <c r="PA2464" i="11" s="1"/>
  <c r="OP259" i="11"/>
  <c r="OZ259" i="11" s="1"/>
  <c r="OP1759" i="11"/>
  <c r="OP1196" i="11"/>
  <c r="OP1892" i="11"/>
  <c r="OZ1892" i="11" s="1"/>
  <c r="OP417" i="11"/>
  <c r="OP283" i="11"/>
  <c r="OP1592" i="11"/>
  <c r="OP593" i="11"/>
  <c r="OP2602" i="11"/>
  <c r="OP1095" i="11"/>
  <c r="OP641" i="11"/>
  <c r="OP1822" i="11"/>
  <c r="OP1152" i="11"/>
  <c r="OS1152" i="11" s="1" a="1"/>
  <c r="OS1152" i="11" s="1"/>
  <c r="OP2291" i="11"/>
  <c r="OZ2291" i="11" s="1"/>
  <c r="OP463" i="11"/>
  <c r="OP2510" i="11"/>
  <c r="OP1138" i="11"/>
  <c r="OS1138" i="11" s="1" a="1"/>
  <c r="OS1138" i="11" s="1"/>
  <c r="OP1961" i="11"/>
  <c r="OZ1961" i="11" s="1"/>
  <c r="OP356" i="11"/>
  <c r="OY356" i="11" s="1"/>
  <c r="OP752" i="11"/>
  <c r="OZ752" i="11" s="1"/>
  <c r="OP771" i="11"/>
  <c r="OZ771" i="11" s="1"/>
  <c r="OP2910" i="11"/>
  <c r="OP2238" i="11"/>
  <c r="OP1522" i="11"/>
  <c r="OP503" i="11"/>
  <c r="OZ503" i="11" s="1"/>
  <c r="OP1679" i="11"/>
  <c r="OY1679" i="11" s="1"/>
  <c r="OP2680" i="11"/>
  <c r="OR2680" i="11" s="1"/>
  <c r="OP2008" i="11"/>
  <c r="PA2008" i="11" s="1"/>
  <c r="OP1237" i="11"/>
  <c r="OS1237" i="11" s="1" a="1"/>
  <c r="OS1237" i="11" s="1"/>
  <c r="OP2159" i="11"/>
  <c r="OP2165" i="11"/>
  <c r="OP1083" i="11"/>
  <c r="OZ1083" i="11" s="1"/>
  <c r="OP2832" i="11"/>
  <c r="OP1141" i="11"/>
  <c r="OR1141" i="11" s="1"/>
  <c r="OP1217" i="11"/>
  <c r="OS1217" i="11" s="1" a="1"/>
  <c r="OS1217" i="11" s="1"/>
  <c r="OP2434" i="11"/>
  <c r="OQ571" i="11"/>
  <c r="OQ2850" i="11"/>
  <c r="OQ1632" i="11"/>
  <c r="OQ2436" i="11"/>
  <c r="OQ2320" i="11"/>
  <c r="OQ2619" i="11"/>
  <c r="OQ2111" i="11"/>
  <c r="OQ1955" i="11"/>
  <c r="OQ1596" i="11"/>
  <c r="OP979" i="11"/>
  <c r="OR979" i="11" s="1"/>
  <c r="OP1271" i="11"/>
  <c r="OP652" i="11"/>
  <c r="OS652" i="11" s="1" a="1"/>
  <c r="OS652" i="11" s="1"/>
  <c r="OP2570" i="11"/>
  <c r="OP2074" i="11"/>
  <c r="OZ2074" i="11" s="1"/>
  <c r="OP754" i="11"/>
  <c r="OY754" i="11" s="1"/>
  <c r="OP1275" i="11"/>
  <c r="OS1275" i="11" s="1" a="1"/>
  <c r="OS1275" i="11" s="1"/>
  <c r="OP1193" i="11"/>
  <c r="OR1193" i="11" s="1"/>
  <c r="OP1920" i="11"/>
  <c r="OY1920" i="11" s="1"/>
  <c r="OP1295" i="11"/>
  <c r="OP2711" i="11"/>
  <c r="OP1180" i="11"/>
  <c r="OS1180" i="11" s="1" a="1"/>
  <c r="OS1180" i="11" s="1"/>
  <c r="OP676" i="11"/>
  <c r="OP2225" i="11"/>
  <c r="OZ2225" i="11" s="1"/>
  <c r="OP1013" i="11"/>
  <c r="OY1013" i="11" s="1"/>
  <c r="OP2099" i="11"/>
  <c r="OP837" i="11"/>
  <c r="OS837" i="11" s="1" a="1"/>
  <c r="OS837" i="11" s="1"/>
  <c r="OP285" i="11"/>
  <c r="OP832" i="11"/>
  <c r="OZ832" i="11" s="1"/>
  <c r="OP1346" i="11"/>
  <c r="OY1346" i="11" s="1"/>
  <c r="OP2355" i="11"/>
  <c r="OP950" i="11"/>
  <c r="OP1112" i="11"/>
  <c r="OY1112" i="11" s="1"/>
  <c r="OP2983" i="11"/>
  <c r="OP2047" i="11"/>
  <c r="OS2047" i="11" s="1" a="1"/>
  <c r="OS2047" i="11" s="1"/>
  <c r="OP2240" i="11"/>
  <c r="OS2240" i="11" s="1" a="1"/>
  <c r="OS2240" i="11" s="1"/>
  <c r="OP2201" i="11"/>
  <c r="OS2201" i="11" s="1" a="1"/>
  <c r="OS2201" i="11" s="1"/>
  <c r="OP339" i="11"/>
  <c r="OP495" i="11"/>
  <c r="PA495" i="11" s="1"/>
  <c r="OP2932" i="11"/>
  <c r="OS2932" i="11" s="1" a="1"/>
  <c r="OS2932" i="11" s="1"/>
  <c r="OP766" i="11"/>
  <c r="PA766" i="11" s="1"/>
  <c r="OP613" i="11"/>
  <c r="PA613" i="11" s="1"/>
  <c r="OP1231" i="11"/>
  <c r="OP408" i="11"/>
  <c r="OY408" i="11" s="1"/>
  <c r="OP1198" i="11"/>
  <c r="OS1198" i="11" s="1" a="1"/>
  <c r="OS1198" i="11" s="1"/>
  <c r="OP1325" i="11"/>
  <c r="OP2427" i="11"/>
  <c r="OR2427" i="11" s="1"/>
  <c r="OP1247" i="11"/>
  <c r="OS1247" i="11" s="1" a="1"/>
  <c r="OS1247" i="11" s="1"/>
  <c r="OP2844" i="11"/>
  <c r="PA2844" i="11" s="1"/>
  <c r="OP789" i="11"/>
  <c r="OP2344" i="11"/>
  <c r="OP1754" i="11"/>
  <c r="PA1754" i="11" s="1"/>
  <c r="OP966" i="11"/>
  <c r="OZ966" i="11" s="1"/>
  <c r="OP2799" i="11"/>
  <c r="OY2799" i="11" s="1"/>
  <c r="OP815" i="11"/>
  <c r="OP2714" i="11"/>
  <c r="OS2714" i="11" s="1" a="1"/>
  <c r="OS2714" i="11" s="1"/>
  <c r="OP1883" i="11"/>
  <c r="OP1182" i="11"/>
  <c r="OP712" i="11"/>
  <c r="OP2594" i="11"/>
  <c r="OZ2594" i="11" s="1"/>
  <c r="OP1092" i="11"/>
  <c r="PA1092" i="11" s="1"/>
  <c r="OP623" i="11"/>
  <c r="PA623" i="11" s="1"/>
  <c r="OP1324" i="11"/>
  <c r="OZ1324" i="11" s="1"/>
  <c r="OP2509" i="11"/>
  <c r="OR2509" i="11" s="1"/>
  <c r="OP1729" i="11"/>
  <c r="OS1729" i="11" s="1" a="1"/>
  <c r="OS1729" i="11" s="1"/>
  <c r="OP2457" i="11"/>
  <c r="OP1289" i="11"/>
  <c r="OP2902" i="11"/>
  <c r="OS2902" i="11" s="1" a="1"/>
  <c r="OS2902" i="11" s="1"/>
  <c r="OP1344" i="11"/>
  <c r="OP2313" i="11"/>
  <c r="OP2901" i="11"/>
  <c r="OR2901" i="11" s="1"/>
  <c r="OP1577" i="11"/>
  <c r="OZ1577" i="11" s="1"/>
  <c r="OP974" i="11"/>
  <c r="OS974" i="11" s="1" a="1"/>
  <c r="OS974" i="11" s="1"/>
  <c r="OP600" i="11"/>
  <c r="OP380" i="11"/>
  <c r="OP1554" i="11"/>
  <c r="OY1554" i="11" s="1"/>
  <c r="OP634" i="11"/>
  <c r="OP1574" i="11"/>
  <c r="PA1574" i="11" s="1"/>
  <c r="OP1805" i="11"/>
  <c r="OZ1805" i="11" s="1"/>
  <c r="OP291" i="11"/>
  <c r="OP2268" i="11"/>
  <c r="OS2268" i="11" s="1" a="1"/>
  <c r="OS2268" i="11" s="1"/>
  <c r="OP1596" i="11"/>
  <c r="OP2258" i="11"/>
  <c r="OS2258" i="11" s="1" a="1"/>
  <c r="OS2258" i="11" s="1"/>
  <c r="OP1546" i="11"/>
  <c r="OS1546" i="11" s="1" a="1"/>
  <c r="OS1546" i="11" s="1"/>
  <c r="OP1781" i="11"/>
  <c r="OR1781" i="11" s="1"/>
  <c r="OP2476" i="11"/>
  <c r="PA2476" i="11" s="1"/>
  <c r="OP2284" i="11"/>
  <c r="OR2284" i="11" s="1"/>
  <c r="OP2011" i="11"/>
  <c r="OZ2011" i="11" s="1"/>
  <c r="OP1972" i="11"/>
  <c r="OS1972" i="11" s="1" a="1"/>
  <c r="OS1972" i="11" s="1"/>
  <c r="OP1637" i="11"/>
  <c r="OP1826" i="11"/>
  <c r="OZ1826" i="11" s="1"/>
  <c r="OP2115" i="11"/>
  <c r="OR2115" i="11" s="1"/>
  <c r="OP1595" i="11"/>
  <c r="OS1595" i="11" s="1" a="1"/>
  <c r="OS1595" i="11" s="1"/>
  <c r="OP2882" i="11"/>
  <c r="PA2882" i="11" s="1"/>
  <c r="OP2798" i="11"/>
  <c r="OY2798" i="11" s="1"/>
  <c r="OP406" i="11"/>
  <c r="OY406" i="11" s="1"/>
  <c r="OP2051" i="11"/>
  <c r="OP2775" i="11"/>
  <c r="PA2775" i="11" s="1"/>
  <c r="OP2638" i="11"/>
  <c r="OS2638" i="11" s="1" a="1"/>
  <c r="OS2638" i="11" s="1"/>
  <c r="OP2095" i="11"/>
  <c r="OY2095" i="11" s="1"/>
  <c r="OP1184" i="11"/>
  <c r="OY1184" i="11" s="1"/>
  <c r="OP1819" i="11"/>
  <c r="OY1819" i="11" s="1"/>
  <c r="OP2810" i="11"/>
  <c r="OY2810" i="11" s="1"/>
  <c r="OP2949" i="11"/>
  <c r="OS2949" i="11" s="1" a="1"/>
  <c r="OS2949" i="11" s="1"/>
  <c r="OP780" i="11"/>
  <c r="OP348" i="11"/>
  <c r="PA348" i="11" s="1"/>
  <c r="OP1576" i="11"/>
  <c r="OR1576" i="11" s="1"/>
  <c r="OP2535" i="11"/>
  <c r="OZ2535" i="11" s="1"/>
  <c r="OP775" i="11"/>
  <c r="OP2294" i="11"/>
  <c r="PA2294" i="11" s="1"/>
  <c r="OP476" i="11"/>
  <c r="OP2360" i="11"/>
  <c r="PA2360" i="11" s="1"/>
  <c r="OP2631" i="11"/>
  <c r="OS2631" i="11" s="1" a="1"/>
  <c r="OS2631" i="11" s="1"/>
  <c r="OP1088" i="11"/>
  <c r="PA1088" i="11" s="1"/>
  <c r="OP2585" i="11"/>
  <c r="OP565" i="11"/>
  <c r="PA565" i="11" s="1"/>
  <c r="OP434" i="11"/>
  <c r="OY434" i="11" s="1"/>
  <c r="OP1345" i="11"/>
  <c r="OP352" i="11"/>
  <c r="PA352" i="11" s="1"/>
  <c r="OP2134" i="11"/>
  <c r="OY2134" i="11" s="1"/>
  <c r="OP289" i="11"/>
  <c r="OP2642" i="11"/>
  <c r="OP2139" i="11"/>
  <c r="PA2139" i="11" s="1"/>
  <c r="OP2388" i="11"/>
  <c r="OR2388" i="11" s="1"/>
  <c r="OP2960" i="11"/>
  <c r="OP2995" i="11"/>
  <c r="PA2995" i="11" s="1"/>
  <c r="OP821" i="11"/>
  <c r="OS821" i="11" s="1" a="1"/>
  <c r="OS821" i="11" s="1"/>
  <c r="OP1623" i="11"/>
  <c r="OY1623" i="11" s="1"/>
  <c r="OP918" i="11"/>
  <c r="PA918" i="11" s="1"/>
  <c r="OP1155" i="11"/>
  <c r="OP1613" i="11"/>
  <c r="OS1613" i="11" s="1" a="1"/>
  <c r="OS1613" i="11" s="1"/>
  <c r="OP2617" i="11"/>
  <c r="OP2419" i="11"/>
  <c r="PA2419" i="11" s="1"/>
  <c r="OP2252" i="11"/>
  <c r="PA2252" i="11" s="1"/>
  <c r="OP1006" i="11"/>
  <c r="OZ1006" i="11" s="1"/>
  <c r="OP582" i="11"/>
  <c r="OZ582" i="11" s="1"/>
  <c r="OP2478" i="11"/>
  <c r="OP465" i="11"/>
  <c r="OY465" i="11" s="1"/>
  <c r="OP866" i="11"/>
  <c r="OY866" i="11" s="1"/>
  <c r="OP246" i="11"/>
  <c r="OR246" i="11" s="1"/>
  <c r="OP1312" i="11"/>
  <c r="OP3004" i="11"/>
  <c r="OY3004" i="11" s="1"/>
  <c r="OP921" i="11"/>
  <c r="PA921" i="11" s="1"/>
  <c r="OP1230" i="11"/>
  <c r="OS1230" i="11" s="1" a="1"/>
  <c r="OS1230" i="11" s="1"/>
  <c r="OP2695" i="11"/>
  <c r="OP2905" i="11"/>
  <c r="OP1059" i="11"/>
  <c r="OS1059" i="11" s="1" a="1"/>
  <c r="OS1059" i="11" s="1"/>
  <c r="OP269" i="11"/>
  <c r="OP608" i="11"/>
  <c r="OZ608" i="11" s="1"/>
  <c r="OP1099" i="11"/>
  <c r="OZ1099" i="11" s="1"/>
  <c r="OP394" i="11"/>
  <c r="PA394" i="11" s="1"/>
  <c r="OP2254" i="11"/>
  <c r="PA2254" i="11" s="1"/>
  <c r="OP907" i="11"/>
  <c r="OP1934" i="11"/>
  <c r="OS1934" i="11" s="1" a="1"/>
  <c r="OS1934" i="11" s="1"/>
  <c r="OP1893" i="11"/>
  <c r="OS1893" i="11" s="1" a="1"/>
  <c r="OS1893" i="11" s="1"/>
  <c r="OP1267" i="11"/>
  <c r="OR1267" i="11" s="1"/>
  <c r="OP2781" i="11"/>
  <c r="PA2781" i="11" s="1"/>
  <c r="OP1076" i="11"/>
  <c r="OS1076" i="11" s="1" a="1"/>
  <c r="OS1076" i="11" s="1"/>
  <c r="OP931" i="11"/>
  <c r="OS931" i="11" s="1" a="1"/>
  <c r="OS931" i="11" s="1"/>
  <c r="OP1668" i="11"/>
  <c r="OZ1668" i="11" s="1"/>
  <c r="OP2628" i="11"/>
  <c r="OP1475" i="11"/>
  <c r="PA1475" i="11" s="1"/>
  <c r="OP2789" i="11"/>
  <c r="OR2789" i="11" s="1"/>
  <c r="OP222" i="11"/>
  <c r="OY222" i="11" s="1"/>
  <c r="OP2764" i="11"/>
  <c r="OS2764" i="11" s="1" a="1"/>
  <c r="OS2764" i="11" s="1"/>
  <c r="OP1820" i="11"/>
  <c r="OY1820" i="11" s="1"/>
  <c r="OP407" i="11"/>
  <c r="OP1795" i="11"/>
  <c r="OR1795" i="11" s="1"/>
  <c r="OP1103" i="11"/>
  <c r="OP2577" i="11"/>
  <c r="OP2450" i="11"/>
  <c r="OS2450" i="11" s="1" a="1"/>
  <c r="OS2450" i="11" s="1"/>
  <c r="OP776" i="11"/>
  <c r="OS776" i="11" s="1" a="1"/>
  <c r="OS776" i="11" s="1"/>
  <c r="OP2393" i="11"/>
  <c r="OY2393" i="11" s="1"/>
  <c r="OP940" i="11"/>
  <c r="PA940" i="11" s="1"/>
  <c r="OP596" i="11"/>
  <c r="OP577" i="11"/>
  <c r="OZ577" i="11" s="1"/>
  <c r="OP875" i="11"/>
  <c r="OY875" i="11" s="1"/>
  <c r="OP953" i="11"/>
  <c r="PA953" i="11" s="1"/>
  <c r="OP2541" i="11"/>
  <c r="OR2541" i="11" s="1"/>
  <c r="OP1482" i="11"/>
  <c r="OR1482" i="11" s="1"/>
  <c r="OP1811" i="11"/>
  <c r="OS1811" i="11" s="1" a="1"/>
  <c r="OS1811" i="11" s="1"/>
  <c r="OP2486" i="11"/>
  <c r="OZ2486" i="11" s="1"/>
  <c r="OP1025" i="11"/>
  <c r="OP1601" i="11"/>
  <c r="OR1601" i="11" s="1"/>
  <c r="OP632" i="11"/>
  <c r="OP2786" i="11"/>
  <c r="OP2691" i="11"/>
  <c r="OR2691" i="11" s="1"/>
  <c r="OP2108" i="11"/>
  <c r="OS2108" i="11" s="1" a="1"/>
  <c r="OS2108" i="11" s="1"/>
  <c r="OP2234" i="11"/>
  <c r="OY2234" i="11" s="1"/>
  <c r="OP2818" i="11"/>
  <c r="OS2818" i="11" s="1" a="1"/>
  <c r="OS2818" i="11" s="1"/>
  <c r="OP2049" i="11"/>
  <c r="OP1638" i="11"/>
  <c r="PA1638" i="11" s="1"/>
  <c r="OP1009" i="11"/>
  <c r="PA1009" i="11" s="1"/>
  <c r="OP343" i="11"/>
  <c r="OP2152" i="11"/>
  <c r="OZ2152" i="11" s="1"/>
  <c r="OP1410" i="11"/>
  <c r="OP2161" i="11"/>
  <c r="OZ2161" i="11" s="1"/>
  <c r="OP1550" i="11"/>
  <c r="OS1550" i="11" s="1" a="1"/>
  <c r="OS1550" i="11" s="1"/>
  <c r="OP2141" i="11"/>
  <c r="PA2141" i="11" s="1"/>
  <c r="OP2062" i="11"/>
  <c r="OR2062" i="11" s="1"/>
  <c r="OP1228" i="11"/>
  <c r="OY1228" i="11" s="1"/>
  <c r="OP2002" i="11"/>
  <c r="OP2155" i="11"/>
  <c r="PA2155" i="11" s="1"/>
  <c r="OP1032" i="11"/>
  <c r="OZ1032" i="11" s="1"/>
  <c r="OP368" i="11"/>
  <c r="OZ368" i="11" s="1"/>
  <c r="OP1435" i="11"/>
  <c r="PA1435" i="11" s="1"/>
  <c r="OP2568" i="11"/>
  <c r="PA2568" i="11" s="1"/>
  <c r="OP690" i="11"/>
  <c r="PA690" i="11" s="1"/>
  <c r="OP2123" i="11"/>
  <c r="OS2123" i="11" s="1" a="1"/>
  <c r="OS2123" i="11" s="1"/>
  <c r="OP1661" i="11"/>
  <c r="OR1661" i="11" s="1"/>
  <c r="OP982" i="11"/>
  <c r="OS982" i="11" s="1" a="1"/>
  <c r="OS982" i="11" s="1"/>
  <c r="OP2137" i="11"/>
  <c r="OP1241" i="11"/>
  <c r="OS1241" i="11" s="1" a="1"/>
  <c r="OS1241" i="11" s="1"/>
  <c r="OP666" i="11"/>
  <c r="OS666" i="11" s="1" a="1"/>
  <c r="OS666" i="11" s="1"/>
  <c r="OP2285" i="11"/>
  <c r="OZ2285" i="11" s="1"/>
  <c r="OP1250" i="11"/>
  <c r="OS1250" i="11" s="1" a="1"/>
  <c r="OS1250" i="11" s="1"/>
  <c r="OP1355" i="11"/>
  <c r="OP319" i="11"/>
  <c r="PA319" i="11" s="1"/>
  <c r="OP1326" i="11"/>
  <c r="OR1326" i="11" s="1"/>
  <c r="OP1783" i="11"/>
  <c r="OS1783" i="11" s="1" a="1"/>
  <c r="OS1783" i="11" s="1"/>
  <c r="OP2278" i="11"/>
  <c r="OS2278" i="11" s="1" a="1"/>
  <c r="OS2278" i="11" s="1"/>
  <c r="OP2027" i="11"/>
  <c r="OS2027" i="11" s="1" a="1"/>
  <c r="OS2027" i="11" s="1"/>
  <c r="OP1190" i="11"/>
  <c r="OR1190" i="11" s="1"/>
  <c r="OP1436" i="11"/>
  <c r="OY1436" i="11" s="1"/>
  <c r="OP1488" i="11"/>
  <c r="OR1488" i="11" s="1"/>
  <c r="OP2915" i="11"/>
  <c r="OP409" i="11"/>
  <c r="OP938" i="11"/>
  <c r="OS938" i="11" s="1" a="1"/>
  <c r="OS938" i="11" s="1"/>
  <c r="OP2405" i="11"/>
  <c r="OR2405" i="11" s="1"/>
  <c r="OP249" i="11"/>
  <c r="PA249" i="11" s="1"/>
  <c r="OP2681" i="11"/>
  <c r="OS2681" i="11" s="1" a="1"/>
  <c r="OS2681" i="11" s="1"/>
  <c r="OP2621" i="11"/>
  <c r="OY2621" i="11" s="1"/>
  <c r="OP1269" i="11"/>
  <c r="OP901" i="11"/>
  <c r="OZ901" i="11" s="1"/>
  <c r="OP2079" i="11"/>
  <c r="PA2079" i="11" s="1"/>
  <c r="OP2909" i="11"/>
  <c r="OS2909" i="11" s="1" a="1"/>
  <c r="OS2909" i="11" s="1"/>
  <c r="OP1986" i="11"/>
  <c r="OY1986" i="11" s="1"/>
  <c r="OP1082" i="11"/>
  <c r="OY1082" i="11" s="1"/>
  <c r="OP2340" i="11"/>
  <c r="OR2340" i="11" s="1"/>
  <c r="OP1718" i="11"/>
  <c r="OY1718" i="11" s="1"/>
  <c r="OP1594" i="11"/>
  <c r="OP1531" i="11"/>
  <c r="OR1531" i="11" s="1"/>
  <c r="OP848" i="11"/>
  <c r="OY848" i="11" s="1"/>
  <c r="OP1867" i="11"/>
  <c r="OR1867" i="11" s="1"/>
  <c r="OP2772" i="11"/>
  <c r="PA2772" i="11" s="1"/>
  <c r="OP2350" i="11"/>
  <c r="OY2350" i="11" s="1"/>
  <c r="OP2323" i="11"/>
  <c r="OZ2323" i="11" s="1"/>
  <c r="OP257" i="11"/>
  <c r="OP258" i="11" s="1"/>
  <c r="OP1063" i="11"/>
  <c r="OP510" i="11"/>
  <c r="OZ510" i="11" s="1"/>
  <c r="OP1283" i="11"/>
  <c r="OS1283" i="11" s="1" a="1"/>
  <c r="OS1283" i="11" s="1"/>
  <c r="OP265" i="11"/>
  <c r="OP493" i="11"/>
  <c r="OR493" i="11" s="1"/>
  <c r="OP1803" i="11"/>
  <c r="OR1803" i="11" s="1"/>
  <c r="OP1310" i="11"/>
  <c r="OS1310" i="11" s="1" a="1"/>
  <c r="OS1310" i="11" s="1"/>
  <c r="OP1827" i="11"/>
  <c r="OS1827" i="11" s="1" a="1"/>
  <c r="OS1827" i="11" s="1"/>
  <c r="OP1675" i="11"/>
  <c r="OP932" i="11"/>
  <c r="OP1061" i="11"/>
  <c r="OZ1061" i="11" s="1"/>
  <c r="OP2438" i="11"/>
  <c r="OP2501" i="11"/>
  <c r="OP1302" i="11"/>
  <c r="OS1302" i="11" s="1" a="1"/>
  <c r="OS1302" i="11" s="1"/>
  <c r="OP1945" i="11"/>
  <c r="OP1239" i="11"/>
  <c r="OS1239" i="11" s="1" a="1"/>
  <c r="OS1239" i="11" s="1"/>
  <c r="OP325" i="11"/>
  <c r="PA325" i="11" s="1"/>
  <c r="OP1790" i="11"/>
  <c r="OP507" i="11"/>
  <c r="OP1309" i="11"/>
  <c r="PA1309" i="11" s="1"/>
  <c r="OP1664" i="11"/>
  <c r="OZ1664" i="11" s="1"/>
  <c r="OP1327" i="11"/>
  <c r="OS1327" i="11" s="1" a="1"/>
  <c r="OS1327" i="11" s="1"/>
  <c r="OP484" i="11"/>
  <c r="OY484" i="11" s="1"/>
  <c r="OP2213" i="11"/>
  <c r="OS2213" i="11" s="1" a="1"/>
  <c r="OS2213" i="11" s="1"/>
  <c r="OP1084" i="11"/>
  <c r="OP1624" i="11"/>
  <c r="OP602" i="11"/>
  <c r="OR602" i="11" s="1"/>
  <c r="OP506" i="11"/>
  <c r="OP2042" i="11"/>
  <c r="OS2042" i="11" s="1" a="1"/>
  <c r="OS2042" i="11" s="1"/>
  <c r="OP286" i="11"/>
  <c r="OY286" i="11" s="1"/>
  <c r="OP1960" i="11"/>
  <c r="OS1960" i="11" s="1" a="1"/>
  <c r="OS1960" i="11" s="1"/>
  <c r="OP2974" i="11"/>
  <c r="PA2974" i="11" s="1"/>
  <c r="OP566" i="11"/>
  <c r="OP2136" i="11"/>
  <c r="OP2098" i="11"/>
  <c r="OS2098" i="11" s="1" a="1"/>
  <c r="OS2098" i="11" s="1"/>
  <c r="OP913" i="11"/>
  <c r="OY913" i="11" s="1"/>
  <c r="OP2752" i="11"/>
  <c r="OZ2752" i="11" s="1"/>
  <c r="OP2265" i="11"/>
  <c r="OZ2265" i="11" s="1"/>
  <c r="OP1670" i="11"/>
  <c r="OZ1670" i="11" s="1"/>
  <c r="OP1387" i="11"/>
  <c r="OR1387" i="11" s="1"/>
  <c r="OP501" i="11"/>
  <c r="PA501" i="11" s="1"/>
  <c r="OP556" i="11"/>
  <c r="OY556" i="11" s="1"/>
  <c r="OP1897" i="11"/>
  <c r="PA1897" i="11" s="1"/>
  <c r="OP2944" i="11"/>
  <c r="OZ2944" i="11" s="1"/>
  <c r="OP2505" i="11"/>
  <c r="OZ2505" i="11" s="1"/>
  <c r="OP1786" i="11"/>
  <c r="OS1786" i="11" s="1" a="1"/>
  <c r="OS1786" i="11" s="1"/>
  <c r="OP2981" i="11"/>
  <c r="OR2981" i="11" s="1"/>
  <c r="OP1993" i="11"/>
  <c r="OY1993" i="11" s="1"/>
  <c r="OP1383" i="11"/>
  <c r="OP2149" i="11"/>
  <c r="OR2149" i="11" s="1"/>
  <c r="OP1382" i="11"/>
  <c r="OS1382" i="11" s="1" a="1"/>
  <c r="OS1382" i="11" s="1"/>
  <c r="OP1511" i="11"/>
  <c r="OS1511" i="11" s="1" a="1"/>
  <c r="OS1511" i="11" s="1"/>
  <c r="OP1608" i="11"/>
  <c r="OZ1608" i="11" s="1"/>
  <c r="OP568" i="11"/>
  <c r="OZ568" i="11" s="1"/>
  <c r="OP524" i="11"/>
  <c r="OS524" i="11" s="1" a="1"/>
  <c r="OS524" i="11" s="1"/>
  <c r="OP2078" i="11"/>
  <c r="OS2078" i="11" s="1" a="1"/>
  <c r="OS2078" i="11" s="1"/>
  <c r="OP2295" i="11"/>
  <c r="OP656" i="11"/>
  <c r="OP1243" i="11"/>
  <c r="OS1243" i="11" s="1" a="1"/>
  <c r="OS1243" i="11" s="1"/>
  <c r="OP560" i="11"/>
  <c r="PA560" i="11" s="1"/>
  <c r="OP774" i="11"/>
  <c r="OZ774" i="11" s="1"/>
  <c r="OP1401" i="11"/>
  <c r="PA1401" i="11" s="1"/>
  <c r="OP487" i="11"/>
  <c r="OP1545" i="11"/>
  <c r="OR1545" i="11" s="1"/>
  <c r="OP1171" i="11"/>
  <c r="OP853" i="11"/>
  <c r="OP1357" i="11"/>
  <c r="PA1357" i="11" s="1"/>
  <c r="OP1109" i="11"/>
  <c r="OR1109" i="11" s="1"/>
  <c r="OP1202" i="11"/>
  <c r="OS1202" i="11" s="1" a="1"/>
  <c r="OS1202" i="11" s="1"/>
  <c r="OP1174" i="11"/>
  <c r="OS1174" i="11" s="1" a="1"/>
  <c r="OS1174" i="11" s="1"/>
  <c r="OP1185" i="11"/>
  <c r="OP1081" i="11"/>
  <c r="OS1081" i="11" s="1" a="1"/>
  <c r="OS1081" i="11" s="1"/>
  <c r="OP215" i="11"/>
  <c r="OY215" i="11" s="1"/>
  <c r="OP1886" i="11"/>
  <c r="OZ1886" i="11" s="1"/>
  <c r="OP2961" i="11"/>
  <c r="OP2105" i="11"/>
  <c r="OS2105" i="11" s="1" a="1"/>
  <c r="OS2105" i="11" s="1"/>
  <c r="OP2519" i="11"/>
  <c r="OP438" i="11"/>
  <c r="OZ438" i="11" s="1"/>
  <c r="OP1493" i="11"/>
  <c r="PA1493" i="11" s="1"/>
  <c r="OP2270" i="11"/>
  <c r="OP1381" i="11"/>
  <c r="OP1722" i="11"/>
  <c r="OP2551" i="11"/>
  <c r="OY2551" i="11" s="1"/>
  <c r="OP734" i="11"/>
  <c r="OP2110" i="11"/>
  <c r="OP2851" i="11"/>
  <c r="OZ2851" i="11" s="1"/>
  <c r="OP470" i="11"/>
  <c r="PA470" i="11" s="1"/>
  <c r="OP1426" i="11"/>
  <c r="PA1426" i="11" s="1"/>
  <c r="OP1377" i="11"/>
  <c r="OP963" i="11"/>
  <c r="OS963" i="11" s="1" a="1"/>
  <c r="OS963" i="11" s="1"/>
  <c r="OP668" i="11"/>
  <c r="OR668" i="11" s="1"/>
  <c r="OP1812" i="11"/>
  <c r="OS1812" i="11" s="1" a="1"/>
  <c r="OS1812" i="11" s="1"/>
  <c r="OP1071" i="11"/>
  <c r="OP486" i="11"/>
  <c r="OS486" i="11" s="1" a="1"/>
  <c r="OS486" i="11" s="1"/>
  <c r="OP1367" i="11"/>
  <c r="OS1367" i="11" s="1" a="1"/>
  <c r="OS1367" i="11" s="1"/>
  <c r="OP1879" i="11"/>
  <c r="OY1879" i="11" s="1"/>
  <c r="OP2070" i="11"/>
  <c r="OP2719" i="11"/>
  <c r="OP2834" i="11"/>
  <c r="OR2834" i="11" s="1"/>
  <c r="OP1136" i="11"/>
  <c r="OZ1136" i="11" s="1"/>
  <c r="OP868" i="11"/>
  <c r="OP852" i="11"/>
  <c r="OS852" i="11" s="1" a="1"/>
  <c r="OS852" i="11" s="1"/>
  <c r="OP1438" i="11"/>
  <c r="OS1438" i="11" s="1" a="1"/>
  <c r="OS1438" i="11" s="1"/>
  <c r="OP2329" i="11"/>
  <c r="OR2329" i="11" s="1"/>
  <c r="OP2111" i="11"/>
  <c r="OP2114" i="11"/>
  <c r="OP442" i="11"/>
  <c r="OP1597" i="11"/>
  <c r="OR1597" i="11" s="1"/>
  <c r="OP2449" i="11"/>
  <c r="OP781" i="11"/>
  <c r="OR781" i="11" s="1"/>
  <c r="OP620" i="11"/>
  <c r="OR620" i="11" s="1"/>
  <c r="OP2308" i="11"/>
  <c r="OS2308" i="11" s="1" a="1"/>
  <c r="OS2308" i="11" s="1"/>
  <c r="OP762" i="11"/>
  <c r="OS762" i="11" s="1" a="1"/>
  <c r="OS762" i="11" s="1"/>
  <c r="OP545" i="11"/>
  <c r="OS545" i="11" s="1" a="1"/>
  <c r="OS545" i="11" s="1"/>
  <c r="OP395" i="11"/>
  <c r="OZ395" i="11" s="1"/>
  <c r="OP724" i="11"/>
  <c r="OP2982" i="11"/>
  <c r="OP1253" i="11"/>
  <c r="OS1253" i="11" s="1" a="1"/>
  <c r="OS1253" i="11" s="1"/>
  <c r="OP1179" i="11"/>
  <c r="OR1179" i="11" s="1"/>
  <c r="OP2878" i="11"/>
  <c r="OR2878" i="11" s="1"/>
  <c r="OP2771" i="11"/>
  <c r="OZ2771" i="11" s="1"/>
  <c r="OP1971" i="11"/>
  <c r="OY1971" i="11" s="1"/>
  <c r="OP1731" i="11"/>
  <c r="OR1731" i="11" s="1"/>
  <c r="OP912" i="11"/>
  <c r="OS912" i="11" s="1" a="1"/>
  <c r="OS912" i="11" s="1"/>
  <c r="OP2886" i="11"/>
  <c r="OY2886" i="11" s="1"/>
  <c r="OP1866" i="11"/>
  <c r="OY1866" i="11" s="1"/>
  <c r="OP1844" i="11"/>
  <c r="OR1844" i="11" s="1"/>
  <c r="OP1439" i="11"/>
  <c r="OS1439" i="11" s="1" a="1"/>
  <c r="OS1439" i="11" s="1"/>
  <c r="OP2241" i="11"/>
  <c r="OP988" i="11"/>
  <c r="OP423" i="11"/>
  <c r="OZ423" i="11" s="1"/>
  <c r="OP716" i="11"/>
  <c r="OS716" i="11" s="1" a="1"/>
  <c r="OS716" i="11" s="1"/>
  <c r="OP381" i="11"/>
  <c r="OP1068" i="11"/>
  <c r="PA1068" i="11" s="1"/>
  <c r="OP1859" i="11"/>
  <c r="OS1859" i="11" s="1" a="1"/>
  <c r="OS1859" i="11" s="1"/>
  <c r="OP2380" i="11"/>
  <c r="OR2380" i="11" s="1"/>
  <c r="OP1763" i="11"/>
  <c r="OP1320" i="11"/>
  <c r="OZ1320" i="11" s="1"/>
  <c r="OP2634" i="11"/>
  <c r="OY2634" i="11" s="1"/>
  <c r="OP917" i="11"/>
  <c r="OS917" i="11" s="1" a="1"/>
  <c r="OS917" i="11" s="1"/>
  <c r="OP2749" i="11"/>
  <c r="OP2224" i="11"/>
  <c r="OR2224" i="11" s="1"/>
  <c r="OP1863" i="11"/>
  <c r="OS1863" i="11" s="1" a="1"/>
  <c r="OS1863" i="11" s="1"/>
  <c r="OP2703" i="11"/>
  <c r="OR2703" i="11" s="1"/>
  <c r="OP1743" i="11"/>
  <c r="OZ1743" i="11" s="1"/>
  <c r="OP344" i="11"/>
  <c r="OP2421" i="11"/>
  <c r="OY2421" i="11" s="1"/>
  <c r="OP2263" i="11"/>
  <c r="OS2263" i="11" s="1" a="1"/>
  <c r="OS2263" i="11" s="1"/>
  <c r="OP674" i="11"/>
  <c r="OP825" i="11"/>
  <c r="OY825" i="11" s="1"/>
  <c r="OP2101" i="11"/>
  <c r="OY2101" i="11" s="1"/>
  <c r="OP2732" i="11"/>
  <c r="OS2732" i="11" s="1" a="1"/>
  <c r="OS2732" i="11" s="1"/>
  <c r="OP226" i="11"/>
  <c r="OY226" i="11" s="1"/>
  <c r="OP2412" i="11"/>
  <c r="OP2560" i="11"/>
  <c r="OY2560" i="11" s="1"/>
  <c r="OP1067" i="11"/>
  <c r="OP1333" i="11"/>
  <c r="OP544" i="11"/>
  <c r="OR544" i="11" s="1"/>
  <c r="OP1223" i="11"/>
  <c r="OZ1223" i="11" s="1"/>
  <c r="OP798" i="11"/>
  <c r="OR798" i="11" s="1"/>
  <c r="OP1714" i="11"/>
  <c r="OP2721" i="11"/>
  <c r="OS2721" i="11" s="1" a="1"/>
  <c r="OS2721" i="11" s="1"/>
  <c r="OP943" i="11"/>
  <c r="OR943" i="11" s="1"/>
  <c r="OP2929" i="11"/>
  <c r="OP797" i="11"/>
  <c r="OS797" i="11" s="1" a="1"/>
  <c r="OS797" i="11" s="1"/>
  <c r="OP2635" i="11"/>
  <c r="OY2635" i="11" s="1"/>
  <c r="OP400" i="11"/>
  <c r="OP744" i="11"/>
  <c r="OS744" i="11" s="1" a="1"/>
  <c r="OS744" i="11" s="1"/>
  <c r="OP585" i="11"/>
  <c r="OP1603" i="11"/>
  <c r="OP1513" i="11"/>
  <c r="OS1513" i="11" s="1" a="1"/>
  <c r="OS1513" i="11" s="1"/>
  <c r="OP1331" i="11"/>
  <c r="OZ1331" i="11" s="1"/>
  <c r="OP1408" i="11"/>
  <c r="PA1408" i="11" s="1"/>
  <c r="OP1159" i="11"/>
  <c r="OZ1159" i="11" s="1"/>
  <c r="OP1306" i="11"/>
  <c r="OR1306" i="11" s="1"/>
  <c r="OP583" i="11"/>
  <c r="OZ583" i="11" s="1"/>
  <c r="OP1311" i="11"/>
  <c r="OP1200" i="11"/>
  <c r="PA1200" i="11" s="1"/>
  <c r="OP984" i="11"/>
  <c r="OS984" i="11" s="1" a="1"/>
  <c r="OS984" i="11" s="1"/>
  <c r="OP1508" i="11"/>
  <c r="OS1508" i="11" s="1" a="1"/>
  <c r="OS1508" i="11" s="1"/>
  <c r="OP2106" i="11"/>
  <c r="OP2697" i="11"/>
  <c r="PA2697" i="11" s="1"/>
  <c r="OP2542" i="11"/>
  <c r="OS2542" i="11" s="1" a="1"/>
  <c r="OS2542" i="11" s="1"/>
  <c r="OP2231" i="11"/>
  <c r="OP2553" i="11"/>
  <c r="OS2553" i="11" s="1" a="1"/>
  <c r="OS2553" i="11" s="1"/>
  <c r="OP589" i="11"/>
  <c r="OR589" i="11" s="1"/>
  <c r="OP828" i="11"/>
  <c r="PA828" i="11" s="1"/>
  <c r="OP2203" i="11"/>
  <c r="OR2203" i="11" s="1"/>
  <c r="OP614" i="11"/>
  <c r="OP831" i="11"/>
  <c r="OS831" i="11" s="1" a="1"/>
  <c r="OS831" i="11" s="1"/>
  <c r="OP1654" i="11"/>
  <c r="PA1654" i="11" s="1"/>
  <c r="OP933" i="11"/>
  <c r="OZ933" i="11" s="1"/>
  <c r="OP606" i="11"/>
  <c r="OZ606" i="11" s="1"/>
  <c r="OP2733" i="11"/>
  <c r="OZ2733" i="11" s="1"/>
  <c r="OP563" i="11"/>
  <c r="OY563" i="11" s="1"/>
  <c r="OP1600" i="11"/>
  <c r="OS1600" i="11" s="1" a="1"/>
  <c r="OS1600" i="11" s="1"/>
  <c r="OP2572" i="11"/>
  <c r="OP355" i="11"/>
  <c r="OP2389" i="11"/>
  <c r="OR2389" i="11" s="1"/>
  <c r="OP2916" i="11"/>
  <c r="OZ2916" i="11" s="1"/>
  <c r="OP1573" i="11"/>
  <c r="OY1573" i="11" s="1"/>
  <c r="OP1527" i="11"/>
  <c r="OY1527" i="11" s="1"/>
  <c r="OP657" i="11"/>
  <c r="PA657" i="11" s="1"/>
  <c r="OP2822" i="11"/>
  <c r="OP1951" i="11"/>
  <c r="OZ1951" i="11" s="1"/>
  <c r="OP2524" i="11"/>
  <c r="OR2524" i="11" s="1"/>
  <c r="OP1715" i="11"/>
  <c r="OR1715" i="11" s="1"/>
  <c r="OP1967" i="11"/>
  <c r="OS1967" i="11" s="1" a="1"/>
  <c r="OS1967" i="11" s="1"/>
  <c r="OP2491" i="11"/>
  <c r="OP353" i="11"/>
  <c r="OY353" i="11" s="1"/>
  <c r="OP1172" i="11"/>
  <c r="OY1172" i="11" s="1"/>
  <c r="OP872" i="11"/>
  <c r="OP2742" i="11"/>
  <c r="OY2742" i="11" s="1"/>
  <c r="OP1507" i="11"/>
  <c r="OR1507" i="11" s="1"/>
  <c r="OP1991" i="11"/>
  <c r="OS1991" i="11" s="1" a="1"/>
  <c r="OS1991" i="11" s="1"/>
  <c r="OP1737" i="11"/>
  <c r="OZ1737" i="11" s="1"/>
  <c r="OP2220" i="11"/>
  <c r="OP1219" i="11"/>
  <c r="OP2075" i="11"/>
  <c r="OP2891" i="11"/>
  <c r="OP619" i="11"/>
  <c r="OS619" i="11" s="1" a="1"/>
  <c r="OS619" i="11" s="1"/>
  <c r="OP2599" i="11"/>
  <c r="OP1056" i="11"/>
  <c r="OY1056" i="11" s="1"/>
  <c r="OP3002" i="11"/>
  <c r="OP3005" i="11"/>
  <c r="OP2043" i="11"/>
  <c r="OR2043" i="11" s="1"/>
  <c r="OP761" i="11"/>
  <c r="PA761" i="11" s="1"/>
  <c r="OP1454" i="11"/>
  <c r="OP1489" i="11"/>
  <c r="OZ1489" i="11" s="1"/>
  <c r="OP498" i="11"/>
  <c r="OR498" i="11" s="1"/>
  <c r="OP2036" i="11"/>
  <c r="OS2036" i="11" s="1" a="1"/>
  <c r="OS2036" i="11" s="1"/>
  <c r="OP2172" i="11"/>
  <c r="OZ2172" i="11" s="1"/>
  <c r="OP2190" i="11"/>
  <c r="OP1983" i="11"/>
  <c r="OZ1983" i="11" s="1"/>
  <c r="OP401" i="11"/>
  <c r="OP2865" i="11"/>
  <c r="OZ2865" i="11" s="1"/>
  <c r="OP2645" i="11"/>
  <c r="OZ2645" i="11" s="1"/>
  <c r="OP2701" i="11"/>
  <c r="OZ2701" i="11" s="1"/>
  <c r="OP1464" i="11"/>
  <c r="OZ1464" i="11" s="1"/>
  <c r="OP2921" i="11"/>
  <c r="OR2921" i="11" s="1"/>
  <c r="OP2881" i="11"/>
  <c r="OP1725" i="11"/>
  <c r="OZ1725" i="11" s="1"/>
  <c r="OP941" i="11"/>
  <c r="OR941" i="11" s="1"/>
  <c r="OP1425" i="11"/>
  <c r="OZ1425" i="11" s="1"/>
  <c r="OP2668" i="11"/>
  <c r="OZ2668" i="11" s="1"/>
  <c r="OP2275" i="11"/>
  <c r="OP1236" i="11"/>
  <c r="OS1236" i="11" s="1" a="1"/>
  <c r="OS1236" i="11" s="1"/>
  <c r="OP1122" i="11"/>
  <c r="OZ1122" i="11" s="1"/>
  <c r="OP1201" i="11"/>
  <c r="PA1201" i="11" s="1"/>
  <c r="OP2868" i="11"/>
  <c r="OZ2868" i="11" s="1"/>
  <c r="OP715" i="11"/>
  <c r="OP1895" i="11"/>
  <c r="OZ1895" i="11" s="1"/>
  <c r="OP1721" i="11"/>
  <c r="OY1721" i="11" s="1"/>
  <c r="OP1086" i="11"/>
  <c r="OR1086" i="11" s="1"/>
  <c r="OP863" i="11"/>
  <c r="OZ863" i="11" s="1"/>
  <c r="OP2392" i="11"/>
  <c r="OR2392" i="11" s="1"/>
  <c r="OP398" i="11"/>
  <c r="OP2678" i="11"/>
  <c r="OP1224" i="11"/>
  <c r="OP399" i="11"/>
  <c r="PA399" i="11" s="1"/>
  <c r="OP280" i="11"/>
  <c r="OP264" i="11"/>
  <c r="OP603" i="11"/>
  <c r="OS603" i="11" s="1" a="1"/>
  <c r="OS603" i="11" s="1"/>
  <c r="OP2480" i="11"/>
  <c r="OZ2480" i="11" s="1"/>
  <c r="OP535" i="11"/>
  <c r="OZ535" i="11" s="1"/>
  <c r="OP1627" i="11"/>
  <c r="OP1618" i="11"/>
  <c r="OP2148" i="11"/>
  <c r="OR2148" i="11" s="1"/>
  <c r="OP1137" i="11"/>
  <c r="OZ1137" i="11" s="1"/>
  <c r="OP1732" i="11"/>
  <c r="OY1732" i="11" s="1"/>
  <c r="OP2588" i="11"/>
  <c r="OZ2588" i="11" s="1"/>
  <c r="OP2942" i="11"/>
  <c r="OR2942" i="11" s="1"/>
  <c r="OP1036" i="11"/>
  <c r="OY1036" i="11" s="1"/>
  <c r="OP1697" i="11"/>
  <c r="OP475" i="11"/>
  <c r="OP2251" i="11"/>
  <c r="OY2251" i="11" s="1"/>
  <c r="OP418" i="11"/>
  <c r="OR418" i="11" s="1"/>
  <c r="OP948" i="11"/>
  <c r="OR948" i="11" s="1"/>
  <c r="OP2566" i="11"/>
  <c r="OR2566" i="11" s="1"/>
  <c r="OP2504" i="11"/>
  <c r="OY2504" i="11" s="1"/>
  <c r="OP718" i="11"/>
  <c r="PA718" i="11" s="1"/>
  <c r="OP2931" i="11"/>
  <c r="PA2931" i="11" s="1"/>
  <c r="OP1965" i="11"/>
  <c r="OZ1965" i="11" s="1"/>
  <c r="OP2993" i="11"/>
  <c r="OS2993" i="11" s="1" a="1"/>
  <c r="OS2993" i="11" s="1"/>
  <c r="OP1650" i="11"/>
  <c r="OR1650" i="11" s="1"/>
  <c r="OP2619" i="11"/>
  <c r="OP1242" i="11"/>
  <c r="OZ1242" i="11" s="1"/>
  <c r="OP2563" i="11"/>
  <c r="OZ2563" i="11" s="1"/>
  <c r="OP2384" i="11"/>
  <c r="OR2384" i="11" s="1"/>
  <c r="OP1755" i="11"/>
  <c r="PA1755" i="11" s="1"/>
  <c r="OP1923" i="11"/>
  <c r="OY1923" i="11" s="1"/>
  <c r="OP2085" i="11"/>
  <c r="PA2085" i="11" s="1"/>
  <c r="OP1964" i="11"/>
  <c r="OP717" i="11"/>
  <c r="OS717" i="11" s="1" a="1"/>
  <c r="OS717" i="11" s="1"/>
  <c r="OP2312" i="11"/>
  <c r="OR2312" i="11" s="1"/>
  <c r="OP786" i="11"/>
  <c r="OS786" i="11" s="1" a="1"/>
  <c r="OS786" i="11" s="1"/>
  <c r="OP2582" i="11"/>
  <c r="PA2582" i="11" s="1"/>
  <c r="OP935" i="11"/>
  <c r="OP1537" i="11"/>
  <c r="OY1537" i="11" s="1"/>
  <c r="OP2784" i="11"/>
  <c r="OZ2784" i="11" s="1"/>
  <c r="OP439" i="11"/>
  <c r="OP1572" i="11"/>
  <c r="OR1572" i="11" s="1"/>
  <c r="OP1775" i="11"/>
  <c r="OS1775" i="11" s="1" a="1"/>
  <c r="OS1775" i="11" s="1"/>
  <c r="OP1175" i="11"/>
  <c r="OY1175" i="11" s="1"/>
  <c r="OP2591" i="11"/>
  <c r="OP945" i="11"/>
  <c r="OR945" i="11" s="1"/>
  <c r="OP2475" i="11"/>
  <c r="OP2797" i="11"/>
  <c r="PA2797" i="11" s="1"/>
  <c r="OP2717" i="11"/>
  <c r="OS2717" i="11" s="1" a="1"/>
  <c r="OS2717" i="11" s="1"/>
  <c r="OP2914" i="11"/>
  <c r="OY2914" i="11" s="1"/>
  <c r="OP1999" i="11"/>
  <c r="PA1999" i="11" s="1"/>
  <c r="OP1206" i="11"/>
  <c r="OY1206" i="11" s="1"/>
  <c r="OP1376" i="11"/>
  <c r="OY1376" i="11" s="1"/>
  <c r="OP1536" i="11"/>
  <c r="OP2282" i="11"/>
  <c r="OP2233" i="11"/>
  <c r="OZ2233" i="11" s="1"/>
  <c r="OP2503" i="11"/>
  <c r="OR2503" i="11" s="1"/>
  <c r="OP1073" i="11"/>
  <c r="OP1042" i="11"/>
  <c r="OZ1042" i="11" s="1"/>
  <c r="OP2567" i="11"/>
  <c r="OY2567" i="11" s="1"/>
  <c r="OP2496" i="11"/>
  <c r="OR2496" i="11" s="1"/>
  <c r="OP1632" i="11"/>
  <c r="OY1632" i="11" s="1"/>
  <c r="OP1407" i="11"/>
  <c r="OS1407" i="11" s="1" a="1"/>
  <c r="OS1407" i="11" s="1"/>
  <c r="OP1821" i="11"/>
  <c r="OR1821" i="11" s="1"/>
  <c r="OP1767" i="11"/>
  <c r="OS1767" i="11" s="1" a="1"/>
  <c r="OS1767" i="11" s="1"/>
  <c r="OP384" i="11"/>
  <c r="OP2888" i="11"/>
  <c r="PA2888" i="11" s="1"/>
  <c r="OP2244" i="11"/>
  <c r="PA2244" i="11" s="1"/>
  <c r="OP2045" i="11"/>
  <c r="OY2045" i="11" s="1"/>
  <c r="OP2430" i="11"/>
  <c r="OY2430" i="11" s="1"/>
  <c r="OP1747" i="11"/>
  <c r="OP500" i="11"/>
  <c r="OS500" i="11" s="1" a="1"/>
  <c r="OS500" i="11" s="1"/>
  <c r="OP551" i="11"/>
  <c r="OY551" i="11" s="1"/>
  <c r="OP2119" i="11"/>
  <c r="OZ2119" i="11" s="1"/>
  <c r="OP2846" i="11"/>
  <c r="PA2846" i="11" s="1"/>
  <c r="OP2894" i="11"/>
  <c r="OY2894" i="11" s="1"/>
  <c r="OP2242" i="11"/>
  <c r="PA2242" i="11" s="1"/>
  <c r="OP2351" i="11"/>
  <c r="OR2351" i="11" s="1"/>
  <c r="OP2267" i="11"/>
  <c r="OR2267" i="11" s="1"/>
  <c r="OP2259" i="11"/>
  <c r="OZ2259" i="11" s="1"/>
  <c r="OP1542" i="11"/>
  <c r="PA1542" i="11" s="1"/>
  <c r="OP2940" i="11"/>
  <c r="OY2940" i="11" s="1"/>
  <c r="OP2795" i="11"/>
  <c r="OR2795" i="11" s="1"/>
  <c r="OP673" i="11"/>
  <c r="OR673" i="11" s="1"/>
  <c r="OP1585" i="11"/>
  <c r="OY1585" i="11" s="1"/>
  <c r="OP2791" i="11"/>
  <c r="OS2791" i="11" s="1" a="1"/>
  <c r="OS2791" i="11" s="1"/>
  <c r="OP454" i="11"/>
  <c r="OP2739" i="11"/>
  <c r="OY2739" i="11" s="1"/>
  <c r="OP1176" i="11"/>
  <c r="OS1176" i="11" s="1" a="1"/>
  <c r="OS1176" i="11" s="1"/>
  <c r="OP2967" i="11"/>
  <c r="OY2967" i="11" s="1"/>
  <c r="OP1004" i="11"/>
  <c r="OR1004" i="11" s="1"/>
  <c r="OP842" i="11"/>
  <c r="OZ842" i="11" s="1"/>
  <c r="OP1505" i="11"/>
  <c r="OS1505" i="11" s="1" a="1"/>
  <c r="OS1505" i="11" s="1"/>
  <c r="OP2520" i="11"/>
  <c r="OS2520" i="11" s="1" a="1"/>
  <c r="OS2520" i="11" s="1"/>
  <c r="OP2724" i="11"/>
  <c r="PA2724" i="11" s="1"/>
  <c r="OP2034" i="11"/>
  <c r="PA2034" i="11" s="1"/>
  <c r="OP1314" i="11"/>
  <c r="OZ1314" i="11" s="1"/>
  <c r="OP546" i="11"/>
  <c r="PA546" i="11" s="1"/>
  <c r="OP1458" i="11"/>
  <c r="OR1458" i="11" s="1"/>
  <c r="OP2418" i="11"/>
  <c r="OZ2418" i="11" s="1"/>
  <c r="OP2325" i="11"/>
  <c r="OY2325" i="11" s="1"/>
  <c r="OP1800" i="11"/>
  <c r="OY1800" i="11" s="1"/>
  <c r="OP711" i="11"/>
  <c r="OZ711" i="11" s="1"/>
  <c r="OP2157" i="11"/>
  <c r="PA2157" i="11" s="1"/>
  <c r="OP393" i="11"/>
  <c r="OR393" i="11" s="1"/>
  <c r="OP2473" i="11"/>
  <c r="OY2473" i="11" s="1"/>
  <c r="OP1501" i="11"/>
  <c r="OR1501" i="11" s="1"/>
  <c r="OP567" i="11"/>
  <c r="OY567" i="11" s="1"/>
  <c r="OP2128" i="11"/>
  <c r="OR2128" i="11" s="1"/>
  <c r="OP2507" i="11"/>
  <c r="OP1847" i="11"/>
  <c r="OR1847" i="11" s="1"/>
  <c r="OP2146" i="11"/>
  <c r="PA2146" i="11" s="1"/>
  <c r="OP1293" i="11"/>
  <c r="OZ1293" i="11" s="1"/>
  <c r="OP1561" i="11"/>
  <c r="OP937" i="11"/>
  <c r="OZ937" i="11" s="1"/>
  <c r="OP1361" i="11"/>
  <c r="OS1361" i="11" s="1" a="1"/>
  <c r="OS1361" i="11" s="1"/>
  <c r="OP1263" i="11"/>
  <c r="OZ1263" i="11" s="1"/>
  <c r="OP2643" i="11"/>
  <c r="OZ2643" i="11" s="1"/>
  <c r="OP2010" i="11"/>
  <c r="PA2010" i="11" s="1"/>
  <c r="OP1634" i="11"/>
  <c r="OS1634" i="11" s="1" a="1"/>
  <c r="OS1634" i="11" s="1"/>
  <c r="OP1735" i="11"/>
  <c r="OZ1735" i="11" s="1"/>
  <c r="OP2837" i="11"/>
  <c r="OZ2837" i="11" s="1"/>
  <c r="OP2712" i="11"/>
  <c r="OZ2712" i="11" s="1"/>
  <c r="OP810" i="11"/>
  <c r="OZ810" i="11" s="1"/>
  <c r="OP1916" i="11"/>
  <c r="OZ1916" i="11" s="1"/>
  <c r="OP2858" i="11"/>
  <c r="OY2858" i="11" s="1"/>
  <c r="OP1147" i="11"/>
  <c r="OP1051" i="11"/>
  <c r="OZ1051" i="11" s="1"/>
  <c r="OP1910" i="11"/>
  <c r="OZ1910" i="11" s="1"/>
  <c r="OP2465" i="11"/>
  <c r="OY2465" i="11" s="1"/>
  <c r="OP1380" i="11"/>
  <c r="OS1380" i="11" s="1" a="1"/>
  <c r="OS1380" i="11" s="1"/>
  <c r="OP2456" i="11"/>
  <c r="OS2456" i="11" s="1" a="1"/>
  <c r="OS2456" i="11" s="1"/>
  <c r="OP2969" i="11"/>
  <c r="PA2969" i="11" s="1"/>
  <c r="OP2898" i="11"/>
  <c r="OY2898" i="11" s="1"/>
  <c r="OP2988" i="11"/>
  <c r="OS2988" i="11" s="1" a="1"/>
  <c r="OS2988" i="11" s="1"/>
  <c r="OP964" i="11"/>
  <c r="OY964" i="11" s="1"/>
  <c r="OP251" i="11"/>
  <c r="OY251" i="11" s="1"/>
  <c r="OP2686" i="11"/>
  <c r="PA2686" i="11" s="1"/>
  <c r="OP1906" i="11"/>
  <c r="OZ1906" i="11" s="1"/>
  <c r="OP337" i="11"/>
  <c r="OZ337" i="11" s="1"/>
  <c r="OP2872" i="11"/>
  <c r="OR2872" i="11" s="1"/>
  <c r="OP478" i="11"/>
  <c r="OZ478" i="11" s="1"/>
  <c r="OP1440" i="11"/>
  <c r="OZ1440" i="11" s="1"/>
  <c r="OP2109" i="11"/>
  <c r="OY2109" i="11" s="1"/>
  <c r="OP741" i="11"/>
  <c r="OZ741" i="11" s="1"/>
  <c r="OP2679" i="11"/>
  <c r="OP914" i="11"/>
  <c r="OS914" i="11" s="1" a="1"/>
  <c r="OS914" i="11" s="1"/>
  <c r="OP705" i="11"/>
  <c r="OR705" i="11" s="1"/>
  <c r="OP1869" i="11"/>
  <c r="OS1869" i="11" s="1" a="1"/>
  <c r="OS1869" i="11" s="1"/>
  <c r="OP2756" i="11"/>
  <c r="OY2756" i="11" s="1"/>
  <c r="OP1298" i="11"/>
  <c r="OR1298" i="11" s="1"/>
  <c r="OP2059" i="11"/>
  <c r="OY2059" i="11" s="1"/>
  <c r="OP2187" i="11"/>
  <c r="OS2187" i="11" s="1" a="1"/>
  <c r="OS2187" i="11" s="1"/>
  <c r="OP2368" i="11"/>
  <c r="PA2368" i="11" s="1"/>
  <c r="OP2552" i="11"/>
  <c r="PA2552" i="11" s="1"/>
  <c r="OP1525" i="11"/>
  <c r="OR1525" i="11" s="1"/>
  <c r="OP2490" i="11"/>
  <c r="OY2490" i="11" s="1"/>
  <c r="OP2067" i="11"/>
  <c r="OY2067" i="11" s="1"/>
  <c r="OP2856" i="11"/>
  <c r="PA2856" i="11" s="1"/>
  <c r="OP2441" i="11"/>
  <c r="OZ2441" i="11" s="1"/>
  <c r="OP435" i="11"/>
  <c r="OY435" i="11" s="1"/>
  <c r="OP2869" i="11"/>
  <c r="OP2512" i="11"/>
  <c r="OS2512" i="11" s="1" a="1"/>
  <c r="OS2512" i="11" s="1"/>
  <c r="OP1901" i="11"/>
  <c r="OZ1901" i="11" s="1"/>
  <c r="OP1181" i="11"/>
  <c r="PA1181" i="11" s="1"/>
  <c r="OP426" i="11"/>
  <c r="OY426" i="11" s="1"/>
  <c r="OP2381" i="11"/>
  <c r="OR2381" i="11" s="1"/>
  <c r="OP1750" i="11"/>
  <c r="OY1750" i="11" s="1"/>
  <c r="OP529" i="11"/>
  <c r="PA529" i="11" s="1"/>
  <c r="OP994" i="11"/>
  <c r="OZ994" i="11" s="1"/>
  <c r="OP1117" i="11"/>
  <c r="OZ1117" i="11" s="1"/>
  <c r="OP1688" i="11"/>
  <c r="OS1688" i="11" s="1" a="1"/>
  <c r="OS1688" i="11" s="1"/>
  <c r="OP523" i="11"/>
  <c r="OZ523" i="11" s="1"/>
  <c r="OP1322" i="11"/>
  <c r="OZ1322" i="11" s="1"/>
  <c r="OP796" i="11"/>
  <c r="OP1123" i="11"/>
  <c r="OR1123" i="11" s="1"/>
  <c r="OP1472" i="11"/>
  <c r="OY1472" i="11" s="1"/>
  <c r="OP2048" i="11"/>
  <c r="OZ2048" i="11" s="1"/>
  <c r="OP896" i="11"/>
  <c r="OS896" i="11" s="1" a="1"/>
  <c r="OS896" i="11" s="1"/>
  <c r="OP2214" i="11"/>
  <c r="OR2214" i="11" s="1"/>
  <c r="OP307" i="11"/>
  <c r="OZ307" i="11" s="1"/>
  <c r="OP2089" i="11"/>
  <c r="OZ2089" i="11" s="1"/>
  <c r="OP2677" i="11"/>
  <c r="OY2677" i="11" s="1"/>
  <c r="OP2676" i="11"/>
  <c r="OS2676" i="11" s="1" a="1"/>
  <c r="OS2676" i="11" s="1"/>
  <c r="OP1370" i="11"/>
  <c r="OY1370" i="11" s="1"/>
  <c r="OP2893" i="11"/>
  <c r="OS2893" i="11" s="1" a="1"/>
  <c r="OS2893" i="11" s="1"/>
  <c r="OP1391" i="11"/>
  <c r="OZ1391" i="11" s="1"/>
  <c r="OP2448" i="11"/>
  <c r="PA2448" i="11" s="1"/>
  <c r="OP1663" i="11"/>
  <c r="OY1663" i="11" s="1"/>
  <c r="OP1462" i="11"/>
  <c r="OS1462" i="11" s="1" a="1"/>
  <c r="OS1462" i="11" s="1"/>
  <c r="OP2985" i="11"/>
  <c r="OP1873" i="11"/>
  <c r="OY1873" i="11" s="1"/>
  <c r="OP2018" i="11"/>
  <c r="PA2018" i="11" s="1"/>
  <c r="OP1374" i="11"/>
  <c r="OY1374" i="11" s="1"/>
  <c r="OP2723" i="11"/>
  <c r="OS2723" i="11" s="1" a="1"/>
  <c r="OS2723" i="11" s="1"/>
  <c r="OP220" i="11"/>
  <c r="OR220" i="11" s="1"/>
  <c r="OP1956" i="11"/>
  <c r="OY1956" i="11" s="1"/>
  <c r="OP1131" i="11"/>
  <c r="PA1131" i="11" s="1"/>
  <c r="OP1427" i="11"/>
  <c r="OY1427" i="11" s="1"/>
  <c r="OP1392" i="11"/>
  <c r="OR1392" i="11" s="1"/>
  <c r="OP2444" i="11"/>
  <c r="OS2444" i="11" s="1" a="1"/>
  <c r="OS2444" i="11" s="1"/>
  <c r="OP736" i="11"/>
  <c r="OP1469" i="11"/>
  <c r="PA1469" i="11" s="1"/>
  <c r="OP785" i="11"/>
  <c r="OR785" i="11" s="1"/>
  <c r="OP2423" i="11"/>
  <c r="OP2662" i="11"/>
  <c r="OZ2662" i="11" s="1"/>
  <c r="OP2383" i="11"/>
  <c r="OS2383" i="11" s="1" a="1"/>
  <c r="OS2383" i="11" s="1"/>
  <c r="OP2046" i="11"/>
  <c r="OZ2046" i="11" s="1"/>
  <c r="OP2035" i="11"/>
  <c r="OZ2035" i="11" s="1"/>
  <c r="OP838" i="11"/>
  <c r="OP855" i="11"/>
  <c r="OS855" i="11" s="1" a="1"/>
  <c r="OS855" i="11" s="1"/>
  <c r="OP2162" i="11"/>
  <c r="PA2162" i="11" s="1"/>
  <c r="OP2301" i="11"/>
  <c r="OP1403" i="11"/>
  <c r="OY1403" i="11" s="1"/>
  <c r="OP428" i="11"/>
  <c r="OP530" i="11"/>
  <c r="OR530" i="11" s="1"/>
  <c r="OP1360" i="11"/>
  <c r="OZ1360" i="11" s="1"/>
  <c r="OP2353" i="11"/>
  <c r="OP2815" i="11"/>
  <c r="OR2815" i="11" s="1"/>
  <c r="OP276" i="11"/>
  <c r="PA276" i="11" s="1"/>
  <c r="OP2839" i="11"/>
  <c r="OP1211" i="11"/>
  <c r="OS1211" i="11" s="1" a="1"/>
  <c r="OS1211" i="11" s="1"/>
  <c r="OP2103" i="11"/>
  <c r="OS2103" i="11" s="1" a="1"/>
  <c r="OS2103" i="11" s="1"/>
  <c r="OP2121" i="11"/>
  <c r="OZ2121" i="11" s="1"/>
  <c r="OP2824" i="11"/>
  <c r="OS2824" i="11" s="1" a="1"/>
  <c r="OS2824" i="11" s="1"/>
  <c r="OP1149" i="11"/>
  <c r="OP1100" i="11"/>
  <c r="PA1100" i="11" s="1"/>
  <c r="OP2454" i="11"/>
  <c r="OR2454" i="11" s="1"/>
  <c r="OP1825" i="11"/>
  <c r="OP1064" i="11"/>
  <c r="OY1064" i="11" s="1"/>
  <c r="OP1555" i="11"/>
  <c r="PA1555" i="11" s="1"/>
  <c r="OP2061" i="11"/>
  <c r="OY2061" i="11" s="1"/>
  <c r="OP2479" i="11"/>
  <c r="OP1524" i="11"/>
  <c r="OY1524" i="11" s="1"/>
  <c r="OP2596" i="11"/>
  <c r="OY2596" i="11" s="1"/>
  <c r="OP437" i="11"/>
  <c r="PA437" i="11" s="1"/>
  <c r="OP1848" i="11"/>
  <c r="OP1609" i="11"/>
  <c r="OZ1609" i="11" s="1"/>
  <c r="OP2169" i="11"/>
  <c r="OR2169" i="11" s="1"/>
  <c r="OP2620" i="11"/>
  <c r="OZ2620" i="11" s="1"/>
  <c r="OP2997" i="11"/>
  <c r="OS2997" i="11" s="1" a="1"/>
  <c r="OS2997" i="11" s="1"/>
  <c r="OP1918" i="11"/>
  <c r="PA1918" i="11" s="1"/>
  <c r="OP1898" i="11"/>
  <c r="PA1898" i="11" s="1"/>
  <c r="OP2545" i="11"/>
  <c r="OY2545" i="11" s="1"/>
  <c r="OP2514" i="11"/>
  <c r="OZ2514" i="11" s="1"/>
  <c r="OP359" i="11"/>
  <c r="OZ359" i="11" s="1"/>
  <c r="OP1652" i="11"/>
  <c r="OZ1652" i="11" s="1"/>
  <c r="OP1717" i="11"/>
  <c r="OZ1717" i="11" s="1"/>
  <c r="OP1861" i="11"/>
  <c r="PA1861" i="11" s="1"/>
  <c r="OP1808" i="11"/>
  <c r="OZ1808" i="11" s="1"/>
  <c r="OP2550" i="11"/>
  <c r="OY2550" i="11" s="1"/>
  <c r="OP1447" i="11"/>
  <c r="OR1447" i="11" s="1"/>
  <c r="OP1727" i="11"/>
  <c r="OZ1727" i="11" s="1"/>
  <c r="OP2652" i="11"/>
  <c r="OZ2652" i="11" s="1"/>
  <c r="OP2446" i="11"/>
  <c r="OZ2446" i="11" s="1"/>
  <c r="OP1834" i="11"/>
  <c r="PA1834" i="11" s="1"/>
  <c r="OP1779" i="11"/>
  <c r="OR1779" i="11" s="1"/>
  <c r="OP1824" i="11"/>
  <c r="OZ1824" i="11" s="1"/>
  <c r="OP2382" i="11"/>
  <c r="OS2382" i="11" s="1" a="1"/>
  <c r="OS2382" i="11" s="1"/>
  <c r="OP2506" i="11"/>
  <c r="OZ2506" i="11" s="1"/>
  <c r="OP1797" i="11"/>
  <c r="OZ1797" i="11" s="1"/>
  <c r="OP2871" i="11"/>
  <c r="OZ2871" i="11" s="1"/>
  <c r="OP2425" i="11"/>
  <c r="OZ2425" i="11" s="1"/>
  <c r="OP1562" i="11"/>
  <c r="OZ1562" i="11" s="1"/>
  <c r="OP2055" i="11"/>
  <c r="PA2055" i="11" s="1"/>
  <c r="OP1248" i="11"/>
  <c r="OZ1248" i="11" s="1"/>
  <c r="OP1205" i="11"/>
  <c r="OP748" i="11"/>
  <c r="OP1215" i="11"/>
  <c r="OS1215" i="11" s="1" a="1"/>
  <c r="OS1215" i="11" s="1"/>
  <c r="OP2930" i="11"/>
  <c r="OY2930" i="11" s="1"/>
  <c r="OP895" i="11"/>
  <c r="OS895" i="11" s="1" a="1"/>
  <c r="OS895" i="11" s="1"/>
  <c r="OP2866" i="11"/>
  <c r="OS2866" i="11" s="1" a="1"/>
  <c r="OS2866" i="11" s="1"/>
  <c r="OP2623" i="11"/>
  <c r="OS2623" i="11" s="1" a="1"/>
  <c r="OS2623" i="11" s="1"/>
  <c r="OP1599" i="11"/>
  <c r="OP299" i="11"/>
  <c r="PA299" i="11" s="1"/>
  <c r="OP2422" i="11"/>
  <c r="OY2422" i="11" s="1"/>
  <c r="OP2229" i="11"/>
  <c r="OZ2229" i="11" s="1"/>
  <c r="OP968" i="11"/>
  <c r="OR968" i="11" s="1"/>
  <c r="OP1304" i="11"/>
  <c r="OZ1304" i="11" s="1"/>
  <c r="OP1416" i="11"/>
  <c r="PA1416" i="11" s="1"/>
  <c r="OP232" i="11"/>
  <c r="OY232" i="11" s="1"/>
  <c r="OP965" i="11"/>
  <c r="OP1104" i="11"/>
  <c r="PA1104" i="11" s="1"/>
  <c r="OP2151" i="11"/>
  <c r="OP2124" i="11"/>
  <c r="OR2124" i="11" s="1"/>
  <c r="OP1127" i="11"/>
  <c r="OS1127" i="11" s="1" a="1"/>
  <c r="OS1127" i="11" s="1"/>
  <c r="OP1740" i="11"/>
  <c r="OZ1740" i="11" s="1"/>
  <c r="OP2976" i="11"/>
  <c r="OR2976" i="11" s="1"/>
  <c r="OP1816" i="11"/>
  <c r="OS1816" i="11" s="1" a="1"/>
  <c r="OS1816" i="11" s="1"/>
  <c r="OP1552" i="11"/>
  <c r="OP372" i="11"/>
  <c r="PA372" i="11" s="1"/>
  <c r="OP2163" i="11"/>
  <c r="OP2927" i="11"/>
  <c r="OR2927" i="11" s="1"/>
  <c r="OP1761" i="11"/>
  <c r="OS1761" i="11" s="1" a="1"/>
  <c r="OS1761" i="11" s="1"/>
  <c r="OP2247" i="11"/>
  <c r="OZ2247" i="11" s="1"/>
  <c r="OP2606" i="11"/>
  <c r="OZ2606" i="11" s="1"/>
  <c r="OP2116" i="11"/>
  <c r="OZ2116" i="11" s="1"/>
  <c r="OP1606" i="11"/>
  <c r="OP640" i="11"/>
  <c r="OY640" i="11" s="1"/>
  <c r="OP1093" i="11"/>
  <c r="OZ1093" i="11" s="1"/>
  <c r="OP2727" i="11"/>
  <c r="OZ2727" i="11" s="1"/>
  <c r="OP1156" i="11"/>
  <c r="OY1156" i="11" s="1"/>
  <c r="OP2880" i="11"/>
  <c r="OS2880" i="11" s="1" a="1"/>
  <c r="OS2880" i="11" s="1"/>
  <c r="OP1323" i="11"/>
  <c r="PA1323" i="11" s="1"/>
  <c r="OP2980" i="11"/>
  <c r="PA2980" i="11" s="1"/>
  <c r="OP364" i="11"/>
  <c r="OP2324" i="11"/>
  <c r="OS2324" i="11" s="1" a="1"/>
  <c r="OS2324" i="11" s="1"/>
  <c r="OP1154" i="11"/>
  <c r="OP272" i="11"/>
  <c r="OY272" i="11" s="1"/>
  <c r="OP2663" i="11"/>
  <c r="OZ2663" i="11" s="1"/>
  <c r="OP2362" i="11"/>
  <c r="OY2362" i="11" s="1"/>
  <c r="OP663" i="11"/>
  <c r="PA663" i="11" s="1"/>
  <c r="OP1119" i="11"/>
  <c r="PA1119" i="11" s="1"/>
  <c r="OP1691" i="11"/>
  <c r="OP1591" i="11"/>
  <c r="OZ1591" i="11" s="1"/>
  <c r="OP665" i="11"/>
  <c r="OZ665" i="11" s="1"/>
  <c r="OP2528" i="11"/>
  <c r="PA2528" i="11" s="1"/>
  <c r="OP1870" i="11"/>
  <c r="OS1870" i="11" s="1" a="1"/>
  <c r="OS1870" i="11" s="1"/>
  <c r="OP1512" i="11"/>
  <c r="OZ1512" i="11" s="1"/>
  <c r="OP633" i="11"/>
  <c r="OY633" i="11" s="1"/>
  <c r="OP1758" i="11"/>
  <c r="OS1758" i="11" s="1" a="1"/>
  <c r="OS1758" i="11" s="1"/>
  <c r="OP733" i="11"/>
  <c r="OZ733" i="11" s="1"/>
  <c r="OP1079" i="11"/>
  <c r="OP1212" i="11"/>
  <c r="OS1212" i="11" s="1" a="1"/>
  <c r="OS1212" i="11" s="1"/>
  <c r="OP1659" i="11"/>
  <c r="OP1733" i="11"/>
  <c r="OZ1733" i="11" s="1"/>
  <c r="OP805" i="11"/>
  <c r="OS805" i="11" s="1" a="1"/>
  <c r="OS805" i="11" s="1"/>
  <c r="OP1151" i="11"/>
  <c r="OP1272" i="11"/>
  <c r="OR1272" i="11" s="1"/>
  <c r="OP1394" i="11"/>
  <c r="PA1394" i="11" s="1"/>
  <c r="OP2989" i="11"/>
  <c r="OY2989" i="11" s="1"/>
  <c r="OP2693" i="11"/>
  <c r="OZ2693" i="11" s="1"/>
  <c r="OP1788" i="11"/>
  <c r="OR1788" i="11" s="1"/>
  <c r="OP1277" i="11"/>
  <c r="OZ1277" i="11" s="1"/>
  <c r="OP1476" i="11"/>
  <c r="OZ1476" i="11" s="1"/>
  <c r="OP2730" i="11"/>
  <c r="OZ2730" i="11" s="1"/>
  <c r="OP1140" i="11"/>
  <c r="OS1140" i="11" s="1" a="1"/>
  <c r="OS1140" i="11" s="1"/>
  <c r="OP2943" i="11"/>
  <c r="OZ2943" i="11" s="1"/>
  <c r="OP1994" i="11"/>
  <c r="OR1994" i="11" s="1"/>
  <c r="OP1677" i="11"/>
  <c r="OS1677" i="11" s="1" a="1"/>
  <c r="OS1677" i="11" s="1"/>
  <c r="OP448" i="11"/>
  <c r="PA448" i="11" s="1"/>
  <c r="OP1368" i="11"/>
  <c r="OS1368" i="11" s="1" a="1"/>
  <c r="OS1368" i="11" s="1"/>
  <c r="OP243" i="11"/>
  <c r="OZ243" i="11" s="1"/>
  <c r="OP758" i="11"/>
  <c r="OR758" i="11" s="1"/>
  <c r="OP1133" i="11"/>
  <c r="OR1133" i="11" s="1"/>
  <c r="OP1516" i="11"/>
  <c r="OR1516" i="11" s="1"/>
  <c r="OP1264" i="11"/>
  <c r="OZ1264" i="11" s="1"/>
  <c r="OP2468" i="11"/>
  <c r="OR2468" i="11" s="1"/>
  <c r="OP1764" i="11"/>
  <c r="OY1764" i="11" s="1"/>
  <c r="OP383" i="11"/>
  <c r="OP2919" i="11"/>
  <c r="OY2919" i="11" s="1"/>
  <c r="OP444" i="11"/>
  <c r="OZ444" i="11" s="1"/>
  <c r="OP2532" i="11"/>
  <c r="PA2532" i="11" s="1"/>
  <c r="OP412" i="11"/>
  <c r="PA412" i="11" s="1"/>
  <c r="OP1365" i="11"/>
  <c r="OZ1365" i="11" s="1"/>
  <c r="OP2965" i="11"/>
  <c r="OZ2965" i="11" s="1"/>
  <c r="OP1463" i="11"/>
  <c r="OY1463" i="11" s="1"/>
  <c r="OP1587" i="11"/>
  <c r="OZ1587" i="11" s="1"/>
  <c r="OP624" i="11"/>
  <c r="OS624" i="11" s="1" a="1"/>
  <c r="OS624" i="11" s="1"/>
  <c r="OP2912" i="11"/>
  <c r="OS2912" i="11" s="1" a="1"/>
  <c r="OS2912" i="11" s="1"/>
  <c r="OP1120" i="11"/>
  <c r="OS1120" i="11" s="1" a="1"/>
  <c r="OS1120" i="11" s="1"/>
  <c r="OP658" i="11"/>
  <c r="OS658" i="11" s="1" a="1"/>
  <c r="OS658" i="11" s="1"/>
  <c r="OP2806" i="11"/>
  <c r="PA2806" i="11" s="1"/>
  <c r="OP2409" i="11"/>
  <c r="OY2409" i="11" s="1"/>
  <c r="OP1979" i="11"/>
  <c r="OY1979" i="11" s="1"/>
  <c r="OP1569" i="11"/>
  <c r="OS1569" i="11" s="1" a="1"/>
  <c r="OS1569" i="11" s="1"/>
  <c r="OP1793" i="11"/>
  <c r="OR1793" i="11" s="1"/>
  <c r="OP2776" i="11"/>
  <c r="OR2776" i="11" s="1"/>
  <c r="OP2876" i="11"/>
  <c r="OR2876" i="11" s="1"/>
  <c r="OP1049" i="11"/>
  <c r="OS1049" i="11" s="1" a="1"/>
  <c r="OS1049" i="11" s="1"/>
  <c r="OP1885" i="11"/>
  <c r="OZ1885" i="11" s="1"/>
  <c r="OP424" i="11"/>
  <c r="OZ424" i="11" s="1"/>
  <c r="OP835" i="11"/>
  <c r="OZ835" i="11" s="1"/>
  <c r="OP1072" i="11"/>
  <c r="OZ1072" i="11" s="1"/>
  <c r="OP1933" i="11"/>
  <c r="OZ1933" i="11" s="1"/>
  <c r="OP2474" i="11"/>
  <c r="OY2474" i="11" s="1"/>
  <c r="OP2440" i="11"/>
  <c r="OY2440" i="11" s="1"/>
  <c r="OP2770" i="11"/>
  <c r="OZ2770" i="11" s="1"/>
  <c r="OP1124" i="11"/>
  <c r="PA1124" i="11" s="1"/>
  <c r="OP1630" i="11"/>
  <c r="OS1630" i="11" s="1" a="1"/>
  <c r="OS1630" i="11" s="1"/>
  <c r="OP2413" i="11"/>
  <c r="OS2413" i="11" s="1" a="1"/>
  <c r="OS2413" i="11" s="1"/>
  <c r="OP2140" i="11"/>
  <c r="OS2140" i="11" s="1" a="1"/>
  <c r="OS2140" i="11" s="1"/>
  <c r="OP2207" i="11"/>
  <c r="OR2207" i="11" s="1"/>
  <c r="OP2385" i="11"/>
  <c r="OS2385" i="11" s="1" a="1"/>
  <c r="OS2385" i="11" s="1"/>
  <c r="OP1704" i="11"/>
  <c r="OY1704" i="11" s="1"/>
  <c r="OP2689" i="11"/>
  <c r="OZ2689" i="11" s="1"/>
  <c r="OP1789" i="11"/>
  <c r="OY1789" i="11" s="1"/>
  <c r="OP1023" i="11"/>
  <c r="OS1023" i="11" s="1" a="1"/>
  <c r="OS1023" i="11" s="1"/>
  <c r="OP1288" i="11"/>
  <c r="PA1288" i="11" s="1"/>
  <c r="OP2991" i="11"/>
  <c r="OZ2991" i="11" s="1"/>
  <c r="OP1052" i="11"/>
  <c r="PA1052" i="11" s="1"/>
  <c r="OP2349" i="11"/>
  <c r="OY2349" i="11" s="1"/>
  <c r="OP2481" i="11"/>
  <c r="OY2481" i="11" s="1"/>
  <c r="OP1989" i="11"/>
  <c r="OR1989" i="11" s="1"/>
  <c r="OP2592" i="11"/>
  <c r="OP528" i="11"/>
  <c r="PA528" i="11" s="1"/>
  <c r="OP1665" i="11"/>
  <c r="OS1665" i="11" s="1" a="1"/>
  <c r="OS1665" i="11" s="1"/>
  <c r="OP2986" i="11"/>
  <c r="OZ2986" i="11" s="1"/>
  <c r="OP672" i="11"/>
  <c r="OZ672" i="11" s="1"/>
  <c r="OP1669" i="11"/>
  <c r="OP2028" i="11"/>
  <c r="OS2028" i="11" s="1" a="1"/>
  <c r="OS2028" i="11" s="1"/>
  <c r="OP1526" i="11"/>
  <c r="OP433" i="11"/>
  <c r="OP2451" i="11"/>
  <c r="OS2451" i="11" s="1" a="1"/>
  <c r="OS2451" i="11" s="1"/>
  <c r="OP2206" i="11"/>
  <c r="OZ2206" i="11" s="1"/>
  <c r="OP390" i="11"/>
  <c r="OR390" i="11" s="1"/>
  <c r="OP615" i="11"/>
  <c r="OZ615" i="11" s="1"/>
  <c r="OP2792" i="11"/>
  <c r="OR2792" i="11" s="1"/>
  <c r="OP1938" i="11"/>
  <c r="OY1938" i="11" s="1"/>
  <c r="OP2200" i="11"/>
  <c r="OS2200" i="11" s="1" a="1"/>
  <c r="OS2200" i="11" s="1"/>
  <c r="OP482" i="11"/>
  <c r="OY482" i="11" s="1"/>
  <c r="OP218" i="11"/>
  <c r="OP219" i="11" s="1"/>
  <c r="OR2404" i="11"/>
  <c r="OR250" i="11"/>
  <c r="PA250" i="11"/>
  <c r="OZ250" i="11"/>
  <c r="OY250" i="11"/>
  <c r="OR432" i="11"/>
  <c r="PA432" i="11"/>
  <c r="OZ2647" i="11"/>
  <c r="OR527" i="11"/>
  <c r="OS1970" i="11" a="1"/>
  <c r="OS1970" i="11" s="1"/>
  <c r="OY1970" i="11"/>
  <c r="OS1348" i="11" a="1"/>
  <c r="OS1348" i="11" s="1"/>
  <c r="OY1348" i="11"/>
  <c r="OZ1348" i="11"/>
  <c r="OR2813" i="11"/>
  <c r="OY2813" i="11"/>
  <c r="OZ1676" i="11"/>
  <c r="OS714" i="11" a="1"/>
  <c r="OS714" i="11" s="1"/>
  <c r="PA714" i="11"/>
  <c r="OY714" i="11"/>
  <c r="OR714" i="11"/>
  <c r="OZ714" i="11"/>
  <c r="OS2266" i="11" a="1"/>
  <c r="OS2266" i="11" s="1"/>
  <c r="PA2266" i="11"/>
  <c r="OY2266" i="11"/>
  <c r="OR2266" i="11"/>
  <c r="OZ2266" i="11"/>
  <c r="PA2003" i="11"/>
  <c r="OZ2003" i="11"/>
  <c r="OR2975" i="11"/>
  <c r="OY2804" i="11"/>
  <c r="OZ2804" i="11"/>
  <c r="OZ502" i="11"/>
  <c r="OS2497" i="11" a="1"/>
  <c r="OS2497" i="11" s="1"/>
  <c r="PA2497" i="11"/>
  <c r="OY2497" i="11"/>
  <c r="OR2497" i="11"/>
  <c r="OZ2497" i="11"/>
  <c r="OZ415" i="11"/>
  <c r="OS2757" i="11" a="1"/>
  <c r="OS2757" i="11" s="1"/>
  <c r="OY2757" i="11"/>
  <c r="PA2757" i="11"/>
  <c r="OR2757" i="11"/>
  <c r="OZ2757" i="11"/>
  <c r="OZ231" i="11"/>
  <c r="OR231" i="11"/>
  <c r="PA231" i="11"/>
  <c r="OY231" i="11"/>
  <c r="PA2399" i="11"/>
  <c r="OR1477" i="11"/>
  <c r="PA1477" i="11"/>
  <c r="OZ466" i="11"/>
  <c r="OR466" i="11"/>
  <c r="OY466" i="11"/>
  <c r="PA466" i="11"/>
  <c r="OY2826" i="11"/>
  <c r="OS1837" i="11" a="1"/>
  <c r="OS1837" i="11" s="1"/>
  <c r="OR1837" i="11"/>
  <c r="OS2788" i="11" a="1"/>
  <c r="OS2788" i="11" s="1"/>
  <c r="OY2788" i="11"/>
  <c r="OR2788" i="11"/>
  <c r="PA2788" i="11"/>
  <c r="OZ2788" i="11"/>
  <c r="OS2237" i="11" a="1"/>
  <c r="OS2237" i="11" s="1"/>
  <c r="OY2237" i="11"/>
  <c r="OZ2237" i="11"/>
  <c r="PA2237" i="11"/>
  <c r="OR2237" i="11"/>
  <c r="OS2303" i="11" a="1"/>
  <c r="OS2303" i="11" s="1"/>
  <c r="OZ2303" i="11"/>
  <c r="PA2303" i="11"/>
  <c r="OY2303" i="11"/>
  <c r="OR2303" i="11"/>
  <c r="OS764" i="11" a="1"/>
  <c r="OS764" i="11" s="1"/>
  <c r="OY764" i="11"/>
  <c r="OR764" i="11"/>
  <c r="OS1716" i="11" a="1"/>
  <c r="OS1716" i="11" s="1"/>
  <c r="OY1716" i="11"/>
  <c r="PA1716" i="11"/>
  <c r="OR1716" i="11"/>
  <c r="OZ1716" i="11"/>
  <c r="OS1490" i="11" a="1"/>
  <c r="OS1490" i="11" s="1"/>
  <c r="OY1490" i="11"/>
  <c r="PA1490" i="11"/>
  <c r="OR1490" i="11"/>
  <c r="OZ1490" i="11"/>
  <c r="OS704" i="11" a="1"/>
  <c r="OS704" i="11" s="1"/>
  <c r="OY704" i="11"/>
  <c r="PA704" i="11"/>
  <c r="OR704" i="11"/>
  <c r="OZ704" i="11"/>
  <c r="OS2624" i="11" a="1"/>
  <c r="OS2624" i="11" s="1"/>
  <c r="OY2624" i="11"/>
  <c r="OS2435" i="11" a="1"/>
  <c r="OS2435" i="11" s="1"/>
  <c r="OR2435" i="11"/>
  <c r="OY2435" i="11"/>
  <c r="OZ2435" i="11"/>
  <c r="PA2435" i="11"/>
  <c r="OY1680" i="11"/>
  <c r="PA1680" i="11"/>
  <c r="OS1087" i="11" a="1"/>
  <c r="OS1087" i="11" s="1"/>
  <c r="OY1087" i="11"/>
  <c r="PA1087" i="11"/>
  <c r="OR1087" i="11"/>
  <c r="OZ1087" i="11"/>
  <c r="OY2336" i="11"/>
  <c r="OS2429" i="11" a="1"/>
  <c r="OS2429" i="11" s="1"/>
  <c r="PA2429" i="11"/>
  <c r="OR2429" i="11"/>
  <c r="OZ2429" i="11"/>
  <c r="OY2429" i="11"/>
  <c r="OZ1604" i="11"/>
  <c r="OY1604" i="11"/>
  <c r="OS1770" i="11" a="1"/>
  <c r="OS1770" i="11" s="1"/>
  <c r="PA1770" i="11"/>
  <c r="OR1770" i="11"/>
  <c r="OY1770" i="11"/>
  <c r="OZ1770" i="11"/>
  <c r="OS1356" i="11" a="1"/>
  <c r="OS1356" i="11" s="1"/>
  <c r="PA1356" i="11"/>
  <c r="OY1356" i="11"/>
  <c r="OR1356" i="11"/>
  <c r="OZ1356" i="11"/>
  <c r="OS874" i="11" a="1"/>
  <c r="OS874" i="11" s="1"/>
  <c r="OY874" i="11"/>
  <c r="PA874" i="11"/>
  <c r="OR874" i="11"/>
  <c r="OZ874" i="11"/>
  <c r="PA1018" i="11"/>
  <c r="OR1018" i="11"/>
  <c r="OR2518" i="11"/>
  <c r="OZ2518" i="11"/>
  <c r="OS1030" i="11" a="1"/>
  <c r="OS1030" i="11" s="1"/>
  <c r="OY1030" i="11"/>
  <c r="PA1030" i="11"/>
  <c r="OZ1030" i="11"/>
  <c r="OR1297" i="11"/>
  <c r="PA2428" i="11"/>
  <c r="OS2830" i="11" a="1"/>
  <c r="OS2830" i="11" s="1"/>
  <c r="OZ2830" i="11"/>
  <c r="OY2830" i="11"/>
  <c r="PA2830" i="11"/>
  <c r="OR2830" i="11"/>
  <c r="OS1878" i="11" a="1"/>
  <c r="OS1878" i="11" s="1"/>
  <c r="PA1878" i="11"/>
  <c r="OR1878" i="11"/>
  <c r="OY1878" i="11"/>
  <c r="OZ1878" i="11"/>
  <c r="OS1161" i="11" a="1"/>
  <c r="OS1161" i="11" s="1"/>
  <c r="OY1161" i="11"/>
  <c r="OZ1161" i="11"/>
  <c r="OS1590" i="11" a="1"/>
  <c r="OS1590" i="11" s="1"/>
  <c r="OR1590" i="11"/>
  <c r="OZ1590" i="11"/>
  <c r="OY1590" i="11"/>
  <c r="OZ1040" i="11"/>
  <c r="OY1040" i="11"/>
  <c r="OR1040" i="11"/>
  <c r="OS2802" i="11" a="1"/>
  <c r="OS2802" i="11" s="1"/>
  <c r="OY2802" i="11"/>
  <c r="OR2802" i="11"/>
  <c r="PA2802" i="11"/>
  <c r="OS2601" i="11" a="1"/>
  <c r="OS2601" i="11" s="1"/>
  <c r="OR2601" i="11"/>
  <c r="PA2601" i="11"/>
  <c r="OZ2601" i="11"/>
  <c r="OY2601" i="11"/>
  <c r="OS616" i="11" a="1"/>
  <c r="OS616" i="11" s="1"/>
  <c r="OZ616" i="11"/>
  <c r="OY616" i="11"/>
  <c r="OR616" i="11"/>
  <c r="OR2338" i="11"/>
  <c r="OY2338" i="11"/>
  <c r="PA2338" i="11"/>
  <c r="OS2338" i="11" a="1"/>
  <c r="OS2338" i="11" s="1"/>
  <c r="OR1274" i="11"/>
  <c r="OZ221" i="11"/>
  <c r="OR221" i="11"/>
  <c r="OY221" i="11"/>
  <c r="PA221" i="11"/>
  <c r="OR1342" i="11"/>
  <c r="PA1342" i="11"/>
  <c r="OR2632" i="11"/>
  <c r="PA2632" i="11"/>
  <c r="OY2632" i="11"/>
  <c r="OZ2632" i="11"/>
  <c r="OZ2616" i="11"/>
  <c r="OR2616" i="11"/>
  <c r="OS1350" i="11" a="1"/>
  <c r="OS1350" i="11" s="1"/>
  <c r="OZ1350" i="11"/>
  <c r="OY1350" i="11"/>
  <c r="PA1350" i="11"/>
  <c r="OR1350" i="11"/>
  <c r="OR283" i="11"/>
  <c r="OS1592" i="11" a="1"/>
  <c r="OS1592" i="11" s="1"/>
  <c r="PA1592" i="11"/>
  <c r="OR1592" i="11"/>
  <c r="OY1592" i="11"/>
  <c r="OZ1592" i="11"/>
  <c r="OZ1461" i="11"/>
  <c r="OY1461" i="11"/>
  <c r="OZ1927" i="11"/>
  <c r="PA1927" i="11"/>
  <c r="OR1927" i="11"/>
  <c r="OY1927" i="11"/>
  <c r="OR2291" i="11"/>
  <c r="OR463" i="11"/>
  <c r="PA463" i="11"/>
  <c r="OZ463" i="11"/>
  <c r="OY463" i="11"/>
  <c r="OZ2558" i="11"/>
  <c r="PA2558" i="11"/>
  <c r="OZ2159" i="11"/>
  <c r="OR1732" i="11"/>
  <c r="OS2619" i="11" a="1"/>
  <c r="OS2619" i="11" s="1"/>
  <c r="OR2619" i="11"/>
  <c r="OY717" i="11"/>
  <c r="OZ717" i="11"/>
  <c r="OS2221" i="11" a="1"/>
  <c r="OS2221" i="11" s="1"/>
  <c r="OZ2221" i="11"/>
  <c r="OY2221" i="11"/>
  <c r="PA2221" i="11"/>
  <c r="OR2221" i="11"/>
  <c r="OS590" i="11" a="1"/>
  <c r="OS590" i="11" s="1"/>
  <c r="OR2377" i="11"/>
  <c r="OY647" i="11"/>
  <c r="PA687" i="11"/>
  <c r="OS1492" i="11" a="1"/>
  <c r="OS1492" i="11" s="1"/>
  <c r="OR1492" i="11"/>
  <c r="PA653" i="11"/>
  <c r="OZ303" i="11"/>
  <c r="OZ1575" i="11"/>
  <c r="OS1233" i="11" a="1"/>
  <c r="OS1233" i="11" s="1"/>
  <c r="OR646" i="11"/>
  <c r="OR2406" i="11"/>
  <c r="OZ2406" i="11"/>
  <c r="OR554" i="11"/>
  <c r="OS2699" i="11" a="1"/>
  <c r="OS2699" i="11" s="1"/>
  <c r="OY2699" i="11"/>
  <c r="OR2699" i="11"/>
  <c r="PA2699" i="11"/>
  <c r="OZ2699" i="11"/>
  <c r="OS1386" i="11" a="1"/>
  <c r="OS1386" i="11" s="1"/>
  <c r="OZ1386" i="11"/>
  <c r="OY1386" i="11"/>
  <c r="OR1386" i="11"/>
  <c r="PA1386" i="11"/>
  <c r="OY330" i="11"/>
  <c r="OR330" i="11"/>
  <c r="OS1558" i="11" a="1"/>
  <c r="OS1558" i="11" s="1"/>
  <c r="OR1558" i="11"/>
  <c r="PA1558" i="11"/>
  <c r="OR2613" i="11"/>
  <c r="OY2112" i="11"/>
  <c r="OR2112" i="11"/>
  <c r="OZ2346" i="11"/>
  <c r="OS1065" i="11" a="1"/>
  <c r="OS1065" i="11" s="1"/>
  <c r="OR1065" i="11"/>
  <c r="PA1065" i="11"/>
  <c r="OZ1065" i="11"/>
  <c r="OY1065" i="11"/>
  <c r="OS1214" i="11" a="1"/>
  <c r="OS1214" i="11" s="1"/>
  <c r="PA1214" i="11"/>
  <c r="OR1214" i="11"/>
  <c r="OY1214" i="11"/>
  <c r="OZ1214" i="11"/>
  <c r="OS2236" i="11" a="1"/>
  <c r="OS2236" i="11" s="1"/>
  <c r="OY2236" i="11"/>
  <c r="OZ2236" i="11"/>
  <c r="PA2236" i="11"/>
  <c r="OR2236" i="11"/>
  <c r="OZ2694" i="11"/>
  <c r="OS2694" i="11" a="1"/>
  <c r="OS2694" i="11" s="1"/>
  <c r="OR2694" i="11"/>
  <c r="PA2694" i="11"/>
  <c r="OY2694" i="11"/>
  <c r="OZ1459" i="11"/>
  <c r="OR440" i="11"/>
  <c r="OZ440" i="11"/>
  <c r="OY440" i="11"/>
  <c r="PA440" i="11"/>
  <c r="OR2211" i="11"/>
  <c r="OS1813" i="11" a="1"/>
  <c r="OS1813" i="11" s="1"/>
  <c r="OS1911" i="11" a="1"/>
  <c r="OS1911" i="11" s="1"/>
  <c r="OY1911" i="11"/>
  <c r="OR1911" i="11"/>
  <c r="PA1911" i="11"/>
  <c r="OZ1911" i="11"/>
  <c r="PA1984" i="11"/>
  <c r="OZ1984" i="11"/>
  <c r="OS1375" i="11" a="1"/>
  <c r="OS1375" i="11" s="1"/>
  <c r="OZ1375" i="11"/>
  <c r="OR1375" i="11"/>
  <c r="PA1375" i="11"/>
  <c r="OY1375" i="11"/>
  <c r="PA1285" i="11"/>
  <c r="OR1285" i="11"/>
  <c r="OS1015" i="11" a="1"/>
  <c r="OS1015" i="11" s="1"/>
  <c r="OY1015" i="11"/>
  <c r="OS2196" i="11" a="1"/>
  <c r="OS2196" i="11" s="1"/>
  <c r="OS959" i="11" a="1"/>
  <c r="OS959" i="11" s="1"/>
  <c r="OY2743" i="11"/>
  <c r="OS1115" i="11" a="1"/>
  <c r="OS1115" i="11" s="1"/>
  <c r="OY278" i="11"/>
  <c r="OY1460" i="11"/>
  <c r="PA1460" i="11"/>
  <c r="OS2857" i="11" a="1"/>
  <c r="OS2857" i="11" s="1"/>
  <c r="OZ683" i="11"/>
  <c r="OR806" i="11"/>
  <c r="OR2104" i="11"/>
  <c r="OS2253" i="11" a="1"/>
  <c r="OS2253" i="11" s="1"/>
  <c r="OY2253" i="11"/>
  <c r="PA2253" i="11"/>
  <c r="OR2253" i="11"/>
  <c r="OZ2253" i="11"/>
  <c r="PA1372" i="11"/>
  <c r="OS2884" i="11" a="1"/>
  <c r="OS2884" i="11" s="1"/>
  <c r="OY2884" i="11"/>
  <c r="OR2884" i="11"/>
  <c r="OZ2884" i="11"/>
  <c r="PA2884" i="11"/>
  <c r="OS743" i="11" a="1"/>
  <c r="OS743" i="11" s="1"/>
  <c r="OR743" i="11"/>
  <c r="PA743" i="11"/>
  <c r="OZ743" i="11"/>
  <c r="OS581" i="11" a="1"/>
  <c r="OS581" i="11" s="1"/>
  <c r="OZ581" i="11"/>
  <c r="OR581" i="11"/>
  <c r="OY581" i="11"/>
  <c r="PA581" i="11"/>
  <c r="OR2208" i="11"/>
  <c r="OY2208" i="11"/>
  <c r="OS979" i="11" a="1"/>
  <c r="OS979" i="11" s="1"/>
  <c r="PA979" i="11"/>
  <c r="OS1920" i="11" a="1"/>
  <c r="OS1920" i="11" s="1"/>
  <c r="PA1920" i="11"/>
  <c r="OZ1920" i="11"/>
  <c r="OR215" i="11"/>
  <c r="OS2692" i="11" a="1"/>
  <c r="OS2692" i="11" s="1"/>
  <c r="OR2344" i="11"/>
  <c r="OP234" i="11"/>
  <c r="OP235" i="11" s="1"/>
  <c r="OP236" i="11" s="1"/>
  <c r="OS2322" i="11" a="1"/>
  <c r="OS2322" i="11" s="1"/>
  <c r="OS1865" i="11" a="1"/>
  <c r="OS1865" i="11" s="1"/>
  <c r="OZ1865" i="11"/>
  <c r="OR1865" i="11"/>
  <c r="PA1865" i="11"/>
  <c r="OY1865" i="11"/>
  <c r="OS2896" i="11" a="1"/>
  <c r="OS2896" i="11" s="1"/>
  <c r="OZ2896" i="11"/>
  <c r="PA2896" i="11"/>
  <c r="OR2896" i="11"/>
  <c r="OY2896" i="11"/>
  <c r="OS1378" i="11" a="1"/>
  <c r="OS1378" i="11" s="1"/>
  <c r="OY1378" i="11"/>
  <c r="PA1378" i="11"/>
  <c r="OR1378" i="11"/>
  <c r="OZ1378" i="11"/>
  <c r="OS1625" i="11" a="1"/>
  <c r="OS1625" i="11" s="1"/>
  <c r="OR1625" i="11"/>
  <c r="PA1625" i="11"/>
  <c r="OY1625" i="11"/>
  <c r="OS2655" i="11" a="1"/>
  <c r="OS2655" i="11" s="1"/>
  <c r="OS2038" i="11" a="1"/>
  <c r="OS2038" i="11" s="1"/>
  <c r="OY2038" i="11"/>
  <c r="OR2038" i="11"/>
  <c r="PA2038" i="11"/>
  <c r="OZ2038" i="11"/>
  <c r="OS2998" i="11" a="1"/>
  <c r="OS2998" i="11" s="1"/>
  <c r="PA2998" i="11"/>
  <c r="OZ2998" i="11"/>
  <c r="OY2998" i="11"/>
  <c r="OR2998" i="11"/>
  <c r="OZ2972" i="11"/>
  <c r="OS542" i="11" a="1"/>
  <c r="OS542" i="11" s="1"/>
  <c r="OY542" i="11"/>
  <c r="OS2199" i="11" a="1"/>
  <c r="OS2199" i="11" s="1"/>
  <c r="OY2199" i="11"/>
  <c r="PA2199" i="11"/>
  <c r="OR2199" i="11"/>
  <c r="OZ2199" i="11"/>
  <c r="OZ2145" i="11"/>
  <c r="OY2145" i="11"/>
  <c r="OR2720" i="11"/>
  <c r="PA1636" i="11"/>
  <c r="OY1636" i="11"/>
  <c r="OS2122" i="11" a="1"/>
  <c r="OS2122" i="11" s="1"/>
  <c r="PA2122" i="11"/>
  <c r="OY2122" i="11"/>
  <c r="OZ2122" i="11"/>
  <c r="OR2122" i="11"/>
  <c r="OS1791" i="11" a="1"/>
  <c r="OS1791" i="11" s="1"/>
  <c r="OZ1791" i="11"/>
  <c r="PA1791" i="11"/>
  <c r="OY1791" i="11"/>
  <c r="OR1791" i="11"/>
  <c r="OZ2286" i="11"/>
  <c r="OY1003" i="11"/>
  <c r="OR1862" i="11"/>
  <c r="OZ1862" i="11"/>
  <c r="PA1862" i="11"/>
  <c r="OY1862" i="11"/>
  <c r="OR1792" i="11"/>
  <c r="OS702" i="11" a="1"/>
  <c r="OS702" i="11" s="1"/>
  <c r="OZ702" i="11"/>
  <c r="OY702" i="11"/>
  <c r="PA702" i="11"/>
  <c r="OR702" i="11"/>
  <c r="OS1451" i="11" a="1"/>
  <c r="OS1451" i="11" s="1"/>
  <c r="OS1010" i="11" a="1"/>
  <c r="OS1010" i="11" s="1"/>
  <c r="OZ1010" i="11"/>
  <c r="PA1734" i="11"/>
  <c r="OY1734" i="11"/>
  <c r="OS1832" i="11" a="1"/>
  <c r="OS1832" i="11" s="1"/>
  <c r="OZ1832" i="11"/>
  <c r="OR1832" i="11"/>
  <c r="OY1832" i="11"/>
  <c r="PA1832" i="11"/>
  <c r="OS749" i="11" a="1"/>
  <c r="OS749" i="11" s="1"/>
  <c r="OY749" i="11"/>
  <c r="OR749" i="11"/>
  <c r="PA749" i="11"/>
  <c r="OZ749" i="11"/>
  <c r="OS1495" i="11" a="1"/>
  <c r="OS1495" i="11" s="1"/>
  <c r="OZ1495" i="11"/>
  <c r="OR1495" i="11"/>
  <c r="OY1495" i="11"/>
  <c r="PA2573" i="11"/>
  <c r="OR2811" i="11"/>
  <c r="OS763" i="11" a="1"/>
  <c r="OS763" i="11" s="1"/>
  <c r="OR763" i="11"/>
  <c r="OY763" i="11"/>
  <c r="PA763" i="11"/>
  <c r="OZ763" i="11"/>
  <c r="OY270" i="11"/>
  <c r="OR270" i="11"/>
  <c r="OS579" i="11" a="1"/>
  <c r="OS579" i="11" s="1"/>
  <c r="OY579" i="11"/>
  <c r="OR579" i="11"/>
  <c r="PA579" i="11"/>
  <c r="OZ579" i="11"/>
  <c r="OR957" i="11"/>
  <c r="OY957" i="11"/>
  <c r="OS2562" i="11" a="1"/>
  <c r="OS2562" i="11" s="1"/>
  <c r="PA2562" i="11"/>
  <c r="OY2562" i="11"/>
  <c r="OR2562" i="11"/>
  <c r="OS909" i="11" a="1"/>
  <c r="OS909" i="11" s="1"/>
  <c r="OR909" i="11"/>
  <c r="OS951" i="11" a="1"/>
  <c r="OS951" i="11" s="1"/>
  <c r="OY951" i="11"/>
  <c r="OR951" i="11"/>
  <c r="PA951" i="11"/>
  <c r="OZ951" i="11"/>
  <c r="OR2564" i="11"/>
  <c r="OY2564" i="11"/>
  <c r="OR864" i="11"/>
  <c r="OY864" i="11"/>
  <c r="OS637" i="11" a="1"/>
  <c r="OS637" i="11" s="1"/>
  <c r="PA637" i="11"/>
  <c r="OR637" i="11"/>
  <c r="OZ637" i="11"/>
  <c r="OY637" i="11"/>
  <c r="OS2867" i="11" a="1"/>
  <c r="OS2867" i="11" s="1"/>
  <c r="PA1976" i="11"/>
  <c r="OR1976" i="11"/>
  <c r="OS1921" i="11" a="1"/>
  <c r="OS1921" i="11" s="1"/>
  <c r="OZ1921" i="11"/>
  <c r="OR1921" i="11"/>
  <c r="OY1921" i="11"/>
  <c r="PA1921" i="11"/>
  <c r="PA1470" i="11"/>
  <c r="OY1470" i="11"/>
  <c r="OS2129" i="11" a="1"/>
  <c r="OS2129" i="11" s="1"/>
  <c r="PA2129" i="11"/>
  <c r="OR2129" i="11"/>
  <c r="OY2129" i="11"/>
  <c r="OZ2129" i="11"/>
  <c r="OS2327" i="11" a="1"/>
  <c r="OS2327" i="11" s="1"/>
  <c r="PA2327" i="11"/>
  <c r="OR2327" i="11"/>
  <c r="OY2327" i="11"/>
  <c r="OZ2327" i="11"/>
  <c r="OS2179" i="11" a="1"/>
  <c r="OS2179" i="11" s="1"/>
  <c r="OS2249" i="11" a="1"/>
  <c r="OS2249" i="11" s="1"/>
  <c r="OY2249" i="11"/>
  <c r="PA2249" i="11"/>
  <c r="OZ2249" i="11"/>
  <c r="OR449" i="11"/>
  <c r="OS677" i="11" a="1"/>
  <c r="OS677" i="11" s="1"/>
  <c r="OY677" i="11"/>
  <c r="OZ677" i="11"/>
  <c r="OR677" i="11"/>
  <c r="OS1645" i="11" a="1"/>
  <c r="OS1645" i="11" s="1"/>
  <c r="OS670" i="11" a="1"/>
  <c r="OS670" i="11" s="1"/>
  <c r="OZ670" i="11"/>
  <c r="OY670" i="11"/>
  <c r="PA670" i="11"/>
  <c r="OR670" i="11"/>
  <c r="OR1165" i="11"/>
  <c r="OS1046" i="11" a="1"/>
  <c r="OS1046" i="11" s="1"/>
  <c r="OS2908" i="11" a="1"/>
  <c r="OS2908" i="11" s="1"/>
  <c r="PA2908" i="11"/>
  <c r="OZ2908" i="11"/>
  <c r="OR2908" i="11"/>
  <c r="OY2908" i="11"/>
  <c r="PA1539" i="11"/>
  <c r="OS1689" i="11" a="1"/>
  <c r="OS1689" i="11" s="1"/>
  <c r="OR1689" i="11"/>
  <c r="OS489" i="11" a="1"/>
  <c r="OS489" i="11" s="1"/>
  <c r="OZ682" i="11"/>
  <c r="OS1398" i="11" a="1"/>
  <c r="OS1398" i="11" s="1"/>
  <c r="OZ1398" i="11"/>
  <c r="OY1398" i="11"/>
  <c r="PA1398" i="11"/>
  <c r="OY2088" i="11"/>
  <c r="PA2088" i="11"/>
  <c r="OR2088" i="11"/>
  <c r="PA1982" i="11"/>
  <c r="OZ1982" i="11"/>
  <c r="OZ2068" i="11"/>
  <c r="OY2068" i="11"/>
  <c r="OZ1651" i="11"/>
  <c r="PA1651" i="11"/>
  <c r="OR1651" i="11"/>
  <c r="OY1651" i="11"/>
  <c r="OS1651" i="11" a="1"/>
  <c r="OS1651" i="11" s="1"/>
  <c r="OZ2945" i="11"/>
  <c r="PA2945" i="11"/>
  <c r="PA296" i="11"/>
  <c r="OZ296" i="11"/>
  <c r="OR296" i="11"/>
  <c r="OS973" i="11" a="1"/>
  <c r="OS973" i="11" s="1"/>
  <c r="OR973" i="11"/>
  <c r="OY973" i="11"/>
  <c r="PA973" i="11"/>
  <c r="OZ973" i="11"/>
  <c r="OS1543" i="11" a="1"/>
  <c r="OS1543" i="11" s="1"/>
  <c r="PA1543" i="11"/>
  <c r="OZ1543" i="11"/>
  <c r="OY1543" i="11"/>
  <c r="OR1235" i="11"/>
  <c r="OY1235" i="11"/>
  <c r="OR1343" i="11"/>
  <c r="OY1343" i="11"/>
  <c r="PA1343" i="11"/>
  <c r="OZ1343" i="11"/>
  <c r="PA1701" i="11"/>
  <c r="OY1701" i="11"/>
  <c r="OR1701" i="11"/>
  <c r="OS991" i="11" a="1"/>
  <c r="OS991" i="11" s="1"/>
  <c r="PA991" i="11"/>
  <c r="OY991" i="11"/>
  <c r="OZ991" i="11"/>
  <c r="OS779" i="11" a="1"/>
  <c r="OS779" i="11" s="1"/>
  <c r="OR779" i="11"/>
  <c r="PA779" i="11"/>
  <c r="OZ779" i="11"/>
  <c r="OY779" i="11"/>
  <c r="OZ511" i="11"/>
  <c r="OY511" i="11"/>
  <c r="OS1807" i="11" a="1"/>
  <c r="OS1807" i="11" s="1"/>
  <c r="OZ1807" i="11"/>
  <c r="PA1807" i="11"/>
  <c r="OY1807" i="11"/>
  <c r="OR923" i="11"/>
  <c r="OY923" i="11"/>
  <c r="PA923" i="11"/>
  <c r="OZ923" i="11"/>
  <c r="OS861" i="11" a="1"/>
  <c r="OS861" i="11" s="1"/>
  <c r="PA861" i="11"/>
  <c r="OZ861" i="11"/>
  <c r="OR861" i="11"/>
  <c r="OY861" i="11"/>
  <c r="OY1720" i="11"/>
  <c r="OZ1720" i="11"/>
  <c r="OR1720" i="11"/>
  <c r="OZ298" i="11"/>
  <c r="PA298" i="11"/>
  <c r="OY298" i="11"/>
  <c r="OY2783" i="11"/>
  <c r="PA2783" i="11"/>
  <c r="OS843" i="11" a="1"/>
  <c r="OS843" i="11" s="1"/>
  <c r="OS1359" i="11" a="1"/>
  <c r="OS1359" i="11" s="1"/>
  <c r="OS1431" i="11" a="1"/>
  <c r="OS1431" i="11" s="1"/>
  <c r="OR1431" i="11"/>
  <c r="PA1431" i="11"/>
  <c r="OZ1431" i="11"/>
  <c r="OS1208" i="11" a="1"/>
  <c r="OS1208" i="11" s="1"/>
  <c r="OS2217" i="11" a="1"/>
  <c r="OS2217" i="11" s="1"/>
  <c r="PA2217" i="11"/>
  <c r="OY2217" i="11"/>
  <c r="OZ328" i="11"/>
  <c r="OR328" i="11"/>
  <c r="OS1216" i="11" a="1"/>
  <c r="OS1216" i="11" s="1"/>
  <c r="OY1216" i="11"/>
  <c r="PA1216" i="11"/>
  <c r="OZ1216" i="11"/>
  <c r="OR1216" i="11"/>
  <c r="OS688" i="11" a="1"/>
  <c r="OS688" i="11" s="1"/>
  <c r="OY688" i="11"/>
  <c r="OR688" i="11"/>
  <c r="OZ688" i="11"/>
  <c r="PA688" i="11"/>
  <c r="OR1959" i="11"/>
  <c r="OS1959" i="11" a="1"/>
  <c r="OS1959" i="11" s="1"/>
  <c r="OZ894" i="11"/>
  <c r="OR894" i="11"/>
  <c r="PA894" i="11"/>
  <c r="OS894" i="11" a="1"/>
  <c r="OS894" i="11" s="1"/>
  <c r="OY894" i="11"/>
  <c r="OS1829" i="11" a="1"/>
  <c r="OS1829" i="11" s="1"/>
  <c r="PA1829" i="11"/>
  <c r="OR1829" i="11"/>
  <c r="OY1829" i="11"/>
  <c r="OZ1829" i="11"/>
  <c r="OZ2765" i="11"/>
  <c r="PA2765" i="11"/>
  <c r="OS2416" i="11" a="1"/>
  <c r="OS2416" i="11" s="1"/>
  <c r="OZ2416" i="11"/>
  <c r="OY2416" i="11"/>
  <c r="OR2416" i="11"/>
  <c r="PA2416" i="11"/>
  <c r="OS960" i="11" a="1"/>
  <c r="OS960" i="11" s="1"/>
  <c r="PA960" i="11"/>
  <c r="OZ960" i="11"/>
  <c r="OR960" i="11"/>
  <c r="OY960" i="11"/>
  <c r="OS1566" i="11" a="1"/>
  <c r="OS1566" i="11" s="1"/>
  <c r="OR1566" i="11"/>
  <c r="OY1566" i="11"/>
  <c r="PA1566" i="11"/>
  <c r="OZ2464" i="11"/>
  <c r="OY2464" i="11"/>
  <c r="OS2464" i="11" a="1"/>
  <c r="OS2464" i="11" s="1"/>
  <c r="OZ837" i="11"/>
  <c r="OY837" i="11"/>
  <c r="PA837" i="11"/>
  <c r="OZ285" i="11"/>
  <c r="OR285" i="11"/>
  <c r="PA285" i="11"/>
  <c r="OY285" i="11"/>
  <c r="OZ2047" i="11"/>
  <c r="OY2047" i="11"/>
  <c r="PA2047" i="11"/>
  <c r="OZ1084" i="11"/>
  <c r="OY1084" i="11"/>
  <c r="OZ1319" i="11"/>
  <c r="OS1319" i="11" a="1"/>
  <c r="OS1319" i="11" s="1"/>
  <c r="PA1319" i="11"/>
  <c r="OY1319" i="11"/>
  <c r="OR1319" i="11"/>
  <c r="OS1083" i="11" a="1"/>
  <c r="OS1083" i="11" s="1"/>
  <c r="OY1083" i="11"/>
  <c r="OR1083" i="11"/>
  <c r="PA1083" i="11"/>
  <c r="OZ384" i="11"/>
  <c r="PA384" i="11"/>
  <c r="OY384" i="11"/>
  <c r="OR384" i="11"/>
  <c r="OS2119" i="11" a="1"/>
  <c r="OS2119" i="11" s="1"/>
  <c r="OR2119" i="11"/>
  <c r="PA2119" i="11"/>
  <c r="OY2119" i="11"/>
  <c r="OZ2940" i="11"/>
  <c r="OS2940" i="11" a="1"/>
  <c r="OS2940" i="11" s="1"/>
  <c r="OR2940" i="11"/>
  <c r="OS2967" i="11" a="1"/>
  <c r="OS2967" i="11" s="1"/>
  <c r="OR2967" i="11"/>
  <c r="OZ2967" i="11"/>
  <c r="PA2967" i="11"/>
  <c r="OS546" i="11" a="1"/>
  <c r="OS546" i="11" s="1"/>
  <c r="OZ546" i="11"/>
  <c r="OY546" i="11"/>
  <c r="OR546" i="11"/>
  <c r="OS1011" i="11" a="1"/>
  <c r="OS1011" i="11" s="1"/>
  <c r="OR1011" i="11"/>
  <c r="OZ1011" i="11"/>
  <c r="PA1011" i="11"/>
  <c r="OY1011" i="11"/>
  <c r="OS1287" i="11" a="1"/>
  <c r="OS1287" i="11" s="1"/>
  <c r="PA1287" i="11"/>
  <c r="OR1287" i="11"/>
  <c r="OS558" i="11" a="1"/>
  <c r="OS558" i="11" s="1"/>
  <c r="OS2674" i="11" a="1"/>
  <c r="OS2674" i="11" s="1"/>
  <c r="OR2674" i="11"/>
  <c r="OS622" i="11" a="1"/>
  <c r="OS622" i="11" s="1"/>
  <c r="OY622" i="11"/>
  <c r="PA622" i="11"/>
  <c r="OZ622" i="11"/>
  <c r="OR622" i="11"/>
  <c r="OS900" i="11" a="1"/>
  <c r="OS900" i="11" s="1"/>
  <c r="PA900" i="11"/>
  <c r="OY900" i="11"/>
  <c r="OZ900" i="11"/>
  <c r="OR900" i="11"/>
  <c r="PA2848" i="11"/>
  <c r="OZ2848" i="11"/>
  <c r="OS722" i="11" a="1"/>
  <c r="OS722" i="11" s="1"/>
  <c r="OY722" i="11"/>
  <c r="OR722" i="11"/>
  <c r="OZ722" i="11"/>
  <c r="PA722" i="11"/>
  <c r="OS1047" i="11" a="1"/>
  <c r="OS1047" i="11" s="1"/>
  <c r="OY1047" i="11"/>
  <c r="OR1047" i="11"/>
  <c r="OZ1047" i="11"/>
  <c r="PA1047" i="11"/>
  <c r="OS996" i="11" a="1"/>
  <c r="OS996" i="11" s="1"/>
  <c r="OR996" i="11"/>
  <c r="OZ996" i="11"/>
  <c r="PA996" i="11"/>
  <c r="OY996" i="11"/>
  <c r="OS1337" i="11" a="1"/>
  <c r="OS1337" i="11" s="1"/>
  <c r="OR1337" i="11"/>
  <c r="OZ1337" i="11"/>
  <c r="OY1337" i="11"/>
  <c r="OS1204" i="11" a="1"/>
  <c r="OS1204" i="11" s="1"/>
  <c r="OY1204" i="11"/>
  <c r="OZ1204" i="11"/>
  <c r="PA1204" i="11"/>
  <c r="OR1204" i="11"/>
  <c r="OS2557" i="11" a="1"/>
  <c r="OS2557" i="11" s="1"/>
  <c r="OZ2557" i="11"/>
  <c r="OY2557" i="11"/>
  <c r="PA2557" i="11"/>
  <c r="OR2557" i="11"/>
  <c r="OZ2040" i="11"/>
  <c r="OY2040" i="11"/>
  <c r="OR2040" i="11"/>
  <c r="OS2040" i="11" a="1"/>
  <c r="OS2040" i="11" s="1"/>
  <c r="OZ2184" i="11"/>
  <c r="PA2184" i="11"/>
  <c r="OY2184" i="11"/>
  <c r="OR2184" i="11"/>
  <c r="OS2184" i="11" a="1"/>
  <c r="OS2184" i="11" s="1"/>
  <c r="OZ2290" i="11"/>
  <c r="OS2366" i="11" a="1"/>
  <c r="OS2366" i="11" s="1"/>
  <c r="OY2366" i="11"/>
  <c r="OZ2366" i="11"/>
  <c r="PA2366" i="11"/>
  <c r="OR2366" i="11"/>
  <c r="PA1001" i="11"/>
  <c r="OR1001" i="11"/>
  <c r="OS2508" i="11" a="1"/>
  <c r="OS2508" i="11" s="1"/>
  <c r="OR2508" i="11"/>
  <c r="PA2508" i="11"/>
  <c r="OY2508" i="11"/>
  <c r="OZ2508" i="11"/>
  <c r="OS2073" i="11" a="1"/>
  <c r="OS2073" i="11" s="1"/>
  <c r="OR2073" i="11"/>
  <c r="PA2073" i="11"/>
  <c r="OY2073" i="11"/>
  <c r="OZ2073" i="11"/>
  <c r="PA214" i="11"/>
  <c r="OY214" i="11"/>
  <c r="OS520" i="11" a="1"/>
  <c r="OS520" i="11" s="1"/>
  <c r="PA520" i="11"/>
  <c r="OZ520" i="11"/>
  <c r="OR520" i="11"/>
  <c r="OY520" i="11"/>
  <c r="OY2605" i="11"/>
  <c r="OS2165" i="11" a="1"/>
  <c r="OS2165" i="11" s="1"/>
  <c r="PA2165" i="11"/>
  <c r="OR2165" i="11"/>
  <c r="OY2165" i="11"/>
  <c r="OZ2165" i="11"/>
  <c r="OZ2473" i="11"/>
  <c r="PA2473" i="11"/>
  <c r="OR2473" i="11"/>
  <c r="OS2473" i="11" a="1"/>
  <c r="OS2473" i="11" s="1"/>
  <c r="OZ1243" i="11"/>
  <c r="PA2837" i="11"/>
  <c r="OY2837" i="11"/>
  <c r="OR2837" i="11"/>
  <c r="OP156" i="11"/>
  <c r="OP157" i="11" s="1"/>
  <c r="OP158" i="11" s="1"/>
  <c r="OZ712" i="11"/>
  <c r="OR712" i="11"/>
  <c r="PA712" i="11"/>
  <c r="OS712" i="11" a="1"/>
  <c r="OS712" i="11" s="1"/>
  <c r="OY712" i="11"/>
  <c r="OS2033" i="11" a="1"/>
  <c r="OS2033" i="11" s="1"/>
  <c r="PA2033" i="11"/>
  <c r="OR2033" i="11"/>
  <c r="OS1498" i="11" a="1"/>
  <c r="OS1498" i="11" s="1"/>
  <c r="PA1498" i="11"/>
  <c r="OR1498" i="11"/>
  <c r="OZ1498" i="11"/>
  <c r="OY1498" i="11"/>
  <c r="OS639" i="11" a="1"/>
  <c r="OS639" i="11" s="1"/>
  <c r="PA639" i="11"/>
  <c r="OZ639" i="11"/>
  <c r="OY639" i="11"/>
  <c r="OR639" i="11"/>
  <c r="OS2922" i="11" a="1"/>
  <c r="OS2922" i="11" s="1"/>
  <c r="OY2922" i="11"/>
  <c r="OR2922" i="11"/>
  <c r="PA2922" i="11"/>
  <c r="OZ2922" i="11"/>
  <c r="PA2328" i="11"/>
  <c r="OR2328" i="11"/>
  <c r="OZ2328" i="11"/>
  <c r="OS645" i="11" a="1"/>
  <c r="OS645" i="11" s="1"/>
  <c r="PA645" i="11"/>
  <c r="OR645" i="11"/>
  <c r="OY645" i="11"/>
  <c r="OZ645" i="11"/>
  <c r="OS2970" i="11" a="1"/>
  <c r="OS2970" i="11" s="1"/>
  <c r="OY2970" i="11"/>
  <c r="OZ2970" i="11"/>
  <c r="OR2970" i="11"/>
  <c r="PA2970" i="11"/>
  <c r="OS1074" i="11" a="1"/>
  <c r="OS1074" i="11" s="1"/>
  <c r="OR1074" i="11"/>
  <c r="PA1074" i="11"/>
  <c r="OY1074" i="11"/>
  <c r="OZ1074" i="11"/>
  <c r="OS1183" i="11" a="1"/>
  <c r="OS1183" i="11" s="1"/>
  <c r="OZ1183" i="11"/>
  <c r="PA1183" i="11"/>
  <c r="OR1183" i="11"/>
  <c r="OY1183" i="11"/>
  <c r="OY2342" i="11"/>
  <c r="PA2342" i="11"/>
  <c r="OS2058" i="11" a="1"/>
  <c r="OS2058" i="11" s="1"/>
  <c r="OZ2058" i="11"/>
  <c r="PA2058" i="11"/>
  <c r="OY2058" i="11"/>
  <c r="OR2058" i="11"/>
  <c r="PA1255" i="11"/>
  <c r="OY1255" i="11"/>
  <c r="OS532" i="11" a="1"/>
  <c r="OS532" i="11" s="1"/>
  <c r="OR532" i="11"/>
  <c r="PA532" i="11"/>
  <c r="OY532" i="11"/>
  <c r="OZ532" i="11"/>
  <c r="OS1405" i="11" a="1"/>
  <c r="OS1405" i="11" s="1"/>
  <c r="PA1405" i="11"/>
  <c r="OY1405" i="11"/>
  <c r="OZ1405" i="11"/>
  <c r="OR1405" i="11"/>
  <c r="PA382" i="11"/>
  <c r="OR382" i="11"/>
  <c r="OY382" i="11"/>
  <c r="OZ382" i="11"/>
  <c r="OS1958" i="11" a="1"/>
  <c r="OS1958" i="11" s="1"/>
  <c r="OR1958" i="11"/>
  <c r="OY1958" i="11"/>
  <c r="PA1958" i="11"/>
  <c r="OZ1958" i="11"/>
  <c r="OS1519" i="11" a="1"/>
  <c r="OS1519" i="11" s="1"/>
  <c r="PA1519" i="11"/>
  <c r="OZ1519" i="11"/>
  <c r="OR1519" i="11"/>
  <c r="OY1519" i="11"/>
  <c r="OS802" i="11" a="1"/>
  <c r="OS802" i="11" s="1"/>
  <c r="OY1150" i="11"/>
  <c r="OZ1150" i="11"/>
  <c r="OS1191" i="11" a="1"/>
  <c r="OS1191" i="11" s="1"/>
  <c r="OY1191" i="11"/>
  <c r="OZ1191" i="11"/>
  <c r="OR1191" i="11"/>
  <c r="PA1191" i="11"/>
  <c r="OS1828" i="11" a="1"/>
  <c r="OS1828" i="11" s="1"/>
  <c r="OR1828" i="11"/>
  <c r="OS1276" i="11" a="1"/>
  <c r="OS1276" i="11" s="1"/>
  <c r="OY1276" i="11"/>
  <c r="PA1276" i="11"/>
  <c r="OR1276" i="11"/>
  <c r="OZ1276" i="11"/>
  <c r="OS1252" i="11" a="1"/>
  <c r="OS1252" i="11" s="1"/>
  <c r="OZ1252" i="11"/>
  <c r="OR1252" i="11"/>
  <c r="OY1252" i="11"/>
  <c r="PA1252" i="11"/>
  <c r="OS488" i="11" a="1"/>
  <c r="OS488" i="11" s="1"/>
  <c r="OR488" i="11"/>
  <c r="OZ488" i="11"/>
  <c r="PA488" i="11"/>
  <c r="OY488" i="11"/>
  <c r="OS1232" i="11" a="1"/>
  <c r="OS1232" i="11" s="1"/>
  <c r="OR1232" i="11"/>
  <c r="OY1232" i="11"/>
  <c r="PA1232" i="11"/>
  <c r="OZ1232" i="11"/>
  <c r="OS2053" i="11" a="1"/>
  <c r="OS2053" i="11" s="1"/>
  <c r="OY2053" i="11"/>
  <c r="OR2053" i="11"/>
  <c r="PA2053" i="11"/>
  <c r="OZ2053" i="11"/>
  <c r="OS826" i="11" a="1"/>
  <c r="OS826" i="11" s="1"/>
  <c r="PA826" i="11"/>
  <c r="OR826" i="11"/>
  <c r="OZ826" i="11"/>
  <c r="OY826" i="11"/>
  <c r="OZ547" i="11"/>
  <c r="PA547" i="11"/>
  <c r="OY547" i="11"/>
  <c r="OR547" i="11"/>
  <c r="OS547" i="11" a="1"/>
  <c r="OS547" i="11" s="1"/>
  <c r="OS809" i="11" a="1"/>
  <c r="OS809" i="11" s="1"/>
  <c r="PA809" i="11"/>
  <c r="OR809" i="11"/>
  <c r="OZ809" i="11"/>
  <c r="OY809" i="11"/>
  <c r="OS2094" i="11" a="1"/>
  <c r="OS2094" i="11" s="1"/>
  <c r="OY2094" i="11"/>
  <c r="PA396" i="11"/>
  <c r="OY396" i="11"/>
  <c r="OR396" i="11"/>
  <c r="OZ396" i="11"/>
  <c r="OY1646" i="11"/>
  <c r="OZ1646" i="11"/>
  <c r="PA1646" i="11"/>
  <c r="OR1646" i="11"/>
  <c r="OS1646" i="11" a="1"/>
  <c r="OS1646" i="11" s="1"/>
  <c r="OR238" i="11"/>
  <c r="PA238" i="11"/>
  <c r="OY238" i="11"/>
  <c r="OZ238" i="11"/>
  <c r="OS1868" i="11" a="1"/>
  <c r="OS1868" i="11" s="1"/>
  <c r="OZ1868" i="11"/>
  <c r="OY1868" i="11"/>
  <c r="OR1868" i="11"/>
  <c r="PA1868" i="11"/>
  <c r="OR983" i="11"/>
  <c r="OS1881" i="11" a="1"/>
  <c r="OS1881" i="11" s="1"/>
  <c r="OY1881" i="11"/>
  <c r="PA1881" i="11"/>
  <c r="OR1881" i="11"/>
  <c r="OZ1881" i="11"/>
  <c r="OS972" i="11" a="1"/>
  <c r="OS972" i="11" s="1"/>
  <c r="OR972" i="11"/>
  <c r="OY972" i="11"/>
  <c r="PA972" i="11"/>
  <c r="OZ972" i="11"/>
  <c r="OS1418" i="11" a="1"/>
  <c r="OS1418" i="11" s="1"/>
  <c r="OY1418" i="11"/>
  <c r="OR334" i="11"/>
  <c r="OY334" i="11"/>
  <c r="OS2559" i="11" a="1"/>
  <c r="OS2559" i="11" s="1"/>
  <c r="OY2559" i="11"/>
  <c r="OR2559" i="11"/>
  <c r="PA2559" i="11"/>
  <c r="OZ2559" i="11"/>
  <c r="OS1209" i="11" a="1"/>
  <c r="OS1209" i="11" s="1"/>
  <c r="PA1209" i="11"/>
  <c r="OR1209" i="11"/>
  <c r="OZ1209" i="11"/>
  <c r="OY1209" i="11"/>
  <c r="OS525" i="11" a="1"/>
  <c r="OS525" i="11" s="1"/>
  <c r="PA525" i="11"/>
  <c r="OZ525" i="11"/>
  <c r="OR525" i="11"/>
  <c r="OY525" i="11"/>
  <c r="OS2708" i="11" a="1"/>
  <c r="OS2708" i="11" s="1"/>
  <c r="OR2708" i="11"/>
  <c r="PA2708" i="11"/>
  <c r="OY2708" i="11"/>
  <c r="OZ2708" i="11"/>
  <c r="OY1429" i="11"/>
  <c r="OS2828" i="11" a="1"/>
  <c r="OS2828" i="11" s="1"/>
  <c r="OZ2828" i="11"/>
  <c r="OY2828" i="11"/>
  <c r="OR2828" i="11"/>
  <c r="PA2828" i="11"/>
  <c r="OZ1903" i="11"/>
  <c r="OS2979" i="11" a="1"/>
  <c r="OS2979" i="11" s="1"/>
  <c r="OY2979" i="11"/>
  <c r="OZ2979" i="11"/>
  <c r="OR2979" i="11"/>
  <c r="PA2979" i="11"/>
  <c r="OS1349" i="11" a="1"/>
  <c r="OS1349" i="11" s="1"/>
  <c r="OZ1349" i="11"/>
  <c r="OR1349" i="11"/>
  <c r="PA1349" i="11"/>
  <c r="OY1349" i="11"/>
  <c r="OS2595" i="11" a="1"/>
  <c r="OS2595" i="11" s="1"/>
  <c r="OZ2595" i="11"/>
  <c r="OY2595" i="11"/>
  <c r="OR2595" i="11"/>
  <c r="PA2595" i="11"/>
  <c r="OS2370" i="11" a="1"/>
  <c r="OS2370" i="11" s="1"/>
  <c r="OZ2370" i="11"/>
  <c r="PA2370" i="11"/>
  <c r="OR2370" i="11"/>
  <c r="OY2370" i="11"/>
  <c r="PA429" i="11"/>
  <c r="OZ429" i="11"/>
  <c r="OR429" i="11"/>
  <c r="OY429" i="11"/>
  <c r="OS526" i="11" a="1"/>
  <c r="OS526" i="11" s="1"/>
  <c r="PA526" i="11"/>
  <c r="OR526" i="11"/>
  <c r="OZ526" i="11"/>
  <c r="OY526" i="11"/>
  <c r="OS621" i="11" a="1"/>
  <c r="OS621" i="11" s="1"/>
  <c r="OZ621" i="11"/>
  <c r="OR621" i="11"/>
  <c r="OY621" i="11"/>
  <c r="PA621" i="11"/>
  <c r="OS2598" i="11" a="1"/>
  <c r="OS2598" i="11" s="1"/>
  <c r="OZ2598" i="11"/>
  <c r="OR2598" i="11"/>
  <c r="PA2598" i="11"/>
  <c r="OY2598" i="11"/>
  <c r="PA1904" i="11"/>
  <c r="OY1904" i="11"/>
  <c r="OS2747" i="11" a="1"/>
  <c r="OS2747" i="11" s="1"/>
  <c r="PA2747" i="11"/>
  <c r="OY2747" i="11"/>
  <c r="OZ2747" i="11"/>
  <c r="OR2747" i="11"/>
  <c r="OZ2064" i="11"/>
  <c r="OY2064" i="11"/>
  <c r="PA2064" i="11"/>
  <c r="OR2064" i="11"/>
  <c r="OS2064" i="11" a="1"/>
  <c r="OS2064" i="11" s="1"/>
  <c r="OS2054" i="11" a="1"/>
  <c r="OS2054" i="11" s="1"/>
  <c r="OY2054" i="11"/>
  <c r="OR2054" i="11"/>
  <c r="PA2054" i="11"/>
  <c r="OZ2054" i="11"/>
  <c r="OS2766" i="11" a="1"/>
  <c r="OS2766" i="11" s="1"/>
  <c r="PA2766" i="11"/>
  <c r="OY2766" i="11"/>
  <c r="OR2766" i="11"/>
  <c r="OZ2766" i="11"/>
  <c r="PA288" i="11"/>
  <c r="OY288" i="11"/>
  <c r="OZ288" i="11"/>
  <c r="OR288" i="11"/>
  <c r="OS2320" i="11" a="1"/>
  <c r="OS2320" i="11" s="1"/>
  <c r="OY2320" i="11"/>
  <c r="OR2320" i="11"/>
  <c r="OZ2320" i="11"/>
  <c r="PA2320" i="11"/>
  <c r="OY742" i="11"/>
  <c r="OS742" i="11" a="1"/>
  <c r="OS742" i="11" s="1"/>
  <c r="PA742" i="11"/>
  <c r="OR742" i="11"/>
  <c r="OZ742" i="11"/>
  <c r="OS1598" i="11" a="1"/>
  <c r="OS1598" i="11" s="1"/>
  <c r="OY1598" i="11"/>
  <c r="PA1598" i="11"/>
  <c r="OZ1598" i="11"/>
  <c r="OR1598" i="11"/>
  <c r="OS2260" i="11" a="1"/>
  <c r="OS2260" i="11" s="1"/>
  <c r="PA2260" i="11"/>
  <c r="OZ2260" i="11"/>
  <c r="OR2260" i="11"/>
  <c r="OY2260" i="11"/>
  <c r="OS1194" i="11" a="1"/>
  <c r="OS1194" i="11" s="1"/>
  <c r="OY1194" i="11"/>
  <c r="OR1194" i="11"/>
  <c r="PA1194" i="11"/>
  <c r="OZ1194" i="11"/>
  <c r="OS1671" i="11" a="1"/>
  <c r="OS1671" i="11" s="1"/>
  <c r="OZ1671" i="11"/>
  <c r="OR1671" i="11"/>
  <c r="PA1671" i="11"/>
  <c r="OY1671" i="11"/>
  <c r="OS2296" i="11" a="1"/>
  <c r="OS2296" i="11" s="1"/>
  <c r="PA2296" i="11"/>
  <c r="OZ2296" i="11"/>
  <c r="OY2296" i="11"/>
  <c r="OR2296" i="11"/>
  <c r="OZ2402" i="11"/>
  <c r="OS1231" i="11" a="1"/>
  <c r="OS1231" i="11" s="1"/>
  <c r="OY1231" i="11"/>
  <c r="OZ1231" i="11"/>
  <c r="PA1231" i="11"/>
  <c r="OR1231" i="11"/>
  <c r="PA408" i="11"/>
  <c r="OS2238" i="11" a="1"/>
  <c r="OS2238" i="11" s="1"/>
  <c r="OZ2238" i="11"/>
  <c r="PA2238" i="11"/>
  <c r="OY2238" i="11"/>
  <c r="OR2238" i="11"/>
  <c r="PA1743" i="11"/>
  <c r="OY1743" i="11"/>
  <c r="OR226" i="11"/>
  <c r="OR918" i="11"/>
  <c r="PA1613" i="11"/>
  <c r="OY2353" i="11"/>
  <c r="OR1149" i="11"/>
  <c r="OZ2914" i="11"/>
  <c r="PA2914" i="11"/>
  <c r="OR2914" i="11"/>
  <c r="OS2914" i="11" a="1"/>
  <c r="OS2914" i="11" s="1"/>
  <c r="OY2701" i="11"/>
  <c r="PA2701" i="11"/>
  <c r="OR2701" i="11"/>
  <c r="OS2701" i="11" a="1"/>
  <c r="OS2701" i="11" s="1"/>
  <c r="OZ1394" i="11"/>
  <c r="OY1394" i="11"/>
  <c r="OR1394" i="11"/>
  <c r="OS1394" i="11" a="1"/>
  <c r="OS1394" i="11" s="1"/>
  <c r="OZ1073" i="11"/>
  <c r="OR1073" i="11"/>
  <c r="PA1073" i="11"/>
  <c r="OY1073" i="11"/>
  <c r="OS1073" i="11" a="1"/>
  <c r="OS1073" i="11" s="1"/>
  <c r="OZ1488" i="11"/>
  <c r="PA1488" i="11"/>
  <c r="OS1134" i="11" a="1"/>
  <c r="OS1134" i="11" s="1"/>
  <c r="OR1134" i="11"/>
  <c r="OZ1134" i="11"/>
  <c r="OY1134" i="11"/>
  <c r="PA1134" i="11"/>
  <c r="OS2859" i="11" a="1"/>
  <c r="OS2859" i="11" s="1"/>
  <c r="OZ2859" i="11"/>
  <c r="PA2859" i="11"/>
  <c r="OY2859" i="11"/>
  <c r="OR2859" i="11"/>
  <c r="OS2759" i="11" a="1"/>
  <c r="OS2759" i="11" s="1"/>
  <c r="OY2759" i="11"/>
  <c r="PA2759" i="11"/>
  <c r="OR2759" i="11"/>
  <c r="OS564" i="11" a="1"/>
  <c r="OS564" i="11" s="1"/>
  <c r="OY564" i="11"/>
  <c r="OR564" i="11"/>
  <c r="OZ564" i="11"/>
  <c r="PA564" i="11"/>
  <c r="OS2917" i="11" a="1"/>
  <c r="OS2917" i="11" s="1"/>
  <c r="OZ2917" i="11"/>
  <c r="OR2917" i="11"/>
  <c r="OY2917" i="11"/>
  <c r="OY256" i="11"/>
  <c r="PA256" i="11"/>
  <c r="OR256" i="11"/>
  <c r="OS930" i="11" a="1"/>
  <c r="OS930" i="11" s="1"/>
  <c r="PA930" i="11"/>
  <c r="OZ930" i="11"/>
  <c r="OY930" i="11"/>
  <c r="OR930" i="11"/>
  <c r="OZ2222" i="11"/>
  <c r="PA2222" i="11"/>
  <c r="OS1012" i="11" a="1"/>
  <c r="OS1012" i="11" s="1"/>
  <c r="OY1012" i="11"/>
  <c r="OR1012" i="11"/>
  <c r="OZ1012" i="11"/>
  <c r="OR2403" i="11"/>
  <c r="OZ2403" i="11"/>
  <c r="OY2403" i="11"/>
  <c r="OZ2417" i="11"/>
  <c r="PA2417" i="11"/>
  <c r="OY2417" i="11"/>
  <c r="OR2417" i="11"/>
  <c r="OZ2410" i="11"/>
  <c r="OR2410" i="11"/>
  <c r="OY2410" i="11"/>
  <c r="OS2410" i="11" a="1"/>
  <c r="OS2410" i="11" s="1"/>
  <c r="PA2410" i="11"/>
  <c r="OS588" i="11" a="1"/>
  <c r="OS588" i="11" s="1"/>
  <c r="OR588" i="11"/>
  <c r="OZ588" i="11"/>
  <c r="OY588" i="11"/>
  <c r="PA588" i="11"/>
  <c r="OZ316" i="11"/>
  <c r="OZ2191" i="11"/>
  <c r="PA2191" i="11"/>
  <c r="OY2191" i="11"/>
  <c r="OR2191" i="11"/>
  <c r="OS2191" i="11" a="1"/>
  <c r="OS2191" i="11" s="1"/>
  <c r="OZ1483" i="11"/>
  <c r="OY1483" i="11"/>
  <c r="PA1483" i="11"/>
  <c r="OR1483" i="11"/>
  <c r="OS1483" i="11" a="1"/>
  <c r="OS1483" i="11" s="1"/>
  <c r="OS2547" i="11" a="1"/>
  <c r="OS2547" i="11" s="1"/>
  <c r="OY2547" i="11"/>
  <c r="OR2547" i="11"/>
  <c r="OZ2547" i="11"/>
  <c r="PA2547" i="11"/>
  <c r="OR755" i="11"/>
  <c r="OS2510" i="11" a="1"/>
  <c r="OS2510" i="11" s="1"/>
  <c r="PA2510" i="11"/>
  <c r="OZ2510" i="11"/>
  <c r="OR2510" i="11"/>
  <c r="OY2510" i="11"/>
  <c r="OS2761" i="11" a="1"/>
  <c r="OS2761" i="11" s="1"/>
  <c r="OY2761" i="11"/>
  <c r="PA2761" i="11"/>
  <c r="OR2761" i="11"/>
  <c r="OZ2761" i="11"/>
  <c r="OS2910" i="11" a="1"/>
  <c r="OS2910" i="11" s="1"/>
  <c r="PA2910" i="11"/>
  <c r="OY2910" i="11"/>
  <c r="OZ2910" i="11"/>
  <c r="OR2910" i="11"/>
  <c r="OS1948" i="11" a="1"/>
  <c r="OS1948" i="11" s="1"/>
  <c r="OZ1948" i="11"/>
  <c r="PA1948" i="11"/>
  <c r="OR1948" i="11"/>
  <c r="OY1948" i="11"/>
  <c r="OS1857" i="11" a="1"/>
  <c r="OS1857" i="11" s="1"/>
  <c r="OZ1857" i="11"/>
  <c r="PA1857" i="11"/>
  <c r="OY1857" i="11"/>
  <c r="OR1857" i="11"/>
  <c r="OS2543" i="11" a="1"/>
  <c r="OS2543" i="11" s="1"/>
  <c r="OY2543" i="11"/>
  <c r="OR2543" i="11"/>
  <c r="PA2543" i="11"/>
  <c r="OZ2543" i="11"/>
  <c r="PA1977" i="11"/>
  <c r="OS2890" i="11" a="1"/>
  <c r="OS2890" i="11" s="1"/>
  <c r="OZ2890" i="11"/>
  <c r="OR2890" i="11"/>
  <c r="PA2890" i="11"/>
  <c r="OY2890" i="11"/>
  <c r="OS1950" i="11" a="1"/>
  <c r="OS1950" i="11" s="1"/>
  <c r="OZ1950" i="11"/>
  <c r="OR1950" i="11"/>
  <c r="OY1950" i="11"/>
  <c r="PA1950" i="11"/>
  <c r="OS2345" i="11" a="1"/>
  <c r="OS2345" i="11" s="1"/>
  <c r="OY2345" i="11"/>
  <c r="PA2345" i="11"/>
  <c r="OR2345" i="11"/>
  <c r="OZ2345" i="11"/>
  <c r="OY260" i="11"/>
  <c r="PA260" i="11"/>
  <c r="OR260" i="11"/>
  <c r="OZ260" i="11"/>
  <c r="OS2608" i="11" a="1"/>
  <c r="OS2608" i="11" s="1"/>
  <c r="PA2608" i="11"/>
  <c r="OY2608" i="11"/>
  <c r="OR2608" i="11"/>
  <c r="OZ2608" i="11"/>
  <c r="OS2194" i="11" a="1"/>
  <c r="OS2194" i="11" s="1"/>
  <c r="OR2194" i="11"/>
  <c r="OY2194" i="11"/>
  <c r="PA2194" i="11"/>
  <c r="OZ2194" i="11"/>
  <c r="OS604" i="11" a="1"/>
  <c r="OS604" i="11" s="1"/>
  <c r="PA604" i="11"/>
  <c r="OY604" i="11"/>
  <c r="OR604" i="11"/>
  <c r="OZ604" i="11"/>
  <c r="OS2495" i="11" a="1"/>
  <c r="OS2495" i="11" s="1"/>
  <c r="PA2495" i="11"/>
  <c r="OR2495" i="11"/>
  <c r="OY2495" i="11"/>
  <c r="OZ2495" i="11"/>
  <c r="OS2498" i="11" a="1"/>
  <c r="OS2498" i="11" s="1"/>
  <c r="OY2498" i="11"/>
  <c r="PA2498" i="11"/>
  <c r="OZ2498" i="11"/>
  <c r="OR2498" i="11"/>
  <c r="OS1075" i="11" a="1"/>
  <c r="OS1075" i="11" s="1"/>
  <c r="PA1075" i="11"/>
  <c r="OR1075" i="11"/>
  <c r="OY1075" i="11"/>
  <c r="OZ1075" i="11"/>
  <c r="OS2603" i="11" a="1"/>
  <c r="OS2603" i="11" s="1"/>
  <c r="OR2603" i="11"/>
  <c r="PA2603" i="11"/>
  <c r="OY2603" i="11"/>
  <c r="OZ2603" i="11"/>
  <c r="PA1880" i="11"/>
  <c r="OZ1880" i="11"/>
  <c r="OZ2836" i="11"/>
  <c r="OS2836" i="11" a="1"/>
  <c r="OS2836" i="11" s="1"/>
  <c r="OR2836" i="11"/>
  <c r="PA2836" i="11"/>
  <c r="OY2836" i="11"/>
  <c r="OS1234" i="11" a="1"/>
  <c r="OS1234" i="11" s="1"/>
  <c r="OR1234" i="11"/>
  <c r="OZ1234" i="11"/>
  <c r="PA1234" i="11"/>
  <c r="OY1234" i="11"/>
  <c r="OS2794" i="11" a="1"/>
  <c r="OS2794" i="11" s="1"/>
  <c r="PA2794" i="11"/>
  <c r="OR2794" i="11"/>
  <c r="OZ2794" i="11"/>
  <c r="OY2794" i="11"/>
  <c r="PA314" i="11"/>
  <c r="OY314" i="11"/>
  <c r="OZ314" i="11"/>
  <c r="OR314" i="11"/>
  <c r="OS2707" i="11" a="1"/>
  <c r="OS2707" i="11" s="1"/>
  <c r="OY2707" i="11"/>
  <c r="OR2707" i="11"/>
  <c r="PA2707" i="11"/>
  <c r="OZ2707" i="11"/>
  <c r="OS1017" i="11" a="1"/>
  <c r="OS1017" i="11" s="1"/>
  <c r="OR1017" i="11"/>
  <c r="OZ1017" i="11"/>
  <c r="OY1017" i="11"/>
  <c r="PA1017" i="11"/>
  <c r="OS2874" i="11" a="1"/>
  <c r="OS2874" i="11" s="1"/>
  <c r="PA2874" i="11"/>
  <c r="OR2874" i="11"/>
  <c r="OZ2874" i="11"/>
  <c r="OY2874" i="11"/>
  <c r="OS2984" i="11" a="1"/>
  <c r="OS2984" i="11" s="1"/>
  <c r="OZ2984" i="11"/>
  <c r="PA2984" i="11"/>
  <c r="OR2984" i="11"/>
  <c r="OY2984" i="11"/>
  <c r="OS2725" i="11" a="1"/>
  <c r="OS2725" i="11" s="1"/>
  <c r="OZ2725" i="11"/>
  <c r="PA2725" i="11"/>
  <c r="OR2725" i="11"/>
  <c r="OY2725" i="11"/>
  <c r="OS2299" i="11" a="1"/>
  <c r="OS2299" i="11" s="1"/>
  <c r="OY2299" i="11"/>
  <c r="PA2299" i="11"/>
  <c r="OZ2299" i="11"/>
  <c r="OR2299" i="11"/>
  <c r="OS1437" i="11" a="1"/>
  <c r="OS1437" i="11" s="1"/>
  <c r="OY1437" i="11"/>
  <c r="OR1437" i="11"/>
  <c r="PA1437" i="11"/>
  <c r="OZ1437" i="11"/>
  <c r="OS474" i="11" a="1"/>
  <c r="OS474" i="11" s="1"/>
  <c r="OR474" i="11"/>
  <c r="OY474" i="11"/>
  <c r="PA474" i="11"/>
  <c r="OZ474" i="11"/>
  <c r="OS2630" i="11" a="1"/>
  <c r="OS2630" i="11" s="1"/>
  <c r="OR2630" i="11"/>
  <c r="OY2630" i="11"/>
  <c r="PA2630" i="11"/>
  <c r="OZ2630" i="11"/>
  <c r="OS2261" i="11" a="1"/>
  <c r="OS2261" i="11" s="1"/>
  <c r="PA2261" i="11"/>
  <c r="OZ2261" i="11"/>
  <c r="OY2261" i="11"/>
  <c r="OR2261" i="11"/>
  <c r="OS976" i="11" a="1"/>
  <c r="OS976" i="11" s="1"/>
  <c r="OZ976" i="11"/>
  <c r="PA976" i="11"/>
  <c r="OY976" i="11"/>
  <c r="OR976" i="11"/>
  <c r="PA2005" i="11"/>
  <c r="OS2958" i="11" a="1"/>
  <c r="OS2958" i="11" s="1"/>
  <c r="PA2958" i="11"/>
  <c r="OZ2958" i="11"/>
  <c r="OR2958" i="11"/>
  <c r="OY2958" i="11"/>
  <c r="OS1456" i="11" a="1"/>
  <c r="OS1456" i="11" s="1"/>
  <c r="OZ1456" i="11"/>
  <c r="OR1456" i="11"/>
  <c r="PA1456" i="11"/>
  <c r="OY1456" i="11"/>
  <c r="OS1080" i="11" a="1"/>
  <c r="OS1080" i="11" s="1"/>
  <c r="OZ1080" i="11"/>
  <c r="OY1080" i="11"/>
  <c r="OR1080" i="11"/>
  <c r="PA1080" i="11"/>
  <c r="OS1280" i="11" a="1"/>
  <c r="OS1280" i="11" s="1"/>
  <c r="OR1280" i="11"/>
  <c r="OZ1280" i="11"/>
  <c r="PA1280" i="11"/>
  <c r="OY1280" i="11"/>
  <c r="OS1815" i="11" a="1"/>
  <c r="OS1815" i="11" s="1"/>
  <c r="OZ1815" i="11"/>
  <c r="OY1815" i="11"/>
  <c r="PA1815" i="11"/>
  <c r="OR1815" i="11"/>
  <c r="OS1499" i="11" a="1"/>
  <c r="OS1499" i="11" s="1"/>
  <c r="OZ1499" i="11"/>
  <c r="PA1499" i="11"/>
  <c r="OY1499" i="11"/>
  <c r="OR1499" i="11"/>
  <c r="OS1373" i="11" a="1"/>
  <c r="OS1373" i="11" s="1"/>
  <c r="OR1373" i="11"/>
  <c r="OY1373" i="11"/>
  <c r="PA1373" i="11"/>
  <c r="OZ1373" i="11"/>
  <c r="OS2050" i="11" a="1"/>
  <c r="OS2050" i="11" s="1"/>
  <c r="PA2050" i="11"/>
  <c r="OY2050" i="11"/>
  <c r="OR2050" i="11"/>
  <c r="OZ2050" i="11"/>
  <c r="OZ387" i="11"/>
  <c r="OY387" i="11"/>
  <c r="OR387" i="11"/>
  <c r="PA387" i="11"/>
  <c r="OS1954" i="11" a="1"/>
  <c r="OS1954" i="11" s="1"/>
  <c r="OZ1954" i="11"/>
  <c r="OR1954" i="11"/>
  <c r="PA1954" i="11"/>
  <c r="OY1954" i="11"/>
  <c r="OS700" i="11" a="1"/>
  <c r="OS700" i="11" s="1"/>
  <c r="OY700" i="11"/>
  <c r="OZ700" i="11"/>
  <c r="OR700" i="11"/>
  <c r="PA700" i="11"/>
  <c r="OS1443" i="11" a="1"/>
  <c r="OS1443" i="11" s="1"/>
  <c r="OZ1443" i="11"/>
  <c r="PA1443" i="11"/>
  <c r="OY1443" i="11"/>
  <c r="OR1443" i="11"/>
  <c r="OS2142" i="11" a="1"/>
  <c r="OS2142" i="11" s="1"/>
  <c r="OY2142" i="11"/>
  <c r="OR2142" i="11"/>
  <c r="PA2142" i="11"/>
  <c r="OZ2142" i="11"/>
  <c r="OS1551" i="11" a="1"/>
  <c r="OS1551" i="11" s="1"/>
  <c r="PA1551" i="11"/>
  <c r="OR1551" i="11"/>
  <c r="OY1551" i="11"/>
  <c r="OZ1551" i="11"/>
  <c r="OS844" i="11" a="1"/>
  <c r="OS844" i="11" s="1"/>
  <c r="PA844" i="11"/>
  <c r="OY844" i="11"/>
  <c r="OR844" i="11"/>
  <c r="OZ844" i="11"/>
  <c r="OS2117" i="11" a="1"/>
  <c r="OS2117" i="11" s="1"/>
  <c r="OR2117" i="11"/>
  <c r="OY2117" i="11"/>
  <c r="PA2117" i="11"/>
  <c r="OZ2117" i="11"/>
  <c r="OS795" i="11" a="1"/>
  <c r="OS795" i="11" s="1"/>
  <c r="OR795" i="11"/>
  <c r="OY795" i="11"/>
  <c r="PA795" i="11"/>
  <c r="OZ795" i="11"/>
  <c r="OS2306" i="11" a="1"/>
  <c r="OS2306" i="11" s="1"/>
  <c r="OZ2306" i="11"/>
  <c r="OR2306" i="11"/>
  <c r="OY2306" i="11"/>
  <c r="PA2306" i="11"/>
  <c r="OS2228" i="11" a="1"/>
  <c r="OS2228" i="11" s="1"/>
  <c r="OY2228" i="11"/>
  <c r="PA2228" i="11"/>
  <c r="OR2228" i="11"/>
  <c r="OZ2228" i="11"/>
  <c r="OS2024" i="11" a="1"/>
  <c r="OS2024" i="11" s="1"/>
  <c r="OR2024" i="11"/>
  <c r="PA2024" i="11"/>
  <c r="OY2024" i="11"/>
  <c r="OZ2024" i="11"/>
  <c r="OS1533" i="11" a="1"/>
  <c r="OS1533" i="11" s="1"/>
  <c r="OY1533" i="11"/>
  <c r="OS1145" i="11" a="1"/>
  <c r="OS1145" i="11" s="1"/>
  <c r="OY1145" i="11"/>
  <c r="OZ1145" i="11"/>
  <c r="OR1145" i="11"/>
  <c r="PA1145" i="11"/>
  <c r="OS1329" i="11" a="1"/>
  <c r="OS1329" i="11" s="1"/>
  <c r="OR1329" i="11"/>
  <c r="PA1329" i="11"/>
  <c r="OY1329" i="11"/>
  <c r="OZ1329" i="11"/>
  <c r="OY410" i="11"/>
  <c r="OR410" i="11"/>
  <c r="OZ410" i="11"/>
  <c r="PA410" i="11"/>
  <c r="OS1221" i="11" a="1"/>
  <c r="OS1221" i="11" s="1"/>
  <c r="PA1221" i="11"/>
  <c r="OY1221" i="11"/>
  <c r="OR1221" i="11"/>
  <c r="OZ1221" i="11"/>
  <c r="OY441" i="11"/>
  <c r="PA441" i="11"/>
  <c r="OR441" i="11"/>
  <c r="OZ441" i="11"/>
  <c r="OS1366" i="11" a="1"/>
  <c r="OS1366" i="11" s="1"/>
  <c r="PA1366" i="11"/>
  <c r="OZ1366" i="11"/>
  <c r="OR1366" i="11"/>
  <c r="OY1366" i="11"/>
  <c r="OS799" i="11" a="1"/>
  <c r="OS799" i="11" s="1"/>
  <c r="OZ799" i="11"/>
  <c r="PA799" i="11"/>
  <c r="OY799" i="11"/>
  <c r="OR799" i="11"/>
  <c r="OS2751" i="11" a="1"/>
  <c r="OS2751" i="11" s="1"/>
  <c r="OZ2751" i="11"/>
  <c r="OY2751" i="11"/>
  <c r="OR2751" i="11"/>
  <c r="PA2751" i="11"/>
  <c r="OS2780" i="11" a="1"/>
  <c r="OS2780" i="11" s="1"/>
  <c r="OR2780" i="11"/>
  <c r="PA2780" i="11"/>
  <c r="OZ2780" i="11"/>
  <c r="OY2780" i="11"/>
  <c r="OS887" i="11" a="1"/>
  <c r="OS887" i="11" s="1"/>
  <c r="OY887" i="11"/>
  <c r="OR887" i="11"/>
  <c r="PA887" i="11"/>
  <c r="OZ887" i="11"/>
  <c r="OZ1682" i="11"/>
  <c r="PA1682" i="11"/>
  <c r="OS1631" i="11" a="1"/>
  <c r="OS1631" i="11" s="1"/>
  <c r="OR1631" i="11"/>
  <c r="OY1631" i="11"/>
  <c r="PA1631" i="11"/>
  <c r="OZ1631" i="11"/>
  <c r="OS961" i="11" a="1"/>
  <c r="OS961" i="11" s="1"/>
  <c r="PA961" i="11"/>
  <c r="OZ961" i="11"/>
  <c r="OY961" i="11"/>
  <c r="OR961" i="11"/>
  <c r="OS1568" i="11" a="1"/>
  <c r="OS1568" i="11" s="1"/>
  <c r="PA1568" i="11"/>
  <c r="OR1568" i="11"/>
  <c r="OY1568" i="11"/>
  <c r="OZ1568" i="11"/>
  <c r="OZ309" i="11"/>
  <c r="PA309" i="11"/>
  <c r="OY309" i="11"/>
  <c r="OR309" i="11"/>
  <c r="OS1096" i="11" a="1"/>
  <c r="OS1096" i="11" s="1"/>
  <c r="OZ1096" i="11"/>
  <c r="OR1096" i="11"/>
  <c r="PA1096" i="11"/>
  <c r="OY1096" i="11"/>
  <c r="OS573" i="11" a="1"/>
  <c r="OS573" i="11" s="1"/>
  <c r="OY573" i="11"/>
  <c r="PA573" i="11"/>
  <c r="OZ573" i="11"/>
  <c r="OR573" i="11"/>
  <c r="PA942" i="11"/>
  <c r="OY942" i="11"/>
  <c r="OS2455" i="11" a="1"/>
  <c r="OS2455" i="11" s="1"/>
  <c r="OY2455" i="11"/>
  <c r="OZ2455" i="11"/>
  <c r="OR2455" i="11"/>
  <c r="PA2455" i="11"/>
  <c r="OZ310" i="11"/>
  <c r="OY310" i="11"/>
  <c r="PA310" i="11"/>
  <c r="OR310" i="11"/>
  <c r="OS1148" i="11" a="1"/>
  <c r="OS1148" i="11" s="1"/>
  <c r="PA1148" i="11"/>
  <c r="OZ1148" i="11"/>
  <c r="OR1148" i="11"/>
  <c r="OY1148" i="11"/>
  <c r="OS2913" i="11" a="1"/>
  <c r="OS2913" i="11" s="1"/>
  <c r="OY2913" i="11"/>
  <c r="OR2913" i="11"/>
  <c r="PA2913" i="11"/>
  <c r="OZ2913" i="11"/>
  <c r="OS1369" i="11" a="1"/>
  <c r="OS1369" i="11" s="1"/>
  <c r="PA1369" i="11"/>
  <c r="OR1369" i="11"/>
  <c r="OY1369" i="11"/>
  <c r="OZ1369" i="11"/>
  <c r="OS1685" i="11" a="1"/>
  <c r="OS1685" i="11" s="1"/>
  <c r="OY1685" i="11"/>
  <c r="PA1685" i="11"/>
  <c r="OR1685" i="11"/>
  <c r="OZ1685" i="11"/>
  <c r="OS635" i="11" a="1"/>
  <c r="OS635" i="11" s="1"/>
  <c r="PA635" i="11"/>
  <c r="OR635" i="11"/>
  <c r="OZ635" i="11"/>
  <c r="OY635" i="11"/>
  <c r="OY1514" i="11"/>
  <c r="OS2805" i="11" a="1"/>
  <c r="OS2805" i="11" s="1"/>
  <c r="OZ2805" i="11"/>
  <c r="PA2805" i="11"/>
  <c r="OY2805" i="11"/>
  <c r="OR2805" i="11"/>
  <c r="OZ1771" i="11"/>
  <c r="OR1771" i="11"/>
  <c r="PA1771" i="11"/>
  <c r="OY1771" i="11"/>
  <c r="OS1771" i="11" a="1"/>
  <c r="OS1771" i="11" s="1"/>
  <c r="OS1674" i="11" a="1"/>
  <c r="OS1674" i="11" s="1"/>
  <c r="PA1674" i="11"/>
  <c r="OZ1674" i="11"/>
  <c r="OY1674" i="11"/>
  <c r="OR1674" i="11"/>
  <c r="OR747" i="11"/>
  <c r="OS747" i="11" a="1"/>
  <c r="OS747" i="11" s="1"/>
  <c r="PA747" i="11"/>
  <c r="OZ747" i="11"/>
  <c r="OY747" i="11"/>
  <c r="PA253" i="11"/>
  <c r="OR253" i="11"/>
  <c r="OY253" i="11"/>
  <c r="OZ253" i="11"/>
  <c r="OS1997" i="11" a="1"/>
  <c r="OS1997" i="11" s="1"/>
  <c r="OR1997" i="11"/>
  <c r="OY1997" i="11"/>
  <c r="PA1997" i="11"/>
  <c r="OZ1997" i="11"/>
  <c r="OS1784" i="11" a="1"/>
  <c r="OS1784" i="11" s="1"/>
  <c r="OR1784" i="11"/>
  <c r="PA1784" i="11"/>
  <c r="OY1784" i="11"/>
  <c r="OZ1784" i="11"/>
  <c r="OY723" i="11"/>
  <c r="OR723" i="11"/>
  <c r="OS2143" i="11" a="1"/>
  <c r="OS2143" i="11" s="1"/>
  <c r="OR2143" i="11"/>
  <c r="PA2143" i="11"/>
  <c r="OZ2143" i="11"/>
  <c r="OY2143" i="11"/>
  <c r="OS2840" i="11" a="1"/>
  <c r="OS2840" i="11" s="1"/>
  <c r="PA2840" i="11"/>
  <c r="OR2840" i="11"/>
  <c r="OZ2840" i="11"/>
  <c r="OY2840" i="11"/>
  <c r="OS2171" i="11" a="1"/>
  <c r="OS2171" i="11" s="1"/>
  <c r="OR2171" i="11"/>
  <c r="OZ2171" i="11"/>
  <c r="OY2171" i="11"/>
  <c r="PA2171" i="11"/>
  <c r="OS1021" i="11" a="1"/>
  <c r="OS1021" i="11" s="1"/>
  <c r="OZ1021" i="11"/>
  <c r="PA1021" i="11"/>
  <c r="OY1021" i="11"/>
  <c r="OR1021" i="11"/>
  <c r="OS2081" i="11" a="1"/>
  <c r="OS2081" i="11" s="1"/>
  <c r="PA2081" i="11"/>
  <c r="OR2081" i="11"/>
  <c r="PA2957" i="11"/>
  <c r="OY2957" i="11"/>
  <c r="OR2957" i="11"/>
  <c r="OZ2957" i="11"/>
  <c r="OS1523" i="11" a="1"/>
  <c r="OS1523" i="11" s="1"/>
  <c r="PA1523" i="11"/>
  <c r="OY1523" i="11"/>
  <c r="OR1523" i="11"/>
  <c r="OZ1523" i="11"/>
  <c r="OS2773" i="11" a="1"/>
  <c r="OS2773" i="11" s="1"/>
  <c r="PA2773" i="11"/>
  <c r="OY2773" i="11"/>
  <c r="OZ2773" i="11"/>
  <c r="OR2773" i="11"/>
  <c r="OS2235" i="11" a="1"/>
  <c r="OS2235" i="11" s="1"/>
  <c r="OR2235" i="11"/>
  <c r="OS2889" i="11" a="1"/>
  <c r="OS2889" i="11" s="1"/>
  <c r="OS1529" i="11" a="1"/>
  <c r="OS1529" i="11" s="1"/>
  <c r="OR1529" i="11"/>
  <c r="OZ1529" i="11"/>
  <c r="OY1529" i="11"/>
  <c r="PA1529" i="11"/>
  <c r="OR757" i="11"/>
  <c r="OS2650" i="11" a="1"/>
  <c r="OS2650" i="11" s="1"/>
  <c r="OY2650" i="11"/>
  <c r="PA2650" i="11"/>
  <c r="OR2650" i="11"/>
  <c r="OZ2650" i="11"/>
  <c r="OS1390" i="11" a="1"/>
  <c r="OS1390" i="11" s="1"/>
  <c r="OS2170" i="11" a="1"/>
  <c r="OS2170" i="11" s="1"/>
  <c r="OY2170" i="11"/>
  <c r="OR2170" i="11"/>
  <c r="OZ2170" i="11"/>
  <c r="PA2170" i="11"/>
  <c r="OY1830" i="11"/>
  <c r="OZ693" i="11"/>
  <c r="OS693" i="11" a="1"/>
  <c r="OS693" i="11" s="1"/>
  <c r="OY693" i="11"/>
  <c r="PA693" i="11"/>
  <c r="OR693" i="11"/>
  <c r="OZ1465" i="11"/>
  <c r="PA1465" i="11"/>
  <c r="OY1465" i="11"/>
  <c r="OS1465" i="11" a="1"/>
  <c r="OS1465" i="11" s="1"/>
  <c r="OR1465" i="11"/>
  <c r="OS709" i="11" a="1"/>
  <c r="OS709" i="11" s="1"/>
  <c r="OZ709" i="11"/>
  <c r="OR709" i="11"/>
  <c r="OY709" i="11"/>
  <c r="PA709" i="11"/>
  <c r="PA1571" i="11"/>
  <c r="OS2862" i="11" a="1"/>
  <c r="OS2862" i="11" s="1"/>
  <c r="OZ2862" i="11"/>
  <c r="OY2862" i="11"/>
  <c r="OR2862" i="11"/>
  <c r="PA2862" i="11"/>
  <c r="OS2280" i="11" a="1"/>
  <c r="OS2280" i="11" s="1"/>
  <c r="OZ2280" i="11"/>
  <c r="PA2280" i="11"/>
  <c r="OY2280" i="11"/>
  <c r="OR2280" i="11"/>
  <c r="OS1509" i="11" a="1"/>
  <c r="OS1509" i="11" s="1"/>
  <c r="PA1509" i="11"/>
  <c r="OR1509" i="11"/>
  <c r="OY1509" i="11"/>
  <c r="OZ1509" i="11"/>
  <c r="OZ2923" i="11"/>
  <c r="OY2923" i="11"/>
  <c r="PA2923" i="11"/>
  <c r="OZ1393" i="11"/>
  <c r="PA1393" i="11"/>
  <c r="OR1393" i="11"/>
  <c r="OS1393" i="11" a="1"/>
  <c r="OS1393" i="11" s="1"/>
  <c r="OY1393" i="11"/>
  <c r="OS753" i="11" a="1"/>
  <c r="OS753" i="11" s="1"/>
  <c r="OZ753" i="11"/>
  <c r="PA753" i="11"/>
  <c r="OY753" i="11"/>
  <c r="OR753" i="11"/>
  <c r="OS1616" i="11" a="1"/>
  <c r="OS1616" i="11" s="1"/>
  <c r="OY1616" i="11"/>
  <c r="OR1616" i="11"/>
  <c r="OR2337" i="11"/>
  <c r="OR2705" i="11"/>
  <c r="OY2705" i="11"/>
  <c r="OZ2705" i="11"/>
  <c r="OY2594" i="11"/>
  <c r="OZ1729" i="11"/>
  <c r="OY1729" i="11"/>
  <c r="OS1289" i="11" a="1"/>
  <c r="OS1289" i="11" s="1"/>
  <c r="PA1289" i="11"/>
  <c r="OY1289" i="11"/>
  <c r="OZ1289" i="11"/>
  <c r="OR1289" i="11"/>
  <c r="PA2902" i="11"/>
  <c r="OZ974" i="11"/>
  <c r="OR974" i="11"/>
  <c r="OR380" i="11"/>
  <c r="PA380" i="11"/>
  <c r="OY380" i="11"/>
  <c r="OZ380" i="11"/>
  <c r="OY2258" i="11"/>
  <c r="OS1953" i="11" a="1"/>
  <c r="OS1953" i="11" s="1"/>
  <c r="OZ1953" i="11"/>
  <c r="OY1953" i="11"/>
  <c r="OR1953" i="11"/>
  <c r="PA1953" i="11"/>
  <c r="OY1502" i="11"/>
  <c r="OR1502" i="11"/>
  <c r="OS2651" i="11" a="1"/>
  <c r="OS2651" i="11" s="1"/>
  <c r="OZ2651" i="11"/>
  <c r="OR2651" i="11"/>
  <c r="OY2651" i="11"/>
  <c r="PA2651" i="11"/>
  <c r="OS1583" i="11" a="1"/>
  <c r="OS1583" i="11" s="1"/>
  <c r="OZ1583" i="11"/>
  <c r="PA1583" i="11"/>
  <c r="OR1583" i="11"/>
  <c r="OY1583" i="11"/>
  <c r="OY1703" i="11"/>
  <c r="PA2452" i="11"/>
  <c r="PA2579" i="11"/>
  <c r="OZ2442" i="11"/>
  <c r="OY2442" i="11"/>
  <c r="OR2442" i="11"/>
  <c r="PA2442" i="11"/>
  <c r="OS2442" i="11" a="1"/>
  <c r="OS2442" i="11" s="1"/>
  <c r="OY2844" i="11"/>
  <c r="OR2844" i="11"/>
  <c r="PA2771" i="11"/>
  <c r="OY2771" i="11"/>
  <c r="OZ501" i="11"/>
  <c r="OY501" i="11"/>
  <c r="OY982" i="11"/>
  <c r="OS1599" i="11" a="1"/>
  <c r="OS1599" i="11" s="1"/>
  <c r="PA1599" i="11"/>
  <c r="OZ1599" i="11"/>
  <c r="OR1599" i="11"/>
  <c r="OY1599" i="11"/>
  <c r="OS965" i="11" a="1"/>
  <c r="OS965" i="11" s="1"/>
  <c r="OR965" i="11"/>
  <c r="PA965" i="11"/>
  <c r="OZ965" i="11"/>
  <c r="OY965" i="11"/>
  <c r="OS1552" i="11" a="1"/>
  <c r="OS1552" i="11" s="1"/>
  <c r="PA1552" i="11"/>
  <c r="OZ1552" i="11"/>
  <c r="OR1552" i="11"/>
  <c r="OY1552" i="11"/>
  <c r="OZ1606" i="11"/>
  <c r="OR1606" i="11"/>
  <c r="OS1606" i="11" a="1"/>
  <c r="OS1606" i="11" s="1"/>
  <c r="PA1606" i="11"/>
  <c r="OY1606" i="11"/>
  <c r="OR364" i="11"/>
  <c r="OY364" i="11"/>
  <c r="PA364" i="11"/>
  <c r="OZ364" i="11"/>
  <c r="OZ1691" i="11"/>
  <c r="OY1691" i="11"/>
  <c r="OR1691" i="11"/>
  <c r="PA1691" i="11"/>
  <c r="OS1691" i="11" a="1"/>
  <c r="OS1691" i="11" s="1"/>
  <c r="OZ1561" i="11"/>
  <c r="OY1561" i="11"/>
  <c r="OR1561" i="11"/>
  <c r="PA1561" i="11"/>
  <c r="OS1561" i="11" a="1"/>
  <c r="OS1561" i="11" s="1"/>
  <c r="OY2200" i="11"/>
  <c r="OZ2275" i="11"/>
  <c r="OY2275" i="11"/>
  <c r="OR2275" i="11"/>
  <c r="PA2275" i="11"/>
  <c r="OS2275" i="11" a="1"/>
  <c r="OS2275" i="11" s="1"/>
  <c r="OP203" i="11"/>
  <c r="OP204" i="11" s="1"/>
  <c r="OP205" i="11" s="1"/>
  <c r="OS1556" i="11" a="1"/>
  <c r="OS1556" i="11" s="1"/>
  <c r="OZ1556" i="11"/>
  <c r="OR1556" i="11"/>
  <c r="PA1556" i="11"/>
  <c r="OY1556" i="11"/>
  <c r="OS1730" i="11" a="1"/>
  <c r="OS1730" i="11" s="1"/>
  <c r="OZ1730" i="11"/>
  <c r="OR1730" i="11"/>
  <c r="OY1730" i="11"/>
  <c r="PA1730" i="11"/>
  <c r="OY317" i="11"/>
  <c r="OR317" i="11"/>
  <c r="OS2372" i="11" a="1"/>
  <c r="OS2372" i="11" s="1"/>
  <c r="PA2372" i="11"/>
  <c r="OR2372" i="11"/>
  <c r="OY2372" i="11"/>
  <c r="OZ2372" i="11"/>
  <c r="OS2174" i="11" a="1"/>
  <c r="OS2174" i="11" s="1"/>
  <c r="OY2174" i="11"/>
  <c r="OR2174" i="11"/>
  <c r="PA2174" i="11"/>
  <c r="OZ2174" i="11"/>
  <c r="OS1016" i="11" a="1"/>
  <c r="OS1016" i="11" s="1"/>
  <c r="OR1016" i="11"/>
  <c r="PA1016" i="11"/>
  <c r="OY1016" i="11"/>
  <c r="OZ1016" i="11"/>
  <c r="OZ458" i="11"/>
  <c r="OY458" i="11"/>
  <c r="OR458" i="11"/>
  <c r="PA458" i="11"/>
  <c r="OS2586" i="11" a="1"/>
  <c r="OS2586" i="11" s="1"/>
  <c r="OY2586" i="11"/>
  <c r="PA2586" i="11"/>
  <c r="OR2586" i="11"/>
  <c r="OZ2586" i="11"/>
  <c r="OS2517" i="11" a="1"/>
  <c r="OS2517" i="11" s="1"/>
  <c r="OR2517" i="11"/>
  <c r="OZ2517" i="11"/>
  <c r="OY2517" i="11"/>
  <c r="PA2517" i="11"/>
  <c r="OS1973" i="11" a="1"/>
  <c r="OS1973" i="11" s="1"/>
  <c r="OZ1973" i="11"/>
  <c r="OR1973" i="11"/>
  <c r="OY1973" i="11"/>
  <c r="PA1973" i="11"/>
  <c r="OS2274" i="11" a="1"/>
  <c r="OS2274" i="11" s="1"/>
  <c r="OY2274" i="11"/>
  <c r="OR2274" i="11"/>
  <c r="PA2274" i="11"/>
  <c r="OZ2274" i="11"/>
  <c r="OS1695" i="11" a="1"/>
  <c r="OS1695" i="11" s="1"/>
  <c r="PA1695" i="11"/>
  <c r="OR1695" i="11"/>
  <c r="OY1695" i="11"/>
  <c r="OZ1695" i="11"/>
  <c r="OS2710" i="11" a="1"/>
  <c r="OS2710" i="11" s="1"/>
  <c r="PA2710" i="11"/>
  <c r="OY2710" i="11"/>
  <c r="OZ2710" i="11"/>
  <c r="OR2710" i="11"/>
  <c r="OS728" i="11" a="1"/>
  <c r="OS728" i="11" s="1"/>
  <c r="OR728" i="11"/>
  <c r="OY728" i="11"/>
  <c r="OZ728" i="11"/>
  <c r="PA728" i="11"/>
  <c r="OS1772" i="11" a="1"/>
  <c r="OS1772" i="11" s="1"/>
  <c r="OZ1772" i="11"/>
  <c r="OY1772" i="11"/>
  <c r="PA1772" i="11"/>
  <c r="OR1772" i="11"/>
  <c r="OS1157" i="11" a="1"/>
  <c r="OS1157" i="11" s="1"/>
  <c r="OS2292" i="11" a="1"/>
  <c r="OS2292" i="11" s="1"/>
  <c r="OY2292" i="11"/>
  <c r="OZ2292" i="11"/>
  <c r="OR2292" i="11"/>
  <c r="PA2292" i="11"/>
  <c r="OS1864" i="11" a="1"/>
  <c r="OS1864" i="11" s="1"/>
  <c r="OS928" i="11" a="1"/>
  <c r="OS928" i="11" s="1"/>
  <c r="OY928" i="11"/>
  <c r="OR928" i="11"/>
  <c r="PA928" i="11"/>
  <c r="OZ928" i="11"/>
  <c r="OS2092" i="11" a="1"/>
  <c r="OS2092" i="11" s="1"/>
  <c r="PA2092" i="11"/>
  <c r="OY2092" i="11"/>
  <c r="OZ2092" i="11"/>
  <c r="OR2092" i="11"/>
  <c r="OS2396" i="11" a="1"/>
  <c r="OS2396" i="11" s="1"/>
  <c r="OZ2396" i="11"/>
  <c r="OY2396" i="11"/>
  <c r="PA2396" i="11"/>
  <c r="OR2396" i="11"/>
  <c r="OS2656" i="11" a="1"/>
  <c r="OS2656" i="11" s="1"/>
  <c r="OY2656" i="11"/>
  <c r="OR2656" i="11"/>
  <c r="PA2656" i="11"/>
  <c r="OZ2656" i="11"/>
  <c r="OS2488" i="11" a="1"/>
  <c r="OS2488" i="11" s="1"/>
  <c r="PA2488" i="11"/>
  <c r="OY2488" i="11"/>
  <c r="OR2488" i="11"/>
  <c r="OZ2488" i="11"/>
  <c r="PA1000" i="11"/>
  <c r="OR1000" i="11"/>
  <c r="OZ1336" i="11"/>
  <c r="OS2853" i="11" a="1"/>
  <c r="OS2853" i="11" s="1"/>
  <c r="OR2853" i="11"/>
  <c r="PA2853" i="11"/>
  <c r="OY2853" i="11"/>
  <c r="OZ2853" i="11"/>
  <c r="OS1919" i="11" a="1"/>
  <c r="OS1919" i="11" s="1"/>
  <c r="OR1919" i="11"/>
  <c r="PA1919" i="11"/>
  <c r="OY1919" i="11"/>
  <c r="OZ1919" i="11"/>
  <c r="OS782" i="11" a="1"/>
  <c r="OS782" i="11" s="1"/>
  <c r="OZ782" i="11"/>
  <c r="OY782" i="11"/>
  <c r="OR782" i="11"/>
  <c r="PA782" i="11"/>
  <c r="OS494" i="11" a="1"/>
  <c r="OS494" i="11" s="1"/>
  <c r="OY494" i="11"/>
  <c r="PA494" i="11"/>
  <c r="OR494" i="11"/>
  <c r="OZ494" i="11"/>
  <c r="OZ342" i="11"/>
  <c r="PA342" i="11"/>
  <c r="OY342" i="11"/>
  <c r="OR342" i="11"/>
  <c r="OS1027" i="11" a="1"/>
  <c r="OS1027" i="11" s="1"/>
  <c r="OZ1027" i="11"/>
  <c r="OR1027" i="11"/>
  <c r="PA1027" i="11"/>
  <c r="OY1027" i="11"/>
  <c r="OS1683" i="11" a="1"/>
  <c r="OS1683" i="11" s="1"/>
  <c r="OR1683" i="11"/>
  <c r="PA1683" i="11"/>
  <c r="OY1683" i="11"/>
  <c r="OZ1683" i="11"/>
  <c r="OS708" i="11" a="1"/>
  <c r="OS708" i="11" s="1"/>
  <c r="OR708" i="11"/>
  <c r="PA708" i="11"/>
  <c r="OZ708" i="11"/>
  <c r="OY708" i="11"/>
  <c r="OR459" i="11"/>
  <c r="OY459" i="11"/>
  <c r="PA459" i="11"/>
  <c r="OZ459" i="11"/>
  <c r="OS2899" i="11" a="1"/>
  <c r="OS2899" i="11" s="1"/>
  <c r="OR2899" i="11"/>
  <c r="OY2899" i="11"/>
  <c r="PA2899" i="11"/>
  <c r="OZ2899" i="11"/>
  <c r="OZ497" i="11"/>
  <c r="OS2317" i="11" a="1"/>
  <c r="OS2317" i="11" s="1"/>
  <c r="OR2317" i="11"/>
  <c r="PA2317" i="11"/>
  <c r="OY2317" i="11"/>
  <c r="OZ2317" i="11"/>
  <c r="OS784" i="11" a="1"/>
  <c r="OS784" i="11" s="1"/>
  <c r="PA784" i="11"/>
  <c r="OY784" i="11"/>
  <c r="OZ784" i="11"/>
  <c r="OR784" i="11"/>
  <c r="OS1284" i="11" a="1"/>
  <c r="OS1284" i="11" s="1"/>
  <c r="OR1284" i="11"/>
  <c r="OY1284" i="11"/>
  <c r="PA1284" i="11"/>
  <c r="OS2343" i="11" a="1"/>
  <c r="OS2343" i="11" s="1"/>
  <c r="OY2343" i="11"/>
  <c r="OZ2343" i="11"/>
  <c r="PA2343" i="11"/>
  <c r="OR2343" i="11"/>
  <c r="OS2183" i="11" a="1"/>
  <c r="OS2183" i="11" s="1"/>
  <c r="PA2183" i="11"/>
  <c r="OR2183" i="11"/>
  <c r="OY2183" i="11"/>
  <c r="OZ2183" i="11"/>
  <c r="OS1930" i="11" a="1"/>
  <c r="OS1930" i="11" s="1"/>
  <c r="OR1930" i="11"/>
  <c r="OY1930" i="11"/>
  <c r="OZ1930" i="11"/>
  <c r="PA1930" i="11"/>
  <c r="OS2502" i="11" a="1"/>
  <c r="OS2502" i="11" s="1"/>
  <c r="OR2502" i="11"/>
  <c r="PA2502" i="11"/>
  <c r="OY2502" i="11"/>
  <c r="OZ2502" i="11"/>
  <c r="OS2860" i="11" a="1"/>
  <c r="OS2860" i="11" s="1"/>
  <c r="PA2860" i="11"/>
  <c r="OY2860" i="11"/>
  <c r="OR2860" i="11"/>
  <c r="OS924" i="11" a="1"/>
  <c r="OS924" i="11" s="1"/>
  <c r="PA924" i="11"/>
  <c r="OY924" i="11"/>
  <c r="OZ924" i="11"/>
  <c r="OR924" i="11"/>
  <c r="OS2066" i="11" a="1"/>
  <c r="OS2066" i="11" s="1"/>
  <c r="OZ2066" i="11"/>
  <c r="OR2066" i="11"/>
  <c r="PA2066" i="11"/>
  <c r="OY2066" i="11"/>
  <c r="OS978" i="11" a="1"/>
  <c r="OS978" i="11" s="1"/>
  <c r="OZ978" i="11"/>
  <c r="PA978" i="11"/>
  <c r="OR978" i="11"/>
  <c r="OY978" i="11"/>
  <c r="OS1773" i="11" a="1"/>
  <c r="OS1773" i="11" s="1"/>
  <c r="OZ1773" i="11"/>
  <c r="OY1773" i="11"/>
  <c r="PA1773" i="11"/>
  <c r="OR1773" i="11"/>
  <c r="OS1402" i="11" a="1"/>
  <c r="OS1402" i="11" s="1"/>
  <c r="PA1402" i="11"/>
  <c r="OZ1402" i="11"/>
  <c r="OR1402" i="11"/>
  <c r="OY1402" i="11"/>
  <c r="OS1660" i="11" a="1"/>
  <c r="OS1660" i="11" s="1"/>
  <c r="OR1660" i="11"/>
  <c r="OZ1660" i="11"/>
  <c r="PA1660" i="11"/>
  <c r="OY1660" i="11"/>
  <c r="OS934" i="11" a="1"/>
  <c r="OS934" i="11" s="1"/>
  <c r="OY934" i="11"/>
  <c r="OZ934" i="11"/>
  <c r="PA934" i="11"/>
  <c r="OR934" i="11"/>
  <c r="PA1902" i="11"/>
  <c r="OR1902" i="11"/>
  <c r="OZ1902" i="11"/>
  <c r="OS739" i="11" a="1"/>
  <c r="OS739" i="11" s="1"/>
  <c r="OR739" i="11"/>
  <c r="PA739" i="11"/>
  <c r="OZ739" i="11"/>
  <c r="OY739" i="11"/>
  <c r="OZ787" i="11"/>
  <c r="OS787" i="11" a="1"/>
  <c r="OS787" i="11" s="1"/>
  <c r="OR787" i="11"/>
  <c r="PA787" i="11"/>
  <c r="OY787" i="11"/>
  <c r="OS1273" i="11" a="1"/>
  <c r="OS1273" i="11" s="1"/>
  <c r="PA1273" i="11"/>
  <c r="OR1273" i="11"/>
  <c r="OY1273" i="11"/>
  <c r="OZ1273" i="11"/>
  <c r="OS719" i="11" a="1"/>
  <c r="OS719" i="11" s="1"/>
  <c r="OY719" i="11"/>
  <c r="OR719" i="11"/>
  <c r="PA719" i="11"/>
  <c r="OZ719" i="11"/>
  <c r="PA213" i="11"/>
  <c r="OZ213" i="11"/>
  <c r="OR213" i="11"/>
  <c r="OY213" i="11"/>
  <c r="OS2398" i="11" a="1"/>
  <c r="OS2398" i="11" s="1"/>
  <c r="OS1130" i="11" a="1"/>
  <c r="OS1130" i="11" s="1"/>
  <c r="OZ1130" i="11"/>
  <c r="PA1130" i="11"/>
  <c r="OY1130" i="11"/>
  <c r="OR1130" i="11"/>
  <c r="OS2966" i="11" a="1"/>
  <c r="OS2966" i="11" s="1"/>
  <c r="OY2966" i="11"/>
  <c r="PA2966" i="11"/>
  <c r="OZ2966" i="11"/>
  <c r="OR2966" i="11"/>
  <c r="OS2493" i="11" a="1"/>
  <c r="OS2493" i="11" s="1"/>
  <c r="PA2493" i="11"/>
  <c r="OY2493" i="11"/>
  <c r="OZ2493" i="11"/>
  <c r="OR2493" i="11"/>
  <c r="OS2565" i="11" a="1"/>
  <c r="OS2565" i="11" s="1"/>
  <c r="OZ2565" i="11"/>
  <c r="PA2565" i="11"/>
  <c r="OR2565" i="11"/>
  <c r="OY2565" i="11"/>
  <c r="OS472" i="11" a="1"/>
  <c r="OS472" i="11" s="1"/>
  <c r="OZ472" i="11"/>
  <c r="OY472" i="11"/>
  <c r="PA472" i="11"/>
  <c r="OR472" i="11"/>
  <c r="OS1290" i="11" a="1"/>
  <c r="OS1290" i="11" s="1"/>
  <c r="PA1290" i="11"/>
  <c r="OY1290" i="11"/>
  <c r="OS2071" i="11" a="1"/>
  <c r="OS2071" i="11" s="1"/>
  <c r="OZ2071" i="11"/>
  <c r="OR2071" i="11"/>
  <c r="PA2071" i="11"/>
  <c r="OY2071" i="11"/>
  <c r="PA2411" i="11"/>
  <c r="OY2411" i="11"/>
  <c r="OS2411" i="11" a="1"/>
  <c r="OS2411" i="11" s="1"/>
  <c r="OR2411" i="11"/>
  <c r="OZ2411" i="11"/>
  <c r="OS1259" i="11" a="1"/>
  <c r="OS1259" i="11" s="1"/>
  <c r="OY1259" i="11"/>
  <c r="OZ1259" i="11"/>
  <c r="PA1259" i="11"/>
  <c r="OR1259" i="11"/>
  <c r="OS1995" i="11" a="1"/>
  <c r="OS1995" i="11" s="1"/>
  <c r="OY1995" i="11"/>
  <c r="OR1995" i="11"/>
  <c r="PA1995" i="11"/>
  <c r="OZ1995" i="11"/>
  <c r="OS2069" i="11" a="1"/>
  <c r="OS2069" i="11" s="1"/>
  <c r="PA2069" i="11"/>
  <c r="OR2069" i="11"/>
  <c r="OY2069" i="11"/>
  <c r="OZ2069" i="11"/>
  <c r="OS1256" i="11" a="1"/>
  <c r="OS1256" i="11" s="1"/>
  <c r="OY1256" i="11"/>
  <c r="OR1256" i="11"/>
  <c r="PA1256" i="11"/>
  <c r="OZ1256" i="11"/>
  <c r="OS2673" i="11" a="1"/>
  <c r="OS2673" i="11" s="1"/>
  <c r="PA2673" i="11"/>
  <c r="OR2673" i="11"/>
  <c r="OZ2673" i="11"/>
  <c r="OY2673" i="11"/>
  <c r="OS1998" i="11" a="1"/>
  <c r="OS1998" i="11" s="1"/>
  <c r="OY1998" i="11"/>
  <c r="OR1998" i="11"/>
  <c r="OY1384" i="11"/>
  <c r="PA1384" i="11"/>
  <c r="OZ1384" i="11"/>
  <c r="OS2131" i="11" a="1"/>
  <c r="OS2131" i="11" s="1"/>
  <c r="PA2131" i="11"/>
  <c r="OR2131" i="11"/>
  <c r="OY2131" i="11"/>
  <c r="OZ2131" i="11"/>
  <c r="OR610" i="11"/>
  <c r="OS1414" i="11" a="1"/>
  <c r="OS1414" i="11" s="1"/>
  <c r="OR1414" i="11"/>
  <c r="PA1414" i="11"/>
  <c r="OY1414" i="11"/>
  <c r="OZ1414" i="11"/>
  <c r="OR599" i="11"/>
  <c r="OS599" i="11" a="1"/>
  <c r="OS599" i="11" s="1"/>
  <c r="OS981" i="11" a="1"/>
  <c r="OS981" i="11" s="1"/>
  <c r="PA981" i="11"/>
  <c r="OR981" i="11"/>
  <c r="OZ981" i="11"/>
  <c r="OY981" i="11"/>
  <c r="OS2845" i="11" a="1"/>
  <c r="OS2845" i="11" s="1"/>
  <c r="OR2845" i="11"/>
  <c r="PA2845" i="11"/>
  <c r="OY2845" i="11"/>
  <c r="OZ2845" i="11"/>
  <c r="OS1347" i="11" a="1"/>
  <c r="OS1347" i="11" s="1"/>
  <c r="OS2633" i="11" a="1"/>
  <c r="OS2633" i="11" s="1"/>
  <c r="PA2633" i="11"/>
  <c r="OY2633" i="11"/>
  <c r="OZ2633" i="11"/>
  <c r="OR2633" i="11"/>
  <c r="OS2154" i="11" a="1"/>
  <c r="OS2154" i="11" s="1"/>
  <c r="OZ2154" i="11"/>
  <c r="PA2154" i="11"/>
  <c r="OY2154" i="11"/>
  <c r="OR2154" i="11"/>
  <c r="OS2363" i="11" a="1"/>
  <c r="OS2363" i="11" s="1"/>
  <c r="OR2363" i="11"/>
  <c r="PA2363" i="11"/>
  <c r="OY2363" i="11"/>
  <c r="OZ2363" i="11"/>
  <c r="OS1678" i="11" a="1"/>
  <c r="OS1678" i="11" s="1"/>
  <c r="OY1678" i="11"/>
  <c r="OZ1678" i="11"/>
  <c r="PA1678" i="11"/>
  <c r="OR1678" i="11"/>
  <c r="OS2796" i="11" a="1"/>
  <c r="OS2796" i="11" s="1"/>
  <c r="PA2796" i="11"/>
  <c r="OR2796" i="11"/>
  <c r="OY2796" i="11"/>
  <c r="OZ2796" i="11"/>
  <c r="OS2597" i="11" a="1"/>
  <c r="OS2597" i="11" s="1"/>
  <c r="OR2597" i="11"/>
  <c r="OY2597" i="11"/>
  <c r="PA2597" i="11"/>
  <c r="OZ2597" i="11"/>
  <c r="OS1449" i="11" a="1"/>
  <c r="OS1449" i="11" s="1"/>
  <c r="PA1449" i="11"/>
  <c r="OY1449" i="11"/>
  <c r="OZ1449" i="11"/>
  <c r="OR1449" i="11"/>
  <c r="OS2833" i="11" a="1"/>
  <c r="OS2833" i="11" s="1"/>
  <c r="OY2833" i="11"/>
  <c r="PA2833" i="11"/>
  <c r="OZ2833" i="11"/>
  <c r="OR2833" i="11"/>
  <c r="OS1167" i="11" a="1"/>
  <c r="OS1167" i="11" s="1"/>
  <c r="OR1167" i="11"/>
  <c r="OY1167" i="11"/>
  <c r="PA1167" i="11"/>
  <c r="OZ1167" i="11"/>
  <c r="OS897" i="11" a="1"/>
  <c r="OS897" i="11" s="1"/>
  <c r="OS628" i="11" a="1"/>
  <c r="OS628" i="11" s="1"/>
  <c r="PA628" i="11"/>
  <c r="OZ628" i="11"/>
  <c r="OY628" i="11"/>
  <c r="OR628" i="11"/>
  <c r="OS2625" i="11" a="1"/>
  <c r="OS2625" i="11" s="1"/>
  <c r="OR2625" i="11"/>
  <c r="OY2625" i="11"/>
  <c r="PA2625" i="11"/>
  <c r="OZ2625" i="11"/>
  <c r="OY240" i="11"/>
  <c r="OZ240" i="11"/>
  <c r="OR240" i="11"/>
  <c r="PA240" i="11"/>
  <c r="OS2426" i="11" a="1"/>
  <c r="OS2426" i="11" s="1"/>
  <c r="OR2426" i="11"/>
  <c r="OZ2426" i="11"/>
  <c r="OY2426" i="11"/>
  <c r="PA2426" i="11"/>
  <c r="OS2873" i="11" a="1"/>
  <c r="OS2873" i="11" s="1"/>
  <c r="OZ2873" i="11"/>
  <c r="OR2873" i="11"/>
  <c r="PA2873" i="11"/>
  <c r="OY2873" i="11"/>
  <c r="OS958" i="11" a="1"/>
  <c r="OS958" i="11" s="1"/>
  <c r="OZ958" i="11"/>
  <c r="OR958" i="11"/>
  <c r="OY958" i="11"/>
  <c r="PA958" i="11"/>
  <c r="OS2728" i="11" a="1"/>
  <c r="OS2728" i="11" s="1"/>
  <c r="OY2728" i="11"/>
  <c r="OR2728" i="11"/>
  <c r="OZ2728" i="11"/>
  <c r="PA2728" i="11"/>
  <c r="OS2821" i="11" a="1"/>
  <c r="OS2821" i="11" s="1"/>
  <c r="PA2821" i="11"/>
  <c r="OY2821" i="11"/>
  <c r="OR2821" i="11"/>
  <c r="OZ2821" i="11"/>
  <c r="OS2487" i="11" a="1"/>
  <c r="OS2487" i="11" s="1"/>
  <c r="OZ2487" i="11"/>
  <c r="PA2487" i="11"/>
  <c r="OY2487" i="11"/>
  <c r="OR2487" i="11"/>
  <c r="OY1944" i="11"/>
  <c r="OZ1054" i="11"/>
  <c r="PA1054" i="11"/>
  <c r="OS1054" i="11" a="1"/>
  <c r="OS1054" i="11" s="1"/>
  <c r="OR1054" i="11"/>
  <c r="OY1054" i="11"/>
  <c r="OS480" i="11" a="1"/>
  <c r="OS480" i="11" s="1"/>
  <c r="OZ480" i="11"/>
  <c r="OY480" i="11"/>
  <c r="OR480" i="11"/>
  <c r="PA480" i="11"/>
  <c r="OS834" i="11" a="1"/>
  <c r="OS834" i="11" s="1"/>
  <c r="OR834" i="11"/>
  <c r="OZ834" i="11"/>
  <c r="PA834" i="11"/>
  <c r="OY834" i="11"/>
  <c r="OS553" i="11" a="1"/>
  <c r="OS553" i="11" s="1"/>
  <c r="OY553" i="11"/>
  <c r="OZ553" i="11"/>
  <c r="PA553" i="11"/>
  <c r="OR553" i="11"/>
  <c r="PA2537" i="11"/>
  <c r="OS1765" i="11" a="1"/>
  <c r="OS1765" i="11" s="1"/>
  <c r="OR1765" i="11"/>
  <c r="OY1765" i="11"/>
  <c r="OZ1765" i="11"/>
  <c r="PA1765" i="11"/>
  <c r="OS2849" i="11" a="1"/>
  <c r="OS2849" i="11" s="1"/>
  <c r="OY2849" i="11"/>
  <c r="OZ2849" i="11"/>
  <c r="OR2849" i="11"/>
  <c r="PA2849" i="11"/>
  <c r="OS967" i="11" a="1"/>
  <c r="OS967" i="11" s="1"/>
  <c r="OY967" i="11"/>
  <c r="PA967" i="11"/>
  <c r="OR967" i="11"/>
  <c r="OZ967" i="11"/>
  <c r="OS2077" i="11" a="1"/>
  <c r="OS2077" i="11" s="1"/>
  <c r="OZ2077" i="11"/>
  <c r="PA2077" i="11"/>
  <c r="OY2077" i="11"/>
  <c r="OR2077" i="11"/>
  <c r="PA662" i="11"/>
  <c r="OS1406" i="11" a="1"/>
  <c r="OS1406" i="11" s="1"/>
  <c r="OY1406" i="11"/>
  <c r="OZ1406" i="11"/>
  <c r="PA1406" i="11"/>
  <c r="OR1406" i="11"/>
  <c r="OS2248" i="11" a="1"/>
  <c r="OS2248" i="11" s="1"/>
  <c r="OZ2248" i="11"/>
  <c r="OY2248" i="11"/>
  <c r="OR2248" i="11"/>
  <c r="PA2248" i="11"/>
  <c r="OS735" i="11" a="1"/>
  <c r="OS735" i="11" s="1"/>
  <c r="OZ735" i="11"/>
  <c r="PA735" i="11"/>
  <c r="OY735" i="11"/>
  <c r="OR735" i="11"/>
  <c r="OS919" i="11" a="1"/>
  <c r="OS919" i="11" s="1"/>
  <c r="OZ919" i="11"/>
  <c r="PA919" i="11"/>
  <c r="OY919" i="11"/>
  <c r="OR919" i="11"/>
  <c r="OS1261" i="11" a="1"/>
  <c r="OS1261" i="11" s="1"/>
  <c r="PA1261" i="11"/>
  <c r="OY1261" i="11"/>
  <c r="OZ1261" i="11"/>
  <c r="OR1261" i="11"/>
  <c r="OR859" i="11"/>
  <c r="PA859" i="11"/>
  <c r="OY859" i="11"/>
  <c r="OZ859" i="11"/>
  <c r="OS859" i="11" a="1"/>
  <c r="OS859" i="11" s="1"/>
  <c r="OS569" i="11" a="1"/>
  <c r="OS569" i="11" s="1"/>
  <c r="OY569" i="11"/>
  <c r="OR569" i="11"/>
  <c r="PA569" i="11"/>
  <c r="OZ569" i="11"/>
  <c r="OS2695" i="11" a="1"/>
  <c r="OS2695" i="11" s="1"/>
  <c r="OZ2695" i="11"/>
  <c r="PA2695" i="11"/>
  <c r="OY2695" i="11"/>
  <c r="OR2695" i="11"/>
  <c r="OR1059" i="11"/>
  <c r="OS907" i="11" a="1"/>
  <c r="OS907" i="11" s="1"/>
  <c r="OR907" i="11"/>
  <c r="OY907" i="11"/>
  <c r="PA907" i="11"/>
  <c r="OZ907" i="11"/>
  <c r="OZ1893" i="11"/>
  <c r="OS2628" i="11" a="1"/>
  <c r="OS2628" i="11" s="1"/>
  <c r="PA2628" i="11"/>
  <c r="OY2628" i="11"/>
  <c r="OZ2628" i="11"/>
  <c r="OR2628" i="11"/>
  <c r="OS2789" i="11" a="1"/>
  <c r="OS2789" i="11" s="1"/>
  <c r="OS1103" i="11" a="1"/>
  <c r="OS1103" i="11" s="1"/>
  <c r="OR1103" i="11"/>
  <c r="OZ1103" i="11"/>
  <c r="PA1103" i="11"/>
  <c r="OY1103" i="11"/>
  <c r="PA2450" i="11"/>
  <c r="OZ559" i="11"/>
  <c r="PA559" i="11"/>
  <c r="OR559" i="11"/>
  <c r="OS559" i="11" a="1"/>
  <c r="OS559" i="11" s="1"/>
  <c r="OY559" i="11"/>
  <c r="OZ1804" i="11"/>
  <c r="OS1804" i="11" a="1"/>
  <c r="OS1804" i="11" s="1"/>
  <c r="OR1804" i="11"/>
  <c r="OY1804" i="11"/>
  <c r="PA1804" i="11"/>
  <c r="OS531" i="11" a="1"/>
  <c r="OS531" i="11" s="1"/>
  <c r="PA531" i="11"/>
  <c r="OY531" i="11"/>
  <c r="OR531" i="11"/>
  <c r="OZ531" i="11"/>
  <c r="OS2437" i="11" a="1"/>
  <c r="OS2437" i="11" s="1"/>
  <c r="OY2437" i="11"/>
  <c r="OR2437" i="11"/>
  <c r="PA2437" i="11"/>
  <c r="OZ2437" i="11"/>
  <c r="OS1653" i="11" a="1"/>
  <c r="OS1653" i="11" s="1"/>
  <c r="OZ1653" i="11"/>
  <c r="PA1653" i="11"/>
  <c r="OY1653" i="11"/>
  <c r="OR1653" i="11"/>
  <c r="OS2232" i="11" a="1"/>
  <c r="OS2232" i="11" s="1"/>
  <c r="OZ2232" i="11"/>
  <c r="OY2232" i="11"/>
  <c r="PA2232" i="11"/>
  <c r="OR2232" i="11"/>
  <c r="OP223" i="11"/>
  <c r="OS667" i="11" a="1"/>
  <c r="OS667" i="11" s="1"/>
  <c r="OY667" i="11"/>
  <c r="OR667" i="11"/>
  <c r="PA667" i="11"/>
  <c r="OZ667" i="11"/>
  <c r="OS503" i="11" a="1"/>
  <c r="OS503" i="11" s="1"/>
  <c r="OY2314" i="11"/>
  <c r="OZ2215" i="11"/>
  <c r="OR2215" i="11"/>
  <c r="OY2215" i="11"/>
  <c r="PA2215" i="11"/>
  <c r="OS2215" i="11" a="1"/>
  <c r="OS2215" i="11" s="1"/>
  <c r="OS858" i="11" a="1"/>
  <c r="OS858" i="11" s="1"/>
  <c r="OS2574" i="11" a="1"/>
  <c r="OS2574" i="11" s="1"/>
  <c r="OR2574" i="11"/>
  <c r="OY2574" i="11"/>
  <c r="OZ2574" i="11"/>
  <c r="PA2574" i="11"/>
  <c r="OS1383" i="11" a="1"/>
  <c r="OS1383" i="11" s="1"/>
  <c r="OZ1383" i="11"/>
  <c r="OY1383" i="11"/>
  <c r="OR1383" i="11"/>
  <c r="PA1383" i="11"/>
  <c r="OY1808" i="11"/>
  <c r="OR443" i="11"/>
  <c r="OY443" i="11"/>
  <c r="PA443" i="11"/>
  <c r="OZ443" i="11"/>
  <c r="OS2584" i="11" a="1"/>
  <c r="OS2584" i="11" s="1"/>
  <c r="PA2584" i="11"/>
  <c r="OR2584" i="11"/>
  <c r="OZ2584" i="11"/>
  <c r="OY2584" i="11"/>
  <c r="OS1530" i="11" a="1"/>
  <c r="OS1530" i="11" s="1"/>
  <c r="OZ1530" i="11"/>
  <c r="OY1530" i="11"/>
  <c r="OR1530" i="11"/>
  <c r="PA1530" i="11"/>
  <c r="OS1257" i="11" a="1"/>
  <c r="OS1257" i="11" s="1"/>
  <c r="OZ1257" i="11"/>
  <c r="OY1257" i="11"/>
  <c r="OR1257" i="11"/>
  <c r="PA1257" i="11"/>
  <c r="OS1300" i="11" a="1"/>
  <c r="OS1300" i="11" s="1"/>
  <c r="PA1300" i="11"/>
  <c r="OZ1300" i="11"/>
  <c r="OY1300" i="11"/>
  <c r="OR1300" i="11"/>
  <c r="OS1442" i="11" a="1"/>
  <c r="OS1442" i="11" s="1"/>
  <c r="OZ1442" i="11"/>
  <c r="OY1442" i="11"/>
  <c r="PA1442" i="11"/>
  <c r="OR1442" i="11"/>
  <c r="OS886" i="11" a="1"/>
  <c r="OS886" i="11" s="1"/>
  <c r="PA886" i="11"/>
  <c r="OR886" i="11"/>
  <c r="OY886" i="11"/>
  <c r="OZ886" i="11"/>
  <c r="OR261" i="11"/>
  <c r="OY261" i="11"/>
  <c r="PA261" i="11"/>
  <c r="OZ261" i="11"/>
  <c r="OR1396" i="11"/>
  <c r="OS1094" i="11" a="1"/>
  <c r="OS1094" i="11" s="1"/>
  <c r="PA1094" i="11"/>
  <c r="OY1094" i="11"/>
  <c r="OR1094" i="11"/>
  <c r="OZ1094" i="11"/>
  <c r="OZ2737" i="11"/>
  <c r="OS1480" i="11" a="1"/>
  <c r="OS1480" i="11" s="1"/>
  <c r="PA1480" i="11"/>
  <c r="OY1480" i="11"/>
  <c r="OZ1480" i="11"/>
  <c r="OR1480" i="11"/>
  <c r="OS2571" i="11" a="1"/>
  <c r="OS2571" i="11" s="1"/>
  <c r="OZ2571" i="11"/>
  <c r="OY2571" i="11"/>
  <c r="OR2571" i="11"/>
  <c r="PA2571" i="11"/>
  <c r="OS986" i="11" a="1"/>
  <c r="OS986" i="11" s="1"/>
  <c r="OZ986" i="11"/>
  <c r="PA986" i="11"/>
  <c r="OY986" i="11"/>
  <c r="OR986" i="11"/>
  <c r="OS1278" i="11" a="1"/>
  <c r="OS1278" i="11" s="1"/>
  <c r="OZ1278" i="11"/>
  <c r="OR1278" i="11"/>
  <c r="PA1278" i="11"/>
  <c r="OY1278" i="11"/>
  <c r="OR301" i="11"/>
  <c r="OY301" i="11"/>
  <c r="PA301" i="11"/>
  <c r="OZ301" i="11"/>
  <c r="OS1544" i="11" a="1"/>
  <c r="OS1544" i="11" s="1"/>
  <c r="OZ1544" i="11"/>
  <c r="PA1544" i="11"/>
  <c r="OY1544" i="11"/>
  <c r="OR1544" i="11"/>
  <c r="OS2186" i="11" a="1"/>
  <c r="OS2186" i="11" s="1"/>
  <c r="OZ2186" i="11"/>
  <c r="PA2186" i="11"/>
  <c r="OR2186" i="11"/>
  <c r="OY2186" i="11"/>
  <c r="OS2188" i="11" a="1"/>
  <c r="OS2188" i="11" s="1"/>
  <c r="OZ2188" i="11"/>
  <c r="OY2188" i="11"/>
  <c r="OR2188" i="11"/>
  <c r="PA2188" i="11"/>
  <c r="OS1836" i="11" a="1"/>
  <c r="OS1836" i="11" s="1"/>
  <c r="OR1836" i="11"/>
  <c r="OZ1836" i="11"/>
  <c r="PA1836" i="11"/>
  <c r="OY1836" i="11"/>
  <c r="OS903" i="11" a="1"/>
  <c r="OS903" i="11" s="1"/>
  <c r="OR903" i="11"/>
  <c r="OY903" i="11"/>
  <c r="PA903" i="11"/>
  <c r="OZ903" i="11"/>
  <c r="OS890" i="11" a="1"/>
  <c r="OS890" i="11" s="1"/>
  <c r="OZ890" i="11"/>
  <c r="OR890" i="11"/>
  <c r="OY890" i="11"/>
  <c r="PA890" i="11"/>
  <c r="OS1486" i="11" a="1"/>
  <c r="OS1486" i="11" s="1"/>
  <c r="PA1486" i="11"/>
  <c r="OY1486" i="11"/>
  <c r="OR1486" i="11"/>
  <c r="OZ1486" i="11"/>
  <c r="OS2767" i="11" a="1"/>
  <c r="OS2767" i="11" s="1"/>
  <c r="OY2767" i="11"/>
  <c r="PA2767" i="11"/>
  <c r="OR2767" i="11"/>
  <c r="OZ2767" i="11"/>
  <c r="OS2875" i="11" a="1"/>
  <c r="OS2875" i="11" s="1"/>
  <c r="PA2875" i="11"/>
  <c r="OY2875" i="11"/>
  <c r="OR2875" i="11"/>
  <c r="OZ2875" i="11"/>
  <c r="OS1806" i="11" a="1"/>
  <c r="OS1806" i="11" s="1"/>
  <c r="PA1806" i="11"/>
  <c r="OY1806" i="11"/>
  <c r="OR1806" i="11"/>
  <c r="OZ1806" i="11"/>
  <c r="PA405" i="11"/>
  <c r="OR405" i="11"/>
  <c r="OY405" i="11"/>
  <c r="OZ405" i="11"/>
  <c r="OS1118" i="11" a="1"/>
  <c r="OS1118" i="11" s="1"/>
  <c r="OZ1118" i="11"/>
  <c r="OY1118" i="11"/>
  <c r="PA1118" i="11"/>
  <c r="OR1118" i="11"/>
  <c r="OS2954" i="11" a="1"/>
  <c r="OS2954" i="11" s="1"/>
  <c r="OZ2954" i="11"/>
  <c r="OR2954" i="11"/>
  <c r="OY2954" i="11"/>
  <c r="PA2954" i="11"/>
  <c r="OS2283" i="11" a="1"/>
  <c r="OS2283" i="11" s="1"/>
  <c r="OY2283" i="11"/>
  <c r="PA2283" i="11"/>
  <c r="OR2283" i="11"/>
  <c r="OZ2283" i="11"/>
  <c r="OS2354" i="11" a="1"/>
  <c r="OS2354" i="11" s="1"/>
  <c r="OY2354" i="11"/>
  <c r="OZ2354" i="11"/>
  <c r="OR2354" i="11"/>
  <c r="PA2354" i="11"/>
  <c r="OS2604" i="11" a="1"/>
  <c r="OS2604" i="11" s="1"/>
  <c r="OR2604" i="11"/>
  <c r="OZ2604" i="11"/>
  <c r="PA2604" i="11"/>
  <c r="OY2604" i="11"/>
  <c r="OS1033" i="11" a="1"/>
  <c r="OS1033" i="11" s="1"/>
  <c r="PA1033" i="11"/>
  <c r="OR1033" i="11"/>
  <c r="OY1033" i="11"/>
  <c r="OZ1033" i="11"/>
  <c r="OS2973" i="11" a="1"/>
  <c r="OS2973" i="11" s="1"/>
  <c r="OZ2973" i="11"/>
  <c r="OY2973" i="11"/>
  <c r="OR2973" i="11"/>
  <c r="PA2973" i="11"/>
  <c r="OS2704" i="11" a="1"/>
  <c r="OS2704" i="11" s="1"/>
  <c r="OR2704" i="11"/>
  <c r="PA2704" i="11"/>
  <c r="OY2704" i="11"/>
  <c r="OZ2704" i="11"/>
  <c r="OS1802" i="11" a="1"/>
  <c r="OS1802" i="11" s="1"/>
  <c r="OZ1802" i="11"/>
  <c r="OR1802" i="11"/>
  <c r="PA1802" i="11"/>
  <c r="OY1802" i="11"/>
  <c r="OS517" i="11" a="1"/>
  <c r="OS517" i="11" s="1"/>
  <c r="OR517" i="11"/>
  <c r="OY517" i="11"/>
  <c r="PA517" i="11"/>
  <c r="OZ517" i="11"/>
  <c r="OS477" i="11" a="1"/>
  <c r="OS477" i="11" s="1"/>
  <c r="PA477" i="11"/>
  <c r="OR477" i="11"/>
  <c r="OY477" i="11"/>
  <c r="OZ477" i="11"/>
  <c r="OS1612" i="11" a="1"/>
  <c r="OS1612" i="11" s="1"/>
  <c r="OZ1612" i="11"/>
  <c r="OY1612" i="11"/>
  <c r="OR1612" i="11"/>
  <c r="PA1612" i="11"/>
  <c r="OS617" i="11" a="1"/>
  <c r="OS617" i="11" s="1"/>
  <c r="OZ617" i="11"/>
  <c r="OY617" i="11"/>
  <c r="OR617" i="11"/>
  <c r="PA617" i="11"/>
  <c r="OS2978" i="11" a="1"/>
  <c r="OS2978" i="11" s="1"/>
  <c r="OZ2978" i="11"/>
  <c r="OY2978" i="11"/>
  <c r="OR2978" i="11"/>
  <c r="PA2978" i="11"/>
  <c r="OS508" i="11" a="1"/>
  <c r="OS508" i="11" s="1"/>
  <c r="OR508" i="11"/>
  <c r="OY508" i="11"/>
  <c r="PA508" i="11"/>
  <c r="OZ508" i="11"/>
  <c r="OS2223" i="11" a="1"/>
  <c r="OS2223" i="11" s="1"/>
  <c r="OR2223" i="11"/>
  <c r="PA2223" i="11"/>
  <c r="OZ2223" i="11"/>
  <c r="OY2223" i="11"/>
  <c r="OS1292" i="11" a="1"/>
  <c r="OS1292" i="11" s="1"/>
  <c r="OZ1292" i="11"/>
  <c r="OR1292" i="11"/>
  <c r="OY1292" i="11"/>
  <c r="PA1292" i="11"/>
  <c r="OS2316" i="11" a="1"/>
  <c r="OS2316" i="11" s="1"/>
  <c r="PA2316" i="11"/>
  <c r="OR2316" i="11"/>
  <c r="OY2316" i="11"/>
  <c r="OZ2316" i="11"/>
  <c r="OS2477" i="11" a="1"/>
  <c r="OS2477" i="11" s="1"/>
  <c r="OR2477" i="11"/>
  <c r="OZ2477" i="11"/>
  <c r="OY2477" i="11"/>
  <c r="PA2477" i="11"/>
  <c r="OS2202" i="11" a="1"/>
  <c r="OS2202" i="11" s="1"/>
  <c r="OY2202" i="11"/>
  <c r="OR2202" i="11"/>
  <c r="PA2202" i="11"/>
  <c r="OZ2202" i="11"/>
  <c r="OY275" i="11"/>
  <c r="OR275" i="11"/>
  <c r="OZ275" i="11"/>
  <c r="PA275" i="11"/>
  <c r="OS2842" i="11" a="1"/>
  <c r="OS2842" i="11" s="1"/>
  <c r="OZ2842" i="11"/>
  <c r="OR2842" i="11"/>
  <c r="PA2842" i="11"/>
  <c r="OY2842" i="11"/>
  <c r="OS1417" i="11" a="1"/>
  <c r="OS1417" i="11" s="1"/>
  <c r="OZ1417" i="11"/>
  <c r="OY1417" i="11"/>
  <c r="OR1417" i="11"/>
  <c r="PA1417" i="11"/>
  <c r="OS2204" i="11" a="1"/>
  <c r="OS2204" i="11" s="1"/>
  <c r="OY2204" i="11"/>
  <c r="OR2204" i="11"/>
  <c r="OZ2204" i="11"/>
  <c r="PA2204" i="11"/>
  <c r="OS2892" i="11" a="1"/>
  <c r="OS2892" i="11" s="1"/>
  <c r="OZ2892" i="11"/>
  <c r="OR2892" i="11"/>
  <c r="PA2892" i="11"/>
  <c r="OY2892" i="11"/>
  <c r="OS2778" i="11" a="1"/>
  <c r="OS2778" i="11" s="1"/>
  <c r="PA2778" i="11"/>
  <c r="OR2778" i="11"/>
  <c r="OY2778" i="11"/>
  <c r="OZ2778" i="11"/>
  <c r="OS1644" i="11" a="1"/>
  <c r="OS1644" i="11" s="1"/>
  <c r="OY1644" i="11"/>
  <c r="PA1644" i="11"/>
  <c r="OZ1644" i="11"/>
  <c r="OR1644" i="11"/>
  <c r="PA420" i="11"/>
  <c r="OR420" i="11"/>
  <c r="OY420" i="11"/>
  <c r="OZ420" i="11"/>
  <c r="OS1060" i="11" a="1"/>
  <c r="OS1060" i="11" s="1"/>
  <c r="PA1060" i="11"/>
  <c r="OR1060" i="11"/>
  <c r="OY1060" i="11"/>
  <c r="OZ1060" i="11"/>
  <c r="OS699" i="11" a="1"/>
  <c r="OS699" i="11" s="1"/>
  <c r="OZ699" i="11"/>
  <c r="OY699" i="11"/>
  <c r="OR699" i="11"/>
  <c r="PA699" i="11"/>
  <c r="OR2790" i="11"/>
  <c r="PA268" i="11"/>
  <c r="OR268" i="11"/>
  <c r="OY268" i="11"/>
  <c r="OZ268" i="11"/>
  <c r="OS1957" i="11" a="1"/>
  <c r="OS1957" i="11" s="1"/>
  <c r="OZ1957" i="11"/>
  <c r="OY1957" i="11"/>
  <c r="PA1957" i="11"/>
  <c r="OR1957" i="11"/>
  <c r="OS2611" i="11" a="1"/>
  <c r="OS2611" i="11" s="1"/>
  <c r="PA2611" i="11"/>
  <c r="OR2611" i="11"/>
  <c r="OY2611" i="11"/>
  <c r="OZ2611" i="11"/>
  <c r="OS2492" i="11" a="1"/>
  <c r="OS2492" i="11" s="1"/>
  <c r="OY2492" i="11"/>
  <c r="OZ2492" i="11"/>
  <c r="PA2492" i="11"/>
  <c r="OR2492" i="11"/>
  <c r="PA241" i="11"/>
  <c r="OY241" i="11"/>
  <c r="OR241" i="11"/>
  <c r="OZ241" i="11"/>
  <c r="OS1160" i="11" a="1"/>
  <c r="OS1160" i="11" s="1"/>
  <c r="OY1160" i="11"/>
  <c r="OR1160" i="11"/>
  <c r="OZ1160" i="11"/>
  <c r="PA1160" i="11"/>
  <c r="OR461" i="11"/>
  <c r="PA461" i="11"/>
  <c r="OY461" i="11"/>
  <c r="OZ461" i="11"/>
  <c r="OS2667" i="11" a="1"/>
  <c r="OS2667" i="11" s="1"/>
  <c r="OR2667" i="11"/>
  <c r="OY2667" i="11"/>
  <c r="OZ2667" i="11"/>
  <c r="PA2667" i="11"/>
  <c r="PA548" i="11"/>
  <c r="OS2885" i="11" a="1"/>
  <c r="OS2885" i="11" s="1"/>
  <c r="OY2885" i="11"/>
  <c r="OR2885" i="11"/>
  <c r="OZ2885" i="11"/>
  <c r="PA2885" i="11"/>
  <c r="OS2192" i="11" a="1"/>
  <c r="OS2192" i="11" s="1"/>
  <c r="OZ2192" i="11"/>
  <c r="OR2192" i="11"/>
  <c r="PA2192" i="11"/>
  <c r="OY2192" i="11"/>
  <c r="OZ989" i="11"/>
  <c r="OS990" i="11" a="1"/>
  <c r="OS990" i="11" s="1"/>
  <c r="OY990" i="11"/>
  <c r="OZ990" i="11"/>
  <c r="OR990" i="11"/>
  <c r="PA990" i="11"/>
  <c r="OS813" i="11" a="1"/>
  <c r="OS813" i="11" s="1"/>
  <c r="OY813" i="11"/>
  <c r="OR813" i="11"/>
  <c r="PA813" i="11"/>
  <c r="OZ813" i="11"/>
  <c r="OS1602" i="11" a="1"/>
  <c r="OS1602" i="11" s="1"/>
  <c r="OR1602" i="11"/>
  <c r="PA1602" i="11"/>
  <c r="OY1602" i="11"/>
  <c r="OZ1602" i="11"/>
  <c r="PA1917" i="11"/>
  <c r="OY1917" i="11"/>
  <c r="OS1917" i="11" a="1"/>
  <c r="OS1917" i="11" s="1"/>
  <c r="OZ1917" i="11"/>
  <c r="OR1917" i="11"/>
  <c r="OY2715" i="11"/>
  <c r="PA2715" i="11"/>
  <c r="OS1422" i="11" a="1"/>
  <c r="OS1422" i="11" s="1"/>
  <c r="OR1422" i="11"/>
  <c r="OZ1422" i="11"/>
  <c r="PA1422" i="11"/>
  <c r="OY1422" i="11"/>
  <c r="OS2466" i="11" a="1"/>
  <c r="OS2466" i="11" s="1"/>
  <c r="OR2466" i="11"/>
  <c r="PA2466" i="11"/>
  <c r="OZ2466" i="11"/>
  <c r="OY2466" i="11"/>
  <c r="OS2534" i="11" a="1"/>
  <c r="OS2534" i="11" s="1"/>
  <c r="OY2534" i="11"/>
  <c r="OZ2534" i="11"/>
  <c r="OR2534" i="11"/>
  <c r="PA2534" i="11"/>
  <c r="OS2118" i="11" a="1"/>
  <c r="OS2118" i="11" s="1"/>
  <c r="OR2118" i="11"/>
  <c r="OZ2118" i="11"/>
  <c r="PA2118" i="11"/>
  <c r="OY2118" i="11"/>
  <c r="OR2763" i="11"/>
  <c r="OZ2763" i="11"/>
  <c r="OR294" i="11"/>
  <c r="PA294" i="11"/>
  <c r="OZ294" i="11"/>
  <c r="OY294" i="11"/>
  <c r="OS2918" i="11" a="1"/>
  <c r="OS2918" i="11" s="1"/>
  <c r="OS2610" i="11" a="1"/>
  <c r="OS2610" i="11" s="1"/>
  <c r="OR2610" i="11"/>
  <c r="OY2610" i="11"/>
  <c r="OZ2610" i="11"/>
  <c r="PA2610" i="11"/>
  <c r="OS2956" i="11" a="1"/>
  <c r="OS2956" i="11" s="1"/>
  <c r="PA2956" i="11"/>
  <c r="OY2956" i="11"/>
  <c r="OR2956" i="11"/>
  <c r="OZ2956" i="11"/>
  <c r="OS892" i="11" a="1"/>
  <c r="OS892" i="11" s="1"/>
  <c r="OY892" i="11"/>
  <c r="OZ892" i="11"/>
  <c r="PA892" i="11"/>
  <c r="OR892" i="11"/>
  <c r="OS2675" i="11" a="1"/>
  <c r="OS2675" i="11" s="1"/>
  <c r="OY2675" i="11"/>
  <c r="OZ2675" i="11"/>
  <c r="OR2675" i="11"/>
  <c r="PA2675" i="11"/>
  <c r="OS2760" i="11" a="1"/>
  <c r="OS2760" i="11" s="1"/>
  <c r="OY2760" i="11"/>
  <c r="PA2760" i="11"/>
  <c r="OR2760" i="11"/>
  <c r="OZ2760" i="11"/>
  <c r="OS1996" i="11" a="1"/>
  <c r="OS1996" i="11" s="1"/>
  <c r="PA1996" i="11"/>
  <c r="OY1996" i="11"/>
  <c r="OR1996" i="11"/>
  <c r="OZ1996" i="11"/>
  <c r="OY889" i="11"/>
  <c r="OS1912" i="11" a="1"/>
  <c r="OS1912" i="11" s="1"/>
  <c r="OZ1912" i="11"/>
  <c r="OR1912" i="11"/>
  <c r="OY1912" i="11"/>
  <c r="PA1912" i="11"/>
  <c r="OS2948" i="11" a="1"/>
  <c r="OS2948" i="11" s="1"/>
  <c r="PA2948" i="11"/>
  <c r="OY2948" i="11"/>
  <c r="OR2948" i="11"/>
  <c r="OZ2948" i="11"/>
  <c r="OS1014" i="11" a="1"/>
  <c r="OS1014" i="11" s="1"/>
  <c r="PA1014" i="11"/>
  <c r="OY1014" i="11"/>
  <c r="OR1014" i="11"/>
  <c r="OZ1014" i="11"/>
  <c r="OS671" i="11" a="1"/>
  <c r="OS671" i="11" s="1"/>
  <c r="OZ671" i="11"/>
  <c r="OR671" i="11"/>
  <c r="PA671" i="11"/>
  <c r="OY671" i="11"/>
  <c r="OZ1853" i="11"/>
  <c r="OR1853" i="11"/>
  <c r="OS2612" i="11" a="1"/>
  <c r="OS2612" i="11" s="1"/>
  <c r="OZ2612" i="11"/>
  <c r="OR2612" i="11"/>
  <c r="OY2612" i="11"/>
  <c r="PA2612" i="11"/>
  <c r="OS655" i="11" a="1"/>
  <c r="OS655" i="11" s="1"/>
  <c r="OY655" i="11"/>
  <c r="OZ655" i="11"/>
  <c r="OR655" i="11"/>
  <c r="PA655" i="11"/>
  <c r="PA849" i="11"/>
  <c r="OR849" i="11"/>
  <c r="PA1125" i="11"/>
  <c r="OR2852" i="11"/>
  <c r="OS2626" i="11" a="1"/>
  <c r="OS2626" i="11" s="1"/>
  <c r="OZ2626" i="11"/>
  <c r="OY2626" i="11"/>
  <c r="PA2626" i="11"/>
  <c r="OR2626" i="11"/>
  <c r="OY947" i="11"/>
  <c r="OR1702" i="11"/>
  <c r="OS1702" i="11" a="1"/>
  <c r="OS1702" i="11" s="1"/>
  <c r="OY1702" i="11"/>
  <c r="PA1702" i="11"/>
  <c r="OZ1702" i="11"/>
  <c r="OZ1565" i="11"/>
  <c r="OS2026" i="11" a="1"/>
  <c r="OS2026" i="11" s="1"/>
  <c r="OZ2026" i="11"/>
  <c r="PA2026" i="11"/>
  <c r="OY2026" i="11"/>
  <c r="OR2026" i="11"/>
  <c r="OY1222" i="11"/>
  <c r="OS2269" i="11" a="1"/>
  <c r="OS2269" i="11" s="1"/>
  <c r="OY2269" i="11"/>
  <c r="OR2269" i="11"/>
  <c r="OZ2269" i="11"/>
  <c r="PA2269" i="11"/>
  <c r="PA1153" i="11"/>
  <c r="OZ1153" i="11"/>
  <c r="OR1153" i="11"/>
  <c r="OY1153" i="11"/>
  <c r="OS1153" i="11" a="1"/>
  <c r="OS1153" i="11" s="1"/>
  <c r="OS1400" i="11" a="1"/>
  <c r="OS1400" i="11" s="1"/>
  <c r="OZ1400" i="11"/>
  <c r="OY1400" i="11"/>
  <c r="PA1400" i="11"/>
  <c r="OR1400" i="11"/>
  <c r="OY2158" i="11"/>
  <c r="OS660" i="11" a="1"/>
  <c r="OS660" i="11" s="1"/>
  <c r="PA660" i="11"/>
  <c r="OR660" i="11"/>
  <c r="OY660" i="11"/>
  <c r="OZ660" i="11"/>
  <c r="OS2461" i="11" a="1"/>
  <c r="OS2461" i="11" s="1"/>
  <c r="PA2461" i="11"/>
  <c r="OY2461" i="11"/>
  <c r="OR2461" i="11"/>
  <c r="OZ2461" i="11"/>
  <c r="OS1931" i="11" a="1"/>
  <c r="OS1931" i="11" s="1"/>
  <c r="PA1931" i="11"/>
  <c r="OR1931" i="11"/>
  <c r="OY1931" i="11"/>
  <c r="OZ1931" i="11"/>
  <c r="PA409" i="11"/>
  <c r="PA1269" i="11"/>
  <c r="OZ1269" i="11"/>
  <c r="OR1269" i="11"/>
  <c r="OS1269" i="11" a="1"/>
  <c r="OS1269" i="11" s="1"/>
  <c r="OY1269" i="11"/>
  <c r="OS1594" i="11" a="1"/>
  <c r="OS1594" i="11" s="1"/>
  <c r="OY1594" i="11"/>
  <c r="OR1594" i="11"/>
  <c r="PA1594" i="11"/>
  <c r="OZ1594" i="11"/>
  <c r="OS848" i="11" a="1"/>
  <c r="OS848" i="11" s="1"/>
  <c r="OS1063" i="11" a="1"/>
  <c r="OS1063" i="11" s="1"/>
  <c r="OY1063" i="11"/>
  <c r="PA1063" i="11"/>
  <c r="OZ1063" i="11"/>
  <c r="OR1063" i="11"/>
  <c r="PA1283" i="11"/>
  <c r="OS2051" i="11" a="1"/>
  <c r="OS2051" i="11" s="1"/>
  <c r="OY2051" i="11"/>
  <c r="OR2051" i="11"/>
  <c r="PA2051" i="11"/>
  <c r="OZ2051" i="11"/>
  <c r="OR2638" i="11"/>
  <c r="OS780" i="11" a="1"/>
  <c r="OS780" i="11" s="1"/>
  <c r="OZ780" i="11"/>
  <c r="OY780" i="11"/>
  <c r="OR780" i="11"/>
  <c r="PA780" i="11"/>
  <c r="OY977" i="11"/>
  <c r="OS1522" i="11" a="1"/>
  <c r="OS1522" i="11" s="1"/>
  <c r="PA1522" i="11"/>
  <c r="OY1522" i="11"/>
  <c r="OR1522" i="11"/>
  <c r="OZ1522" i="11"/>
  <c r="PA239" i="11"/>
  <c r="OR239" i="11"/>
  <c r="OY239" i="11"/>
  <c r="OZ239" i="11"/>
  <c r="OS2968" i="11" a="1"/>
  <c r="OS2968" i="11" s="1"/>
  <c r="PA2968" i="11"/>
  <c r="OR2968" i="11"/>
  <c r="OZ2968" i="11"/>
  <c r="OY2968" i="11"/>
  <c r="OY2671" i="11"/>
  <c r="OS1714" i="11" a="1"/>
  <c r="OS1714" i="11" s="1"/>
  <c r="OY1714" i="11"/>
  <c r="OZ1714" i="11"/>
  <c r="OR1714" i="11"/>
  <c r="PA1714" i="11"/>
  <c r="OS2241" i="11" a="1"/>
  <c r="OS2241" i="11" s="1"/>
  <c r="OR2241" i="11"/>
  <c r="PA2241" i="11"/>
  <c r="OY2241" i="11"/>
  <c r="OZ2241" i="11"/>
  <c r="OZ1382" i="11"/>
  <c r="PA998" i="11"/>
  <c r="OY998" i="11"/>
  <c r="OS998" i="11" a="1"/>
  <c r="OS998" i="11" s="1"/>
  <c r="OR998" i="11"/>
  <c r="OZ998" i="11"/>
  <c r="OS706" i="11" a="1"/>
  <c r="OS706" i="11" s="1"/>
  <c r="OY706" i="11"/>
  <c r="OZ706" i="11"/>
  <c r="OR706" i="11"/>
  <c r="PA706" i="11"/>
  <c r="PA2302" i="11"/>
  <c r="OR2478" i="11"/>
  <c r="PA2478" i="11"/>
  <c r="OY2478" i="11"/>
  <c r="OS2478" i="11" a="1"/>
  <c r="OS2478" i="11" s="1"/>
  <c r="OZ2478" i="11"/>
  <c r="OS1763" i="11" a="1"/>
  <c r="OS1763" i="11" s="1"/>
  <c r="OY1763" i="11"/>
  <c r="OR1763" i="11"/>
  <c r="PA1763" i="11"/>
  <c r="OZ1763" i="11"/>
  <c r="OS537" i="11" a="1"/>
  <c r="OS537" i="11" s="1"/>
  <c r="PA537" i="11"/>
  <c r="OR537" i="11"/>
  <c r="OY537" i="11"/>
  <c r="OZ537" i="11"/>
  <c r="OZ1883" i="11"/>
  <c r="OY1883" i="11"/>
  <c r="OR1883" i="11"/>
  <c r="PA1883" i="11"/>
  <c r="OS1883" i="11" a="1"/>
  <c r="OS1883" i="11" s="1"/>
  <c r="OZ1311" i="11"/>
  <c r="OY1311" i="11"/>
  <c r="PA1311" i="11"/>
  <c r="OS1311" i="11" a="1"/>
  <c r="OS1311" i="11" s="1"/>
  <c r="OR1311" i="11"/>
  <c r="OS2803" i="11" a="1"/>
  <c r="OS2803" i="11" s="1"/>
  <c r="OY2803" i="11"/>
  <c r="OZ2803" i="11"/>
  <c r="OR2803" i="11"/>
  <c r="PA2803" i="11"/>
  <c r="OS866" i="11" a="1"/>
  <c r="OS866" i="11" s="1"/>
  <c r="OZ2295" i="11"/>
  <c r="PA2295" i="11"/>
  <c r="OR2295" i="11"/>
  <c r="OY2295" i="11"/>
  <c r="OS2295" i="11" a="1"/>
  <c r="OS2295" i="11" s="1"/>
  <c r="OY770" i="11" l="1"/>
  <c r="OR2182" i="11"/>
  <c r="PA1318" i="11"/>
  <c r="OZ1457" i="11"/>
  <c r="OS989" i="11" a="1"/>
  <c r="OS989" i="11" s="1"/>
  <c r="OY2395" i="11"/>
  <c r="OS684" i="11" a="1"/>
  <c r="OS684" i="11" s="1"/>
  <c r="OR2918" i="11"/>
  <c r="PA2763" i="11"/>
  <c r="OS2395" i="11" a="1"/>
  <c r="OS2395" i="11" s="1"/>
  <c r="OV2395" i="11" s="1"/>
  <c r="OS2021" i="11" a="1"/>
  <c r="OS2021" i="11" s="1"/>
  <c r="PA2386" i="11"/>
  <c r="OZ2537" i="11"/>
  <c r="OS772" i="11" a="1"/>
  <c r="OS772" i="11" s="1"/>
  <c r="PA2950" i="11"/>
  <c r="OY610" i="11"/>
  <c r="OZ1157" i="11"/>
  <c r="OS2387" i="11" a="1"/>
  <c r="OS2387" i="11" s="1"/>
  <c r="OV2387" i="11" s="1"/>
  <c r="OZ543" i="11"/>
  <c r="OS2525" i="11" a="1"/>
  <c r="OS2525" i="11" s="1"/>
  <c r="OW2525" i="11" s="1"/>
  <c r="OS773" i="11" a="1"/>
  <c r="OS773" i="11" s="1"/>
  <c r="PA570" i="11"/>
  <c r="OY1390" i="11"/>
  <c r="OY2063" i="11"/>
  <c r="OY2453" i="11"/>
  <c r="OY1707" i="11"/>
  <c r="OS1101" i="11" a="1"/>
  <c r="OS1101" i="11" s="1"/>
  <c r="OS1313" i="11" a="1"/>
  <c r="OS1313" i="11" s="1"/>
  <c r="OW1313" i="11" s="1"/>
  <c r="PA914" i="11"/>
  <c r="OS1615" i="11" a="1"/>
  <c r="OS1615" i="11" s="1"/>
  <c r="PA843" i="11"/>
  <c r="OZ2408" i="11"/>
  <c r="OY2017" i="11"/>
  <c r="PA2205" i="11"/>
  <c r="PA469" i="11"/>
  <c r="OR686" i="11"/>
  <c r="OY2918" i="11"/>
  <c r="OY2763" i="11"/>
  <c r="OS2715" i="11" a="1"/>
  <c r="OS2715" i="11" s="1"/>
  <c r="OZ548" i="11"/>
  <c r="PA1775" i="11"/>
  <c r="OY2723" i="11"/>
  <c r="OR2386" i="11"/>
  <c r="OY2537" i="11"/>
  <c r="OR1944" i="11"/>
  <c r="OS2950" i="11" a="1"/>
  <c r="OS2950" i="11" s="1"/>
  <c r="OZ610" i="11"/>
  <c r="PA1157" i="11"/>
  <c r="OY543" i="11"/>
  <c r="OY570" i="11"/>
  <c r="PA1390" i="11"/>
  <c r="OS2063" i="11" a="1"/>
  <c r="OS2063" i="11" s="1"/>
  <c r="OV2063" i="11" s="1"/>
  <c r="PA2453" i="11"/>
  <c r="PA1707" i="11"/>
  <c r="PA1557" i="11"/>
  <c r="OS1662" i="11" a="1"/>
  <c r="OS1662" i="11" s="1"/>
  <c r="PA1429" i="11"/>
  <c r="OY1906" i="11"/>
  <c r="OZ1615" i="11"/>
  <c r="OR843" i="11"/>
  <c r="OS2408" i="11" a="1"/>
  <c r="OS2408" i="11" s="1"/>
  <c r="OY1991" i="11"/>
  <c r="PA2017" i="11"/>
  <c r="OY2205" i="11"/>
  <c r="OS469" i="11" a="1"/>
  <c r="OS469" i="11" s="1"/>
  <c r="OS686" i="11" a="1"/>
  <c r="OS686" i="11" s="1"/>
  <c r="OW686" i="11" s="1"/>
  <c r="OY2182" i="11"/>
  <c r="PA2918" i="11"/>
  <c r="PB2918" i="11" s="1"/>
  <c r="PA989" i="11"/>
  <c r="OY548" i="11"/>
  <c r="OS1042" i="11" a="1"/>
  <c r="OS1042" i="11" s="1"/>
  <c r="OS662" i="11" a="1"/>
  <c r="OS662" i="11" s="1"/>
  <c r="OS2386" i="11" a="1"/>
  <c r="OS2386" i="11" s="1"/>
  <c r="OR2537" i="11"/>
  <c r="OZ1944" i="11"/>
  <c r="OY1347" i="11"/>
  <c r="PA610" i="11"/>
  <c r="OR1157" i="11"/>
  <c r="OS937" i="11" a="1"/>
  <c r="OS937" i="11" s="1"/>
  <c r="OS543" i="11" a="1"/>
  <c r="OS543" i="11" s="1"/>
  <c r="OS570" i="11" a="1"/>
  <c r="OS570" i="11" s="1"/>
  <c r="OY1571" i="11"/>
  <c r="OR1390" i="11"/>
  <c r="OS2453" i="11" a="1"/>
  <c r="OS2453" i="11" s="1"/>
  <c r="OU2453" i="11" s="1"/>
  <c r="OS1707" i="11" a="1"/>
  <c r="OS1707" i="11" s="1"/>
  <c r="PA1514" i="11"/>
  <c r="OS755" i="11" a="1"/>
  <c r="OS755" i="11" s="1"/>
  <c r="OY1903" i="11"/>
  <c r="OZ1429" i="11"/>
  <c r="OR770" i="11"/>
  <c r="OY843" i="11"/>
  <c r="PA2408" i="11"/>
  <c r="OR1799" i="11"/>
  <c r="OS2017" i="11" a="1"/>
  <c r="OS2017" i="11" s="1"/>
  <c r="OS2205" i="11" a="1"/>
  <c r="OS2205" i="11" s="1"/>
  <c r="OZ2182" i="11"/>
  <c r="OY1565" i="11"/>
  <c r="OY2852" i="11"/>
  <c r="OR684" i="11"/>
  <c r="OR2715" i="11"/>
  <c r="OY989" i="11"/>
  <c r="OR548" i="11"/>
  <c r="OZ2395" i="11"/>
  <c r="PA2021" i="11"/>
  <c r="OY662" i="11"/>
  <c r="PA1944" i="11"/>
  <c r="OZ772" i="11"/>
  <c r="PA1347" i="11"/>
  <c r="PB1347" i="11" s="1"/>
  <c r="OZ2387" i="11"/>
  <c r="OZ2439" i="11"/>
  <c r="PA773" i="11"/>
  <c r="OR1571" i="11"/>
  <c r="OZ1188" i="11"/>
  <c r="OR1514" i="11"/>
  <c r="PA755" i="11"/>
  <c r="OZ1999" i="11"/>
  <c r="PB1999" i="11" s="1"/>
  <c r="PA1903" i="11"/>
  <c r="OR1101" i="11"/>
  <c r="OR1429" i="11"/>
  <c r="OZ1313" i="11"/>
  <c r="OZ1318" i="11"/>
  <c r="OZ1952" i="11"/>
  <c r="OY1458" i="11"/>
  <c r="OZ770" i="11"/>
  <c r="PB770" i="11" s="1"/>
  <c r="OR1328" i="11"/>
  <c r="OY682" i="11"/>
  <c r="OZ1792" i="11"/>
  <c r="OR1831" i="11"/>
  <c r="OS2182" i="11" a="1"/>
  <c r="OS2182" i="11" s="1"/>
  <c r="PA1364" i="11"/>
  <c r="PA1565" i="11"/>
  <c r="PA2852" i="11"/>
  <c r="OZ684" i="11"/>
  <c r="OR2395" i="11"/>
  <c r="OY2021" i="11"/>
  <c r="OR662" i="11"/>
  <c r="PA772" i="11"/>
  <c r="OZ2950" i="11"/>
  <c r="PB2950" i="11" s="1"/>
  <c r="OR1347" i="11"/>
  <c r="OR2387" i="11"/>
  <c r="OY2439" i="11"/>
  <c r="OZ773" i="11"/>
  <c r="OZ1571" i="11"/>
  <c r="OY1188" i="11"/>
  <c r="OZ2063" i="11"/>
  <c r="OS1514" i="11" a="1"/>
  <c r="OS1514" i="11" s="1"/>
  <c r="OV1514" i="11" s="1"/>
  <c r="PA2938" i="11"/>
  <c r="OR1903" i="11"/>
  <c r="OZ1101" i="11"/>
  <c r="OY1313" i="11"/>
  <c r="OR1318" i="11"/>
  <c r="PA1952" i="11"/>
  <c r="PA1615" i="11"/>
  <c r="OS2795" i="11" a="1"/>
  <c r="OS2795" i="11" s="1"/>
  <c r="OX2795" i="11" s="1"/>
  <c r="OS770" i="11" a="1"/>
  <c r="OS770" i="11" s="1"/>
  <c r="OY1328" i="11"/>
  <c r="OR682" i="11"/>
  <c r="OS1831" i="11" a="1"/>
  <c r="OS1831" i="11" s="1"/>
  <c r="OY2590" i="11"/>
  <c r="PA684" i="11"/>
  <c r="OR2021" i="11"/>
  <c r="OZ2386" i="11"/>
  <c r="OR772" i="11"/>
  <c r="OR2950" i="11"/>
  <c r="PA2387" i="11"/>
  <c r="PA543" i="11"/>
  <c r="OR2439" i="11"/>
  <c r="OR1833" i="11"/>
  <c r="OY773" i="11"/>
  <c r="OR570" i="11"/>
  <c r="OR1188" i="11"/>
  <c r="PA2063" i="11"/>
  <c r="PB2063" i="11" s="1"/>
  <c r="OZ2453" i="11"/>
  <c r="OZ1707" i="11"/>
  <c r="OY1101" i="11"/>
  <c r="OR1313" i="11"/>
  <c r="OY1318" i="11"/>
  <c r="OY2218" i="11"/>
  <c r="OZ1838" i="11"/>
  <c r="OR2512" i="11"/>
  <c r="OR1615" i="11"/>
  <c r="OR2408" i="11"/>
  <c r="OS1328" i="11" a="1"/>
  <c r="OS1328" i="11" s="1"/>
  <c r="PA682" i="11"/>
  <c r="OZ469" i="11"/>
  <c r="OY686" i="11"/>
  <c r="OR2590" i="11"/>
  <c r="OR1565" i="11"/>
  <c r="OZ2852" i="11"/>
  <c r="OY2722" i="11"/>
  <c r="OS2439" i="11" a="1"/>
  <c r="OS2439" i="11" s="1"/>
  <c r="OS1188" i="11" a="1"/>
  <c r="OS1188" i="11" s="1"/>
  <c r="OY2483" i="11"/>
  <c r="OR1838" i="11"/>
  <c r="OR2552" i="11"/>
  <c r="OR1785" i="11"/>
  <c r="OZ2205" i="11"/>
  <c r="OY469" i="11"/>
  <c r="OZ686" i="11"/>
  <c r="OS2590" i="11" a="1"/>
  <c r="OS2590" i="11" s="1"/>
  <c r="OR2309" i="11"/>
  <c r="PA2011" i="11"/>
  <c r="PB2011" i="11" s="1"/>
  <c r="PA2347" i="11"/>
  <c r="OS1166" i="11" a="1"/>
  <c r="OS1166" i="11" s="1"/>
  <c r="OU1166" i="11" s="1"/>
  <c r="OY1106" i="11"/>
  <c r="OS2193" i="11" a="1"/>
  <c r="OS2193" i="11" s="1"/>
  <c r="OZ2621" i="11"/>
  <c r="PA777" i="11"/>
  <c r="PA1162" i="11"/>
  <c r="OY1332" i="11"/>
  <c r="OY1303" i="11"/>
  <c r="PA1668" i="11"/>
  <c r="PB1668" i="11" s="1"/>
  <c r="OR1719" i="11"/>
  <c r="OR1738" i="11"/>
  <c r="OS1114" i="11" a="1"/>
  <c r="OS1114" i="11" s="1"/>
  <c r="OU1114" i="11" s="1"/>
  <c r="PA2127" i="11"/>
  <c r="OS583" i="11" a="1"/>
  <c r="OS583" i="11" s="1"/>
  <c r="OR2949" i="11"/>
  <c r="PA2289" i="11"/>
  <c r="OY1142" i="11"/>
  <c r="OY1795" i="11"/>
  <c r="PA1291" i="11"/>
  <c r="OS1582" i="11" a="1"/>
  <c r="OS1582" i="11" s="1"/>
  <c r="OW1582" i="11" s="1"/>
  <c r="OY267" i="11"/>
  <c r="OZ2164" i="11"/>
  <c r="OY2959" i="11"/>
  <c r="OY798" i="11"/>
  <c r="OY2300" i="11"/>
  <c r="OZ2661" i="11"/>
  <c r="OS1055" i="11" a="1"/>
  <c r="OS1055" i="11" s="1"/>
  <c r="OY2432" i="11"/>
  <c r="PA1718" i="11"/>
  <c r="PA2992" i="11"/>
  <c r="PA2019" i="11"/>
  <c r="OY2448" i="11"/>
  <c r="OR1940" i="11"/>
  <c r="OS690" i="11" a="1"/>
  <c r="OS690" i="11" s="1"/>
  <c r="OT690" i="11" s="1"/>
  <c r="OS1871" i="11" a="1"/>
  <c r="OS1871" i="11" s="1"/>
  <c r="OR534" i="11"/>
  <c r="OY817" i="11"/>
  <c r="PA1503" i="11"/>
  <c r="OS2380" i="11" a="1"/>
  <c r="OS2380" i="11" s="1"/>
  <c r="OW2380" i="11" s="1"/>
  <c r="OY2583" i="11"/>
  <c r="OR2138" i="11"/>
  <c r="OS1385" i="11" a="1"/>
  <c r="OS1385" i="11" s="1"/>
  <c r="OV1385" i="11" s="1"/>
  <c r="OY1647" i="11"/>
  <c r="OR1230" i="11"/>
  <c r="OY2907" i="11"/>
  <c r="OR2078" i="11"/>
  <c r="OS582" i="11" a="1"/>
  <c r="OS582" i="11" s="1"/>
  <c r="OX582" i="11" s="1"/>
  <c r="PA2735" i="11"/>
  <c r="OY1113" i="11"/>
  <c r="PA562" i="11"/>
  <c r="OZ2041" i="11"/>
  <c r="OS860" i="11" a="1"/>
  <c r="OS860" i="11" s="1"/>
  <c r="OT860" i="11" s="1"/>
  <c r="OR2039" i="11"/>
  <c r="OZ2622" i="11"/>
  <c r="OS1195" i="11" a="1"/>
  <c r="OS1195" i="11" s="1"/>
  <c r="OX1195" i="11" s="1"/>
  <c r="OR571" i="11"/>
  <c r="OY1987" i="11"/>
  <c r="OY1688" i="11"/>
  <c r="OY1361" i="11"/>
  <c r="OY576" i="11"/>
  <c r="OY1777" i="11"/>
  <c r="OY2078" i="11"/>
  <c r="OR2583" i="11"/>
  <c r="PA1192" i="11"/>
  <c r="OS571" i="11" a="1"/>
  <c r="OS571" i="11" s="1"/>
  <c r="OV571" i="11" s="1"/>
  <c r="PA1940" i="11"/>
  <c r="OR1291" i="11"/>
  <c r="PA582" i="11"/>
  <c r="PB582" i="11" s="1"/>
  <c r="OR2132" i="11"/>
  <c r="OY2949" i="11"/>
  <c r="PA257" i="11"/>
  <c r="OZ1718" i="11"/>
  <c r="OY1162" i="11"/>
  <c r="PA2583" i="11"/>
  <c r="OS2138" i="11" a="1"/>
  <c r="OS2138" i="11" s="1"/>
  <c r="OW2138" i="11" s="1"/>
  <c r="OZ2904" i="11"/>
  <c r="OZ1560" i="11"/>
  <c r="OZ1385" i="11"/>
  <c r="OY2289" i="11"/>
  <c r="OS1756" i="11" a="1"/>
  <c r="OS1756" i="11" s="1"/>
  <c r="OR1332" i="11"/>
  <c r="OZ2019" i="11"/>
  <c r="OS2448" i="11" a="1"/>
  <c r="OS2448" i="11" s="1"/>
  <c r="OW2448" i="11" s="1"/>
  <c r="OS1993" i="11" a="1"/>
  <c r="OS1993" i="11" s="1"/>
  <c r="OW1993" i="11" s="1"/>
  <c r="PA1795" i="11"/>
  <c r="OY2254" i="11"/>
  <c r="OY1230" i="11"/>
  <c r="PA561" i="11"/>
  <c r="PA571" i="11"/>
  <c r="PB571" i="11" s="1"/>
  <c r="OY1940" i="11"/>
  <c r="OZ1987" i="11"/>
  <c r="PA1688" i="11"/>
  <c r="OS2953" i="11" a="1"/>
  <c r="OS2953" i="11" s="1"/>
  <c r="OW2953" i="11" s="1"/>
  <c r="OZ1206" i="11"/>
  <c r="OY690" i="11"/>
  <c r="PA1387" i="11"/>
  <c r="OS2878" i="11" a="1"/>
  <c r="OS2878" i="11" s="1"/>
  <c r="OT2878" i="11" s="1"/>
  <c r="PA1753" i="11"/>
  <c r="PB1753" i="11" s="1"/>
  <c r="OY2011" i="11"/>
  <c r="OY2735" i="11"/>
  <c r="PA1582" i="11"/>
  <c r="OR1871" i="11"/>
  <c r="OS792" i="11" a="1"/>
  <c r="OS792" i="11" s="1"/>
  <c r="OW792" i="11" s="1"/>
  <c r="OR2025" i="11"/>
  <c r="OS1741" i="11" a="1"/>
  <c r="OS1741" i="11" s="1"/>
  <c r="OX1741" i="11" s="1"/>
  <c r="OY1643" i="11"/>
  <c r="OS731" i="11" a="1"/>
  <c r="OS731" i="11" s="1"/>
  <c r="OT731" i="11" s="1"/>
  <c r="OZ1114" i="11"/>
  <c r="OR1113" i="11"/>
  <c r="OS515" i="11" a="1"/>
  <c r="OS515" i="11" s="1"/>
  <c r="OS1814" i="11" a="1"/>
  <c r="OS1814" i="11" s="1"/>
  <c r="OX1814" i="11" s="1"/>
  <c r="OS2636" i="11" a="1"/>
  <c r="OS2636" i="11" s="1"/>
  <c r="OR2300" i="11"/>
  <c r="OY2661" i="11"/>
  <c r="OS956" i="11" a="1"/>
  <c r="OS956" i="11" s="1"/>
  <c r="OT956" i="11" s="1"/>
  <c r="PA1055" i="11"/>
  <c r="OS2358" i="11" a="1"/>
  <c r="OS2358" i="11" s="1"/>
  <c r="OU2358" i="11" s="1"/>
  <c r="OR1020" i="11"/>
  <c r="OS2031" i="11" a="1"/>
  <c r="OS2031" i="11" s="1"/>
  <c r="OX2031" i="11" s="1"/>
  <c r="OR2257" i="11"/>
  <c r="OZ2347" i="11"/>
  <c r="PB2347" i="11" s="1"/>
  <c r="OZ915" i="11"/>
  <c r="OR2903" i="11"/>
  <c r="OY860" i="11"/>
  <c r="OS760" i="11" a="1"/>
  <c r="OS760" i="11" s="1"/>
  <c r="OT760" i="11" s="1"/>
  <c r="OZ808" i="11"/>
  <c r="OZ2959" i="11"/>
  <c r="PA2494" i="11"/>
  <c r="PA1166" i="11"/>
  <c r="PA2193" i="11"/>
  <c r="PA1534" i="11"/>
  <c r="OZ1579" i="11"/>
  <c r="PB1579" i="11" s="1"/>
  <c r="OS922" i="11" a="1"/>
  <c r="OS922" i="11" s="1"/>
  <c r="OW922" i="11" s="1"/>
  <c r="PA2622" i="11"/>
  <c r="OS2150" i="11" a="1"/>
  <c r="OS2150" i="11" s="1"/>
  <c r="OT2150" i="11" s="1"/>
  <c r="OR1195" i="11"/>
  <c r="OR1503" i="11"/>
  <c r="OZ2949" i="11"/>
  <c r="OR2376" i="11"/>
  <c r="OZ1647" i="11"/>
  <c r="OY583" i="11"/>
  <c r="OY2380" i="11"/>
  <c r="OR582" i="11"/>
  <c r="OS2132" i="11" a="1"/>
  <c r="OS2132" i="11" s="1"/>
  <c r="PA2949" i="11"/>
  <c r="OR1718" i="11"/>
  <c r="PA2621" i="11"/>
  <c r="OR2992" i="11"/>
  <c r="OZ777" i="11"/>
  <c r="PB777" i="11" s="1"/>
  <c r="OR1162" i="11"/>
  <c r="OZ2583" i="11"/>
  <c r="OZ2790" i="11"/>
  <c r="OY2138" i="11"/>
  <c r="OS2904" i="11" a="1"/>
  <c r="OS2904" i="11" s="1"/>
  <c r="OX2904" i="11" s="1"/>
  <c r="OS1560" i="11" a="1"/>
  <c r="OS1560" i="11" s="1"/>
  <c r="OT1560" i="11" s="1"/>
  <c r="OY1385" i="11"/>
  <c r="OR2289" i="11"/>
  <c r="PA1332" i="11"/>
  <c r="OY2019" i="11"/>
  <c r="OZ1142" i="11"/>
  <c r="OR2448" i="11"/>
  <c r="OZ798" i="11"/>
  <c r="OS1795" i="11" a="1"/>
  <c r="OS1795" i="11" s="1"/>
  <c r="OV1795" i="11" s="1"/>
  <c r="OZ2254" i="11"/>
  <c r="PA1230" i="11"/>
  <c r="OY571" i="11"/>
  <c r="OZ1940" i="11"/>
  <c r="OZ1291" i="11"/>
  <c r="PA1987" i="11"/>
  <c r="PB1987" i="11" s="1"/>
  <c r="OR1688" i="11"/>
  <c r="OZ1719" i="11"/>
  <c r="PB1719" i="11" s="1"/>
  <c r="OZ1361" i="11"/>
  <c r="OR690" i="11"/>
  <c r="OS1387" i="11" a="1"/>
  <c r="OS1387" i="11" s="1"/>
  <c r="OS1753" i="11" a="1"/>
  <c r="OS1753" i="11" s="1"/>
  <c r="OU1753" i="11" s="1"/>
  <c r="OR2011" i="11"/>
  <c r="OR2735" i="11"/>
  <c r="OZ1582" i="11"/>
  <c r="PA1871" i="11"/>
  <c r="PB1871" i="11" s="1"/>
  <c r="OS2025" i="11" a="1"/>
  <c r="OS2025" i="11" s="1"/>
  <c r="OV2025" i="11" s="1"/>
  <c r="OS1643" i="11" a="1"/>
  <c r="OS1643" i="11" s="1"/>
  <c r="OX1643" i="11" s="1"/>
  <c r="PA576" i="11"/>
  <c r="PA1114" i="11"/>
  <c r="PA1113" i="11"/>
  <c r="OZ2127" i="11"/>
  <c r="PA2300" i="11"/>
  <c r="PB2300" i="11" s="1"/>
  <c r="PA2661" i="11"/>
  <c r="OR267" i="11"/>
  <c r="OZ1055" i="11"/>
  <c r="OR1818" i="11"/>
  <c r="OS1020" i="11" a="1"/>
  <c r="OS1020" i="11" s="1"/>
  <c r="OX1020" i="11" s="1"/>
  <c r="OZ562" i="11"/>
  <c r="OS2257" i="11" a="1"/>
  <c r="OS2257" i="11" s="1"/>
  <c r="OX2257" i="11" s="1"/>
  <c r="OZ2907" i="11"/>
  <c r="OY2347" i="11"/>
  <c r="OS915" i="11" a="1"/>
  <c r="OS915" i="11" s="1"/>
  <c r="OX915" i="11" s="1"/>
  <c r="OR2041" i="11"/>
  <c r="OR860" i="11"/>
  <c r="OS808" i="11" a="1"/>
  <c r="OS808" i="11" s="1"/>
  <c r="OW808" i="11" s="1"/>
  <c r="PA2959" i="11"/>
  <c r="OY2494" i="11"/>
  <c r="OZ1166" i="11"/>
  <c r="OY2193" i="11"/>
  <c r="OY1534" i="11"/>
  <c r="OS1579" i="11" a="1"/>
  <c r="OS1579" i="11" s="1"/>
  <c r="OV1579" i="11" s="1"/>
  <c r="OY1236" i="11"/>
  <c r="OY2622" i="11"/>
  <c r="OZ1195" i="11"/>
  <c r="OY1503" i="11"/>
  <c r="OS1718" i="11" a="1"/>
  <c r="OS1718" i="11" s="1"/>
  <c r="OV1718" i="11" s="1"/>
  <c r="OR1303" i="11"/>
  <c r="OZ419" i="11"/>
  <c r="PB419" i="11" s="1"/>
  <c r="OS2011" i="11" a="1"/>
  <c r="OS2011" i="11" s="1"/>
  <c r="OX2011" i="11" s="1"/>
  <c r="OS2735" i="11" a="1"/>
  <c r="OS2735" i="11" s="1"/>
  <c r="OZ2032" i="11"/>
  <c r="OZ1738" i="11"/>
  <c r="OZ884" i="11"/>
  <c r="PA2177" i="11"/>
  <c r="OZ576" i="11"/>
  <c r="OS1113" i="11" a="1"/>
  <c r="OS1113" i="11" s="1"/>
  <c r="OT1113" i="11" s="1"/>
  <c r="PA534" i="11"/>
  <c r="OR2127" i="11"/>
  <c r="OS2300" i="11" a="1"/>
  <c r="OS2300" i="11" s="1"/>
  <c r="OW2300" i="11" s="1"/>
  <c r="PA2309" i="11"/>
  <c r="OS2661" i="11" a="1"/>
  <c r="OS2661" i="11" s="1"/>
  <c r="OV2661" i="11" s="1"/>
  <c r="OZ267" i="11"/>
  <c r="PB267" i="11" s="1"/>
  <c r="OS2164" i="11" a="1"/>
  <c r="OS2164" i="11" s="1"/>
  <c r="OW2164" i="11" s="1"/>
  <c r="OY562" i="11"/>
  <c r="OR2347" i="11"/>
  <c r="OY1250" i="11"/>
  <c r="OY1648" i="11"/>
  <c r="PA2041" i="11"/>
  <c r="OZ817" i="11"/>
  <c r="OR1633" i="11"/>
  <c r="OZ2540" i="11"/>
  <c r="OR2432" i="11"/>
  <c r="OR1777" i="11"/>
  <c r="OR2959" i="11"/>
  <c r="OZ1106" i="11"/>
  <c r="OZ2500" i="11"/>
  <c r="OZ1581" i="11"/>
  <c r="OS2622" i="11" a="1"/>
  <c r="OS2622" i="11" s="1"/>
  <c r="OV2622" i="11" s="1"/>
  <c r="OZ1787" i="11"/>
  <c r="OZ1503" i="11"/>
  <c r="PA2790" i="11"/>
  <c r="OZ1332" i="11"/>
  <c r="OZ1230" i="11"/>
  <c r="PA2078" i="11"/>
  <c r="PA583" i="11"/>
  <c r="PB583" i="11" s="1"/>
  <c r="OZ2380" i="11"/>
  <c r="OZ1439" i="11"/>
  <c r="PA406" i="11"/>
  <c r="OR2621" i="11"/>
  <c r="OR1642" i="11"/>
  <c r="OZ2992" i="11"/>
  <c r="OR777" i="11"/>
  <c r="OY2790" i="11"/>
  <c r="OZ2138" i="11"/>
  <c r="PB2138" i="11" s="1"/>
  <c r="PA1647" i="11"/>
  <c r="OZ1192" i="11"/>
  <c r="OZ1756" i="11"/>
  <c r="OS2019" i="11" a="1"/>
  <c r="OS2019" i="11" s="1"/>
  <c r="OR1142" i="11"/>
  <c r="OZ2448" i="11"/>
  <c r="OZ1993" i="11"/>
  <c r="PA798" i="11"/>
  <c r="PA1303" i="11"/>
  <c r="OY1668" i="11"/>
  <c r="OY1291" i="11"/>
  <c r="OY419" i="11"/>
  <c r="PA224" i="11"/>
  <c r="PA2953" i="11"/>
  <c r="OY1719" i="11"/>
  <c r="OS1206" i="11" a="1"/>
  <c r="OS1206" i="11" s="1"/>
  <c r="OV1206" i="11" s="1"/>
  <c r="PA1361" i="11"/>
  <c r="PA2214" i="11"/>
  <c r="OY2878" i="11"/>
  <c r="OR2032" i="11"/>
  <c r="OZ792" i="11"/>
  <c r="OR1741" i="11"/>
  <c r="PA1738" i="11"/>
  <c r="PB1738" i="11" s="1"/>
  <c r="OR884" i="11"/>
  <c r="OR2177" i="11"/>
  <c r="OR731" i="11"/>
  <c r="OR576" i="11"/>
  <c r="OY534" i="11"/>
  <c r="PA515" i="11"/>
  <c r="PB515" i="11" s="1"/>
  <c r="OY1814" i="11"/>
  <c r="OY2636" i="11"/>
  <c r="OS2127" i="11" a="1"/>
  <c r="OS2127" i="11" s="1"/>
  <c r="OV2127" i="11" s="1"/>
  <c r="OZ2309" i="11"/>
  <c r="OR956" i="11"/>
  <c r="OY694" i="11"/>
  <c r="OR562" i="11"/>
  <c r="PA2031" i="11"/>
  <c r="PB2031" i="11" s="1"/>
  <c r="OR2456" i="11"/>
  <c r="OY2041" i="11"/>
  <c r="PA817" i="11"/>
  <c r="PA1633" i="11"/>
  <c r="OR2540" i="11"/>
  <c r="PA2432" i="11"/>
  <c r="OZ1777" i="11"/>
  <c r="PA1106" i="11"/>
  <c r="OZ1601" i="11"/>
  <c r="PA922" i="11"/>
  <c r="PA2500" i="11"/>
  <c r="OY1581" i="11"/>
  <c r="OZ2649" i="11"/>
  <c r="PA2150" i="11"/>
  <c r="PA1787" i="11"/>
  <c r="OR583" i="11"/>
  <c r="PA2380" i="11"/>
  <c r="PA1439" i="11"/>
  <c r="OS1987" i="11" a="1"/>
  <c r="OS1987" i="11" s="1"/>
  <c r="OW1987" i="11" s="1"/>
  <c r="OR1361" i="11"/>
  <c r="OZ2078" i="11"/>
  <c r="OY1439" i="11"/>
  <c r="OY2132" i="11"/>
  <c r="OR406" i="11"/>
  <c r="OR257" i="11"/>
  <c r="OS2621" i="11" a="1"/>
  <c r="OS2621" i="11" s="1"/>
  <c r="OT2621" i="11" s="1"/>
  <c r="OY2415" i="11"/>
  <c r="OS2992" i="11" a="1"/>
  <c r="OS2992" i="11" s="1"/>
  <c r="OV2992" i="11" s="1"/>
  <c r="OS777" i="11" a="1"/>
  <c r="OS777" i="11" s="1"/>
  <c r="OW777" i="11" s="1"/>
  <c r="PA1888" i="11"/>
  <c r="PB1888" i="11" s="1"/>
  <c r="PA2904" i="11"/>
  <c r="PA1560" i="11"/>
  <c r="OR1647" i="11"/>
  <c r="OR1192" i="11"/>
  <c r="PA1756" i="11"/>
  <c r="OS1142" i="11" a="1"/>
  <c r="OS1142" i="11" s="1"/>
  <c r="OX1142" i="11" s="1"/>
  <c r="OR1993" i="11"/>
  <c r="OS798" i="11" a="1"/>
  <c r="OS798" i="11" s="1"/>
  <c r="OU798" i="11" s="1"/>
  <c r="OZ1303" i="11"/>
  <c r="OR1668" i="11"/>
  <c r="OS2254" i="11" a="1"/>
  <c r="OS2254" i="11" s="1"/>
  <c r="OR419" i="11"/>
  <c r="OY224" i="11"/>
  <c r="OY2953" i="11"/>
  <c r="OS1719" i="11" a="1"/>
  <c r="OS1719" i="11" s="1"/>
  <c r="OU1719" i="11" s="1"/>
  <c r="OR1206" i="11"/>
  <c r="OY2214" i="11"/>
  <c r="OZ1387" i="11"/>
  <c r="OZ2878" i="11"/>
  <c r="OY1753" i="11"/>
  <c r="OY2032" i="11"/>
  <c r="OY792" i="11"/>
  <c r="OZ2025" i="11"/>
  <c r="OZ1741" i="11"/>
  <c r="OY1738" i="11"/>
  <c r="OR1643" i="11"/>
  <c r="PA884" i="11"/>
  <c r="OY2177" i="11"/>
  <c r="OZ731" i="11"/>
  <c r="PB731" i="11" s="1"/>
  <c r="OZ534" i="11"/>
  <c r="OY515" i="11"/>
  <c r="OZ1814" i="11"/>
  <c r="OR2636" i="11"/>
  <c r="OY2309" i="11"/>
  <c r="PA956" i="11"/>
  <c r="OZ1020" i="11"/>
  <c r="PB1020" i="11" s="1"/>
  <c r="OR2031" i="11"/>
  <c r="OZ2257" i="11"/>
  <c r="PB2257" i="11" s="1"/>
  <c r="OY402" i="11"/>
  <c r="OR915" i="11"/>
  <c r="OR1436" i="11"/>
  <c r="OR817" i="11"/>
  <c r="OZ1633" i="11"/>
  <c r="PA2540" i="11"/>
  <c r="OY808" i="11"/>
  <c r="OZ2432" i="11"/>
  <c r="PA1777" i="11"/>
  <c r="OR1106" i="11"/>
  <c r="OY922" i="11"/>
  <c r="OR2500" i="11"/>
  <c r="OR1581" i="11"/>
  <c r="OZ2150" i="11"/>
  <c r="OR1787" i="11"/>
  <c r="OZ406" i="11"/>
  <c r="OS1162" i="11" a="1"/>
  <c r="OS1162" i="11" s="1"/>
  <c r="OV1162" i="11" s="1"/>
  <c r="OZ1795" i="11"/>
  <c r="OZ2132" i="11"/>
  <c r="OY257" i="11"/>
  <c r="OY2904" i="11"/>
  <c r="OY1560" i="11"/>
  <c r="OR1385" i="11"/>
  <c r="OY1192" i="11"/>
  <c r="OY1756" i="11"/>
  <c r="PA1023" i="11"/>
  <c r="PA1993" i="11"/>
  <c r="OS1668" i="11" a="1"/>
  <c r="OS1668" i="11" s="1"/>
  <c r="OV1668" i="11" s="1"/>
  <c r="OR2254" i="11"/>
  <c r="OR224" i="11"/>
  <c r="OZ2953" i="11"/>
  <c r="PA1206" i="11"/>
  <c r="OZ2214" i="11"/>
  <c r="PB2214" i="11" s="1"/>
  <c r="OZ690" i="11"/>
  <c r="PB690" i="11" s="1"/>
  <c r="OY1387" i="11"/>
  <c r="PA2878" i="11"/>
  <c r="OR1753" i="11"/>
  <c r="OR1582" i="11"/>
  <c r="OY1871" i="11"/>
  <c r="PA2032" i="11"/>
  <c r="PA792" i="11"/>
  <c r="PA2025" i="11"/>
  <c r="PA1741" i="11"/>
  <c r="PA1643" i="11"/>
  <c r="PB1643" i="11" s="1"/>
  <c r="OY884" i="11"/>
  <c r="OZ2177" i="11"/>
  <c r="OY731" i="11"/>
  <c r="OY1114" i="11"/>
  <c r="OR515" i="11"/>
  <c r="PA1814" i="11"/>
  <c r="PA2636" i="11"/>
  <c r="OY2703" i="11"/>
  <c r="PA2977" i="11"/>
  <c r="OY956" i="11"/>
  <c r="OR1055" i="11"/>
  <c r="OZ1623" i="11"/>
  <c r="OY1020" i="11"/>
  <c r="OY2031" i="11"/>
  <c r="OY2257" i="11"/>
  <c r="PA915" i="11"/>
  <c r="PB915" i="11" s="1"/>
  <c r="PA860" i="11"/>
  <c r="OS1633" i="11" a="1"/>
  <c r="OS1633" i="11" s="1"/>
  <c r="OU1633" i="11" s="1"/>
  <c r="OY2540" i="11"/>
  <c r="OR808" i="11"/>
  <c r="OZ2193" i="11"/>
  <c r="OY1579" i="11"/>
  <c r="OZ922" i="11"/>
  <c r="OS2500" i="11" a="1"/>
  <c r="OS2500" i="11" s="1"/>
  <c r="OU2500" i="11" s="1"/>
  <c r="PA1581" i="11"/>
  <c r="OR2588" i="11"/>
  <c r="OR2150" i="11"/>
  <c r="PA1195" i="11"/>
  <c r="OS2289" i="11" a="1"/>
  <c r="OS2289" i="11" s="1"/>
  <c r="OX2289" i="11" s="1"/>
  <c r="OZ224" i="11"/>
  <c r="OZ1688" i="11"/>
  <c r="OY582" i="11"/>
  <c r="OR1439" i="11"/>
  <c r="OY2297" i="11"/>
  <c r="OZ257" i="11"/>
  <c r="OY2897" i="11"/>
  <c r="OS2214" i="11" a="1"/>
  <c r="OS2214" i="11" s="1"/>
  <c r="OX2214" i="11" s="1"/>
  <c r="OS2168" i="11" a="1"/>
  <c r="OS2168" i="11" s="1"/>
  <c r="OT2168" i="11" s="1"/>
  <c r="OR2977" i="11"/>
  <c r="OY2358" i="11"/>
  <c r="OR778" i="11"/>
  <c r="PA810" i="11"/>
  <c r="PB810" i="11" s="1"/>
  <c r="OY760" i="11"/>
  <c r="OR1166" i="11"/>
  <c r="OR1579" i="11"/>
  <c r="OY2566" i="11"/>
  <c r="OZ2308" i="11"/>
  <c r="OR2894" i="11"/>
  <c r="OY2329" i="11"/>
  <c r="OZ2703" i="11"/>
  <c r="OZ2977" i="11"/>
  <c r="OY1901" i="11"/>
  <c r="OZ402" i="11"/>
  <c r="PA1515" i="11"/>
  <c r="OY1576" i="11"/>
  <c r="OZ979" i="11"/>
  <c r="PB979" i="11" s="1"/>
  <c r="PA1461" i="11"/>
  <c r="OY2616" i="11"/>
  <c r="OS567" i="11" a="1"/>
  <c r="OS567" i="11" s="1"/>
  <c r="OW567" i="11" s="1"/>
  <c r="OS1623" i="11" a="1"/>
  <c r="OS1623" i="11" s="1"/>
  <c r="OW1623" i="11" s="1"/>
  <c r="OR694" i="11"/>
  <c r="PA2172" i="11"/>
  <c r="PB2172" i="11" s="1"/>
  <c r="OY705" i="11"/>
  <c r="OR2047" i="11"/>
  <c r="OR837" i="11"/>
  <c r="OR1920" i="11"/>
  <c r="OS2558" i="11" a="1"/>
  <c r="OS2558" i="11" s="1"/>
  <c r="OV2558" i="11" s="1"/>
  <c r="OS1461" i="11" a="1"/>
  <c r="OS1461" i="11" s="1"/>
  <c r="OU1461" i="11" s="1"/>
  <c r="OY1477" i="11"/>
  <c r="OZ2244" i="11"/>
  <c r="PB2244" i="11" s="1"/>
  <c r="OS2974" i="11" a="1"/>
  <c r="OS2974" i="11" s="1"/>
  <c r="OZ2732" i="11"/>
  <c r="OZ697" i="11"/>
  <c r="OZ2861" i="11"/>
  <c r="OS2563" i="11" a="1"/>
  <c r="OS2563" i="11" s="1"/>
  <c r="OT2563" i="11" s="1"/>
  <c r="OZ1696" i="11"/>
  <c r="OR2504" i="11"/>
  <c r="PA2062" i="11"/>
  <c r="OZ2392" i="11"/>
  <c r="OZ833" i="11"/>
  <c r="OZ1415" i="11"/>
  <c r="OY1531" i="11"/>
  <c r="PA2841" i="11"/>
  <c r="PA2817" i="11"/>
  <c r="OY1028" i="11"/>
  <c r="PA329" i="11"/>
  <c r="PA2305" i="11"/>
  <c r="OR2740" i="11"/>
  <c r="OY1335" i="11"/>
  <c r="OR552" i="11"/>
  <c r="OZ2817" i="11"/>
  <c r="OY745" i="11"/>
  <c r="PA1335" i="11"/>
  <c r="PA803" i="11"/>
  <c r="OS2841" i="11" a="1"/>
  <c r="OS2841" i="11" s="1"/>
  <c r="OV2841" i="11" s="1"/>
  <c r="OS2925" i="11" a="1"/>
  <c r="OS2925" i="11" s="1"/>
  <c r="OW2925" i="11" s="1"/>
  <c r="PA1434" i="11"/>
  <c r="OZ2926" i="11"/>
  <c r="OY2669" i="11"/>
  <c r="PA1932" i="11"/>
  <c r="OR745" i="11"/>
  <c r="OZ1335" i="11"/>
  <c r="OR471" i="11"/>
  <c r="OR803" i="11"/>
  <c r="OR1658" i="11"/>
  <c r="PA2533" i="11"/>
  <c r="PA851" i="11"/>
  <c r="OY1321" i="11"/>
  <c r="PA901" i="11"/>
  <c r="PB901" i="11" s="1"/>
  <c r="OY471" i="11"/>
  <c r="OY803" i="11"/>
  <c r="OZ2533" i="11"/>
  <c r="OZ1607" i="11"/>
  <c r="OS1321" i="11" a="1"/>
  <c r="OS1321" i="11" s="1"/>
  <c r="OX1321" i="11" s="1"/>
  <c r="OY1932" i="11"/>
  <c r="OS745" i="11" a="1"/>
  <c r="OS745" i="11" s="1"/>
  <c r="OW745" i="11" s="1"/>
  <c r="OZ1200" i="11"/>
  <c r="OY319" i="11"/>
  <c r="OS1229" i="11" a="1"/>
  <c r="OS1229" i="11" s="1"/>
  <c r="OU1229" i="11" s="1"/>
  <c r="OZ1932" i="11"/>
  <c r="OZ814" i="11"/>
  <c r="OS471" i="11" a="1"/>
  <c r="OS471" i="11" s="1"/>
  <c r="OU471" i="11" s="1"/>
  <c r="OY1661" i="11"/>
  <c r="PA1607" i="11"/>
  <c r="PA492" i="11"/>
  <c r="PA814" i="11"/>
  <c r="PA1928" i="11"/>
  <c r="OZ2920" i="11"/>
  <c r="PA2823" i="11"/>
  <c r="OS2090" i="11" a="1"/>
  <c r="OS2090" i="11" s="1"/>
  <c r="OX2090" i="11" s="1"/>
  <c r="OZ1928" i="11"/>
  <c r="OS2920" i="11" a="1"/>
  <c r="OS2920" i="11" s="1"/>
  <c r="OX2920" i="11" s="1"/>
  <c r="OY2823" i="11"/>
  <c r="OY1044" i="11"/>
  <c r="OS701" i="11" a="1"/>
  <c r="OS701" i="11" s="1"/>
  <c r="OW701" i="11" s="1"/>
  <c r="OS492" i="11" a="1"/>
  <c r="OS492" i="11" s="1"/>
  <c r="OT492" i="11" s="1"/>
  <c r="OR2841" i="11"/>
  <c r="OR329" i="11"/>
  <c r="OS1922" i="11" a="1"/>
  <c r="OS1922" i="11" s="1"/>
  <c r="OX1922" i="11" s="1"/>
  <c r="OZ1044" i="11"/>
  <c r="OZ2305" i="11"/>
  <c r="PA833" i="11"/>
  <c r="PA552" i="11"/>
  <c r="PB552" i="11" s="1"/>
  <c r="OZ1525" i="11"/>
  <c r="PA337" i="11"/>
  <c r="PA402" i="11"/>
  <c r="OS1436" i="11" a="1"/>
  <c r="OS1436" i="11" s="1"/>
  <c r="OX1436" i="11" s="1"/>
  <c r="PA1250" i="11"/>
  <c r="OZ2974" i="11"/>
  <c r="PB2974" i="11" s="1"/>
  <c r="OR2213" i="11"/>
  <c r="OS1879" i="11" a="1"/>
  <c r="OS1879" i="11" s="1"/>
  <c r="OT1879" i="11" s="1"/>
  <c r="PA1122" i="11"/>
  <c r="PB1122" i="11" s="1"/>
  <c r="OR1175" i="11"/>
  <c r="OS2504" i="11" a="1"/>
  <c r="OS2504" i="11" s="1"/>
  <c r="OW2504" i="11" s="1"/>
  <c r="OS2942" i="11" a="1"/>
  <c r="OS2942" i="11" s="1"/>
  <c r="OW2942" i="11" s="1"/>
  <c r="PA2392" i="11"/>
  <c r="PA2600" i="11"/>
  <c r="OY2977" i="11"/>
  <c r="OZ1818" i="11"/>
  <c r="PA694" i="11"/>
  <c r="OS810" i="11" a="1"/>
  <c r="OS810" i="11" s="1"/>
  <c r="OS1901" i="11" a="1"/>
  <c r="OS1901" i="11" s="1"/>
  <c r="OX1901" i="11" s="1"/>
  <c r="PA2308" i="11"/>
  <c r="OZ1436" i="11"/>
  <c r="OR1250" i="11"/>
  <c r="PA2903" i="11"/>
  <c r="PB2903" i="11" s="1"/>
  <c r="OR2974" i="11"/>
  <c r="PA2329" i="11"/>
  <c r="OR1515" i="11"/>
  <c r="OY1122" i="11"/>
  <c r="OY1601" i="11"/>
  <c r="PA1175" i="11"/>
  <c r="PA2504" i="11"/>
  <c r="OY2392" i="11"/>
  <c r="OZ2062" i="11"/>
  <c r="OS1098" i="11" a="1"/>
  <c r="OS1098" i="11" s="1"/>
  <c r="OV1098" i="11" s="1"/>
  <c r="OS1787" i="11" a="1"/>
  <c r="OS1787" i="11" s="1"/>
  <c r="OR567" i="11"/>
  <c r="OR2732" i="11"/>
  <c r="PA1818" i="11"/>
  <c r="OZ694" i="11"/>
  <c r="OY810" i="11"/>
  <c r="OY2172" i="11"/>
  <c r="OR1901" i="11"/>
  <c r="OZ705" i="11"/>
  <c r="OY2456" i="11"/>
  <c r="OY2308" i="11"/>
  <c r="PA1436" i="11"/>
  <c r="OS673" i="11" a="1"/>
  <c r="OS673" i="11" s="1"/>
  <c r="OT673" i="11" s="1"/>
  <c r="OZ2894" i="11"/>
  <c r="OZ1250" i="11"/>
  <c r="OS2903" i="11" a="1"/>
  <c r="OS2903" i="11" s="1"/>
  <c r="OX2903" i="11" s="1"/>
  <c r="PA2134" i="11"/>
  <c r="OZ2329" i="11"/>
  <c r="OZ1515" i="11"/>
  <c r="OR697" i="11"/>
  <c r="OY577" i="11"/>
  <c r="PA2921" i="11"/>
  <c r="OY2563" i="11"/>
  <c r="OZ2504" i="11"/>
  <c r="OR2480" i="11"/>
  <c r="OS2392" i="11" a="1"/>
  <c r="OS2392" i="11" s="1"/>
  <c r="OX2392" i="11" s="1"/>
  <c r="OR1638" i="11"/>
  <c r="OR1696" i="11"/>
  <c r="PA2703" i="11"/>
  <c r="PA567" i="11"/>
  <c r="PA1623" i="11"/>
  <c r="OY2732" i="11"/>
  <c r="OY1818" i="11"/>
  <c r="OR810" i="11"/>
  <c r="OS2172" i="11" a="1"/>
  <c r="OS2172" i="11" s="1"/>
  <c r="OW2172" i="11" s="1"/>
  <c r="PA1901" i="11"/>
  <c r="PB1901" i="11" s="1"/>
  <c r="OS705" i="11" a="1"/>
  <c r="OS705" i="11" s="1"/>
  <c r="OV705" i="11" s="1"/>
  <c r="OZ2456" i="11"/>
  <c r="OR2308" i="11"/>
  <c r="OR308" i="11"/>
  <c r="OR842" i="11"/>
  <c r="PA673" i="11"/>
  <c r="PA2894" i="11"/>
  <c r="OY2903" i="11"/>
  <c r="OS2134" i="11" a="1"/>
  <c r="OS2134" i="11" s="1"/>
  <c r="OV2134" i="11" s="1"/>
  <c r="OS2329" i="11" a="1"/>
  <c r="OS2329" i="11" s="1"/>
  <c r="OW2329" i="11" s="1"/>
  <c r="OY1515" i="11"/>
  <c r="OY697" i="11"/>
  <c r="OZ1039" i="11"/>
  <c r="PA577" i="11"/>
  <c r="PB577" i="11" s="1"/>
  <c r="OY786" i="11"/>
  <c r="PA2563" i="11"/>
  <c r="PB2563" i="11" s="1"/>
  <c r="OY2480" i="11"/>
  <c r="OS1638" i="11" a="1"/>
  <c r="OS1638" i="11" s="1"/>
  <c r="OX1638" i="11" s="1"/>
  <c r="OZ2087" i="11"/>
  <c r="OS2703" i="11" a="1"/>
  <c r="OS2703" i="11" s="1"/>
  <c r="OT2703" i="11" s="1"/>
  <c r="OZ567" i="11"/>
  <c r="OR1623" i="11"/>
  <c r="PA2732" i="11"/>
  <c r="PA2456" i="11"/>
  <c r="PA2418" i="11"/>
  <c r="PB2418" i="11" s="1"/>
  <c r="OS842" i="11" a="1"/>
  <c r="OS842" i="11" s="1"/>
  <c r="OX842" i="11" s="1"/>
  <c r="OZ673" i="11"/>
  <c r="OS2894" i="11" a="1"/>
  <c r="OS2894" i="11" s="1"/>
  <c r="OT2894" i="11" s="1"/>
  <c r="OR2134" i="11"/>
  <c r="OZ2213" i="11"/>
  <c r="OR1879" i="11"/>
  <c r="PA697" i="11"/>
  <c r="OR577" i="11"/>
  <c r="PA786" i="11"/>
  <c r="OR2563" i="11"/>
  <c r="OZ2942" i="11"/>
  <c r="PA2480" i="11"/>
  <c r="PA1239" i="11"/>
  <c r="OR933" i="11"/>
  <c r="OS1525" i="11" a="1"/>
  <c r="OS1525" i="11" s="1"/>
  <c r="OV1525" i="11" s="1"/>
  <c r="OR337" i="11"/>
  <c r="OZ2134" i="11"/>
  <c r="OY2213" i="11"/>
  <c r="OZ1879" i="11"/>
  <c r="OZ2835" i="11"/>
  <c r="OS1122" i="11" a="1"/>
  <c r="OS1122" i="11" s="1"/>
  <c r="OV1122" i="11" s="1"/>
  <c r="OS577" i="11" a="1"/>
  <c r="OS577" i="11" s="1"/>
  <c r="OV577" i="11" s="1"/>
  <c r="OR786" i="11"/>
  <c r="OY2942" i="11"/>
  <c r="OS2480" i="11" a="1"/>
  <c r="OS2480" i="11" s="1"/>
  <c r="OT2480" i="11" s="1"/>
  <c r="PA1525" i="11"/>
  <c r="OY337" i="11"/>
  <c r="OY2974" i="11"/>
  <c r="PA2213" i="11"/>
  <c r="PA1879" i="11"/>
  <c r="OR1122" i="11"/>
  <c r="OZ2360" i="11"/>
  <c r="PB2360" i="11" s="1"/>
  <c r="OS1175" i="11" a="1"/>
  <c r="OS1175" i="11" s="1"/>
  <c r="OX1175" i="11" s="1"/>
  <c r="OZ786" i="11"/>
  <c r="PA2942" i="11"/>
  <c r="OS988" i="11" a="1"/>
  <c r="OS988" i="11" s="1"/>
  <c r="OZ988" i="11"/>
  <c r="PA988" i="11"/>
  <c r="OY2719" i="11"/>
  <c r="OR2719" i="11"/>
  <c r="OS2719" i="11" a="1"/>
  <c r="OS2719" i="11" s="1"/>
  <c r="OT2719" i="11" s="1"/>
  <c r="OZ2719" i="11"/>
  <c r="OS556" i="11" a="1"/>
  <c r="OS556" i="11" s="1"/>
  <c r="OX556" i="11" s="1"/>
  <c r="PA556" i="11"/>
  <c r="OZ556" i="11"/>
  <c r="OS932" i="11" a="1"/>
  <c r="OS932" i="11" s="1"/>
  <c r="OV932" i="11" s="1"/>
  <c r="OZ932" i="11"/>
  <c r="OR932" i="11"/>
  <c r="OY932" i="11"/>
  <c r="PA932" i="11"/>
  <c r="OY2915" i="11"/>
  <c r="OZ2915" i="11"/>
  <c r="PA2915" i="11"/>
  <c r="OR2915" i="11"/>
  <c r="OR343" i="11"/>
  <c r="OZ343" i="11"/>
  <c r="OY343" i="11"/>
  <c r="PA343" i="11"/>
  <c r="OR1934" i="11"/>
  <c r="OY1934" i="11"/>
  <c r="PA1934" i="11"/>
  <c r="PA1155" i="11"/>
  <c r="OY1155" i="11"/>
  <c r="OZ1155" i="11"/>
  <c r="OR1155" i="11"/>
  <c r="OS1637" i="11" a="1"/>
  <c r="OS1637" i="11" s="1"/>
  <c r="OW1637" i="11" s="1"/>
  <c r="OR1637" i="11"/>
  <c r="PA1637" i="11"/>
  <c r="OZ1637" i="11"/>
  <c r="OS2457" i="11" a="1"/>
  <c r="OS2457" i="11" s="1"/>
  <c r="OV2457" i="11" s="1"/>
  <c r="PA2457" i="11"/>
  <c r="OY2457" i="11"/>
  <c r="OR2457" i="11"/>
  <c r="OZ2457" i="11"/>
  <c r="OR789" i="11"/>
  <c r="OY789" i="11"/>
  <c r="OZ789" i="11"/>
  <c r="OY2099" i="11"/>
  <c r="OR2099" i="11"/>
  <c r="PA2099" i="11"/>
  <c r="OZ2099" i="11"/>
  <c r="OS2099" i="11" a="1"/>
  <c r="OS2099" i="11" s="1"/>
  <c r="OT2099" i="11" s="1"/>
  <c r="OR836" i="11"/>
  <c r="OS836" i="11" a="1"/>
  <c r="OS836" i="11" s="1"/>
  <c r="OY836" i="11"/>
  <c r="OZ836" i="11"/>
  <c r="PA899" i="11"/>
  <c r="OZ899" i="11"/>
  <c r="OY899" i="11"/>
  <c r="OS899" i="11" a="1"/>
  <c r="OS899" i="11" s="1"/>
  <c r="OT899" i="11" s="1"/>
  <c r="OR899" i="11"/>
  <c r="OS1981" i="11" a="1"/>
  <c r="OS1981" i="11" s="1"/>
  <c r="OR1981" i="11"/>
  <c r="OZ1981" i="11"/>
  <c r="OY1981" i="11"/>
  <c r="PA1981" i="11"/>
  <c r="OZ888" i="11"/>
  <c r="PA888" i="11"/>
  <c r="OY2262" i="11"/>
  <c r="OR2262" i="11"/>
  <c r="PA2262" i="11"/>
  <c r="OS2262" i="11" a="1"/>
  <c r="OS2262" i="11" s="1"/>
  <c r="OX2262" i="11" s="1"/>
  <c r="OZ2262" i="11"/>
  <c r="OR1411" i="11"/>
  <c r="OS1411" i="11" a="1"/>
  <c r="OS1411" i="11" s="1"/>
  <c r="OT1411" i="11" s="1"/>
  <c r="OY485" i="11"/>
  <c r="OS485" i="11" a="1"/>
  <c r="OS485" i="11" s="1"/>
  <c r="OT485" i="11" s="1"/>
  <c r="PA1531" i="11"/>
  <c r="OY445" i="11"/>
  <c r="OR485" i="11"/>
  <c r="PA1229" i="11"/>
  <c r="OR556" i="11"/>
  <c r="OZ1934" i="11"/>
  <c r="OS2666" i="11" a="1"/>
  <c r="OS2666" i="11" s="1"/>
  <c r="OT2666" i="11" s="1"/>
  <c r="PA1913" i="11"/>
  <c r="PB1913" i="11" s="1"/>
  <c r="OZ2065" i="11"/>
  <c r="OZ2721" i="11"/>
  <c r="PA2721" i="11"/>
  <c r="OY545" i="11"/>
  <c r="PA545" i="11"/>
  <c r="OR545" i="11"/>
  <c r="OZ545" i="11"/>
  <c r="OR656" i="11"/>
  <c r="PA656" i="11"/>
  <c r="OS656" i="11" a="1"/>
  <c r="OS656" i="11" s="1"/>
  <c r="OW656" i="11" s="1"/>
  <c r="OZ656" i="11"/>
  <c r="OY656" i="11"/>
  <c r="OY1790" i="11"/>
  <c r="OR1790" i="11"/>
  <c r="OS1790" i="11" a="1"/>
  <c r="OS1790" i="11" s="1"/>
  <c r="OX1790" i="11" s="1"/>
  <c r="OZ1790" i="11"/>
  <c r="PA1790" i="11"/>
  <c r="OS953" i="11" a="1"/>
  <c r="OS953" i="11" s="1"/>
  <c r="OT953" i="11" s="1"/>
  <c r="OY953" i="11"/>
  <c r="OR953" i="11"/>
  <c r="OZ953" i="11"/>
  <c r="OS2905" i="11" a="1"/>
  <c r="OS2905" i="11" s="1"/>
  <c r="OW2905" i="11" s="1"/>
  <c r="PA2905" i="11"/>
  <c r="OR2905" i="11"/>
  <c r="OY2642" i="11"/>
  <c r="OR2642" i="11"/>
  <c r="PA2642" i="11"/>
  <c r="OZ2642" i="11"/>
  <c r="OS2642" i="11" a="1"/>
  <c r="OS2642" i="11" s="1"/>
  <c r="OW2642" i="11" s="1"/>
  <c r="OY1596" i="11"/>
  <c r="OR1596" i="11"/>
  <c r="PA1596" i="11"/>
  <c r="OR613" i="11"/>
  <c r="OZ613" i="11"/>
  <c r="PB613" i="11" s="1"/>
  <c r="OS613" i="11" a="1"/>
  <c r="OS613" i="11" s="1"/>
  <c r="OV613" i="11" s="1"/>
  <c r="OZ512" i="11"/>
  <c r="PB512" i="11" s="1"/>
  <c r="OS512" i="11" a="1"/>
  <c r="OS512" i="11" s="1"/>
  <c r="OX512" i="11" s="1"/>
  <c r="OR512" i="11"/>
  <c r="OR840" i="11"/>
  <c r="PA840" i="11"/>
  <c r="OY2928" i="11"/>
  <c r="OS2928" i="11" a="1"/>
  <c r="OS2928" i="11" s="1"/>
  <c r="OT2928" i="11" s="1"/>
  <c r="OZ2928" i="11"/>
  <c r="OR2928" i="11"/>
  <c r="PA2928" i="11"/>
  <c r="PA1936" i="11"/>
  <c r="OZ1936" i="11"/>
  <c r="OR1936" i="11"/>
  <c r="OY1936" i="11"/>
  <c r="OS1936" i="11" a="1"/>
  <c r="OS1936" i="11" s="1"/>
  <c r="OU1936" i="11" s="1"/>
  <c r="PA1371" i="11"/>
  <c r="OS1371" i="11" a="1"/>
  <c r="OS1371" i="11" s="1"/>
  <c r="OU1371" i="11" s="1"/>
  <c r="OR1371" i="11"/>
  <c r="OZ1371" i="11"/>
  <c r="OY1371" i="11"/>
  <c r="PA1413" i="11"/>
  <c r="OS1413" i="11" a="1"/>
  <c r="OS1413" i="11" s="1"/>
  <c r="OR1218" i="11"/>
  <c r="OS1218" i="11" a="1"/>
  <c r="OS1218" i="11" s="1"/>
  <c r="OW1218" i="11" s="1"/>
  <c r="PA1218" i="11"/>
  <c r="OY1218" i="11"/>
  <c r="OR319" i="11"/>
  <c r="PA485" i="11"/>
  <c r="OY1229" i="11"/>
  <c r="OZ1596" i="11"/>
  <c r="OY512" i="11"/>
  <c r="OY1603" i="11"/>
  <c r="OS1603" i="11" a="1"/>
  <c r="OS1603" i="11" s="1"/>
  <c r="OU1603" i="11" s="1"/>
  <c r="OZ1971" i="11"/>
  <c r="OR1971" i="11"/>
  <c r="OS1971" i="11" a="1"/>
  <c r="OS1971" i="11" s="1"/>
  <c r="OW1971" i="11" s="1"/>
  <c r="PA853" i="11"/>
  <c r="OY853" i="11"/>
  <c r="OZ853" i="11"/>
  <c r="OS2577" i="11" a="1"/>
  <c r="OS2577" i="11" s="1"/>
  <c r="OU2577" i="11" s="1"/>
  <c r="OZ2577" i="11"/>
  <c r="OY2577" i="11"/>
  <c r="OR1182" i="11"/>
  <c r="OZ1182" i="11"/>
  <c r="PA1182" i="11"/>
  <c r="OS1182" i="11" a="1"/>
  <c r="OS1182" i="11" s="1"/>
  <c r="OY1182" i="11"/>
  <c r="OS680" i="11" a="1"/>
  <c r="OS680" i="11" s="1"/>
  <c r="OW680" i="11" s="1"/>
  <c r="OR680" i="11"/>
  <c r="PA680" i="11"/>
  <c r="OY680" i="11"/>
  <c r="OZ680" i="11"/>
  <c r="OS1621" i="11" a="1"/>
  <c r="OS1621" i="11" s="1"/>
  <c r="OU1621" i="11" s="1"/>
  <c r="OR1621" i="11"/>
  <c r="OS1111" i="11" a="1"/>
  <c r="OS1111" i="11" s="1"/>
  <c r="OX1111" i="11" s="1"/>
  <c r="OR1111" i="11"/>
  <c r="OY1111" i="11"/>
  <c r="OZ1111" i="11"/>
  <c r="PA1111" i="11"/>
  <c r="OS2100" i="11" a="1"/>
  <c r="OS2100" i="11" s="1"/>
  <c r="OX2100" i="11" s="1"/>
  <c r="OY2100" i="11"/>
  <c r="OR2100" i="11"/>
  <c r="PA2100" i="11"/>
  <c r="OY499" i="11"/>
  <c r="OR499" i="11"/>
  <c r="PA499" i="11"/>
  <c r="OR1007" i="11"/>
  <c r="OY1007" i="11"/>
  <c r="OS1007" i="11" a="1"/>
  <c r="OS1007" i="11" s="1"/>
  <c r="OW1007" i="11" s="1"/>
  <c r="PA1007" i="11"/>
  <c r="OZ1007" i="11"/>
  <c r="PA1559" i="11"/>
  <c r="OZ1559" i="11"/>
  <c r="PA1187" i="11"/>
  <c r="OZ1187" i="11"/>
  <c r="OY1187" i="11"/>
  <c r="OZ1043" i="11"/>
  <c r="OS1043" i="11" a="1"/>
  <c r="OS1043" i="11" s="1"/>
  <c r="PA1043" i="11"/>
  <c r="OR1043" i="11"/>
  <c r="OY1043" i="11"/>
  <c r="OZ1852" i="11"/>
  <c r="OS1852" i="11" a="1"/>
  <c r="OS1852" i="11" s="1"/>
  <c r="OT1852" i="11" s="1"/>
  <c r="OY1852" i="11"/>
  <c r="OS2060" i="11" a="1"/>
  <c r="OS2060" i="11" s="1"/>
  <c r="OV2060" i="11" s="1"/>
  <c r="PA2060" i="11"/>
  <c r="OZ2060" i="11"/>
  <c r="OY2060" i="11"/>
  <c r="OR2060" i="11"/>
  <c r="OS2113" i="11" a="1"/>
  <c r="OS2113" i="11" s="1"/>
  <c r="OT2113" i="11" s="1"/>
  <c r="PA2113" i="11"/>
  <c r="OR2113" i="11"/>
  <c r="OZ2113" i="11"/>
  <c r="OY1048" i="11"/>
  <c r="OS1048" i="11" a="1"/>
  <c r="OS1048" i="11" s="1"/>
  <c r="OT1048" i="11" s="1"/>
  <c r="OR1048" i="11"/>
  <c r="OR1520" i="11"/>
  <c r="OS1520" i="11" a="1"/>
  <c r="OS1520" i="11" s="1"/>
  <c r="OU1520" i="11" s="1"/>
  <c r="OY1520" i="11"/>
  <c r="PA1520" i="11"/>
  <c r="OZ1520" i="11"/>
  <c r="OZ319" i="11"/>
  <c r="OR988" i="11"/>
  <c r="PA1521" i="11"/>
  <c r="OY510" i="11"/>
  <c r="OS1531" i="11" a="1"/>
  <c r="OS1531" i="11" s="1"/>
  <c r="OT1531" i="11" s="1"/>
  <c r="OY1559" i="11"/>
  <c r="OZ485" i="11"/>
  <c r="PB485" i="11" s="1"/>
  <c r="OZ1229" i="11"/>
  <c r="PA1971" i="11"/>
  <c r="OR1475" i="11"/>
  <c r="OS1596" i="11" a="1"/>
  <c r="OS1596" i="11" s="1"/>
  <c r="OW1596" i="11" s="1"/>
  <c r="OY1317" i="11"/>
  <c r="OZ2412" i="11"/>
  <c r="OS2412" i="11" a="1"/>
  <c r="OS2412" i="11" s="1"/>
  <c r="OU2412" i="11" s="1"/>
  <c r="OR2412" i="11"/>
  <c r="OY2412" i="11"/>
  <c r="PA2412" i="11"/>
  <c r="OZ1624" i="11"/>
  <c r="PA1624" i="11"/>
  <c r="OR1624" i="11"/>
  <c r="OS1624" i="11" a="1"/>
  <c r="OS1624" i="11" s="1"/>
  <c r="OV1624" i="11" s="1"/>
  <c r="OY1624" i="11"/>
  <c r="OS2786" i="11" a="1"/>
  <c r="OS2786" i="11" s="1"/>
  <c r="OV2786" i="11" s="1"/>
  <c r="OZ2786" i="11"/>
  <c r="OY2786" i="11"/>
  <c r="PA2786" i="11"/>
  <c r="OR2786" i="11"/>
  <c r="OY910" i="11"/>
  <c r="OS910" i="11" a="1"/>
  <c r="OS910" i="11" s="1"/>
  <c r="OT910" i="11" s="1"/>
  <c r="PA910" i="11"/>
  <c r="OZ910" i="11"/>
  <c r="OR910" i="11"/>
  <c r="OZ1189" i="11"/>
  <c r="OS1189" i="11" a="1"/>
  <c r="OS1189" i="11" s="1"/>
  <c r="OW1189" i="11" s="1"/>
  <c r="PA1189" i="11"/>
  <c r="OY1189" i="11"/>
  <c r="PA1415" i="11"/>
  <c r="OR1415" i="11"/>
  <c r="OY1415" i="11"/>
  <c r="OY1473" i="11"/>
  <c r="PA1473" i="11"/>
  <c r="OS1473" i="11" a="1"/>
  <c r="OS1473" i="11" s="1"/>
  <c r="OT1473" i="11" s="1"/>
  <c r="OR1473" i="11"/>
  <c r="OZ1473" i="11"/>
  <c r="OS1430" i="11" a="1"/>
  <c r="OS1430" i="11" s="1"/>
  <c r="OV1430" i="11" s="1"/>
  <c r="OY1430" i="11"/>
  <c r="PA1430" i="11"/>
  <c r="OZ1430" i="11"/>
  <c r="OR1430" i="11"/>
  <c r="OZ1621" i="11"/>
  <c r="PB1621" i="11" s="1"/>
  <c r="PA2646" i="11"/>
  <c r="OR2721" i="11"/>
  <c r="OS510" i="11" a="1"/>
  <c r="OS510" i="11" s="1"/>
  <c r="OT510" i="11" s="1"/>
  <c r="OS901" i="11" a="1"/>
  <c r="OS901" i="11" s="1"/>
  <c r="OU901" i="11" s="1"/>
  <c r="OR1521" i="11"/>
  <c r="OR510" i="11"/>
  <c r="OZ992" i="11"/>
  <c r="OS1559" i="11" a="1"/>
  <c r="OS1559" i="11" s="1"/>
  <c r="OW1559" i="11" s="1"/>
  <c r="OY1637" i="11"/>
  <c r="OZ1048" i="11"/>
  <c r="OZ1218" i="11"/>
  <c r="OY2136" i="11"/>
  <c r="OR2136" i="11"/>
  <c r="PA2136" i="11"/>
  <c r="OS2136" i="11" a="1"/>
  <c r="OS2136" i="11" s="1"/>
  <c r="OZ2136" i="11"/>
  <c r="OZ1661" i="11"/>
  <c r="PA1661" i="11"/>
  <c r="OS1661" i="11" a="1"/>
  <c r="OS1661" i="11" s="1"/>
  <c r="OT1661" i="11" s="1"/>
  <c r="OS600" i="11" a="1"/>
  <c r="OS600" i="11" s="1"/>
  <c r="OT600" i="11" s="1"/>
  <c r="OR600" i="11"/>
  <c r="OY600" i="11"/>
  <c r="OZ600" i="11"/>
  <c r="PA600" i="11"/>
  <c r="OS2983" i="11" a="1"/>
  <c r="OS2983" i="11" s="1"/>
  <c r="OU2983" i="11" s="1"/>
  <c r="OY2983" i="11"/>
  <c r="OZ2983" i="11"/>
  <c r="PA2983" i="11"/>
  <c r="OR2983" i="11"/>
  <c r="OR378" i="11"/>
  <c r="OZ378" i="11"/>
  <c r="OY378" i="11"/>
  <c r="PA378" i="11"/>
  <c r="OR1913" i="11"/>
  <c r="OY1913" i="11"/>
  <c r="OS1913" i="11" a="1"/>
  <c r="OS1913" i="11" s="1"/>
  <c r="OU1913" i="11" s="1"/>
  <c r="PA1317" i="11"/>
  <c r="OZ1317" i="11"/>
  <c r="OS1317" i="11" a="1"/>
  <c r="OS1317" i="11" s="1"/>
  <c r="OR2459" i="11"/>
  <c r="OS2459" i="11" a="1"/>
  <c r="OS2459" i="11" s="1"/>
  <c r="OU2459" i="11" s="1"/>
  <c r="OZ1315" i="11"/>
  <c r="OS1315" i="11" a="1"/>
  <c r="OS1315" i="11" s="1"/>
  <c r="OV1315" i="11" s="1"/>
  <c r="OP7" i="11"/>
  <c r="OR7" i="11" s="1"/>
  <c r="OY6" i="11"/>
  <c r="PA1760" i="11"/>
  <c r="OS1760" i="11" a="1"/>
  <c r="OS1760" i="11" s="1"/>
  <c r="OY1760" i="11"/>
  <c r="OR1760" i="11"/>
  <c r="OZ1760" i="11"/>
  <c r="OZ987" i="11"/>
  <c r="OY987" i="11"/>
  <c r="OS987" i="11" a="1"/>
  <c r="OS987" i="11" s="1"/>
  <c r="OV987" i="11" s="1"/>
  <c r="OR987" i="11"/>
  <c r="PA987" i="11"/>
  <c r="OY2996" i="11"/>
  <c r="PA2996" i="11"/>
  <c r="OZ2996" i="11"/>
  <c r="OS2996" i="11" a="1"/>
  <c r="OS2996" i="11" s="1"/>
  <c r="OU2996" i="11" s="1"/>
  <c r="OZ1531" i="11"/>
  <c r="OY988" i="11"/>
  <c r="OY1521" i="11"/>
  <c r="OR1320" i="11"/>
  <c r="OY1413" i="11"/>
  <c r="OZ2905" i="11"/>
  <c r="PA1048" i="11"/>
  <c r="OS1155" i="11" a="1"/>
  <c r="OS1155" i="11" s="1"/>
  <c r="OW1155" i="11" s="1"/>
  <c r="OR1189" i="11"/>
  <c r="PA963" i="11"/>
  <c r="OZ344" i="11"/>
  <c r="PA344" i="11"/>
  <c r="OR344" i="11"/>
  <c r="OY344" i="11"/>
  <c r="OZ2114" i="11"/>
  <c r="OY2114" i="11"/>
  <c r="PA2114" i="11"/>
  <c r="OS2114" i="11" a="1"/>
  <c r="OS2114" i="11" s="1"/>
  <c r="OT2114" i="11" s="1"/>
  <c r="OR2114" i="11"/>
  <c r="OS2149" i="11" a="1"/>
  <c r="OS2149" i="11" s="1"/>
  <c r="OZ2149" i="11"/>
  <c r="OY2149" i="11"/>
  <c r="PA2149" i="11"/>
  <c r="OS1475" i="11" a="1"/>
  <c r="OS1475" i="11" s="1"/>
  <c r="OT1475" i="11" s="1"/>
  <c r="OY1475" i="11"/>
  <c r="OZ1475" i="11"/>
  <c r="PB1475" i="11" s="1"/>
  <c r="OS2775" i="11" a="1"/>
  <c r="OS2775" i="11" s="1"/>
  <c r="OU2775" i="11" s="1"/>
  <c r="OY2775" i="11"/>
  <c r="OS1850" i="11" a="1"/>
  <c r="OS1850" i="11" s="1"/>
  <c r="OW1850" i="11" s="1"/>
  <c r="PA1850" i="11"/>
  <c r="OR1850" i="11"/>
  <c r="OZ1850" i="11"/>
  <c r="OP422" i="11"/>
  <c r="OZ422" i="11" s="1"/>
  <c r="PA421" i="11"/>
  <c r="OZ421" i="11"/>
  <c r="OR421" i="11"/>
  <c r="OY421" i="11"/>
  <c r="OS1412" i="11" a="1"/>
  <c r="OS1412" i="11" s="1"/>
  <c r="OT1412" i="11" s="1"/>
  <c r="PA1412" i="11"/>
  <c r="OR1412" i="11"/>
  <c r="OZ1412" i="11"/>
  <c r="OY1412" i="11"/>
  <c r="OZ1388" i="11"/>
  <c r="OY1388" i="11"/>
  <c r="PA1388" i="11"/>
  <c r="OS1388" i="11" a="1"/>
  <c r="OS1388" i="11" s="1"/>
  <c r="OU1388" i="11" s="1"/>
  <c r="OR1388" i="11"/>
  <c r="OS1749" i="11" a="1"/>
  <c r="OS1749" i="11" s="1"/>
  <c r="OT1749" i="11" s="1"/>
  <c r="OR1749" i="11"/>
  <c r="OZ1749" i="11"/>
  <c r="OY1749" i="11"/>
  <c r="PA1749" i="11"/>
  <c r="OS2962" i="11" a="1"/>
  <c r="OS2962" i="11" s="1"/>
  <c r="OU2962" i="11" s="1"/>
  <c r="OY2962" i="11"/>
  <c r="PA2962" i="11"/>
  <c r="OR2962" i="11"/>
  <c r="OZ2962" i="11"/>
  <c r="OS2702" i="11" a="1"/>
  <c r="OS2702" i="11" s="1"/>
  <c r="OW2702" i="11" s="1"/>
  <c r="PA2702" i="11"/>
  <c r="OR2702" i="11"/>
  <c r="OZ2702" i="11"/>
  <c r="OS1768" i="11" a="1"/>
  <c r="OS1768" i="11" s="1"/>
  <c r="OU1768" i="11" s="1"/>
  <c r="OR1768" i="11"/>
  <c r="OZ1768" i="11"/>
  <c r="PB1768" i="11" s="1"/>
  <c r="OY1768" i="11"/>
  <c r="PA510" i="11"/>
  <c r="PB510" i="11" s="1"/>
  <c r="OZ2775" i="11"/>
  <c r="PB2775" i="11" s="1"/>
  <c r="OS1200" i="11" a="1"/>
  <c r="OS1200" i="11" s="1"/>
  <c r="PA465" i="11"/>
  <c r="OZ1521" i="11"/>
  <c r="PB1521" i="11" s="1"/>
  <c r="OY1200" i="11"/>
  <c r="OY1320" i="11"/>
  <c r="OR2775" i="11"/>
  <c r="OR901" i="11"/>
  <c r="OR1413" i="11"/>
  <c r="OR2577" i="11"/>
  <c r="OY2905" i="11"/>
  <c r="OR1852" i="11"/>
  <c r="OZ499" i="11"/>
  <c r="OZ2100" i="11"/>
  <c r="OZ2002" i="11"/>
  <c r="OS2002" i="11" a="1"/>
  <c r="OS2002" i="11" s="1"/>
  <c r="OT2002" i="11" s="1"/>
  <c r="PA2002" i="11"/>
  <c r="OR2002" i="11"/>
  <c r="OY2002" i="11"/>
  <c r="OZ465" i="11"/>
  <c r="OR465" i="11"/>
  <c r="PA955" i="11"/>
  <c r="OS955" i="11" a="1"/>
  <c r="OS955" i="11" s="1"/>
  <c r="OW955" i="11" s="1"/>
  <c r="OY955" i="11"/>
  <c r="OZ955" i="11"/>
  <c r="OR955" i="11"/>
  <c r="PA2926" i="11"/>
  <c r="OR2926" i="11"/>
  <c r="OY2926" i="11"/>
  <c r="OZ1494" i="11"/>
  <c r="OS1494" i="11" a="1"/>
  <c r="OS1494" i="11" s="1"/>
  <c r="OW1494" i="11" s="1"/>
  <c r="PA1494" i="11"/>
  <c r="OR1494" i="11"/>
  <c r="OY1494" i="11"/>
  <c r="OS1177" i="11" a="1"/>
  <c r="OS1177" i="11" s="1"/>
  <c r="OU1177" i="11" s="1"/>
  <c r="PA1177" i="11"/>
  <c r="OR1177" i="11"/>
  <c r="OY1177" i="11"/>
  <c r="OZ1177" i="11"/>
  <c r="OP446" i="11"/>
  <c r="OZ446" i="11" s="1"/>
  <c r="PA445" i="11"/>
  <c r="OZ445" i="11"/>
  <c r="OY1022" i="11"/>
  <c r="OS1022" i="11" a="1"/>
  <c r="OS1022" i="11" s="1"/>
  <c r="OU1022" i="11" s="1"/>
  <c r="OR1022" i="11"/>
  <c r="PA1022" i="11"/>
  <c r="OZ1022" i="11"/>
  <c r="OZ695" i="11"/>
  <c r="PA695" i="11"/>
  <c r="OS695" i="11" a="1"/>
  <c r="OS695" i="11" s="1"/>
  <c r="OR793" i="11"/>
  <c r="OS793" i="11" a="1"/>
  <c r="OS793" i="11" s="1"/>
  <c r="OX793" i="11" s="1"/>
  <c r="OZ793" i="11"/>
  <c r="PB793" i="11" s="1"/>
  <c r="OY793" i="11"/>
  <c r="OS992" i="11" a="1"/>
  <c r="OS992" i="11" s="1"/>
  <c r="OT992" i="11" s="1"/>
  <c r="OR992" i="11"/>
  <c r="OY992" i="11"/>
  <c r="OY1266" i="11"/>
  <c r="OS1266" i="11" a="1"/>
  <c r="OS1266" i="11" s="1"/>
  <c r="OT1266" i="11" s="1"/>
  <c r="OR1266" i="11"/>
  <c r="OZ1266" i="11"/>
  <c r="PA1266" i="11"/>
  <c r="OS1320" i="11" a="1"/>
  <c r="OS1320" i="11" s="1"/>
  <c r="OW1320" i="11" s="1"/>
  <c r="OR1200" i="11"/>
  <c r="OY1621" i="11"/>
  <c r="PA1320" i="11"/>
  <c r="OY2721" i="11"/>
  <c r="OY901" i="11"/>
  <c r="OZ1413" i="11"/>
  <c r="PA2577" i="11"/>
  <c r="OY695" i="11"/>
  <c r="PA1852" i="11"/>
  <c r="OY613" i="11"/>
  <c r="OS499" i="11" a="1"/>
  <c r="OS499" i="11" s="1"/>
  <c r="OS804" i="11" a="1"/>
  <c r="OS804" i="11" s="1"/>
  <c r="OT804" i="11" s="1"/>
  <c r="OY804" i="11"/>
  <c r="OS1992" i="11" a="1"/>
  <c r="OS1992" i="11" s="1"/>
  <c r="OU1992" i="11" s="1"/>
  <c r="OZ1992" i="11"/>
  <c r="OR1992" i="11"/>
  <c r="PA1992" i="11"/>
  <c r="OR725" i="11"/>
  <c r="OS725" i="11" a="1"/>
  <c r="OS725" i="11" s="1"/>
  <c r="PA725" i="11"/>
  <c r="OS730" i="11" a="1"/>
  <c r="OS730" i="11" s="1"/>
  <c r="OT730" i="11" s="1"/>
  <c r="OZ730" i="11"/>
  <c r="OR2256" i="11"/>
  <c r="OY2256" i="11"/>
  <c r="OZ2256" i="11"/>
  <c r="PA2256" i="11"/>
  <c r="OS539" i="11" a="1"/>
  <c r="OS539" i="11" s="1"/>
  <c r="PA539" i="11"/>
  <c r="OY539" i="11"/>
  <c r="OY1882" i="11"/>
  <c r="OR1882" i="11"/>
  <c r="OZ1882" i="11"/>
  <c r="PA2669" i="11"/>
  <c r="PB2669" i="11" s="1"/>
  <c r="OR2669" i="11"/>
  <c r="OR2176" i="11"/>
  <c r="OS2176" i="11" a="1"/>
  <c r="OS2176" i="11" s="1"/>
  <c r="OW2176" i="11" s="1"/>
  <c r="OZ2176" i="11"/>
  <c r="OY2176" i="11"/>
  <c r="OR1547" i="11"/>
  <c r="OS1547" i="11" a="1"/>
  <c r="OS1547" i="11" s="1"/>
  <c r="OW1547" i="11" s="1"/>
  <c r="OZ1547" i="11"/>
  <c r="OR2700" i="11"/>
  <c r="OS2700" i="11" a="1"/>
  <c r="OS2700" i="11" s="1"/>
  <c r="PA2700" i="11"/>
  <c r="OY2700" i="11"/>
  <c r="PA252" i="11"/>
  <c r="OR252" i="11"/>
  <c r="OY252" i="11"/>
  <c r="OZ252" i="11"/>
  <c r="OS533" i="11" a="1"/>
  <c r="OS533" i="11" s="1"/>
  <c r="OX533" i="11" s="1"/>
  <c r="PA533" i="11"/>
  <c r="OR533" i="11"/>
  <c r="OS1823" i="11" a="1"/>
  <c r="OS1823" i="11" s="1"/>
  <c r="OW1823" i="11" s="1"/>
  <c r="OR1823" i="11"/>
  <c r="OY1823" i="11"/>
  <c r="PA513" i="11"/>
  <c r="OS513" i="11" a="1"/>
  <c r="OS513" i="11" s="1"/>
  <c r="OU513" i="11" s="1"/>
  <c r="OZ513" i="11"/>
  <c r="OS1467" i="11" a="1"/>
  <c r="OS1467" i="11" s="1"/>
  <c r="OZ1467" i="11"/>
  <c r="OY1467" i="11"/>
  <c r="OZ323" i="11"/>
  <c r="PA323" i="11"/>
  <c r="PA1711" i="11"/>
  <c r="OR1711" i="11"/>
  <c r="PA847" i="11"/>
  <c r="OZ847" i="11"/>
  <c r="PA2326" i="11"/>
  <c r="OR2326" i="11"/>
  <c r="OZ2326" i="11"/>
  <c r="OZ2319" i="11"/>
  <c r="OS2319" i="11" a="1"/>
  <c r="OS2319" i="11" s="1"/>
  <c r="OU2319" i="11" s="1"/>
  <c r="OY2319" i="11"/>
  <c r="OR2319" i="11"/>
  <c r="OS710" i="11" a="1"/>
  <c r="OS710" i="11" s="1"/>
  <c r="OR710" i="11"/>
  <c r="OR830" i="11"/>
  <c r="OS830" i="11" a="1"/>
  <c r="OS830" i="11" s="1"/>
  <c r="OV830" i="11" s="1"/>
  <c r="OR333" i="11"/>
  <c r="PA333" i="11"/>
  <c r="OY333" i="11"/>
  <c r="OZ333" i="11"/>
  <c r="OS2126" i="11" a="1"/>
  <c r="OS2126" i="11" s="1"/>
  <c r="PA2126" i="11"/>
  <c r="OY2126" i="11"/>
  <c r="PA1467" i="11"/>
  <c r="OZ2591" i="11"/>
  <c r="OR2591" i="11"/>
  <c r="OR3005" i="11"/>
  <c r="OS3005" i="11" a="1"/>
  <c r="OS3005" i="11" s="1"/>
  <c r="OX3005" i="11" s="1"/>
  <c r="PA2220" i="11"/>
  <c r="OY2220" i="11"/>
  <c r="OY2491" i="11"/>
  <c r="OR2491" i="11"/>
  <c r="OZ585" i="11"/>
  <c r="OY585" i="11"/>
  <c r="OR585" i="11"/>
  <c r="PA2111" i="11"/>
  <c r="OY2111" i="11"/>
  <c r="OS2111" i="11" a="1"/>
  <c r="OS2111" i="11" s="1"/>
  <c r="OX2111" i="11" s="1"/>
  <c r="PA2070" i="11"/>
  <c r="OS2070" i="11" a="1"/>
  <c r="OS2070" i="11" s="1"/>
  <c r="OU2070" i="11" s="1"/>
  <c r="OZ2070" i="11"/>
  <c r="OR2070" i="11"/>
  <c r="OY2070" i="11"/>
  <c r="PA1377" i="11"/>
  <c r="OZ1377" i="11"/>
  <c r="OS1377" i="11" a="1"/>
  <c r="OS1377" i="11" s="1"/>
  <c r="OT1377" i="11" s="1"/>
  <c r="OZ1381" i="11"/>
  <c r="OS1381" i="11" a="1"/>
  <c r="OS1381" i="11" s="1"/>
  <c r="OU1381" i="11" s="1"/>
  <c r="PA1381" i="11"/>
  <c r="OR1381" i="11"/>
  <c r="OY1381" i="11"/>
  <c r="OR1171" i="11"/>
  <c r="OZ1171" i="11"/>
  <c r="OY1171" i="11"/>
  <c r="OS1171" i="11" a="1"/>
  <c r="OS1171" i="11" s="1"/>
  <c r="OT1171" i="11" s="1"/>
  <c r="OZ566" i="11"/>
  <c r="OR566" i="11"/>
  <c r="OS566" i="11" a="1"/>
  <c r="OS566" i="11" s="1"/>
  <c r="OX566" i="11" s="1"/>
  <c r="PA566" i="11"/>
  <c r="OS1084" i="11" a="1"/>
  <c r="OS1084" i="11" s="1"/>
  <c r="OW1084" i="11" s="1"/>
  <c r="OR1084" i="11"/>
  <c r="PA1084" i="11"/>
  <c r="PB1084" i="11" s="1"/>
  <c r="OR1355" i="11"/>
  <c r="OS1355" i="11" a="1"/>
  <c r="OS1355" i="11" s="1"/>
  <c r="OX1355" i="11" s="1"/>
  <c r="OZ1355" i="11"/>
  <c r="PA1355" i="11"/>
  <c r="OZ289" i="11"/>
  <c r="OR289" i="11"/>
  <c r="OY289" i="11"/>
  <c r="PA289" i="11"/>
  <c r="OZ2175" i="11"/>
  <c r="OS2175" i="11" a="1"/>
  <c r="OS2175" i="11" s="1"/>
  <c r="OX2175" i="11" s="1"/>
  <c r="OY2175" i="11"/>
  <c r="PA2175" i="11"/>
  <c r="OR2175" i="11"/>
  <c r="OS1034" i="11" a="1"/>
  <c r="OS1034" i="11" s="1"/>
  <c r="OU1034" i="11" s="1"/>
  <c r="OY1034" i="11"/>
  <c r="OZ1034" i="11"/>
  <c r="PA1034" i="11"/>
  <c r="OR1034" i="11"/>
  <c r="OS1736" i="11" a="1"/>
  <c r="OS1736" i="11" s="1"/>
  <c r="OX1736" i="11" s="1"/>
  <c r="OZ1736" i="11"/>
  <c r="OY2277" i="11"/>
  <c r="PA2277" i="11"/>
  <c r="OR2277" i="11"/>
  <c r="OZ2277" i="11"/>
  <c r="OY328" i="11"/>
  <c r="PA328" i="11"/>
  <c r="PB328" i="11" s="1"/>
  <c r="OY1208" i="11"/>
  <c r="OR1208" i="11"/>
  <c r="PA1208" i="11"/>
  <c r="OZ1208" i="11"/>
  <c r="OY2589" i="11"/>
  <c r="OS2589" i="11" a="1"/>
  <c r="OS2589" i="11" s="1"/>
  <c r="OW2589" i="11" s="1"/>
  <c r="PA2589" i="11"/>
  <c r="OR2589" i="11"/>
  <c r="OS2020" i="11" a="1"/>
  <c r="OS2020" i="11" s="1"/>
  <c r="OU2020" i="11" s="1"/>
  <c r="OR2020" i="11"/>
  <c r="PA2020" i="11"/>
  <c r="OR1091" i="11"/>
  <c r="OY1091" i="11"/>
  <c r="OR881" i="11"/>
  <c r="OZ881" i="11"/>
  <c r="OR2580" i="11"/>
  <c r="OZ2580" i="11"/>
  <c r="OS2580" i="11" a="1"/>
  <c r="OS2580" i="11" s="1"/>
  <c r="OT2580" i="11" s="1"/>
  <c r="PA2518" i="11"/>
  <c r="PB2518" i="11" s="1"/>
  <c r="OS2518" i="11" a="1"/>
  <c r="OS2518" i="11" s="1"/>
  <c r="OU2518" i="11" s="1"/>
  <c r="OY2518" i="11"/>
  <c r="OR1005" i="11"/>
  <c r="OY1005" i="11"/>
  <c r="OZ1001" i="11"/>
  <c r="PB1001" i="11" s="1"/>
  <c r="OY1001" i="11"/>
  <c r="OS1001" i="11" a="1"/>
  <c r="OS1001" i="11" s="1"/>
  <c r="OV1001" i="11" s="1"/>
  <c r="OZ1709" i="11"/>
  <c r="OY1709" i="11"/>
  <c r="OR1709" i="11"/>
  <c r="OR993" i="11"/>
  <c r="OZ993" i="11"/>
  <c r="OS2934" i="11" a="1"/>
  <c r="OS2934" i="11" s="1"/>
  <c r="OW2934" i="11" s="1"/>
  <c r="OY2934" i="11"/>
  <c r="PA2934" i="11"/>
  <c r="OR2934" i="11"/>
  <c r="OY2364" i="11"/>
  <c r="OS2364" i="11" a="1"/>
  <c r="OS2364" i="11" s="1"/>
  <c r="PA2364" i="11"/>
  <c r="OZ2364" i="11"/>
  <c r="OR2364" i="11"/>
  <c r="PA590" i="11"/>
  <c r="OZ590" i="11"/>
  <c r="OY590" i="11"/>
  <c r="OR1046" i="11"/>
  <c r="OZ1046" i="11"/>
  <c r="PA1046" i="11"/>
  <c r="OY1046" i="11"/>
  <c r="PA1645" i="11"/>
  <c r="OZ1645" i="11"/>
  <c r="OR1645" i="11"/>
  <c r="OY1645" i="11"/>
  <c r="OS2820" i="11" a="1"/>
  <c r="OS2820" i="11" s="1"/>
  <c r="OT2820" i="11" s="1"/>
  <c r="PA2820" i="11"/>
  <c r="OR2820" i="11"/>
  <c r="OY2820" i="11"/>
  <c r="OZ2820" i="11"/>
  <c r="OR1460" i="11"/>
  <c r="OS1460" i="11" a="1"/>
  <c r="OS1460" i="11" s="1"/>
  <c r="OT1460" i="11" s="1"/>
  <c r="OZ1460" i="11"/>
  <c r="PB1460" i="11" s="1"/>
  <c r="OS2706" i="11" a="1"/>
  <c r="OS2706" i="11" s="1"/>
  <c r="OW2706" i="11" s="1"/>
  <c r="OZ2706" i="11"/>
  <c r="OY2706" i="11"/>
  <c r="OR2706" i="11"/>
  <c r="PA2706" i="11"/>
  <c r="PA959" i="11"/>
  <c r="OY959" i="11"/>
  <c r="OR959" i="11"/>
  <c r="OZ959" i="11"/>
  <c r="OZ1828" i="11"/>
  <c r="PA1828" i="11"/>
  <c r="OY1828" i="11"/>
  <c r="OR2179" i="11"/>
  <c r="OZ2179" i="11"/>
  <c r="OY2179" i="11"/>
  <c r="PA2179" i="11"/>
  <c r="OS2403" i="11" a="1"/>
  <c r="OS2403" i="11" s="1"/>
  <c r="OV2403" i="11" s="1"/>
  <c r="PA2403" i="11"/>
  <c r="OY327" i="11"/>
  <c r="OR327" i="11"/>
  <c r="PA327" i="11"/>
  <c r="OZ327" i="11"/>
  <c r="OS2804" i="11" a="1"/>
  <c r="OS2804" i="11" s="1"/>
  <c r="OX2804" i="11" s="1"/>
  <c r="OR2804" i="11"/>
  <c r="PA2804" i="11"/>
  <c r="PB2804" i="11" s="1"/>
  <c r="OS1982" i="11" a="1"/>
  <c r="OS1982" i="11" s="1"/>
  <c r="OY1982" i="11"/>
  <c r="OR1982" i="11"/>
  <c r="OS2007" i="11" a="1"/>
  <c r="OS2007" i="11" s="1"/>
  <c r="OW2007" i="11" s="1"/>
  <c r="OR2007" i="11"/>
  <c r="OY1839" i="11"/>
  <c r="OS1839" i="11" a="1"/>
  <c r="OS1839" i="11" s="1"/>
  <c r="OU1839" i="11" s="1"/>
  <c r="OZ1839" i="11"/>
  <c r="OR1466" i="11"/>
  <c r="OZ1466" i="11"/>
  <c r="OZ1470" i="11"/>
  <c r="PB1470" i="11" s="1"/>
  <c r="OR1470" i="11"/>
  <c r="OS1470" i="11" a="1"/>
  <c r="OS1470" i="11" s="1"/>
  <c r="OT1470" i="11" s="1"/>
  <c r="OS971" i="11" a="1"/>
  <c r="OS971" i="11" s="1"/>
  <c r="OT971" i="11" s="1"/>
  <c r="OZ971" i="11"/>
  <c r="PA971" i="11"/>
  <c r="OS2972" i="11" a="1"/>
  <c r="OS2972" i="11" s="1"/>
  <c r="PA2972" i="11"/>
  <c r="PB2972" i="11" s="1"/>
  <c r="OY2972" i="11"/>
  <c r="OR2972" i="11"/>
  <c r="OP331" i="11"/>
  <c r="OZ331" i="11" s="1"/>
  <c r="OZ330" i="11"/>
  <c r="PA330" i="11"/>
  <c r="PA669" i="11"/>
  <c r="OZ669" i="11"/>
  <c r="OZ2867" i="11"/>
  <c r="PA2867" i="11"/>
  <c r="OR2867" i="11"/>
  <c r="OY2867" i="11"/>
  <c r="OZ2564" i="11"/>
  <c r="OS2564" i="11" a="1"/>
  <c r="OS2564" i="11" s="1"/>
  <c r="OT2564" i="11" s="1"/>
  <c r="PA2564" i="11"/>
  <c r="PA2624" i="11"/>
  <c r="OZ2624" i="11"/>
  <c r="OR2624" i="11"/>
  <c r="OZ2033" i="11"/>
  <c r="PB2033" i="11" s="1"/>
  <c r="OY2033" i="11"/>
  <c r="PA1837" i="11"/>
  <c r="OZ1837" i="11"/>
  <c r="OS1207" i="11" a="1"/>
  <c r="OS1207" i="11" s="1"/>
  <c r="OW1207" i="11" s="1"/>
  <c r="OR1207" i="11"/>
  <c r="OS1255" i="11" a="1"/>
  <c r="OS1255" i="11" s="1"/>
  <c r="OX1255" i="11" s="1"/>
  <c r="OR1255" i="11"/>
  <c r="OZ1255" i="11"/>
  <c r="PB1255" i="11" s="1"/>
  <c r="PA303" i="11"/>
  <c r="PB303" i="11" s="1"/>
  <c r="OY303" i="11"/>
  <c r="OR303" i="11"/>
  <c r="OS1976" i="11" a="1"/>
  <c r="OS1976" i="11" s="1"/>
  <c r="OX1976" i="11" s="1"/>
  <c r="OZ1976" i="11"/>
  <c r="OY1976" i="11"/>
  <c r="OS1126" i="11" a="1"/>
  <c r="OS1126" i="11" s="1"/>
  <c r="OX1126" i="11" s="1"/>
  <c r="PA1126" i="11"/>
  <c r="OZ1126" i="11"/>
  <c r="OR1126" i="11"/>
  <c r="OY1126" i="11"/>
  <c r="PA957" i="11"/>
  <c r="OZ957" i="11"/>
  <c r="OS957" i="11" a="1"/>
  <c r="OS957" i="11" s="1"/>
  <c r="OW957" i="11" s="1"/>
  <c r="OR2771" i="11"/>
  <c r="OZ2844" i="11"/>
  <c r="OZ1502" i="11"/>
  <c r="OR1972" i="11"/>
  <c r="OZ2268" i="11"/>
  <c r="PA974" i="11"/>
  <c r="PB974" i="11" s="1"/>
  <c r="OR1729" i="11"/>
  <c r="OS2705" i="11" a="1"/>
  <c r="OS2705" i="11" s="1"/>
  <c r="OU2705" i="11" s="1"/>
  <c r="OY2337" i="11"/>
  <c r="OZ970" i="11"/>
  <c r="OS2823" i="11" a="1"/>
  <c r="OS2823" i="11" s="1"/>
  <c r="OW2823" i="11" s="1"/>
  <c r="OS2533" i="11" a="1"/>
  <c r="OS2533" i="11" s="1"/>
  <c r="OW2533" i="11" s="1"/>
  <c r="OZ851" i="11"/>
  <c r="OY1168" i="11"/>
  <c r="OR1607" i="11"/>
  <c r="OS1044" i="11" a="1"/>
  <c r="OS1044" i="11" s="1"/>
  <c r="OT1044" i="11" s="1"/>
  <c r="OY2762" i="11"/>
  <c r="OR2305" i="11"/>
  <c r="OY2812" i="11"/>
  <c r="OS833" i="11" a="1"/>
  <c r="OS833" i="11" s="1"/>
  <c r="OT833" i="11" s="1"/>
  <c r="OY552" i="11"/>
  <c r="OS2669" i="11" a="1"/>
  <c r="OS2669" i="11" s="1"/>
  <c r="OW2669" i="11" s="1"/>
  <c r="OS918" i="11" a="1"/>
  <c r="OS918" i="11" s="1"/>
  <c r="OR1743" i="11"/>
  <c r="OZ2936" i="11"/>
  <c r="PB2936" i="11" s="1"/>
  <c r="OZ1904" i="11"/>
  <c r="PB1904" i="11" s="1"/>
  <c r="OZ710" i="11"/>
  <c r="OS2277" i="11" a="1"/>
  <c r="OS2277" i="11" s="1"/>
  <c r="OT2277" i="11" s="1"/>
  <c r="OY566" i="11"/>
  <c r="PA2319" i="11"/>
  <c r="OR1467" i="11"/>
  <c r="OZ1005" i="11"/>
  <c r="OS1932" i="11" a="1"/>
  <c r="OS1932" i="11" s="1"/>
  <c r="OT1932" i="11" s="1"/>
  <c r="OR2817" i="11"/>
  <c r="PA1028" i="11"/>
  <c r="OZ1658" i="11"/>
  <c r="OZ2740" i="11"/>
  <c r="OR2123" i="11"/>
  <c r="OS2771" i="11" a="1"/>
  <c r="OS2771" i="11" s="1"/>
  <c r="PA1502" i="11"/>
  <c r="PA1972" i="11"/>
  <c r="OY2268" i="11"/>
  <c r="OY974" i="11"/>
  <c r="PA1729" i="11"/>
  <c r="PB1729" i="11" s="1"/>
  <c r="OZ2337" i="11"/>
  <c r="PA970" i="11"/>
  <c r="OY851" i="11"/>
  <c r="OR1168" i="11"/>
  <c r="OY1607" i="11"/>
  <c r="PA2762" i="11"/>
  <c r="OS2305" i="11" a="1"/>
  <c r="OS2305" i="11" s="1"/>
  <c r="OU2305" i="11" s="1"/>
  <c r="OR2690" i="11"/>
  <c r="OR1549" i="11"/>
  <c r="OR2812" i="11"/>
  <c r="PA762" i="11"/>
  <c r="OS552" i="11" a="1"/>
  <c r="OS552" i="11" s="1"/>
  <c r="OU552" i="11" s="1"/>
  <c r="OZ918" i="11"/>
  <c r="PB918" i="11" s="1"/>
  <c r="OS1743" i="11" a="1"/>
  <c r="OS1743" i="11" s="1"/>
  <c r="OU1743" i="11" s="1"/>
  <c r="OS766" i="11" a="1"/>
  <c r="OS766" i="11" s="1"/>
  <c r="OV766" i="11" s="1"/>
  <c r="OY2936" i="11"/>
  <c r="OS1904" i="11" a="1"/>
  <c r="OS1904" i="11" s="1"/>
  <c r="OV1904" i="11" s="1"/>
  <c r="OY710" i="11"/>
  <c r="OR730" i="11"/>
  <c r="PA1005" i="11"/>
  <c r="OY2631" i="11"/>
  <c r="OZ2123" i="11"/>
  <c r="OZ1972" i="11"/>
  <c r="OR2268" i="11"/>
  <c r="PA2337" i="11"/>
  <c r="OY970" i="11"/>
  <c r="PA1922" i="11"/>
  <c r="OR851" i="11"/>
  <c r="PA1168" i="11"/>
  <c r="OZ701" i="11"/>
  <c r="OZ2762" i="11"/>
  <c r="OZ2925" i="11"/>
  <c r="PB2925" i="11" s="1"/>
  <c r="PA2690" i="11"/>
  <c r="OZ1549" i="11"/>
  <c r="OZ2812" i="11"/>
  <c r="OR762" i="11"/>
  <c r="PA1809" i="11"/>
  <c r="OY918" i="11"/>
  <c r="OY766" i="11"/>
  <c r="OR2936" i="11"/>
  <c r="OR1736" i="11"/>
  <c r="OZ539" i="11"/>
  <c r="PA710" i="11"/>
  <c r="OY2281" i="11"/>
  <c r="OY1992" i="11"/>
  <c r="OS606" i="11" a="1"/>
  <c r="OS606" i="11" s="1"/>
  <c r="OT606" i="11" s="1"/>
  <c r="OZ830" i="11"/>
  <c r="OR2631" i="11"/>
  <c r="PA1547" i="11"/>
  <c r="OZ492" i="11"/>
  <c r="OY2817" i="11"/>
  <c r="OY814" i="11"/>
  <c r="OR1335" i="11"/>
  <c r="OY1928" i="11"/>
  <c r="OZ803" i="11"/>
  <c r="OZ1028" i="11"/>
  <c r="PA1658" i="11"/>
  <c r="OR2920" i="11"/>
  <c r="PA2740" i="11"/>
  <c r="PA2123" i="11"/>
  <c r="OS501" i="11" a="1"/>
  <c r="OS501" i="11" s="1"/>
  <c r="OU501" i="11" s="1"/>
  <c r="OY1972" i="11"/>
  <c r="PA2268" i="11"/>
  <c r="OR970" i="11"/>
  <c r="OR1922" i="11"/>
  <c r="OZ1168" i="11"/>
  <c r="OZ1321" i="11"/>
  <c r="PA701" i="11"/>
  <c r="OR2762" i="11"/>
  <c r="OY2925" i="11"/>
  <c r="OZ2690" i="11"/>
  <c r="OY1549" i="11"/>
  <c r="PA2812" i="11"/>
  <c r="OY762" i="11"/>
  <c r="OZ1809" i="11"/>
  <c r="OR766" i="11"/>
  <c r="OS2936" i="11" a="1"/>
  <c r="OS2936" i="11" s="1"/>
  <c r="OT2936" i="11" s="1"/>
  <c r="PA1736" i="11"/>
  <c r="PA881" i="11"/>
  <c r="OR539" i="11"/>
  <c r="PA2580" i="11"/>
  <c r="OZ725" i="11"/>
  <c r="OR1377" i="11"/>
  <c r="PA830" i="11"/>
  <c r="OY1547" i="11"/>
  <c r="OR492" i="11"/>
  <c r="OZ745" i="11"/>
  <c r="PB745" i="11" s="1"/>
  <c r="OR814" i="11"/>
  <c r="OZ471" i="11"/>
  <c r="PB471" i="11" s="1"/>
  <c r="OR1928" i="11"/>
  <c r="OR1028" i="11"/>
  <c r="OZ2841" i="11"/>
  <c r="OY1658" i="11"/>
  <c r="PA2920" i="11"/>
  <c r="OY2740" i="11"/>
  <c r="OZ329" i="11"/>
  <c r="PB329" i="11" s="1"/>
  <c r="OY2123" i="11"/>
  <c r="OR501" i="11"/>
  <c r="OS2844" i="11" a="1"/>
  <c r="OS2844" i="11" s="1"/>
  <c r="OY1922" i="11"/>
  <c r="OR2823" i="11"/>
  <c r="OR2533" i="11"/>
  <c r="PA1044" i="11"/>
  <c r="OR1321" i="11"/>
  <c r="OR701" i="11"/>
  <c r="OR2925" i="11"/>
  <c r="OY2690" i="11"/>
  <c r="PA1549" i="11"/>
  <c r="OY833" i="11"/>
  <c r="OZ762" i="11"/>
  <c r="OR1809" i="11"/>
  <c r="OS1488" i="11" a="1"/>
  <c r="OS1488" i="11" s="1"/>
  <c r="OW1488" i="11" s="1"/>
  <c r="PA226" i="11"/>
  <c r="OZ766" i="11"/>
  <c r="PB766" i="11" s="1"/>
  <c r="OY1736" i="11"/>
  <c r="OY881" i="11"/>
  <c r="OZ2020" i="11"/>
  <c r="OY2580" i="11"/>
  <c r="OR2111" i="11"/>
  <c r="OY2808" i="11"/>
  <c r="OY725" i="11"/>
  <c r="OY1377" i="11"/>
  <c r="OY2653" i="11"/>
  <c r="OS1809" i="11" a="1"/>
  <c r="OS1809" i="11" s="1"/>
  <c r="OU1809" i="11" s="1"/>
  <c r="OY1488" i="11"/>
  <c r="OZ226" i="11"/>
  <c r="OS881" i="11" a="1"/>
  <c r="OS881" i="11" s="1"/>
  <c r="OV881" i="11" s="1"/>
  <c r="OY2020" i="11"/>
  <c r="OZ2111" i="11"/>
  <c r="OY574" i="11"/>
  <c r="OR2808" i="11"/>
  <c r="PA215" i="11"/>
  <c r="OR590" i="11"/>
  <c r="OZ2126" i="11"/>
  <c r="OZ2522" i="11"/>
  <c r="PA2522" i="11"/>
  <c r="PA2331" i="11"/>
  <c r="OR2331" i="11"/>
  <c r="PA1642" i="11"/>
  <c r="OS2415" i="11" a="1"/>
  <c r="OS2415" i="11" s="1"/>
  <c r="OW2415" i="11" s="1"/>
  <c r="OZ889" i="11"/>
  <c r="PB889" i="11" s="1"/>
  <c r="OR1888" i="11"/>
  <c r="OR1775" i="11"/>
  <c r="OS2897" i="11" a="1"/>
  <c r="OS2897" i="11" s="1"/>
  <c r="OT2897" i="11" s="1"/>
  <c r="PA2723" i="11"/>
  <c r="OS1464" i="11" a="1"/>
  <c r="OS1464" i="11" s="1"/>
  <c r="OW1464" i="11" s="1"/>
  <c r="OR2754" i="11"/>
  <c r="PA2696" i="11"/>
  <c r="OZ561" i="11"/>
  <c r="PB561" i="11" s="1"/>
  <c r="OZ1900" i="11"/>
  <c r="OZ1698" i="11"/>
  <c r="OR452" i="11"/>
  <c r="OS2712" i="11" a="1"/>
  <c r="OS2712" i="11" s="1"/>
  <c r="OT2712" i="11" s="1"/>
  <c r="PA937" i="11"/>
  <c r="PB937" i="11" s="1"/>
  <c r="OY2579" i="11"/>
  <c r="OS1833" i="11" a="1"/>
  <c r="OS1833" i="11" s="1"/>
  <c r="OW1833" i="11" s="1"/>
  <c r="PA336" i="11"/>
  <c r="PA1830" i="11"/>
  <c r="OZ757" i="11"/>
  <c r="PB757" i="11" s="1"/>
  <c r="OY2683" i="11"/>
  <c r="OR1557" i="11"/>
  <c r="OR1265" i="11"/>
  <c r="OZ2341" i="11"/>
  <c r="PA778" i="11"/>
  <c r="PB778" i="11" s="1"/>
  <c r="OZ2552" i="11"/>
  <c r="PB2552" i="11" s="1"/>
  <c r="OR914" i="11"/>
  <c r="PA1906" i="11"/>
  <c r="OR1380" i="11"/>
  <c r="OZ1785" i="11"/>
  <c r="PA308" i="11"/>
  <c r="PB308" i="11" s="1"/>
  <c r="OR2036" i="11"/>
  <c r="PA1458" i="11"/>
  <c r="OR2846" i="11"/>
  <c r="OS2835" i="11" a="1"/>
  <c r="OS2835" i="11" s="1"/>
  <c r="OV2835" i="11" s="1"/>
  <c r="OS1039" i="11" a="1"/>
  <c r="OS1039" i="11" s="1"/>
  <c r="OU1039" i="11" s="1"/>
  <c r="OZ1991" i="11"/>
  <c r="PA2861" i="11"/>
  <c r="OR1236" i="11"/>
  <c r="OS2312" i="11" a="1"/>
  <c r="OS2312" i="11" s="1"/>
  <c r="PA2566" i="11"/>
  <c r="PA2588" i="11"/>
  <c r="PB2588" i="11" s="1"/>
  <c r="OZ603" i="11"/>
  <c r="OZ1799" i="11"/>
  <c r="PB1799" i="11" s="1"/>
  <c r="OS993" i="11" a="1"/>
  <c r="OS993" i="11" s="1"/>
  <c r="OT993" i="11" s="1"/>
  <c r="PA2087" i="11"/>
  <c r="OY2619" i="11"/>
  <c r="OZ2619" i="11"/>
  <c r="OR264" i="11"/>
  <c r="OZ264" i="11"/>
  <c r="OP350" i="11"/>
  <c r="OZ350" i="11" s="1"/>
  <c r="OZ336" i="11"/>
  <c r="OS2297" i="11" a="1"/>
  <c r="OS2297" i="11" s="1"/>
  <c r="OX2297" i="11" s="1"/>
  <c r="OZ1642" i="11"/>
  <c r="OR889" i="11"/>
  <c r="OY1888" i="11"/>
  <c r="OY1775" i="11"/>
  <c r="OR2723" i="11"/>
  <c r="OR1464" i="11"/>
  <c r="OR561" i="11"/>
  <c r="OR1900" i="11"/>
  <c r="OR1698" i="11"/>
  <c r="PA452" i="11"/>
  <c r="PB452" i="11" s="1"/>
  <c r="OR1104" i="11"/>
  <c r="OR336" i="11"/>
  <c r="OR1830" i="11"/>
  <c r="OY757" i="11"/>
  <c r="PA2683" i="11"/>
  <c r="OY1557" i="11"/>
  <c r="OY2341" i="11"/>
  <c r="OY778" i="11"/>
  <c r="OS1117" i="11" a="1"/>
  <c r="OS1117" i="11" s="1"/>
  <c r="OZ914" i="11"/>
  <c r="PB914" i="11" s="1"/>
  <c r="OR1906" i="11"/>
  <c r="PA1380" i="11"/>
  <c r="OY1785" i="11"/>
  <c r="PA2036" i="11"/>
  <c r="OZ1458" i="11"/>
  <c r="OZ2846" i="11"/>
  <c r="PB2846" i="11" s="1"/>
  <c r="OR2888" i="11"/>
  <c r="OR2861" i="11"/>
  <c r="OZ1236" i="11"/>
  <c r="OY2312" i="11"/>
  <c r="OS2566" i="11" a="1"/>
  <c r="OS2566" i="11" s="1"/>
  <c r="OX2566" i="11" s="1"/>
  <c r="OY2588" i="11"/>
  <c r="PA603" i="11"/>
  <c r="OY1799" i="11"/>
  <c r="OZ1817" i="11"/>
  <c r="OY2087" i="11"/>
  <c r="OY2712" i="11"/>
  <c r="OR937" i="11"/>
  <c r="OR2579" i="11"/>
  <c r="OY1642" i="11"/>
  <c r="OS889" i="11" a="1"/>
  <c r="OS889" i="11" s="1"/>
  <c r="OW889" i="11" s="1"/>
  <c r="OS1888" i="11" a="1"/>
  <c r="OS1888" i="11" s="1"/>
  <c r="OU1888" i="11" s="1"/>
  <c r="OZ1775" i="11"/>
  <c r="OZ2723" i="11"/>
  <c r="OY1464" i="11"/>
  <c r="OS1391" i="11" a="1"/>
  <c r="OS1391" i="11" s="1"/>
  <c r="OX1391" i="11" s="1"/>
  <c r="OS1249" i="11" a="1"/>
  <c r="OS1249" i="11" s="1"/>
  <c r="OX1249" i="11" s="1"/>
  <c r="OS561" i="11" a="1"/>
  <c r="OS561" i="11" s="1"/>
  <c r="OV561" i="11" s="1"/>
  <c r="OY1900" i="11"/>
  <c r="OY1698" i="11"/>
  <c r="OY452" i="11"/>
  <c r="PA2712" i="11"/>
  <c r="PB2712" i="11" s="1"/>
  <c r="OY937" i="11"/>
  <c r="OZ2579" i="11"/>
  <c r="PB2579" i="11" s="1"/>
  <c r="OR2523" i="11"/>
  <c r="OZ1830" i="11"/>
  <c r="OS757" i="11" a="1"/>
  <c r="OS757" i="11" s="1"/>
  <c r="OU757" i="11" s="1"/>
  <c r="OR2683" i="11"/>
  <c r="OS1557" i="11" a="1"/>
  <c r="OS1557" i="11" s="1"/>
  <c r="OZ896" i="11"/>
  <c r="OR2341" i="11"/>
  <c r="OS778" i="11" a="1"/>
  <c r="OS778" i="11" s="1"/>
  <c r="OX778" i="11" s="1"/>
  <c r="OS2837" i="11" a="1"/>
  <c r="OS2837" i="11" s="1"/>
  <c r="OU2837" i="11" s="1"/>
  <c r="OS1501" i="11" a="1"/>
  <c r="OS1501" i="11" s="1"/>
  <c r="OX1501" i="11" s="1"/>
  <c r="OY1117" i="11"/>
  <c r="OY1525" i="11"/>
  <c r="PA705" i="11"/>
  <c r="OS1906" i="11" a="1"/>
  <c r="OS1906" i="11" s="1"/>
  <c r="OU1906" i="11" s="1"/>
  <c r="OY1380" i="11"/>
  <c r="PA1785" i="11"/>
  <c r="PA320" i="11"/>
  <c r="PB320" i="11" s="1"/>
  <c r="OY2036" i="11"/>
  <c r="PA1004" i="11"/>
  <c r="OY673" i="11"/>
  <c r="PA2940" i="11"/>
  <c r="OS2846" i="11" a="1"/>
  <c r="OS2846" i="11" s="1"/>
  <c r="OX2846" i="11" s="1"/>
  <c r="OY2888" i="11"/>
  <c r="OY1355" i="11"/>
  <c r="PA836" i="11"/>
  <c r="OR2464" i="11"/>
  <c r="OY1776" i="11"/>
  <c r="OZ2217" i="11"/>
  <c r="PB2217" i="11" s="1"/>
  <c r="OZ1328" i="11"/>
  <c r="OS2256" i="11" a="1"/>
  <c r="OS2256" i="11" s="1"/>
  <c r="OV2256" i="11" s="1"/>
  <c r="OR853" i="11"/>
  <c r="OY979" i="11"/>
  <c r="OS2861" i="11" a="1"/>
  <c r="OS2861" i="11" s="1"/>
  <c r="OT2861" i="11" s="1"/>
  <c r="OZ1175" i="11"/>
  <c r="OS2915" i="11" a="1"/>
  <c r="OS2915" i="11" s="1"/>
  <c r="OU2915" i="11" s="1"/>
  <c r="OZ2312" i="11"/>
  <c r="OS1242" i="11" a="1"/>
  <c r="OS1242" i="11" s="1"/>
  <c r="OS2588" i="11" a="1"/>
  <c r="OS2588" i="11" s="1"/>
  <c r="OV2588" i="11" s="1"/>
  <c r="OY603" i="11"/>
  <c r="PA863" i="11"/>
  <c r="PB863" i="11" s="1"/>
  <c r="OS1799" i="11" a="1"/>
  <c r="OS1799" i="11" s="1"/>
  <c r="OX1799" i="11" s="1"/>
  <c r="OY2558" i="11"/>
  <c r="OY1638" i="11"/>
  <c r="OR1239" i="11"/>
  <c r="OS2616" i="11" a="1"/>
  <c r="OS2616" i="11" s="1"/>
  <c r="OZ2017" i="11"/>
  <c r="PB2017" i="11" s="1"/>
  <c r="OS1040" i="11" a="1"/>
  <c r="OS1040" i="11" s="1"/>
  <c r="OV1040" i="11" s="1"/>
  <c r="OR1161" i="11"/>
  <c r="PA2590" i="11"/>
  <c r="PB2590" i="11" s="1"/>
  <c r="OS1005" i="11" a="1"/>
  <c r="OS1005" i="11" s="1"/>
  <c r="OU1005" i="11" s="1"/>
  <c r="OZ1477" i="11"/>
  <c r="PB1477" i="11" s="1"/>
  <c r="OS789" i="11" a="1"/>
  <c r="OS789" i="11" s="1"/>
  <c r="OV789" i="11" s="1"/>
  <c r="OZ2934" i="11"/>
  <c r="OZ2589" i="11"/>
  <c r="OZ2700" i="11"/>
  <c r="OR2087" i="11"/>
  <c r="OY2113" i="11"/>
  <c r="OR1042" i="11"/>
  <c r="PA1464" i="11"/>
  <c r="PB1464" i="11" s="1"/>
  <c r="PA1391" i="11"/>
  <c r="PB1391" i="11" s="1"/>
  <c r="PA1900" i="11"/>
  <c r="PA1698" i="11"/>
  <c r="OY2029" i="11"/>
  <c r="OR2712" i="11"/>
  <c r="PA2525" i="11"/>
  <c r="OR2168" i="11"/>
  <c r="OZ2523" i="11"/>
  <c r="OZ2683" i="11"/>
  <c r="OS2483" i="11" a="1"/>
  <c r="OS2483" i="11" s="1"/>
  <c r="OS1999" i="11" a="1"/>
  <c r="OS1999" i="11" s="1"/>
  <c r="OX1999" i="11" s="1"/>
  <c r="OY896" i="11"/>
  <c r="PA2341" i="11"/>
  <c r="OY1501" i="11"/>
  <c r="PA1117" i="11"/>
  <c r="PB1117" i="11" s="1"/>
  <c r="OZ2512" i="11"/>
  <c r="OZ1380" i="11"/>
  <c r="OZ2036" i="11"/>
  <c r="OZ1004" i="11"/>
  <c r="OS2888" i="11" a="1"/>
  <c r="OS2888" i="11" s="1"/>
  <c r="OW2888" i="11" s="1"/>
  <c r="PA1776" i="11"/>
  <c r="PB1776" i="11" s="1"/>
  <c r="PA2312" i="11"/>
  <c r="OY1242" i="11"/>
  <c r="OR603" i="11"/>
  <c r="OY863" i="11"/>
  <c r="OR2159" i="11"/>
  <c r="PA2159" i="11"/>
  <c r="PB2159" i="11" s="1"/>
  <c r="OS2291" i="11" a="1"/>
  <c r="OS2291" i="11" s="1"/>
  <c r="OW2291" i="11" s="1"/>
  <c r="OY2291" i="11"/>
  <c r="OY283" i="11"/>
  <c r="OZ283" i="11"/>
  <c r="OR1353" i="11"/>
  <c r="OZ2897" i="11"/>
  <c r="PB2897" i="11" s="1"/>
  <c r="PA1042" i="11"/>
  <c r="OR1391" i="11"/>
  <c r="OS2827" i="11" a="1"/>
  <c r="OS2827" i="11" s="1"/>
  <c r="OV2827" i="11" s="1"/>
  <c r="PA1833" i="11"/>
  <c r="PB1833" i="11" s="1"/>
  <c r="OY2525" i="11"/>
  <c r="OY2168" i="11"/>
  <c r="PA2523" i="11"/>
  <c r="PA2483" i="11"/>
  <c r="PB2483" i="11" s="1"/>
  <c r="OR1999" i="11"/>
  <c r="PA896" i="11"/>
  <c r="OZ1501" i="11"/>
  <c r="OR1117" i="11"/>
  <c r="OY2512" i="11"/>
  <c r="OS2552" i="11" a="1"/>
  <c r="OS2552" i="11" s="1"/>
  <c r="OW2552" i="11" s="1"/>
  <c r="OS1004" i="11" a="1"/>
  <c r="OS1004" i="11" s="1"/>
  <c r="OV1004" i="11" s="1"/>
  <c r="OR1776" i="11"/>
  <c r="PA2835" i="11"/>
  <c r="PA1242" i="11"/>
  <c r="PB1242" i="11" s="1"/>
  <c r="OR863" i="11"/>
  <c r="OY993" i="11"/>
  <c r="OZ1641" i="11"/>
  <c r="OR1226" i="11"/>
  <c r="OZ1715" i="11"/>
  <c r="PA1722" i="11"/>
  <c r="OZ1722" i="11"/>
  <c r="PA1010" i="11"/>
  <c r="PB1010" i="11" s="1"/>
  <c r="OR1010" i="11"/>
  <c r="OS2573" i="11" a="1"/>
  <c r="OS2573" i="11" s="1"/>
  <c r="OW2573" i="11" s="1"/>
  <c r="OY2573" i="11"/>
  <c r="OR2297" i="11"/>
  <c r="PA2415" i="11"/>
  <c r="OS2946" i="11" a="1"/>
  <c r="OS2946" i="11" s="1"/>
  <c r="OU2946" i="11" s="1"/>
  <c r="OR2897" i="11"/>
  <c r="OY1042" i="11"/>
  <c r="OY1391" i="11"/>
  <c r="OY1833" i="11"/>
  <c r="OZ2525" i="11"/>
  <c r="PB2525" i="11" s="1"/>
  <c r="OZ2168" i="11"/>
  <c r="PB2168" i="11" s="1"/>
  <c r="OY2523" i="11"/>
  <c r="OR2483" i="11"/>
  <c r="OY1999" i="11"/>
  <c r="OR896" i="11"/>
  <c r="PA2512" i="11"/>
  <c r="OY2552" i="11"/>
  <c r="OY914" i="11"/>
  <c r="OY308" i="11"/>
  <c r="OY2795" i="11"/>
  <c r="OS1776" i="11" a="1"/>
  <c r="OS1776" i="11" s="1"/>
  <c r="OV1776" i="11" s="1"/>
  <c r="OR2835" i="11"/>
  <c r="OY1039" i="11"/>
  <c r="OR1991" i="11"/>
  <c r="OR1242" i="11"/>
  <c r="OS863" i="11" a="1"/>
  <c r="OS863" i="11" s="1"/>
  <c r="OT863" i="11" s="1"/>
  <c r="PA993" i="11"/>
  <c r="OR1098" i="11"/>
  <c r="OS1226" i="11" a="1"/>
  <c r="OS1226" i="11" s="1"/>
  <c r="OT1226" i="11" s="1"/>
  <c r="OZ2491" i="11"/>
  <c r="PA2491" i="11"/>
  <c r="OP216" i="11"/>
  <c r="OY216" i="11" s="1"/>
  <c r="OZ215" i="11"/>
  <c r="OZ2297" i="11"/>
  <c r="PB2297" i="11" s="1"/>
  <c r="OZ2415" i="11"/>
  <c r="OZ2795" i="11"/>
  <c r="OZ1164" i="11"/>
  <c r="PA1039" i="11"/>
  <c r="PA1991" i="11"/>
  <c r="PA1236" i="11"/>
  <c r="OZ2566" i="11"/>
  <c r="PA1098" i="11"/>
  <c r="PB1098" i="11" s="1"/>
  <c r="OR3002" i="11"/>
  <c r="OZ3002" i="11"/>
  <c r="PA2231" i="11"/>
  <c r="OZ2231" i="11"/>
  <c r="PA1601" i="11"/>
  <c r="PB1601" i="11" s="1"/>
  <c r="OS1601" i="11" a="1"/>
  <c r="OS1601" i="11" s="1"/>
  <c r="OU1601" i="11" s="1"/>
  <c r="OS2360" i="11" a="1"/>
  <c r="OS2360" i="11" s="1"/>
  <c r="OW2360" i="11" s="1"/>
  <c r="OR2360" i="11"/>
  <c r="OP332" i="11"/>
  <c r="PA332" i="11" s="1"/>
  <c r="OR341" i="11"/>
  <c r="OZ341" i="11"/>
  <c r="PA341" i="11"/>
  <c r="OY341" i="11"/>
  <c r="PA397" i="11"/>
  <c r="OR397" i="11"/>
  <c r="OY397" i="11"/>
  <c r="OZ397" i="11"/>
  <c r="PA236" i="11"/>
  <c r="OZ236" i="11"/>
  <c r="OY236" i="11"/>
  <c r="OR236" i="11"/>
  <c r="OP217" i="11"/>
  <c r="OR217" i="11" s="1"/>
  <c r="OZ258" i="11"/>
  <c r="OR258" i="11"/>
  <c r="PA258" i="11"/>
  <c r="OY258" i="11"/>
  <c r="OP354" i="11"/>
  <c r="OZ354" i="11" s="1"/>
  <c r="OP462" i="11"/>
  <c r="OZ462" i="11" s="1"/>
  <c r="OP277" i="11"/>
  <c r="PA277" i="11" s="1"/>
  <c r="OP363" i="11"/>
  <c r="OP292" i="11"/>
  <c r="OY292" i="11" s="1"/>
  <c r="OP233" i="11"/>
  <c r="PA233" i="11" s="1"/>
  <c r="OP360" i="11"/>
  <c r="PA360" i="11" s="1"/>
  <c r="OP351" i="11"/>
  <c r="OP273" i="11"/>
  <c r="OP335" i="11"/>
  <c r="OP255" i="11"/>
  <c r="OP228" i="11"/>
  <c r="OY2909" i="11"/>
  <c r="OP369" i="11"/>
  <c r="OY369" i="11" s="1"/>
  <c r="OP312" i="11"/>
  <c r="OP413" i="11"/>
  <c r="OP306" i="11"/>
  <c r="OZ306" i="11" s="1"/>
  <c r="PA1732" i="11"/>
  <c r="OS750" i="11" a="1"/>
  <c r="OS750" i="11" s="1"/>
  <c r="OT750" i="11" s="1"/>
  <c r="PA1942" i="11"/>
  <c r="OZ1704" i="11"/>
  <c r="PA2876" i="11"/>
  <c r="OZ2532" i="11"/>
  <c r="PB2532" i="11" s="1"/>
  <c r="OZ1133" i="11"/>
  <c r="OS2440" i="11" a="1"/>
  <c r="OS2440" i="11" s="1"/>
  <c r="OX2440" i="11" s="1"/>
  <c r="OY2876" i="11"/>
  <c r="OY2532" i="11"/>
  <c r="OS1133" i="11" a="1"/>
  <c r="OS1133" i="11" s="1"/>
  <c r="OV1133" i="11" s="1"/>
  <c r="OR2028" i="11"/>
  <c r="OR2440" i="11"/>
  <c r="OZ2876" i="11"/>
  <c r="OR2532" i="11"/>
  <c r="OY2028" i="11"/>
  <c r="OZ1120" i="11"/>
  <c r="OS1704" i="11" a="1"/>
  <c r="OS1704" i="11" s="1"/>
  <c r="OW1704" i="11" s="1"/>
  <c r="PA2440" i="11"/>
  <c r="OY1120" i="11"/>
  <c r="OS2532" i="11" a="1"/>
  <c r="OS2532" i="11" s="1"/>
  <c r="OX2532" i="11" s="1"/>
  <c r="OZ2440" i="11"/>
  <c r="OR1704" i="11"/>
  <c r="OR1120" i="11"/>
  <c r="OY1133" i="11"/>
  <c r="OS1938" i="11" a="1"/>
  <c r="OS1938" i="11" s="1"/>
  <c r="OX1938" i="11" s="1"/>
  <c r="PA1704" i="11"/>
  <c r="OS2876" i="11" a="1"/>
  <c r="OS2876" i="11" s="1"/>
  <c r="OX2876" i="11" s="1"/>
  <c r="PA1120" i="11"/>
  <c r="PA1133" i="11"/>
  <c r="OR1938" i="11"/>
  <c r="OS2481" i="11" a="1"/>
  <c r="OS2481" i="11" s="1"/>
  <c r="OU2481" i="11" s="1"/>
  <c r="PA2028" i="11"/>
  <c r="PA1715" i="11"/>
  <c r="OR2481" i="11"/>
  <c r="OS1374" i="11" a="1"/>
  <c r="OS1374" i="11" s="1"/>
  <c r="OX1374" i="11" s="1"/>
  <c r="PA717" i="11"/>
  <c r="PB717" i="11" s="1"/>
  <c r="OZ1732" i="11"/>
  <c r="OY1086" i="11"/>
  <c r="OS2062" i="11" a="1"/>
  <c r="OS2062" i="11" s="1"/>
  <c r="OU2062" i="11" s="1"/>
  <c r="OZ1239" i="11"/>
  <c r="OY2231" i="11"/>
  <c r="OZ1193" i="11"/>
  <c r="PA2481" i="11"/>
  <c r="OY2360" i="11"/>
  <c r="PA1374" i="11"/>
  <c r="OZ948" i="11"/>
  <c r="PA1086" i="11"/>
  <c r="OY2159" i="11"/>
  <c r="OS2231" i="11" a="1"/>
  <c r="OS2231" i="11" s="1"/>
  <c r="OU2231" i="11" s="1"/>
  <c r="OY1827" i="11"/>
  <c r="OY1193" i="11"/>
  <c r="OZ2481" i="11"/>
  <c r="PA948" i="11"/>
  <c r="OS1086" i="11" a="1"/>
  <c r="OS1086" i="11" s="1"/>
  <c r="OS1056" i="11" a="1"/>
  <c r="OS1056" i="11" s="1"/>
  <c r="OV1056" i="11" s="1"/>
  <c r="OR1827" i="11"/>
  <c r="OS1193" i="11" a="1"/>
  <c r="OS1193" i="11" s="1"/>
  <c r="OT1193" i="11" s="1"/>
  <c r="PA1272" i="11"/>
  <c r="PA2619" i="11"/>
  <c r="OY948" i="11"/>
  <c r="OY264" i="11"/>
  <c r="OS2159" i="11" a="1"/>
  <c r="OS2159" i="11" s="1"/>
  <c r="OR1056" i="11"/>
  <c r="OZ2567" i="11"/>
  <c r="OS2792" i="11" a="1"/>
  <c r="OS2792" i="11" s="1"/>
  <c r="OW2792" i="11" s="1"/>
  <c r="OR1834" i="11"/>
  <c r="OS2776" i="11" a="1"/>
  <c r="OS2776" i="11" s="1"/>
  <c r="OX2776" i="11" s="1"/>
  <c r="PA758" i="11"/>
  <c r="OS2474" i="11" a="1"/>
  <c r="OS2474" i="11" s="1"/>
  <c r="OT2474" i="11" s="1"/>
  <c r="OR2349" i="11"/>
  <c r="OZ2385" i="11"/>
  <c r="OS2886" i="11" a="1"/>
  <c r="OS2886" i="11" s="1"/>
  <c r="OW2886" i="11" s="1"/>
  <c r="PA2792" i="11"/>
  <c r="OZ1834" i="11"/>
  <c r="PB1834" i="11" s="1"/>
  <c r="PA2349" i="11"/>
  <c r="PA1717" i="11"/>
  <c r="PB1717" i="11" s="1"/>
  <c r="OR2474" i="11"/>
  <c r="PA2776" i="11"/>
  <c r="OZ758" i="11"/>
  <c r="OR2061" i="11"/>
  <c r="OY2792" i="11"/>
  <c r="OZ2792" i="11"/>
  <c r="PA633" i="11"/>
  <c r="OR1717" i="11"/>
  <c r="PA2385" i="11"/>
  <c r="OZ2776" i="11"/>
  <c r="PB2776" i="11" s="1"/>
  <c r="OR2912" i="11"/>
  <c r="PA444" i="11"/>
  <c r="PB444" i="11" s="1"/>
  <c r="OR2605" i="11"/>
  <c r="OS580" i="11" a="1"/>
  <c r="OS580" i="11" s="1"/>
  <c r="OU580" i="11" s="1"/>
  <c r="PA650" i="11"/>
  <c r="PB650" i="11" s="1"/>
  <c r="OY2916" i="11"/>
  <c r="OS1717" i="11" a="1"/>
  <c r="OS1717" i="11" s="1"/>
  <c r="OT1717" i="11" s="1"/>
  <c r="OZ633" i="11"/>
  <c r="OZ2912" i="11"/>
  <c r="OR580" i="11"/>
  <c r="OS650" i="11" a="1"/>
  <c r="OS650" i="11" s="1"/>
  <c r="OW650" i="11" s="1"/>
  <c r="OR1374" i="11"/>
  <c r="OR2916" i="11"/>
  <c r="OZ1572" i="11"/>
  <c r="OZ2349" i="11"/>
  <c r="OY2912" i="11"/>
  <c r="OY1717" i="11"/>
  <c r="OS1834" i="11" a="1"/>
  <c r="OS1834" i="11" s="1"/>
  <c r="OU1834" i="11" s="1"/>
  <c r="PA2912" i="11"/>
  <c r="OY1834" i="11"/>
  <c r="OS2349" i="11" a="1"/>
  <c r="OS2349" i="11" s="1"/>
  <c r="OU2349" i="11" s="1"/>
  <c r="OY2385" i="11"/>
  <c r="PA2474" i="11"/>
  <c r="OY444" i="11"/>
  <c r="OY758" i="11"/>
  <c r="OY530" i="11"/>
  <c r="OS1091" i="11" a="1"/>
  <c r="OS1091" i="11" s="1"/>
  <c r="OW1091" i="11" s="1"/>
  <c r="OZ1374" i="11"/>
  <c r="OS2916" i="11" a="1"/>
  <c r="OS2916" i="11" s="1"/>
  <c r="OW2916" i="11" s="1"/>
  <c r="OR633" i="11"/>
  <c r="OZ2474" i="11"/>
  <c r="OY2776" i="11"/>
  <c r="OS758" i="11" a="1"/>
  <c r="OS758" i="11" s="1"/>
  <c r="OU758" i="11" s="1"/>
  <c r="OS633" i="11" a="1"/>
  <c r="OS633" i="11" s="1"/>
  <c r="OV633" i="11" s="1"/>
  <c r="OR2385" i="11"/>
  <c r="OR444" i="11"/>
  <c r="OY2046" i="11"/>
  <c r="OY1860" i="11"/>
  <c r="PA2671" i="11"/>
  <c r="PB2671" i="11" s="1"/>
  <c r="PA1222" i="11"/>
  <c r="OS849" i="11" a="1"/>
  <c r="OS849" i="11" s="1"/>
  <c r="OU849" i="11" s="1"/>
  <c r="PA1353" i="11"/>
  <c r="OY2376" i="11"/>
  <c r="OY2737" i="11"/>
  <c r="OZ1396" i="11"/>
  <c r="PA858" i="11"/>
  <c r="OY840" i="11"/>
  <c r="PA2666" i="11"/>
  <c r="OZ2698" i="11"/>
  <c r="OY1026" i="11"/>
  <c r="OY2544" i="11"/>
  <c r="OY456" i="11"/>
  <c r="OR2671" i="11"/>
  <c r="PA977" i="11"/>
  <c r="OR1222" i="11"/>
  <c r="PA2607" i="11"/>
  <c r="OZ1353" i="11"/>
  <c r="OZ2376" i="11"/>
  <c r="PB2376" i="11" s="1"/>
  <c r="OZ2946" i="11"/>
  <c r="OS2737" i="11" a="1"/>
  <c r="OS2737" i="11" s="1"/>
  <c r="OU2737" i="11" s="1"/>
  <c r="OY1396" i="11"/>
  <c r="OZ840" i="11"/>
  <c r="OY1614" i="11"/>
  <c r="OZ2029" i="11"/>
  <c r="OY2318" i="11"/>
  <c r="OY2990" i="11"/>
  <c r="PA311" i="11"/>
  <c r="OS2281" i="11" a="1"/>
  <c r="OS2281" i="11" s="1"/>
  <c r="OT2281" i="11" s="1"/>
  <c r="OR456" i="11"/>
  <c r="OS2671" i="11" a="1"/>
  <c r="OS2671" i="11" s="1"/>
  <c r="OX2671" i="11" s="1"/>
  <c r="OR977" i="11"/>
  <c r="OZ1222" i="11"/>
  <c r="PB1222" i="11" s="1"/>
  <c r="OY2607" i="11"/>
  <c r="OY1853" i="11"/>
  <c r="OS1353" i="11" a="1"/>
  <c r="OS1353" i="11" s="1"/>
  <c r="OU1353" i="11" s="1"/>
  <c r="OS2376" i="11" a="1"/>
  <c r="OS2376" i="11" s="1"/>
  <c r="OU2376" i="11" s="1"/>
  <c r="PA2946" i="11"/>
  <c r="PA1396" i="11"/>
  <c r="OS840" i="11" a="1"/>
  <c r="OS840" i="11" s="1"/>
  <c r="OT840" i="11" s="1"/>
  <c r="PA2029" i="11"/>
  <c r="OZ1877" i="11"/>
  <c r="PB1877" i="11" s="1"/>
  <c r="OR2607" i="11"/>
  <c r="OY2946" i="11"/>
  <c r="OR2029" i="11"/>
  <c r="OR869" i="11"/>
  <c r="PA1739" i="11"/>
  <c r="PA456" i="11"/>
  <c r="PB456" i="11" s="1"/>
  <c r="OZ977" i="11"/>
  <c r="OZ2607" i="11"/>
  <c r="OY849" i="11"/>
  <c r="PA1853" i="11"/>
  <c r="PB1853" i="11" s="1"/>
  <c r="OZ858" i="11"/>
  <c r="OZ2666" i="11"/>
  <c r="OY210" i="11"/>
  <c r="OZ1421" i="11"/>
  <c r="OR248" i="11"/>
  <c r="OR2666" i="11"/>
  <c r="OS2964" i="11" a="1"/>
  <c r="OS2964" i="11" s="1"/>
  <c r="OX2964" i="11" s="1"/>
  <c r="OR2737" i="11"/>
  <c r="OR858" i="11"/>
  <c r="PA2521" i="11"/>
  <c r="PB2521" i="11" s="1"/>
  <c r="OR717" i="11"/>
  <c r="OS948" i="11" a="1"/>
  <c r="OS948" i="11" s="1"/>
  <c r="OT948" i="11" s="1"/>
  <c r="OS1732" i="11" a="1"/>
  <c r="OS1732" i="11" s="1"/>
  <c r="OT1732" i="11" s="1"/>
  <c r="OZ1638" i="11"/>
  <c r="PB1638" i="11" s="1"/>
  <c r="OY1239" i="11"/>
  <c r="PA2291" i="11"/>
  <c r="PB2291" i="11" s="1"/>
  <c r="OS1715" i="11" a="1"/>
  <c r="OS1715" i="11" s="1"/>
  <c r="OV1715" i="11" s="1"/>
  <c r="OR2231" i="11"/>
  <c r="PA264" i="11"/>
  <c r="OZ1086" i="11"/>
  <c r="OY2062" i="11"/>
  <c r="PA283" i="11"/>
  <c r="PA1056" i="11"/>
  <c r="PA2916" i="11"/>
  <c r="PB2916" i="11" s="1"/>
  <c r="OZ1827" i="11"/>
  <c r="PA1193" i="11"/>
  <c r="OZ1056" i="11"/>
  <c r="OY933" i="11"/>
  <c r="PA1827" i="11"/>
  <c r="OY1715" i="11"/>
  <c r="PA933" i="11"/>
  <c r="PB933" i="11" s="1"/>
  <c r="OS2013" i="11" a="1"/>
  <c r="OS2013" i="11" s="1"/>
  <c r="OX2013" i="11" s="1"/>
  <c r="OZ2169" i="11"/>
  <c r="OS479" i="11" a="1"/>
  <c r="OS479" i="11" s="1"/>
  <c r="OW479" i="11" s="1"/>
  <c r="PA316" i="11"/>
  <c r="PB316" i="11" s="1"/>
  <c r="PA2164" i="11"/>
  <c r="PB2164" i="11" s="1"/>
  <c r="OY1662" i="11"/>
  <c r="OR2779" i="11"/>
  <c r="OZ334" i="11"/>
  <c r="PA1418" i="11"/>
  <c r="OZ2459" i="11"/>
  <c r="PA1091" i="11"/>
  <c r="OZ1411" i="11"/>
  <c r="OZ533" i="11"/>
  <c r="PB533" i="11" s="1"/>
  <c r="OY2529" i="11"/>
  <c r="PA2674" i="11"/>
  <c r="PB2674" i="11" s="1"/>
  <c r="OY650" i="11"/>
  <c r="OS1305" i="11" a="1"/>
  <c r="OS1305" i="11" s="1"/>
  <c r="OT1305" i="11" s="1"/>
  <c r="OR1024" i="11"/>
  <c r="OZ1359" i="11"/>
  <c r="PB1359" i="11" s="1"/>
  <c r="OR2627" i="11"/>
  <c r="OY2825" i="11"/>
  <c r="PA2068" i="11"/>
  <c r="PB2068" i="11" s="1"/>
  <c r="OZ1539" i="11"/>
  <c r="PB1539" i="11" s="1"/>
  <c r="PA1640" i="11"/>
  <c r="OR969" i="11"/>
  <c r="OY1038" i="11"/>
  <c r="PA909" i="11"/>
  <c r="OR2494" i="11"/>
  <c r="OZ2573" i="11"/>
  <c r="PB2573" i="11" s="1"/>
  <c r="OR1451" i="11"/>
  <c r="OY1792" i="11"/>
  <c r="OS601" i="11" a="1"/>
  <c r="OS601" i="11" s="1"/>
  <c r="OU601" i="11" s="1"/>
  <c r="PA1580" i="11"/>
  <c r="PA1379" i="11"/>
  <c r="PB1379" i="11" s="1"/>
  <c r="PA1813" i="11"/>
  <c r="PB1813" i="11" s="1"/>
  <c r="OS2782" i="11" a="1"/>
  <c r="OS2782" i="11" s="1"/>
  <c r="OV2782" i="11" s="1"/>
  <c r="OY926" i="11"/>
  <c r="OZ1408" i="11"/>
  <c r="PB1408" i="11" s="1"/>
  <c r="PA2468" i="11"/>
  <c r="OS1703" i="11" a="1"/>
  <c r="OS1703" i="11" s="1"/>
  <c r="OV1703" i="11" s="1"/>
  <c r="OZ2895" i="11"/>
  <c r="OZ1616" i="11"/>
  <c r="PB1616" i="11" s="1"/>
  <c r="OR2923" i="11"/>
  <c r="OY2235" i="11"/>
  <c r="OY2081" i="11"/>
  <c r="OY755" i="11"/>
  <c r="OR316" i="11"/>
  <c r="OY2164" i="11"/>
  <c r="OR1187" i="11"/>
  <c r="OZ1662" i="11"/>
  <c r="PB1662" i="11" s="1"/>
  <c r="OS2779" i="11" a="1"/>
  <c r="OS2779" i="11" s="1"/>
  <c r="OV2779" i="11" s="1"/>
  <c r="PA334" i="11"/>
  <c r="OZ1418" i="11"/>
  <c r="OR2094" i="11"/>
  <c r="OZ2218" i="11"/>
  <c r="OY1838" i="11"/>
  <c r="OY2326" i="11"/>
  <c r="OY2459" i="11"/>
  <c r="OY2328" i="11"/>
  <c r="PA2176" i="11"/>
  <c r="OS1882" i="11" a="1"/>
  <c r="OS1882" i="11" s="1"/>
  <c r="OT1882" i="11" s="1"/>
  <c r="OZ1091" i="11"/>
  <c r="OS2605" i="11" a="1"/>
  <c r="OS2605" i="11" s="1"/>
  <c r="OU2605" i="11" s="1"/>
  <c r="OZ214" i="11"/>
  <c r="PA1411" i="11"/>
  <c r="OY730" i="11"/>
  <c r="OY533" i="11"/>
  <c r="OS2529" i="11" a="1"/>
  <c r="OS2529" i="11" s="1"/>
  <c r="OX2529" i="11" s="1"/>
  <c r="OY2674" i="11"/>
  <c r="OR650" i="11"/>
  <c r="OS1024" i="11" a="1"/>
  <c r="OS1024" i="11" s="1"/>
  <c r="OT1024" i="11" s="1"/>
  <c r="OY1359" i="11"/>
  <c r="OZ2484" i="11"/>
  <c r="PB2484" i="11" s="1"/>
  <c r="PA1235" i="11"/>
  <c r="OR2068" i="11"/>
  <c r="OR1539" i="11"/>
  <c r="OS1640" i="11" a="1"/>
  <c r="OS1640" i="11" s="1"/>
  <c r="OT1640" i="11" s="1"/>
  <c r="OZ1823" i="11"/>
  <c r="OZ909" i="11"/>
  <c r="OZ2494" i="11"/>
  <c r="OR2573" i="11"/>
  <c r="PA1792" i="11"/>
  <c r="PB1792" i="11" s="1"/>
  <c r="OZ2014" i="11"/>
  <c r="OZ2680" i="11"/>
  <c r="OR1595" i="11"/>
  <c r="OZ2409" i="11"/>
  <c r="OZ2889" i="11"/>
  <c r="PB2889" i="11" s="1"/>
  <c r="PA479" i="11"/>
  <c r="PA2402" i="11"/>
  <c r="PB2402" i="11" s="1"/>
  <c r="PA467" i="11"/>
  <c r="PA1315" i="11"/>
  <c r="OZ411" i="11"/>
  <c r="PB411" i="11" s="1"/>
  <c r="OY983" i="11"/>
  <c r="OR1952" i="11"/>
  <c r="PA1838" i="11"/>
  <c r="PB1838" i="11" s="1"/>
  <c r="OZ802" i="11"/>
  <c r="OR2342" i="11"/>
  <c r="PA1882" i="11"/>
  <c r="OY2290" i="11"/>
  <c r="OR2848" i="11"/>
  <c r="PA730" i="11"/>
  <c r="PA558" i="11"/>
  <c r="OY580" i="11"/>
  <c r="PA574" i="11"/>
  <c r="OZ1235" i="11"/>
  <c r="OY1907" i="11"/>
  <c r="PA1823" i="11"/>
  <c r="OZ2963" i="11"/>
  <c r="PA2007" i="11"/>
  <c r="OZ1534" i="11"/>
  <c r="PA2307" i="11"/>
  <c r="PB2307" i="11" s="1"/>
  <c r="OR427" i="11"/>
  <c r="OY2264" i="11"/>
  <c r="OS1588" i="11" a="1"/>
  <c r="OS1588" i="11" s="1"/>
  <c r="OX1588" i="11" s="1"/>
  <c r="PA689" i="11"/>
  <c r="OR1703" i="11"/>
  <c r="OZ1240" i="11"/>
  <c r="OR2889" i="11"/>
  <c r="OR479" i="11"/>
  <c r="OR2402" i="11"/>
  <c r="OR467" i="11"/>
  <c r="OY1315" i="11"/>
  <c r="OY411" i="11"/>
  <c r="OZ2779" i="11"/>
  <c r="PA983" i="11"/>
  <c r="OY1952" i="11"/>
  <c r="OS2218" i="11" a="1"/>
  <c r="OS2218" i="11" s="1"/>
  <c r="OU2218" i="11" s="1"/>
  <c r="OY802" i="11"/>
  <c r="OZ2342" i="11"/>
  <c r="PB2342" i="11" s="1"/>
  <c r="OR2290" i="11"/>
  <c r="OY2848" i="11"/>
  <c r="PA2529" i="11"/>
  <c r="PB2529" i="11" s="1"/>
  <c r="OZ558" i="11"/>
  <c r="PA580" i="11"/>
  <c r="PB580" i="11" s="1"/>
  <c r="OZ574" i="11"/>
  <c r="PA1305" i="11"/>
  <c r="OR1163" i="11"/>
  <c r="OZ1907" i="11"/>
  <c r="PB1907" i="11" s="1"/>
  <c r="OY247" i="11"/>
  <c r="OY2007" i="11"/>
  <c r="OY601" i="11"/>
  <c r="OR1534" i="11"/>
  <c r="OY2307" i="11"/>
  <c r="PA1478" i="11"/>
  <c r="OR2166" i="11"/>
  <c r="OY1116" i="11"/>
  <c r="OY1630" i="11"/>
  <c r="OZ1611" i="11"/>
  <c r="PA1703" i="11"/>
  <c r="PB1703" i="11" s="1"/>
  <c r="OY2889" i="11"/>
  <c r="OZ2235" i="11"/>
  <c r="PB2235" i="11" s="1"/>
  <c r="OY788" i="11"/>
  <c r="OY479" i="11"/>
  <c r="OY2402" i="11"/>
  <c r="OS1187" i="11" a="1"/>
  <c r="OS1187" i="11" s="1"/>
  <c r="OX1187" i="11" s="1"/>
  <c r="OZ467" i="11"/>
  <c r="OR1662" i="11"/>
  <c r="OR1315" i="11"/>
  <c r="OR411" i="11"/>
  <c r="PA2779" i="11"/>
  <c r="OZ983" i="11"/>
  <c r="PA2094" i="11"/>
  <c r="PB2094" i="11" s="1"/>
  <c r="PA2218" i="11"/>
  <c r="PA802" i="11"/>
  <c r="PA2459" i="11"/>
  <c r="OY1411" i="11"/>
  <c r="OR2529" i="11"/>
  <c r="OR558" i="11"/>
  <c r="OS574" i="11" a="1"/>
  <c r="OS574" i="11" s="1"/>
  <c r="OU574" i="11" s="1"/>
  <c r="OY1305" i="11"/>
  <c r="OY999" i="11"/>
  <c r="OR1359" i="11"/>
  <c r="OZ1163" i="11"/>
  <c r="OY2627" i="11"/>
  <c r="OZ1640" i="11"/>
  <c r="OR1907" i="11"/>
  <c r="OZ969" i="11"/>
  <c r="PB969" i="11" s="1"/>
  <c r="OR247" i="11"/>
  <c r="OZ2007" i="11"/>
  <c r="PA1724" i="11"/>
  <c r="OZ601" i="11"/>
  <c r="PB601" i="11" s="1"/>
  <c r="OY2293" i="11"/>
  <c r="OR2307" i="11"/>
  <c r="PA857" i="11"/>
  <c r="OZ1199" i="11"/>
  <c r="PB1199" i="11" s="1"/>
  <c r="OR1535" i="11"/>
  <c r="OZ1305" i="11"/>
  <c r="OR999" i="11"/>
  <c r="PA1163" i="11"/>
  <c r="OZ2627" i="11"/>
  <c r="OY1539" i="11"/>
  <c r="OR1640" i="11"/>
  <c r="OS1907" i="11" a="1"/>
  <c r="OS1907" i="11" s="1"/>
  <c r="OT1907" i="11" s="1"/>
  <c r="OR601" i="11"/>
  <c r="OS2307" i="11" a="1"/>
  <c r="OS2307" i="11" s="1"/>
  <c r="OX2307" i="11" s="1"/>
  <c r="OR1444" i="11"/>
  <c r="OS2528" i="11" a="1"/>
  <c r="OS2528" i="11" s="1"/>
  <c r="OT2528" i="11" s="1"/>
  <c r="OR1217" i="11"/>
  <c r="OR2886" i="11"/>
  <c r="PA1184" i="11"/>
  <c r="OR1408" i="11"/>
  <c r="OR2419" i="11"/>
  <c r="PA2680" i="11"/>
  <c r="OS1184" i="11" a="1"/>
  <c r="OS1184" i="11" s="1"/>
  <c r="OV1184" i="11" s="1"/>
  <c r="OZ1588" i="11"/>
  <c r="OY1611" i="11"/>
  <c r="OY689" i="11"/>
  <c r="OS1574" i="11" a="1"/>
  <c r="OS1574" i="11" s="1"/>
  <c r="OW1574" i="11" s="1"/>
  <c r="OR356" i="11"/>
  <c r="PA1595" i="11"/>
  <c r="OY1408" i="11"/>
  <c r="OS2419" i="11" a="1"/>
  <c r="OS2419" i="11" s="1"/>
  <c r="OV2419" i="11" s="1"/>
  <c r="OZ2886" i="11"/>
  <c r="OY2680" i="11"/>
  <c r="OY1595" i="11"/>
  <c r="PA1588" i="11"/>
  <c r="PA1611" i="11"/>
  <c r="OR689" i="11"/>
  <c r="PA509" i="11"/>
  <c r="PA1217" i="11"/>
  <c r="OS1408" i="11" a="1"/>
  <c r="OS1408" i="11" s="1"/>
  <c r="OV1408" i="11" s="1"/>
  <c r="PA2886" i="11"/>
  <c r="OS2680" i="11" a="1"/>
  <c r="OS2680" i="11" s="1"/>
  <c r="OT2680" i="11" s="1"/>
  <c r="OZ1595" i="11"/>
  <c r="OR1611" i="11"/>
  <c r="OR2023" i="11"/>
  <c r="OZ689" i="11"/>
  <c r="PB689" i="11" s="1"/>
  <c r="OY1217" i="11"/>
  <c r="OR2015" i="11"/>
  <c r="OZ2023" i="11"/>
  <c r="OS1334" i="11" a="1"/>
  <c r="OS1334" i="11" s="1"/>
  <c r="OV1334" i="11" s="1"/>
  <c r="OZ1788" i="11"/>
  <c r="PA2677" i="11"/>
  <c r="OY2023" i="11"/>
  <c r="OZ1781" i="11"/>
  <c r="PA2799" i="11"/>
  <c r="PA2267" i="11"/>
  <c r="OY2419" i="11"/>
  <c r="OZ1217" i="11"/>
  <c r="OZ2419" i="11"/>
  <c r="PB2419" i="11" s="1"/>
  <c r="OZ1184" i="11"/>
  <c r="OR1588" i="11"/>
  <c r="PA2023" i="11"/>
  <c r="OY1693" i="11"/>
  <c r="OR1184" i="11"/>
  <c r="OR2688" i="11"/>
  <c r="OZ2724" i="11"/>
  <c r="PB2724" i="11" s="1"/>
  <c r="OR1476" i="11"/>
  <c r="OR624" i="11"/>
  <c r="OY1310" i="11"/>
  <c r="OY1179" i="11"/>
  <c r="OY1577" i="11"/>
  <c r="OY2323" i="11"/>
  <c r="OY2509" i="11"/>
  <c r="OR1859" i="11"/>
  <c r="OZ2798" i="11"/>
  <c r="OY2340" i="11"/>
  <c r="OZ2018" i="11"/>
  <c r="PB2018" i="11" s="1"/>
  <c r="OS1652" i="11" a="1"/>
  <c r="OS1652" i="11" s="1"/>
  <c r="OT1652" i="11" s="1"/>
  <c r="OS2285" i="11" a="1"/>
  <c r="OS2285" i="11" s="1"/>
  <c r="OW2285" i="11" s="1"/>
  <c r="OR2568" i="11"/>
  <c r="OZ2981" i="11"/>
  <c r="OZ2284" i="11"/>
  <c r="OZ2383" i="11"/>
  <c r="OS1844" i="11" a="1"/>
  <c r="OS1844" i="11" s="1"/>
  <c r="OW1844" i="11" s="1"/>
  <c r="OZ1237" i="11"/>
  <c r="OR2365" i="11"/>
  <c r="OR921" i="11"/>
  <c r="OR771" i="11"/>
  <c r="PA1427" i="11"/>
  <c r="OZ271" i="11"/>
  <c r="OZ1555" i="11"/>
  <c r="PB1555" i="11" s="1"/>
  <c r="OS1070" i="11" a="1"/>
  <c r="OS1070" i="11" s="1"/>
  <c r="OW1070" i="11" s="1"/>
  <c r="PA1735" i="11"/>
  <c r="PB1735" i="11" s="1"/>
  <c r="OS529" i="11" a="1"/>
  <c r="OS529" i="11" s="1"/>
  <c r="OV529" i="11" s="1"/>
  <c r="OZ2932" i="11"/>
  <c r="PA2101" i="11"/>
  <c r="PA1670" i="11"/>
  <c r="PA1572" i="11"/>
  <c r="OZ435" i="11"/>
  <c r="PA1910" i="11"/>
  <c r="PB1910" i="11" s="1"/>
  <c r="OZ1112" i="11"/>
  <c r="OS741" i="11" a="1"/>
  <c r="OS741" i="11" s="1"/>
  <c r="OU741" i="11" s="1"/>
  <c r="OZ2028" i="11"/>
  <c r="OR2634" i="11"/>
  <c r="PA1376" i="11"/>
  <c r="PA866" i="11"/>
  <c r="PA848" i="11"/>
  <c r="OS2689" i="11" a="1"/>
  <c r="OS2689" i="11" s="1"/>
  <c r="OV2689" i="11" s="1"/>
  <c r="OS1897" i="11" a="1"/>
  <c r="OS1897" i="11" s="1"/>
  <c r="OT1897" i="11" s="1"/>
  <c r="OY1731" i="11"/>
  <c r="OR1884" i="11"/>
  <c r="OR503" i="11"/>
  <c r="OS2531" i="11" a="1"/>
  <c r="OS2531" i="11" s="1"/>
  <c r="OV2531" i="11" s="1"/>
  <c r="PA2789" i="11"/>
  <c r="OZ1059" i="11"/>
  <c r="PA982" i="11"/>
  <c r="OR2895" i="11"/>
  <c r="OZ2258" i="11"/>
  <c r="OR1554" i="11"/>
  <c r="OR1240" i="11"/>
  <c r="OZ2139" i="11"/>
  <c r="PB2139" i="11" s="1"/>
  <c r="PA442" i="11"/>
  <c r="OZ1138" i="11"/>
  <c r="OS1173" i="11" a="1"/>
  <c r="OS1173" i="11" s="1"/>
  <c r="OU1173" i="11" s="1"/>
  <c r="OZ2560" i="11"/>
  <c r="OZ408" i="11"/>
  <c r="PB408" i="11" s="1"/>
  <c r="PA643" i="11"/>
  <c r="PB643" i="11" s="1"/>
  <c r="OR326" i="11"/>
  <c r="OS1504" i="11" a="1"/>
  <c r="OS1504" i="11" s="1"/>
  <c r="OW1504" i="11" s="1"/>
  <c r="OY2513" i="11"/>
  <c r="OY1243" i="11"/>
  <c r="OS1754" i="11" a="1"/>
  <c r="OS1754" i="11" s="1"/>
  <c r="OX1754" i="11" s="1"/>
  <c r="PA2098" i="11"/>
  <c r="OY652" i="11"/>
  <c r="PA423" i="11"/>
  <c r="PB423" i="11" s="1"/>
  <c r="OZ848" i="11"/>
  <c r="OY2079" i="11"/>
  <c r="PA2634" i="11"/>
  <c r="OY1326" i="11"/>
  <c r="OY2646" i="11"/>
  <c r="OS1826" i="11" a="1"/>
  <c r="OS1826" i="11" s="1"/>
  <c r="OV1826" i="11" s="1"/>
  <c r="OZ2079" i="11"/>
  <c r="PB2079" i="11" s="1"/>
  <c r="PA2431" i="11"/>
  <c r="OZ1376" i="11"/>
  <c r="OZ2634" i="11"/>
  <c r="OZ866" i="11"/>
  <c r="PA1326" i="11"/>
  <c r="OZ2646" i="11"/>
  <c r="OR848" i="11"/>
  <c r="OS2079" i="11" a="1"/>
  <c r="OS2079" i="11" s="1"/>
  <c r="OW2079" i="11" s="1"/>
  <c r="OR409" i="11"/>
  <c r="OY2431" i="11"/>
  <c r="PA1516" i="11"/>
  <c r="PA1731" i="11"/>
  <c r="OZ1884" i="11"/>
  <c r="PA503" i="11"/>
  <c r="PB503" i="11" s="1"/>
  <c r="OY2789" i="11"/>
  <c r="PA1059" i="11"/>
  <c r="OR2989" i="11"/>
  <c r="OY2324" i="11"/>
  <c r="OY299" i="11"/>
  <c r="OR982" i="11"/>
  <c r="OZ1535" i="11"/>
  <c r="PA2895" i="11"/>
  <c r="PA2258" i="11"/>
  <c r="PA1554" i="11"/>
  <c r="OS2594" i="11" a="1"/>
  <c r="OS2594" i="11" s="1"/>
  <c r="OT2594" i="11" s="1"/>
  <c r="PA1240" i="11"/>
  <c r="OR442" i="11"/>
  <c r="OS2591" i="11" a="1"/>
  <c r="OS2591" i="11" s="1"/>
  <c r="OX2591" i="11" s="1"/>
  <c r="OR2560" i="11"/>
  <c r="OS2421" i="11" a="1"/>
  <c r="OS2421" i="11" s="1"/>
  <c r="OX2421" i="11" s="1"/>
  <c r="OR408" i="11"/>
  <c r="OR643" i="11"/>
  <c r="PA326" i="11"/>
  <c r="OR2513" i="11"/>
  <c r="OR1243" i="11"/>
  <c r="OR866" i="11"/>
  <c r="OZ1326" i="11"/>
  <c r="PB1326" i="11" s="1"/>
  <c r="OR2646" i="11"/>
  <c r="OR1382" i="11"/>
  <c r="PA2638" i="11"/>
  <c r="OZ1283" i="11"/>
  <c r="PB1283" i="11" s="1"/>
  <c r="OY409" i="11"/>
  <c r="PA2158" i="11"/>
  <c r="OZ2431" i="11"/>
  <c r="OZ1731" i="11"/>
  <c r="OY503" i="11"/>
  <c r="OZ2789" i="11"/>
  <c r="OY1059" i="11"/>
  <c r="OZ2754" i="11"/>
  <c r="OZ982" i="11"/>
  <c r="PA1535" i="11"/>
  <c r="OS2895" i="11" a="1"/>
  <c r="OS2895" i="11" s="1"/>
  <c r="OW2895" i="11" s="1"/>
  <c r="OR2258" i="11"/>
  <c r="OS1554" i="11" a="1"/>
  <c r="OS1554" i="11" s="1"/>
  <c r="OT1554" i="11" s="1"/>
  <c r="OR2594" i="11"/>
  <c r="OY1240" i="11"/>
  <c r="PA2591" i="11"/>
  <c r="OR2421" i="11"/>
  <c r="OS643" i="11" a="1"/>
  <c r="OS643" i="11" s="1"/>
  <c r="OU643" i="11" s="1"/>
  <c r="OS2513" i="11" a="1"/>
  <c r="OS2513" i="11" s="1"/>
  <c r="OW2513" i="11" s="1"/>
  <c r="PA1243" i="11"/>
  <c r="PB1243" i="11" s="1"/>
  <c r="OY1382" i="11"/>
  <c r="OZ409" i="11"/>
  <c r="PB409" i="11" s="1"/>
  <c r="PA1663" i="11"/>
  <c r="OZ1897" i="11"/>
  <c r="PB1897" i="11" s="1"/>
  <c r="OR2450" i="11"/>
  <c r="OY2696" i="11"/>
  <c r="OY1535" i="11"/>
  <c r="OZ2902" i="11"/>
  <c r="PB2902" i="11" s="1"/>
  <c r="PA2594" i="11"/>
  <c r="PB2594" i="11" s="1"/>
  <c r="OS2139" i="11" a="1"/>
  <c r="OS2139" i="11" s="1"/>
  <c r="OX2139" i="11" s="1"/>
  <c r="OY1138" i="11"/>
  <c r="PA1173" i="11"/>
  <c r="PA788" i="11"/>
  <c r="OY1613" i="11"/>
  <c r="OR1504" i="11"/>
  <c r="OY1181" i="11"/>
  <c r="OY395" i="11"/>
  <c r="OY2240" i="11"/>
  <c r="OY605" i="11"/>
  <c r="PA832" i="11"/>
  <c r="PB832" i="11" s="1"/>
  <c r="OR423" i="11"/>
  <c r="OZ2638" i="11"/>
  <c r="PA1826" i="11"/>
  <c r="PB1826" i="11" s="1"/>
  <c r="OR1283" i="11"/>
  <c r="PA2754" i="11"/>
  <c r="OS2634" i="11" a="1"/>
  <c r="OS2634" i="11" s="1"/>
  <c r="OV2634" i="11" s="1"/>
  <c r="PA1382" i="11"/>
  <c r="PB1382" i="11" s="1"/>
  <c r="OY423" i="11"/>
  <c r="OY2638" i="11"/>
  <c r="OR1826" i="11"/>
  <c r="OY1283" i="11"/>
  <c r="OR2079" i="11"/>
  <c r="OR2158" i="11"/>
  <c r="OR412" i="11"/>
  <c r="OR1897" i="11"/>
  <c r="OS1884" i="11" a="1"/>
  <c r="OS1884" i="11" s="1"/>
  <c r="OW1884" i="11" s="1"/>
  <c r="PA2531" i="11"/>
  <c r="OZ2450" i="11"/>
  <c r="PB2450" i="11" s="1"/>
  <c r="OY1893" i="11"/>
  <c r="OY2754" i="11"/>
  <c r="OR2696" i="11"/>
  <c r="OR372" i="11"/>
  <c r="OR2902" i="11"/>
  <c r="OR2139" i="11"/>
  <c r="PA1138" i="11"/>
  <c r="OR1173" i="11"/>
  <c r="OR788" i="11"/>
  <c r="OR1613" i="11"/>
  <c r="OZ326" i="11"/>
  <c r="PA1504" i="11"/>
  <c r="PB1504" i="11" s="1"/>
  <c r="OY2155" i="11"/>
  <c r="PA1500" i="11"/>
  <c r="OZ668" i="11"/>
  <c r="OS605" i="11" a="1"/>
  <c r="OS605" i="11" s="1"/>
  <c r="OR832" i="11"/>
  <c r="OY2955" i="11"/>
  <c r="OZ2551" i="11"/>
  <c r="OZ2158" i="11"/>
  <c r="OR2531" i="11"/>
  <c r="OR1893" i="11"/>
  <c r="OS1376" i="11" a="1"/>
  <c r="OS1376" i="11" s="1"/>
  <c r="OU1376" i="11" s="1"/>
  <c r="OR1376" i="11"/>
  <c r="OS1326" i="11" a="1"/>
  <c r="OS1326" i="11" s="1"/>
  <c r="OX1326" i="11" s="1"/>
  <c r="OY1826" i="11"/>
  <c r="OS2431" i="11" a="1"/>
  <c r="OS2431" i="11" s="1"/>
  <c r="OY1897" i="11"/>
  <c r="OS1731" i="11" a="1"/>
  <c r="OS1731" i="11" s="1"/>
  <c r="OX1731" i="11" s="1"/>
  <c r="PA1884" i="11"/>
  <c r="OZ2531" i="11"/>
  <c r="OY2450" i="11"/>
  <c r="PA1893" i="11"/>
  <c r="PB1893" i="11" s="1"/>
  <c r="OZ2696" i="11"/>
  <c r="OZ1554" i="11"/>
  <c r="OY2902" i="11"/>
  <c r="OY2139" i="11"/>
  <c r="OZ442" i="11"/>
  <c r="OR1138" i="11"/>
  <c r="OZ1173" i="11"/>
  <c r="OZ788" i="11"/>
  <c r="OZ1613" i="11"/>
  <c r="PB1613" i="11" s="1"/>
  <c r="OY643" i="11"/>
  <c r="OY326" i="11"/>
  <c r="OY1504" i="11"/>
  <c r="OZ2513" i="11"/>
  <c r="PB2513" i="11" s="1"/>
  <c r="OS2155" i="11" a="1"/>
  <c r="OS2155" i="11" s="1"/>
  <c r="OV2155" i="11" s="1"/>
  <c r="OS2333" i="11" a="1"/>
  <c r="OS2333" i="11" s="1"/>
  <c r="OS668" i="11" a="1"/>
  <c r="OS668" i="11" s="1"/>
  <c r="OV668" i="11" s="1"/>
  <c r="OS832" i="11" a="1"/>
  <c r="OS832" i="11" s="1"/>
  <c r="OW832" i="11" s="1"/>
  <c r="PA2955" i="11"/>
  <c r="PA640" i="11"/>
  <c r="OY442" i="11"/>
  <c r="OY1754" i="11"/>
  <c r="OY2864" i="11"/>
  <c r="PA2421" i="11"/>
  <c r="OY2591" i="11"/>
  <c r="PA2560" i="11"/>
  <c r="OS2560" i="11" a="1"/>
  <c r="OS2560" i="11" s="1"/>
  <c r="OU2560" i="11" s="1"/>
  <c r="OZ2421" i="11"/>
  <c r="OS1272" i="11" a="1"/>
  <c r="OS1272" i="11" s="1"/>
  <c r="OU1272" i="11" s="1"/>
  <c r="PA1696" i="11"/>
  <c r="OY2365" i="11"/>
  <c r="OR1577" i="11"/>
  <c r="PA2509" i="11"/>
  <c r="OY771" i="11"/>
  <c r="OS1555" i="11" a="1"/>
  <c r="OS1555" i="11" s="1"/>
  <c r="OR2383" i="11"/>
  <c r="OS1427" i="11" a="1"/>
  <c r="OS1427" i="11" s="1"/>
  <c r="OX1427" i="11" s="1"/>
  <c r="OS1670" i="11" a="1"/>
  <c r="OS1670" i="11" s="1"/>
  <c r="OT1670" i="11" s="1"/>
  <c r="OR2101" i="11"/>
  <c r="OS1265" i="11" a="1"/>
  <c r="OS1265" i="11" s="1"/>
  <c r="OR1910" i="11"/>
  <c r="OS1542" i="11" a="1"/>
  <c r="OS1542" i="11" s="1"/>
  <c r="OW1542" i="11" s="1"/>
  <c r="OR2216" i="11"/>
  <c r="OS2302" i="11" a="1"/>
  <c r="OS2302" i="11" s="1"/>
  <c r="OW2302" i="11" s="1"/>
  <c r="PA2810" i="11"/>
  <c r="OS2568" i="11" a="1"/>
  <c r="OS2568" i="11" s="1"/>
  <c r="OT2568" i="11" s="1"/>
  <c r="OR2938" i="11"/>
  <c r="OY2169" i="11"/>
  <c r="OS1102" i="11" a="1"/>
  <c r="OS1102" i="11" s="1"/>
  <c r="OX1102" i="11" s="1"/>
  <c r="OY2932" i="11"/>
  <c r="OR1735" i="11"/>
  <c r="OR529" i="11"/>
  <c r="OS2668" i="11" a="1"/>
  <c r="OS2668" i="11" s="1"/>
  <c r="OT2668" i="11" s="1"/>
  <c r="OS1476" i="11" a="1"/>
  <c r="OS1476" i="11" s="1"/>
  <c r="OW1476" i="11" s="1"/>
  <c r="OS2446" i="11" a="1"/>
  <c r="OS2446" i="11" s="1"/>
  <c r="OT2446" i="11" s="1"/>
  <c r="OZ1306" i="11"/>
  <c r="OY1859" i="11"/>
  <c r="OS1006" i="11" a="1"/>
  <c r="OS1006" i="11" s="1"/>
  <c r="OW1006" i="11" s="1"/>
  <c r="PA1237" i="11"/>
  <c r="OR2810" i="11"/>
  <c r="OR2798" i="11"/>
  <c r="OZ1310" i="11"/>
  <c r="OR2323" i="11"/>
  <c r="OZ2340" i="11"/>
  <c r="OZ2681" i="11"/>
  <c r="PA1139" i="11"/>
  <c r="OR947" i="11"/>
  <c r="OY1223" i="11"/>
  <c r="OS2314" i="11" a="1"/>
  <c r="OS2314" i="11" s="1"/>
  <c r="OU2314" i="11" s="1"/>
  <c r="OZ2365" i="11"/>
  <c r="PB2365" i="11" s="1"/>
  <c r="OY407" i="11"/>
  <c r="OR2472" i="11"/>
  <c r="PA2722" i="11"/>
  <c r="PB2722" i="11" s="1"/>
  <c r="OS1293" i="11" a="1"/>
  <c r="OS1293" i="11" s="1"/>
  <c r="OS1179" i="11" a="1"/>
  <c r="OS1179" i="11" s="1"/>
  <c r="OU1179" i="11" s="1"/>
  <c r="OR2452" i="11"/>
  <c r="OY2284" i="11"/>
  <c r="OZ291" i="11"/>
  <c r="OZ2509" i="11"/>
  <c r="OZ366" i="11"/>
  <c r="PA771" i="11"/>
  <c r="PB771" i="11" s="1"/>
  <c r="OZ2938" i="11"/>
  <c r="PB2938" i="11" s="1"/>
  <c r="PA2169" i="11"/>
  <c r="OR428" i="11"/>
  <c r="PA2383" i="11"/>
  <c r="OY1670" i="11"/>
  <c r="OZ2101" i="11"/>
  <c r="OY1102" i="11"/>
  <c r="OR2932" i="11"/>
  <c r="OZ529" i="11"/>
  <c r="PB529" i="11" s="1"/>
  <c r="OZ2187" i="11"/>
  <c r="OY1910" i="11"/>
  <c r="OS2216" i="11" a="1"/>
  <c r="OS2216" i="11" s="1"/>
  <c r="OW2216" i="11" s="1"/>
  <c r="OR352" i="11"/>
  <c r="OY1493" i="11"/>
  <c r="PA1859" i="11"/>
  <c r="PA2314" i="11"/>
  <c r="PB2314" i="11" s="1"/>
  <c r="OS921" i="11" a="1"/>
  <c r="OS921" i="11" s="1"/>
  <c r="PA1179" i="11"/>
  <c r="PA2284" i="11"/>
  <c r="OY2668" i="11"/>
  <c r="PA2446" i="11"/>
  <c r="PB2446" i="11" s="1"/>
  <c r="OY1237" i="11"/>
  <c r="OS1370" i="11" a="1"/>
  <c r="OS1370" i="11" s="1"/>
  <c r="OW1370" i="11" s="1"/>
  <c r="OS1223" i="11" a="1"/>
  <c r="OS1223" i="11" s="1"/>
  <c r="OV1223" i="11" s="1"/>
  <c r="OZ1247" i="11"/>
  <c r="OS2365" i="11" a="1"/>
  <c r="OS2365" i="11" s="1"/>
  <c r="OV2365" i="11" s="1"/>
  <c r="OZ407" i="11"/>
  <c r="OY931" i="11"/>
  <c r="PA1090" i="11"/>
  <c r="OS2472" i="11" a="1"/>
  <c r="OS2472" i="11" s="1"/>
  <c r="OV2472" i="11" s="1"/>
  <c r="OS2722" i="11" a="1"/>
  <c r="OS2722" i="11" s="1"/>
  <c r="OU2722" i="11" s="1"/>
  <c r="OR1293" i="11"/>
  <c r="OS2452" i="11" a="1"/>
  <c r="OS2452" i="11" s="1"/>
  <c r="OU2452" i="11" s="1"/>
  <c r="OS2284" i="11" a="1"/>
  <c r="OS2284" i="11" s="1"/>
  <c r="OV2284" i="11" s="1"/>
  <c r="OR291" i="11"/>
  <c r="PA366" i="11"/>
  <c r="PA2243" i="11"/>
  <c r="OS771" i="11" a="1"/>
  <c r="OS771" i="11" s="1"/>
  <c r="OU771" i="11" s="1"/>
  <c r="OS2938" i="11" a="1"/>
  <c r="OS2938" i="11" s="1"/>
  <c r="OT2938" i="11" s="1"/>
  <c r="OZ1472" i="11"/>
  <c r="OS2169" i="11" a="1"/>
  <c r="OS2169" i="11" s="1"/>
  <c r="OZ2103" i="11"/>
  <c r="PA428" i="11"/>
  <c r="OY2383" i="11"/>
  <c r="PA821" i="11"/>
  <c r="OR1670" i="11"/>
  <c r="OS2101" i="11" a="1"/>
  <c r="OS2101" i="11" s="1"/>
  <c r="OU2101" i="11" s="1"/>
  <c r="OR1102" i="11"/>
  <c r="PA2932" i="11"/>
  <c r="OR2120" i="11"/>
  <c r="PA2187" i="11"/>
  <c r="OZ251" i="11"/>
  <c r="OS1910" i="11" a="1"/>
  <c r="OS1910" i="11" s="1"/>
  <c r="OU1910" i="11" s="1"/>
  <c r="OY430" i="11"/>
  <c r="OR1960" i="11"/>
  <c r="OZ2452" i="11"/>
  <c r="PB2452" i="11" s="1"/>
  <c r="PA524" i="11"/>
  <c r="OZ1859" i="11"/>
  <c r="OS2798" i="11" a="1"/>
  <c r="OS2798" i="11" s="1"/>
  <c r="OW2798" i="11" s="1"/>
  <c r="OR2681" i="11"/>
  <c r="PA1006" i="11"/>
  <c r="PB1006" i="11" s="1"/>
  <c r="OZ2810" i="11"/>
  <c r="OR407" i="11"/>
  <c r="OR1090" i="11"/>
  <c r="PA2472" i="11"/>
  <c r="PB2472" i="11" s="1"/>
  <c r="OY1293" i="11"/>
  <c r="OY1652" i="11"/>
  <c r="PA2285" i="11"/>
  <c r="PB2285" i="11" s="1"/>
  <c r="OZ2013" i="11"/>
  <c r="PB2013" i="11" s="1"/>
  <c r="PA291" i="11"/>
  <c r="OY366" i="11"/>
  <c r="OR2243" i="11"/>
  <c r="OS1472" i="11" a="1"/>
  <c r="OS1472" i="11" s="1"/>
  <c r="OY2103" i="11"/>
  <c r="OY428" i="11"/>
  <c r="OY821" i="11"/>
  <c r="OZ1102" i="11"/>
  <c r="PB1102" i="11" s="1"/>
  <c r="OY271" i="11"/>
  <c r="OY1070" i="11"/>
  <c r="OY2120" i="11"/>
  <c r="OY2187" i="11"/>
  <c r="OR251" i="11"/>
  <c r="OS1254" i="11" a="1"/>
  <c r="OS1254" i="11" s="1"/>
  <c r="OX1254" i="11" s="1"/>
  <c r="OY1476" i="11"/>
  <c r="PA2798" i="11"/>
  <c r="PA2323" i="11"/>
  <c r="PB2323" i="11" s="1"/>
  <c r="PA947" i="11"/>
  <c r="PB947" i="11" s="1"/>
  <c r="OZ1139" i="11"/>
  <c r="OR2668" i="11"/>
  <c r="OY2446" i="11"/>
  <c r="OY524" i="11"/>
  <c r="PA1306" i="11"/>
  <c r="PA631" i="11"/>
  <c r="OY1139" i="11"/>
  <c r="PA1223" i="11"/>
  <c r="PB1223" i="11" s="1"/>
  <c r="PA1247" i="11"/>
  <c r="OR1249" i="11"/>
  <c r="PA931" i="11"/>
  <c r="OZ394" i="11"/>
  <c r="PB394" i="11" s="1"/>
  <c r="PA2668" i="11"/>
  <c r="PB2668" i="11" s="1"/>
  <c r="OR2446" i="11"/>
  <c r="OZ524" i="11"/>
  <c r="OR2302" i="11"/>
  <c r="OY1306" i="11"/>
  <c r="OR2714" i="11"/>
  <c r="OR1006" i="11"/>
  <c r="PA1844" i="11"/>
  <c r="OS2810" i="11" a="1"/>
  <c r="OS2810" i="11" s="1"/>
  <c r="OW2810" i="11" s="1"/>
  <c r="PA2681" i="11"/>
  <c r="OR631" i="11"/>
  <c r="OS1139" i="11" a="1"/>
  <c r="OS1139" i="11" s="1"/>
  <c r="OW1139" i="11" s="1"/>
  <c r="OY1125" i="11"/>
  <c r="OY2018" i="11"/>
  <c r="OR1370" i="11"/>
  <c r="PA2981" i="11"/>
  <c r="OR1223" i="11"/>
  <c r="OY1247" i="11"/>
  <c r="OZ1249" i="11"/>
  <c r="PA407" i="11"/>
  <c r="OZ931" i="11"/>
  <c r="OR394" i="11"/>
  <c r="OZ921" i="11"/>
  <c r="PB921" i="11" s="1"/>
  <c r="OY1090" i="11"/>
  <c r="OY2472" i="11"/>
  <c r="PA1293" i="11"/>
  <c r="PB1293" i="11" s="1"/>
  <c r="PA1652" i="11"/>
  <c r="PB1652" i="11" s="1"/>
  <c r="OR2285" i="11"/>
  <c r="OY2568" i="11"/>
  <c r="OR2013" i="11"/>
  <c r="OY291" i="11"/>
  <c r="OS1577" i="11" a="1"/>
  <c r="OS1577" i="11" s="1"/>
  <c r="OW1577" i="11" s="1"/>
  <c r="OY2243" i="11"/>
  <c r="PA1472" i="11"/>
  <c r="OR1555" i="11"/>
  <c r="PA2103" i="11"/>
  <c r="OZ428" i="11"/>
  <c r="OR1427" i="11"/>
  <c r="OZ821" i="11"/>
  <c r="OR271" i="11"/>
  <c r="OR1070" i="11"/>
  <c r="PA2120" i="11"/>
  <c r="PB2120" i="11" s="1"/>
  <c r="PA1265" i="11"/>
  <c r="PB1265" i="11" s="1"/>
  <c r="PA620" i="11"/>
  <c r="PA2685" i="11"/>
  <c r="OZ1176" i="11"/>
  <c r="PA1310" i="11"/>
  <c r="OS2340" i="11" a="1"/>
  <c r="OS2340" i="11" s="1"/>
  <c r="OV2340" i="11" s="1"/>
  <c r="OY1006" i="11"/>
  <c r="OS2323" i="11" a="1"/>
  <c r="OS2323" i="11" s="1"/>
  <c r="OV2323" i="11" s="1"/>
  <c r="PA2340" i="11"/>
  <c r="OZ631" i="11"/>
  <c r="OZ1844" i="11"/>
  <c r="OY2681" i="11"/>
  <c r="OR524" i="11"/>
  <c r="OY2302" i="11"/>
  <c r="OS1306" i="11" a="1"/>
  <c r="OS1306" i="11" s="1"/>
  <c r="OT1306" i="11" s="1"/>
  <c r="OY2714" i="11"/>
  <c r="OY1844" i="11"/>
  <c r="OR1310" i="11"/>
  <c r="OY631" i="11"/>
  <c r="OZ1125" i="11"/>
  <c r="PB1125" i="11" s="1"/>
  <c r="OS2018" i="11" a="1"/>
  <c r="OS2018" i="11" s="1"/>
  <c r="OX2018" i="11" s="1"/>
  <c r="PA1370" i="11"/>
  <c r="OY2981" i="11"/>
  <c r="OR2314" i="11"/>
  <c r="OR1247" i="11"/>
  <c r="PA1249" i="11"/>
  <c r="OR931" i="11"/>
  <c r="OY394" i="11"/>
  <c r="OY921" i="11"/>
  <c r="OZ1090" i="11"/>
  <c r="OR1652" i="11"/>
  <c r="OY2285" i="11"/>
  <c r="OZ2568" i="11"/>
  <c r="PB2568" i="11" s="1"/>
  <c r="OZ1179" i="11"/>
  <c r="OY2013" i="11"/>
  <c r="PA1577" i="11"/>
  <c r="PB1577" i="11" s="1"/>
  <c r="OS2509" i="11" a="1"/>
  <c r="OS2509" i="11" s="1"/>
  <c r="OW2509" i="11" s="1"/>
  <c r="OZ2243" i="11"/>
  <c r="OR1472" i="11"/>
  <c r="OY1555" i="11"/>
  <c r="OR2103" i="11"/>
  <c r="OZ1427" i="11"/>
  <c r="OR821" i="11"/>
  <c r="PA271" i="11"/>
  <c r="PA1070" i="11"/>
  <c r="PB1070" i="11" s="1"/>
  <c r="OS2120" i="11" a="1"/>
  <c r="OS2120" i="11" s="1"/>
  <c r="OT2120" i="11" s="1"/>
  <c r="OY1265" i="11"/>
  <c r="OS1735" i="11" a="1"/>
  <c r="OS1735" i="11" s="1"/>
  <c r="OT1735" i="11" s="1"/>
  <c r="OR2645" i="11"/>
  <c r="OR435" i="11"/>
  <c r="OR741" i="11"/>
  <c r="OY2685" i="11"/>
  <c r="PA664" i="11"/>
  <c r="OZ551" i="11"/>
  <c r="OR1237" i="11"/>
  <c r="OS1125" i="11" a="1"/>
  <c r="OS1125" i="11" s="1"/>
  <c r="OU1125" i="11" s="1"/>
  <c r="OR2018" i="11"/>
  <c r="OR2722" i="11"/>
  <c r="PA2714" i="11"/>
  <c r="OS947" i="11" a="1"/>
  <c r="OS947" i="11" s="1"/>
  <c r="OT947" i="11" s="1"/>
  <c r="OZ2714" i="11"/>
  <c r="OZ1370" i="11"/>
  <c r="PB1370" i="11" s="1"/>
  <c r="OS2981" i="11" a="1"/>
  <c r="OS2981" i="11" s="1"/>
  <c r="OT2981" i="11" s="1"/>
  <c r="PA1476" i="11"/>
  <c r="PB1476" i="11" s="1"/>
  <c r="OY1735" i="11"/>
  <c r="OY529" i="11"/>
  <c r="PA435" i="11"/>
  <c r="PA741" i="11"/>
  <c r="PB741" i="11" s="1"/>
  <c r="OY664" i="11"/>
  <c r="OY498" i="11"/>
  <c r="PA2567" i="11"/>
  <c r="OR2567" i="11"/>
  <c r="OS1848" i="11" a="1"/>
  <c r="OS1848" i="11" s="1"/>
  <c r="OX1848" i="11" s="1"/>
  <c r="OR1848" i="11"/>
  <c r="OZ1825" i="11"/>
  <c r="PA1825" i="11"/>
  <c r="OR2839" i="11"/>
  <c r="PA2839" i="11"/>
  <c r="OS2301" i="11" a="1"/>
  <c r="OS2301" i="11" s="1"/>
  <c r="OX2301" i="11" s="1"/>
  <c r="OR2301" i="11"/>
  <c r="OZ2423" i="11"/>
  <c r="OY2423" i="11"/>
  <c r="OS2985" i="11" a="1"/>
  <c r="OS2985" i="11" s="1"/>
  <c r="OX2985" i="11" s="1"/>
  <c r="OR2985" i="11"/>
  <c r="OY796" i="11"/>
  <c r="PA796" i="11"/>
  <c r="OS1147" i="11" a="1"/>
  <c r="OS1147" i="11" s="1"/>
  <c r="OV1147" i="11" s="1"/>
  <c r="OZ1147" i="11"/>
  <c r="PA1747" i="11"/>
  <c r="OS1747" i="11" a="1"/>
  <c r="OS1747" i="11" s="1"/>
  <c r="OT1747" i="11" s="1"/>
  <c r="OS2475" i="11" a="1"/>
  <c r="OS2475" i="11" s="1"/>
  <c r="OU2475" i="11" s="1"/>
  <c r="OR2475" i="11"/>
  <c r="OY941" i="11"/>
  <c r="PA941" i="11"/>
  <c r="OZ941" i="11"/>
  <c r="PA401" i="11"/>
  <c r="OR401" i="11"/>
  <c r="OZ1454" i="11"/>
  <c r="OR1454" i="11"/>
  <c r="OY1454" i="11"/>
  <c r="PA1454" i="11"/>
  <c r="OS1454" i="11" a="1"/>
  <c r="OS1454" i="11" s="1"/>
  <c r="OV1454" i="11" s="1"/>
  <c r="OZ2891" i="11"/>
  <c r="OY2891" i="11"/>
  <c r="PA2891" i="11"/>
  <c r="OS2891" i="11" a="1"/>
  <c r="OS2891" i="11" s="1"/>
  <c r="OX2891" i="11" s="1"/>
  <c r="OS872" i="11" a="1"/>
  <c r="OS872" i="11" s="1"/>
  <c r="OV872" i="11" s="1"/>
  <c r="OZ872" i="11"/>
  <c r="OR2822" i="11"/>
  <c r="OS2822" i="11" a="1"/>
  <c r="OS2822" i="11" s="1"/>
  <c r="OW2822" i="11" s="1"/>
  <c r="OY2822" i="11"/>
  <c r="OY2572" i="11"/>
  <c r="OS2572" i="11" a="1"/>
  <c r="OS2572" i="11" s="1"/>
  <c r="OR2572" i="11"/>
  <c r="PA614" i="11"/>
  <c r="OZ614" i="11"/>
  <c r="OR614" i="11"/>
  <c r="OS2106" i="11" a="1"/>
  <c r="OS2106" i="11" s="1"/>
  <c r="OU2106" i="11" s="1"/>
  <c r="OZ2106" i="11"/>
  <c r="OY2106" i="11"/>
  <c r="PA2106" i="11"/>
  <c r="OR2106" i="11"/>
  <c r="OS1333" i="11" a="1"/>
  <c r="OS1333" i="11" s="1"/>
  <c r="OT1333" i="11" s="1"/>
  <c r="OR1333" i="11"/>
  <c r="OY1333" i="11"/>
  <c r="OZ1333" i="11"/>
  <c r="PA1333" i="11"/>
  <c r="OZ674" i="11"/>
  <c r="OS674" i="11" a="1"/>
  <c r="OS674" i="11" s="1"/>
  <c r="OT674" i="11" s="1"/>
  <c r="PA674" i="11"/>
  <c r="OZ2749" i="11"/>
  <c r="OR2749" i="11"/>
  <c r="PA2749" i="11"/>
  <c r="OY2749" i="11"/>
  <c r="OS2749" i="11" a="1"/>
  <c r="OS2749" i="11" s="1"/>
  <c r="OV2749" i="11" s="1"/>
  <c r="OY381" i="11"/>
  <c r="OR381" i="11"/>
  <c r="OZ381" i="11"/>
  <c r="PA2982" i="11"/>
  <c r="OR2982" i="11"/>
  <c r="OS2982" i="11" a="1"/>
  <c r="OS2982" i="11" s="1"/>
  <c r="OV2982" i="11" s="1"/>
  <c r="OZ2449" i="11"/>
  <c r="OS2449" i="11" a="1"/>
  <c r="OS2449" i="11" s="1"/>
  <c r="OX2449" i="11" s="1"/>
  <c r="OR2449" i="11"/>
  <c r="OZ868" i="11"/>
  <c r="OS868" i="11" a="1"/>
  <c r="OS868" i="11" s="1"/>
  <c r="OT868" i="11" s="1"/>
  <c r="OY868" i="11"/>
  <c r="PA868" i="11"/>
  <c r="OY1071" i="11"/>
  <c r="OR1071" i="11"/>
  <c r="OS1071" i="11" a="1"/>
  <c r="OS1071" i="11" s="1"/>
  <c r="OU1071" i="11" s="1"/>
  <c r="PA1071" i="11"/>
  <c r="OZ1071" i="11"/>
  <c r="PA2110" i="11"/>
  <c r="OY2110" i="11"/>
  <c r="OS2110" i="11" a="1"/>
  <c r="OS2110" i="11" s="1"/>
  <c r="OW2110" i="11" s="1"/>
  <c r="OZ2110" i="11"/>
  <c r="OR2110" i="11"/>
  <c r="OZ2519" i="11"/>
  <c r="OR2519" i="11"/>
  <c r="OY2519" i="11"/>
  <c r="PA1312" i="11"/>
  <c r="OZ1312" i="11"/>
  <c r="OY1312" i="11"/>
  <c r="OR2960" i="11"/>
  <c r="OZ2960" i="11"/>
  <c r="OS2960" i="11" a="1"/>
  <c r="OS2960" i="11" s="1"/>
  <c r="OX2960" i="11" s="1"/>
  <c r="OS775" i="11" a="1"/>
  <c r="OS775" i="11" s="1"/>
  <c r="OX775" i="11" s="1"/>
  <c r="OZ775" i="11"/>
  <c r="PA1781" i="11"/>
  <c r="OY1781" i="11"/>
  <c r="OS1781" i="11" a="1"/>
  <c r="OS1781" i="11" s="1"/>
  <c r="OT1781" i="11" s="1"/>
  <c r="OY1574" i="11"/>
  <c r="OR1574" i="11"/>
  <c r="OZ1574" i="11"/>
  <c r="PB1574" i="11" s="1"/>
  <c r="OS2313" i="11" a="1"/>
  <c r="OS2313" i="11" s="1"/>
  <c r="OZ2313" i="11"/>
  <c r="OR2313" i="11"/>
  <c r="PA2313" i="11"/>
  <c r="OY2313" i="11"/>
  <c r="OZ623" i="11"/>
  <c r="PB623" i="11" s="1"/>
  <c r="OS623" i="11" a="1"/>
  <c r="OS623" i="11" s="1"/>
  <c r="OV623" i="11" s="1"/>
  <c r="OR623" i="11"/>
  <c r="OY623" i="11"/>
  <c r="OR2799" i="11"/>
  <c r="OZ2799" i="11"/>
  <c r="OS2799" i="11" a="1"/>
  <c r="OS2799" i="11" s="1"/>
  <c r="OU2799" i="11" s="1"/>
  <c r="OS1325" i="11" a="1"/>
  <c r="OS1325" i="11" s="1"/>
  <c r="OW1325" i="11" s="1"/>
  <c r="OR1325" i="11"/>
  <c r="OZ1325" i="11"/>
  <c r="OY1325" i="11"/>
  <c r="PA1325" i="11"/>
  <c r="OZ339" i="11"/>
  <c r="OY339" i="11"/>
  <c r="PA339" i="11"/>
  <c r="OR339" i="11"/>
  <c r="OZ2355" i="11"/>
  <c r="PA2355" i="11"/>
  <c r="OR2355" i="11"/>
  <c r="OY2355" i="11"/>
  <c r="OS2355" i="11" a="1"/>
  <c r="OS2355" i="11" s="1"/>
  <c r="OV2355" i="11" s="1"/>
  <c r="OS676" i="11" a="1"/>
  <c r="OS676" i="11" s="1"/>
  <c r="OU676" i="11" s="1"/>
  <c r="PA676" i="11"/>
  <c r="OY676" i="11"/>
  <c r="OR676" i="11"/>
  <c r="OZ676" i="11"/>
  <c r="OY2074" i="11"/>
  <c r="OS2074" i="11" a="1"/>
  <c r="OS2074" i="11" s="1"/>
  <c r="OU2074" i="11" s="1"/>
  <c r="PA356" i="11"/>
  <c r="OZ356" i="11"/>
  <c r="OY641" i="11"/>
  <c r="OS641" i="11" a="1"/>
  <c r="OS641" i="11" s="1"/>
  <c r="OU641" i="11" s="1"/>
  <c r="PA641" i="11"/>
  <c r="OR1196" i="11"/>
  <c r="OS1196" i="11" a="1"/>
  <c r="OS1196" i="11" s="1"/>
  <c r="OV1196" i="11" s="1"/>
  <c r="OY841" i="11"/>
  <c r="OZ841" i="11"/>
  <c r="OR841" i="11"/>
  <c r="OS985" i="11" a="1"/>
  <c r="OS985" i="11" s="1"/>
  <c r="OT985" i="11" s="1"/>
  <c r="PA985" i="11"/>
  <c r="OR985" i="11"/>
  <c r="PA737" i="11"/>
  <c r="PB737" i="11" s="1"/>
  <c r="OS737" i="11" a="1"/>
  <c r="OS737" i="11" s="1"/>
  <c r="OV737" i="11" s="1"/>
  <c r="OY737" i="11"/>
  <c r="OS2698" i="11" a="1"/>
  <c r="OS2698" i="11" s="1"/>
  <c r="OW2698" i="11" s="1"/>
  <c r="PA2698" i="11"/>
  <c r="OR2698" i="11"/>
  <c r="OS740" i="11" a="1"/>
  <c r="OS740" i="11" s="1"/>
  <c r="OW740" i="11" s="1"/>
  <c r="OZ740" i="11"/>
  <c r="OR740" i="11"/>
  <c r="PA740" i="11"/>
  <c r="OY740" i="11"/>
  <c r="OZ2057" i="11"/>
  <c r="OR2057" i="11"/>
  <c r="OY2057" i="11"/>
  <c r="OS2057" i="11" a="1"/>
  <c r="OS2057" i="11" s="1"/>
  <c r="OV2057" i="11" s="1"/>
  <c r="PA2057" i="11"/>
  <c r="PA1026" i="11"/>
  <c r="PB1026" i="11" s="1"/>
  <c r="OS1026" i="11" a="1"/>
  <c r="OS1026" i="11" s="1"/>
  <c r="OX1026" i="11" s="1"/>
  <c r="OR1026" i="11"/>
  <c r="OZ2748" i="11"/>
  <c r="PA2748" i="11"/>
  <c r="OR2748" i="11"/>
  <c r="OY2748" i="11"/>
  <c r="OS2748" i="11" a="1"/>
  <c r="OS2748" i="11" s="1"/>
  <c r="OW2748" i="11" s="1"/>
  <c r="OS869" i="11" a="1"/>
  <c r="OS869" i="11" s="1"/>
  <c r="OX869" i="11" s="1"/>
  <c r="OZ869" i="11"/>
  <c r="PA869" i="11"/>
  <c r="OS811" i="11" a="1"/>
  <c r="OS811" i="11" s="1"/>
  <c r="OX811" i="11" s="1"/>
  <c r="OY811" i="11"/>
  <c r="OR811" i="11"/>
  <c r="PA811" i="11"/>
  <c r="OS2939" i="11" a="1"/>
  <c r="OS2939" i="11" s="1"/>
  <c r="OW2939" i="11" s="1"/>
  <c r="OZ2939" i="11"/>
  <c r="OY2939" i="11"/>
  <c r="OS822" i="11" a="1"/>
  <c r="OS822" i="11" s="1"/>
  <c r="OW822" i="11" s="1"/>
  <c r="PA822" i="11"/>
  <c r="OY822" i="11"/>
  <c r="OR751" i="11"/>
  <c r="PA751" i="11"/>
  <c r="OY751" i="11"/>
  <c r="OZ751" i="11"/>
  <c r="OY2827" i="11"/>
  <c r="OZ2827" i="11"/>
  <c r="PA2827" i="11"/>
  <c r="OS592" i="11" a="1"/>
  <c r="OS592" i="11" s="1"/>
  <c r="OT592" i="11" s="1"/>
  <c r="OZ592" i="11"/>
  <c r="OY592" i="11"/>
  <c r="PA592" i="11"/>
  <c r="OR592" i="11"/>
  <c r="OZ707" i="11"/>
  <c r="OS707" i="11" a="1"/>
  <c r="OS707" i="11" s="1"/>
  <c r="OT707" i="11" s="1"/>
  <c r="OS1307" i="11" a="1"/>
  <c r="OS1307" i="11" s="1"/>
  <c r="OV1307" i="11" s="1"/>
  <c r="OZ1307" i="11"/>
  <c r="OR1739" i="11"/>
  <c r="OY1739" i="11"/>
  <c r="OZ1739" i="11"/>
  <c r="OY1864" i="11"/>
  <c r="OR1864" i="11"/>
  <c r="PA1864" i="11"/>
  <c r="OZ1864" i="11"/>
  <c r="OS925" i="11" a="1"/>
  <c r="OS925" i="11" s="1"/>
  <c r="OV925" i="11" s="1"/>
  <c r="OY925" i="11"/>
  <c r="OR925" i="11"/>
  <c r="OZ925" i="11"/>
  <c r="PA925" i="11"/>
  <c r="PA2639" i="11"/>
  <c r="OR2639" i="11"/>
  <c r="PA1937" i="11"/>
  <c r="OR1937" i="11"/>
  <c r="OZ1937" i="11"/>
  <c r="OS2443" i="11" a="1"/>
  <c r="OS2443" i="11" s="1"/>
  <c r="OU2443" i="11" s="1"/>
  <c r="OY2443" i="11"/>
  <c r="OY370" i="11"/>
  <c r="PA370" i="11"/>
  <c r="OS496" i="11" a="1"/>
  <c r="OS496" i="11" s="1"/>
  <c r="OV496" i="11" s="1"/>
  <c r="OR496" i="11"/>
  <c r="OY496" i="11"/>
  <c r="PA496" i="11"/>
  <c r="OZ496" i="11"/>
  <c r="OS1421" i="11" a="1"/>
  <c r="OS1421" i="11" s="1"/>
  <c r="OV1421" i="11" s="1"/>
  <c r="OY1421" i="11"/>
  <c r="PA1421" i="11"/>
  <c r="OZ2546" i="11"/>
  <c r="OY2546" i="11"/>
  <c r="OR2546" i="11"/>
  <c r="PA2546" i="11"/>
  <c r="OS1589" i="11" a="1"/>
  <c r="OS1589" i="11" s="1"/>
  <c r="OW1589" i="11" s="1"/>
  <c r="PA1589" i="11"/>
  <c r="OR1589" i="11"/>
  <c r="OZ1589" i="11"/>
  <c r="OY1589" i="11"/>
  <c r="OS949" i="11" a="1"/>
  <c r="OS949" i="11" s="1"/>
  <c r="OX949" i="11" s="1"/>
  <c r="PA949" i="11"/>
  <c r="OZ949" i="11"/>
  <c r="OY949" i="11"/>
  <c r="OR949" i="11"/>
  <c r="OY345" i="11"/>
  <c r="OR345" i="11"/>
  <c r="PA345" i="11"/>
  <c r="PB345" i="11" s="1"/>
  <c r="OS1135" i="11" a="1"/>
  <c r="OS1135" i="11" s="1"/>
  <c r="OW1135" i="11" s="1"/>
  <c r="OY1135" i="11"/>
  <c r="OR1135" i="11"/>
  <c r="OZ1135" i="11"/>
  <c r="PA1135" i="11"/>
  <c r="OS1170" i="11" a="1"/>
  <c r="OS1170" i="11" s="1"/>
  <c r="OW1170" i="11" s="1"/>
  <c r="OR1170" i="11"/>
  <c r="PA1170" i="11"/>
  <c r="PA1128" i="11"/>
  <c r="OZ1128" i="11"/>
  <c r="OS2937" i="11" a="1"/>
  <c r="OS2937" i="11" s="1"/>
  <c r="OX2937" i="11" s="1"/>
  <c r="OY2937" i="11"/>
  <c r="OZ2937" i="11"/>
  <c r="OR2937" i="11"/>
  <c r="PA2937" i="11"/>
  <c r="OR729" i="11"/>
  <c r="PA729" i="11"/>
  <c r="OY729" i="11"/>
  <c r="OZ729" i="11"/>
  <c r="PA1762" i="11"/>
  <c r="OZ1762" i="11"/>
  <c r="OR1762" i="11"/>
  <c r="PA540" i="11"/>
  <c r="OS540" i="11" a="1"/>
  <c r="OS540" i="11" s="1"/>
  <c r="OW540" i="11" s="1"/>
  <c r="OY540" i="11"/>
  <c r="OS587" i="11" a="1"/>
  <c r="OS587" i="11" s="1"/>
  <c r="OT587" i="11" s="1"/>
  <c r="OZ587" i="11"/>
  <c r="OY587" i="11"/>
  <c r="PA587" i="11"/>
  <c r="OR587" i="11"/>
  <c r="OS2990" i="11" a="1"/>
  <c r="OS2990" i="11" s="1"/>
  <c r="OV2990" i="11" s="1"/>
  <c r="PA2990" i="11"/>
  <c r="PB2990" i="11" s="1"/>
  <c r="OR2990" i="11"/>
  <c r="OY389" i="11"/>
  <c r="OR389" i="11"/>
  <c r="OZ389" i="11"/>
  <c r="OS870" i="11" a="1"/>
  <c r="OS870" i="11" s="1"/>
  <c r="OU870" i="11" s="1"/>
  <c r="PA870" i="11"/>
  <c r="OP211" i="11"/>
  <c r="OZ210" i="11"/>
  <c r="PB210" i="11" s="1"/>
  <c r="OR210" i="11"/>
  <c r="OS2883" i="11" a="1"/>
  <c r="OS2883" i="11" s="1"/>
  <c r="OW2883" i="11" s="1"/>
  <c r="OZ2883" i="11"/>
  <c r="PA2883" i="11"/>
  <c r="OR883" i="11"/>
  <c r="OY883" i="11"/>
  <c r="OR882" i="11"/>
  <c r="PA882" i="11"/>
  <c r="PA1614" i="11"/>
  <c r="OR1614" i="11"/>
  <c r="OZ1614" i="11"/>
  <c r="OS1877" i="11" a="1"/>
  <c r="OS1877" i="11" s="1"/>
  <c r="OX1877" i="11" s="1"/>
  <c r="OR1877" i="11"/>
  <c r="OY1877" i="11"/>
  <c r="OZ642" i="11"/>
  <c r="OR642" i="11"/>
  <c r="OR371" i="11"/>
  <c r="OR2787" i="11"/>
  <c r="PA2787" i="11"/>
  <c r="OS2318" i="11" a="1"/>
  <c r="OS2318" i="11" s="1"/>
  <c r="OV2318" i="11" s="1"/>
  <c r="OZ2318" i="11"/>
  <c r="PB2318" i="11" s="1"/>
  <c r="OR2318" i="11"/>
  <c r="OY897" i="11"/>
  <c r="OR897" i="11"/>
  <c r="PA897" i="11"/>
  <c r="OZ897" i="11"/>
  <c r="OZ1244" i="11"/>
  <c r="PA1244" i="11"/>
  <c r="OS2887" i="11" a="1"/>
  <c r="OS2887" i="11" s="1"/>
  <c r="OX2887" i="11" s="1"/>
  <c r="PA2887" i="11"/>
  <c r="PA322" i="11"/>
  <c r="OS538" i="11" a="1"/>
  <c r="OS538" i="11" s="1"/>
  <c r="OX538" i="11" s="1"/>
  <c r="OR538" i="11"/>
  <c r="OS2801" i="11" a="1"/>
  <c r="OS2801" i="11" s="1"/>
  <c r="OW2801" i="11" s="1"/>
  <c r="OZ2801" i="11"/>
  <c r="OR1452" i="11"/>
  <c r="OS1452" i="11" a="1"/>
  <c r="OS1452" i="11" s="1"/>
  <c r="OX1452" i="11" s="1"/>
  <c r="OS2130" i="11" a="1"/>
  <c r="OS2130" i="11" s="1"/>
  <c r="OX2130" i="11" s="1"/>
  <c r="OZ2130" i="11"/>
  <c r="OZ599" i="11"/>
  <c r="PA599" i="11"/>
  <c r="OY599" i="11"/>
  <c r="OS1384" i="11" a="1"/>
  <c r="OS1384" i="11" s="1"/>
  <c r="OV1384" i="11" s="1"/>
  <c r="OR1384" i="11"/>
  <c r="OS2065" i="11" a="1"/>
  <c r="OS2065" i="11" s="1"/>
  <c r="OT2065" i="11" s="1"/>
  <c r="PA2065" i="11"/>
  <c r="PB2065" i="11" s="1"/>
  <c r="OR2065" i="11"/>
  <c r="OR1619" i="11"/>
  <c r="OZ1619" i="11"/>
  <c r="OS638" i="11" a="1"/>
  <c r="OS638" i="11" s="1"/>
  <c r="OT638" i="11" s="1"/>
  <c r="OY638" i="11"/>
  <c r="OR638" i="11"/>
  <c r="PA2800" i="11"/>
  <c r="OY2800" i="11"/>
  <c r="OS2800" i="11" a="1"/>
  <c r="OS2800" i="11" s="1"/>
  <c r="OU2800" i="11" s="1"/>
  <c r="OR1178" i="11"/>
  <c r="OY1178" i="11"/>
  <c r="OR1629" i="11"/>
  <c r="PA1629" i="11"/>
  <c r="OZ1434" i="11"/>
  <c r="PB1434" i="11" s="1"/>
  <c r="OS1434" i="11" a="1"/>
  <c r="OS1434" i="11" s="1"/>
  <c r="OU1434" i="11" s="1"/>
  <c r="OR1434" i="11"/>
  <c r="PA2357" i="11"/>
  <c r="OS2357" i="11" a="1"/>
  <c r="OS2357" i="11" s="1"/>
  <c r="OW2357" i="11" s="1"/>
  <c r="OZ2357" i="11"/>
  <c r="OY2357" i="11"/>
  <c r="OR2357" i="11"/>
  <c r="OY2107" i="11"/>
  <c r="PA2107" i="11"/>
  <c r="OR2107" i="11"/>
  <c r="PA1998" i="11"/>
  <c r="OZ1998" i="11"/>
  <c r="OZ1290" i="11"/>
  <c r="PB1290" i="11" s="1"/>
  <c r="OR1290" i="11"/>
  <c r="OY2398" i="11"/>
  <c r="OR2398" i="11"/>
  <c r="PA2398" i="11"/>
  <c r="OZ2398" i="11"/>
  <c r="OY1902" i="11"/>
  <c r="OS1902" i="11" a="1"/>
  <c r="OS1902" i="11" s="1"/>
  <c r="OX1902" i="11" s="1"/>
  <c r="PA1057" i="11"/>
  <c r="OY1057" i="11"/>
  <c r="OR358" i="11"/>
  <c r="PA358" i="11"/>
  <c r="OS2569" i="11" a="1"/>
  <c r="OS2569" i="11" s="1"/>
  <c r="OV2569" i="11" s="1"/>
  <c r="OR2569" i="11"/>
  <c r="OZ2569" i="11"/>
  <c r="OY1782" i="11"/>
  <c r="OZ1782" i="11"/>
  <c r="PA1782" i="11"/>
  <c r="OS575" i="11" a="1"/>
  <c r="OS575" i="11" s="1"/>
  <c r="OW575" i="11" s="1"/>
  <c r="OY575" i="11"/>
  <c r="OS916" i="11" a="1"/>
  <c r="OS916" i="11" s="1"/>
  <c r="OT916" i="11" s="1"/>
  <c r="OR916" i="11"/>
  <c r="OS516" i="11" a="1"/>
  <c r="OS516" i="11" s="1"/>
  <c r="OX516" i="11" s="1"/>
  <c r="OZ516" i="11"/>
  <c r="OR1746" i="11"/>
  <c r="PA1746" i="11"/>
  <c r="OZ1746" i="11"/>
  <c r="OS497" i="11" a="1"/>
  <c r="OS497" i="11" s="1"/>
  <c r="OU497" i="11" s="1"/>
  <c r="OY497" i="11"/>
  <c r="OR497" i="11"/>
  <c r="PA497" i="11"/>
  <c r="PB497" i="11" s="1"/>
  <c r="OZ1774" i="11"/>
  <c r="OY1774" i="11"/>
  <c r="OR1774" i="11"/>
  <c r="OR1336" i="11"/>
  <c r="OY1336" i="11"/>
  <c r="OY2672" i="11"/>
  <c r="PA2672" i="11"/>
  <c r="OS767" i="11" a="1"/>
  <c r="OS767" i="11" s="1"/>
  <c r="OU767" i="11" s="1"/>
  <c r="PA767" i="11"/>
  <c r="OR767" i="11"/>
  <c r="OR2768" i="11"/>
  <c r="PA2768" i="11"/>
  <c r="PB2768" i="11" s="1"/>
  <c r="OZ2407" i="11"/>
  <c r="OY2407" i="11"/>
  <c r="OY651" i="11"/>
  <c r="OZ651" i="11"/>
  <c r="PA651" i="11"/>
  <c r="OZ2854" i="11"/>
  <c r="OY2854" i="11"/>
  <c r="OR2854" i="11"/>
  <c r="OY1225" i="11"/>
  <c r="OR1225" i="11"/>
  <c r="PA317" i="11"/>
  <c r="OZ317" i="11"/>
  <c r="OY2012" i="11"/>
  <c r="PA2012" i="11"/>
  <c r="OZ536" i="11"/>
  <c r="PA536" i="11"/>
  <c r="OS1000" i="11" a="1"/>
  <c r="OS1000" i="11" s="1"/>
  <c r="OU1000" i="11" s="1"/>
  <c r="OY1000" i="11"/>
  <c r="OZ1000" i="11"/>
  <c r="PB1000" i="11" s="1"/>
  <c r="OS946" i="11" a="1"/>
  <c r="OS946" i="11" s="1"/>
  <c r="OW946" i="11" s="1"/>
  <c r="OR946" i="11"/>
  <c r="PA946" i="11"/>
  <c r="OY644" i="11"/>
  <c r="OR644" i="11"/>
  <c r="OZ2906" i="11"/>
  <c r="OR2906" i="11"/>
  <c r="PA2906" i="11"/>
  <c r="OS1479" i="11" a="1"/>
  <c r="OS1479" i="11" s="1"/>
  <c r="OV1479" i="11" s="1"/>
  <c r="PA1479" i="11"/>
  <c r="OY1479" i="11"/>
  <c r="OR1479" i="11"/>
  <c r="OZ1479" i="11"/>
  <c r="PA2449" i="11"/>
  <c r="OZ370" i="11"/>
  <c r="OZ2572" i="11"/>
  <c r="OS2519" i="11" a="1"/>
  <c r="OS2519" i="11" s="1"/>
  <c r="OX2519" i="11" s="1"/>
  <c r="OY870" i="11"/>
  <c r="OZ985" i="11"/>
  <c r="OY2449" i="11"/>
  <c r="OR2939" i="11"/>
  <c r="OR370" i="11"/>
  <c r="OR2891" i="11"/>
  <c r="PA2572" i="11"/>
  <c r="PA2519" i="11"/>
  <c r="OY674" i="11"/>
  <c r="OY985" i="11"/>
  <c r="OZ2982" i="11"/>
  <c r="PA2939" i="11"/>
  <c r="OY1937" i="11"/>
  <c r="OR2443" i="11"/>
  <c r="OR674" i="11"/>
  <c r="OZ822" i="11"/>
  <c r="OY2982" i="11"/>
  <c r="OZ2822" i="11"/>
  <c r="OY614" i="11"/>
  <c r="OS1937" i="11" a="1"/>
  <c r="OS1937" i="11" s="1"/>
  <c r="OU1937" i="11" s="1"/>
  <c r="OZ1962" i="11"/>
  <c r="PB1962" i="11" s="1"/>
  <c r="OR540" i="11"/>
  <c r="OZ2639" i="11"/>
  <c r="PA2960" i="11"/>
  <c r="OZ401" i="11"/>
  <c r="PA381" i="11"/>
  <c r="PA841" i="11"/>
  <c r="OZ811" i="11"/>
  <c r="PA2822" i="11"/>
  <c r="OS614" i="11" a="1"/>
  <c r="OS614" i="11" s="1"/>
  <c r="OU614" i="11" s="1"/>
  <c r="OR1128" i="11"/>
  <c r="OS2639" i="11" a="1"/>
  <c r="OS2639" i="11" s="1"/>
  <c r="OU2639" i="11" s="1"/>
  <c r="OY2960" i="11"/>
  <c r="OR737" i="11"/>
  <c r="OS941" i="11" a="1"/>
  <c r="OS941" i="11" s="1"/>
  <c r="OT941" i="11" s="1"/>
  <c r="OY401" i="11"/>
  <c r="OS751" i="11" a="1"/>
  <c r="OS751" i="11" s="1"/>
  <c r="OX751" i="11" s="1"/>
  <c r="OR1407" i="11"/>
  <c r="OS841" i="11" a="1"/>
  <c r="OS841" i="11" s="1"/>
  <c r="OV841" i="11" s="1"/>
  <c r="OR868" i="11"/>
  <c r="OS1128" i="11" a="1"/>
  <c r="OS1128" i="11" s="1"/>
  <c r="OW1128" i="11" s="1"/>
  <c r="OR733" i="11"/>
  <c r="OS1301" i="11" a="1"/>
  <c r="OS1301" i="11" s="1"/>
  <c r="OT1301" i="11" s="1"/>
  <c r="OY1885" i="11"/>
  <c r="OR1365" i="11"/>
  <c r="OR1220" i="11"/>
  <c r="OY654" i="11"/>
  <c r="OS1210" i="11" a="1"/>
  <c r="OS1210" i="11" s="1"/>
  <c r="OW1210" i="11" s="1"/>
  <c r="OR1974" i="11"/>
  <c r="OS1450" i="11" a="1"/>
  <c r="OS1450" i="11" s="1"/>
  <c r="OV1450" i="11" s="1"/>
  <c r="PA2115" i="11"/>
  <c r="OR938" i="11"/>
  <c r="OR2001" i="11"/>
  <c r="OZ2660" i="11"/>
  <c r="PA1448" i="11"/>
  <c r="OZ929" i="11"/>
  <c r="OZ1655" i="11"/>
  <c r="OZ346" i="11"/>
  <c r="PB346" i="11" s="1"/>
  <c r="OZ1362" i="11"/>
  <c r="OS1757" i="11" a="1"/>
  <c r="OS1757" i="11" s="1"/>
  <c r="OT1757" i="11" s="1"/>
  <c r="OR1563" i="11"/>
  <c r="OY1124" i="11"/>
  <c r="OY2806" i="11"/>
  <c r="OY776" i="11"/>
  <c r="OS2870" i="11" a="1"/>
  <c r="OS2870" i="11" s="1"/>
  <c r="OT2870" i="11" s="1"/>
  <c r="OR1783" i="11"/>
  <c r="OY367" i="11"/>
  <c r="OR665" i="11"/>
  <c r="PA1264" i="11"/>
  <c r="PB1264" i="11" s="1"/>
  <c r="OZ2879" i="11"/>
  <c r="OY1144" i="11"/>
  <c r="PA2868" i="11"/>
  <c r="PB2868" i="11" s="1"/>
  <c r="PA1511" i="11"/>
  <c r="PA265" i="11"/>
  <c r="PA222" i="11"/>
  <c r="OR2684" i="11"/>
  <c r="OZ2250" i="11"/>
  <c r="PA1851" i="11"/>
  <c r="OY2693" i="11"/>
  <c r="OZ1789" i="11"/>
  <c r="PA1143" i="11"/>
  <c r="OS871" i="11" a="1"/>
  <c r="OS871" i="11" s="1"/>
  <c r="OX871" i="11" s="1"/>
  <c r="OZ2587" i="11"/>
  <c r="PA1140" i="11"/>
  <c r="PA872" i="11"/>
  <c r="OY797" i="11"/>
  <c r="OS2163" i="11" a="1"/>
  <c r="OS2163" i="11" s="1"/>
  <c r="OW2163" i="11" s="1"/>
  <c r="OZ2163" i="11"/>
  <c r="PA2163" i="11"/>
  <c r="OY2163" i="11"/>
  <c r="PA2137" i="11"/>
  <c r="OR2137" i="11"/>
  <c r="OY2137" i="11"/>
  <c r="OS634" i="11" a="1"/>
  <c r="OS634" i="11" s="1"/>
  <c r="OV634" i="11" s="1"/>
  <c r="PA634" i="11"/>
  <c r="OR634" i="11"/>
  <c r="PA1198" i="11"/>
  <c r="OZ1198" i="11"/>
  <c r="OY1198" i="11"/>
  <c r="OS483" i="11" a="1"/>
  <c r="OS483" i="11" s="1"/>
  <c r="OT483" i="11" s="1"/>
  <c r="OZ483" i="11"/>
  <c r="OZ1002" i="11"/>
  <c r="OS1002" i="11" a="1"/>
  <c r="OS1002" i="11" s="1"/>
  <c r="OU1002" i="11" s="1"/>
  <c r="OS648" i="11" a="1"/>
  <c r="OS648" i="11" s="1"/>
  <c r="OU648" i="11" s="1"/>
  <c r="OY648" i="11"/>
  <c r="PA648" i="11"/>
  <c r="OR648" i="11"/>
  <c r="OS1497" i="11" a="1"/>
  <c r="OS1497" i="11" s="1"/>
  <c r="OW1497" i="11" s="1"/>
  <c r="OR1497" i="11"/>
  <c r="OY1497" i="11"/>
  <c r="PA1497" i="11"/>
  <c r="OZ1497" i="11"/>
  <c r="OZ1656" i="11"/>
  <c r="OS1656" i="11" a="1"/>
  <c r="OS1656" i="11" s="1"/>
  <c r="OV1656" i="11" s="1"/>
  <c r="PA1656" i="11"/>
  <c r="OY1656" i="11"/>
  <c r="PA1389" i="11"/>
  <c r="OY1389" i="11"/>
  <c r="OZ1389" i="11"/>
  <c r="OR1389" i="11"/>
  <c r="OS1389" i="11" a="1"/>
  <c r="OS1389" i="11" s="1"/>
  <c r="OW1389" i="11" s="1"/>
  <c r="OS1915" i="11" a="1"/>
  <c r="OS1915" i="11" s="1"/>
  <c r="OV1915" i="11" s="1"/>
  <c r="OR1915" i="11"/>
  <c r="PA1915" i="11"/>
  <c r="OY1915" i="11"/>
  <c r="OS1518" i="11" a="1"/>
  <c r="OS1518" i="11" s="1"/>
  <c r="OV1518" i="11" s="1"/>
  <c r="OY1518" i="11"/>
  <c r="OS2561" i="11" a="1"/>
  <c r="OS2561" i="11" s="1"/>
  <c r="OW2561" i="11" s="1"/>
  <c r="OY2561" i="11"/>
  <c r="OS618" i="11" a="1"/>
  <c r="OS618" i="11" s="1"/>
  <c r="OW618" i="11" s="1"/>
  <c r="OR618" i="11"/>
  <c r="OS2397" i="11" a="1"/>
  <c r="OS2397" i="11" s="1"/>
  <c r="OW2397" i="11" s="1"/>
  <c r="PA2397" i="11"/>
  <c r="OR2397" i="11"/>
  <c r="OS1840" i="11" a="1"/>
  <c r="OS1840" i="11" s="1"/>
  <c r="OU1840" i="11" s="1"/>
  <c r="OR1840" i="11"/>
  <c r="PA2556" i="11"/>
  <c r="OZ2556" i="11"/>
  <c r="PA1896" i="11"/>
  <c r="OR1896" i="11"/>
  <c r="OS2615" i="11" a="1"/>
  <c r="OS2615" i="11" s="1"/>
  <c r="OW2615" i="11" s="1"/>
  <c r="OZ2615" i="11"/>
  <c r="OR2615" i="11"/>
  <c r="PA2615" i="11"/>
  <c r="PA962" i="11"/>
  <c r="OZ962" i="11"/>
  <c r="OR962" i="11"/>
  <c r="OY962" i="11"/>
  <c r="PA392" i="11"/>
  <c r="OR392" i="11"/>
  <c r="OY392" i="11"/>
  <c r="OZ392" i="11"/>
  <c r="OY1620" i="11"/>
  <c r="OR1620" i="11"/>
  <c r="OZ1620" i="11"/>
  <c r="OY2167" i="11"/>
  <c r="OZ2167" i="11"/>
  <c r="PA2167" i="11"/>
  <c r="OS1712" i="11" a="1"/>
  <c r="OS1712" i="11" s="1"/>
  <c r="OX1712" i="11" s="1"/>
  <c r="PA1712" i="11"/>
  <c r="OY1712" i="11"/>
  <c r="OZ1712" i="11"/>
  <c r="PA2758" i="11"/>
  <c r="OR2758" i="11"/>
  <c r="OS2210" i="11" a="1"/>
  <c r="OS2210" i="11" s="1"/>
  <c r="OT2210" i="11" s="1"/>
  <c r="PA2210" i="11"/>
  <c r="OY2210" i="11"/>
  <c r="OR2210" i="11"/>
  <c r="OZ2210" i="11"/>
  <c r="OZ425" i="11"/>
  <c r="OR425" i="11"/>
  <c r="PA425" i="11"/>
  <c r="OY425" i="11"/>
  <c r="OR2195" i="11"/>
  <c r="PA2195" i="11"/>
  <c r="OS1399" i="11" a="1"/>
  <c r="OS1399" i="11" s="1"/>
  <c r="OU1399" i="11" s="1"/>
  <c r="OY1399" i="11"/>
  <c r="PA1399" i="11"/>
  <c r="OZ1399" i="11"/>
  <c r="OZ612" i="11"/>
  <c r="OY612" i="11"/>
  <c r="OS2618" i="11" a="1"/>
  <c r="OS2618" i="11" s="1"/>
  <c r="OX2618" i="11" s="1"/>
  <c r="OR2618" i="11"/>
  <c r="OY2618" i="11"/>
  <c r="PA2618" i="11"/>
  <c r="OZ2618" i="11"/>
  <c r="OR1510" i="11"/>
  <c r="OY1510" i="11"/>
  <c r="OZ1510" i="11"/>
  <c r="OS1510" i="11" a="1"/>
  <c r="OS1510" i="11" s="1"/>
  <c r="OX1510" i="11" s="1"/>
  <c r="PA1510" i="11"/>
  <c r="OY906" i="11"/>
  <c r="OZ906" i="11"/>
  <c r="OR906" i="11"/>
  <c r="PA906" i="11"/>
  <c r="OS906" i="11" a="1"/>
  <c r="OS906" i="11" s="1"/>
  <c r="OV906" i="11" s="1"/>
  <c r="OS1062" i="11" a="1"/>
  <c r="OS1062" i="11" s="1"/>
  <c r="OV1062" i="11" s="1"/>
  <c r="OR1062" i="11"/>
  <c r="OR2212" i="11"/>
  <c r="OY2212" i="11"/>
  <c r="OS2952" i="11" a="1"/>
  <c r="OS2952" i="11" s="1"/>
  <c r="OT2952" i="11" s="1"/>
  <c r="OY2952" i="11"/>
  <c r="PA2952" i="11"/>
  <c r="OR2952" i="11"/>
  <c r="OZ2952" i="11"/>
  <c r="OY2272" i="11"/>
  <c r="OR2272" i="11"/>
  <c r="OS2793" i="11" a="1"/>
  <c r="OS2793" i="11" s="1"/>
  <c r="OT2793" i="11" s="1"/>
  <c r="PA2793" i="11"/>
  <c r="OR2793" i="11"/>
  <c r="OY2793" i="11"/>
  <c r="OS2807" i="11" a="1"/>
  <c r="OS2807" i="11" s="1"/>
  <c r="OU2807" i="11" s="1"/>
  <c r="PA2807" i="11"/>
  <c r="OR2807" i="11"/>
  <c r="OZ2807" i="11"/>
  <c r="PA2716" i="11"/>
  <c r="OY1141" i="11"/>
  <c r="OZ2716" i="11"/>
  <c r="OY1783" i="11"/>
  <c r="PA1362" i="11"/>
  <c r="OS1141" i="11" a="1"/>
  <c r="OS1141" i="11" s="1"/>
  <c r="OT1141" i="11" s="1"/>
  <c r="PA1450" i="11"/>
  <c r="OS2095" i="11" a="1"/>
  <c r="OS2095" i="11" s="1"/>
  <c r="OT2095" i="11" s="1"/>
  <c r="OY2115" i="11"/>
  <c r="OR265" i="11"/>
  <c r="OS1867" i="11" a="1"/>
  <c r="OS1867" i="11" s="1"/>
  <c r="OV1867" i="11" s="1"/>
  <c r="OY938" i="11"/>
  <c r="OZ1301" i="11"/>
  <c r="OS2935" i="11" a="1"/>
  <c r="OS2935" i="11" s="1"/>
  <c r="OX2935" i="11" s="1"/>
  <c r="PA691" i="11"/>
  <c r="OY2660" i="11"/>
  <c r="OS1338" i="11" a="1"/>
  <c r="OS1338" i="11" s="1"/>
  <c r="OX1338" i="11" s="1"/>
  <c r="OZ3003" i="11"/>
  <c r="PA1757" i="11"/>
  <c r="OS1341" i="11" a="1"/>
  <c r="OS1341" i="11" s="1"/>
  <c r="OW1341" i="11" s="1"/>
  <c r="OY304" i="11"/>
  <c r="PA1563" i="11"/>
  <c r="PB1563" i="11" s="1"/>
  <c r="OZ1766" i="11"/>
  <c r="PB1766" i="11" s="1"/>
  <c r="OR1268" i="11"/>
  <c r="PA665" i="11"/>
  <c r="PB665" i="11" s="1"/>
  <c r="PA1789" i="11"/>
  <c r="OZ1124" i="11"/>
  <c r="PB1124" i="11" s="1"/>
  <c r="PA1885" i="11"/>
  <c r="PB1885" i="11" s="1"/>
  <c r="OS2806" i="11" a="1"/>
  <c r="OS2806" i="11" s="1"/>
  <c r="OW2806" i="11" s="1"/>
  <c r="PA1365" i="11"/>
  <c r="PB1365" i="11" s="1"/>
  <c r="OS1264" i="11" a="1"/>
  <c r="OS1264" i="11" s="1"/>
  <c r="OW1264" i="11" s="1"/>
  <c r="OS2944" i="11" a="1"/>
  <c r="OS2944" i="11" s="1"/>
  <c r="OX2944" i="11" s="1"/>
  <c r="OS1445" i="11" a="1"/>
  <c r="OS1445" i="11" s="1"/>
  <c r="OT1445" i="11" s="1"/>
  <c r="OS845" i="11" a="1"/>
  <c r="OS845" i="11" s="1"/>
  <c r="OV845" i="11" s="1"/>
  <c r="OR222" i="11"/>
  <c r="OY1267" i="11"/>
  <c r="OR871" i="11"/>
  <c r="OS2947" i="11" a="1"/>
  <c r="OS2947" i="11" s="1"/>
  <c r="OR346" i="11"/>
  <c r="OR1210" i="11"/>
  <c r="OR2587" i="11"/>
  <c r="OS1894" i="11" a="1"/>
  <c r="OS1894" i="11" s="1"/>
  <c r="OX1894" i="11" s="1"/>
  <c r="OZ1974" i="11"/>
  <c r="PA1132" i="11"/>
  <c r="OY1334" i="11"/>
  <c r="OS2838" i="11" a="1"/>
  <c r="OS2838" i="11" s="1"/>
  <c r="OW2838" i="11" s="1"/>
  <c r="OZ1858" i="11"/>
  <c r="OS2758" i="11" a="1"/>
  <c r="OS2758" i="11" s="1"/>
  <c r="OT2758" i="11" s="1"/>
  <c r="PA654" i="11"/>
  <c r="OR2870" i="11"/>
  <c r="OZ1062" i="11"/>
  <c r="PB1062" i="11" s="1"/>
  <c r="OY3001" i="11"/>
  <c r="OR1002" i="11"/>
  <c r="OZ2793" i="11"/>
  <c r="OS2527" i="11" a="1"/>
  <c r="OS2527" i="11" s="1"/>
  <c r="OV2527" i="11" s="1"/>
  <c r="OR2527" i="11"/>
  <c r="OY2527" i="11"/>
  <c r="OZ2527" i="11"/>
  <c r="PA2527" i="11"/>
  <c r="PA1744" i="11"/>
  <c r="OZ1744" i="11"/>
  <c r="OY1744" i="11"/>
  <c r="OS1744" i="11" a="1"/>
  <c r="OS1744" i="11" s="1"/>
  <c r="OX1744" i="11" s="1"/>
  <c r="OR591" i="11"/>
  <c r="OZ591" i="11"/>
  <c r="PA591" i="11"/>
  <c r="OY591" i="11"/>
  <c r="OS591" i="11" a="1"/>
  <c r="OS591" i="11" s="1"/>
  <c r="OV591" i="11" s="1"/>
  <c r="OZ2814" i="11"/>
  <c r="OS2814" i="11" a="1"/>
  <c r="OS2814" i="11" s="1"/>
  <c r="OR2814" i="11"/>
  <c r="PA2814" i="11"/>
  <c r="OS2180" i="11" a="1"/>
  <c r="OS2180" i="11" s="1"/>
  <c r="OV2180" i="11" s="1"/>
  <c r="OR2180" i="11"/>
  <c r="OY2180" i="11"/>
  <c r="PA2180" i="11"/>
  <c r="OZ2180" i="11"/>
  <c r="OY1684" i="11"/>
  <c r="OZ1684" i="11"/>
  <c r="OR1684" i="11"/>
  <c r="PA1684" i="11"/>
  <c r="OY2670" i="11"/>
  <c r="OS2670" i="11" a="1"/>
  <c r="OS2670" i="11" s="1"/>
  <c r="OX2670" i="11" s="1"/>
  <c r="OZ2670" i="11"/>
  <c r="OR2670" i="11"/>
  <c r="PA2670" i="11"/>
  <c r="OZ279" i="11"/>
  <c r="OR279" i="11"/>
  <c r="OY279" i="11"/>
  <c r="PA279" i="11"/>
  <c r="PA2374" i="11"/>
  <c r="OZ2374" i="11"/>
  <c r="OY2374" i="11"/>
  <c r="OR2374" i="11"/>
  <c r="OS2374" i="11" a="1"/>
  <c r="OS2374" i="11" s="1"/>
  <c r="OV2374" i="11" s="1"/>
  <c r="OZ2843" i="11"/>
  <c r="OS2843" i="11" a="1"/>
  <c r="OS2843" i="11" s="1"/>
  <c r="OT2843" i="11" s="1"/>
  <c r="PA300" i="11"/>
  <c r="OY1299" i="11"/>
  <c r="OS1299" i="11" a="1"/>
  <c r="OS1299" i="11" s="1"/>
  <c r="OW1299" i="11" s="1"/>
  <c r="OR1299" i="11"/>
  <c r="OS1745" i="11" a="1"/>
  <c r="OS1745" i="11" s="1"/>
  <c r="OX1745" i="11" s="1"/>
  <c r="OZ1745" i="11"/>
  <c r="OR1745" i="11"/>
  <c r="PA1745" i="11"/>
  <c r="OY1745" i="11"/>
  <c r="OR321" i="11"/>
  <c r="PA321" i="11"/>
  <c r="OY321" i="11"/>
  <c r="OR266" i="11"/>
  <c r="OZ266" i="11"/>
  <c r="PA287" i="11"/>
  <c r="OS2868" i="11" a="1"/>
  <c r="OS2868" i="11" s="1"/>
  <c r="OW2868" i="11" s="1"/>
  <c r="OS1246" i="11" a="1"/>
  <c r="OS1246" i="11" s="1"/>
  <c r="OT1246" i="11" s="1"/>
  <c r="OY1362" i="11"/>
  <c r="OS2716" i="11" a="1"/>
  <c r="OS2716" i="11" s="1"/>
  <c r="OX2716" i="11" s="1"/>
  <c r="PA1783" i="11"/>
  <c r="OS1144" i="11" a="1"/>
  <c r="OS1144" i="11" s="1"/>
  <c r="OW1144" i="11" s="1"/>
  <c r="OR1362" i="11"/>
  <c r="OZ1141" i="11"/>
  <c r="OY1511" i="11"/>
  <c r="OZ1693" i="11"/>
  <c r="OY1450" i="11"/>
  <c r="OZ2115" i="11"/>
  <c r="OZ265" i="11"/>
  <c r="PA938" i="11"/>
  <c r="PA1301" i="11"/>
  <c r="OR1851" i="11"/>
  <c r="OY2001" i="11"/>
  <c r="PA2660" i="11"/>
  <c r="OZ1757" i="11"/>
  <c r="OR1448" i="11"/>
  <c r="PA2015" i="11"/>
  <c r="PA304" i="11"/>
  <c r="PB304" i="11" s="1"/>
  <c r="PA367" i="11"/>
  <c r="PB367" i="11" s="1"/>
  <c r="OY1563" i="11"/>
  <c r="PA2688" i="11"/>
  <c r="OS1766" i="11" a="1"/>
  <c r="OS1766" i="11" s="1"/>
  <c r="OV1766" i="11" s="1"/>
  <c r="OZ1268" i="11"/>
  <c r="OS2693" i="11" a="1"/>
  <c r="OS2693" i="11" s="1"/>
  <c r="OU2693" i="11" s="1"/>
  <c r="OS665" i="11" a="1"/>
  <c r="OS665" i="11" s="1"/>
  <c r="OW665" i="11" s="1"/>
  <c r="OR1789" i="11"/>
  <c r="OS1124" i="11" a="1"/>
  <c r="OS1124" i="11" s="1"/>
  <c r="OW1124" i="11" s="1"/>
  <c r="OR1885" i="11"/>
  <c r="OR2806" i="11"/>
  <c r="OY1365" i="11"/>
  <c r="OR1264" i="11"/>
  <c r="OZ1220" i="11"/>
  <c r="OR1143" i="11"/>
  <c r="OZ222" i="11"/>
  <c r="OS1267" i="11" a="1"/>
  <c r="OS1267" i="11" s="1"/>
  <c r="OU1267" i="11" s="1"/>
  <c r="PA871" i="11"/>
  <c r="PB871" i="11" s="1"/>
  <c r="PA2684" i="11"/>
  <c r="OY346" i="11"/>
  <c r="OZ1210" i="11"/>
  <c r="PB1210" i="11" s="1"/>
  <c r="OY2587" i="11"/>
  <c r="PA1974" i="11"/>
  <c r="OZ1132" i="11"/>
  <c r="OR1334" i="11"/>
  <c r="PA2250" i="11"/>
  <c r="OZ654" i="11"/>
  <c r="PA2870" i="11"/>
  <c r="OY1062" i="11"/>
  <c r="OZ1896" i="11"/>
  <c r="PB1896" i="11" s="1"/>
  <c r="OS3001" i="11" a="1"/>
  <c r="OS3001" i="11" s="1"/>
  <c r="OT3001" i="11" s="1"/>
  <c r="OR1198" i="11"/>
  <c r="PA618" i="11"/>
  <c r="OZ1915" i="11"/>
  <c r="OY2814" i="11"/>
  <c r="OS819" i="11" a="1"/>
  <c r="OS819" i="11" s="1"/>
  <c r="OU819" i="11" s="1"/>
  <c r="OS935" i="11" a="1"/>
  <c r="OS935" i="11" s="1"/>
  <c r="OT935" i="11" s="1"/>
  <c r="PA935" i="11"/>
  <c r="OS506" i="11" a="1"/>
  <c r="OS506" i="11" s="1"/>
  <c r="OT506" i="11" s="1"/>
  <c r="OR506" i="11"/>
  <c r="OZ506" i="11"/>
  <c r="OY1344" i="11"/>
  <c r="OR1344" i="11"/>
  <c r="PA1344" i="11"/>
  <c r="OZ1344" i="11"/>
  <c r="OR1914" i="11"/>
  <c r="OY1914" i="11"/>
  <c r="PA1914" i="11"/>
  <c r="OZ1914" i="11"/>
  <c r="OS1914" i="11" a="1"/>
  <c r="OS1914" i="11" s="1"/>
  <c r="OW1914" i="11" s="1"/>
  <c r="OY794" i="11"/>
  <c r="OS794" i="11" a="1"/>
  <c r="OS794" i="11" s="1"/>
  <c r="OW794" i="11" s="1"/>
  <c r="OR794" i="11"/>
  <c r="OZ794" i="11"/>
  <c r="PA794" i="11"/>
  <c r="PA1481" i="11"/>
  <c r="OZ1481" i="11"/>
  <c r="OY1481" i="11"/>
  <c r="OS1481" i="11" a="1"/>
  <c r="OS1481" i="11" s="1"/>
  <c r="OW1481" i="11" s="1"/>
  <c r="PA765" i="11"/>
  <c r="OR765" i="11"/>
  <c r="OY765" i="11"/>
  <c r="OZ765" i="11"/>
  <c r="OS2576" i="11" a="1"/>
  <c r="OS2576" i="11" s="1"/>
  <c r="OV2576" i="11" s="1"/>
  <c r="OZ2576" i="11"/>
  <c r="PA2576" i="11"/>
  <c r="OY2576" i="11"/>
  <c r="OZ1845" i="11"/>
  <c r="PA1845" i="11"/>
  <c r="OY578" i="11"/>
  <c r="OR578" i="11"/>
  <c r="OR1154" i="11"/>
  <c r="PA1154" i="11"/>
  <c r="OY1154" i="11"/>
  <c r="OZ1154" i="11"/>
  <c r="OR2151" i="11"/>
  <c r="OY2151" i="11"/>
  <c r="OZ2151" i="11"/>
  <c r="OZ748" i="11"/>
  <c r="PA748" i="11"/>
  <c r="OY748" i="11"/>
  <c r="OR748" i="11"/>
  <c r="OS748" i="11" a="1"/>
  <c r="OS748" i="11" s="1"/>
  <c r="OU748" i="11" s="1"/>
  <c r="OY945" i="11"/>
  <c r="OS945" i="11" a="1"/>
  <c r="OS945" i="11" s="1"/>
  <c r="OV945" i="11" s="1"/>
  <c r="OZ945" i="11"/>
  <c r="PA945" i="11"/>
  <c r="OR2617" i="11"/>
  <c r="PA2617" i="11"/>
  <c r="OZ2617" i="11"/>
  <c r="OY2617" i="11"/>
  <c r="OS2617" i="11" a="1"/>
  <c r="OS2617" i="11" s="1"/>
  <c r="OV2617" i="11" s="1"/>
  <c r="OY1939" i="11"/>
  <c r="OR1939" i="11"/>
  <c r="PA1939" i="11"/>
  <c r="PB1939" i="11" s="1"/>
  <c r="OS1939" i="11" a="1"/>
  <c r="OS1939" i="11" s="1"/>
  <c r="OV1939" i="11" s="1"/>
  <c r="OZ2009" i="11"/>
  <c r="OR2009" i="11"/>
  <c r="PA2009" i="11"/>
  <c r="OS2009" i="11" a="1"/>
  <c r="OS2009" i="11" s="1"/>
  <c r="OW2009" i="11" s="1"/>
  <c r="OY2009" i="11"/>
  <c r="OZ2538" i="11"/>
  <c r="PA2538" i="11"/>
  <c r="OY2538" i="11"/>
  <c r="OR2538" i="11"/>
  <c r="OS2538" i="11" a="1"/>
  <c r="OS2538" i="11" s="1"/>
  <c r="OV2538" i="11" s="1"/>
  <c r="OY468" i="11"/>
  <c r="OZ468" i="11"/>
  <c r="PA468" i="11"/>
  <c r="OR468" i="11"/>
  <c r="OY1905" i="11"/>
  <c r="PA1905" i="11"/>
  <c r="OZ1905" i="11"/>
  <c r="OS2052" i="11" a="1"/>
  <c r="OS2052" i="11" s="1"/>
  <c r="OV2052" i="11" s="1"/>
  <c r="OR2052" i="11"/>
  <c r="PA2052" i="11"/>
  <c r="OZ1468" i="11"/>
  <c r="OS1468" i="11" a="1"/>
  <c r="OS1468" i="11" s="1"/>
  <c r="OT1468" i="11" s="1"/>
  <c r="OR1468" i="11"/>
  <c r="PA1468" i="11"/>
  <c r="OS2133" i="11" a="1"/>
  <c r="OS2133" i="11" s="1"/>
  <c r="OU2133" i="11" s="1"/>
  <c r="OR2133" i="11"/>
  <c r="OY2133" i="11"/>
  <c r="OZ2133" i="11"/>
  <c r="PA2133" i="11"/>
  <c r="OY295" i="11"/>
  <c r="OR295" i="11"/>
  <c r="PA295" i="11"/>
  <c r="OZ295" i="11"/>
  <c r="OZ1281" i="11"/>
  <c r="OY1281" i="11"/>
  <c r="OR1281" i="11"/>
  <c r="OS1281" i="11" a="1"/>
  <c r="OS1281" i="11" s="1"/>
  <c r="OV1281" i="11" s="1"/>
  <c r="PA1281" i="11"/>
  <c r="OR1511" i="11"/>
  <c r="OR1693" i="11"/>
  <c r="OS2115" i="11" a="1"/>
  <c r="OS2115" i="11" s="1"/>
  <c r="OT2115" i="11" s="1"/>
  <c r="OR2909" i="11"/>
  <c r="OZ938" i="11"/>
  <c r="PA1985" i="11"/>
  <c r="OY1851" i="11"/>
  <c r="PA2001" i="11"/>
  <c r="OS2660" i="11" a="1"/>
  <c r="OS2660" i="11" s="1"/>
  <c r="OW2660" i="11" s="1"/>
  <c r="OY1448" i="11"/>
  <c r="OY2015" i="11"/>
  <c r="OR304" i="11"/>
  <c r="OR929" i="11"/>
  <c r="OR367" i="11"/>
  <c r="OR1655" i="11"/>
  <c r="OS1563" i="11" a="1"/>
  <c r="OS1563" i="11" s="1"/>
  <c r="OU1563" i="11" s="1"/>
  <c r="OY2688" i="11"/>
  <c r="OS2506" i="11" a="1"/>
  <c r="OS2506" i="11" s="1"/>
  <c r="OV2506" i="11" s="1"/>
  <c r="OR2693" i="11"/>
  <c r="OY2643" i="11"/>
  <c r="OY665" i="11"/>
  <c r="OR1124" i="11"/>
  <c r="OS1885" i="11" a="1"/>
  <c r="OS1885" i="11" s="1"/>
  <c r="OT1885" i="11" s="1"/>
  <c r="OZ2806" i="11"/>
  <c r="PB2806" i="11" s="1"/>
  <c r="OS1365" i="11" a="1"/>
  <c r="OS1365" i="11" s="1"/>
  <c r="OV1365" i="11" s="1"/>
  <c r="OY1264" i="11"/>
  <c r="OY1220" i="11"/>
  <c r="OY1143" i="11"/>
  <c r="PA776" i="11"/>
  <c r="OZ269" i="11"/>
  <c r="OY2684" i="11"/>
  <c r="OZ403" i="11"/>
  <c r="PA2587" i="11"/>
  <c r="OZ1969" i="11"/>
  <c r="OY1974" i="11"/>
  <c r="OR2864" i="11"/>
  <c r="OR509" i="11"/>
  <c r="OR2250" i="11"/>
  <c r="OS654" i="11" a="1"/>
  <c r="OS654" i="11" s="1"/>
  <c r="OV654" i="11" s="1"/>
  <c r="OY2614" i="11"/>
  <c r="OS1896" i="11" a="1"/>
  <c r="OS1896" i="11" s="1"/>
  <c r="OU1896" i="11" s="1"/>
  <c r="PA2561" i="11"/>
  <c r="OY2879" i="11"/>
  <c r="OZ618" i="11"/>
  <c r="PA1546" i="11"/>
  <c r="OR1092" i="11"/>
  <c r="OZ572" i="11"/>
  <c r="OR1518" i="11"/>
  <c r="OR1905" i="11"/>
  <c r="OR1744" i="11"/>
  <c r="OY1468" i="11"/>
  <c r="OY2807" i="11"/>
  <c r="OS2195" i="11" a="1"/>
  <c r="OS2195" i="11" s="1"/>
  <c r="OV2195" i="11" s="1"/>
  <c r="OR612" i="11"/>
  <c r="OR1541" i="11"/>
  <c r="OZ904" i="11"/>
  <c r="OS904" i="11" a="1"/>
  <c r="OS904" i="11" s="1"/>
  <c r="OW904" i="11" s="1"/>
  <c r="OR904" i="11"/>
  <c r="PA904" i="11"/>
  <c r="OZ1783" i="11"/>
  <c r="PA1144" i="11"/>
  <c r="PB1144" i="11" s="1"/>
  <c r="OY2868" i="11"/>
  <c r="OR1246" i="11"/>
  <c r="OR1144" i="11"/>
  <c r="OZ1511" i="11"/>
  <c r="PA1693" i="11"/>
  <c r="OR2095" i="11"/>
  <c r="OZ1867" i="11"/>
  <c r="PA2909" i="11"/>
  <c r="OR1985" i="11"/>
  <c r="OZ1851" i="11"/>
  <c r="OZ2001" i="11"/>
  <c r="OY2935" i="11"/>
  <c r="OZ691" i="11"/>
  <c r="OZ1338" i="11"/>
  <c r="PA3003" i="11"/>
  <c r="OZ1448" i="11"/>
  <c r="OR1341" i="11"/>
  <c r="OZ2015" i="11"/>
  <c r="OY929" i="11"/>
  <c r="OY1655" i="11"/>
  <c r="OZ2688" i="11"/>
  <c r="PA2506" i="11"/>
  <c r="PB2506" i="11" s="1"/>
  <c r="PA2693" i="11"/>
  <c r="PB2693" i="11" s="1"/>
  <c r="OR2643" i="11"/>
  <c r="OR2944" i="11"/>
  <c r="OR1445" i="11"/>
  <c r="PA1220" i="11"/>
  <c r="PA845" i="11"/>
  <c r="OZ1143" i="11"/>
  <c r="OZ776" i="11"/>
  <c r="PA269" i="11"/>
  <c r="OZ2684" i="11"/>
  <c r="OZ2947" i="11"/>
  <c r="PA403" i="11"/>
  <c r="PA1894" i="11"/>
  <c r="OY1969" i="11"/>
  <c r="PA2864" i="11"/>
  <c r="OZ509" i="11"/>
  <c r="OS2250" i="11" a="1"/>
  <c r="OS2250" i="11" s="1"/>
  <c r="OV2250" i="11" s="1"/>
  <c r="PA2614" i="11"/>
  <c r="PB2614" i="11" s="1"/>
  <c r="OR2561" i="11"/>
  <c r="OZ2137" i="11"/>
  <c r="OR1546" i="11"/>
  <c r="OY634" i="11"/>
  <c r="OS1344" i="11" a="1"/>
  <c r="OS1344" i="11" s="1"/>
  <c r="OW1344" i="11" s="1"/>
  <c r="OY1092" i="11"/>
  <c r="OZ648" i="11"/>
  <c r="OZ1518" i="11"/>
  <c r="OS1905" i="11" a="1"/>
  <c r="OS1905" i="11" s="1"/>
  <c r="OT1905" i="11" s="1"/>
  <c r="OZ1994" i="11"/>
  <c r="PA1994" i="11"/>
  <c r="PA1093" i="11"/>
  <c r="PB1093" i="11" s="1"/>
  <c r="OS1093" i="11" a="1"/>
  <c r="OS1093" i="11" s="1"/>
  <c r="OV1093" i="11" s="1"/>
  <c r="OZ2422" i="11"/>
  <c r="PA2422" i="11"/>
  <c r="OZ2388" i="11"/>
  <c r="OS2388" i="11" a="1"/>
  <c r="OS2388" i="11" s="1"/>
  <c r="OW2388" i="11" s="1"/>
  <c r="PA2388" i="11"/>
  <c r="OY2388" i="11"/>
  <c r="PA1679" i="11"/>
  <c r="OR1679" i="11"/>
  <c r="OZ1679" i="11"/>
  <c r="OS1687" i="11" a="1"/>
  <c r="OS1687" i="11" s="1"/>
  <c r="OV1687" i="11" s="1"/>
  <c r="OR1687" i="11"/>
  <c r="OZ1687" i="11"/>
  <c r="PB1687" i="11" s="1"/>
  <c r="OY1687" i="11"/>
  <c r="OY572" i="11"/>
  <c r="PA572" i="11"/>
  <c r="OR572" i="11"/>
  <c r="OY1801" i="11"/>
  <c r="OZ1801" i="11"/>
  <c r="PA1801" i="11"/>
  <c r="OR1801" i="11"/>
  <c r="OZ2315" i="11"/>
  <c r="PA2315" i="11"/>
  <c r="OR2315" i="11"/>
  <c r="OY2315" i="11"/>
  <c r="OZ2470" i="11"/>
  <c r="PA2470" i="11"/>
  <c r="OR2470" i="11"/>
  <c r="OS2470" i="11" a="1"/>
  <c r="OS2470" i="11" s="1"/>
  <c r="OV2470" i="11" s="1"/>
  <c r="OY2470" i="11"/>
  <c r="OR2879" i="11"/>
  <c r="PA2879" i="11"/>
  <c r="OY713" i="11"/>
  <c r="OZ713" i="11"/>
  <c r="PB713" i="11" s="1"/>
  <c r="OS713" i="11" a="1"/>
  <c r="OS713" i="11" s="1"/>
  <c r="OU713" i="11" s="1"/>
  <c r="OR713" i="11"/>
  <c r="OR1487" i="11"/>
  <c r="OY1487" i="11"/>
  <c r="PA1487" i="11"/>
  <c r="OZ1487" i="11"/>
  <c r="OS1487" i="11" a="1"/>
  <c r="OS1487" i="11" s="1"/>
  <c r="OX1487" i="11" s="1"/>
  <c r="OZ2769" i="11"/>
  <c r="PA2769" i="11"/>
  <c r="OR2769" i="11"/>
  <c r="OS2769" i="11" a="1"/>
  <c r="OS2769" i="11" s="1"/>
  <c r="OT2769" i="11" s="1"/>
  <c r="OY2769" i="11"/>
  <c r="OS2160" i="11" a="1"/>
  <c r="OS2160" i="11" s="1"/>
  <c r="OU2160" i="11" s="1"/>
  <c r="OR2160" i="11"/>
  <c r="OZ2160" i="11"/>
  <c r="PB2160" i="11" s="1"/>
  <c r="OY2160" i="11"/>
  <c r="PA1858" i="11"/>
  <c r="OY1858" i="11"/>
  <c r="OR2868" i="11"/>
  <c r="OZ2095" i="11"/>
  <c r="PA1867" i="11"/>
  <c r="OZ2909" i="11"/>
  <c r="OY1985" i="11"/>
  <c r="OR2935" i="11"/>
  <c r="OR691" i="11"/>
  <c r="OY1338" i="11"/>
  <c r="OR3003" i="11"/>
  <c r="OZ1341" i="11"/>
  <c r="PA929" i="11"/>
  <c r="PA1655" i="11"/>
  <c r="OY1766" i="11"/>
  <c r="OY1268" i="11"/>
  <c r="OR2506" i="11"/>
  <c r="OS2643" i="11" a="1"/>
  <c r="OS2643" i="11" s="1"/>
  <c r="OU2643" i="11" s="1"/>
  <c r="PA2944" i="11"/>
  <c r="PB2944" i="11" s="1"/>
  <c r="PA1445" i="11"/>
  <c r="PB1445" i="11" s="1"/>
  <c r="OY845" i="11"/>
  <c r="OR776" i="11"/>
  <c r="OZ1267" i="11"/>
  <c r="OY269" i="11"/>
  <c r="OY2947" i="11"/>
  <c r="OR403" i="11"/>
  <c r="OZ1894" i="11"/>
  <c r="PA1969" i="11"/>
  <c r="OS1132" i="11" a="1"/>
  <c r="OS1132" i="11" s="1"/>
  <c r="OW1132" i="11" s="1"/>
  <c r="OZ2864" i="11"/>
  <c r="OS509" i="11" a="1"/>
  <c r="OS509" i="11" s="1"/>
  <c r="OW509" i="11" s="1"/>
  <c r="OR2838" i="11"/>
  <c r="OR2614" i="11"/>
  <c r="OZ2561" i="11"/>
  <c r="OS2137" i="11" a="1"/>
  <c r="OS2137" i="11" s="1"/>
  <c r="OU2137" i="11" s="1"/>
  <c r="OS1679" i="11" a="1"/>
  <c r="OS1679" i="11" s="1"/>
  <c r="OX1679" i="11" s="1"/>
  <c r="OZ634" i="11"/>
  <c r="PA1518" i="11"/>
  <c r="OY904" i="11"/>
  <c r="OR1983" i="11"/>
  <c r="OS2575" i="11" a="1"/>
  <c r="OS2575" i="11" s="1"/>
  <c r="OW2575" i="11" s="1"/>
  <c r="OS1845" i="11" a="1"/>
  <c r="OS1845" i="11" s="1"/>
  <c r="OT1845" i="11" s="1"/>
  <c r="OS2212" i="11" a="1"/>
  <c r="OS2212" i="11" s="1"/>
  <c r="OX2212" i="11" s="1"/>
  <c r="OS2507" i="11" a="1"/>
  <c r="OS2507" i="11" s="1"/>
  <c r="OV2507" i="11" s="1"/>
  <c r="PA2507" i="11"/>
  <c r="OS2438" i="11" a="1"/>
  <c r="OS2438" i="11" s="1"/>
  <c r="OW2438" i="11" s="1"/>
  <c r="PA2438" i="11"/>
  <c r="OY1546" i="11"/>
  <c r="OZ1546" i="11"/>
  <c r="OZ1092" i="11"/>
  <c r="PB1092" i="11" s="1"/>
  <c r="OS1092" i="11" a="1"/>
  <c r="OS1092" i="11" s="1"/>
  <c r="OX1092" i="11" s="1"/>
  <c r="OR2570" i="11"/>
  <c r="OS2570" i="11" a="1"/>
  <c r="OS2570" i="11" s="1"/>
  <c r="OV2570" i="11" s="1"/>
  <c r="OR1961" i="11"/>
  <c r="OS1961" i="11" a="1"/>
  <c r="OS1961" i="11" s="1"/>
  <c r="OU1961" i="11" s="1"/>
  <c r="PA1961" i="11"/>
  <c r="PB1961" i="11" s="1"/>
  <c r="OY1961" i="11"/>
  <c r="OS1433" i="11" a="1"/>
  <c r="OS1433" i="11" s="1"/>
  <c r="OT1433" i="11" s="1"/>
  <c r="OY1433" i="11"/>
  <c r="PA1433" i="11"/>
  <c r="OR1433" i="11"/>
  <c r="OZ1433" i="11"/>
  <c r="OY1553" i="11"/>
  <c r="OS1553" i="11" a="1"/>
  <c r="OS1553" i="11" s="1"/>
  <c r="OT1553" i="11" s="1"/>
  <c r="OR1553" i="11"/>
  <c r="OZ1553" i="11"/>
  <c r="PA1553" i="11"/>
  <c r="PA2086" i="11"/>
  <c r="OR2086" i="11"/>
  <c r="OY2086" i="11"/>
  <c r="OS2086" i="11" a="1"/>
  <c r="OS2086" i="11" s="1"/>
  <c r="OT2086" i="11" s="1"/>
  <c r="OZ2086" i="11"/>
  <c r="OS839" i="11" a="1"/>
  <c r="OS839" i="11" s="1"/>
  <c r="OU839" i="11" s="1"/>
  <c r="OZ839" i="11"/>
  <c r="PA839" i="11"/>
  <c r="OR839" i="11"/>
  <c r="OS1943" i="11" a="1"/>
  <c r="OS1943" i="11" s="1"/>
  <c r="OT1943" i="11" s="1"/>
  <c r="OZ1943" i="11"/>
  <c r="PA1943" i="11"/>
  <c r="OR1943" i="11"/>
  <c r="OY1943" i="11"/>
  <c r="OS768" i="11" a="1"/>
  <c r="OS768" i="11" s="1"/>
  <c r="OV768" i="11" s="1"/>
  <c r="OZ768" i="11"/>
  <c r="PB768" i="11" s="1"/>
  <c r="OR768" i="11"/>
  <c r="OY768" i="11"/>
  <c r="PA436" i="11"/>
  <c r="OZ436" i="11"/>
  <c r="OR436" i="11"/>
  <c r="OZ1077" i="11"/>
  <c r="OR1077" i="11"/>
  <c r="PA1077" i="11"/>
  <c r="OS1077" i="11" a="1"/>
  <c r="OS1077" i="11" s="1"/>
  <c r="OT1077" i="11" s="1"/>
  <c r="OZ2082" i="11"/>
  <c r="OY2082" i="11"/>
  <c r="OR2082" i="11"/>
  <c r="PA2082" i="11"/>
  <c r="OS2082" i="11" a="1"/>
  <c r="OS2082" i="11" s="1"/>
  <c r="OW2082" i="11" s="1"/>
  <c r="OY1050" i="11"/>
  <c r="OR1050" i="11"/>
  <c r="OZ1050" i="11"/>
  <c r="PA1050" i="11"/>
  <c r="OS1050" i="11" a="1"/>
  <c r="OS1050" i="11" s="1"/>
  <c r="OT1050" i="11" s="1"/>
  <c r="OY2004" i="11"/>
  <c r="OS2004" i="11" a="1"/>
  <c r="OS2004" i="11" s="1"/>
  <c r="OV2004" i="11" s="1"/>
  <c r="PA2004" i="11"/>
  <c r="OZ2004" i="11"/>
  <c r="OR2004" i="11"/>
  <c r="OS997" i="11" a="1"/>
  <c r="OS997" i="11" s="1"/>
  <c r="OV997" i="11" s="1"/>
  <c r="OY997" i="11"/>
  <c r="PA997" i="11"/>
  <c r="OZ997" i="11"/>
  <c r="PA850" i="11"/>
  <c r="OR850" i="11"/>
  <c r="OY850" i="11"/>
  <c r="OZ850" i="11"/>
  <c r="OS850" i="11" a="1"/>
  <c r="OS850" i="11" s="1"/>
  <c r="OV850" i="11" s="1"/>
  <c r="OS1423" i="11" a="1"/>
  <c r="OS1423" i="11" s="1"/>
  <c r="OX1423" i="11" s="1"/>
  <c r="PA1423" i="11"/>
  <c r="OR1423" i="11"/>
  <c r="OZ1423" i="11"/>
  <c r="OS2153" i="11" a="1"/>
  <c r="OS2153" i="11" s="1"/>
  <c r="OT2153" i="11" s="1"/>
  <c r="PA2153" i="11"/>
  <c r="OY2153" i="11"/>
  <c r="OZ2153" i="11"/>
  <c r="PA2198" i="11"/>
  <c r="OR2198" i="11"/>
  <c r="OY2198" i="11"/>
  <c r="OS2198" i="11" a="1"/>
  <c r="OS2198" i="11" s="1"/>
  <c r="OX2198" i="11" s="1"/>
  <c r="OZ2198" i="11"/>
  <c r="PA2994" i="11"/>
  <c r="OZ2994" i="11"/>
  <c r="OR2994" i="11"/>
  <c r="OY2994" i="11"/>
  <c r="PA1975" i="11"/>
  <c r="OS1975" i="11" a="1"/>
  <c r="OS1975" i="11" s="1"/>
  <c r="OU1975" i="11" s="1"/>
  <c r="OR1975" i="11"/>
  <c r="OZ1975" i="11"/>
  <c r="OS2548" i="11" a="1"/>
  <c r="OS2548" i="11" s="1"/>
  <c r="OT2548" i="11" s="1"/>
  <c r="OZ2548" i="11"/>
  <c r="OY2548" i="11"/>
  <c r="PA2548" i="11"/>
  <c r="OZ1286" i="11"/>
  <c r="PA1286" i="11"/>
  <c r="OY1286" i="11"/>
  <c r="OS1286" i="11" a="1"/>
  <c r="OS1286" i="11" s="1"/>
  <c r="OV1286" i="11" s="1"/>
  <c r="OR1286" i="11"/>
  <c r="OR2401" i="11"/>
  <c r="OS2401" i="11" a="1"/>
  <c r="OS2401" i="11" s="1"/>
  <c r="OT2401" i="11" s="1"/>
  <c r="OY2401" i="11"/>
  <c r="OZ2401" i="11"/>
  <c r="PB2401" i="11" s="1"/>
  <c r="PA357" i="11"/>
  <c r="OS2227" i="11" a="1"/>
  <c r="OS2227" i="11" s="1"/>
  <c r="OX2227" i="11" s="1"/>
  <c r="OR2227" i="11"/>
  <c r="OZ2227" i="11"/>
  <c r="OZ2197" i="11"/>
  <c r="OY2197" i="11"/>
  <c r="PA457" i="11"/>
  <c r="OY457" i="11"/>
  <c r="OS944" i="11" a="1"/>
  <c r="OS944" i="11" s="1"/>
  <c r="OX944" i="11" s="1"/>
  <c r="OY944" i="11"/>
  <c r="PA944" i="11"/>
  <c r="OZ944" i="11"/>
  <c r="OS1107" i="11" a="1"/>
  <c r="OS1107" i="11" s="1"/>
  <c r="OT1107" i="11" s="1"/>
  <c r="OR1107" i="11"/>
  <c r="PA1107" i="11"/>
  <c r="OZ1107" i="11"/>
  <c r="PA609" i="11"/>
  <c r="OY609" i="11"/>
  <c r="OR609" i="11"/>
  <c r="OZ609" i="11"/>
  <c r="OS1890" i="11" a="1"/>
  <c r="OS1890" i="11" s="1"/>
  <c r="OT1890" i="11" s="1"/>
  <c r="OZ1890" i="11"/>
  <c r="OR1890" i="11"/>
  <c r="OY1890" i="11"/>
  <c r="PA1890" i="11"/>
  <c r="OS2335" i="11" a="1"/>
  <c r="OS2335" i="11" s="1"/>
  <c r="OW2335" i="11" s="1"/>
  <c r="OR2335" i="11"/>
  <c r="OS2463" i="11" a="1"/>
  <c r="OS2463" i="11" s="1"/>
  <c r="OT2463" i="11" s="1"/>
  <c r="PA2463" i="11"/>
  <c r="OY2463" i="11"/>
  <c r="OR2463" i="11"/>
  <c r="OZ2463" i="11"/>
  <c r="OZ594" i="11"/>
  <c r="PA594" i="11"/>
  <c r="OS2654" i="11" a="1"/>
  <c r="OS2654" i="11" s="1"/>
  <c r="OW2654" i="11" s="1"/>
  <c r="OZ2654" i="11"/>
  <c r="PA2654" i="11"/>
  <c r="OR2654" i="11"/>
  <c r="OY2654" i="11"/>
  <c r="OY1246" i="11"/>
  <c r="PA1141" i="11"/>
  <c r="OR2716" i="11"/>
  <c r="PA1246" i="11"/>
  <c r="PB1246" i="11" s="1"/>
  <c r="OZ1450" i="11"/>
  <c r="PA2095" i="11"/>
  <c r="OY265" i="11"/>
  <c r="OY1867" i="11"/>
  <c r="OZ1985" i="11"/>
  <c r="OR1301" i="11"/>
  <c r="PA2935" i="11"/>
  <c r="PB2935" i="11" s="1"/>
  <c r="OS691" i="11" a="1"/>
  <c r="OS691" i="11" s="1"/>
  <c r="OX691" i="11" s="1"/>
  <c r="PA1338" i="11"/>
  <c r="OS3003" i="11" a="1"/>
  <c r="OS3003" i="11" s="1"/>
  <c r="OT3003" i="11" s="1"/>
  <c r="OY1757" i="11"/>
  <c r="PA1341" i="11"/>
  <c r="OR1766" i="11"/>
  <c r="PA1268" i="11"/>
  <c r="OY2506" i="11"/>
  <c r="PA2643" i="11"/>
  <c r="PB2643" i="11" s="1"/>
  <c r="OS1789" i="11" a="1"/>
  <c r="OS1789" i="11" s="1"/>
  <c r="OV1789" i="11" s="1"/>
  <c r="OY2944" i="11"/>
  <c r="OY1445" i="11"/>
  <c r="OZ845" i="11"/>
  <c r="PA1267" i="11"/>
  <c r="OR269" i="11"/>
  <c r="OY871" i="11"/>
  <c r="PA2947" i="11"/>
  <c r="OY403" i="11"/>
  <c r="OY1210" i="11"/>
  <c r="OY1894" i="11"/>
  <c r="OR1969" i="11"/>
  <c r="OY1132" i="11"/>
  <c r="OZ1334" i="11"/>
  <c r="PB1334" i="11" s="1"/>
  <c r="OZ2838" i="11"/>
  <c r="PB2838" i="11" s="1"/>
  <c r="OZ2758" i="11"/>
  <c r="OS2614" i="11" a="1"/>
  <c r="OS2614" i="11" s="1"/>
  <c r="OW2614" i="11" s="1"/>
  <c r="OZ3001" i="11"/>
  <c r="OR1093" i="11"/>
  <c r="PA2151" i="11"/>
  <c r="OS2422" i="11" a="1"/>
  <c r="OS2422" i="11" s="1"/>
  <c r="OV2422" i="11" s="1"/>
  <c r="PA1002" i="11"/>
  <c r="OR1481" i="11"/>
  <c r="OS765" i="11" a="1"/>
  <c r="OS765" i="11" s="1"/>
  <c r="OW765" i="11" s="1"/>
  <c r="OS1684" i="11" a="1"/>
  <c r="OS1684" i="11" s="1"/>
  <c r="OV1684" i="11" s="1"/>
  <c r="OZ321" i="11"/>
  <c r="OR1656" i="11"/>
  <c r="OY436" i="11"/>
  <c r="OY2838" i="11"/>
  <c r="OR1858" i="11"/>
  <c r="OY2758" i="11"/>
  <c r="OZ2870" i="11"/>
  <c r="PA3001" i="11"/>
  <c r="OS1154" i="11" a="1"/>
  <c r="OS1154" i="11" s="1"/>
  <c r="OW1154" i="11" s="1"/>
  <c r="OY1093" i="11"/>
  <c r="OR2163" i="11"/>
  <c r="OS2151" i="11" a="1"/>
  <c r="OS2151" i="11" s="1"/>
  <c r="OU2151" i="11" s="1"/>
  <c r="OR2422" i="11"/>
  <c r="OY1002" i="11"/>
  <c r="OS1801" i="11" a="1"/>
  <c r="OS1801" i="11" s="1"/>
  <c r="OX1801" i="11" s="1"/>
  <c r="OR1712" i="11"/>
  <c r="OR1399" i="11"/>
  <c r="OS962" i="11" a="1"/>
  <c r="OS962" i="11" s="1"/>
  <c r="OW962" i="11" s="1"/>
  <c r="OY2615" i="11"/>
  <c r="OR997" i="11"/>
  <c r="OZ2335" i="11"/>
  <c r="OR1941" i="11"/>
  <c r="OY872" i="11"/>
  <c r="OZ797" i="11"/>
  <c r="OY935" i="11"/>
  <c r="OZ1754" i="11"/>
  <c r="PB1754" i="11" s="1"/>
  <c r="OR2098" i="11"/>
  <c r="PA668" i="11"/>
  <c r="OZ605" i="11"/>
  <c r="PA1346" i="11"/>
  <c r="OY832" i="11"/>
  <c r="OR2955" i="11"/>
  <c r="PA1024" i="11"/>
  <c r="PB1024" i="11" s="1"/>
  <c r="PA2627" i="11"/>
  <c r="OS2484" i="11" a="1"/>
  <c r="OS2484" i="11" s="1"/>
  <c r="OX2484" i="11" s="1"/>
  <c r="OS2825" i="11" a="1"/>
  <c r="OS2825" i="11" s="1"/>
  <c r="OW2825" i="11" s="1"/>
  <c r="OR2551" i="11"/>
  <c r="OS1755" i="11" a="1"/>
  <c r="OS1755" i="11" s="1"/>
  <c r="OW1755" i="11" s="1"/>
  <c r="PA464" i="11"/>
  <c r="PB464" i="11" s="1"/>
  <c r="PA1536" i="11"/>
  <c r="OY1536" i="11"/>
  <c r="OS2931" i="11" a="1"/>
  <c r="OS2931" i="11" s="1"/>
  <c r="OU2931" i="11" s="1"/>
  <c r="OZ2931" i="11"/>
  <c r="PB2931" i="11" s="1"/>
  <c r="OZ1697" i="11"/>
  <c r="OS1697" i="11" a="1"/>
  <c r="OS1697" i="11" s="1"/>
  <c r="OW1697" i="11" s="1"/>
  <c r="PA1627" i="11"/>
  <c r="OZ1627" i="11"/>
  <c r="OS1627" i="11" a="1"/>
  <c r="OS1627" i="11" s="1"/>
  <c r="OT1627" i="11" s="1"/>
  <c r="OR2678" i="11"/>
  <c r="OS2678" i="11" a="1"/>
  <c r="OS2678" i="11" s="1"/>
  <c r="OU2678" i="11" s="1"/>
  <c r="OY2075" i="11"/>
  <c r="OS2075" i="11" a="1"/>
  <c r="OS2075" i="11" s="1"/>
  <c r="OV2075" i="11" s="1"/>
  <c r="OS1172" i="11" a="1"/>
  <c r="OS1172" i="11" s="1"/>
  <c r="OV1172" i="11" s="1"/>
  <c r="PA1172" i="11"/>
  <c r="OS1410" i="11" a="1"/>
  <c r="OS1410" i="11" s="1"/>
  <c r="OU1410" i="11" s="1"/>
  <c r="OY1410" i="11"/>
  <c r="PA416" i="11"/>
  <c r="OY846" i="11"/>
  <c r="OS846" i="11" a="1"/>
  <c r="OS846" i="11" s="1"/>
  <c r="OV846" i="11" s="1"/>
  <c r="OS1258" i="11" a="1"/>
  <c r="OS1258" i="11" s="1"/>
  <c r="OU1258" i="11" s="1"/>
  <c r="OR1258" i="11"/>
  <c r="OS1796" i="11" a="1"/>
  <c r="OS1796" i="11" s="1"/>
  <c r="OV1796" i="11" s="1"/>
  <c r="OY1796" i="11"/>
  <c r="OZ1796" i="11"/>
  <c r="OR1796" i="11"/>
  <c r="PA2575" i="11"/>
  <c r="OZ2575" i="11"/>
  <c r="OR2575" i="11"/>
  <c r="OS1620" i="11" a="1"/>
  <c r="OS1620" i="11" s="1"/>
  <c r="OX1620" i="11" s="1"/>
  <c r="PA1620" i="11"/>
  <c r="OS2167" i="11" a="1"/>
  <c r="OS2167" i="11" s="1"/>
  <c r="OT2167" i="11" s="1"/>
  <c r="OR2167" i="11"/>
  <c r="OY2718" i="11"/>
  <c r="PA2718" i="11"/>
  <c r="OR2718" i="11"/>
  <c r="OR995" i="11"/>
  <c r="OZ995" i="11"/>
  <c r="OY995" i="11"/>
  <c r="PA636" i="11"/>
  <c r="OY636" i="11"/>
  <c r="OS862" i="11" a="1"/>
  <c r="OS862" i="11" s="1"/>
  <c r="OU862" i="11" s="1"/>
  <c r="PA862" i="11"/>
  <c r="OS3000" i="11" a="1"/>
  <c r="OS3000" i="11" s="1"/>
  <c r="OX3000" i="11" s="1"/>
  <c r="OY3000" i="11"/>
  <c r="OZ3000" i="11"/>
  <c r="OY1845" i="11"/>
  <c r="OR1845" i="11"/>
  <c r="OY1484" i="11"/>
  <c r="PA1484" i="11"/>
  <c r="OZ2195" i="11"/>
  <c r="OY2195" i="11"/>
  <c r="OS1419" i="11" a="1"/>
  <c r="OS1419" i="11" s="1"/>
  <c r="OX1419" i="11" s="1"/>
  <c r="OZ1419" i="11"/>
  <c r="OR357" i="11"/>
  <c r="OY357" i="11"/>
  <c r="OZ357" i="11"/>
  <c r="PA612" i="11"/>
  <c r="OS612" i="11" a="1"/>
  <c r="OS612" i="11" s="1"/>
  <c r="OX612" i="11" s="1"/>
  <c r="PA245" i="11"/>
  <c r="OY245" i="11"/>
  <c r="OS2197" i="11" a="1"/>
  <c r="OS2197" i="11" s="1"/>
  <c r="OT2197" i="11" s="1"/>
  <c r="OR2197" i="11"/>
  <c r="PA2197" i="11"/>
  <c r="OY2843" i="11"/>
  <c r="OR2843" i="11"/>
  <c r="PA2843" i="11"/>
  <c r="OZ2593" i="11"/>
  <c r="PA2593" i="11"/>
  <c r="OY2593" i="11"/>
  <c r="OR2593" i="11"/>
  <c r="OZ1330" i="11"/>
  <c r="PA1330" i="11"/>
  <c r="OR1330" i="11"/>
  <c r="OY1330" i="11"/>
  <c r="OZ457" i="11"/>
  <c r="OS2744" i="11" a="1"/>
  <c r="OS2744" i="11" s="1"/>
  <c r="OT2744" i="11" s="1"/>
  <c r="OZ2744" i="11"/>
  <c r="OR2744" i="11"/>
  <c r="PA2744" i="11"/>
  <c r="OS578" i="11" a="1"/>
  <c r="OS578" i="11" s="1"/>
  <c r="OT578" i="11" s="1"/>
  <c r="OZ578" i="11"/>
  <c r="OS829" i="11" a="1"/>
  <c r="OS829" i="11" s="1"/>
  <c r="OV829" i="11" s="1"/>
  <c r="PA829" i="11"/>
  <c r="OS2900" i="11" a="1"/>
  <c r="OS2900" i="11" s="1"/>
  <c r="OX2900" i="11" s="1"/>
  <c r="OY2900" i="11"/>
  <c r="OZ2212" i="11"/>
  <c r="PA2212" i="11"/>
  <c r="OS2272" i="11" a="1"/>
  <c r="OS2272" i="11" s="1"/>
  <c r="OW2272" i="11" s="1"/>
  <c r="OZ2272" i="11"/>
  <c r="PA2272" i="11"/>
  <c r="OZ481" i="11"/>
  <c r="OS481" i="11" a="1"/>
  <c r="OS481" i="11" s="1"/>
  <c r="OT481" i="11" s="1"/>
  <c r="OR481" i="11"/>
  <c r="OY2335" i="11"/>
  <c r="PA2335" i="11"/>
  <c r="OS1635" i="11" a="1"/>
  <c r="OS1635" i="11" s="1"/>
  <c r="OX1635" i="11" s="1"/>
  <c r="PA1635" i="11"/>
  <c r="OR1635" i="11"/>
  <c r="OS2641" i="11" a="1"/>
  <c r="OS2641" i="11" s="1"/>
  <c r="OX2641" i="11" s="1"/>
  <c r="PA2641" i="11"/>
  <c r="OZ2641" i="11"/>
  <c r="OR2549" i="11"/>
  <c r="OS2549" i="11" a="1"/>
  <c r="OS2549" i="11" s="1"/>
  <c r="OW2549" i="11" s="1"/>
  <c r="OY2549" i="11"/>
  <c r="PA2549" i="11"/>
  <c r="OS594" i="11" a="1"/>
  <c r="OS594" i="11" s="1"/>
  <c r="OU594" i="11" s="1"/>
  <c r="OR594" i="11"/>
  <c r="OZ819" i="11"/>
  <c r="PA819" i="11"/>
  <c r="OY819" i="11"/>
  <c r="OZ1541" i="11"/>
  <c r="PA1541" i="11"/>
  <c r="OR287" i="11"/>
  <c r="OY287" i="11"/>
  <c r="OZ287" i="11"/>
  <c r="PA1205" i="11"/>
  <c r="OR1205" i="11"/>
  <c r="OZ1201" i="11"/>
  <c r="PB1201" i="11" s="1"/>
  <c r="OR1201" i="11"/>
  <c r="OS1201" i="11" a="1"/>
  <c r="OS1201" i="11" s="1"/>
  <c r="OU1201" i="11" s="1"/>
  <c r="OZ2881" i="11"/>
  <c r="OY2881" i="11"/>
  <c r="OR2881" i="11"/>
  <c r="PA2881" i="11"/>
  <c r="OY2961" i="11"/>
  <c r="OZ2961" i="11"/>
  <c r="OS507" i="11" a="1"/>
  <c r="OS507" i="11" s="1"/>
  <c r="OU507" i="11" s="1"/>
  <c r="OZ507" i="11"/>
  <c r="OY2585" i="11"/>
  <c r="OR2585" i="11"/>
  <c r="OZ1576" i="11"/>
  <c r="PA1576" i="11"/>
  <c r="OS1576" i="11" a="1"/>
  <c r="OS1576" i="11" s="1"/>
  <c r="OX1576" i="11" s="1"/>
  <c r="OZ2711" i="11"/>
  <c r="OY2711" i="11"/>
  <c r="OZ652" i="11"/>
  <c r="PA652" i="11"/>
  <c r="OR652" i="11"/>
  <c r="OR2832" i="11"/>
  <c r="OZ2832" i="11"/>
  <c r="PA2832" i="11"/>
  <c r="OS2832" i="11" a="1"/>
  <c r="OS2832" i="11" s="1"/>
  <c r="OU2832" i="11" s="1"/>
  <c r="OZ2602" i="11"/>
  <c r="OY2602" i="11"/>
  <c r="PA2602" i="11"/>
  <c r="OY259" i="11"/>
  <c r="OR259" i="11"/>
  <c r="PA259" i="11"/>
  <c r="PB259" i="11" s="1"/>
  <c r="OZ2339" i="11"/>
  <c r="PA2339" i="11"/>
  <c r="OY2339" i="11"/>
  <c r="OY584" i="11"/>
  <c r="OZ584" i="11"/>
  <c r="PA584" i="11"/>
  <c r="OR584" i="11"/>
  <c r="OY2729" i="11"/>
  <c r="OZ2729" i="11"/>
  <c r="OR2729" i="11"/>
  <c r="PA1245" i="11"/>
  <c r="OY1245" i="11"/>
  <c r="OZ2093" i="11"/>
  <c r="OR2093" i="11"/>
  <c r="OY2093" i="11"/>
  <c r="OS2093" i="11" a="1"/>
  <c r="OS2093" i="11" s="1"/>
  <c r="OW2093" i="11" s="1"/>
  <c r="OS1444" i="11" a="1"/>
  <c r="OS1444" i="11" s="1"/>
  <c r="OX1444" i="11" s="1"/>
  <c r="OY1444" i="11"/>
  <c r="OZ1444" i="11"/>
  <c r="PB1444" i="11" s="1"/>
  <c r="OY519" i="11"/>
  <c r="PA519" i="11"/>
  <c r="OZ519" i="11"/>
  <c r="OR519" i="11"/>
  <c r="OS519" i="11" a="1"/>
  <c r="OS519" i="11" s="1"/>
  <c r="OX519" i="11" s="1"/>
  <c r="OR790" i="11"/>
  <c r="OZ790" i="11"/>
  <c r="PA790" i="11"/>
  <c r="OS790" i="11" a="1"/>
  <c r="OS790" i="11" s="1"/>
  <c r="OU790" i="11" s="1"/>
  <c r="OZ1564" i="11"/>
  <c r="PA1564" i="11"/>
  <c r="OR1564" i="11"/>
  <c r="OY1564" i="11"/>
  <c r="OS1564" i="11" a="1"/>
  <c r="OS1564" i="11" s="1"/>
  <c r="OV1564" i="11" s="1"/>
  <c r="OY340" i="11"/>
  <c r="OZ340" i="11"/>
  <c r="PA340" i="11"/>
  <c r="OZ1169" i="11"/>
  <c r="OR1169" i="11"/>
  <c r="PA1169" i="11"/>
  <c r="OY1169" i="11"/>
  <c r="PA2293" i="11"/>
  <c r="PB2293" i="11" s="1"/>
  <c r="OR2293" i="11"/>
  <c r="OZ1364" i="11"/>
  <c r="OS1364" i="11" a="1"/>
  <c r="OS1364" i="11" s="1"/>
  <c r="OV1364" i="11" s="1"/>
  <c r="OR1364" i="11"/>
  <c r="OS1158" i="11" a="1"/>
  <c r="OS1158" i="11" s="1"/>
  <c r="OU1158" i="11" s="1"/>
  <c r="OR1158" i="11"/>
  <c r="OY1158" i="11"/>
  <c r="PA1158" i="11"/>
  <c r="OS867" i="11" a="1"/>
  <c r="OS867" i="11" s="1"/>
  <c r="OV867" i="11" s="1"/>
  <c r="OR867" i="11"/>
  <c r="PA867" i="11"/>
  <c r="PB867" i="11" s="1"/>
  <c r="OY867" i="11"/>
  <c r="PA2014" i="11"/>
  <c r="OY2014" i="11"/>
  <c r="OR2014" i="11"/>
  <c r="OR473" i="11"/>
  <c r="PA473" i="11"/>
  <c r="OY473" i="11"/>
  <c r="OZ473" i="11"/>
  <c r="OY1798" i="11"/>
  <c r="PA1798" i="11"/>
  <c r="OR1798" i="11"/>
  <c r="OZ857" i="11"/>
  <c r="OR857" i="11"/>
  <c r="OR219" i="11"/>
  <c r="PA219" i="11"/>
  <c r="OY219" i="11"/>
  <c r="PA431" i="11"/>
  <c r="OZ431" i="11"/>
  <c r="OY431" i="11"/>
  <c r="OR431" i="11"/>
  <c r="OZ820" i="11"/>
  <c r="OY820" i="11"/>
  <c r="PA2330" i="11"/>
  <c r="OY2330" i="11"/>
  <c r="OR2330" i="11"/>
  <c r="OZ2330" i="11"/>
  <c r="OS2330" i="11" a="1"/>
  <c r="OS2330" i="11" s="1"/>
  <c r="OU2330" i="11" s="1"/>
  <c r="OZ427" i="11"/>
  <c r="PA427" i="11"/>
  <c r="OZ2147" i="11"/>
  <c r="PA2147" i="11"/>
  <c r="OR2147" i="11"/>
  <c r="OY911" i="11"/>
  <c r="OR911" i="11"/>
  <c r="OZ911" i="11"/>
  <c r="OS2264" i="11" a="1"/>
  <c r="OS2264" i="11" s="1"/>
  <c r="OX2264" i="11" s="1"/>
  <c r="PA2264" i="11"/>
  <c r="PB2264" i="11" s="1"/>
  <c r="OR2264" i="11"/>
  <c r="OZ2178" i="11"/>
  <c r="OY2178" i="11"/>
  <c r="PA2178" i="11"/>
  <c r="OS2489" i="11" a="1"/>
  <c r="OS2489" i="11" s="1"/>
  <c r="OW2489" i="11" s="1"/>
  <c r="PA2489" i="11"/>
  <c r="PB2489" i="11" s="1"/>
  <c r="OR2489" i="11"/>
  <c r="OY2489" i="11"/>
  <c r="PA738" i="11"/>
  <c r="OY738" i="11"/>
  <c r="OZ738" i="11"/>
  <c r="OS738" i="11" a="1"/>
  <c r="OS738" i="11" s="1"/>
  <c r="PA1165" i="11"/>
  <c r="OZ1165" i="11"/>
  <c r="OY1165" i="11"/>
  <c r="OY1548" i="11"/>
  <c r="PA1548" i="11"/>
  <c r="OZ1548" i="11"/>
  <c r="OS1548" i="11" a="1"/>
  <c r="OS1548" i="11" s="1"/>
  <c r="OX1548" i="11" s="1"/>
  <c r="OR1548" i="11"/>
  <c r="PA1451" i="11"/>
  <c r="PB1451" i="11" s="1"/>
  <c r="OY1451" i="11"/>
  <c r="OY2963" i="11"/>
  <c r="OR2963" i="11"/>
  <c r="PA2963" i="11"/>
  <c r="OS1966" i="11" a="1"/>
  <c r="OS1966" i="11" s="1"/>
  <c r="OV1966" i="11" s="1"/>
  <c r="PA1966" i="11"/>
  <c r="PB1966" i="11" s="1"/>
  <c r="OY1966" i="11"/>
  <c r="OR1966" i="11"/>
  <c r="OY1115" i="11"/>
  <c r="PA1115" i="11"/>
  <c r="OZ1115" i="11"/>
  <c r="OR1115" i="11"/>
  <c r="OR2847" i="11"/>
  <c r="PA2847" i="11"/>
  <c r="OY2847" i="11"/>
  <c r="OZ2847" i="11"/>
  <c r="OZ1724" i="11"/>
  <c r="OY1724" i="11"/>
  <c r="OR1724" i="11"/>
  <c r="OZ449" i="11"/>
  <c r="PA449" i="11"/>
  <c r="OS1667" i="11" a="1"/>
  <c r="OS1667" i="11" s="1"/>
  <c r="OV1667" i="11" s="1"/>
  <c r="PA1667" i="11"/>
  <c r="PB1667" i="11" s="1"/>
  <c r="OR1667" i="11"/>
  <c r="OY1667" i="11"/>
  <c r="OS969" i="11" a="1"/>
  <c r="OS969" i="11" s="1"/>
  <c r="OT969" i="11" s="1"/>
  <c r="OY969" i="11"/>
  <c r="OS1038" i="11" a="1"/>
  <c r="OS1038" i="11" s="1"/>
  <c r="OW1038" i="11" s="1"/>
  <c r="PA1038" i="11"/>
  <c r="PB1038" i="11" s="1"/>
  <c r="OR1038" i="11"/>
  <c r="OS1580" i="11" a="1"/>
  <c r="OS1580" i="11" s="1"/>
  <c r="OU1580" i="11" s="1"/>
  <c r="OR1580" i="11"/>
  <c r="OZ1580" i="11"/>
  <c r="PA1397" i="11"/>
  <c r="OR1397" i="11"/>
  <c r="OZ1397" i="11"/>
  <c r="OS1397" i="11" a="1"/>
  <c r="OS1397" i="11" s="1"/>
  <c r="OT1397" i="11" s="1"/>
  <c r="OS1379" i="11" a="1"/>
  <c r="OS1379" i="11" s="1"/>
  <c r="OU1379" i="11" s="1"/>
  <c r="OY1379" i="11"/>
  <c r="OR1379" i="11"/>
  <c r="OY1813" i="11"/>
  <c r="OR1813" i="11"/>
  <c r="PA247" i="11"/>
  <c r="PB247" i="11" s="1"/>
  <c r="OS926" i="11" a="1"/>
  <c r="OS926" i="11" s="1"/>
  <c r="OU926" i="11" s="1"/>
  <c r="OR926" i="11"/>
  <c r="OZ926" i="11"/>
  <c r="PB926" i="11" s="1"/>
  <c r="OR893" i="11"/>
  <c r="OY893" i="11"/>
  <c r="PA893" i="11"/>
  <c r="OZ893" i="11"/>
  <c r="OS893" i="11" a="1"/>
  <c r="OS893" i="11" s="1"/>
  <c r="OT893" i="11" s="1"/>
  <c r="OS1116" i="11" a="1"/>
  <c r="OS1116" i="11" s="1"/>
  <c r="OV1116" i="11" s="1"/>
  <c r="OR1116" i="11"/>
  <c r="OZ1116" i="11"/>
  <c r="PB1116" i="11" s="1"/>
  <c r="PA1713" i="11"/>
  <c r="OY1713" i="11"/>
  <c r="OZ1713" i="11"/>
  <c r="OS1713" i="11" a="1"/>
  <c r="OS1713" i="11" s="1"/>
  <c r="OT1713" i="11" s="1"/>
  <c r="OR1713" i="11"/>
  <c r="OS2649" i="11" a="1"/>
  <c r="OS2649" i="11" s="1"/>
  <c r="OW2649" i="11" s="1"/>
  <c r="OR2649" i="11"/>
  <c r="PA2649" i="11"/>
  <c r="OS2166" i="11" a="1"/>
  <c r="OS2166" i="11" s="1"/>
  <c r="OV2166" i="11" s="1"/>
  <c r="OZ2166" i="11"/>
  <c r="PA2166" i="11"/>
  <c r="OS1199" i="11" a="1"/>
  <c r="OS1199" i="11" s="1"/>
  <c r="OU1199" i="11" s="1"/>
  <c r="OY1199" i="11"/>
  <c r="OR1199" i="11"/>
  <c r="OY1617" i="11"/>
  <c r="OR1617" i="11"/>
  <c r="OS1617" i="11" a="1"/>
  <c r="OS1617" i="11" s="1"/>
  <c r="OW1617" i="11" s="1"/>
  <c r="OZ1617" i="11"/>
  <c r="PB1617" i="11" s="1"/>
  <c r="OY225" i="11"/>
  <c r="PA225" i="11"/>
  <c r="PB225" i="11" s="1"/>
  <c r="OR225" i="11"/>
  <c r="OR282" i="11"/>
  <c r="OY282" i="11"/>
  <c r="OZ282" i="11"/>
  <c r="PA282" i="11"/>
  <c r="OZ2334" i="11"/>
  <c r="PA2334" i="11"/>
  <c r="OR2334" i="11"/>
  <c r="OY2334" i="11"/>
  <c r="OS847" i="11" a="1"/>
  <c r="OS847" i="11" s="1"/>
  <c r="OV847" i="11" s="1"/>
  <c r="OR847" i="11"/>
  <c r="OY847" i="11"/>
  <c r="PA2782" i="11"/>
  <c r="OZ2782" i="11"/>
  <c r="OY2782" i="11"/>
  <c r="OZ1540" i="11"/>
  <c r="OY1540" i="11"/>
  <c r="OR1540" i="11"/>
  <c r="PA1540" i="11"/>
  <c r="OS1540" i="11" a="1"/>
  <c r="OS1540" i="11" s="1"/>
  <c r="OX1540" i="11" s="1"/>
  <c r="OS1478" i="11" a="1"/>
  <c r="OS1478" i="11" s="1"/>
  <c r="OT1478" i="11" s="1"/>
  <c r="OY1478" i="11"/>
  <c r="OZ1478" i="11"/>
  <c r="OZ2155" i="11"/>
  <c r="PB2155" i="11" s="1"/>
  <c r="PA395" i="11"/>
  <c r="PB395" i="11" s="1"/>
  <c r="OY1500" i="11"/>
  <c r="OR2333" i="11"/>
  <c r="OR1754" i="11"/>
  <c r="OZ602" i="11"/>
  <c r="OS885" i="11" a="1"/>
  <c r="OS885" i="11" s="1"/>
  <c r="OV885" i="11" s="1"/>
  <c r="OZ2240" i="11"/>
  <c r="OR1874" i="11"/>
  <c r="OZ2955" i="11"/>
  <c r="PA1959" i="11"/>
  <c r="PB1959" i="11" s="1"/>
  <c r="PA999" i="11"/>
  <c r="OR460" i="11"/>
  <c r="OY1163" i="11"/>
  <c r="OZ1508" i="11"/>
  <c r="OZ1482" i="11"/>
  <c r="OZ219" i="11"/>
  <c r="OS2293" i="11" a="1"/>
  <c r="OS2293" i="11" s="1"/>
  <c r="OU2293" i="11" s="1"/>
  <c r="OZ1860" i="11"/>
  <c r="OS584" i="11" a="1"/>
  <c r="OS584" i="11" s="1"/>
  <c r="OT584" i="11" s="1"/>
  <c r="PA2093" i="11"/>
  <c r="OZ1798" i="11"/>
  <c r="PA820" i="11"/>
  <c r="OY2147" i="11"/>
  <c r="PA483" i="11"/>
  <c r="OR2155" i="11"/>
  <c r="PA2605" i="11"/>
  <c r="PB2605" i="11" s="1"/>
  <c r="PA2290" i="11"/>
  <c r="PB2290" i="11" s="1"/>
  <c r="OY984" i="11"/>
  <c r="OR1500" i="11"/>
  <c r="OZ2333" i="11"/>
  <c r="OR913" i="11"/>
  <c r="OY602" i="11"/>
  <c r="OZ2834" i="11"/>
  <c r="PA2201" i="11"/>
  <c r="OR2240" i="11"/>
  <c r="OY1959" i="11"/>
  <c r="OZ999" i="11"/>
  <c r="OZ460" i="11"/>
  <c r="OY2526" i="11"/>
  <c r="OY2397" i="11"/>
  <c r="OY2484" i="11"/>
  <c r="OZ2825" i="11"/>
  <c r="PB2825" i="11" s="1"/>
  <c r="OY1508" i="11"/>
  <c r="PA2711" i="11"/>
  <c r="PA1860" i="11"/>
  <c r="OS1725" i="11" a="1"/>
  <c r="OS1725" i="11" s="1"/>
  <c r="OT1725" i="11" s="1"/>
  <c r="OS1798" i="11" a="1"/>
  <c r="OS1798" i="11" s="1"/>
  <c r="OU1798" i="11" s="1"/>
  <c r="OR1245" i="11"/>
  <c r="OS820" i="11" a="1"/>
  <c r="OS820" i="11" s="1"/>
  <c r="OT820" i="11" s="1"/>
  <c r="OS2147" i="11" a="1"/>
  <c r="OS2147" i="11" s="1"/>
  <c r="OX2147" i="11" s="1"/>
  <c r="OR340" i="11"/>
  <c r="PA523" i="11"/>
  <c r="PB523" i="11" s="1"/>
  <c r="OY2872" i="11"/>
  <c r="PA984" i="11"/>
  <c r="PA2351" i="11"/>
  <c r="OZ1500" i="11"/>
  <c r="PA2333" i="11"/>
  <c r="PA913" i="11"/>
  <c r="OS602" i="11" a="1"/>
  <c r="OS602" i="11" s="1"/>
  <c r="OX602" i="11" s="1"/>
  <c r="OY2834" i="11"/>
  <c r="PA2240" i="11"/>
  <c r="PA605" i="11"/>
  <c r="PA460" i="11"/>
  <c r="OY1024" i="11"/>
  <c r="OR2484" i="11"/>
  <c r="OR2825" i="11"/>
  <c r="OR2711" i="11"/>
  <c r="OR1860" i="11"/>
  <c r="PA911" i="11"/>
  <c r="OS2881" i="11" a="1"/>
  <c r="OS2881" i="11" s="1"/>
  <c r="OU2881" i="11" s="1"/>
  <c r="OY2832" i="11"/>
  <c r="OS2602" i="11" a="1"/>
  <c r="OS2602" i="11" s="1"/>
  <c r="OW2602" i="11" s="1"/>
  <c r="OZ1245" i="11"/>
  <c r="OS473" i="11" a="1"/>
  <c r="OS473" i="11" s="1"/>
  <c r="OT473" i="11" s="1"/>
  <c r="OZ254" i="11"/>
  <c r="OZ1158" i="11"/>
  <c r="PA2447" i="11"/>
  <c r="OZ984" i="11"/>
  <c r="OY2098" i="11"/>
  <c r="OS2834" i="11" a="1"/>
  <c r="OS2834" i="11" s="1"/>
  <c r="OW2834" i="11" s="1"/>
  <c r="OZ2397" i="11"/>
  <c r="OS2711" i="11" a="1"/>
  <c r="OS2711" i="11" s="1"/>
  <c r="OX2711" i="11" s="1"/>
  <c r="OR2178" i="11"/>
  <c r="OS911" i="11" a="1"/>
  <c r="OS911" i="11" s="1"/>
  <c r="OV911" i="11" s="1"/>
  <c r="OY1201" i="11"/>
  <c r="OS2339" i="11" a="1"/>
  <c r="OS2339" i="11" s="1"/>
  <c r="OV2339" i="11" s="1"/>
  <c r="OR2602" i="11"/>
  <c r="PA2729" i="11"/>
  <c r="OY857" i="11"/>
  <c r="OY790" i="11"/>
  <c r="OS1245" i="11" a="1"/>
  <c r="OS1245" i="11" s="1"/>
  <c r="OX1245" i="11" s="1"/>
  <c r="OZ1357" i="11"/>
  <c r="PB1357" i="11" s="1"/>
  <c r="OZ1351" i="11"/>
  <c r="PB1351" i="11" s="1"/>
  <c r="OR872" i="11"/>
  <c r="OR2964" i="11"/>
  <c r="OZ434" i="11"/>
  <c r="PA774" i="11"/>
  <c r="PB774" i="11" s="1"/>
  <c r="PA797" i="11"/>
  <c r="OR797" i="11"/>
  <c r="OS1403" i="11" a="1"/>
  <c r="OS1403" i="11" s="1"/>
  <c r="OV1403" i="11" s="1"/>
  <c r="PA2662" i="11"/>
  <c r="PB2662" i="11" s="1"/>
  <c r="PA2652" i="11"/>
  <c r="PB2652" i="11" s="1"/>
  <c r="OR2652" i="11"/>
  <c r="PA1803" i="11"/>
  <c r="OS1873" i="11" a="1"/>
  <c r="OS1873" i="11" s="1"/>
  <c r="OV1873" i="11" s="1"/>
  <c r="OS2652" i="11" a="1"/>
  <c r="OS2652" i="11" s="1"/>
  <c r="OT2652" i="11" s="1"/>
  <c r="PA2676" i="11"/>
  <c r="OZ2676" i="11"/>
  <c r="OY2676" i="11"/>
  <c r="OS1609" i="11" a="1"/>
  <c r="OS1609" i="11" s="1"/>
  <c r="OV1609" i="11" s="1"/>
  <c r="OZ1064" i="11"/>
  <c r="OY1211" i="11"/>
  <c r="OY2652" i="11"/>
  <c r="OR359" i="11"/>
  <c r="PA1403" i="11"/>
  <c r="OS1131" i="11" a="1"/>
  <c r="OS1131" i="11" s="1"/>
  <c r="OW1131" i="11" s="1"/>
  <c r="OR2676" i="11"/>
  <c r="PA359" i="11"/>
  <c r="PB359" i="11" s="1"/>
  <c r="OR1609" i="11"/>
  <c r="OS1064" i="11" a="1"/>
  <c r="OS1064" i="11" s="1"/>
  <c r="OV1064" i="11" s="1"/>
  <c r="PA1211" i="11"/>
  <c r="OR1403" i="11"/>
  <c r="OS1983" i="11" a="1"/>
  <c r="OS1983" i="11" s="1"/>
  <c r="OW1983" i="11" s="1"/>
  <c r="OR935" i="11"/>
  <c r="OZ913" i="11"/>
  <c r="OY506" i="11"/>
  <c r="OZ2201" i="11"/>
  <c r="OR1346" i="11"/>
  <c r="OS2526" i="11" a="1"/>
  <c r="OS2526" i="11" s="1"/>
  <c r="OV2526" i="11" s="1"/>
  <c r="OZ2075" i="11"/>
  <c r="OR1172" i="11"/>
  <c r="OR1508" i="11"/>
  <c r="OR565" i="11"/>
  <c r="OZ1536" i="11"/>
  <c r="OY2931" i="11"/>
  <c r="OR1627" i="11"/>
  <c r="PA1410" i="11"/>
  <c r="OZ1506" i="11"/>
  <c r="OZ2718" i="11"/>
  <c r="OY2570" i="11"/>
  <c r="OZ1420" i="11"/>
  <c r="OS1037" i="11" a="1"/>
  <c r="OS1037" i="11" s="1"/>
  <c r="OT1037" i="11" s="1"/>
  <c r="OR2447" i="11"/>
  <c r="OY862" i="11"/>
  <c r="OY1419" i="11"/>
  <c r="OY2871" i="11"/>
  <c r="PA1870" i="11"/>
  <c r="OY359" i="11"/>
  <c r="PA1873" i="11"/>
  <c r="PA1609" i="11"/>
  <c r="PB1609" i="11" s="1"/>
  <c r="OR1211" i="11"/>
  <c r="OY2662" i="11"/>
  <c r="OS2265" i="11" a="1"/>
  <c r="OS2265" i="11" s="1"/>
  <c r="OV2265" i="11" s="1"/>
  <c r="OZ825" i="11"/>
  <c r="PA2871" i="11"/>
  <c r="PB2871" i="11" s="1"/>
  <c r="PA1983" i="11"/>
  <c r="PB1983" i="11" s="1"/>
  <c r="OY483" i="11"/>
  <c r="OS1032" i="11" a="1"/>
  <c r="OS1032" i="11" s="1"/>
  <c r="OW1032" i="11" s="1"/>
  <c r="OZ935" i="11"/>
  <c r="OS913" i="11" a="1"/>
  <c r="OS913" i="11" s="1"/>
  <c r="OW913" i="11" s="1"/>
  <c r="PA506" i="11"/>
  <c r="OY2201" i="11"/>
  <c r="OY1874" i="11"/>
  <c r="OZ1346" i="11"/>
  <c r="OY1339" i="11"/>
  <c r="OZ1172" i="11"/>
  <c r="PA1508" i="11"/>
  <c r="PA1482" i="11"/>
  <c r="PA2022" i="11"/>
  <c r="OZ1258" i="11"/>
  <c r="OR1725" i="11"/>
  <c r="OR2931" i="11"/>
  <c r="OY1627" i="11"/>
  <c r="OR416" i="11"/>
  <c r="OR2556" i="11"/>
  <c r="PA1849" i="11"/>
  <c r="OZ862" i="11"/>
  <c r="OY1870" i="11"/>
  <c r="OR1873" i="11"/>
  <c r="OY1609" i="11"/>
  <c r="OZ1211" i="11"/>
  <c r="OS2662" i="11" a="1"/>
  <c r="OS2662" i="11" s="1"/>
  <c r="OW2662" i="11" s="1"/>
  <c r="OY1983" i="11"/>
  <c r="OR483" i="11"/>
  <c r="OY1032" i="11"/>
  <c r="OZ1874" i="11"/>
  <c r="OS1346" i="11" a="1"/>
  <c r="OS1346" i="11" s="1"/>
  <c r="OU1346" i="11" s="1"/>
  <c r="OY1686" i="11"/>
  <c r="PA1339" i="11"/>
  <c r="OZ2230" i="11"/>
  <c r="PA2084" i="11"/>
  <c r="OS1482" i="11" a="1"/>
  <c r="OS1482" i="11" s="1"/>
  <c r="OU1482" i="11" s="1"/>
  <c r="OR2022" i="11"/>
  <c r="OY1258" i="11"/>
  <c r="PA1725" i="11"/>
  <c r="PB1725" i="11" s="1"/>
  <c r="OY761" i="11"/>
  <c r="OZ1755" i="11"/>
  <c r="PB1755" i="11" s="1"/>
  <c r="OR1697" i="11"/>
  <c r="OY2678" i="11"/>
  <c r="OS995" i="11" a="1"/>
  <c r="OS995" i="11" s="1"/>
  <c r="OV995" i="11" s="1"/>
  <c r="OS636" i="11" a="1"/>
  <c r="OS636" i="11" s="1"/>
  <c r="OW636" i="11" s="1"/>
  <c r="OS759" i="11" a="1"/>
  <c r="OS759" i="11" s="1"/>
  <c r="OV759" i="11" s="1"/>
  <c r="OR1849" i="11"/>
  <c r="OZ2941" i="11"/>
  <c r="OR245" i="11"/>
  <c r="OR1870" i="11"/>
  <c r="PA1127" i="11"/>
  <c r="OZ1873" i="11"/>
  <c r="OR1064" i="11"/>
  <c r="OR2662" i="11"/>
  <c r="OY1131" i="11"/>
  <c r="OR1051" i="11"/>
  <c r="OR1032" i="11"/>
  <c r="OY2233" i="11"/>
  <c r="PA885" i="11"/>
  <c r="PB885" i="11" s="1"/>
  <c r="OS1686" i="11" a="1"/>
  <c r="OS1686" i="11" s="1"/>
  <c r="OT1686" i="11" s="1"/>
  <c r="OZ1339" i="11"/>
  <c r="OY2230" i="11"/>
  <c r="OY2084" i="11"/>
  <c r="OR2075" i="11"/>
  <c r="PA2108" i="11"/>
  <c r="OZ2022" i="11"/>
  <c r="OY1968" i="11"/>
  <c r="OY1725" i="11"/>
  <c r="OS1536" i="11" a="1"/>
  <c r="OS1536" i="11" s="1"/>
  <c r="OU1536" i="11" s="1"/>
  <c r="OR1755" i="11"/>
  <c r="OY1697" i="11"/>
  <c r="OZ2678" i="11"/>
  <c r="OR1309" i="11"/>
  <c r="OZ873" i="11"/>
  <c r="PB873" i="11" s="1"/>
  <c r="OZ685" i="11"/>
  <c r="OZ1649" i="11"/>
  <c r="OS2941" i="11" a="1"/>
  <c r="OS2941" i="11" s="1"/>
  <c r="OV2941" i="11" s="1"/>
  <c r="OS1432" i="11" a="1"/>
  <c r="OS1432" i="11" s="1"/>
  <c r="OV1432" i="11" s="1"/>
  <c r="OZ1870" i="11"/>
  <c r="OZ1156" i="11"/>
  <c r="PA1064" i="11"/>
  <c r="OZ1403" i="11"/>
  <c r="OR1131" i="11"/>
  <c r="PA1032" i="11"/>
  <c r="PB1032" i="11" s="1"/>
  <c r="OY1634" i="11"/>
  <c r="OY885" i="11"/>
  <c r="OR1686" i="11"/>
  <c r="OR2230" i="11"/>
  <c r="OS2084" i="11" a="1"/>
  <c r="OS2084" i="11" s="1"/>
  <c r="OW2084" i="11" s="1"/>
  <c r="PA2075" i="11"/>
  <c r="OR2108" i="11"/>
  <c r="OS2371" i="11" a="1"/>
  <c r="OS2371" i="11" s="1"/>
  <c r="OV2371" i="11" s="1"/>
  <c r="OR1536" i="11"/>
  <c r="OY1755" i="11"/>
  <c r="PA1697" i="11"/>
  <c r="PA2678" i="11"/>
  <c r="OR966" i="11"/>
  <c r="OZ1309" i="11"/>
  <c r="PB1309" i="11" s="1"/>
  <c r="OR873" i="11"/>
  <c r="PA685" i="11"/>
  <c r="OR1649" i="11"/>
  <c r="OZ2245" i="11"/>
  <c r="OZ1131" i="11"/>
  <c r="PB1131" i="11" s="1"/>
  <c r="PA2520" i="11"/>
  <c r="OZ286" i="11"/>
  <c r="OR885" i="11"/>
  <c r="OZ1686" i="11"/>
  <c r="PB1686" i="11" s="1"/>
  <c r="PA2526" i="11"/>
  <c r="PB2526" i="11" s="1"/>
  <c r="OY2108" i="11"/>
  <c r="PA966" i="11"/>
  <c r="PB966" i="11" s="1"/>
  <c r="OZ1410" i="11"/>
  <c r="OY873" i="11"/>
  <c r="OR254" i="11"/>
  <c r="PA585" i="11"/>
  <c r="PA775" i="11"/>
  <c r="OY1696" i="11"/>
  <c r="OR657" i="11"/>
  <c r="PA2203" i="11"/>
  <c r="OS585" i="11" a="1"/>
  <c r="OS585" i="11" s="1"/>
  <c r="OW585" i="11" s="1"/>
  <c r="PA1171" i="11"/>
  <c r="PB1171" i="11" s="1"/>
  <c r="OZ2677" i="11"/>
  <c r="OZ2528" i="11"/>
  <c r="PB2528" i="11" s="1"/>
  <c r="OY1023" i="11"/>
  <c r="OY424" i="11"/>
  <c r="OS2965" i="11" a="1"/>
  <c r="OS2965" i="11" s="1"/>
  <c r="OW2965" i="11" s="1"/>
  <c r="OS2468" i="11" a="1"/>
  <c r="OS2468" i="11" s="1"/>
  <c r="OV2468" i="11" s="1"/>
  <c r="OS781" i="11" a="1"/>
  <c r="OS781" i="11" s="1"/>
  <c r="OX781" i="11" s="1"/>
  <c r="OS796" i="11" a="1"/>
  <c r="OS796" i="11" s="1"/>
  <c r="OU796" i="11" s="1"/>
  <c r="OY1848" i="11"/>
  <c r="OR1825" i="11"/>
  <c r="OS2839" i="11" a="1"/>
  <c r="OS2839" i="11" s="1"/>
  <c r="OX2839" i="11" s="1"/>
  <c r="PA2301" i="11"/>
  <c r="PA2423" i="11"/>
  <c r="OS1956" i="11" a="1"/>
  <c r="OS1956" i="11" s="1"/>
  <c r="OU1956" i="11" s="1"/>
  <c r="OR1147" i="11"/>
  <c r="PA2233" i="11"/>
  <c r="PB2233" i="11" s="1"/>
  <c r="OR1068" i="11"/>
  <c r="OS2635" i="11" a="1"/>
  <c r="OS2635" i="11" s="1"/>
  <c r="OX2635" i="11" s="1"/>
  <c r="OY2985" i="11"/>
  <c r="OY2993" i="11"/>
  <c r="OS1727" i="11" a="1"/>
  <c r="OS1727" i="11" s="1"/>
  <c r="OT1727" i="11" s="1"/>
  <c r="OZ1866" i="11"/>
  <c r="OR1023" i="11"/>
  <c r="OR424" i="11"/>
  <c r="OY2965" i="11"/>
  <c r="OY2468" i="11"/>
  <c r="PA2727" i="11"/>
  <c r="PB2727" i="11" s="1"/>
  <c r="OR796" i="11"/>
  <c r="OZ1848" i="11"/>
  <c r="OS1825" i="11" a="1"/>
  <c r="OS1825" i="11" s="1"/>
  <c r="OT1825" i="11" s="1"/>
  <c r="OY2839" i="11"/>
  <c r="OY2301" i="11"/>
  <c r="OR2423" i="11"/>
  <c r="OY1435" i="11"/>
  <c r="PA1956" i="11"/>
  <c r="OY1440" i="11"/>
  <c r="PA1147" i="11"/>
  <c r="OR2233" i="11"/>
  <c r="OZ2742" i="11"/>
  <c r="PA2148" i="11"/>
  <c r="OR568" i="11"/>
  <c r="OS1797" i="11" a="1"/>
  <c r="OS1797" i="11" s="1"/>
  <c r="OV1797" i="11" s="1"/>
  <c r="OR1727" i="11"/>
  <c r="OZ1023" i="11"/>
  <c r="PA424" i="11"/>
  <c r="PB424" i="11" s="1"/>
  <c r="OR2965" i="11"/>
  <c r="OZ1820" i="11"/>
  <c r="OS2514" i="11" a="1"/>
  <c r="OS2514" i="11" s="1"/>
  <c r="OS2124" i="11" a="1"/>
  <c r="OS2124" i="11" s="1"/>
  <c r="OX2124" i="11" s="1"/>
  <c r="OS2797" i="11" a="1"/>
  <c r="OS2797" i="11" s="1"/>
  <c r="OX2797" i="11" s="1"/>
  <c r="OZ796" i="11"/>
  <c r="OZ2301" i="11"/>
  <c r="OS2423" i="11" a="1"/>
  <c r="OS2423" i="11" s="1"/>
  <c r="OX2423" i="11" s="1"/>
  <c r="OS2381" i="11" a="1"/>
  <c r="OS2381" i="11" s="1"/>
  <c r="OV2381" i="11" s="1"/>
  <c r="OS1298" i="11" a="1"/>
  <c r="OS1298" i="11" s="1"/>
  <c r="OV1298" i="11" s="1"/>
  <c r="PA1440" i="11"/>
  <c r="PB1440" i="11" s="1"/>
  <c r="OY2988" i="11"/>
  <c r="OY1147" i="11"/>
  <c r="OS2148" i="11" a="1"/>
  <c r="OS2148" i="11" s="1"/>
  <c r="OW2148" i="11" s="1"/>
  <c r="OR1797" i="11"/>
  <c r="OS1788" i="11" a="1"/>
  <c r="OS1788" i="11" s="1"/>
  <c r="OU1788" i="11" s="1"/>
  <c r="PA1630" i="11"/>
  <c r="OS2409" i="11" a="1"/>
  <c r="OS2409" i="11" s="1"/>
  <c r="OU2409" i="11" s="1"/>
  <c r="PA2965" i="11"/>
  <c r="PB2965" i="11" s="1"/>
  <c r="PA2514" i="11"/>
  <c r="PB2514" i="11" s="1"/>
  <c r="OY2797" i="11"/>
  <c r="OY2381" i="11"/>
  <c r="OS2856" i="11" a="1"/>
  <c r="OS2856" i="11" s="1"/>
  <c r="OU2856" i="11" s="1"/>
  <c r="OY1298" i="11"/>
  <c r="OR2988" i="11"/>
  <c r="OS2784" i="11" a="1"/>
  <c r="OS2784" i="11" s="1"/>
  <c r="OU2784" i="11" s="1"/>
  <c r="OY940" i="11"/>
  <c r="OR2085" i="11"/>
  <c r="OY1727" i="11"/>
  <c r="PA1797" i="11"/>
  <c r="PB1797" i="11" s="1"/>
  <c r="PA1727" i="11"/>
  <c r="PB1727" i="11" s="1"/>
  <c r="OR1082" i="11"/>
  <c r="OY1788" i="11"/>
  <c r="OS2677" i="11" a="1"/>
  <c r="OS2677" i="11" s="1"/>
  <c r="OX2677" i="11" s="1"/>
  <c r="OR2528" i="11"/>
  <c r="OR1630" i="11"/>
  <c r="OR2409" i="11"/>
  <c r="OY2514" i="11"/>
  <c r="OZ272" i="11"/>
  <c r="OR2797" i="11"/>
  <c r="OR2856" i="11"/>
  <c r="OR2784" i="11"/>
  <c r="OY1797" i="11"/>
  <c r="OY1159" i="11"/>
  <c r="PA1788" i="11"/>
  <c r="OR2677" i="11"/>
  <c r="OY2528" i="11"/>
  <c r="OZ1630" i="11"/>
  <c r="PA2409" i="11"/>
  <c r="PB2409" i="11" s="1"/>
  <c r="OZ2468" i="11"/>
  <c r="OZ3004" i="11"/>
  <c r="OR2514" i="11"/>
  <c r="OS2927" i="11" a="1"/>
  <c r="OS2927" i="11" s="1"/>
  <c r="OT2927" i="11" s="1"/>
  <c r="OZ2797" i="11"/>
  <c r="PB2797" i="11" s="1"/>
  <c r="PA1848" i="11"/>
  <c r="OY1825" i="11"/>
  <c r="OZ2839" i="11"/>
  <c r="PA2784" i="11"/>
  <c r="PB2784" i="11" s="1"/>
  <c r="OR486" i="11"/>
  <c r="OR2486" i="11"/>
  <c r="PA2027" i="11"/>
  <c r="OS1099" i="11" a="1"/>
  <c r="OS1099" i="11" s="1"/>
  <c r="OT1099" i="11" s="1"/>
  <c r="PA2224" i="11"/>
  <c r="OS2871" i="11" a="1"/>
  <c r="OS2871" i="11" s="1"/>
  <c r="OT2871" i="11" s="1"/>
  <c r="OS2645" i="11" a="1"/>
  <c r="OS2645" i="11" s="1"/>
  <c r="OX2645" i="11" s="1"/>
  <c r="OY393" i="11"/>
  <c r="PA964" i="11"/>
  <c r="OZ620" i="11"/>
  <c r="OR430" i="11"/>
  <c r="OZ2685" i="11"/>
  <c r="OS498" i="11" a="1"/>
  <c r="OS498" i="11" s="1"/>
  <c r="OX498" i="11" s="1"/>
  <c r="OY2216" i="11"/>
  <c r="OZ352" i="11"/>
  <c r="PB352" i="11" s="1"/>
  <c r="PA1112" i="11"/>
  <c r="OR1648" i="11"/>
  <c r="OR470" i="11"/>
  <c r="OR2871" i="11"/>
  <c r="OZ393" i="11"/>
  <c r="OR2685" i="11"/>
  <c r="OR664" i="11"/>
  <c r="OZ2216" i="11"/>
  <c r="PB2216" i="11" s="1"/>
  <c r="OZ1634" i="11"/>
  <c r="OY1314" i="11"/>
  <c r="PA1767" i="11"/>
  <c r="PA1367" i="11"/>
  <c r="OZ1013" i="11"/>
  <c r="PA2645" i="11"/>
  <c r="PB2645" i="11" s="1"/>
  <c r="OR1750" i="11"/>
  <c r="OS620" i="11" a="1"/>
  <c r="OS620" i="11" s="1"/>
  <c r="OU620" i="11" s="1"/>
  <c r="OZ664" i="11"/>
  <c r="OY320" i="11"/>
  <c r="OR1767" i="11"/>
  <c r="OY2911" i="11"/>
  <c r="OR2753" i="11"/>
  <c r="OY2645" i="11"/>
  <c r="PA393" i="11"/>
  <c r="OY620" i="11"/>
  <c r="OZ430" i="11"/>
  <c r="PB430" i="11" s="1"/>
  <c r="OR320" i="11"/>
  <c r="PA551" i="11"/>
  <c r="OR2911" i="11"/>
  <c r="PA2753" i="11"/>
  <c r="OY2441" i="11"/>
  <c r="OZ2059" i="11"/>
  <c r="OR2109" i="11"/>
  <c r="PA1634" i="11"/>
  <c r="OR1634" i="11"/>
  <c r="OR1314" i="11"/>
  <c r="OS1314" i="11" a="1"/>
  <c r="OS1314" i="11" s="1"/>
  <c r="OV1314" i="11" s="1"/>
  <c r="PA1314" i="11"/>
  <c r="PB1314" i="11" s="1"/>
  <c r="OR1176" i="11"/>
  <c r="OY1176" i="11"/>
  <c r="PA1176" i="11"/>
  <c r="OY1542" i="11"/>
  <c r="OR1542" i="11"/>
  <c r="OZ1542" i="11"/>
  <c r="PB1542" i="11" s="1"/>
  <c r="OR551" i="11"/>
  <c r="OS551" i="11" a="1"/>
  <c r="OS551" i="11" s="1"/>
  <c r="OX551" i="11" s="1"/>
  <c r="OZ1767" i="11"/>
  <c r="OY1767" i="11"/>
  <c r="PA498" i="11"/>
  <c r="OZ498" i="11"/>
  <c r="OS2599" i="11" a="1"/>
  <c r="OS2599" i="11" s="1"/>
  <c r="OT2599" i="11" s="1"/>
  <c r="OY2599" i="11"/>
  <c r="OZ400" i="11"/>
  <c r="OR400" i="11"/>
  <c r="PA400" i="11"/>
  <c r="OY400" i="11"/>
  <c r="OR1863" i="11"/>
  <c r="OZ1863" i="11"/>
  <c r="OY1863" i="11"/>
  <c r="PA1863" i="11"/>
  <c r="OZ1438" i="11"/>
  <c r="OR1438" i="11"/>
  <c r="OY1438" i="11"/>
  <c r="PA1438" i="11"/>
  <c r="OZ1367" i="11"/>
  <c r="OR1367" i="11"/>
  <c r="OY1367" i="11"/>
  <c r="OY470" i="11"/>
  <c r="OS470" i="11" a="1"/>
  <c r="OS470" i="11" s="1"/>
  <c r="OV470" i="11" s="1"/>
  <c r="OZ470" i="11"/>
  <c r="PB470" i="11" s="1"/>
  <c r="OS1493" i="11" a="1"/>
  <c r="OS1493" i="11" s="1"/>
  <c r="OT1493" i="11" s="1"/>
  <c r="OR1493" i="11"/>
  <c r="OZ1493" i="11"/>
  <c r="PB1493" i="11" s="1"/>
  <c r="OS1185" i="11" a="1"/>
  <c r="OS1185" i="11" s="1"/>
  <c r="OX1185" i="11" s="1"/>
  <c r="OY1185" i="11"/>
  <c r="PA1185" i="11"/>
  <c r="OZ1185" i="11"/>
  <c r="OR1185" i="11"/>
  <c r="OZ487" i="11"/>
  <c r="OS487" i="11" a="1"/>
  <c r="OS487" i="11" s="1"/>
  <c r="OU487" i="11" s="1"/>
  <c r="OY1960" i="11"/>
  <c r="PA1960" i="11"/>
  <c r="OZ1960" i="11"/>
  <c r="OS484" i="11" a="1"/>
  <c r="OS484" i="11" s="1"/>
  <c r="OW484" i="11" s="1"/>
  <c r="OZ484" i="11"/>
  <c r="OR484" i="11"/>
  <c r="PA484" i="11"/>
  <c r="OS1945" i="11" a="1"/>
  <c r="OS1945" i="11" s="1"/>
  <c r="OW1945" i="11" s="1"/>
  <c r="OR1945" i="11"/>
  <c r="OZ1945" i="11"/>
  <c r="PA1945" i="11"/>
  <c r="OY1945" i="11"/>
  <c r="OS1190" i="11" a="1"/>
  <c r="OS1190" i="11" s="1"/>
  <c r="OV1190" i="11" s="1"/>
  <c r="OY1190" i="11"/>
  <c r="PA1190" i="11"/>
  <c r="OZ1190" i="11"/>
  <c r="OZ2141" i="11"/>
  <c r="PB2141" i="11" s="1"/>
  <c r="OY2141" i="11"/>
  <c r="OS2141" i="11" a="1"/>
  <c r="OS2141" i="11" s="1"/>
  <c r="OU2141" i="11" s="1"/>
  <c r="OR2141" i="11"/>
  <c r="OS2049" i="11" a="1"/>
  <c r="OS2049" i="11" s="1"/>
  <c r="OU2049" i="11" s="1"/>
  <c r="OR2049" i="11"/>
  <c r="OY2049" i="11"/>
  <c r="OZ2049" i="11"/>
  <c r="PA2049" i="11"/>
  <c r="OS1025" i="11" a="1"/>
  <c r="OS1025" i="11" s="1"/>
  <c r="OU1025" i="11" s="1"/>
  <c r="OR1025" i="11"/>
  <c r="OZ1025" i="11"/>
  <c r="OS596" i="11" a="1"/>
  <c r="OS596" i="11" s="1"/>
  <c r="OW596" i="11" s="1"/>
  <c r="OY596" i="11"/>
  <c r="OY352" i="11"/>
  <c r="OS476" i="11" a="1"/>
  <c r="OS476" i="11" s="1"/>
  <c r="OW476" i="11" s="1"/>
  <c r="OZ476" i="11"/>
  <c r="PA476" i="11"/>
  <c r="OR476" i="11"/>
  <c r="OY476" i="11"/>
  <c r="OR1112" i="11"/>
  <c r="OS1112" i="11" a="1"/>
  <c r="OS1112" i="11" s="1"/>
  <c r="OV1112" i="11" s="1"/>
  <c r="OS1013" i="11" a="1"/>
  <c r="OS1013" i="11" s="1"/>
  <c r="OX1013" i="11" s="1"/>
  <c r="PA1013" i="11"/>
  <c r="OR1013" i="11"/>
  <c r="OY1275" i="11"/>
  <c r="OZ1275" i="11"/>
  <c r="PA1275" i="11"/>
  <c r="OR1275" i="11"/>
  <c r="PA1152" i="11"/>
  <c r="OR1152" i="11"/>
  <c r="OZ1152" i="11"/>
  <c r="OY1152" i="11"/>
  <c r="OZ417" i="11"/>
  <c r="PA417" i="11"/>
  <c r="OY417" i="11"/>
  <c r="OR417" i="11"/>
  <c r="OR2554" i="11"/>
  <c r="OZ2554" i="11"/>
  <c r="PA2554" i="11"/>
  <c r="OY2554" i="11"/>
  <c r="OS703" i="11" a="1"/>
  <c r="OS703" i="11" s="1"/>
  <c r="OT703" i="11" s="1"/>
  <c r="OZ703" i="11"/>
  <c r="PA703" i="11"/>
  <c r="OY703" i="11"/>
  <c r="OY1254" i="11"/>
  <c r="PA1254" i="11"/>
  <c r="PB1254" i="11" s="1"/>
  <c r="OR1254" i="11"/>
  <c r="OY721" i="11"/>
  <c r="PA721" i="11"/>
  <c r="OZ721" i="11"/>
  <c r="OS721" i="11" a="1"/>
  <c r="OS721" i="11" s="1"/>
  <c r="OV721" i="11" s="1"/>
  <c r="PA1441" i="11"/>
  <c r="OY1441" i="11"/>
  <c r="OR1441" i="11"/>
  <c r="OZ1441" i="11"/>
  <c r="OS908" i="11" a="1"/>
  <c r="OS908" i="11" s="1"/>
  <c r="OU908" i="11" s="1"/>
  <c r="OY908" i="11"/>
  <c r="OR908" i="11"/>
  <c r="PA908" i="11"/>
  <c r="OZ908" i="11"/>
  <c r="OS1354" i="11" a="1"/>
  <c r="OS1354" i="11" s="1"/>
  <c r="OW1354" i="11" s="1"/>
  <c r="OZ1354" i="11"/>
  <c r="OY1354" i="11"/>
  <c r="PA1354" i="11"/>
  <c r="OR1354" i="11"/>
  <c r="OZ746" i="11"/>
  <c r="OR746" i="11"/>
  <c r="PA746" i="11"/>
  <c r="OY746" i="11"/>
  <c r="OS1728" i="11" a="1"/>
  <c r="OS1728" i="11" s="1"/>
  <c r="OW1728" i="11" s="1"/>
  <c r="OY1728" i="11"/>
  <c r="PA1728" i="11"/>
  <c r="OZ1728" i="11"/>
  <c r="PA347" i="11"/>
  <c r="PB347" i="11" s="1"/>
  <c r="OR347" i="11"/>
  <c r="OY347" i="11"/>
  <c r="OY2753" i="11"/>
  <c r="OZ2753" i="11"/>
  <c r="OS2831" i="11" a="1"/>
  <c r="OS2831" i="11" s="1"/>
  <c r="OW2831" i="11" s="1"/>
  <c r="OY2831" i="11"/>
  <c r="OR2831" i="11"/>
  <c r="PA2831" i="11"/>
  <c r="OS1842" i="11" a="1"/>
  <c r="OS1842" i="11" s="1"/>
  <c r="OU1842" i="11" s="1"/>
  <c r="PA1842" i="11"/>
  <c r="PB1842" i="11" s="1"/>
  <c r="PA1751" i="11"/>
  <c r="OZ1751" i="11"/>
  <c r="OR1751" i="11"/>
  <c r="OY1164" i="11"/>
  <c r="OR1164" i="11"/>
  <c r="PA1164" i="11"/>
  <c r="OS2276" i="11" a="1"/>
  <c r="OS2276" i="11" s="1"/>
  <c r="OT2276" i="11" s="1"/>
  <c r="OZ2276" i="11"/>
  <c r="OR2276" i="11"/>
  <c r="OZ1699" i="11"/>
  <c r="OS1699" i="11" a="1"/>
  <c r="OS1699" i="11" s="1"/>
  <c r="OX1699" i="11" s="1"/>
  <c r="OR1699" i="11"/>
  <c r="PA1699" i="11"/>
  <c r="OY876" i="11"/>
  <c r="OR876" i="11"/>
  <c r="PA876" i="11"/>
  <c r="PB876" i="11" s="1"/>
  <c r="OS876" i="11" a="1"/>
  <c r="OS876" i="11" s="1"/>
  <c r="OX876" i="11" s="1"/>
  <c r="OS555" i="11" a="1"/>
  <c r="OS555" i="11" s="1"/>
  <c r="OU555" i="11" s="1"/>
  <c r="PA555" i="11"/>
  <c r="OY555" i="11"/>
  <c r="OR555" i="11"/>
  <c r="OZ555" i="11"/>
  <c r="OZ1769" i="11"/>
  <c r="OR1769" i="11"/>
  <c r="OY1769" i="11"/>
  <c r="PA1769" i="11"/>
  <c r="PA2911" i="11"/>
  <c r="PB2911" i="11" s="1"/>
  <c r="OS2911" i="11" a="1"/>
  <c r="OS2911" i="11" s="1"/>
  <c r="OU2911" i="11" s="1"/>
  <c r="PA1709" i="11"/>
  <c r="OS1709" i="11" a="1"/>
  <c r="OS1709" i="11" s="1"/>
  <c r="OW1709" i="11" s="1"/>
  <c r="OS1008" i="11" a="1"/>
  <c r="OS1008" i="11" s="1"/>
  <c r="OU1008" i="11" s="1"/>
  <c r="OY1008" i="11"/>
  <c r="PA1008" i="11"/>
  <c r="OZ1008" i="11"/>
  <c r="OR1372" i="11"/>
  <c r="OZ1372" i="11"/>
  <c r="PB1372" i="11" s="1"/>
  <c r="OY1372" i="11"/>
  <c r="OS1372" i="11" a="1"/>
  <c r="OS1372" i="11" s="1"/>
  <c r="OU1372" i="11" s="1"/>
  <c r="OZ2399" i="11"/>
  <c r="PB2399" i="11" s="1"/>
  <c r="OS2399" i="11" a="1"/>
  <c r="OS2399" i="11" s="1"/>
  <c r="OT2399" i="11" s="1"/>
  <c r="OY2399" i="11"/>
  <c r="OR2399" i="11"/>
  <c r="OZ2482" i="11"/>
  <c r="PA2482" i="11"/>
  <c r="OR2482" i="11"/>
  <c r="OY2482" i="11"/>
  <c r="OS2482" i="11" a="1"/>
  <c r="OS2482" i="11" s="1"/>
  <c r="OU2482" i="11" s="1"/>
  <c r="OZ1282" i="11"/>
  <c r="PA1282" i="11"/>
  <c r="OR1282" i="11"/>
  <c r="OY1282" i="11"/>
  <c r="OS1282" i="11" a="1"/>
  <c r="OS1282" i="11" s="1"/>
  <c r="OU1282" i="11" s="1"/>
  <c r="OS2765" i="11" a="1"/>
  <c r="OS2765" i="11" s="1"/>
  <c r="OU2765" i="11" s="1"/>
  <c r="OR2765" i="11"/>
  <c r="PA1648" i="11"/>
  <c r="OZ1648" i="11"/>
  <c r="PA1875" i="11"/>
  <c r="OR1875" i="11"/>
  <c r="OS1875" i="11" a="1"/>
  <c r="OS1875" i="11" s="1"/>
  <c r="OT1875" i="11" s="1"/>
  <c r="OZ1875" i="11"/>
  <c r="OS2287" i="11" a="1"/>
  <c r="OS2287" i="11" s="1"/>
  <c r="OU2287" i="11" s="1"/>
  <c r="OZ2287" i="11"/>
  <c r="OR2287" i="11"/>
  <c r="PA2287" i="11"/>
  <c r="OY2287" i="11"/>
  <c r="PA2808" i="11"/>
  <c r="OZ2808" i="11"/>
  <c r="OZ2783" i="11"/>
  <c r="PB2783" i="11" s="1"/>
  <c r="OS2783" i="11" a="1"/>
  <c r="OS2783" i="11" s="1"/>
  <c r="OU2783" i="11" s="1"/>
  <c r="OZ2044" i="11"/>
  <c r="PA2044" i="11"/>
  <c r="OY2044" i="11"/>
  <c r="OS2044" i="11" a="1"/>
  <c r="OS2044" i="11" s="1"/>
  <c r="OT2044" i="11" s="1"/>
  <c r="OS2515" i="11" a="1"/>
  <c r="OS2515" i="11" s="1"/>
  <c r="OX2515" i="11" s="1"/>
  <c r="OR2515" i="11"/>
  <c r="PA2515" i="11"/>
  <c r="OY2515" i="11"/>
  <c r="OZ2515" i="11"/>
  <c r="OY244" i="11"/>
  <c r="OR244" i="11"/>
  <c r="PA244" i="11"/>
  <c r="OZ244" i="11"/>
  <c r="OS2304" i="11" a="1"/>
  <c r="OS2304" i="11" s="1"/>
  <c r="OU2304" i="11" s="1"/>
  <c r="PA2304" i="11"/>
  <c r="OR2304" i="11"/>
  <c r="OZ2304" i="11"/>
  <c r="OY2304" i="11"/>
  <c r="OS1294" i="11" a="1"/>
  <c r="OS1294" i="11" s="1"/>
  <c r="OX1294" i="11" s="1"/>
  <c r="OY1294" i="11"/>
  <c r="PA1294" i="11"/>
  <c r="OR1294" i="11"/>
  <c r="OZ1294" i="11"/>
  <c r="OZ1453" i="11"/>
  <c r="OS1453" i="11" a="1"/>
  <c r="OS1453" i="11" s="1"/>
  <c r="OV1453" i="11" s="1"/>
  <c r="PA1453" i="11"/>
  <c r="OY1453" i="11"/>
  <c r="OR1453" i="11"/>
  <c r="PA1089" i="11"/>
  <c r="OZ1089" i="11"/>
  <c r="OS1089" i="11" a="1"/>
  <c r="OS1089" i="11" s="1"/>
  <c r="OX1089" i="11" s="1"/>
  <c r="OY1089" i="11"/>
  <c r="OY2687" i="11"/>
  <c r="OR2687" i="11"/>
  <c r="PA2687" i="11"/>
  <c r="OZ2687" i="11"/>
  <c r="PA2445" i="11"/>
  <c r="OS2445" i="11" a="1"/>
  <c r="OS2445" i="11" s="1"/>
  <c r="OW2445" i="11" s="1"/>
  <c r="OY2445" i="11"/>
  <c r="OR2445" i="11"/>
  <c r="OZ2445" i="11"/>
  <c r="OZ2072" i="11"/>
  <c r="OY2072" i="11"/>
  <c r="PA2072" i="11"/>
  <c r="OS2072" i="11" a="1"/>
  <c r="OS2072" i="11" s="1"/>
  <c r="OV2072" i="11" s="1"/>
  <c r="OS2907" i="11" a="1"/>
  <c r="OS2907" i="11" s="1"/>
  <c r="OW2907" i="11" s="1"/>
  <c r="PA2907" i="11"/>
  <c r="OZ2088" i="11"/>
  <c r="PB2088" i="11" s="1"/>
  <c r="OS2088" i="11" a="1"/>
  <c r="OS2088" i="11" s="1"/>
  <c r="OW2088" i="11" s="1"/>
  <c r="PA489" i="11"/>
  <c r="OR489" i="11"/>
  <c r="OY489" i="11"/>
  <c r="OZ489" i="11"/>
  <c r="OS2877" i="11" a="1"/>
  <c r="OS2877" i="11" s="1"/>
  <c r="OU2877" i="11" s="1"/>
  <c r="OZ2877" i="11"/>
  <c r="OR2877" i="11"/>
  <c r="PA2877" i="11"/>
  <c r="OS2039" i="11" a="1"/>
  <c r="OS2039" i="11" s="1"/>
  <c r="PA2039" i="11"/>
  <c r="OZ2039" i="11"/>
  <c r="OR760" i="11"/>
  <c r="PA760" i="11"/>
  <c r="PB760" i="11" s="1"/>
  <c r="PA2037" i="11"/>
  <c r="OY2037" i="11"/>
  <c r="OZ2037" i="11"/>
  <c r="OR2037" i="11"/>
  <c r="OS1058" i="11" a="1"/>
  <c r="OS1058" i="11" s="1"/>
  <c r="OW1058" i="11" s="1"/>
  <c r="OY1058" i="11"/>
  <c r="PA1058" i="11"/>
  <c r="PB1058" i="11" s="1"/>
  <c r="OR1058" i="11"/>
  <c r="OS557" i="11" a="1"/>
  <c r="OS557" i="11" s="1"/>
  <c r="OV557" i="11" s="1"/>
  <c r="OY557" i="11"/>
  <c r="OR557" i="11"/>
  <c r="OZ557" i="11"/>
  <c r="PA557" i="11"/>
  <c r="OS1003" i="11" a="1"/>
  <c r="OS1003" i="11" s="1"/>
  <c r="OV1003" i="11" s="1"/>
  <c r="OZ1003" i="11"/>
  <c r="OR1003" i="11"/>
  <c r="PA1003" i="11"/>
  <c r="OR2857" i="11"/>
  <c r="PA2857" i="11"/>
  <c r="OY2857" i="11"/>
  <c r="OZ2857" i="11"/>
  <c r="OR278" i="11"/>
  <c r="PA278" i="11"/>
  <c r="OZ278" i="11"/>
  <c r="OR2743" i="11"/>
  <c r="PA2743" i="11"/>
  <c r="OZ2743" i="11"/>
  <c r="OS2743" i="11" a="1"/>
  <c r="OS2743" i="11" s="1"/>
  <c r="OU2743" i="11" s="1"/>
  <c r="OZ2196" i="11"/>
  <c r="PA2196" i="11"/>
  <c r="OR2196" i="11"/>
  <c r="OY2196" i="11"/>
  <c r="OZ806" i="11"/>
  <c r="PA806" i="11"/>
  <c r="OS806" i="11" a="1"/>
  <c r="OS806" i="11" s="1"/>
  <c r="OT806" i="11" s="1"/>
  <c r="OY806" i="11"/>
  <c r="PA284" i="11"/>
  <c r="OZ284" i="11"/>
  <c r="OY284" i="11"/>
  <c r="OR284" i="11"/>
  <c r="PA2145" i="11"/>
  <c r="PB2145" i="11" s="1"/>
  <c r="OS2145" i="11" a="1"/>
  <c r="OS2145" i="11" s="1"/>
  <c r="OV2145" i="11" s="1"/>
  <c r="OR2145" i="11"/>
  <c r="OZ263" i="11"/>
  <c r="OR263" i="11"/>
  <c r="OY263" i="11"/>
  <c r="PA263" i="11"/>
  <c r="PA2975" i="11"/>
  <c r="OZ2975" i="11"/>
  <c r="OY2975" i="11"/>
  <c r="OS2975" i="11" a="1"/>
  <c r="OS2975" i="11" s="1"/>
  <c r="OV2975" i="11" s="1"/>
  <c r="OR302" i="11"/>
  <c r="OZ302" i="11"/>
  <c r="PA302" i="11"/>
  <c r="OR1636" i="11"/>
  <c r="OS1636" i="11" a="1"/>
  <c r="OS1636" i="11" s="1"/>
  <c r="OX1636" i="11" s="1"/>
  <c r="OZ1636" i="11"/>
  <c r="PB1636" i="11" s="1"/>
  <c r="OS2080" i="11" a="1"/>
  <c r="OS2080" i="11" s="1"/>
  <c r="OX2080" i="11" s="1"/>
  <c r="PA2080" i="11"/>
  <c r="OR2080" i="11"/>
  <c r="OY2080" i="11"/>
  <c r="OZ2080" i="11"/>
  <c r="OS1694" i="11" a="1"/>
  <c r="OS1694" i="11" s="1"/>
  <c r="OX1694" i="11" s="1"/>
  <c r="PA1694" i="11"/>
  <c r="OY1694" i="11"/>
  <c r="OR1694" i="11"/>
  <c r="OZ1694" i="11"/>
  <c r="OS2499" i="11" a="1"/>
  <c r="OS2499" i="11" s="1"/>
  <c r="OX2499" i="11" s="1"/>
  <c r="PA2499" i="11"/>
  <c r="OR2499" i="11"/>
  <c r="OY2499" i="11"/>
  <c r="OZ2499" i="11"/>
  <c r="OS521" i="11" a="1"/>
  <c r="OS521" i="11" s="1"/>
  <c r="OT521" i="11" s="1"/>
  <c r="OZ521" i="11"/>
  <c r="OY521" i="11"/>
  <c r="PA521" i="11"/>
  <c r="OR521" i="11"/>
  <c r="PA2404" i="11"/>
  <c r="OY2404" i="11"/>
  <c r="OZ2404" i="11"/>
  <c r="OS2404" i="11" a="1"/>
  <c r="OS2404" i="11" s="1"/>
  <c r="OX2404" i="11" s="1"/>
  <c r="OS1955" i="11" a="1"/>
  <c r="OS1955" i="11" s="1"/>
  <c r="OV1955" i="11" s="1"/>
  <c r="OR1955" i="11"/>
  <c r="PA1955" i="11"/>
  <c r="OY1955" i="11"/>
  <c r="OZ1955" i="11"/>
  <c r="OS854" i="11" a="1"/>
  <c r="OS854" i="11" s="1"/>
  <c r="OU854" i="11" s="1"/>
  <c r="OR854" i="11"/>
  <c r="OY854" i="11"/>
  <c r="OZ854" i="11"/>
  <c r="PA854" i="11"/>
  <c r="OS669" i="11" a="1"/>
  <c r="OS669" i="11" s="1"/>
  <c r="OV669" i="11" s="1"/>
  <c r="OY669" i="11"/>
  <c r="OR669" i="11"/>
  <c r="OS2311" i="11" a="1"/>
  <c r="OS2311" i="11" s="1"/>
  <c r="OW2311" i="11" s="1"/>
  <c r="OY2311" i="11"/>
  <c r="OZ2311" i="11"/>
  <c r="PA2311" i="11"/>
  <c r="OR2311" i="11"/>
  <c r="OZ1909" i="11"/>
  <c r="PB1909" i="11" s="1"/>
  <c r="OR1909" i="11"/>
  <c r="OS1909" i="11" a="1"/>
  <c r="OS1909" i="11" s="1"/>
  <c r="OX1909" i="11" s="1"/>
  <c r="OY1909" i="11"/>
  <c r="OS629" i="11" a="1"/>
  <c r="OS629" i="11" s="1"/>
  <c r="OX629" i="11" s="1"/>
  <c r="OZ629" i="11"/>
  <c r="OR629" i="11"/>
  <c r="OY629" i="11"/>
  <c r="PA629" i="11"/>
  <c r="OY1723" i="11"/>
  <c r="OZ1723" i="11"/>
  <c r="PB1723" i="11" s="1"/>
  <c r="OS1723" i="11" a="1"/>
  <c r="OS1723" i="11" s="1"/>
  <c r="OW1723" i="11" s="1"/>
  <c r="OR1723" i="11"/>
  <c r="OY2211" i="11"/>
  <c r="PA2211" i="11"/>
  <c r="OS2211" i="11" a="1"/>
  <c r="OS2211" i="11" s="1"/>
  <c r="OX2211" i="11" s="1"/>
  <c r="OZ2211" i="11"/>
  <c r="OS2209" i="11" a="1"/>
  <c r="OS2209" i="11" s="1"/>
  <c r="OX2209" i="11" s="1"/>
  <c r="PA2209" i="11"/>
  <c r="OZ2209" i="11"/>
  <c r="OY2209" i="11"/>
  <c r="OR2209" i="11"/>
  <c r="OZ2173" i="11"/>
  <c r="OS2173" i="11" a="1"/>
  <c r="OS2173" i="11" s="1"/>
  <c r="OV2173" i="11" s="1"/>
  <c r="OR2173" i="11"/>
  <c r="PA2173" i="11"/>
  <c r="OS1872" i="11" a="1"/>
  <c r="OS1872" i="11" s="1"/>
  <c r="OW1872" i="11" s="1"/>
  <c r="OY1872" i="11"/>
  <c r="PA1872" i="11"/>
  <c r="OR1872" i="11"/>
  <c r="OZ1872" i="11"/>
  <c r="OS2279" i="11" a="1"/>
  <c r="OS2279" i="11" s="1"/>
  <c r="OW2279" i="11" s="1"/>
  <c r="PA2279" i="11"/>
  <c r="OY2279" i="11"/>
  <c r="OZ2279" i="11"/>
  <c r="OR2279" i="11"/>
  <c r="OS554" i="11" a="1"/>
  <c r="OS554" i="11" s="1"/>
  <c r="OV554" i="11" s="1"/>
  <c r="OY554" i="11"/>
  <c r="OZ554" i="11"/>
  <c r="PA554" i="11"/>
  <c r="OR1734" i="11"/>
  <c r="OS1734" i="11" a="1"/>
  <c r="OS1734" i="11" s="1"/>
  <c r="OT1734" i="11" s="1"/>
  <c r="OZ1734" i="11"/>
  <c r="PB1734" i="11" s="1"/>
  <c r="OS1947" i="11" a="1"/>
  <c r="OS1947" i="11" s="1"/>
  <c r="OT1947" i="11" s="1"/>
  <c r="OZ1947" i="11"/>
  <c r="OR1947" i="11"/>
  <c r="OY1947" i="11"/>
  <c r="PA1947" i="11"/>
  <c r="OS1988" i="11" a="1"/>
  <c r="OS1988" i="11" s="1"/>
  <c r="OX1988" i="11" s="1"/>
  <c r="OZ1988" i="11"/>
  <c r="PA1988" i="11"/>
  <c r="OR1988" i="11"/>
  <c r="OY1988" i="11"/>
  <c r="OZ2613" i="11"/>
  <c r="OS2613" i="11" a="1"/>
  <c r="OS2613" i="11" s="1"/>
  <c r="OV2613" i="11" s="1"/>
  <c r="OY2613" i="11"/>
  <c r="PA2613" i="11"/>
  <c r="OS1926" i="11" a="1"/>
  <c r="OS1926" i="11" s="1"/>
  <c r="OV1926" i="11" s="1"/>
  <c r="PA1926" i="11"/>
  <c r="OR1926" i="11"/>
  <c r="OY1926" i="11"/>
  <c r="OZ1926" i="11"/>
  <c r="PA2647" i="11"/>
  <c r="PB2647" i="11" s="1"/>
  <c r="OY2647" i="11"/>
  <c r="OS2647" i="11" a="1"/>
  <c r="OS2647" i="11" s="1"/>
  <c r="OT2647" i="11" s="1"/>
  <c r="OR2647" i="11"/>
  <c r="OS1924" i="11" a="1"/>
  <c r="OS1924" i="11" s="1"/>
  <c r="OX1924" i="11" s="1"/>
  <c r="OZ1924" i="11"/>
  <c r="OY1924" i="11"/>
  <c r="PA1924" i="11"/>
  <c r="OR1924" i="11"/>
  <c r="OS659" i="11" a="1"/>
  <c r="OS659" i="11" s="1"/>
  <c r="OT659" i="11" s="1"/>
  <c r="PA659" i="11"/>
  <c r="OY659" i="11"/>
  <c r="OR659" i="11"/>
  <c r="OZ659" i="11"/>
  <c r="OY1287" i="11"/>
  <c r="OZ1287" i="11"/>
  <c r="PB1287" i="11" s="1"/>
  <c r="OZ1233" i="11"/>
  <c r="OY1233" i="11"/>
  <c r="OR1233" i="11"/>
  <c r="PA1233" i="11"/>
  <c r="OY646" i="11"/>
  <c r="OS646" i="11" a="1"/>
  <c r="OS646" i="11" s="1"/>
  <c r="OU646" i="11" s="1"/>
  <c r="OZ646" i="11"/>
  <c r="PA646" i="11"/>
  <c r="PA270" i="11"/>
  <c r="OZ270" i="11"/>
  <c r="PA2655" i="11"/>
  <c r="OY2655" i="11"/>
  <c r="OR2655" i="11"/>
  <c r="OZ2655" i="11"/>
  <c r="OY653" i="11"/>
  <c r="OS653" i="11" a="1"/>
  <c r="OS653" i="11" s="1"/>
  <c r="OW653" i="11" s="1"/>
  <c r="OZ653" i="11"/>
  <c r="PB653" i="11" s="1"/>
  <c r="OR653" i="11"/>
  <c r="OS1459" i="11" a="1"/>
  <c r="OS1459" i="11" s="1"/>
  <c r="OT1459" i="11" s="1"/>
  <c r="PA1459" i="11"/>
  <c r="PB1459" i="11" s="1"/>
  <c r="OR1459" i="11"/>
  <c r="OY1459" i="11"/>
  <c r="OS902" i="11" a="1"/>
  <c r="OS902" i="11" s="1"/>
  <c r="OV902" i="11" s="1"/>
  <c r="OZ902" i="11"/>
  <c r="OY902" i="11"/>
  <c r="PA902" i="11"/>
  <c r="OR902" i="11"/>
  <c r="PA679" i="11"/>
  <c r="OY679" i="11"/>
  <c r="OZ679" i="11"/>
  <c r="OS679" i="11" a="1"/>
  <c r="OS679" i="11" s="1"/>
  <c r="OT679" i="11" s="1"/>
  <c r="PA281" i="11"/>
  <c r="OZ281" i="11"/>
  <c r="OR281" i="11"/>
  <c r="OY281" i="11"/>
  <c r="OZ2000" i="11"/>
  <c r="PA2000" i="11"/>
  <c r="OY2000" i="11"/>
  <c r="OR2000" i="11"/>
  <c r="OZ2985" i="11"/>
  <c r="OR1895" i="11"/>
  <c r="OY1212" i="11"/>
  <c r="OR2993" i="11"/>
  <c r="OZ399" i="11"/>
  <c r="PB399" i="11" s="1"/>
  <c r="OR1212" i="11"/>
  <c r="PA2985" i="11"/>
  <c r="OZ1212" i="11"/>
  <c r="OS2697" i="11" a="1"/>
  <c r="OS2697" i="11" s="1"/>
  <c r="OV2697" i="11" s="1"/>
  <c r="OS1951" i="11" a="1"/>
  <c r="OS1951" i="11" s="1"/>
  <c r="OX1951" i="11" s="1"/>
  <c r="OY1895" i="11"/>
  <c r="OY2027" i="11"/>
  <c r="OS568" i="11" a="1"/>
  <c r="OS568" i="11" s="1"/>
  <c r="PA1159" i="11"/>
  <c r="PB1159" i="11" s="1"/>
  <c r="PA1866" i="11"/>
  <c r="OZ1803" i="11"/>
  <c r="PA1082" i="11"/>
  <c r="OR1663" i="11"/>
  <c r="OS1591" i="11" a="1"/>
  <c r="OS1591" i="11" s="1"/>
  <c r="OX1591" i="11" s="1"/>
  <c r="OY2689" i="11"/>
  <c r="OS2770" i="11" a="1"/>
  <c r="OS2770" i="11" s="1"/>
  <c r="OX2770" i="11" s="1"/>
  <c r="OZ412" i="11"/>
  <c r="PB412" i="11" s="1"/>
  <c r="OZ1516" i="11"/>
  <c r="OY1786" i="11"/>
  <c r="PA544" i="11"/>
  <c r="PA1820" i="11"/>
  <c r="OZ1076" i="11"/>
  <c r="OR3004" i="11"/>
  <c r="PA2200" i="11"/>
  <c r="OZ2989" i="11"/>
  <c r="PA2324" i="11"/>
  <c r="OR640" i="11"/>
  <c r="OY372" i="11"/>
  <c r="OY1104" i="11"/>
  <c r="OZ299" i="11"/>
  <c r="PB299" i="11" s="1"/>
  <c r="OY2224" i="11"/>
  <c r="PA2475" i="11"/>
  <c r="OR1435" i="11"/>
  <c r="OR2265" i="11"/>
  <c r="OS711" i="11" a="1"/>
  <c r="OS711" i="11" s="1"/>
  <c r="OW711" i="11" s="1"/>
  <c r="OR523" i="11"/>
  <c r="OS2872" i="11" a="1"/>
  <c r="OS2872" i="11" s="1"/>
  <c r="OW2872" i="11" s="1"/>
  <c r="OZ454" i="11"/>
  <c r="OY2267" i="11"/>
  <c r="OZ1407" i="11"/>
  <c r="OS1068" i="11" a="1"/>
  <c r="OS1068" i="11" s="1"/>
  <c r="OU1068" i="11" s="1"/>
  <c r="OR286" i="11"/>
  <c r="OY486" i="11"/>
  <c r="OS1205" i="11" a="1"/>
  <c r="OS1205" i="11" s="1"/>
  <c r="OV1205" i="11" s="1"/>
  <c r="OR2742" i="11"/>
  <c r="OS2486" i="11" a="1"/>
  <c r="OS2486" i="11" s="1"/>
  <c r="OU2486" i="11" s="1"/>
  <c r="OR940" i="11"/>
  <c r="OZ1174" i="11"/>
  <c r="OZ1401" i="11"/>
  <c r="PB1401" i="11" s="1"/>
  <c r="OR2818" i="11"/>
  <c r="OY1951" i="11"/>
  <c r="OS1159" i="11" a="1"/>
  <c r="OS1159" i="11" s="1"/>
  <c r="OT1159" i="11" s="1"/>
  <c r="OY1803" i="11"/>
  <c r="OS1082" i="11" a="1"/>
  <c r="OS1082" i="11" s="1"/>
  <c r="OX1082" i="11" s="1"/>
  <c r="OY249" i="11"/>
  <c r="OZ1663" i="11"/>
  <c r="PA1591" i="11"/>
  <c r="PB1591" i="11" s="1"/>
  <c r="PA2689" i="11"/>
  <c r="PB2689" i="11" s="1"/>
  <c r="OR2770" i="11"/>
  <c r="OY1049" i="11"/>
  <c r="OS1516" i="11" a="1"/>
  <c r="OS1516" i="11" s="1"/>
  <c r="OU1516" i="11" s="1"/>
  <c r="PA1786" i="11"/>
  <c r="OY544" i="11"/>
  <c r="OR1820" i="11"/>
  <c r="PA1076" i="11"/>
  <c r="PA3004" i="11"/>
  <c r="OS2943" i="11" a="1"/>
  <c r="OS2943" i="11" s="1"/>
  <c r="OW2943" i="11" s="1"/>
  <c r="OZ2200" i="11"/>
  <c r="PA307" i="11"/>
  <c r="PB307" i="11" s="1"/>
  <c r="OS640" i="11" a="1"/>
  <c r="OS640" i="11" s="1"/>
  <c r="OW640" i="11" s="1"/>
  <c r="OZ1104" i="11"/>
  <c r="PB1104" i="11" s="1"/>
  <c r="OZ666" i="11"/>
  <c r="OZ2224" i="11"/>
  <c r="OY2475" i="11"/>
  <c r="OZ1435" i="11"/>
  <c r="PB1435" i="11" s="1"/>
  <c r="OY2265" i="11"/>
  <c r="PA711" i="11"/>
  <c r="PB711" i="11" s="1"/>
  <c r="OS2490" i="11" a="1"/>
  <c r="OS2490" i="11" s="1"/>
  <c r="OX2490" i="11" s="1"/>
  <c r="OY454" i="11"/>
  <c r="OZ2267" i="11"/>
  <c r="PA1407" i="11"/>
  <c r="PA286" i="11"/>
  <c r="PA852" i="11"/>
  <c r="PA486" i="11"/>
  <c r="PA2742" i="11"/>
  <c r="OZ940" i="11"/>
  <c r="PB940" i="11" s="1"/>
  <c r="OR1174" i="11"/>
  <c r="OY1401" i="11"/>
  <c r="OY1550" i="11"/>
  <c r="OY2818" i="11"/>
  <c r="OY1302" i="11"/>
  <c r="OR619" i="11"/>
  <c r="PA1951" i="11"/>
  <c r="PB1951" i="11" s="1"/>
  <c r="OZ355" i="11"/>
  <c r="OZ831" i="11"/>
  <c r="OS1866" i="11" a="1"/>
  <c r="OS1866" i="11" s="1"/>
  <c r="OU1866" i="11" s="1"/>
  <c r="OY1591" i="11"/>
  <c r="OR2689" i="11"/>
  <c r="OY2770" i="11"/>
  <c r="PA1049" i="11"/>
  <c r="PA658" i="11"/>
  <c r="OR1786" i="11"/>
  <c r="OZ544" i="11"/>
  <c r="OS1820" i="11" a="1"/>
  <c r="OS1820" i="11" s="1"/>
  <c r="OT1820" i="11" s="1"/>
  <c r="OY1076" i="11"/>
  <c r="OS3004" i="11" a="1"/>
  <c r="OS3004" i="11" s="1"/>
  <c r="OW3004" i="11" s="1"/>
  <c r="OR2943" i="11"/>
  <c r="OS1425" i="11" a="1"/>
  <c r="OS1425" i="11" s="1"/>
  <c r="OX1425" i="11" s="1"/>
  <c r="OS1847" i="11" a="1"/>
  <c r="OS1847" i="11" s="1"/>
  <c r="OV1847" i="11" s="1"/>
  <c r="OR307" i="11"/>
  <c r="OS1104" i="11" a="1"/>
  <c r="OS1104" i="11" s="1"/>
  <c r="OT1104" i="11" s="1"/>
  <c r="OY666" i="11"/>
  <c r="OS1916" i="11" a="1"/>
  <c r="OS1916" i="11" s="1"/>
  <c r="OT1916" i="11" s="1"/>
  <c r="OZ2475" i="11"/>
  <c r="PA2265" i="11"/>
  <c r="PB2265" i="11" s="1"/>
  <c r="OS2865" i="11" a="1"/>
  <c r="OS2865" i="11" s="1"/>
  <c r="OW2865" i="11" s="1"/>
  <c r="OY711" i="11"/>
  <c r="PA2490" i="11"/>
  <c r="OR2969" i="11"/>
  <c r="OZ1253" i="11"/>
  <c r="PA454" i="11"/>
  <c r="OY1407" i="11"/>
  <c r="OR852" i="11"/>
  <c r="OZ486" i="11"/>
  <c r="OS2742" i="11" a="1"/>
  <c r="OS2742" i="11" s="1"/>
  <c r="OU2742" i="11" s="1"/>
  <c r="OS940" i="11" a="1"/>
  <c r="OS940" i="11" s="1"/>
  <c r="OW940" i="11" s="1"/>
  <c r="OY1174" i="11"/>
  <c r="OS1401" i="11" a="1"/>
  <c r="OS1401" i="11" s="1"/>
  <c r="OX1401" i="11" s="1"/>
  <c r="OS1489" i="11" a="1"/>
  <c r="OS1489" i="11" s="1"/>
  <c r="OW1489" i="11" s="1"/>
  <c r="OZ1550" i="11"/>
  <c r="PA2818" i="11"/>
  <c r="OR1327" i="11"/>
  <c r="OZ1302" i="11"/>
  <c r="OY619" i="11"/>
  <c r="OR1951" i="11"/>
  <c r="PA355" i="11"/>
  <c r="OR831" i="11"/>
  <c r="OS1803" i="11" a="1"/>
  <c r="OS1803" i="11" s="1"/>
  <c r="OX1803" i="11" s="1"/>
  <c r="OZ2350" i="11"/>
  <c r="OR249" i="11"/>
  <c r="OR1591" i="11"/>
  <c r="PA2770" i="11"/>
  <c r="PB2770" i="11" s="1"/>
  <c r="OZ1049" i="11"/>
  <c r="OR658" i="11"/>
  <c r="OZ1786" i="11"/>
  <c r="OS544" i="11" a="1"/>
  <c r="OS544" i="11" s="1"/>
  <c r="OT544" i="11" s="1"/>
  <c r="OR1076" i="11"/>
  <c r="PA1099" i="11"/>
  <c r="PB1099" i="11" s="1"/>
  <c r="OY2943" i="11"/>
  <c r="OR1425" i="11"/>
  <c r="PA1847" i="11"/>
  <c r="OY307" i="11"/>
  <c r="PA666" i="11"/>
  <c r="OZ781" i="11"/>
  <c r="PA1916" i="11"/>
  <c r="PB1916" i="11" s="1"/>
  <c r="OS825" i="11" a="1"/>
  <c r="OS825" i="11" s="1"/>
  <c r="OT825" i="11" s="1"/>
  <c r="PA2865" i="11"/>
  <c r="PB2865" i="11" s="1"/>
  <c r="OR711" i="11"/>
  <c r="OZ2490" i="11"/>
  <c r="OZ2969" i="11"/>
  <c r="PB2969" i="11" s="1"/>
  <c r="OY1253" i="11"/>
  <c r="OR1537" i="11"/>
  <c r="OS2724" i="11" a="1"/>
  <c r="OS2724" i="11" s="1"/>
  <c r="OX2724" i="11" s="1"/>
  <c r="OR454" i="11"/>
  <c r="OY1747" i="11"/>
  <c r="OY852" i="11"/>
  <c r="PA2635" i="11"/>
  <c r="PA1174" i="11"/>
  <c r="OR1401" i="11"/>
  <c r="OR1489" i="11"/>
  <c r="PA1550" i="11"/>
  <c r="OZ2818" i="11"/>
  <c r="OY1327" i="11"/>
  <c r="OR1302" i="11"/>
  <c r="OZ619" i="11"/>
  <c r="OR355" i="11"/>
  <c r="PA831" i="11"/>
  <c r="OZ2697" i="11"/>
  <c r="PB2697" i="11" s="1"/>
  <c r="OR2027" i="11"/>
  <c r="OR2550" i="11"/>
  <c r="OY568" i="11"/>
  <c r="OR2350" i="11"/>
  <c r="OZ249" i="11"/>
  <c r="PB249" i="11" s="1"/>
  <c r="OR1049" i="11"/>
  <c r="OY658" i="11"/>
  <c r="OY1099" i="11"/>
  <c r="PA2943" i="11"/>
  <c r="PB2943" i="11" s="1"/>
  <c r="OY1425" i="11"/>
  <c r="OS2989" i="11" a="1"/>
  <c r="OS2989" i="11" s="1"/>
  <c r="OU2989" i="11" s="1"/>
  <c r="OY1847" i="11"/>
  <c r="OZ2324" i="11"/>
  <c r="OR666" i="11"/>
  <c r="PA781" i="11"/>
  <c r="OR1916" i="11"/>
  <c r="OR825" i="11"/>
  <c r="OR2865" i="11"/>
  <c r="PA1869" i="11"/>
  <c r="OR1253" i="11"/>
  <c r="OS1537" i="11" a="1"/>
  <c r="OS1537" i="11" s="1"/>
  <c r="OT1537" i="11" s="1"/>
  <c r="OR2724" i="11"/>
  <c r="OZ1747" i="11"/>
  <c r="OY1068" i="11"/>
  <c r="OZ852" i="11"/>
  <c r="OZ1205" i="11"/>
  <c r="OR2635" i="11"/>
  <c r="OY2486" i="11"/>
  <c r="PA1489" i="11"/>
  <c r="PB1489" i="11" s="1"/>
  <c r="OR1550" i="11"/>
  <c r="OZ1327" i="11"/>
  <c r="PA1302" i="11"/>
  <c r="PA619" i="11"/>
  <c r="OY355" i="11"/>
  <c r="OY831" i="11"/>
  <c r="OR2697" i="11"/>
  <c r="OZ2027" i="11"/>
  <c r="OS2350" i="11" a="1"/>
  <c r="OS2350" i="11" s="1"/>
  <c r="OV2350" i="11" s="1"/>
  <c r="PA2550" i="11"/>
  <c r="OZ2550" i="11"/>
  <c r="PA568" i="11"/>
  <c r="PB568" i="11" s="1"/>
  <c r="OR1159" i="11"/>
  <c r="OR1866" i="11"/>
  <c r="PA2350" i="11"/>
  <c r="OZ1082" i="11"/>
  <c r="OS1663" i="11" a="1"/>
  <c r="OS1663" i="11" s="1"/>
  <c r="OX1663" i="11" s="1"/>
  <c r="OZ658" i="11"/>
  <c r="OY412" i="11"/>
  <c r="OY1516" i="11"/>
  <c r="OR1099" i="11"/>
  <c r="PA1425" i="11"/>
  <c r="PB1425" i="11" s="1"/>
  <c r="PA2989" i="11"/>
  <c r="OZ1847" i="11"/>
  <c r="OR2324" i="11"/>
  <c r="OZ640" i="11"/>
  <c r="OZ372" i="11"/>
  <c r="PB372" i="11" s="1"/>
  <c r="OR299" i="11"/>
  <c r="OY781" i="11"/>
  <c r="OS2224" i="11" a="1"/>
  <c r="OS2224" i="11" s="1"/>
  <c r="OT2224" i="11" s="1"/>
  <c r="OY1916" i="11"/>
  <c r="OS1435" i="11" a="1"/>
  <c r="OS1435" i="11" s="1"/>
  <c r="OT1435" i="11" s="1"/>
  <c r="PA825" i="11"/>
  <c r="OY2865" i="11"/>
  <c r="OS523" i="11" a="1"/>
  <c r="OS523" i="11" s="1"/>
  <c r="OU523" i="11" s="1"/>
  <c r="OR1869" i="11"/>
  <c r="PA1253" i="11"/>
  <c r="PA1537" i="11"/>
  <c r="OY2724" i="11"/>
  <c r="OS2267" i="11" a="1"/>
  <c r="OS2267" i="11" s="1"/>
  <c r="OT2267" i="11" s="1"/>
  <c r="OR1747" i="11"/>
  <c r="OZ1068" i="11"/>
  <c r="PB1068" i="11" s="1"/>
  <c r="OY1205" i="11"/>
  <c r="OZ2635" i="11"/>
  <c r="PA2486" i="11"/>
  <c r="PB2486" i="11" s="1"/>
  <c r="OY1489" i="11"/>
  <c r="OZ1923" i="11"/>
  <c r="PA1327" i="11"/>
  <c r="OY2697" i="11"/>
  <c r="OR2200" i="11"/>
  <c r="OY523" i="11"/>
  <c r="OS1181" i="11" a="1"/>
  <c r="OS1181" i="11" s="1"/>
  <c r="OU1181" i="11" s="1"/>
  <c r="OY1869" i="11"/>
  <c r="OZ1537" i="11"/>
  <c r="PA1212" i="11"/>
  <c r="OS1572" i="11" a="1"/>
  <c r="OS1572" i="11" s="1"/>
  <c r="OV1572" i="11" s="1"/>
  <c r="OS1562" i="11" a="1"/>
  <c r="OS1562" i="11" s="1"/>
  <c r="OT1562" i="11" s="1"/>
  <c r="PA1562" i="11"/>
  <c r="PB1562" i="11" s="1"/>
  <c r="OZ1228" i="11"/>
  <c r="OY2375" i="11"/>
  <c r="PA1980" i="11"/>
  <c r="PB1980" i="11" s="1"/>
  <c r="OS1228" i="11" a="1"/>
  <c r="OS1228" i="11" s="1"/>
  <c r="OV1228" i="11" s="1"/>
  <c r="PA2542" i="11"/>
  <c r="OY2741" i="11"/>
  <c r="PA2384" i="11"/>
  <c r="OZ718" i="11"/>
  <c r="PB718" i="11" s="1"/>
  <c r="OZ1251" i="11"/>
  <c r="OZ325" i="11"/>
  <c r="PB325" i="11" s="1"/>
  <c r="OS2418" i="11" a="1"/>
  <c r="OS2418" i="11" s="1"/>
  <c r="OX2418" i="11" s="1"/>
  <c r="OR2418" i="11"/>
  <c r="OY842" i="11"/>
  <c r="PA842" i="11"/>
  <c r="PB842" i="11" s="1"/>
  <c r="OS2244" i="11" a="1"/>
  <c r="OS2244" i="11" s="1"/>
  <c r="OT2244" i="11" s="1"/>
  <c r="OY2244" i="11"/>
  <c r="OZ2582" i="11"/>
  <c r="PB2582" i="11" s="1"/>
  <c r="OR2582" i="11"/>
  <c r="OY2582" i="11"/>
  <c r="OS2582" i="11" a="1"/>
  <c r="OS2582" i="11" s="1"/>
  <c r="OT2582" i="11" s="1"/>
  <c r="OS2384" i="11" a="1"/>
  <c r="OS2384" i="11" s="1"/>
  <c r="OU2384" i="11" s="1"/>
  <c r="OY2384" i="11"/>
  <c r="OZ2384" i="11"/>
  <c r="PB2384" i="11" s="1"/>
  <c r="OS718" i="11" a="1"/>
  <c r="OS718" i="11" s="1"/>
  <c r="OU718" i="11" s="1"/>
  <c r="OR718" i="11"/>
  <c r="OY718" i="11"/>
  <c r="OS1036" i="11" a="1"/>
  <c r="OS1036" i="11" s="1"/>
  <c r="OT1036" i="11" s="1"/>
  <c r="OZ1036" i="11"/>
  <c r="PA1036" i="11"/>
  <c r="OR1036" i="11"/>
  <c r="OY535" i="11"/>
  <c r="OR535" i="11"/>
  <c r="OS535" i="11" a="1"/>
  <c r="OS535" i="11" s="1"/>
  <c r="OW535" i="11" s="1"/>
  <c r="PA398" i="11"/>
  <c r="OZ398" i="11"/>
  <c r="PA2599" i="11"/>
  <c r="OR2599" i="11"/>
  <c r="OZ1507" i="11"/>
  <c r="OS1507" i="11" a="1"/>
  <c r="OS1507" i="11" s="1"/>
  <c r="OW1507" i="11" s="1"/>
  <c r="OY1507" i="11"/>
  <c r="PA1507" i="11"/>
  <c r="OS2524" i="11" a="1"/>
  <c r="OS2524" i="11" s="1"/>
  <c r="OU2524" i="11" s="1"/>
  <c r="OZ2524" i="11"/>
  <c r="PA2524" i="11"/>
  <c r="OY2524" i="11"/>
  <c r="OY2389" i="11"/>
  <c r="OS2389" i="11" a="1"/>
  <c r="OS2389" i="11" s="1"/>
  <c r="OU2389" i="11" s="1"/>
  <c r="OZ2389" i="11"/>
  <c r="OS1654" i="11" a="1"/>
  <c r="OS1654" i="11" s="1"/>
  <c r="OU1654" i="11" s="1"/>
  <c r="OR1654" i="11"/>
  <c r="OZ1654" i="11"/>
  <c r="PB1654" i="11" s="1"/>
  <c r="OY1654" i="11"/>
  <c r="OR2542" i="11"/>
  <c r="OZ2542" i="11"/>
  <c r="OY2542" i="11"/>
  <c r="OY744" i="11"/>
  <c r="OR744" i="11"/>
  <c r="OZ744" i="11"/>
  <c r="OY1426" i="11"/>
  <c r="OR1426" i="11"/>
  <c r="OZ1426" i="11"/>
  <c r="PB1426" i="11" s="1"/>
  <c r="OS1426" i="11" a="1"/>
  <c r="OS1426" i="11" s="1"/>
  <c r="OX1426" i="11" s="1"/>
  <c r="OS2270" i="11" a="1"/>
  <c r="OS2270" i="11" s="1"/>
  <c r="OT2270" i="11" s="1"/>
  <c r="OR2270" i="11"/>
  <c r="OY2270" i="11"/>
  <c r="OZ2270" i="11"/>
  <c r="OR1081" i="11"/>
  <c r="PA1081" i="11"/>
  <c r="OZ1081" i="11"/>
  <c r="OS1545" i="11" a="1"/>
  <c r="OS1545" i="11" s="1"/>
  <c r="OX1545" i="11" s="1"/>
  <c r="PA1545" i="11"/>
  <c r="OZ1545" i="11"/>
  <c r="OY1545" i="11"/>
  <c r="OY1675" i="11"/>
  <c r="PA1675" i="11"/>
  <c r="OR1009" i="11"/>
  <c r="OS1009" i="11" a="1"/>
  <c r="OS1009" i="11" s="1"/>
  <c r="OW1009" i="11" s="1"/>
  <c r="OS632" i="11" a="1"/>
  <c r="OS632" i="11" s="1"/>
  <c r="OX632" i="11" s="1"/>
  <c r="OY632" i="11"/>
  <c r="OS1088" i="11" a="1"/>
  <c r="OS1088" i="11" s="1"/>
  <c r="OW1088" i="11" s="1"/>
  <c r="OR1088" i="11"/>
  <c r="OZ1088" i="11"/>
  <c r="PB1088" i="11" s="1"/>
  <c r="OY1088" i="11"/>
  <c r="OR348" i="11"/>
  <c r="OY348" i="11"/>
  <c r="OZ348" i="11"/>
  <c r="PB348" i="11" s="1"/>
  <c r="OZ2344" i="11"/>
  <c r="OS2344" i="11" a="1"/>
  <c r="OS2344" i="11" s="1"/>
  <c r="OT2344" i="11" s="1"/>
  <c r="PA2344" i="11"/>
  <c r="OS1295" i="11" a="1"/>
  <c r="OS1295" i="11" s="1"/>
  <c r="OT1295" i="11" s="1"/>
  <c r="OR1295" i="11"/>
  <c r="OY1295" i="11"/>
  <c r="OY1271" i="11"/>
  <c r="OZ1271" i="11"/>
  <c r="PA1271" i="11"/>
  <c r="OR1271" i="11"/>
  <c r="OY593" i="11"/>
  <c r="PA593" i="11"/>
  <c r="OR593" i="11"/>
  <c r="OY2322" i="11"/>
  <c r="OR2322" i="11"/>
  <c r="OZ2322" i="11"/>
  <c r="PB2322" i="11" s="1"/>
  <c r="OZ451" i="11"/>
  <c r="OY451" i="11"/>
  <c r="OR451" i="11"/>
  <c r="OZ980" i="11"/>
  <c r="PA980" i="11"/>
  <c r="OR980" i="11"/>
  <c r="OS980" i="11" a="1"/>
  <c r="OS980" i="11" s="1"/>
  <c r="OX980" i="11" s="1"/>
  <c r="OZ2665" i="11"/>
  <c r="OR2665" i="11"/>
  <c r="PA2665" i="11"/>
  <c r="OY2665" i="11"/>
  <c r="OS2375" i="11" a="1"/>
  <c r="OS2375" i="11" s="1"/>
  <c r="OT2375" i="11" s="1"/>
  <c r="OR2375" i="11"/>
  <c r="OZ2375" i="11"/>
  <c r="PB2375" i="11" s="1"/>
  <c r="OR2692" i="11"/>
  <c r="OY2692" i="11"/>
  <c r="PA2692" i="11"/>
  <c r="PB2692" i="11" s="1"/>
  <c r="PA1641" i="11"/>
  <c r="OS1641" i="11" a="1"/>
  <c r="OS1641" i="11" s="1"/>
  <c r="OV1641" i="11" s="1"/>
  <c r="OR1641" i="11"/>
  <c r="PA2741" i="11"/>
  <c r="PB2741" i="11" s="1"/>
  <c r="OS2741" i="11" a="1"/>
  <c r="OS2741" i="11" s="1"/>
  <c r="OV2741" i="11" s="1"/>
  <c r="OR2741" i="11"/>
  <c r="PA1817" i="11"/>
  <c r="PB1817" i="11" s="1"/>
  <c r="OY1817" i="11"/>
  <c r="OS1817" i="11" a="1"/>
  <c r="OS1817" i="11" s="1"/>
  <c r="OU1817" i="11" s="1"/>
  <c r="OS1980" i="11" a="1"/>
  <c r="OS1980" i="11" s="1"/>
  <c r="OX1980" i="11" s="1"/>
  <c r="OR1980" i="11"/>
  <c r="OY1980" i="11"/>
  <c r="OS1701" i="11" a="1"/>
  <c r="OS1701" i="11" s="1"/>
  <c r="OV1701" i="11" s="1"/>
  <c r="OZ1701" i="11"/>
  <c r="PB1701" i="11" s="1"/>
  <c r="OZ1404" i="11"/>
  <c r="OS1404" i="11" a="1"/>
  <c r="OS1404" i="11" s="1"/>
  <c r="OW1404" i="11" s="1"/>
  <c r="OY1404" i="11"/>
  <c r="PA1404" i="11"/>
  <c r="OS2273" i="11" a="1"/>
  <c r="OS2273" i="11" s="1"/>
  <c r="OX2273" i="11" s="1"/>
  <c r="OR2273" i="11"/>
  <c r="PA2273" i="11"/>
  <c r="PB2273" i="11" s="1"/>
  <c r="OY2273" i="11"/>
  <c r="OS920" i="11" a="1"/>
  <c r="OS920" i="11" s="1"/>
  <c r="OT920" i="11" s="1"/>
  <c r="OR920" i="11"/>
  <c r="OY920" i="11"/>
  <c r="OR511" i="11"/>
  <c r="PA511" i="11"/>
  <c r="PB511" i="11" s="1"/>
  <c r="OS2428" i="11" a="1"/>
  <c r="OS2428" i="11" s="1"/>
  <c r="OX2428" i="11" s="1"/>
  <c r="OY2428" i="11"/>
  <c r="OZ2428" i="11"/>
  <c r="PB2428" i="11" s="1"/>
  <c r="OS1578" i="11" a="1"/>
  <c r="OS1578" i="11" s="1"/>
  <c r="OU1578" i="11" s="1"/>
  <c r="OR1578" i="11"/>
  <c r="OY1578" i="11"/>
  <c r="OZ1578" i="11"/>
  <c r="PB1578" i="11" s="1"/>
  <c r="OZ1778" i="11"/>
  <c r="PA1778" i="11"/>
  <c r="OS1778" i="11" a="1"/>
  <c r="OS1778" i="11" s="1"/>
  <c r="OX1778" i="11" s="1"/>
  <c r="OR1778" i="11"/>
  <c r="OY1841" i="11"/>
  <c r="PA1841" i="11"/>
  <c r="OR1841" i="11"/>
  <c r="OY1251" i="11"/>
  <c r="PA1251" i="11"/>
  <c r="OR1251" i="11"/>
  <c r="PA2987" i="11"/>
  <c r="OY2987" i="11"/>
  <c r="OZ2987" i="11"/>
  <c r="OS1720" i="11" a="1"/>
  <c r="OS1720" i="11" s="1"/>
  <c r="OU1720" i="11" s="1"/>
  <c r="PA1720" i="11"/>
  <c r="PB1720" i="11" s="1"/>
  <c r="OS647" i="11" a="1"/>
  <c r="OS647" i="11" s="1"/>
  <c r="OT647" i="11" s="1"/>
  <c r="PA647" i="11"/>
  <c r="OZ647" i="11"/>
  <c r="OR647" i="11"/>
  <c r="OY1342" i="11"/>
  <c r="OS1342" i="11" a="1"/>
  <c r="OS1342" i="11" s="1"/>
  <c r="OT1342" i="11" s="1"/>
  <c r="OZ1342" i="11"/>
  <c r="PB1342" i="11" s="1"/>
  <c r="OZ2599" i="11"/>
  <c r="PA2389" i="11"/>
  <c r="OR2428" i="11"/>
  <c r="PA2270" i="11"/>
  <c r="OZ1295" i="11"/>
  <c r="OR2987" i="11"/>
  <c r="PA451" i="11"/>
  <c r="OY398" i="11"/>
  <c r="OY980" i="11"/>
  <c r="OZ593" i="11"/>
  <c r="OZ1841" i="11"/>
  <c r="PA1295" i="11"/>
  <c r="OS1271" i="11" a="1"/>
  <c r="OS1271" i="11" s="1"/>
  <c r="OT1271" i="11" s="1"/>
  <c r="OS2987" i="11" a="1"/>
  <c r="OS2987" i="11" s="1"/>
  <c r="OU2987" i="11" s="1"/>
  <c r="OY1778" i="11"/>
  <c r="PA744" i="11"/>
  <c r="OY2344" i="11"/>
  <c r="PA535" i="11"/>
  <c r="PB535" i="11" s="1"/>
  <c r="OR398" i="11"/>
  <c r="OS593" i="11" a="1"/>
  <c r="OS593" i="11" s="1"/>
  <c r="OX593" i="11" s="1"/>
  <c r="OS1841" i="11" a="1"/>
  <c r="OS1841" i="11" s="1"/>
  <c r="OW1841" i="11" s="1"/>
  <c r="OR1404" i="11"/>
  <c r="OY1081" i="11"/>
  <c r="PA920" i="11"/>
  <c r="PB920" i="11" s="1"/>
  <c r="OS888" i="11" a="1"/>
  <c r="OS888" i="11" s="1"/>
  <c r="OW888" i="11" s="1"/>
  <c r="PA502" i="11"/>
  <c r="PB502" i="11" s="1"/>
  <c r="OS2331" i="11" a="1"/>
  <c r="OS2331" i="11" s="1"/>
  <c r="OU2331" i="11" s="1"/>
  <c r="OZ527" i="11"/>
  <c r="OR2522" i="11"/>
  <c r="PA1466" i="11"/>
  <c r="OZ2208" i="11"/>
  <c r="OZ804" i="11"/>
  <c r="OZ1285" i="11"/>
  <c r="PB1285" i="11" s="1"/>
  <c r="OR1984" i="11"/>
  <c r="OY830" i="11"/>
  <c r="OY2346" i="11"/>
  <c r="PA2112" i="11"/>
  <c r="PB2112" i="11" s="1"/>
  <c r="OY1558" i="11"/>
  <c r="OY2406" i="11"/>
  <c r="OY2377" i="11"/>
  <c r="OY1274" i="11"/>
  <c r="OY1018" i="11"/>
  <c r="OS1604" i="11" a="1"/>
  <c r="OS1604" i="11" s="1"/>
  <c r="OU1604" i="11" s="1"/>
  <c r="OR1680" i="11"/>
  <c r="OY971" i="11"/>
  <c r="OZ1207" i="11"/>
  <c r="OZ764" i="11"/>
  <c r="PB764" i="11" s="1"/>
  <c r="OY1837" i="11"/>
  <c r="PA2826" i="11"/>
  <c r="OZ2600" i="11"/>
  <c r="OR502" i="11"/>
  <c r="OR2003" i="11"/>
  <c r="OS2813" i="11" a="1"/>
  <c r="OS2813" i="11" s="1"/>
  <c r="OX2813" i="11" s="1"/>
  <c r="OR1348" i="11"/>
  <c r="OS527" i="11" a="1"/>
  <c r="OS527" i="11" s="1"/>
  <c r="OV527" i="11" s="1"/>
  <c r="OY2522" i="11"/>
  <c r="OY1466" i="11"/>
  <c r="PA2208" i="11"/>
  <c r="OZ2104" i="11"/>
  <c r="OR804" i="11"/>
  <c r="OY1984" i="11"/>
  <c r="OR2346" i="11"/>
  <c r="OS2112" i="11" a="1"/>
  <c r="OS2112" i="11" s="1"/>
  <c r="OT2112" i="11" s="1"/>
  <c r="PA2406" i="11"/>
  <c r="PB2406" i="11" s="1"/>
  <c r="OR687" i="11"/>
  <c r="OZ2377" i="11"/>
  <c r="PA1274" i="11"/>
  <c r="OS1018" i="11" a="1"/>
  <c r="OS1018" i="11" s="1"/>
  <c r="OT1018" i="11" s="1"/>
  <c r="PA2336" i="11"/>
  <c r="OS1680" i="11" a="1"/>
  <c r="OS1680" i="11" s="1"/>
  <c r="OU1680" i="11" s="1"/>
  <c r="OR971" i="11"/>
  <c r="OY1207" i="11"/>
  <c r="OR2826" i="11"/>
  <c r="OR2600" i="11"/>
  <c r="OS502" i="11" a="1"/>
  <c r="OS502" i="11" s="1"/>
  <c r="OW502" i="11" s="1"/>
  <c r="OR453" i="11"/>
  <c r="OY2003" i="11"/>
  <c r="OS2522" i="11" a="1"/>
  <c r="OS2522" i="11" s="1"/>
  <c r="OT2522" i="11" s="1"/>
  <c r="OS1466" i="11" a="1"/>
  <c r="OS1466" i="11" s="1"/>
  <c r="OX1466" i="11" s="1"/>
  <c r="OY1010" i="11"/>
  <c r="PA2104" i="11"/>
  <c r="PA804" i="11"/>
  <c r="OY1285" i="11"/>
  <c r="PA2346" i="11"/>
  <c r="PB2346" i="11" s="1"/>
  <c r="OZ1492" i="11"/>
  <c r="OY687" i="11"/>
  <c r="PA2377" i="11"/>
  <c r="OY513" i="11"/>
  <c r="OR1839" i="11"/>
  <c r="OZ1274" i="11"/>
  <c r="OY1831" i="11"/>
  <c r="OZ2336" i="11"/>
  <c r="PA1207" i="11"/>
  <c r="OZ2826" i="11"/>
  <c r="OY2600" i="11"/>
  <c r="OR888" i="11"/>
  <c r="OZ2331" i="11"/>
  <c r="PA453" i="11"/>
  <c r="OZ1970" i="11"/>
  <c r="PB1970" i="11" s="1"/>
  <c r="OY2104" i="11"/>
  <c r="PA1492" i="11"/>
  <c r="OZ687" i="11"/>
  <c r="PB687" i="11" s="1"/>
  <c r="OR513" i="11"/>
  <c r="PA1839" i="11"/>
  <c r="OZ1831" i="11"/>
  <c r="PB1831" i="11" s="1"/>
  <c r="OR1604" i="11"/>
  <c r="OR2336" i="11"/>
  <c r="OY888" i="11"/>
  <c r="OY2331" i="11"/>
  <c r="OZ453" i="11"/>
  <c r="OZ2813" i="11"/>
  <c r="PB2813" i="11" s="1"/>
  <c r="OR1970" i="11"/>
  <c r="PA527" i="11"/>
  <c r="OZ2691" i="11"/>
  <c r="PA2570" i="11"/>
  <c r="OZ846" i="11"/>
  <c r="OS1066" i="11" a="1"/>
  <c r="OS1066" i="11" s="1"/>
  <c r="OT1066" i="11" s="1"/>
  <c r="OY2556" i="11"/>
  <c r="PA1432" i="11"/>
  <c r="OY1967" i="11"/>
  <c r="PA2553" i="11"/>
  <c r="PA2535" i="11"/>
  <c r="PB2535" i="11" s="1"/>
  <c r="OS853" i="11" a="1"/>
  <c r="OS853" i="11" s="1"/>
  <c r="OT853" i="11" s="1"/>
  <c r="OS2022" i="11" a="1"/>
  <c r="OS2022" i="11" s="1"/>
  <c r="OV2022" i="11" s="1"/>
  <c r="PA1968" i="11"/>
  <c r="PA1258" i="11"/>
  <c r="OY1840" i="11"/>
  <c r="OY966" i="11"/>
  <c r="OR507" i="11"/>
  <c r="OR963" i="11"/>
  <c r="OR464" i="11"/>
  <c r="OS873" i="11" a="1"/>
  <c r="OS873" i="11" s="1"/>
  <c r="OT873" i="11" s="1"/>
  <c r="PA1796" i="11"/>
  <c r="OR1506" i="11"/>
  <c r="OS1710" i="11" a="1"/>
  <c r="OS1710" i="11" s="1"/>
  <c r="OW1710" i="11" s="1"/>
  <c r="OY1899" i="11"/>
  <c r="OY254" i="11"/>
  <c r="OR685" i="11"/>
  <c r="PA1649" i="11"/>
  <c r="OS2718" i="11" a="1"/>
  <c r="OS2718" i="11" s="1"/>
  <c r="OV2718" i="11" s="1"/>
  <c r="OR3000" i="11"/>
  <c r="OZ1428" i="11"/>
  <c r="OZ1941" i="11"/>
  <c r="OR457" i="11"/>
  <c r="PA2900" i="11"/>
  <c r="OY266" i="11"/>
  <c r="OY1722" i="11"/>
  <c r="OY1420" i="11"/>
  <c r="OS2556" i="11" a="1"/>
  <c r="OS2556" i="11" s="1"/>
  <c r="OU2556" i="11" s="1"/>
  <c r="OZ1849" i="11"/>
  <c r="OZ791" i="11"/>
  <c r="OR2245" i="11"/>
  <c r="OZ2447" i="11"/>
  <c r="OR862" i="11"/>
  <c r="OZ245" i="11"/>
  <c r="OZ1129" i="11"/>
  <c r="PB1129" i="11" s="1"/>
  <c r="PA578" i="11"/>
  <c r="OY829" i="11"/>
  <c r="OS2593" i="11" a="1"/>
  <c r="OS2593" i="11" s="1"/>
  <c r="OW2593" i="11" s="1"/>
  <c r="PA1419" i="11"/>
  <c r="OZ1635" i="11"/>
  <c r="OZ2785" i="11"/>
  <c r="OY300" i="11"/>
  <c r="OS1330" i="11" a="1"/>
  <c r="OS1330" i="11" s="1"/>
  <c r="OV1330" i="11" s="1"/>
  <c r="OZ2098" i="11"/>
  <c r="OR2201" i="11"/>
  <c r="PA1874" i="11"/>
  <c r="OR1339" i="11"/>
  <c r="OR1967" i="11"/>
  <c r="OR2553" i="11"/>
  <c r="PA2371" i="11"/>
  <c r="PB2371" i="11" s="1"/>
  <c r="OZ1968" i="11"/>
  <c r="PA1146" i="11"/>
  <c r="PA1840" i="11"/>
  <c r="OY2052" i="11"/>
  <c r="PA2227" i="11"/>
  <c r="OY594" i="11"/>
  <c r="OY1541" i="11"/>
  <c r="OY2744" i="11"/>
  <c r="OR2641" i="11"/>
  <c r="OS966" i="11" a="1"/>
  <c r="OS966" i="11" s="1"/>
  <c r="OT966" i="11" s="1"/>
  <c r="OY1726" i="11"/>
  <c r="PA1506" i="11"/>
  <c r="OR1710" i="11"/>
  <c r="OR1899" i="11"/>
  <c r="PA254" i="11"/>
  <c r="OY685" i="11"/>
  <c r="OY1649" i="11"/>
  <c r="PA759" i="11"/>
  <c r="PA3000" i="11"/>
  <c r="OY1428" i="11"/>
  <c r="PA1941" i="11"/>
  <c r="OZ2900" i="11"/>
  <c r="PA266" i="11"/>
  <c r="PA2541" i="11"/>
  <c r="OZ1180" i="11"/>
  <c r="OR1420" i="11"/>
  <c r="OY1849" i="11"/>
  <c r="PA1037" i="11"/>
  <c r="OR791" i="11"/>
  <c r="PA2245" i="11"/>
  <c r="OY2447" i="11"/>
  <c r="OS1129" i="11" a="1"/>
  <c r="OS1129" i="11" s="1"/>
  <c r="OX1129" i="11" s="1"/>
  <c r="OR829" i="11"/>
  <c r="OR1419" i="11"/>
  <c r="OY2785" i="11"/>
  <c r="OR300" i="11"/>
  <c r="OY2553" i="11"/>
  <c r="OR2371" i="11"/>
  <c r="OS1968" i="11" a="1"/>
  <c r="OS1968" i="11" s="1"/>
  <c r="OX1968" i="11" s="1"/>
  <c r="OR1146" i="11"/>
  <c r="OZ1840" i="11"/>
  <c r="OR1484" i="11"/>
  <c r="OR1726" i="11"/>
  <c r="OY1506" i="11"/>
  <c r="PA1899" i="11"/>
  <c r="OR636" i="11"/>
  <c r="OZ759" i="11"/>
  <c r="OR1428" i="11"/>
  <c r="OY1941" i="11"/>
  <c r="OZ2541" i="11"/>
  <c r="OR846" i="11"/>
  <c r="PA1420" i="11"/>
  <c r="OZ1037" i="11"/>
  <c r="OY791" i="11"/>
  <c r="OR2941" i="11"/>
  <c r="OY2245" i="11"/>
  <c r="OY1129" i="11"/>
  <c r="PA481" i="11"/>
  <c r="OZ1299" i="11"/>
  <c r="OZ829" i="11"/>
  <c r="OR2785" i="11"/>
  <c r="OZ300" i="11"/>
  <c r="OZ1432" i="11"/>
  <c r="OS2430" i="11" a="1"/>
  <c r="OS2430" i="11" s="1"/>
  <c r="OV2430" i="11" s="1"/>
  <c r="PA602" i="11"/>
  <c r="PA2719" i="11"/>
  <c r="PA3002" i="11"/>
  <c r="PA606" i="11"/>
  <c r="PB606" i="11" s="1"/>
  <c r="OZ2553" i="11"/>
  <c r="OZ1603" i="11"/>
  <c r="OZ565" i="11"/>
  <c r="PB565" i="11" s="1"/>
  <c r="OY2371" i="11"/>
  <c r="OZ2052" i="11"/>
  <c r="OY2227" i="11"/>
  <c r="OZ2549" i="11"/>
  <c r="OZ1484" i="11"/>
  <c r="PA1726" i="11"/>
  <c r="PB1726" i="11" s="1"/>
  <c r="OZ1899" i="11"/>
  <c r="OZ2659" i="11"/>
  <c r="PA995" i="11"/>
  <c r="OZ636" i="11"/>
  <c r="OY759" i="11"/>
  <c r="PA1428" i="11"/>
  <c r="OY1737" i="11"/>
  <c r="PA846" i="11"/>
  <c r="PA1066" i="11"/>
  <c r="PB1066" i="11" s="1"/>
  <c r="OY1037" i="11"/>
  <c r="PA791" i="11"/>
  <c r="PA2941" i="11"/>
  <c r="OR1129" i="11"/>
  <c r="OY481" i="11"/>
  <c r="PA1299" i="11"/>
  <c r="PA2785" i="11"/>
  <c r="OY1432" i="11"/>
  <c r="OR2526" i="11"/>
  <c r="PA2230" i="11"/>
  <c r="OZ2084" i="11"/>
  <c r="OS1726" i="11" a="1"/>
  <c r="OS1726" i="11" s="1"/>
  <c r="OV1726" i="11" s="1"/>
  <c r="OR1066" i="11"/>
  <c r="PA2919" i="11"/>
  <c r="OR1052" i="11"/>
  <c r="PA2207" i="11"/>
  <c r="OS1933" i="11" a="1"/>
  <c r="OS1933" i="11" s="1"/>
  <c r="OV1933" i="11" s="1"/>
  <c r="OY2207" i="11"/>
  <c r="OS615" i="11" a="1"/>
  <c r="OS615" i="11" s="1"/>
  <c r="OX615" i="11" s="1"/>
  <c r="OS1052" i="11" a="1"/>
  <c r="OS1052" i="11" s="1"/>
  <c r="OX1052" i="11" s="1"/>
  <c r="PA1808" i="11"/>
  <c r="PB1808" i="11" s="1"/>
  <c r="OZ2207" i="11"/>
  <c r="OS1793" i="11" a="1"/>
  <c r="OS1793" i="11" s="1"/>
  <c r="OT1793" i="11" s="1"/>
  <c r="PA624" i="11"/>
  <c r="OS2919" i="11" a="1"/>
  <c r="OS2919" i="11" s="1"/>
  <c r="OT2919" i="11" s="1"/>
  <c r="OZ624" i="11"/>
  <c r="OR2919" i="11"/>
  <c r="PA615" i="11"/>
  <c r="PB615" i="11" s="1"/>
  <c r="OS1808" i="11" a="1"/>
  <c r="OS1808" i="11" s="1"/>
  <c r="OW1808" i="11" s="1"/>
  <c r="OZ1793" i="11"/>
  <c r="OY624" i="11"/>
  <c r="OZ1052" i="11"/>
  <c r="PB1052" i="11" s="1"/>
  <c r="OZ2055" i="11"/>
  <c r="PB2055" i="11" s="1"/>
  <c r="OR615" i="11"/>
  <c r="OY1933" i="11"/>
  <c r="PA1793" i="11"/>
  <c r="OR243" i="11"/>
  <c r="OR1808" i="11"/>
  <c r="OR2055" i="11"/>
  <c r="OY615" i="11"/>
  <c r="OZ1462" i="11"/>
  <c r="OR1933" i="11"/>
  <c r="OY1793" i="11"/>
  <c r="PA243" i="11"/>
  <c r="PB243" i="11" s="1"/>
  <c r="OR1918" i="11"/>
  <c r="OY1052" i="11"/>
  <c r="OS2207" i="11" a="1"/>
  <c r="OS2207" i="11" s="1"/>
  <c r="OX2207" i="11" s="1"/>
  <c r="PA1933" i="11"/>
  <c r="PB1933" i="11" s="1"/>
  <c r="OZ2919" i="11"/>
  <c r="OY243" i="11"/>
  <c r="OR1524" i="11"/>
  <c r="OY2055" i="11"/>
  <c r="OR672" i="11"/>
  <c r="PA672" i="11"/>
  <c r="PB672" i="11" s="1"/>
  <c r="OY1066" i="11"/>
  <c r="OZ2570" i="11"/>
  <c r="OY2663" i="11"/>
  <c r="OS2663" i="11" a="1"/>
  <c r="OS2663" i="11" s="1"/>
  <c r="OT2663" i="11" s="1"/>
  <c r="OY1127" i="11"/>
  <c r="OY1360" i="11"/>
  <c r="OY2146" i="11"/>
  <c r="OZ2739" i="11"/>
  <c r="PA1156" i="11"/>
  <c r="OY2413" i="11"/>
  <c r="OS1861" i="11" a="1"/>
  <c r="OS1861" i="11" s="1"/>
  <c r="OW1861" i="11" s="1"/>
  <c r="OR426" i="11"/>
  <c r="OS1821" i="11" a="1"/>
  <c r="OS1821" i="11" s="1"/>
  <c r="OX1821" i="11" s="1"/>
  <c r="OY1761" i="11"/>
  <c r="OY2620" i="11"/>
  <c r="OZ1779" i="11"/>
  <c r="OS478" i="11" a="1"/>
  <c r="OS478" i="11" s="1"/>
  <c r="OW478" i="11" s="1"/>
  <c r="OS1512" i="11" a="1"/>
  <c r="OS1512" i="11" s="1"/>
  <c r="OT1512" i="11" s="1"/>
  <c r="OS2089" i="11" a="1"/>
  <c r="OS2089" i="11" s="1"/>
  <c r="OT2089" i="11" s="1"/>
  <c r="PA2858" i="11"/>
  <c r="OS2362" i="11" a="1"/>
  <c r="OS2362" i="11" s="1"/>
  <c r="OX2362" i="11" s="1"/>
  <c r="PA968" i="11"/>
  <c r="OS2930" i="11" a="1"/>
  <c r="OS2930" i="11" s="1"/>
  <c r="OU2930" i="11" s="1"/>
  <c r="OY2121" i="11"/>
  <c r="OR2146" i="11"/>
  <c r="OR2858" i="11"/>
  <c r="PA1277" i="11"/>
  <c r="PB1277" i="11" s="1"/>
  <c r="OR2362" i="11"/>
  <c r="OZ426" i="11"/>
  <c r="PA1462" i="11"/>
  <c r="OY1277" i="11"/>
  <c r="OS2146" i="11" a="1"/>
  <c r="OS2146" i="11" s="1"/>
  <c r="OT2146" i="11" s="1"/>
  <c r="OZ2362" i="11"/>
  <c r="OY2247" i="11"/>
  <c r="OY1304" i="11"/>
  <c r="OS2061" i="11" a="1"/>
  <c r="OS2061" i="11" s="1"/>
  <c r="OV2061" i="11" s="1"/>
  <c r="PA530" i="11"/>
  <c r="PA2035" i="11"/>
  <c r="PB2035" i="11" s="1"/>
  <c r="OZ2756" i="11"/>
  <c r="OY805" i="11"/>
  <c r="OR2247" i="11"/>
  <c r="OS2756" i="11" a="1"/>
  <c r="OS2756" i="11" s="1"/>
  <c r="OT2756" i="11" s="1"/>
  <c r="OZ805" i="11"/>
  <c r="OY1462" i="11"/>
  <c r="OS1288" i="11" a="1"/>
  <c r="OS1288" i="11" s="1"/>
  <c r="OV1288" i="11" s="1"/>
  <c r="OR1277" i="11"/>
  <c r="OR1304" i="11"/>
  <c r="OY2010" i="11"/>
  <c r="OS1779" i="11" a="1"/>
  <c r="OS1779" i="11" s="1"/>
  <c r="OT1779" i="11" s="1"/>
  <c r="PA1512" i="11"/>
  <c r="PB1512" i="11" s="1"/>
  <c r="OY1288" i="11"/>
  <c r="OR2663" i="11"/>
  <c r="PA1761" i="11"/>
  <c r="OS968" i="11" a="1"/>
  <c r="OS968" i="11" s="1"/>
  <c r="OT968" i="11" s="1"/>
  <c r="OZ2061" i="11"/>
  <c r="OR2046" i="11"/>
  <c r="OR2444" i="11"/>
  <c r="PA2898" i="11"/>
  <c r="OR2010" i="11"/>
  <c r="OZ895" i="11"/>
  <c r="PA2444" i="11"/>
  <c r="OS1322" i="11" a="1"/>
  <c r="OS1322" i="11" s="1"/>
  <c r="OT1322" i="11" s="1"/>
  <c r="OZ2010" i="11"/>
  <c r="PB2010" i="11" s="1"/>
  <c r="OR1462" i="11"/>
  <c r="OY1779" i="11"/>
  <c r="OR1512" i="11"/>
  <c r="PA2067" i="11"/>
  <c r="OR2089" i="11"/>
  <c r="OY1861" i="11"/>
  <c r="OZ1979" i="11"/>
  <c r="OY2880" i="11"/>
  <c r="OS1740" i="11" a="1"/>
  <c r="OS1740" i="11" s="1"/>
  <c r="OU1740" i="11" s="1"/>
  <c r="PA895" i="11"/>
  <c r="PA2121" i="11"/>
  <c r="PB2121" i="11" s="1"/>
  <c r="OY1392" i="11"/>
  <c r="OR2157" i="11"/>
  <c r="OR1322" i="11"/>
  <c r="OZ2067" i="11"/>
  <c r="OR2451" i="11"/>
  <c r="OZ2034" i="11"/>
  <c r="PB2034" i="11" s="1"/>
  <c r="OR2739" i="11"/>
  <c r="OS2259" i="11" a="1"/>
  <c r="OS2259" i="11" s="1"/>
  <c r="OU2259" i="11" s="1"/>
  <c r="OR500" i="11"/>
  <c r="OZ1821" i="11"/>
  <c r="OS528" i="11" a="1"/>
  <c r="OS528" i="11" s="1"/>
  <c r="OU528" i="11" s="1"/>
  <c r="OZ1288" i="11"/>
  <c r="PB1288" i="11" s="1"/>
  <c r="OS2898" i="11" a="1"/>
  <c r="OS2898" i="11" s="1"/>
  <c r="OT2898" i="11" s="1"/>
  <c r="PA1779" i="11"/>
  <c r="OY1512" i="11"/>
  <c r="PA2089" i="11"/>
  <c r="PB2089" i="11" s="1"/>
  <c r="OR1861" i="11"/>
  <c r="OR835" i="11"/>
  <c r="PA2880" i="11"/>
  <c r="OR1740" i="11"/>
  <c r="OR2930" i="11"/>
  <c r="OS2858" i="11" a="1"/>
  <c r="OS2858" i="11" s="1"/>
  <c r="OX2858" i="11" s="1"/>
  <c r="OS2620" i="11" a="1"/>
  <c r="OS2620" i="11" s="1"/>
  <c r="OX2620" i="11" s="1"/>
  <c r="OS2121" i="11" a="1"/>
  <c r="OS2121" i="11" s="1"/>
  <c r="OV2121" i="11" s="1"/>
  <c r="OZ1392" i="11"/>
  <c r="OY2157" i="11"/>
  <c r="PA478" i="11"/>
  <c r="PB478" i="11" s="1"/>
  <c r="OR2034" i="11"/>
  <c r="OS2739" i="11" a="1"/>
  <c r="OS2739" i="11" s="1"/>
  <c r="OT2739" i="11" s="1"/>
  <c r="PA2259" i="11"/>
  <c r="PB2259" i="11" s="1"/>
  <c r="OY500" i="11"/>
  <c r="OY1821" i="11"/>
  <c r="OS1277" i="11" a="1"/>
  <c r="OS1277" i="11" s="1"/>
  <c r="OW1277" i="11" s="1"/>
  <c r="OY2089" i="11"/>
  <c r="OZ1861" i="11"/>
  <c r="PB1861" i="11" s="1"/>
  <c r="OZ2146" i="11"/>
  <c r="PB2146" i="11" s="1"/>
  <c r="PA2362" i="11"/>
  <c r="OR2880" i="11"/>
  <c r="OS2247" i="11" a="1"/>
  <c r="OS2247" i="11" s="1"/>
  <c r="OV2247" i="11" s="1"/>
  <c r="OR1761" i="11"/>
  <c r="OR895" i="11"/>
  <c r="OZ2858" i="11"/>
  <c r="PA2061" i="11"/>
  <c r="OR2121" i="11"/>
  <c r="OZ530" i="11"/>
  <c r="OZ2157" i="11"/>
  <c r="PB2157" i="11" s="1"/>
  <c r="OS2010" i="11" a="1"/>
  <c r="OS2010" i="11" s="1"/>
  <c r="OU2010" i="11" s="1"/>
  <c r="OS2034" i="11" a="1"/>
  <c r="OS2034" i="11" s="1"/>
  <c r="OW2034" i="11" s="1"/>
  <c r="PA2739" i="11"/>
  <c r="OZ500" i="11"/>
  <c r="PA1821" i="11"/>
  <c r="OS1979" i="11" a="1"/>
  <c r="OS1979" i="11" s="1"/>
  <c r="OW1979" i="11" s="1"/>
  <c r="OZ2880" i="11"/>
  <c r="PA2247" i="11"/>
  <c r="PB2247" i="11" s="1"/>
  <c r="OY1740" i="11"/>
  <c r="OS1304" i="11" a="1"/>
  <c r="OS1304" i="11" s="1"/>
  <c r="OU1304" i="11" s="1"/>
  <c r="OY895" i="11"/>
  <c r="PA2620" i="11"/>
  <c r="PB2620" i="11" s="1"/>
  <c r="OS2046" i="11" a="1"/>
  <c r="OS2046" i="11" s="1"/>
  <c r="OT2046" i="11" s="1"/>
  <c r="PA1392" i="11"/>
  <c r="OS2067" i="11" a="1"/>
  <c r="OS2067" i="11" s="1"/>
  <c r="OT2067" i="11" s="1"/>
  <c r="OR2756" i="11"/>
  <c r="OR478" i="11"/>
  <c r="OZ2898" i="11"/>
  <c r="PA2451" i="11"/>
  <c r="OY2259" i="11"/>
  <c r="PA1740" i="11"/>
  <c r="PB1740" i="11" s="1"/>
  <c r="PA1304" i="11"/>
  <c r="PB1304" i="11" s="1"/>
  <c r="OR2620" i="11"/>
  <c r="OS530" i="11" a="1"/>
  <c r="OS530" i="11" s="1"/>
  <c r="OV530" i="11" s="1"/>
  <c r="PA2046" i="11"/>
  <c r="PB2046" i="11" s="1"/>
  <c r="OS1392" i="11" a="1"/>
  <c r="OS1392" i="11" s="1"/>
  <c r="OX1392" i="11" s="1"/>
  <c r="OS2157" i="11" a="1"/>
  <c r="OS2157" i="11" s="1"/>
  <c r="OT2157" i="11" s="1"/>
  <c r="PA426" i="11"/>
  <c r="OR2067" i="11"/>
  <c r="PA2756" i="11"/>
  <c r="OY478" i="11"/>
  <c r="OR2898" i="11"/>
  <c r="OY2034" i="11"/>
  <c r="OR2259" i="11"/>
  <c r="PA500" i="11"/>
  <c r="OZ528" i="11"/>
  <c r="PB528" i="11" s="1"/>
  <c r="PA2663" i="11"/>
  <c r="PB2663" i="11" s="1"/>
  <c r="OZ1761" i="11"/>
  <c r="OY943" i="11"/>
  <c r="OR1513" i="11"/>
  <c r="OY1357" i="11"/>
  <c r="OS2551" i="11" a="1"/>
  <c r="OS2551" i="11" s="1"/>
  <c r="OT2551" i="11" s="1"/>
  <c r="PA2961" i="11"/>
  <c r="OS2546" i="11" a="1"/>
  <c r="OS2546" i="11" s="1"/>
  <c r="OU2546" i="11" s="1"/>
  <c r="OZ2993" i="11"/>
  <c r="OR1410" i="11"/>
  <c r="OS1309" i="11" a="1"/>
  <c r="OS1309" i="11" s="1"/>
  <c r="OV1309" i="11" s="1"/>
  <c r="PA2443" i="11"/>
  <c r="OZ540" i="11"/>
  <c r="OY1170" i="11"/>
  <c r="OY1128" i="11"/>
  <c r="OY2639" i="11"/>
  <c r="OS1762" i="11" a="1"/>
  <c r="OS1762" i="11" s="1"/>
  <c r="OV1762" i="11" s="1"/>
  <c r="PA3005" i="11"/>
  <c r="OS1573" i="11" a="1"/>
  <c r="OS1573" i="11" s="1"/>
  <c r="OV1573" i="11" s="1"/>
  <c r="PA1513" i="11"/>
  <c r="PA943" i="11"/>
  <c r="OR775" i="11"/>
  <c r="OR870" i="11"/>
  <c r="OS2055" i="11" a="1"/>
  <c r="OS2055" i="11" s="1"/>
  <c r="OT2055" i="11" s="1"/>
  <c r="OS2550" i="11" a="1"/>
  <c r="OS2550" i="11" s="1"/>
  <c r="OT2550" i="11" s="1"/>
  <c r="OR482" i="11"/>
  <c r="OZ2108" i="11"/>
  <c r="OR2961" i="11"/>
  <c r="OR2074" i="11"/>
  <c r="OY2085" i="11"/>
  <c r="OZ2251" i="11"/>
  <c r="OR399" i="11"/>
  <c r="OY2438" i="11"/>
  <c r="OR707" i="11"/>
  <c r="OZ1196" i="11"/>
  <c r="OY1307" i="11"/>
  <c r="OZ2443" i="11"/>
  <c r="OZ1170" i="11"/>
  <c r="OS1351" i="11" a="1"/>
  <c r="OS1351" i="11" s="1"/>
  <c r="OT1351" i="11" s="1"/>
  <c r="OR2733" i="11"/>
  <c r="OY775" i="11"/>
  <c r="OZ870" i="11"/>
  <c r="OZ2544" i="11"/>
  <c r="OR1288" i="11"/>
  <c r="OY1482" i="11"/>
  <c r="OS2961" i="11" a="1"/>
  <c r="OS2961" i="11" s="1"/>
  <c r="OT2961" i="11" s="1"/>
  <c r="PA2074" i="11"/>
  <c r="PB2074" i="11" s="1"/>
  <c r="OZ2496" i="11"/>
  <c r="OS1312" i="11" a="1"/>
  <c r="OS1312" i="11" s="1"/>
  <c r="OV1312" i="11" s="1"/>
  <c r="OZ2085" i="11"/>
  <c r="PB2085" i="11" s="1"/>
  <c r="PA2251" i="11"/>
  <c r="OY399" i="11"/>
  <c r="OR2438" i="11"/>
  <c r="OR641" i="11"/>
  <c r="OY707" i="11"/>
  <c r="OY1196" i="11"/>
  <c r="PA1307" i="11"/>
  <c r="OR1351" i="11"/>
  <c r="OS2733" i="11" a="1"/>
  <c r="OS2733" i="11" s="1"/>
  <c r="OU2733" i="11" s="1"/>
  <c r="PA2544" i="11"/>
  <c r="OR2220" i="11"/>
  <c r="PA2496" i="11"/>
  <c r="OR1312" i="11"/>
  <c r="OY1309" i="11"/>
  <c r="OZ2438" i="11"/>
  <c r="OZ641" i="11"/>
  <c r="PA707" i="11"/>
  <c r="PA1196" i="11"/>
  <c r="OR1307" i="11"/>
  <c r="OY1762" i="11"/>
  <c r="OY1351" i="11"/>
  <c r="PA434" i="11"/>
  <c r="PA389" i="11"/>
  <c r="OR2544" i="11"/>
  <c r="OZ1764" i="11"/>
  <c r="OZ2148" i="11"/>
  <c r="PA589" i="11"/>
  <c r="OR434" i="11"/>
  <c r="OZ482" i="11"/>
  <c r="OZ2413" i="11"/>
  <c r="PA835" i="11"/>
  <c r="PB835" i="11" s="1"/>
  <c r="OR1979" i="11"/>
  <c r="OS1463" i="11" a="1"/>
  <c r="OS1463" i="11" s="1"/>
  <c r="OX1463" i="11" s="1"/>
  <c r="PA1764" i="11"/>
  <c r="OZ3005" i="11"/>
  <c r="OR1573" i="11"/>
  <c r="OY589" i="11"/>
  <c r="OZ1573" i="11"/>
  <c r="OS589" i="11" a="1"/>
  <c r="OS589" i="11" s="1"/>
  <c r="OV589" i="11" s="1"/>
  <c r="OS482" i="11" a="1"/>
  <c r="OS482" i="11" s="1"/>
  <c r="OU482" i="11" s="1"/>
  <c r="OS835" i="11" a="1"/>
  <c r="OS835" i="11" s="1"/>
  <c r="OU835" i="11" s="1"/>
  <c r="PA1979" i="11"/>
  <c r="OS1764" i="11" a="1"/>
  <c r="OS1764" i="11" s="1"/>
  <c r="OU1764" i="11" s="1"/>
  <c r="PA482" i="11"/>
  <c r="OR1463" i="11"/>
  <c r="PA2413" i="11"/>
  <c r="PA1463" i="11"/>
  <c r="OR1764" i="11"/>
  <c r="OR2413" i="11"/>
  <c r="OY835" i="11"/>
  <c r="OZ1463" i="11"/>
  <c r="OZ2076" i="11"/>
  <c r="OR1986" i="11"/>
  <c r="OY297" i="11"/>
  <c r="OZ2427" i="11"/>
  <c r="OS514" i="11" a="1"/>
  <c r="OS514" i="11" s="1"/>
  <c r="OW514" i="11" s="1"/>
  <c r="OR2995" i="11"/>
  <c r="OY1605" i="11"/>
  <c r="OY1608" i="11"/>
  <c r="OZ2008" i="11"/>
  <c r="PB2008" i="11" s="1"/>
  <c r="OY2427" i="11"/>
  <c r="PA1819" i="11"/>
  <c r="OR2731" i="11"/>
  <c r="OR2755" i="11"/>
  <c r="OR2460" i="11"/>
  <c r="PA1105" i="11"/>
  <c r="OZ879" i="11"/>
  <c r="OY2901" i="11"/>
  <c r="OY2016" i="11"/>
  <c r="OZ2772" i="11"/>
  <c r="PB2772" i="11" s="1"/>
  <c r="OR608" i="11"/>
  <c r="OS2755" i="11" a="1"/>
  <c r="OS2755" i="11" s="1"/>
  <c r="OT2755" i="11" s="1"/>
  <c r="PA1690" i="11"/>
  <c r="OR297" i="11"/>
  <c r="OY2460" i="11"/>
  <c r="OS2102" i="11" a="1"/>
  <c r="OS2102" i="11" s="1"/>
  <c r="OT2102" i="11" s="1"/>
  <c r="OZ2609" i="11"/>
  <c r="OR2321" i="11"/>
  <c r="PA490" i="11"/>
  <c r="OR1409" i="11"/>
  <c r="OY878" i="11"/>
  <c r="PA1474" i="11"/>
  <c r="OY2609" i="11"/>
  <c r="OZ1105" i="11"/>
  <c r="OR2393" i="11"/>
  <c r="OS1260" i="11" a="1"/>
  <c r="OS1260" i="11" s="1"/>
  <c r="OV1260" i="11" s="1"/>
  <c r="PA2321" i="11"/>
  <c r="PA447" i="11"/>
  <c r="OS490" i="11" a="1"/>
  <c r="OS490" i="11" s="1"/>
  <c r="OU490" i="11" s="1"/>
  <c r="PA1409" i="11"/>
  <c r="OZ2458" i="11"/>
  <c r="OY2539" i="11"/>
  <c r="OS1331" i="11" a="1"/>
  <c r="OS1331" i="11" s="1"/>
  <c r="OT1331" i="11" s="1"/>
  <c r="OZ2664" i="11"/>
  <c r="OZ1986" i="11"/>
  <c r="OY414" i="11"/>
  <c r="OR2458" i="11"/>
  <c r="OR1628" i="11"/>
  <c r="OZ514" i="11"/>
  <c r="OR952" i="11"/>
  <c r="OY2469" i="11"/>
  <c r="PA2278" i="11"/>
  <c r="OY2772" i="11"/>
  <c r="OR2278" i="11"/>
  <c r="OY716" i="11"/>
  <c r="OZ493" i="11"/>
  <c r="OR2772" i="11"/>
  <c r="OZ1363" i="11"/>
  <c r="PA2030" i="11"/>
  <c r="PB2030" i="11" s="1"/>
  <c r="OR2505" i="11"/>
  <c r="OZ2436" i="11"/>
  <c r="OS2774" i="11" a="1"/>
  <c r="OS2774" i="11" s="1"/>
  <c r="OU2774" i="11" s="1"/>
  <c r="PA1586" i="11"/>
  <c r="OS1041" i="11" a="1"/>
  <c r="OS1041" i="11" s="1"/>
  <c r="OT1041" i="11" s="1"/>
  <c r="PA939" i="11"/>
  <c r="PB939" i="11" s="1"/>
  <c r="OZ2382" i="11"/>
  <c r="OZ801" i="11"/>
  <c r="OY1035" i="11"/>
  <c r="OS2731" i="11" a="1"/>
  <c r="OS2731" i="11" s="1"/>
  <c r="OV2731" i="11" s="1"/>
  <c r="PA2436" i="11"/>
  <c r="OZ2764" i="11"/>
  <c r="OS2460" i="11" a="1"/>
  <c r="OS2460" i="11" s="1"/>
  <c r="OW2460" i="11" s="1"/>
  <c r="PA1186" i="11"/>
  <c r="OR1586" i="11"/>
  <c r="OS801" i="11" a="1"/>
  <c r="OS801" i="11" s="1"/>
  <c r="OT801" i="11" s="1"/>
  <c r="OS2829" i="11" a="1"/>
  <c r="OS2829" i="11" s="1"/>
  <c r="OU2829" i="11" s="1"/>
  <c r="OY1690" i="11"/>
  <c r="OY879" i="11"/>
  <c r="OZ2278" i="11"/>
  <c r="PA2255" i="11"/>
  <c r="OZ1887" i="11"/>
  <c r="PA2991" i="11"/>
  <c r="PB2991" i="11" s="1"/>
  <c r="OZ880" i="11"/>
  <c r="PB880" i="11" s="1"/>
  <c r="PA493" i="11"/>
  <c r="OY2405" i="11"/>
  <c r="OS2255" i="11" a="1"/>
  <c r="OS2255" i="11" s="1"/>
  <c r="OV2255" i="11" s="1"/>
  <c r="PA2657" i="11"/>
  <c r="OY2030" i="11"/>
  <c r="OY1705" i="11"/>
  <c r="OY2781" i="11"/>
  <c r="OZ1203" i="11"/>
  <c r="PA1887" i="11"/>
  <c r="OY1666" i="11"/>
  <c r="PA2648" i="11"/>
  <c r="PA1805" i="11"/>
  <c r="PB1805" i="11" s="1"/>
  <c r="PA1324" i="11"/>
  <c r="PB1324" i="11" s="1"/>
  <c r="OY2263" i="11"/>
  <c r="PA1296" i="11"/>
  <c r="PB1296" i="11" s="1"/>
  <c r="OR2536" i="11"/>
  <c r="OS2271" i="11" a="1"/>
  <c r="OS2271" i="11" s="1"/>
  <c r="OT2271" i="11" s="1"/>
  <c r="PA1925" i="11"/>
  <c r="PB1925" i="11" s="1"/>
  <c r="OS1363" i="11" a="1"/>
  <c r="OS1363" i="11" s="1"/>
  <c r="OT1363" i="11" s="1"/>
  <c r="OR2030" i="11"/>
  <c r="OZ1780" i="11"/>
  <c r="PA1705" i="11"/>
  <c r="PB1705" i="11" s="1"/>
  <c r="OY349" i="11"/>
  <c r="OR2882" i="11"/>
  <c r="PA2405" i="11"/>
  <c r="OR2530" i="11"/>
  <c r="PA1742" i="11"/>
  <c r="PA1395" i="11"/>
  <c r="OR1532" i="11"/>
  <c r="PA404" i="11"/>
  <c r="PB404" i="11" s="1"/>
  <c r="OY1029" i="11"/>
  <c r="OS1705" i="11" a="1"/>
  <c r="OS1705" i="11" s="1"/>
  <c r="OU1705" i="11" s="1"/>
  <c r="OY522" i="11"/>
  <c r="OS1203" i="11" a="1"/>
  <c r="OS1203" i="11" s="1"/>
  <c r="OW1203" i="11" s="1"/>
  <c r="OR1517" i="11"/>
  <c r="OZ377" i="11"/>
  <c r="OZ365" i="11"/>
  <c r="OR975" i="11"/>
  <c r="PA595" i="11"/>
  <c r="PA2640" i="11"/>
  <c r="OS1626" i="11" a="1"/>
  <c r="OS1626" i="11" s="1"/>
  <c r="OV1626" i="11" s="1"/>
  <c r="OS1819" i="11" a="1"/>
  <c r="OS1819" i="11" s="1"/>
  <c r="OX1819" i="11" s="1"/>
  <c r="OZ783" i="11"/>
  <c r="OZ2774" i="11"/>
  <c r="OZ1041" i="11"/>
  <c r="OY939" i="11"/>
  <c r="OR2252" i="11"/>
  <c r="OY493" i="11"/>
  <c r="OY2390" i="11"/>
  <c r="OY2505" i="11"/>
  <c r="OY1241" i="11"/>
  <c r="OR880" i="11"/>
  <c r="OZ390" i="11"/>
  <c r="OZ1605" i="11"/>
  <c r="OS880" i="11" a="1"/>
  <c r="OS880" i="11" s="1"/>
  <c r="OX880" i="11" s="1"/>
  <c r="PA912" i="11"/>
  <c r="PA2609" i="11"/>
  <c r="OY2008" i="11"/>
  <c r="OZ2332" i="11"/>
  <c r="OZ2882" i="11"/>
  <c r="PB2882" i="11" s="1"/>
  <c r="OZ2393" i="11"/>
  <c r="PA1986" i="11"/>
  <c r="OS2405" i="11" a="1"/>
  <c r="OS2405" i="11" s="1"/>
  <c r="OX2405" i="11" s="1"/>
  <c r="OZ297" i="11"/>
  <c r="PB297" i="11" s="1"/>
  <c r="OZ1395" i="11"/>
  <c r="OR1260" i="11"/>
  <c r="PA414" i="11"/>
  <c r="OR404" i="11"/>
  <c r="PA1029" i="11"/>
  <c r="PA2458" i="11"/>
  <c r="OR2016" i="11"/>
  <c r="OY1517" i="11"/>
  <c r="OR2539" i="11"/>
  <c r="OY1352" i="11"/>
  <c r="OS2246" i="11" a="1"/>
  <c r="OS2246" i="11" s="1"/>
  <c r="OT2246" i="11" s="1"/>
  <c r="OS2379" i="11" a="1"/>
  <c r="OS2379" i="11" s="1"/>
  <c r="OU2379" i="11" s="1"/>
  <c r="PA2726" i="11"/>
  <c r="OZ663" i="11"/>
  <c r="PB663" i="11" s="1"/>
  <c r="OS1072" i="11" a="1"/>
  <c r="OS1072" i="11" s="1"/>
  <c r="OX1072" i="11" s="1"/>
  <c r="OS2976" i="11" a="1"/>
  <c r="OS2976" i="11" s="1"/>
  <c r="OW2976" i="11" s="1"/>
  <c r="PA2206" i="11"/>
  <c r="PB2206" i="11" s="1"/>
  <c r="OY1758" i="11"/>
  <c r="PA2382" i="11"/>
  <c r="OS2206" i="11" a="1"/>
  <c r="OS2206" i="11" s="1"/>
  <c r="OV2206" i="11" s="1"/>
  <c r="OZ2980" i="11"/>
  <c r="PB2980" i="11" s="1"/>
  <c r="OR2382" i="11"/>
  <c r="OR2206" i="11"/>
  <c r="PA2606" i="11"/>
  <c r="PB2606" i="11" s="1"/>
  <c r="OY2733" i="11"/>
  <c r="OZ1513" i="11"/>
  <c r="OS2190" i="11" a="1"/>
  <c r="OS2190" i="11" s="1"/>
  <c r="OW2190" i="11" s="1"/>
  <c r="OY2190" i="11"/>
  <c r="OR2929" i="11"/>
  <c r="OZ2929" i="11"/>
  <c r="OY1067" i="11"/>
  <c r="OS1067" i="11" a="1"/>
  <c r="OS1067" i="11" s="1"/>
  <c r="OU1067" i="11" s="1"/>
  <c r="OZ1067" i="11"/>
  <c r="OR1345" i="11"/>
  <c r="OY1345" i="11"/>
  <c r="OZ2999" i="11"/>
  <c r="OS2999" i="11" a="1"/>
  <c r="OS2999" i="11" s="1"/>
  <c r="OT2999" i="11" s="1"/>
  <c r="OR2999" i="11"/>
  <c r="OY1990" i="11"/>
  <c r="PA1990" i="11"/>
  <c r="OZ338" i="11"/>
  <c r="OR290" i="11"/>
  <c r="PA905" i="11"/>
  <c r="OZ905" i="11"/>
  <c r="OS905" i="11" a="1"/>
  <c r="OS905" i="11" s="1"/>
  <c r="OU905" i="11" s="1"/>
  <c r="OY1854" i="11"/>
  <c r="OZ1854" i="11"/>
  <c r="OZ1496" i="11"/>
  <c r="OS1496" i="11" a="1"/>
  <c r="OS1496" i="11" s="1"/>
  <c r="OT1496" i="11" s="1"/>
  <c r="OS800" i="11" a="1"/>
  <c r="OS800" i="11" s="1"/>
  <c r="OU800" i="11" s="1"/>
  <c r="OY800" i="11"/>
  <c r="PA800" i="11"/>
  <c r="OR388" i="11"/>
  <c r="OZ388" i="11"/>
  <c r="OS550" i="11" a="1"/>
  <c r="OS550" i="11" s="1"/>
  <c r="OT550" i="11" s="1"/>
  <c r="OY550" i="11"/>
  <c r="PA2816" i="11"/>
  <c r="OS2816" i="11" a="1"/>
  <c r="OS2816" i="11" s="1"/>
  <c r="OT2816" i="11" s="1"/>
  <c r="OY2816" i="11"/>
  <c r="OR823" i="11"/>
  <c r="OY823" i="11"/>
  <c r="OS2391" i="11" a="1"/>
  <c r="OS2391" i="11" s="1"/>
  <c r="OX2391" i="11" s="1"/>
  <c r="OZ2391" i="11"/>
  <c r="OR2391" i="11"/>
  <c r="OR1108" i="11"/>
  <c r="OY1108" i="11"/>
  <c r="OR954" i="11"/>
  <c r="OZ954" i="11"/>
  <c r="OS954" i="11" a="1"/>
  <c r="OS954" i="11" s="1"/>
  <c r="OW954" i="11" s="1"/>
  <c r="OY2648" i="11"/>
  <c r="OZ2648" i="11"/>
  <c r="OS2809" i="11" a="1"/>
  <c r="OS2809" i="11" s="1"/>
  <c r="OX2809" i="11" s="1"/>
  <c r="OY2809" i="11"/>
  <c r="OR450" i="11"/>
  <c r="OZ450" i="11"/>
  <c r="OY2629" i="11"/>
  <c r="PA2629" i="11"/>
  <c r="OY927" i="11"/>
  <c r="OS927" i="11" a="1"/>
  <c r="OS927" i="11" s="1"/>
  <c r="OX927" i="11" s="1"/>
  <c r="OR2511" i="11"/>
  <c r="OZ2511" i="11"/>
  <c r="PA2511" i="11"/>
  <c r="PA586" i="11"/>
  <c r="OZ586" i="11"/>
  <c r="OS586" i="11" a="1"/>
  <c r="OS586" i="11" s="1"/>
  <c r="OU586" i="11" s="1"/>
  <c r="OR1608" i="11"/>
  <c r="OR912" i="11"/>
  <c r="OR2008" i="11"/>
  <c r="OS2332" i="11" a="1"/>
  <c r="OS2332" i="11" s="1"/>
  <c r="OU2332" i="11" s="1"/>
  <c r="PA2427" i="11"/>
  <c r="PA2393" i="11"/>
  <c r="OS493" i="11" a="1"/>
  <c r="OS493" i="11" s="1"/>
  <c r="OW493" i="11" s="1"/>
  <c r="OS2772" i="11" a="1"/>
  <c r="OS2772" i="11" s="1"/>
  <c r="OW2772" i="11" s="1"/>
  <c r="OS1986" i="11" a="1"/>
  <c r="OS1986" i="11" s="1"/>
  <c r="OX1986" i="11" s="1"/>
  <c r="OZ2405" i="11"/>
  <c r="OY2530" i="11"/>
  <c r="OR1035" i="11"/>
  <c r="OZ1742" i="11"/>
  <c r="OR1395" i="11"/>
  <c r="OY1532" i="11"/>
  <c r="OY2271" i="11"/>
  <c r="OR2076" i="11"/>
  <c r="OZ1186" i="11"/>
  <c r="PA2664" i="11"/>
  <c r="OY1925" i="11"/>
  <c r="PA2829" i="11"/>
  <c r="PB2829" i="11" s="1"/>
  <c r="PA2390" i="11"/>
  <c r="PB2390" i="11" s="1"/>
  <c r="OZ2657" i="11"/>
  <c r="OZ1029" i="11"/>
  <c r="OZ447" i="11"/>
  <c r="OS2030" i="11" a="1"/>
  <c r="OS2030" i="11" s="1"/>
  <c r="OX2030" i="11" s="1"/>
  <c r="OR1780" i="11"/>
  <c r="PA522" i="11"/>
  <c r="PA783" i="11"/>
  <c r="PA2505" i="11"/>
  <c r="PB2505" i="11" s="1"/>
  <c r="OS2458" i="11" a="1"/>
  <c r="OS2458" i="11" s="1"/>
  <c r="OW2458" i="11" s="1"/>
  <c r="OY2764" i="11"/>
  <c r="OZ2781" i="11"/>
  <c r="PB2781" i="11" s="1"/>
  <c r="PA608" i="11"/>
  <c r="PB608" i="11" s="1"/>
  <c r="OZ1586" i="11"/>
  <c r="OZ1409" i="11"/>
  <c r="OY1110" i="11"/>
  <c r="OZ2016" i="11"/>
  <c r="PA541" i="11"/>
  <c r="PA856" i="11"/>
  <c r="PB856" i="11" s="1"/>
  <c r="PA878" i="11"/>
  <c r="PB878" i="11" s="1"/>
  <c r="OR1474" i="11"/>
  <c r="OS879" i="11" a="1"/>
  <c r="OS879" i="11" s="1"/>
  <c r="OT879" i="11" s="1"/>
  <c r="OR2476" i="11"/>
  <c r="OY1805" i="11"/>
  <c r="PA2901" i="11"/>
  <c r="OS1324" i="11" a="1"/>
  <c r="OS1324" i="11" s="1"/>
  <c r="OV1324" i="11" s="1"/>
  <c r="OY1340" i="11"/>
  <c r="OY818" i="11"/>
  <c r="OR727" i="11"/>
  <c r="PA1628" i="11"/>
  <c r="OR586" i="11"/>
  <c r="OZ1889" i="11"/>
  <c r="PB1889" i="11" s="1"/>
  <c r="OR2809" i="11"/>
  <c r="OS2995" i="11" a="1"/>
  <c r="OS2995" i="11" s="1"/>
  <c r="OX2995" i="11" s="1"/>
  <c r="OZ1085" i="11"/>
  <c r="OR2144" i="11"/>
  <c r="OZ1316" i="11"/>
  <c r="OY1045" i="11"/>
  <c r="OR2819" i="11"/>
  <c r="OS1597" i="11" a="1"/>
  <c r="OS1597" i="11" s="1"/>
  <c r="OU1597" i="11" s="1"/>
  <c r="OY1597" i="11"/>
  <c r="PA2361" i="11"/>
  <c r="OZ2361" i="11"/>
  <c r="OZ2951" i="11"/>
  <c r="PB2951" i="11" s="1"/>
  <c r="OY2951" i="11"/>
  <c r="PA2536" i="11"/>
  <c r="OY2536" i="11"/>
  <c r="OR827" i="11"/>
  <c r="PA827" i="11"/>
  <c r="OR385" i="11"/>
  <c r="OZ391" i="11"/>
  <c r="PA391" i="11"/>
  <c r="OS611" i="11" a="1"/>
  <c r="OS611" i="11" s="1"/>
  <c r="OT611" i="11" s="1"/>
  <c r="OY611" i="11"/>
  <c r="OR2083" i="11"/>
  <c r="OZ2083" i="11"/>
  <c r="OY1538" i="11"/>
  <c r="OR1538" i="11"/>
  <c r="OZ2726" i="11"/>
  <c r="OS2726" i="11" a="1"/>
  <c r="OS2726" i="11" s="1"/>
  <c r="OV2726" i="11" s="1"/>
  <c r="PA2682" i="11"/>
  <c r="OR2682" i="11"/>
  <c r="OY2682" i="11"/>
  <c r="OY627" i="11"/>
  <c r="PA627" i="11"/>
  <c r="OZ627" i="11"/>
  <c r="OZ1794" i="11"/>
  <c r="OY1794" i="11"/>
  <c r="PA1794" i="11"/>
  <c r="OR242" i="11"/>
  <c r="OZ242" i="11"/>
  <c r="OS1446" i="11" a="1"/>
  <c r="OS1446" i="11" s="1"/>
  <c r="OW1446" i="11" s="1"/>
  <c r="OZ1446" i="11"/>
  <c r="PB1446" i="11" s="1"/>
  <c r="OS1666" i="11" a="1"/>
  <c r="OS1666" i="11" s="1"/>
  <c r="OW1666" i="11" s="1"/>
  <c r="PA1666" i="11"/>
  <c r="OS1019" i="11" a="1"/>
  <c r="OS1019" i="11" s="1"/>
  <c r="OT1019" i="11" s="1"/>
  <c r="OY1019" i="11"/>
  <c r="OS2640" i="11" a="1"/>
  <c r="OS2640" i="11" s="1"/>
  <c r="OX2640" i="11" s="1"/>
  <c r="OY2640" i="11"/>
  <c r="OR455" i="11"/>
  <c r="OY455" i="11"/>
  <c r="OS1069" i="11" a="1"/>
  <c r="OS1069" i="11" s="1"/>
  <c r="OV1069" i="11" s="1"/>
  <c r="OZ1069" i="11"/>
  <c r="OS824" i="11" a="1"/>
  <c r="OS824" i="11" s="1"/>
  <c r="OW824" i="11" s="1"/>
  <c r="OR824" i="11"/>
  <c r="OY824" i="11"/>
  <c r="OS1279" i="11" a="1"/>
  <c r="OS1279" i="11" s="1"/>
  <c r="OX1279" i="11" s="1"/>
  <c r="OR1279" i="11"/>
  <c r="OY1279" i="11"/>
  <c r="OZ2096" i="11"/>
  <c r="OY2096" i="11"/>
  <c r="OS2096" i="11" a="1"/>
  <c r="OS2096" i="11" s="1"/>
  <c r="OT2096" i="11" s="1"/>
  <c r="OR1752" i="11"/>
  <c r="PA1752" i="11"/>
  <c r="OZ1352" i="11"/>
  <c r="PB1352" i="11" s="1"/>
  <c r="OR1352" i="11"/>
  <c r="PA2469" i="11"/>
  <c r="OZ2469" i="11"/>
  <c r="OZ2581" i="11"/>
  <c r="OY2581" i="11"/>
  <c r="OR2581" i="11"/>
  <c r="PA1758" i="11"/>
  <c r="OY2252" i="11"/>
  <c r="OY1331" i="11"/>
  <c r="PA716" i="11"/>
  <c r="OZ1447" i="11"/>
  <c r="PA1608" i="11"/>
  <c r="PB1608" i="11" s="1"/>
  <c r="OZ2252" i="11"/>
  <c r="PB2252" i="11" s="1"/>
  <c r="PA1331" i="11"/>
  <c r="PB1331" i="11" s="1"/>
  <c r="OR716" i="11"/>
  <c r="OY912" i="11"/>
  <c r="OS2008" i="11" a="1"/>
  <c r="OS2008" i="11" s="1"/>
  <c r="OT2008" i="11" s="1"/>
  <c r="OR2332" i="11"/>
  <c r="OS2427" i="11" a="1"/>
  <c r="OS2427" i="11" s="1"/>
  <c r="OV2427" i="11" s="1"/>
  <c r="OR1819" i="11"/>
  <c r="OS2882" i="11" a="1"/>
  <c r="OS2882" i="11" s="1"/>
  <c r="OX2882" i="11" s="1"/>
  <c r="OS2393" i="11" a="1"/>
  <c r="OS2393" i="11" s="1"/>
  <c r="OT2393" i="11" s="1"/>
  <c r="PA2530" i="11"/>
  <c r="OZ1035" i="11"/>
  <c r="OY1742" i="11"/>
  <c r="OS1395" i="11" a="1"/>
  <c r="OS1395" i="11" s="1"/>
  <c r="OW1395" i="11" s="1"/>
  <c r="OY1260" i="11"/>
  <c r="OZ2255" i="11"/>
  <c r="PA1532" i="11"/>
  <c r="PB1532" i="11" s="1"/>
  <c r="OR2271" i="11"/>
  <c r="OZ2731" i="11"/>
  <c r="PB2731" i="11" s="1"/>
  <c r="PA2076" i="11"/>
  <c r="OY1186" i="11"/>
  <c r="OR2664" i="11"/>
  <c r="OR1925" i="11"/>
  <c r="OY2829" i="11"/>
  <c r="OR2390" i="11"/>
  <c r="PA1363" i="11"/>
  <c r="OY2657" i="11"/>
  <c r="OS1029" i="11" a="1"/>
  <c r="OS1029" i="11" s="1"/>
  <c r="OT1029" i="11" s="1"/>
  <c r="OR447" i="11"/>
  <c r="PA1780" i="11"/>
  <c r="OR522" i="11"/>
  <c r="OY783" i="11"/>
  <c r="OR383" i="11"/>
  <c r="OS2505" i="11" a="1"/>
  <c r="OS2505" i="11" s="1"/>
  <c r="OT2505" i="11" s="1"/>
  <c r="OS2436" i="11" a="1"/>
  <c r="OS2436" i="11" s="1"/>
  <c r="OX2436" i="11" s="1"/>
  <c r="OR2764" i="11"/>
  <c r="OR2781" i="11"/>
  <c r="OY608" i="11"/>
  <c r="OY2755" i="11"/>
  <c r="OY1203" i="11"/>
  <c r="OR2774" i="11"/>
  <c r="OS1586" i="11" a="1"/>
  <c r="OS1586" i="11" s="1"/>
  <c r="OT1586" i="11" s="1"/>
  <c r="OS1409" i="11" a="1"/>
  <c r="OS1409" i="11" s="1"/>
  <c r="OV1409" i="11" s="1"/>
  <c r="OR1110" i="11"/>
  <c r="OZ541" i="11"/>
  <c r="OY856" i="11"/>
  <c r="OR878" i="11"/>
  <c r="OS1474" i="11" a="1"/>
  <c r="OS1474" i="11" s="1"/>
  <c r="OV1474" i="11" s="1"/>
  <c r="OS1352" i="11" a="1"/>
  <c r="OS1352" i="11" s="1"/>
  <c r="OW1352" i="11" s="1"/>
  <c r="OS2476" i="11" a="1"/>
  <c r="OS2476" i="11" s="1"/>
  <c r="OW2476" i="11" s="1"/>
  <c r="OR1805" i="11"/>
  <c r="OZ2901" i="11"/>
  <c r="OY391" i="11"/>
  <c r="PA818" i="11"/>
  <c r="OZ1628" i="11"/>
  <c r="OY2189" i="11"/>
  <c r="OZ2640" i="11"/>
  <c r="OZ1279" i="11"/>
  <c r="OR2246" i="11"/>
  <c r="OZ1626" i="11"/>
  <c r="PB1626" i="11" s="1"/>
  <c r="OY1889" i="11"/>
  <c r="OZ2809" i="11"/>
  <c r="OY2999" i="11"/>
  <c r="OZ2144" i="11"/>
  <c r="PA1963" i="11"/>
  <c r="PA504" i="11"/>
  <c r="OY1316" i="11"/>
  <c r="OR1136" i="11"/>
  <c r="PA227" i="11"/>
  <c r="PB227" i="11" s="1"/>
  <c r="OY368" i="11"/>
  <c r="OR368" i="11"/>
  <c r="OY2434" i="11"/>
  <c r="OZ2434" i="11"/>
  <c r="OY1296" i="11"/>
  <c r="OR1296" i="11"/>
  <c r="OR1121" i="11"/>
  <c r="OS1121" i="11" a="1"/>
  <c r="OS1121" i="11" s="1"/>
  <c r="OV1121" i="11" s="1"/>
  <c r="PA1121" i="11"/>
  <c r="PA1856" i="11"/>
  <c r="PB1856" i="11" s="1"/>
  <c r="OS1856" i="11" a="1"/>
  <c r="OS1856" i="11" s="1"/>
  <c r="OW1856" i="11" s="1"/>
  <c r="OY1856" i="11"/>
  <c r="OS975" i="11" a="1"/>
  <c r="OS975" i="11" s="1"/>
  <c r="OU975" i="11" s="1"/>
  <c r="PA975" i="11"/>
  <c r="PB975" i="11" s="1"/>
  <c r="OY975" i="11"/>
  <c r="OY2367" i="11"/>
  <c r="PA2367" i="11"/>
  <c r="OS2367" i="11" a="1"/>
  <c r="OS2367" i="11" s="1"/>
  <c r="OW2367" i="11" s="1"/>
  <c r="PA1085" i="11"/>
  <c r="OS1085" i="11" a="1"/>
  <c r="OS1085" i="11" s="1"/>
  <c r="OV1085" i="11" s="1"/>
  <c r="OR1085" i="11"/>
  <c r="OR698" i="11"/>
  <c r="PA698" i="11"/>
  <c r="PB698" i="11" s="1"/>
  <c r="OS898" i="11" a="1"/>
  <c r="OS898" i="11" s="1"/>
  <c r="OT898" i="11" s="1"/>
  <c r="OR898" i="11"/>
  <c r="OS2125" i="11" a="1"/>
  <c r="OS2125" i="11" s="1"/>
  <c r="OU2125" i="11" s="1"/>
  <c r="OZ2125" i="11"/>
  <c r="OZ349" i="11"/>
  <c r="PB349" i="11" s="1"/>
  <c r="OR2736" i="11"/>
  <c r="OZ2736" i="11"/>
  <c r="PA2736" i="11"/>
  <c r="OZ727" i="11"/>
  <c r="PA727" i="11"/>
  <c r="OY595" i="11"/>
  <c r="OZ595" i="11"/>
  <c r="OY2310" i="11"/>
  <c r="PA2310" i="11"/>
  <c r="OR2310" i="11"/>
  <c r="OS1657" i="11" a="1"/>
  <c r="OS1657" i="11" s="1"/>
  <c r="OW1657" i="11" s="1"/>
  <c r="PA1657" i="11"/>
  <c r="OZ1657" i="11"/>
  <c r="OZ1053" i="11"/>
  <c r="PB1053" i="11" s="1"/>
  <c r="OS1053" i="11" a="1"/>
  <c r="OS1053" i="11" s="1"/>
  <c r="OU1053" i="11" s="1"/>
  <c r="PA1929" i="11"/>
  <c r="OZ1929" i="11"/>
  <c r="OR1605" i="11"/>
  <c r="OS1608" i="11" a="1"/>
  <c r="OS1608" i="11" s="1"/>
  <c r="OU1608" i="11" s="1"/>
  <c r="OS2252" i="11" a="1"/>
  <c r="OS2252" i="11" s="1"/>
  <c r="OT2252" i="11" s="1"/>
  <c r="OR1331" i="11"/>
  <c r="OZ716" i="11"/>
  <c r="OZ912" i="11"/>
  <c r="PA2332" i="11"/>
  <c r="OZ1819" i="11"/>
  <c r="OY2882" i="11"/>
  <c r="OZ2530" i="11"/>
  <c r="PA1035" i="11"/>
  <c r="OR1742" i="11"/>
  <c r="OZ1260" i="11"/>
  <c r="PB1260" i="11" s="1"/>
  <c r="OR2255" i="11"/>
  <c r="OS1532" i="11" a="1"/>
  <c r="OS1532" i="11" s="1"/>
  <c r="OU1532" i="11" s="1"/>
  <c r="OZ2271" i="11"/>
  <c r="PB2271" i="11" s="1"/>
  <c r="OY2731" i="11"/>
  <c r="OZ414" i="11"/>
  <c r="OY2076" i="11"/>
  <c r="OS1186" i="11" a="1"/>
  <c r="OS1186" i="11" s="1"/>
  <c r="OX1186" i="11" s="1"/>
  <c r="OS2664" i="11" a="1"/>
  <c r="OS2664" i="11" s="1"/>
  <c r="OW2664" i="11" s="1"/>
  <c r="OS1925" i="11" a="1"/>
  <c r="OS1925" i="11" s="1"/>
  <c r="OV1925" i="11" s="1"/>
  <c r="OR2829" i="11"/>
  <c r="OS2390" i="11" a="1"/>
  <c r="OS2390" i="11" s="1"/>
  <c r="OT2390" i="11" s="1"/>
  <c r="OR1363" i="11"/>
  <c r="OS2657" i="11" a="1"/>
  <c r="OS2657" i="11" s="1"/>
  <c r="OX2657" i="11" s="1"/>
  <c r="OY2321" i="11"/>
  <c r="OY1780" i="11"/>
  <c r="OZ522" i="11"/>
  <c r="OR783" i="11"/>
  <c r="OY2436" i="11"/>
  <c r="OZ490" i="11"/>
  <c r="PA2764" i="11"/>
  <c r="OS2781" i="11" a="1"/>
  <c r="OS2781" i="11" s="1"/>
  <c r="OT2781" i="11" s="1"/>
  <c r="OS608" i="11" a="1"/>
  <c r="OS608" i="11" s="1"/>
  <c r="OV608" i="11" s="1"/>
  <c r="OZ2755" i="11"/>
  <c r="PB2755" i="11" s="1"/>
  <c r="PA1203" i="11"/>
  <c r="PA2774" i="11"/>
  <c r="OY1041" i="11"/>
  <c r="OZ1110" i="11"/>
  <c r="PB1110" i="11" s="1"/>
  <c r="OR541" i="11"/>
  <c r="OY377" i="11"/>
  <c r="OS878" i="11" a="1"/>
  <c r="OS878" i="11" s="1"/>
  <c r="OW878" i="11" s="1"/>
  <c r="OY2125" i="11"/>
  <c r="OY2476" i="11"/>
  <c r="OS1805" i="11" a="1"/>
  <c r="OS1805" i="11" s="1"/>
  <c r="OV1805" i="11" s="1"/>
  <c r="PA952" i="11"/>
  <c r="OR391" i="11"/>
  <c r="OZ818" i="11"/>
  <c r="OS727" i="11" a="1"/>
  <c r="OS727" i="11" s="1"/>
  <c r="OX727" i="11" s="1"/>
  <c r="OZ2310" i="11"/>
  <c r="OS1628" i="11" a="1"/>
  <c r="OS1628" i="11" s="1"/>
  <c r="OV1628" i="11" s="1"/>
  <c r="PA2096" i="11"/>
  <c r="PA1279" i="11"/>
  <c r="OY1929" i="11"/>
  <c r="PA2246" i="11"/>
  <c r="PA450" i="11"/>
  <c r="OY1626" i="11"/>
  <c r="OR1889" i="11"/>
  <c r="PA2809" i="11"/>
  <c r="PA2999" i="11"/>
  <c r="OS2083" i="11" a="1"/>
  <c r="OS2083" i="11" s="1"/>
  <c r="OV2083" i="11" s="1"/>
  <c r="OZ2713" i="11"/>
  <c r="OR2185" i="11"/>
  <c r="OR724" i="11"/>
  <c r="OZ724" i="11"/>
  <c r="PA2752" i="11"/>
  <c r="PB2752" i="11" s="1"/>
  <c r="OY2752" i="11"/>
  <c r="PA1241" i="11"/>
  <c r="OZ1241" i="11"/>
  <c r="OR815" i="11"/>
  <c r="PA815" i="11"/>
  <c r="OZ495" i="11"/>
  <c r="PB495" i="11" s="1"/>
  <c r="OS495" i="11" a="1"/>
  <c r="OS495" i="11" s="1"/>
  <c r="OX495" i="11" s="1"/>
  <c r="PA950" i="11"/>
  <c r="OR950" i="11"/>
  <c r="OS1855" i="11" a="1"/>
  <c r="OS1855" i="11" s="1"/>
  <c r="OX1855" i="11" s="1"/>
  <c r="PA1855" i="11"/>
  <c r="PB1855" i="11" s="1"/>
  <c r="OZ2097" i="11"/>
  <c r="PB2097" i="11" s="1"/>
  <c r="OR2097" i="11"/>
  <c r="OS626" i="11" a="1"/>
  <c r="OS626" i="11" s="1"/>
  <c r="OT626" i="11" s="1"/>
  <c r="PA626" i="11"/>
  <c r="OZ626" i="11"/>
  <c r="OR2102" i="11"/>
  <c r="OZ2102" i="11"/>
  <c r="PB2102" i="11" s="1"/>
  <c r="OZ2288" i="11"/>
  <c r="OS2288" i="11" a="1"/>
  <c r="OS2288" i="11" s="1"/>
  <c r="OX2288" i="11" s="1"/>
  <c r="OY2746" i="11"/>
  <c r="PA2746" i="11"/>
  <c r="OR1708" i="11"/>
  <c r="PA1708" i="11"/>
  <c r="OS2359" i="11" a="1"/>
  <c r="OS2359" i="11" s="1"/>
  <c r="OT2359" i="11" s="1"/>
  <c r="PA2359" i="11"/>
  <c r="OY2933" i="11"/>
  <c r="OZ2933" i="11"/>
  <c r="PA2555" i="11"/>
  <c r="OY2555" i="11"/>
  <c r="OZ2462" i="11"/>
  <c r="PB2462" i="11" s="1"/>
  <c r="OS2462" i="11" a="1"/>
  <c r="OS2462" i="11" s="1"/>
  <c r="OU2462" i="11" s="1"/>
  <c r="OR2462" i="11"/>
  <c r="OS1946" i="11" a="1"/>
  <c r="OS1946" i="11" s="1"/>
  <c r="OT1946" i="11" s="1"/>
  <c r="OZ1946" i="11"/>
  <c r="OY1946" i="11"/>
  <c r="PA1340" i="11"/>
  <c r="OZ1340" i="11"/>
  <c r="OR1340" i="11"/>
  <c r="OY2637" i="11"/>
  <c r="OR2637" i="11"/>
  <c r="OS607" i="11" a="1"/>
  <c r="OS607" i="11" s="1"/>
  <c r="OU607" i="11" s="1"/>
  <c r="PA607" i="11"/>
  <c r="OS856" i="11" a="1"/>
  <c r="OS856" i="11" s="1"/>
  <c r="OT856" i="11" s="1"/>
  <c r="OR856" i="11"/>
  <c r="OS2135" i="11" a="1"/>
  <c r="OS2135" i="11" s="1"/>
  <c r="OW2135" i="11" s="1"/>
  <c r="OY2135" i="11"/>
  <c r="OS2189" i="11" a="1"/>
  <c r="OS2189" i="11" s="1"/>
  <c r="OV2189" i="11" s="1"/>
  <c r="PA2189" i="11"/>
  <c r="PB2189" i="11" s="1"/>
  <c r="OY1908" i="11"/>
  <c r="PA1908" i="11"/>
  <c r="OR1908" i="11"/>
  <c r="OZ1908" i="11"/>
  <c r="PA237" i="11"/>
  <c r="OZ237" i="11"/>
  <c r="PA2379" i="11"/>
  <c r="OR2379" i="11"/>
  <c r="OZ1308" i="11"/>
  <c r="OS1308" i="11" a="1"/>
  <c r="OS1308" i="11" s="1"/>
  <c r="OW1308" i="11" s="1"/>
  <c r="PA1308" i="11"/>
  <c r="OZ865" i="11"/>
  <c r="OR865" i="11"/>
  <c r="OY2278" i="11"/>
  <c r="PA1605" i="11"/>
  <c r="OY880" i="11"/>
  <c r="OS2609" i="11" a="1"/>
  <c r="OS2609" i="11" s="1"/>
  <c r="OU2609" i="11" s="1"/>
  <c r="OR414" i="11"/>
  <c r="OY404" i="11"/>
  <c r="OZ2321" i="11"/>
  <c r="OR1705" i="11"/>
  <c r="OR490" i="11"/>
  <c r="PA1041" i="11"/>
  <c r="OS1110" i="11" a="1"/>
  <c r="OS1110" i="11" s="1"/>
  <c r="OT1110" i="11" s="1"/>
  <c r="OS541" i="11" a="1"/>
  <c r="OS541" i="11" s="1"/>
  <c r="OU541" i="11" s="1"/>
  <c r="OZ1517" i="11"/>
  <c r="PB1517" i="11" s="1"/>
  <c r="OY1887" i="11"/>
  <c r="OR939" i="11"/>
  <c r="OR1105" i="11"/>
  <c r="PA377" i="11"/>
  <c r="OZ2539" i="11"/>
  <c r="PB2539" i="11" s="1"/>
  <c r="OZ1666" i="11"/>
  <c r="OZ1690" i="11"/>
  <c r="PA2125" i="11"/>
  <c r="OZ2476" i="11"/>
  <c r="PB2476" i="11" s="1"/>
  <c r="OY365" i="11"/>
  <c r="OS952" i="11" a="1"/>
  <c r="OS952" i="11" s="1"/>
  <c r="OW952" i="11" s="1"/>
  <c r="PA1946" i="11"/>
  <c r="OS818" i="11" a="1"/>
  <c r="OS818" i="11" s="1"/>
  <c r="OT818" i="11" s="1"/>
  <c r="OR627" i="11"/>
  <c r="OS2310" i="11" a="1"/>
  <c r="OS2310" i="11" s="1"/>
  <c r="OU2310" i="11" s="1"/>
  <c r="OZ2379" i="11"/>
  <c r="OR2096" i="11"/>
  <c r="OR2189" i="11"/>
  <c r="OR1929" i="11"/>
  <c r="OZ2246" i="11"/>
  <c r="OY450" i="11"/>
  <c r="OZ1597" i="11"/>
  <c r="OZ290" i="11"/>
  <c r="PB290" i="11" s="1"/>
  <c r="OY2102" i="11"/>
  <c r="OR1626" i="11"/>
  <c r="OS1889" i="11" a="1"/>
  <c r="OS1889" i="11" s="1"/>
  <c r="OV1889" i="11" s="1"/>
  <c r="OR2752" i="11"/>
  <c r="OS2933" i="11" a="1"/>
  <c r="OS2933" i="11" s="1"/>
  <c r="OT2933" i="11" s="1"/>
  <c r="PA361" i="11"/>
  <c r="OS2971" i="11" a="1"/>
  <c r="OS2971" i="11" s="1"/>
  <c r="OX2971" i="11" s="1"/>
  <c r="PA678" i="11"/>
  <c r="OR1570" i="11"/>
  <c r="OS2682" i="11" a="1"/>
  <c r="OS2682" i="11" s="1"/>
  <c r="OT2682" i="11" s="1"/>
  <c r="OS2156" i="11" a="1"/>
  <c r="OS2156" i="11" s="1"/>
  <c r="OV2156" i="11" s="1"/>
  <c r="OS891" i="11" a="1"/>
  <c r="OS891" i="11" s="1"/>
  <c r="OX891" i="11" s="1"/>
  <c r="OS1570" i="11" a="1"/>
  <c r="OS1570" i="11" s="1"/>
  <c r="OT1570" i="11" s="1"/>
  <c r="OY2097" i="11"/>
  <c r="OY1324" i="11"/>
  <c r="OR514" i="11"/>
  <c r="PA365" i="11"/>
  <c r="OZ952" i="11"/>
  <c r="OY242" i="11"/>
  <c r="PA801" i="11"/>
  <c r="OY1446" i="11"/>
  <c r="OY1657" i="11"/>
  <c r="PA954" i="11"/>
  <c r="PA865" i="11"/>
  <c r="PA2581" i="11"/>
  <c r="OY905" i="11"/>
  <c r="PA388" i="11"/>
  <c r="OY2511" i="11"/>
  <c r="OZ1752" i="11"/>
  <c r="OY290" i="11"/>
  <c r="OZ1538" i="11"/>
  <c r="OY898" i="11"/>
  <c r="OS2752" i="11" a="1"/>
  <c r="OS2752" i="11" s="1"/>
  <c r="OV2752" i="11" s="1"/>
  <c r="PA2863" i="11"/>
  <c r="OZ2367" i="11"/>
  <c r="OY1855" i="11"/>
  <c r="OR1856" i="11"/>
  <c r="OY698" i="11"/>
  <c r="OR2951" i="11"/>
  <c r="OR2226" i="11"/>
  <c r="PA324" i="11"/>
  <c r="OZ800" i="11"/>
  <c r="OZ2816" i="11"/>
  <c r="PA338" i="11"/>
  <c r="OR1031" i="11"/>
  <c r="OZ318" i="11"/>
  <c r="PA2750" i="11"/>
  <c r="OY505" i="11"/>
  <c r="OR2991" i="11"/>
  <c r="PA2016" i="11"/>
  <c r="OZ2460" i="11"/>
  <c r="PB2460" i="11" s="1"/>
  <c r="OS1517" i="11" a="1"/>
  <c r="OS1517" i="11" s="1"/>
  <c r="OX1517" i="11" s="1"/>
  <c r="OS1887" i="11" a="1"/>
  <c r="OS1887" i="11" s="1"/>
  <c r="OV1887" i="11" s="1"/>
  <c r="OS939" i="11" a="1"/>
  <c r="OS939" i="11" s="1"/>
  <c r="OW939" i="11" s="1"/>
  <c r="OS1105" i="11" a="1"/>
  <c r="OS1105" i="11" s="1"/>
  <c r="OX1105" i="11" s="1"/>
  <c r="OR349" i="11"/>
  <c r="OS2539" i="11" a="1"/>
  <c r="OS2539" i="11" s="1"/>
  <c r="OT2539" i="11" s="1"/>
  <c r="OZ1474" i="11"/>
  <c r="OS1690" i="11" a="1"/>
  <c r="OS1690" i="11" s="1"/>
  <c r="OU1690" i="11" s="1"/>
  <c r="PA879" i="11"/>
  <c r="OS2648" i="11" a="1"/>
  <c r="OS2648" i="11" s="1"/>
  <c r="OT2648" i="11" s="1"/>
  <c r="OR1241" i="11"/>
  <c r="OS2097" i="11" a="1"/>
  <c r="OS2097" i="11" s="1"/>
  <c r="OT2097" i="11" s="1"/>
  <c r="OS2901" i="11" a="1"/>
  <c r="OS2901" i="11" s="1"/>
  <c r="OW2901" i="11" s="1"/>
  <c r="OR1324" i="11"/>
  <c r="PA514" i="11"/>
  <c r="OY2462" i="11"/>
  <c r="PA242" i="11"/>
  <c r="OR801" i="11"/>
  <c r="OR1446" i="11"/>
  <c r="OR595" i="11"/>
  <c r="OR1657" i="11"/>
  <c r="OY865" i="11"/>
  <c r="OS2581" i="11" a="1"/>
  <c r="OS2581" i="11" s="1"/>
  <c r="OU2581" i="11" s="1"/>
  <c r="OY388" i="11"/>
  <c r="PA824" i="11"/>
  <c r="PB824" i="11" s="1"/>
  <c r="OS2511" i="11" a="1"/>
  <c r="OS2511" i="11" s="1"/>
  <c r="OV2511" i="11" s="1"/>
  <c r="OS1752" i="11" a="1"/>
  <c r="OS1752" i="11" s="1"/>
  <c r="OX1752" i="11" s="1"/>
  <c r="OY626" i="11"/>
  <c r="PA1538" i="11"/>
  <c r="OZ898" i="11"/>
  <c r="PB898" i="11" s="1"/>
  <c r="OS2863" i="11" a="1"/>
  <c r="OS2863" i="11" s="1"/>
  <c r="OU2863" i="11" s="1"/>
  <c r="OZ2359" i="11"/>
  <c r="OZ2226" i="11"/>
  <c r="OR800" i="11"/>
  <c r="OY1031" i="11"/>
  <c r="OY2298" i="11"/>
  <c r="OS1584" i="11" a="1"/>
  <c r="OS1584" i="11" s="1"/>
  <c r="OT1584" i="11" s="1"/>
  <c r="PA2352" i="11"/>
  <c r="OS663" i="11" a="1"/>
  <c r="OS663" i="11" s="1"/>
  <c r="OU663" i="11" s="1"/>
  <c r="OY2382" i="11"/>
  <c r="OY2206" i="11"/>
  <c r="OY663" i="11"/>
  <c r="OZ1416" i="11"/>
  <c r="PB1416" i="11" s="1"/>
  <c r="PA2866" i="11"/>
  <c r="OZ1323" i="11"/>
  <c r="PB1323" i="11" s="1"/>
  <c r="OS2606" i="11" a="1"/>
  <c r="OS2606" i="11" s="1"/>
  <c r="OV2606" i="11" s="1"/>
  <c r="OY1323" i="11"/>
  <c r="OY2976" i="11"/>
  <c r="OZ1898" i="11"/>
  <c r="PB1898" i="11" s="1"/>
  <c r="OS1447" i="11" a="1"/>
  <c r="OS1447" i="11" s="1"/>
  <c r="OU1447" i="11" s="1"/>
  <c r="OR1758" i="11"/>
  <c r="OZ2976" i="11"/>
  <c r="OY1069" i="11"/>
  <c r="PA1593" i="11"/>
  <c r="PB1593" i="11" s="1"/>
  <c r="OR1846" i="11"/>
  <c r="OR2555" i="11"/>
  <c r="OZ2819" i="11"/>
  <c r="OZ726" i="11"/>
  <c r="PA1213" i="11"/>
  <c r="OY383" i="11"/>
  <c r="OS1119" i="11" a="1"/>
  <c r="OS1119" i="11" s="1"/>
  <c r="OV1119" i="11" s="1"/>
  <c r="OS1416" i="11" a="1"/>
  <c r="OS1416" i="11" s="1"/>
  <c r="OX1416" i="11" s="1"/>
  <c r="OY2623" i="11"/>
  <c r="PA1109" i="11"/>
  <c r="OY560" i="11"/>
  <c r="OS1593" i="11" a="1"/>
  <c r="OS1593" i="11" s="1"/>
  <c r="OV1593" i="11" s="1"/>
  <c r="OY877" i="11"/>
  <c r="OS1213" i="11" a="1"/>
  <c r="OS1213" i="11" s="1"/>
  <c r="OW1213" i="11" s="1"/>
  <c r="OR2420" i="11"/>
  <c r="OR1119" i="11"/>
  <c r="OR2294" i="11"/>
  <c r="OS1109" i="11" a="1"/>
  <c r="OS1109" i="11" s="1"/>
  <c r="OV1109" i="11" s="1"/>
  <c r="OY229" i="11"/>
  <c r="OY1700" i="11"/>
  <c r="OS2991" i="11" a="1"/>
  <c r="OS2991" i="11" s="1"/>
  <c r="OV2991" i="11" s="1"/>
  <c r="OS2294" i="11" a="1"/>
  <c r="OS2294" i="11" s="1"/>
  <c r="OT2294" i="11" s="1"/>
  <c r="PA318" i="11"/>
  <c r="OZ2091" i="11"/>
  <c r="PB2091" i="11" s="1"/>
  <c r="OS2185" i="11" a="1"/>
  <c r="OS2185" i="11" s="1"/>
  <c r="OT2185" i="11" s="1"/>
  <c r="OZ2750" i="11"/>
  <c r="OS2629" i="11" a="1"/>
  <c r="OS2629" i="11" s="1"/>
  <c r="OX2629" i="11" s="1"/>
  <c r="PA1262" i="11"/>
  <c r="OY2980" i="11"/>
  <c r="OR2623" i="11"/>
  <c r="OR2545" i="11"/>
  <c r="OY1816" i="11"/>
  <c r="PA1072" i="11"/>
  <c r="PB1072" i="11" s="1"/>
  <c r="OS1248" i="11" a="1"/>
  <c r="OS1248" i="11" s="1"/>
  <c r="OX1248" i="11" s="1"/>
  <c r="OY1119" i="11"/>
  <c r="OZ2623" i="11"/>
  <c r="OZ1758" i="11"/>
  <c r="OY2991" i="11"/>
  <c r="OS1587" i="11" a="1"/>
  <c r="OS1587" i="11" s="1"/>
  <c r="OV1587" i="11" s="1"/>
  <c r="PA1597" i="11"/>
  <c r="OR626" i="11"/>
  <c r="PA368" i="11"/>
  <c r="PB368" i="11" s="1"/>
  <c r="OZ2263" i="11"/>
  <c r="OS1296" i="11" a="1"/>
  <c r="OS1296" i="11" s="1"/>
  <c r="OU1296" i="11" s="1"/>
  <c r="OY495" i="11"/>
  <c r="OR1855" i="11"/>
  <c r="OZ2536" i="11"/>
  <c r="OS698" i="11" a="1"/>
  <c r="OS698" i="11" s="1"/>
  <c r="OX698" i="11" s="1"/>
  <c r="OZ611" i="11"/>
  <c r="OR1794" i="11"/>
  <c r="OS2951" i="11" a="1"/>
  <c r="OS2951" i="11" s="1"/>
  <c r="OU2951" i="11" s="1"/>
  <c r="OZ550" i="11"/>
  <c r="OS2469" i="11" a="1"/>
  <c r="OS2469" i="11" s="1"/>
  <c r="OU2469" i="11" s="1"/>
  <c r="OY2359" i="11"/>
  <c r="OS2226" i="11" a="1"/>
  <c r="OS2226" i="11" s="1"/>
  <c r="OT2226" i="11" s="1"/>
  <c r="OZ2682" i="11"/>
  <c r="OY2736" i="11"/>
  <c r="OR2816" i="11"/>
  <c r="OY2713" i="11"/>
  <c r="PA726" i="11"/>
  <c r="OZ505" i="11"/>
  <c r="PA2658" i="11"/>
  <c r="OS1854" i="11" a="1"/>
  <c r="OS1854" i="11" s="1"/>
  <c r="OX1854" i="11" s="1"/>
  <c r="OR1019" i="11"/>
  <c r="OR1587" i="11"/>
  <c r="OR1368" i="11"/>
  <c r="OY2116" i="11"/>
  <c r="OY390" i="11"/>
  <c r="OY1447" i="11"/>
  <c r="OR2140" i="11"/>
  <c r="PA1368" i="11"/>
  <c r="PA2116" i="11"/>
  <c r="PB2116" i="11" s="1"/>
  <c r="OY2995" i="11"/>
  <c r="OR1067" i="11"/>
  <c r="OR2263" i="11"/>
  <c r="OR495" i="11"/>
  <c r="OR2863" i="11"/>
  <c r="OY2361" i="11"/>
  <c r="PA611" i="11"/>
  <c r="OR2726" i="11"/>
  <c r="PA550" i="11"/>
  <c r="PA2226" i="11"/>
  <c r="OR324" i="11"/>
  <c r="PA2190" i="11"/>
  <c r="OY724" i="11"/>
  <c r="OY504" i="11"/>
  <c r="OS2736" i="11" a="1"/>
  <c r="OS2736" i="11" s="1"/>
  <c r="OV2736" i="11" s="1"/>
  <c r="OY917" i="11"/>
  <c r="OY2924" i="11"/>
  <c r="PA807" i="11"/>
  <c r="OZ1891" i="11"/>
  <c r="OZ1610" i="11"/>
  <c r="OZ315" i="11"/>
  <c r="OZ2578" i="11"/>
  <c r="PB2578" i="11" s="1"/>
  <c r="PA2348" i="11"/>
  <c r="OY720" i="11"/>
  <c r="OZ661" i="11"/>
  <c r="OZ2135" i="11"/>
  <c r="OZ1876" i="11"/>
  <c r="OZ1846" i="11"/>
  <c r="PA598" i="11"/>
  <c r="OR549" i="11"/>
  <c r="OR2738" i="11"/>
  <c r="OR732" i="11"/>
  <c r="OS1262" i="11" a="1"/>
  <c r="OS1262" i="11" s="1"/>
  <c r="OT1262" i="11" s="1"/>
  <c r="PA2420" i="11"/>
  <c r="OZ2140" i="11"/>
  <c r="PA390" i="11"/>
  <c r="PA1447" i="11"/>
  <c r="OY1569" i="11"/>
  <c r="OR2116" i="11"/>
  <c r="OR2730" i="11"/>
  <c r="OZ2995" i="11"/>
  <c r="PB2995" i="11" s="1"/>
  <c r="PA1067" i="11"/>
  <c r="PA2263" i="11"/>
  <c r="OZ2863" i="11"/>
  <c r="OR2361" i="11"/>
  <c r="OR2190" i="11"/>
  <c r="PA724" i="11"/>
  <c r="OY752" i="11"/>
  <c r="PA2400" i="11"/>
  <c r="PA917" i="11"/>
  <c r="OR1812" i="11"/>
  <c r="PA2924" i="11"/>
  <c r="PA2225" i="11"/>
  <c r="PB2225" i="11" s="1"/>
  <c r="OZ807" i="11"/>
  <c r="PA1891" i="11"/>
  <c r="OR315" i="11"/>
  <c r="OR2414" i="11"/>
  <c r="OR2578" i="11"/>
  <c r="OZ630" i="11"/>
  <c r="PB630" i="11" s="1"/>
  <c r="OY661" i="11"/>
  <c r="OZ2485" i="11"/>
  <c r="OR1567" i="11"/>
  <c r="OR1639" i="11"/>
  <c r="OZ598" i="11"/>
  <c r="OY2738" i="11"/>
  <c r="PA1569" i="11"/>
  <c r="OR2980" i="11"/>
  <c r="PA2623" i="11"/>
  <c r="PA2933" i="11"/>
  <c r="OZ2190" i="11"/>
  <c r="OS724" i="11" a="1"/>
  <c r="OS724" i="11" s="1"/>
  <c r="OV724" i="11" s="1"/>
  <c r="OR752" i="11"/>
  <c r="OS2434" i="11" a="1"/>
  <c r="OS2434" i="11" s="1"/>
  <c r="OV2434" i="11" s="1"/>
  <c r="OR2042" i="11"/>
  <c r="OY1812" i="11"/>
  <c r="OY1835" i="11"/>
  <c r="OR2971" i="11"/>
  <c r="OR769" i="11"/>
  <c r="OY1622" i="11"/>
  <c r="OR1238" i="11"/>
  <c r="OR1584" i="11"/>
  <c r="OY1496" i="11"/>
  <c r="OY1197" i="11"/>
  <c r="PA692" i="11"/>
  <c r="OR437" i="11"/>
  <c r="PA1639" i="11"/>
  <c r="OZ2893" i="11"/>
  <c r="OY2140" i="11"/>
  <c r="OR1072" i="11"/>
  <c r="OZ1569" i="11"/>
  <c r="OY1587" i="11"/>
  <c r="OZ383" i="11"/>
  <c r="OY1368" i="11"/>
  <c r="OR1248" i="11"/>
  <c r="OZ1119" i="11"/>
  <c r="PB1119" i="11" s="1"/>
  <c r="OS2980" i="11" a="1"/>
  <c r="OS2980" i="11" s="1"/>
  <c r="OU2980" i="11" s="1"/>
  <c r="OZ232" i="11"/>
  <c r="OR877" i="11"/>
  <c r="OY2893" i="11"/>
  <c r="PA2140" i="11"/>
  <c r="OY1072" i="11"/>
  <c r="OR1569" i="11"/>
  <c r="PA1587" i="11"/>
  <c r="PB1587" i="11" s="1"/>
  <c r="PA383" i="11"/>
  <c r="OZ1368" i="11"/>
  <c r="OY1248" i="11"/>
  <c r="PA232" i="11"/>
  <c r="OR2485" i="11"/>
  <c r="PA1248" i="11"/>
  <c r="PB1248" i="11" s="1"/>
  <c r="PA1816" i="11"/>
  <c r="OR232" i="11"/>
  <c r="OS2116" i="11" a="1"/>
  <c r="OS2116" i="11" s="1"/>
  <c r="OV2116" i="11" s="1"/>
  <c r="OR1816" i="11"/>
  <c r="PA2730" i="11"/>
  <c r="PB2730" i="11" s="1"/>
  <c r="OS933" i="11" a="1"/>
  <c r="OS933" i="11" s="1"/>
  <c r="OV933" i="11" s="1"/>
  <c r="OY2866" i="11"/>
  <c r="OS2730" i="11" a="1"/>
  <c r="OS2730" i="11" s="1"/>
  <c r="OV2730" i="11" s="1"/>
  <c r="OY1469" i="11"/>
  <c r="OR663" i="11"/>
  <c r="OS1323" i="11" a="1"/>
  <c r="OS1323" i="11" s="1"/>
  <c r="OX1323" i="11" s="1"/>
  <c r="OZ1816" i="11"/>
  <c r="OY1416" i="11"/>
  <c r="OR2866" i="11"/>
  <c r="OY276" i="11"/>
  <c r="OR855" i="11"/>
  <c r="OR1323" i="11"/>
  <c r="OR2606" i="11"/>
  <c r="PA2976" i="11"/>
  <c r="OR1416" i="11"/>
  <c r="OZ2866" i="11"/>
  <c r="OR1898" i="11"/>
  <c r="OY2454" i="11"/>
  <c r="OY2606" i="11"/>
  <c r="OR448" i="11"/>
  <c r="OY1898" i="11"/>
  <c r="PA2596" i="11"/>
  <c r="OR1100" i="11"/>
  <c r="OZ2815" i="11"/>
  <c r="OY2730" i="11"/>
  <c r="OS2815" i="11" a="1"/>
  <c r="OS2815" i="11" s="1"/>
  <c r="OW2815" i="11" s="1"/>
  <c r="OR2162" i="11"/>
  <c r="OZ785" i="11"/>
  <c r="OR2368" i="11"/>
  <c r="OY220" i="11"/>
  <c r="OS1469" i="11" a="1"/>
  <c r="OS1469" i="11" s="1"/>
  <c r="OX1469" i="11" s="1"/>
  <c r="OZ220" i="11"/>
  <c r="OZ2679" i="11"/>
  <c r="OR2679" i="11"/>
  <c r="OZ2043" i="11"/>
  <c r="OY2043" i="11"/>
  <c r="PA2043" i="11"/>
  <c r="OR1219" i="11"/>
  <c r="OY1219" i="11"/>
  <c r="OS1219" i="11" a="1"/>
  <c r="OS1219" i="11" s="1"/>
  <c r="OT1219" i="11" s="1"/>
  <c r="OZ353" i="11"/>
  <c r="OS1527" i="11" a="1"/>
  <c r="OS1527" i="11" s="1"/>
  <c r="OT1527" i="11" s="1"/>
  <c r="OR1527" i="11"/>
  <c r="OR563" i="11"/>
  <c r="PA563" i="11"/>
  <c r="OZ563" i="11"/>
  <c r="OZ828" i="11"/>
  <c r="PB828" i="11" s="1"/>
  <c r="OR828" i="11"/>
  <c r="OS828" i="11" a="1"/>
  <c r="OS828" i="11" s="1"/>
  <c r="OT828" i="11" s="1"/>
  <c r="OS2929" i="11" a="1"/>
  <c r="OS2929" i="11" s="1"/>
  <c r="OX2929" i="11" s="1"/>
  <c r="PA2929" i="11"/>
  <c r="OY2929" i="11"/>
  <c r="OZ917" i="11"/>
  <c r="OR917" i="11"/>
  <c r="PA1136" i="11"/>
  <c r="PB1136" i="11" s="1"/>
  <c r="OY1136" i="11"/>
  <c r="OS1136" i="11" a="1"/>
  <c r="OS1136" i="11" s="1"/>
  <c r="OU1136" i="11" s="1"/>
  <c r="OZ1812" i="11"/>
  <c r="PA1812" i="11"/>
  <c r="OY734" i="11"/>
  <c r="OZ734" i="11"/>
  <c r="OZ1109" i="11"/>
  <c r="OY1109" i="11"/>
  <c r="OS560" i="11" a="1"/>
  <c r="OS560" i="11" s="1"/>
  <c r="OT560" i="11" s="1"/>
  <c r="OR560" i="11"/>
  <c r="OZ560" i="11"/>
  <c r="PB560" i="11" s="1"/>
  <c r="OZ2042" i="11"/>
  <c r="OY2042" i="11"/>
  <c r="PA2042" i="11"/>
  <c r="OS1664" i="11" a="1"/>
  <c r="OS1664" i="11" s="1"/>
  <c r="OX1664" i="11" s="1"/>
  <c r="OY1664" i="11"/>
  <c r="OS2501" i="11" a="1"/>
  <c r="OS2501" i="11" s="1"/>
  <c r="OW2501" i="11" s="1"/>
  <c r="OR2501" i="11"/>
  <c r="PA2501" i="11"/>
  <c r="OS2161" i="11" a="1"/>
  <c r="OS2161" i="11" s="1"/>
  <c r="OT2161" i="11" s="1"/>
  <c r="PA2161" i="11"/>
  <c r="PB2161" i="11" s="1"/>
  <c r="PA2234" i="11"/>
  <c r="OR2234" i="11"/>
  <c r="PA1811" i="11"/>
  <c r="OR1811" i="11"/>
  <c r="OZ1811" i="11"/>
  <c r="OS1345" i="11" a="1"/>
  <c r="OS1345" i="11" s="1"/>
  <c r="OV1345" i="11" s="1"/>
  <c r="PA1345" i="11"/>
  <c r="OZ1345" i="11"/>
  <c r="OY2294" i="11"/>
  <c r="OZ2294" i="11"/>
  <c r="PB2294" i="11" s="1"/>
  <c r="OY815" i="11"/>
  <c r="OZ815" i="11"/>
  <c r="OS815" i="11" a="1"/>
  <c r="OS815" i="11" s="1"/>
  <c r="OX815" i="11" s="1"/>
  <c r="OY950" i="11"/>
  <c r="OS950" i="11" a="1"/>
  <c r="OS950" i="11" s="1"/>
  <c r="OV950" i="11" s="1"/>
  <c r="OZ950" i="11"/>
  <c r="OS2225" i="11" a="1"/>
  <c r="OS2225" i="11" s="1"/>
  <c r="OU2225" i="11" s="1"/>
  <c r="OY2225" i="11"/>
  <c r="OR2225" i="11"/>
  <c r="OZ754" i="11"/>
  <c r="OR754" i="11"/>
  <c r="PA2434" i="11"/>
  <c r="OR2434" i="11"/>
  <c r="OS752" i="11" a="1"/>
  <c r="OS752" i="11" s="1"/>
  <c r="OW752" i="11" s="1"/>
  <c r="PA752" i="11"/>
  <c r="PB752" i="11" s="1"/>
  <c r="PA1822" i="11"/>
  <c r="OR1822" i="11"/>
  <c r="OZ1822" i="11"/>
  <c r="OS1892" i="11" a="1"/>
  <c r="OS1892" i="11" s="1"/>
  <c r="OX1892" i="11" s="1"/>
  <c r="OY1892" i="11"/>
  <c r="OR1892" i="11"/>
  <c r="PA1876" i="11"/>
  <c r="OR1876" i="11"/>
  <c r="OS1876" i="11" a="1"/>
  <c r="OS1876" i="11" s="1"/>
  <c r="OX1876" i="11" s="1"/>
  <c r="OS1706" i="11" a="1"/>
  <c r="OS1706" i="11" s="1"/>
  <c r="OV1706" i="11" s="1"/>
  <c r="OR1706" i="11"/>
  <c r="OZ1706" i="11"/>
  <c r="OS2745" i="11" a="1"/>
  <c r="OS2745" i="11" s="1"/>
  <c r="OW2745" i="11" s="1"/>
  <c r="OZ2745" i="11"/>
  <c r="OR2745" i="11"/>
  <c r="OS1963" i="11" a="1"/>
  <c r="OS1963" i="11" s="1"/>
  <c r="OV1963" i="11" s="1"/>
  <c r="OR1963" i="11"/>
  <c r="OZ1963" i="11"/>
  <c r="OZ2394" i="11"/>
  <c r="OS2394" i="11" a="1"/>
  <c r="OS2394" i="11" s="1"/>
  <c r="OX2394" i="11" s="1"/>
  <c r="OZ1121" i="11"/>
  <c r="OY1121" i="11"/>
  <c r="OZ2924" i="11"/>
  <c r="OR2924" i="11"/>
  <c r="OS2400" i="11" a="1"/>
  <c r="OS2400" i="11" s="1"/>
  <c r="OV2400" i="11" s="1"/>
  <c r="OZ2400" i="11"/>
  <c r="OR2400" i="11"/>
  <c r="OY379" i="11"/>
  <c r="PA379" i="11"/>
  <c r="OY318" i="11"/>
  <c r="OP230" i="11"/>
  <c r="OZ230" i="11" s="1"/>
  <c r="OZ229" i="11"/>
  <c r="PB229" i="11" s="1"/>
  <c r="OR229" i="11"/>
  <c r="OZ491" i="11"/>
  <c r="OR491" i="11"/>
  <c r="PA362" i="11"/>
  <c r="OY2288" i="11"/>
  <c r="PA2288" i="11"/>
  <c r="PB2288" i="11" s="1"/>
  <c r="OR2288" i="11"/>
  <c r="OZ361" i="11"/>
  <c r="OR361" i="11"/>
  <c r="OZ2746" i="11"/>
  <c r="OS2746" i="11" a="1"/>
  <c r="OS2746" i="11" s="1"/>
  <c r="OW2746" i="11" s="1"/>
  <c r="OR2746" i="11"/>
  <c r="OR1610" i="11"/>
  <c r="OY1610" i="11"/>
  <c r="PA1610" i="11"/>
  <c r="OZ1700" i="11"/>
  <c r="PA1700" i="11"/>
  <c r="OR1700" i="11"/>
  <c r="PA877" i="11"/>
  <c r="OZ877" i="11"/>
  <c r="OS678" i="11" a="1"/>
  <c r="OS678" i="11" s="1"/>
  <c r="OW678" i="11" s="1"/>
  <c r="OR678" i="11"/>
  <c r="OZ678" i="11"/>
  <c r="OZ1639" i="11"/>
  <c r="OY1639" i="11"/>
  <c r="PA2485" i="11"/>
  <c r="OY2485" i="11"/>
  <c r="OS827" i="11" a="1"/>
  <c r="OS827" i="11" s="1"/>
  <c r="OV827" i="11" s="1"/>
  <c r="OZ827" i="11"/>
  <c r="OY827" i="11"/>
  <c r="OY227" i="11"/>
  <c r="OR227" i="11"/>
  <c r="OY2091" i="11"/>
  <c r="OR2091" i="11"/>
  <c r="OS2091" i="11" a="1"/>
  <c r="OS2091" i="11" s="1"/>
  <c r="OX2091" i="11" s="1"/>
  <c r="OZ504" i="11"/>
  <c r="OS504" i="11" a="1"/>
  <c r="OS504" i="11" s="1"/>
  <c r="OV504" i="11" s="1"/>
  <c r="OZ385" i="11"/>
  <c r="OY385" i="11"/>
  <c r="PA385" i="11"/>
  <c r="OY1708" i="11"/>
  <c r="OZ1708" i="11"/>
  <c r="OS1708" i="11" a="1"/>
  <c r="OS1708" i="11" s="1"/>
  <c r="OX1708" i="11" s="1"/>
  <c r="OY807" i="11"/>
  <c r="OR807" i="11"/>
  <c r="OY891" i="11"/>
  <c r="OZ891" i="11"/>
  <c r="PA891" i="11"/>
  <c r="OS2555" i="11" a="1"/>
  <c r="OS2555" i="11" s="1"/>
  <c r="OV2555" i="11" s="1"/>
  <c r="OZ2555" i="11"/>
  <c r="OR1197" i="11"/>
  <c r="PA1197" i="11"/>
  <c r="PB1197" i="11" s="1"/>
  <c r="OS1197" i="11" a="1"/>
  <c r="OS1197" i="11" s="1"/>
  <c r="OU1197" i="11" s="1"/>
  <c r="OY1846" i="11"/>
  <c r="PA1846" i="11"/>
  <c r="OS1990" i="11" a="1"/>
  <c r="OS1990" i="11" s="1"/>
  <c r="OU1990" i="11" s="1"/>
  <c r="OR1990" i="11"/>
  <c r="OZ1990" i="11"/>
  <c r="OY338" i="11"/>
  <c r="OR338" i="11"/>
  <c r="PA2185" i="11"/>
  <c r="OZ2185" i="11"/>
  <c r="OY1593" i="11"/>
  <c r="OR1593" i="11"/>
  <c r="OS1835" i="11" a="1"/>
  <c r="OS1835" i="11" s="1"/>
  <c r="OU1835" i="11" s="1"/>
  <c r="PA1835" i="11"/>
  <c r="PB1835" i="11" s="1"/>
  <c r="OR1835" i="11"/>
  <c r="OZ2156" i="11"/>
  <c r="PB2156" i="11" s="1"/>
  <c r="OY2156" i="11"/>
  <c r="OR2156" i="11"/>
  <c r="OY2083" i="11"/>
  <c r="PA2083" i="11"/>
  <c r="OS1891" i="11" a="1"/>
  <c r="OS1891" i="11" s="1"/>
  <c r="OU1891" i="11" s="1"/>
  <c r="OR1891" i="11"/>
  <c r="OS1567" i="11" a="1"/>
  <c r="OS1567" i="11" s="1"/>
  <c r="OU1567" i="11" s="1"/>
  <c r="PA1567" i="11"/>
  <c r="PB1567" i="11" s="1"/>
  <c r="OY1567" i="11"/>
  <c r="OR2750" i="11"/>
  <c r="OY2750" i="11"/>
  <c r="OR2298" i="11"/>
  <c r="OZ2298" i="11"/>
  <c r="PB2298" i="11" s="1"/>
  <c r="OS2298" i="11" a="1"/>
  <c r="OS2298" i="11" s="1"/>
  <c r="OT2298" i="11" s="1"/>
  <c r="PA1622" i="11"/>
  <c r="OR1622" i="11"/>
  <c r="OZ1622" i="11"/>
  <c r="OS630" i="11" a="1"/>
  <c r="OS630" i="11" s="1"/>
  <c r="OU630" i="11" s="1"/>
  <c r="OY630" i="11"/>
  <c r="OR630" i="11"/>
  <c r="OY2658" i="11"/>
  <c r="OZ2658" i="11"/>
  <c r="OS2658" i="11" a="1"/>
  <c r="OS2658" i="11" s="1"/>
  <c r="OX2658" i="11" s="1"/>
  <c r="OZ2637" i="11"/>
  <c r="PA2637" i="11"/>
  <c r="OS2637" i="11" a="1"/>
  <c r="OS2637" i="11" s="1"/>
  <c r="OX2637" i="11" s="1"/>
  <c r="OY324" i="11"/>
  <c r="OZ324" i="11"/>
  <c r="OY607" i="11"/>
  <c r="OR607" i="11"/>
  <c r="OZ607" i="11"/>
  <c r="OS1045" i="11" a="1"/>
  <c r="OS1045" i="11" s="1"/>
  <c r="OW1045" i="11" s="1"/>
  <c r="OZ1045" i="11"/>
  <c r="PB1045" i="11" s="1"/>
  <c r="OR1045" i="11"/>
  <c r="OY315" i="11"/>
  <c r="PA315" i="11"/>
  <c r="OS1238" i="11" a="1"/>
  <c r="OS1238" i="11" s="1"/>
  <c r="OU1238" i="11" s="1"/>
  <c r="OY1238" i="11"/>
  <c r="PA1238" i="11"/>
  <c r="PB1238" i="11" s="1"/>
  <c r="OY2819" i="11"/>
  <c r="PA2819" i="11"/>
  <c r="OY726" i="11"/>
  <c r="OR726" i="11"/>
  <c r="OY598" i="11"/>
  <c r="OR598" i="11"/>
  <c r="OR1854" i="11"/>
  <c r="PA1854" i="11"/>
  <c r="PA1031" i="11"/>
  <c r="OZ1031" i="11"/>
  <c r="PA1019" i="11"/>
  <c r="OZ1019" i="11"/>
  <c r="OZ2738" i="11"/>
  <c r="PA2738" i="11"/>
  <c r="OY769" i="11"/>
  <c r="OZ769" i="11"/>
  <c r="PB769" i="11" s="1"/>
  <c r="OS769" i="11" a="1"/>
  <c r="OS769" i="11" s="1"/>
  <c r="OU769" i="11" s="1"/>
  <c r="OR2135" i="11"/>
  <c r="PA2135" i="11"/>
  <c r="OR1496" i="11"/>
  <c r="PA1496" i="11"/>
  <c r="OS2414" i="11" a="1"/>
  <c r="OS2414" i="11" s="1"/>
  <c r="OV2414" i="11" s="1"/>
  <c r="OZ2414" i="11"/>
  <c r="PB2414" i="11" s="1"/>
  <c r="OY2414" i="11"/>
  <c r="OS720" i="11" a="1"/>
  <c r="OS720" i="11" s="1"/>
  <c r="OX720" i="11" s="1"/>
  <c r="PA720" i="11"/>
  <c r="OZ720" i="11"/>
  <c r="OY1584" i="11"/>
  <c r="PA1584" i="11"/>
  <c r="PB1584" i="11" s="1"/>
  <c r="OZ455" i="11"/>
  <c r="PA455" i="11"/>
  <c r="PA505" i="11"/>
  <c r="OR505" i="11"/>
  <c r="PA1069" i="11"/>
  <c r="OR1069" i="11"/>
  <c r="OS692" i="11" a="1"/>
  <c r="OS692" i="11" s="1"/>
  <c r="OV692" i="11" s="1"/>
  <c r="OR692" i="11"/>
  <c r="OZ692" i="11"/>
  <c r="OR2713" i="11"/>
  <c r="PA2713" i="11"/>
  <c r="OS2578" i="11" a="1"/>
  <c r="OS2578" i="11" s="1"/>
  <c r="OT2578" i="11" s="1"/>
  <c r="OY2578" i="11"/>
  <c r="PA823" i="11"/>
  <c r="OZ823" i="11"/>
  <c r="OZ2420" i="11"/>
  <c r="OY2420" i="11"/>
  <c r="OY2391" i="11"/>
  <c r="PA2391" i="11"/>
  <c r="OR237" i="11"/>
  <c r="OY237" i="11"/>
  <c r="OZ1108" i="11"/>
  <c r="PA1108" i="11"/>
  <c r="OS1108" i="11" a="1"/>
  <c r="OS1108" i="11" s="1"/>
  <c r="OX1108" i="11" s="1"/>
  <c r="OS732" i="11" a="1"/>
  <c r="OS732" i="11" s="1"/>
  <c r="OX732" i="11" s="1"/>
  <c r="PA732" i="11"/>
  <c r="OZ732" i="11"/>
  <c r="PA1316" i="11"/>
  <c r="OS1316" i="11" a="1"/>
  <c r="OS1316" i="11" s="1"/>
  <c r="OW1316" i="11" s="1"/>
  <c r="OZ1213" i="11"/>
  <c r="OR1213" i="11"/>
  <c r="OY2144" i="11"/>
  <c r="PA2144" i="11"/>
  <c r="OR1053" i="11"/>
  <c r="OY1053" i="11"/>
  <c r="PA2971" i="11"/>
  <c r="PB2971" i="11" s="1"/>
  <c r="OY2971" i="11"/>
  <c r="OZ1262" i="11"/>
  <c r="OR1262" i="11"/>
  <c r="OY1570" i="11"/>
  <c r="PA1570" i="11"/>
  <c r="PB1570" i="11" s="1"/>
  <c r="OR2348" i="11"/>
  <c r="OZ2348" i="11"/>
  <c r="OS2348" i="11" a="1"/>
  <c r="OS2348" i="11" s="1"/>
  <c r="OX2348" i="11" s="1"/>
  <c r="PA661" i="11"/>
  <c r="OR661" i="11"/>
  <c r="OR2629" i="11"/>
  <c r="OZ2629" i="11"/>
  <c r="OZ927" i="11"/>
  <c r="PA927" i="11"/>
  <c r="OR927" i="11"/>
  <c r="OY1308" i="11"/>
  <c r="OR1308" i="11"/>
  <c r="PA549" i="11"/>
  <c r="OY549" i="11"/>
  <c r="OZ549" i="11"/>
  <c r="OY2352" i="11"/>
  <c r="OR2352" i="11"/>
  <c r="OZ2352" i="11"/>
  <c r="OR2869" i="11"/>
  <c r="OZ2869" i="11"/>
  <c r="OR2893" i="11"/>
  <c r="PA2717" i="11"/>
  <c r="OR2325" i="11"/>
  <c r="PA1527" i="11"/>
  <c r="OY828" i="11"/>
  <c r="OZ2234" i="11"/>
  <c r="PA1892" i="11"/>
  <c r="PB1892" i="11" s="1"/>
  <c r="OR353" i="11"/>
  <c r="OY1811" i="11"/>
  <c r="OR734" i="11"/>
  <c r="OZ1151" i="11"/>
  <c r="OR1151" i="11"/>
  <c r="PA2893" i="11"/>
  <c r="OS1263" i="11" a="1"/>
  <c r="OS1263" i="11" s="1"/>
  <c r="OX1263" i="11" s="1"/>
  <c r="PA1632" i="11"/>
  <c r="PA439" i="11"/>
  <c r="OZ2242" i="11"/>
  <c r="PB2242" i="11" s="1"/>
  <c r="OZ1527" i="11"/>
  <c r="OS563" i="11" a="1"/>
  <c r="OS563" i="11" s="1"/>
  <c r="OW563" i="11" s="1"/>
  <c r="OY2161" i="11"/>
  <c r="OS2234" i="11" a="1"/>
  <c r="OS2234" i="11" s="1"/>
  <c r="OX2234" i="11" s="1"/>
  <c r="PA1706" i="11"/>
  <c r="PA1219" i="11"/>
  <c r="PA353" i="11"/>
  <c r="PA2745" i="11"/>
  <c r="PA754" i="11"/>
  <c r="PA1263" i="11"/>
  <c r="PB1263" i="11" s="1"/>
  <c r="OZ1632" i="11"/>
  <c r="OR2161" i="11"/>
  <c r="OY1706" i="11"/>
  <c r="PA491" i="11"/>
  <c r="OZ1219" i="11"/>
  <c r="OY2745" i="11"/>
  <c r="OS754" i="11" a="1"/>
  <c r="OS754" i="11" s="1"/>
  <c r="OW754" i="11" s="1"/>
  <c r="OY1263" i="11"/>
  <c r="OS2128" i="11" a="1"/>
  <c r="OS2128" i="11" s="1"/>
  <c r="OT2128" i="11" s="1"/>
  <c r="OS2503" i="11" a="1"/>
  <c r="OS2503" i="11" s="1"/>
  <c r="OT2503" i="11" s="1"/>
  <c r="OY1822" i="11"/>
  <c r="OR1263" i="11"/>
  <c r="PA2128" i="11"/>
  <c r="OY418" i="11"/>
  <c r="PA1664" i="11"/>
  <c r="PB1664" i="11" s="1"/>
  <c r="OY2501" i="11"/>
  <c r="OS1822" i="11" a="1"/>
  <c r="OS1822" i="11" s="1"/>
  <c r="OW1822" i="11" s="1"/>
  <c r="OY305" i="11"/>
  <c r="OZ362" i="11"/>
  <c r="OZ1669" i="11"/>
  <c r="OS1669" i="11" a="1"/>
  <c r="OS1669" i="11" s="1"/>
  <c r="OV1669" i="11" s="1"/>
  <c r="OY2128" i="11"/>
  <c r="OS2869" i="11" a="1"/>
  <c r="OS2869" i="11" s="1"/>
  <c r="OT2869" i="11" s="1"/>
  <c r="PA1585" i="11"/>
  <c r="OS2043" i="11" a="1"/>
  <c r="OS2043" i="11" s="1"/>
  <c r="OT2043" i="11" s="1"/>
  <c r="OR1664" i="11"/>
  <c r="OZ2501" i="11"/>
  <c r="OR1632" i="11"/>
  <c r="OY2717" i="11"/>
  <c r="OZ2128" i="11"/>
  <c r="OR2596" i="11"/>
  <c r="OY855" i="11"/>
  <c r="OZ1469" i="11"/>
  <c r="PB1469" i="11" s="1"/>
  <c r="OZ2368" i="11"/>
  <c r="PB2368" i="11" s="1"/>
  <c r="PA2325" i="11"/>
  <c r="OR1585" i="11"/>
  <c r="OZ448" i="11"/>
  <c r="PB448" i="11" s="1"/>
  <c r="OS1632" i="11" a="1"/>
  <c r="OS1632" i="11" s="1"/>
  <c r="OX1632" i="11" s="1"/>
  <c r="OY2048" i="11"/>
  <c r="OS2596" i="11" a="1"/>
  <c r="OS2596" i="11" s="1"/>
  <c r="OW2596" i="11" s="1"/>
  <c r="OS1100" i="11" a="1"/>
  <c r="OS1100" i="11" s="1"/>
  <c r="OX1100" i="11" s="1"/>
  <c r="OR1469" i="11"/>
  <c r="PA2503" i="11"/>
  <c r="OS2465" i="11" a="1"/>
  <c r="OS2465" i="11" s="1"/>
  <c r="OX2465" i="11" s="1"/>
  <c r="OR439" i="11"/>
  <c r="OZ2325" i="11"/>
  <c r="OS2045" i="11" a="1"/>
  <c r="OS2045" i="11" s="1"/>
  <c r="OV2045" i="11" s="1"/>
  <c r="OR280" i="11"/>
  <c r="OS1898" i="11" a="1"/>
  <c r="OS1898" i="11" s="1"/>
  <c r="OV1898" i="11" s="1"/>
  <c r="OZ1100" i="11"/>
  <c r="PB1100" i="11" s="1"/>
  <c r="OY2815" i="11"/>
  <c r="OY2242" i="11"/>
  <c r="OY1665" i="11"/>
  <c r="OR1137" i="11"/>
  <c r="OS1137" i="11" a="1"/>
  <c r="OS1137" i="11" s="1"/>
  <c r="OU1137" i="11" s="1"/>
  <c r="OR2717" i="11"/>
  <c r="OY1100" i="11"/>
  <c r="OZ855" i="11"/>
  <c r="OZ2503" i="11"/>
  <c r="OY2679" i="11"/>
  <c r="OY1151" i="11"/>
  <c r="OR1665" i="11"/>
  <c r="OY448" i="11"/>
  <c r="PA2048" i="11"/>
  <c r="PB2048" i="11" s="1"/>
  <c r="OZ2596" i="11"/>
  <c r="PA2815" i="11"/>
  <c r="PA855" i="11"/>
  <c r="PA994" i="11"/>
  <c r="PB994" i="11" s="1"/>
  <c r="OS2686" i="11" a="1"/>
  <c r="OS2686" i="11" s="1"/>
  <c r="OW2686" i="11" s="1"/>
  <c r="PA1505" i="11"/>
  <c r="PA2045" i="11"/>
  <c r="PA1665" i="11"/>
  <c r="PA1721" i="11"/>
  <c r="OR2048" i="11"/>
  <c r="OY2686" i="11"/>
  <c r="OS2325" i="11" a="1"/>
  <c r="OS2325" i="11" s="1"/>
  <c r="OW2325" i="11" s="1"/>
  <c r="OR1505" i="11"/>
  <c r="OR2242" i="11"/>
  <c r="OZ2045" i="11"/>
  <c r="OZ1665" i="11"/>
  <c r="PA280" i="11"/>
  <c r="OZ1918" i="11"/>
  <c r="PB1918" i="11" s="1"/>
  <c r="OY1918" i="11"/>
  <c r="OS1524" i="11" a="1"/>
  <c r="OS1524" i="11" s="1"/>
  <c r="OT1524" i="11" s="1"/>
  <c r="PA1524" i="11"/>
  <c r="OS1149" i="11" a="1"/>
  <c r="OS1149" i="11" s="1"/>
  <c r="OW1149" i="11" s="1"/>
  <c r="PA1149" i="11"/>
  <c r="OY1149" i="11"/>
  <c r="OS2353" i="11" a="1"/>
  <c r="OS2353" i="11" s="1"/>
  <c r="OU2353" i="11" s="1"/>
  <c r="OR2353" i="11"/>
  <c r="PA2353" i="11"/>
  <c r="OZ838" i="11"/>
  <c r="OR838" i="11"/>
  <c r="OY838" i="11"/>
  <c r="PA838" i="11"/>
  <c r="OY736" i="11"/>
  <c r="OZ736" i="11"/>
  <c r="PA736" i="11"/>
  <c r="OR736" i="11"/>
  <c r="OR2883" i="11"/>
  <c r="OY2883" i="11"/>
  <c r="OS2006" i="11" a="1"/>
  <c r="OS2006" i="11" s="1"/>
  <c r="OU2006" i="11" s="1"/>
  <c r="OR2006" i="11"/>
  <c r="OZ2006" i="11"/>
  <c r="PA2006" i="11"/>
  <c r="OR1424" i="11"/>
  <c r="OZ1424" i="11"/>
  <c r="OS1424" i="11" a="1"/>
  <c r="OS1424" i="11" s="1"/>
  <c r="OT1424" i="11" s="1"/>
  <c r="OY1424" i="11"/>
  <c r="PA1424" i="11"/>
  <c r="OZ2281" i="11"/>
  <c r="PB2281" i="11" s="1"/>
  <c r="OR2281" i="11"/>
  <c r="OS1962" i="11" a="1"/>
  <c r="OS1962" i="11" s="1"/>
  <c r="OT1962" i="11" s="1"/>
  <c r="OR1962" i="11"/>
  <c r="OY1962" i="11"/>
  <c r="OZ883" i="11"/>
  <c r="PA883" i="11"/>
  <c r="OS883" i="11" a="1"/>
  <c r="OS883" i="11" s="1"/>
  <c r="OX883" i="11" s="1"/>
  <c r="OZ882" i="11"/>
  <c r="OY882" i="11"/>
  <c r="OS882" i="11" a="1"/>
  <c r="OS882" i="11" s="1"/>
  <c r="OV882" i="11" s="1"/>
  <c r="OR2709" i="11"/>
  <c r="PA2709" i="11"/>
  <c r="OY2709" i="11"/>
  <c r="OZ2709" i="11"/>
  <c r="OY812" i="11"/>
  <c r="OR812" i="11"/>
  <c r="PA812" i="11"/>
  <c r="OS812" i="11" a="1"/>
  <c r="OS812" i="11" s="1"/>
  <c r="OX812" i="11" s="1"/>
  <c r="OZ812" i="11"/>
  <c r="OZ311" i="11"/>
  <c r="OR311" i="11"/>
  <c r="OR1942" i="11"/>
  <c r="OZ1942" i="11"/>
  <c r="OS1942" i="11" a="1"/>
  <c r="OS1942" i="11" s="1"/>
  <c r="OX1942" i="11" s="1"/>
  <c r="OY248" i="11"/>
  <c r="PA248" i="11"/>
  <c r="PB248" i="11" s="1"/>
  <c r="OY1227" i="11"/>
  <c r="PA1227" i="11"/>
  <c r="OS1227" i="11" a="1"/>
  <c r="OS1227" i="11" s="1"/>
  <c r="OU1227" i="11" s="1"/>
  <c r="OZ1227" i="11"/>
  <c r="OR1227" i="11"/>
  <c r="OS1978" i="11" a="1"/>
  <c r="OS1978" i="11" s="1"/>
  <c r="OU1978" i="11" s="1"/>
  <c r="OZ1978" i="11"/>
  <c r="OY1978" i="11"/>
  <c r="PA1978" i="11"/>
  <c r="OS1270" i="11" a="1"/>
  <c r="OS1270" i="11" s="1"/>
  <c r="OU1270" i="11" s="1"/>
  <c r="OZ1270" i="11"/>
  <c r="PA1270" i="11"/>
  <c r="OY1270" i="11"/>
  <c r="OS642" i="11" a="1"/>
  <c r="OS642" i="11" s="1"/>
  <c r="OU642" i="11" s="1"/>
  <c r="PA642" i="11"/>
  <c r="PA371" i="11"/>
  <c r="OZ371" i="11"/>
  <c r="OY371" i="11"/>
  <c r="OZ2787" i="11"/>
  <c r="OS2787" i="11" a="1"/>
  <c r="OS2787" i="11" s="1"/>
  <c r="OU2787" i="11" s="1"/>
  <c r="OY2787" i="11"/>
  <c r="OY2521" i="11"/>
  <c r="OR2521" i="11"/>
  <c r="OS2521" i="11" a="1"/>
  <c r="OS2521" i="11" s="1"/>
  <c r="OX2521" i="11" s="1"/>
  <c r="OS1692" i="11" a="1"/>
  <c r="OS1692" i="11" s="1"/>
  <c r="OX1692" i="11" s="1"/>
  <c r="OY1692" i="11"/>
  <c r="PA1692" i="11"/>
  <c r="PB1692" i="11" s="1"/>
  <c r="OR1692" i="11"/>
  <c r="PA1810" i="11"/>
  <c r="OS1810" i="11" a="1"/>
  <c r="OS1810" i="11" s="1"/>
  <c r="OT1810" i="11" s="1"/>
  <c r="OZ1810" i="11"/>
  <c r="OR1810" i="11"/>
  <c r="OS2471" i="11" a="1"/>
  <c r="OS2471" i="11" s="1"/>
  <c r="OT2471" i="11" s="1"/>
  <c r="PA2471" i="11"/>
  <c r="OZ2471" i="11"/>
  <c r="OY2471" i="11"/>
  <c r="OY681" i="11"/>
  <c r="OR681" i="11"/>
  <c r="OZ681" i="11"/>
  <c r="PB681" i="11" s="1"/>
  <c r="OS681" i="11" a="1"/>
  <c r="OS681" i="11" s="1"/>
  <c r="OU681" i="11" s="1"/>
  <c r="OS2850" i="11" a="1"/>
  <c r="OS2850" i="11" s="1"/>
  <c r="OW2850" i="11" s="1"/>
  <c r="OR2850" i="11"/>
  <c r="OZ2850" i="11"/>
  <c r="PB2850" i="11" s="1"/>
  <c r="OY2850" i="11"/>
  <c r="OY1244" i="11"/>
  <c r="OS1244" i="11" a="1"/>
  <c r="OS1244" i="11" s="1"/>
  <c r="OX1244" i="11" s="1"/>
  <c r="OR1244" i="11"/>
  <c r="OZ2887" i="11"/>
  <c r="OY2887" i="11"/>
  <c r="OR2887" i="11"/>
  <c r="OR322" i="11"/>
  <c r="OY322" i="11"/>
  <c r="OZ322" i="11"/>
  <c r="OZ2373" i="11"/>
  <c r="PA2373" i="11"/>
  <c r="OS2373" i="11" a="1"/>
  <c r="OS2373" i="11" s="1"/>
  <c r="OW2373" i="11" s="1"/>
  <c r="OY2373" i="11"/>
  <c r="OY538" i="11"/>
  <c r="OZ538" i="11"/>
  <c r="PA538" i="11"/>
  <c r="PA1097" i="11"/>
  <c r="OZ1097" i="11"/>
  <c r="OY1097" i="11"/>
  <c r="OR1097" i="11"/>
  <c r="OQ6" i="11"/>
  <c r="PA6" i="11"/>
  <c r="OR6" i="11"/>
  <c r="OZ6" i="11"/>
  <c r="OY2801" i="11"/>
  <c r="PA2801" i="11"/>
  <c r="OR2801" i="11"/>
  <c r="OS723" i="11" a="1"/>
  <c r="OS723" i="11" s="1"/>
  <c r="OU723" i="11" s="1"/>
  <c r="PA723" i="11"/>
  <c r="OZ723" i="11"/>
  <c r="OY1452" i="11"/>
  <c r="PA1452" i="11"/>
  <c r="OZ1452" i="11"/>
  <c r="PA750" i="11"/>
  <c r="OZ750" i="11"/>
  <c r="OR750" i="11"/>
  <c r="OY2378" i="11"/>
  <c r="OR2378" i="11"/>
  <c r="OZ2378" i="11"/>
  <c r="PB2378" i="11" s="1"/>
  <c r="OS2378" i="11" a="1"/>
  <c r="OS2378" i="11" s="1"/>
  <c r="OT2378" i="11" s="1"/>
  <c r="OR518" i="11"/>
  <c r="OS518" i="11" a="1"/>
  <c r="OS518" i="11" s="1"/>
  <c r="OU518" i="11" s="1"/>
  <c r="OY518" i="11"/>
  <c r="PA518" i="11"/>
  <c r="PB518" i="11" s="1"/>
  <c r="OR2130" i="11"/>
  <c r="OY2130" i="11"/>
  <c r="PA2130" i="11"/>
  <c r="OY1619" i="11"/>
  <c r="PA1619" i="11"/>
  <c r="OZ638" i="11"/>
  <c r="PA638" i="11"/>
  <c r="OZ2800" i="11"/>
  <c r="OR2800" i="11"/>
  <c r="OS1178" i="11" a="1"/>
  <c r="OS1178" i="11" s="1"/>
  <c r="OU1178" i="11" s="1"/>
  <c r="PA1178" i="11"/>
  <c r="OZ1178" i="11"/>
  <c r="OZ1078" i="11"/>
  <c r="PB1078" i="11" s="1"/>
  <c r="OY1078" i="11"/>
  <c r="OR1078" i="11"/>
  <c r="OS1078" i="11" a="1"/>
  <c r="OS1078" i="11" s="1"/>
  <c r="OT1078" i="11" s="1"/>
  <c r="OR2855" i="11"/>
  <c r="OZ2855" i="11"/>
  <c r="PA2855" i="11"/>
  <c r="OY2855" i="11"/>
  <c r="OY1689" i="11"/>
  <c r="OZ1689" i="11"/>
  <c r="PA1689" i="11"/>
  <c r="OY1485" i="11"/>
  <c r="OR1485" i="11"/>
  <c r="PA1485" i="11"/>
  <c r="OZ1485" i="11"/>
  <c r="OZ1471" i="11"/>
  <c r="OS1471" i="11" a="1"/>
  <c r="OS1471" i="11" s="1"/>
  <c r="OX1471" i="11" s="1"/>
  <c r="PA1471" i="11"/>
  <c r="OR1471" i="11"/>
  <c r="OY1471" i="11"/>
  <c r="OZ1629" i="11"/>
  <c r="OS1629" i="11" a="1"/>
  <c r="OS1629" i="11" s="1"/>
  <c r="OT1629" i="11" s="1"/>
  <c r="OY1629" i="11"/>
  <c r="PA2286" i="11"/>
  <c r="PB2286" i="11" s="1"/>
  <c r="OY2286" i="11"/>
  <c r="OS2286" i="11" a="1"/>
  <c r="OS2286" i="11" s="1"/>
  <c r="OX2286" i="11" s="1"/>
  <c r="OY2945" i="11"/>
  <c r="OS2945" i="11" a="1"/>
  <c r="OS2945" i="11" s="1"/>
  <c r="OT2945" i="11" s="1"/>
  <c r="OR2945" i="11"/>
  <c r="OS2734" i="11" a="1"/>
  <c r="OS2734" i="11" s="1"/>
  <c r="OW2734" i="11" s="1"/>
  <c r="OR2734" i="11"/>
  <c r="OZ2734" i="11"/>
  <c r="PA2734" i="11"/>
  <c r="OY2734" i="11"/>
  <c r="OS649" i="11" a="1"/>
  <c r="OS649" i="11" s="1"/>
  <c r="OX649" i="11" s="1"/>
  <c r="OZ649" i="11"/>
  <c r="OY649" i="11"/>
  <c r="PA649" i="11"/>
  <c r="OZ756" i="11"/>
  <c r="OS756" i="11" a="1"/>
  <c r="OS756" i="11" s="1"/>
  <c r="OU756" i="11" s="1"/>
  <c r="PA756" i="11"/>
  <c r="OR756" i="11"/>
  <c r="OY756" i="11"/>
  <c r="OZ1015" i="11"/>
  <c r="PA1015" i="11"/>
  <c r="OR1015" i="11"/>
  <c r="OS2107" i="11" a="1"/>
  <c r="OS2107" i="11" s="1"/>
  <c r="OW2107" i="11" s="1"/>
  <c r="OZ2107" i="11"/>
  <c r="PA1150" i="11"/>
  <c r="PB1150" i="11" s="1"/>
  <c r="OR1150" i="11"/>
  <c r="OZ1057" i="11"/>
  <c r="OS1057" i="11" a="1"/>
  <c r="OS1057" i="11" s="1"/>
  <c r="OV1057" i="11" s="1"/>
  <c r="OR1057" i="11"/>
  <c r="OY358" i="11"/>
  <c r="OZ358" i="11"/>
  <c r="PA2569" i="11"/>
  <c r="OY2569" i="11"/>
  <c r="OS942" i="11" a="1"/>
  <c r="OS942" i="11" s="1"/>
  <c r="OV942" i="11" s="1"/>
  <c r="OR942" i="11"/>
  <c r="OS1782" i="11" a="1"/>
  <c r="OS1782" i="11" s="1"/>
  <c r="OU1782" i="11" s="1"/>
  <c r="OR1782" i="11"/>
  <c r="OS1682" i="11" a="1"/>
  <c r="OS1682" i="11" s="1"/>
  <c r="OT1682" i="11" s="1"/>
  <c r="OR1682" i="11"/>
  <c r="OR2516" i="11"/>
  <c r="OS2516" i="11" a="1"/>
  <c r="OS2516" i="11" s="1"/>
  <c r="OT2516" i="11" s="1"/>
  <c r="PA2516" i="11"/>
  <c r="PB2516" i="11" s="1"/>
  <c r="OY2516" i="11"/>
  <c r="OS2219" i="11" a="1"/>
  <c r="OS2219" i="11" s="1"/>
  <c r="OV2219" i="11" s="1"/>
  <c r="PA2219" i="11"/>
  <c r="OR2219" i="11"/>
  <c r="OY2219" i="11"/>
  <c r="OZ2219" i="11"/>
  <c r="OS2222" i="11" a="1"/>
  <c r="OS2222" i="11" s="1"/>
  <c r="OT2222" i="11" s="1"/>
  <c r="OR2222" i="11"/>
  <c r="PA575" i="11"/>
  <c r="OR575" i="11"/>
  <c r="OZ575" i="11"/>
  <c r="OY1949" i="11"/>
  <c r="OZ1949" i="11"/>
  <c r="PA1949" i="11"/>
  <c r="OR1949" i="11"/>
  <c r="PA916" i="11"/>
  <c r="OY916" i="11"/>
  <c r="OZ916" i="11"/>
  <c r="PA516" i="11"/>
  <c r="OR516" i="11"/>
  <c r="OY516" i="11"/>
  <c r="OS2720" i="11" a="1"/>
  <c r="OS2720" i="11" s="1"/>
  <c r="OV2720" i="11" s="1"/>
  <c r="OZ2720" i="11"/>
  <c r="PA2720" i="11"/>
  <c r="PA386" i="11"/>
  <c r="OY386" i="11"/>
  <c r="OR386" i="11"/>
  <c r="OZ386" i="11"/>
  <c r="OS696" i="11" a="1"/>
  <c r="OS696" i="11" s="1"/>
  <c r="OW696" i="11" s="1"/>
  <c r="OR696" i="11"/>
  <c r="PA696" i="11"/>
  <c r="PB696" i="11" s="1"/>
  <c r="OY696" i="11"/>
  <c r="OR542" i="11"/>
  <c r="PA542" i="11"/>
  <c r="OZ542" i="11"/>
  <c r="OS2433" i="11" a="1"/>
  <c r="OS2433" i="11" s="1"/>
  <c r="OV2433" i="11" s="1"/>
  <c r="PA2433" i="11"/>
  <c r="OY2433" i="11"/>
  <c r="OZ2433" i="11"/>
  <c r="OR2433" i="11"/>
  <c r="OY2644" i="11"/>
  <c r="PA2644" i="11"/>
  <c r="OR2644" i="11"/>
  <c r="OS2644" i="11" a="1"/>
  <c r="OS2644" i="11" s="1"/>
  <c r="OT2644" i="11" s="1"/>
  <c r="OZ2644" i="11"/>
  <c r="OZ2369" i="11"/>
  <c r="OR2369" i="11"/>
  <c r="OY2369" i="11"/>
  <c r="PA2369" i="11"/>
  <c r="OS2811" i="11" a="1"/>
  <c r="OS2811" i="11" s="1"/>
  <c r="OU2811" i="11" s="1"/>
  <c r="PA2811" i="11"/>
  <c r="PB2811" i="11" s="1"/>
  <c r="OY2811" i="11"/>
  <c r="OS1746" i="11" a="1"/>
  <c r="OS1746" i="11" s="1"/>
  <c r="OT1746" i="11" s="1"/>
  <c r="OY1746" i="11"/>
  <c r="PA2181" i="11"/>
  <c r="OZ2181" i="11"/>
  <c r="OS2181" i="11" a="1"/>
  <c r="OS2181" i="11" s="1"/>
  <c r="OU2181" i="11" s="1"/>
  <c r="OY2181" i="11"/>
  <c r="OZ262" i="11"/>
  <c r="PA262" i="11"/>
  <c r="OR262" i="11"/>
  <c r="OY262" i="11"/>
  <c r="OS625" i="11" a="1"/>
  <c r="OS625" i="11" s="1"/>
  <c r="OW625" i="11" s="1"/>
  <c r="OR625" i="11"/>
  <c r="OZ625" i="11"/>
  <c r="PB625" i="11" s="1"/>
  <c r="OY625" i="11"/>
  <c r="OS864" i="11" a="1"/>
  <c r="OS864" i="11" s="1"/>
  <c r="OX864" i="11" s="1"/>
  <c r="PA864" i="11"/>
  <c r="PB864" i="11" s="1"/>
  <c r="OR1843" i="11"/>
  <c r="OZ1843" i="11"/>
  <c r="PA1843" i="11"/>
  <c r="OY1843" i="11"/>
  <c r="OR1575" i="11"/>
  <c r="PA1575" i="11"/>
  <c r="PB1575" i="11" s="1"/>
  <c r="OY1575" i="11"/>
  <c r="OS1575" i="11" a="1"/>
  <c r="OS1575" i="11" s="1"/>
  <c r="OU1575" i="11" s="1"/>
  <c r="OZ1672" i="11"/>
  <c r="OS1672" i="11" a="1"/>
  <c r="OS1672" i="11" s="1"/>
  <c r="OW1672" i="11" s="1"/>
  <c r="PA1672" i="11"/>
  <c r="OR1672" i="11"/>
  <c r="OY1672" i="11"/>
  <c r="OY683" i="11"/>
  <c r="OS683" i="11" a="1"/>
  <c r="OS683" i="11" s="1"/>
  <c r="OW683" i="11" s="1"/>
  <c r="OR683" i="11"/>
  <c r="PA683" i="11"/>
  <c r="PB683" i="11" s="1"/>
  <c r="OZ1533" i="11"/>
  <c r="PB1533" i="11" s="1"/>
  <c r="OR1533" i="11"/>
  <c r="OS1774" i="11" a="1"/>
  <c r="OS1774" i="11" s="1"/>
  <c r="OX1774" i="11" s="1"/>
  <c r="PA1774" i="11"/>
  <c r="OZ2358" i="11"/>
  <c r="PB2358" i="11" s="1"/>
  <c r="OR2358" i="11"/>
  <c r="OZ1681" i="11"/>
  <c r="OY1681" i="11"/>
  <c r="OR1681" i="11"/>
  <c r="PA1681" i="11"/>
  <c r="OS2239" i="11" a="1"/>
  <c r="OS2239" i="11" s="1"/>
  <c r="OW2239" i="11" s="1"/>
  <c r="PA2239" i="11"/>
  <c r="OZ2239" i="11"/>
  <c r="OR2239" i="11"/>
  <c r="OY1748" i="11"/>
  <c r="OS1748" i="11" a="1"/>
  <c r="OS1748" i="11" s="1"/>
  <c r="OX1748" i="11" s="1"/>
  <c r="OZ1748" i="11"/>
  <c r="PB1748" i="11" s="1"/>
  <c r="OR1748" i="11"/>
  <c r="PA1336" i="11"/>
  <c r="PB1336" i="11" s="1"/>
  <c r="OS1336" i="11" a="1"/>
  <c r="OS1336" i="11" s="1"/>
  <c r="OU1336" i="11" s="1"/>
  <c r="PA2356" i="11"/>
  <c r="OR2356" i="11"/>
  <c r="OS2356" i="11" a="1"/>
  <c r="OS2356" i="11" s="1"/>
  <c r="OX2356" i="11" s="1"/>
  <c r="OZ2356" i="11"/>
  <c r="PA1358" i="11"/>
  <c r="OY1358" i="11"/>
  <c r="OR1358" i="11"/>
  <c r="OS1358" i="11" a="1"/>
  <c r="OS1358" i="11" s="1"/>
  <c r="OT1358" i="11" s="1"/>
  <c r="OZ1358" i="11"/>
  <c r="OS2672" i="11" a="1"/>
  <c r="OS2672" i="11" s="1"/>
  <c r="OW2672" i="11" s="1"/>
  <c r="OR2672" i="11"/>
  <c r="OZ2672" i="11"/>
  <c r="OZ767" i="11"/>
  <c r="OY767" i="11"/>
  <c r="OS2768" i="11" a="1"/>
  <c r="OS2768" i="11" s="1"/>
  <c r="OU2768" i="11" s="1"/>
  <c r="OY2768" i="11"/>
  <c r="PA2407" i="11"/>
  <c r="OS2407" i="11" a="1"/>
  <c r="OS2407" i="11" s="1"/>
  <c r="OV2407" i="11" s="1"/>
  <c r="OR2407" i="11"/>
  <c r="OY1491" i="11"/>
  <c r="PA1491" i="11"/>
  <c r="OZ1491" i="11"/>
  <c r="OS1491" i="11" a="1"/>
  <c r="OS1491" i="11" s="1"/>
  <c r="OX1491" i="11" s="1"/>
  <c r="OR1491" i="11"/>
  <c r="OS651" i="11" a="1"/>
  <c r="OS651" i="11" s="1"/>
  <c r="OU651" i="11" s="1"/>
  <c r="OR651" i="11"/>
  <c r="OY323" i="11"/>
  <c r="OR323" i="11"/>
  <c r="OS2854" i="11" a="1"/>
  <c r="OS2854" i="11" s="1"/>
  <c r="OW2854" i="11" s="1"/>
  <c r="PA2854" i="11"/>
  <c r="OY1528" i="11"/>
  <c r="OS1528" i="11" a="1"/>
  <c r="OS1528" i="11" s="1"/>
  <c r="OT1528" i="11" s="1"/>
  <c r="OR1528" i="11"/>
  <c r="PA1528" i="11"/>
  <c r="PB1528" i="11" s="1"/>
  <c r="OZ1711" i="11"/>
  <c r="OS1711" i="11" a="1"/>
  <c r="OS1711" i="11" s="1"/>
  <c r="OV1711" i="11" s="1"/>
  <c r="OY1711" i="11"/>
  <c r="OY2467" i="11"/>
  <c r="OZ2467" i="11"/>
  <c r="OS2467" i="11" a="1"/>
  <c r="OS2467" i="11" s="1"/>
  <c r="OV2467" i="11" s="1"/>
  <c r="PA2467" i="11"/>
  <c r="OS1225" i="11" a="1"/>
  <c r="OS1225" i="11" s="1"/>
  <c r="OT1225" i="11" s="1"/>
  <c r="PA1225" i="11"/>
  <c r="OZ1225" i="11"/>
  <c r="OS936" i="11" a="1"/>
  <c r="OS936" i="11" s="1"/>
  <c r="OW936" i="11" s="1"/>
  <c r="PA936" i="11"/>
  <c r="OY936" i="11"/>
  <c r="OZ936" i="11"/>
  <c r="PA2090" i="11"/>
  <c r="OY2090" i="11"/>
  <c r="OZ2090" i="11"/>
  <c r="OY2005" i="11"/>
  <c r="OR2005" i="11"/>
  <c r="OZ2005" i="11"/>
  <c r="PB2005" i="11" s="1"/>
  <c r="OS2777" i="11" a="1"/>
  <c r="OS2777" i="11" s="1"/>
  <c r="OT2777" i="11" s="1"/>
  <c r="OY2777" i="11"/>
  <c r="OZ2777" i="11"/>
  <c r="PA2777" i="11"/>
  <c r="OS816" i="11" a="1"/>
  <c r="OS816" i="11" s="1"/>
  <c r="OU816" i="11" s="1"/>
  <c r="PA816" i="11"/>
  <c r="OY816" i="11"/>
  <c r="OR816" i="11"/>
  <c r="OZ816" i="11"/>
  <c r="OR2012" i="11"/>
  <c r="OZ2012" i="11"/>
  <c r="OS2012" i="11" a="1"/>
  <c r="OS2012" i="11" s="1"/>
  <c r="OT2012" i="11" s="1"/>
  <c r="OY675" i="11"/>
  <c r="OS675" i="11" a="1"/>
  <c r="OS675" i="11" s="1"/>
  <c r="OW675" i="11" s="1"/>
  <c r="OR675" i="11"/>
  <c r="PA675" i="11"/>
  <c r="OZ675" i="11"/>
  <c r="OY1977" i="11"/>
  <c r="OZ1977" i="11"/>
  <c r="PB1977" i="11" s="1"/>
  <c r="OS1977" i="11" a="1"/>
  <c r="OS1977" i="11" s="1"/>
  <c r="OV1977" i="11" s="1"/>
  <c r="OS597" i="11" a="1"/>
  <c r="OS597" i="11" s="1"/>
  <c r="OV597" i="11" s="1"/>
  <c r="OZ597" i="11"/>
  <c r="OY597" i="11"/>
  <c r="PA597" i="11"/>
  <c r="OR597" i="11"/>
  <c r="OR536" i="11"/>
  <c r="OY536" i="11"/>
  <c r="OS536" i="11" a="1"/>
  <c r="OS536" i="11" s="1"/>
  <c r="OW536" i="11" s="1"/>
  <c r="OY946" i="11"/>
  <c r="OZ946" i="11"/>
  <c r="OS2056" i="11" a="1"/>
  <c r="OS2056" i="11" s="1"/>
  <c r="OU2056" i="11" s="1"/>
  <c r="OZ2056" i="11"/>
  <c r="PA2056" i="11"/>
  <c r="OY2056" i="11"/>
  <c r="OR2056" i="11"/>
  <c r="PA644" i="11"/>
  <c r="OS644" i="11" a="1"/>
  <c r="OS644" i="11" s="1"/>
  <c r="OX644" i="11" s="1"/>
  <c r="OZ644" i="11"/>
  <c r="OR1880" i="11"/>
  <c r="OY1880" i="11"/>
  <c r="OS1880" i="11" a="1"/>
  <c r="OS1880" i="11" s="1"/>
  <c r="OW1880" i="11" s="1"/>
  <c r="OS1676" i="11" a="1"/>
  <c r="OS1676" i="11" s="1"/>
  <c r="OT1676" i="11" s="1"/>
  <c r="PA1676" i="11"/>
  <c r="PB1676" i="11" s="1"/>
  <c r="OY1676" i="11"/>
  <c r="OR1676" i="11"/>
  <c r="OS2424" i="11" a="1"/>
  <c r="OS2424" i="11" s="1"/>
  <c r="OX2424" i="11" s="1"/>
  <c r="PA2424" i="11"/>
  <c r="OY2424" i="11"/>
  <c r="OZ2424" i="11"/>
  <c r="OS2906" i="11" a="1"/>
  <c r="OS2906" i="11" s="1"/>
  <c r="OT2906" i="11" s="1"/>
  <c r="OY2906" i="11"/>
  <c r="PA433" i="11"/>
  <c r="OY433" i="11"/>
  <c r="OZ2592" i="11"/>
  <c r="OY2592" i="11"/>
  <c r="OS1994" i="11" a="1"/>
  <c r="OS1994" i="11" s="1"/>
  <c r="OU1994" i="11" s="1"/>
  <c r="OY1994" i="11"/>
  <c r="OY1733" i="11"/>
  <c r="OR1733" i="11"/>
  <c r="OS1156" i="11" a="1"/>
  <c r="OS1156" i="11" s="1"/>
  <c r="OX1156" i="11" s="1"/>
  <c r="OR1156" i="11"/>
  <c r="OR1127" i="11"/>
  <c r="OZ1127" i="11"/>
  <c r="OZ968" i="11"/>
  <c r="OY968" i="11"/>
  <c r="OZ2930" i="11"/>
  <c r="PA2930" i="11"/>
  <c r="OR2425" i="11"/>
  <c r="OY2425" i="11"/>
  <c r="PA2425" i="11"/>
  <c r="PB2425" i="11" s="1"/>
  <c r="OS2425" i="11" a="1"/>
  <c r="OS2425" i="11" s="1"/>
  <c r="OU2425" i="11" s="1"/>
  <c r="OR2997" i="11"/>
  <c r="OZ2997" i="11"/>
  <c r="PA2997" i="11"/>
  <c r="OY2997" i="11"/>
  <c r="OS2479" i="11" a="1"/>
  <c r="OS2479" i="11" s="1"/>
  <c r="OT2479" i="11" s="1"/>
  <c r="OZ2479" i="11"/>
  <c r="OR2479" i="11"/>
  <c r="OY2479" i="11"/>
  <c r="PA2479" i="11"/>
  <c r="OR2824" i="11"/>
  <c r="PA2824" i="11"/>
  <c r="OY2824" i="11"/>
  <c r="OZ2824" i="11"/>
  <c r="PA1360" i="11"/>
  <c r="PB1360" i="11" s="1"/>
  <c r="OS1360" i="11" a="1"/>
  <c r="OS1360" i="11" s="1"/>
  <c r="OT1360" i="11" s="1"/>
  <c r="OR1360" i="11"/>
  <c r="OR2035" i="11"/>
  <c r="OY2035" i="11"/>
  <c r="OS2035" i="11" a="1"/>
  <c r="OS2035" i="11" s="1"/>
  <c r="OX2035" i="11" s="1"/>
  <c r="OZ2444" i="11"/>
  <c r="OY2444" i="11"/>
  <c r="OR1526" i="11"/>
  <c r="OZ1526" i="11"/>
  <c r="OY1526" i="11"/>
  <c r="OR1659" i="11"/>
  <c r="PA1659" i="11"/>
  <c r="OY2282" i="11"/>
  <c r="OZ2282" i="11"/>
  <c r="PA2282" i="11"/>
  <c r="OS475" i="11" a="1"/>
  <c r="OS475" i="11" s="1"/>
  <c r="OV475" i="11" s="1"/>
  <c r="OY475" i="11"/>
  <c r="OZ1618" i="11"/>
  <c r="OS1618" i="11" a="1"/>
  <c r="OS1618" i="11" s="1"/>
  <c r="OW1618" i="11" s="1"/>
  <c r="OS1224" i="11" a="1"/>
  <c r="OS1224" i="11" s="1"/>
  <c r="OU1224" i="11" s="1"/>
  <c r="OY1224" i="11"/>
  <c r="OZ1224" i="11"/>
  <c r="OY715" i="11"/>
  <c r="OR715" i="11"/>
  <c r="OS715" i="11" a="1"/>
  <c r="OS715" i="11" s="1"/>
  <c r="OW715" i="11" s="1"/>
  <c r="OY3002" i="11"/>
  <c r="OS3002" i="11" a="1"/>
  <c r="OS3002" i="11" s="1"/>
  <c r="OX3002" i="11" s="1"/>
  <c r="OR1737" i="11"/>
  <c r="OS1737" i="11" a="1"/>
  <c r="OS1737" i="11" s="1"/>
  <c r="OX1737" i="11" s="1"/>
  <c r="PA1967" i="11"/>
  <c r="OZ1967" i="11"/>
  <c r="OR606" i="11"/>
  <c r="OY606" i="11"/>
  <c r="OR1603" i="11"/>
  <c r="PA1603" i="11"/>
  <c r="OZ963" i="11"/>
  <c r="OY963" i="11"/>
  <c r="OS1722" i="11" a="1"/>
  <c r="OS1722" i="11" s="1"/>
  <c r="OT1722" i="11" s="1"/>
  <c r="OR1722" i="11"/>
  <c r="OS1886" i="11" a="1"/>
  <c r="OS1886" i="11" s="1"/>
  <c r="OT1886" i="11" s="1"/>
  <c r="OY1886" i="11"/>
  <c r="PA1886" i="11"/>
  <c r="PB1886" i="11" s="1"/>
  <c r="OR1886" i="11"/>
  <c r="PA507" i="11"/>
  <c r="OY507" i="11"/>
  <c r="OS1061" i="11" a="1"/>
  <c r="OS1061" i="11" s="1"/>
  <c r="OW1061" i="11" s="1"/>
  <c r="OY1061" i="11"/>
  <c r="PA1061" i="11"/>
  <c r="PB1061" i="11" s="1"/>
  <c r="OR1061" i="11"/>
  <c r="OS2152" i="11" a="1"/>
  <c r="OS2152" i="11" s="1"/>
  <c r="OU2152" i="11" s="1"/>
  <c r="OY2152" i="11"/>
  <c r="OR2152" i="11"/>
  <c r="PA2152" i="11"/>
  <c r="PB2152" i="11" s="1"/>
  <c r="OS2691" i="11" a="1"/>
  <c r="OS2691" i="11" s="1"/>
  <c r="OX2691" i="11" s="1"/>
  <c r="OY2691" i="11"/>
  <c r="PA2691" i="11"/>
  <c r="OY2541" i="11"/>
  <c r="OS2541" i="11" a="1"/>
  <c r="OS2541" i="11" s="1"/>
  <c r="OV2541" i="11" s="1"/>
  <c r="PA246" i="11"/>
  <c r="OY246" i="11"/>
  <c r="OZ246" i="11"/>
  <c r="OY565" i="11"/>
  <c r="OS565" i="11" a="1"/>
  <c r="OS565" i="11" s="1"/>
  <c r="OX565" i="11" s="1"/>
  <c r="OS2535" i="11" a="1"/>
  <c r="OS2535" i="11" s="1"/>
  <c r="OW2535" i="11" s="1"/>
  <c r="OY2535" i="11"/>
  <c r="OR2535" i="11"/>
  <c r="OR1180" i="11"/>
  <c r="PA1180" i="11"/>
  <c r="OY1180" i="11"/>
  <c r="OS1095" i="11" a="1"/>
  <c r="OS1095" i="11" s="1"/>
  <c r="OU1095" i="11" s="1"/>
  <c r="OY1095" i="11"/>
  <c r="OS1759" i="11" a="1"/>
  <c r="OS1759" i="11" s="1"/>
  <c r="OT1759" i="11" s="1"/>
  <c r="OZ1759" i="11"/>
  <c r="OS1673" i="11" a="1"/>
  <c r="OS1673" i="11" s="1"/>
  <c r="OT1673" i="11" s="1"/>
  <c r="PA1673" i="11"/>
  <c r="PB1673" i="11" s="1"/>
  <c r="OY1673" i="11"/>
  <c r="OR1673" i="11"/>
  <c r="OY464" i="11"/>
  <c r="OZ1710" i="11"/>
  <c r="PB1710" i="11" s="1"/>
  <c r="OY1710" i="11"/>
  <c r="OZ1146" i="11"/>
  <c r="OY1146" i="11"/>
  <c r="OZ416" i="11"/>
  <c r="OY416" i="11"/>
  <c r="OS1455" i="11" a="1"/>
  <c r="OS1455" i="11" s="1"/>
  <c r="OT1455" i="11" s="1"/>
  <c r="PA1455" i="11"/>
  <c r="OR1455" i="11"/>
  <c r="OZ1455" i="11"/>
  <c r="OS2659" i="11" a="1"/>
  <c r="OS2659" i="11" s="1"/>
  <c r="OT2659" i="11" s="1"/>
  <c r="PA2659" i="11"/>
  <c r="OY2659" i="11"/>
  <c r="OS1935" i="11" a="1"/>
  <c r="OS1935" i="11" s="1"/>
  <c r="OX1935" i="11" s="1"/>
  <c r="OZ1935" i="11"/>
  <c r="OR1935" i="11"/>
  <c r="PA1935" i="11"/>
  <c r="OZ1079" i="11"/>
  <c r="OS1079" i="11" a="1"/>
  <c r="OS1079" i="11" s="1"/>
  <c r="OV1079" i="11" s="1"/>
  <c r="OR1677" i="11"/>
  <c r="PA1677" i="11"/>
  <c r="OY1677" i="11"/>
  <c r="OZ1677" i="11"/>
  <c r="OY1964" i="11"/>
  <c r="OR1964" i="11"/>
  <c r="OZ1964" i="11"/>
  <c r="PA1650" i="11"/>
  <c r="OZ1650" i="11"/>
  <c r="OZ418" i="11"/>
  <c r="PA418" i="11"/>
  <c r="OS1721" i="11" a="1"/>
  <c r="OS1721" i="11" s="1"/>
  <c r="OT1721" i="11" s="1"/>
  <c r="OZ1721" i="11"/>
  <c r="PA2733" i="11"/>
  <c r="PB2733" i="11" s="1"/>
  <c r="OZ589" i="11"/>
  <c r="OR1357" i="11"/>
  <c r="OY3005" i="11"/>
  <c r="PA1573" i="11"/>
  <c r="PA2964" i="11"/>
  <c r="PB2964" i="11" s="1"/>
  <c r="OY2964" i="11"/>
  <c r="OZ2717" i="11"/>
  <c r="OS2048" i="11" a="1"/>
  <c r="OS2048" i="11" s="1"/>
  <c r="OT2048" i="11" s="1"/>
  <c r="OS1918" i="11" a="1"/>
  <c r="OS1918" i="11" s="1"/>
  <c r="OU1918" i="11" s="1"/>
  <c r="OZ1524" i="11"/>
  <c r="OZ1149" i="11"/>
  <c r="OZ2353" i="11"/>
  <c r="OS838" i="11" a="1"/>
  <c r="OS838" i="11" s="1"/>
  <c r="OW838" i="11" s="1"/>
  <c r="OS736" i="11" a="1"/>
  <c r="OS736" i="11" s="1"/>
  <c r="OT736" i="11" s="1"/>
  <c r="OY2503" i="11"/>
  <c r="OR2172" i="11"/>
  <c r="OS994" i="11" a="1"/>
  <c r="OS994" i="11" s="1"/>
  <c r="OU994" i="11" s="1"/>
  <c r="OY741" i="11"/>
  <c r="PA251" i="11"/>
  <c r="OZ2465" i="11"/>
  <c r="OR395" i="11"/>
  <c r="OS2233" i="11" a="1"/>
  <c r="OS2233" i="11" s="1"/>
  <c r="OV2233" i="11" s="1"/>
  <c r="OR984" i="11"/>
  <c r="OY2418" i="11"/>
  <c r="OZ1505" i="11"/>
  <c r="OZ1585" i="11"/>
  <c r="OS2242" i="11" a="1"/>
  <c r="OS2242" i="11" s="1"/>
  <c r="OU2242" i="11" s="1"/>
  <c r="OR2045" i="11"/>
  <c r="PA2834" i="11"/>
  <c r="OY668" i="11"/>
  <c r="PA2592" i="11"/>
  <c r="OZ2220" i="11"/>
  <c r="PB2220" i="11" s="1"/>
  <c r="OS2491" i="11" a="1"/>
  <c r="OS2491" i="11" s="1"/>
  <c r="OW2491" i="11" s="1"/>
  <c r="PA2551" i="11"/>
  <c r="OS2085" i="11" a="1"/>
  <c r="OS2085" i="11" s="1"/>
  <c r="OV2085" i="11" s="1"/>
  <c r="OY1650" i="11"/>
  <c r="OS2251" i="11" a="1"/>
  <c r="OS2251" i="11" s="1"/>
  <c r="OX2251" i="11" s="1"/>
  <c r="OY2148" i="11"/>
  <c r="OZ280" i="11"/>
  <c r="OS1895" i="11" a="1"/>
  <c r="OS1895" i="11" s="1"/>
  <c r="OU1895" i="11" s="1"/>
  <c r="PA1733" i="11"/>
  <c r="PB1733" i="11" s="1"/>
  <c r="OY1513" i="11"/>
  <c r="OZ943" i="11"/>
  <c r="OS1357" i="11" a="1"/>
  <c r="OS1357" i="11" s="1"/>
  <c r="OT1357" i="11" s="1"/>
  <c r="PB1319" i="11"/>
  <c r="OR2187" i="11"/>
  <c r="OY2784" i="11"/>
  <c r="OY1505" i="11"/>
  <c r="OS1585" i="11" a="1"/>
  <c r="OS1585" i="11" s="1"/>
  <c r="OT1585" i="11" s="1"/>
  <c r="OR2244" i="11"/>
  <c r="OS2220" i="11" a="1"/>
  <c r="OS2220" i="11" s="1"/>
  <c r="OX2220" i="11" s="1"/>
  <c r="OS2496" i="11" a="1"/>
  <c r="OS2496" i="11" s="1"/>
  <c r="OT2496" i="11" s="1"/>
  <c r="PA1526" i="11"/>
  <c r="PA2993" i="11"/>
  <c r="OR2251" i="11"/>
  <c r="OY1137" i="11"/>
  <c r="PA1895" i="11"/>
  <c r="PB1895" i="11" s="1"/>
  <c r="OS943" i="11" a="1"/>
  <c r="OS943" i="11" s="1"/>
  <c r="OX943" i="11" s="1"/>
  <c r="OS2592" i="11" a="1"/>
  <c r="OS2592" i="11" s="1"/>
  <c r="OX2592" i="11" s="1"/>
  <c r="OS1964" i="11" a="1"/>
  <c r="OS1964" i="11" s="1"/>
  <c r="OU1964" i="11" s="1"/>
  <c r="OS1650" i="11" a="1"/>
  <c r="OS1650" i="11" s="1"/>
  <c r="OV1650" i="11" s="1"/>
  <c r="OY280" i="11"/>
  <c r="OS1733" i="11" a="1"/>
  <c r="OS1733" i="11" s="1"/>
  <c r="OU1733" i="11" s="1"/>
  <c r="OZ205" i="11"/>
  <c r="OR205" i="11"/>
  <c r="OY205" i="11"/>
  <c r="PA205" i="11"/>
  <c r="OP206" i="11"/>
  <c r="OR158" i="11"/>
  <c r="OP159" i="11"/>
  <c r="OP160" i="11" s="1"/>
  <c r="OP161" i="11" s="1"/>
  <c r="OZ158" i="11"/>
  <c r="OY158" i="11"/>
  <c r="PA158" i="11"/>
  <c r="OR235" i="11"/>
  <c r="OY235" i="11"/>
  <c r="PA235" i="11"/>
  <c r="OZ235" i="11"/>
  <c r="PB309" i="11"/>
  <c r="OZ1181" i="11"/>
  <c r="PB1181" i="11" s="1"/>
  <c r="OZ2872" i="11"/>
  <c r="OS2969" i="11" a="1"/>
  <c r="OS2969" i="11" s="1"/>
  <c r="OV2969" i="11" s="1"/>
  <c r="PA1964" i="11"/>
  <c r="PA1137" i="11"/>
  <c r="PB1137" i="11" s="1"/>
  <c r="OR1721" i="11"/>
  <c r="OY1989" i="11"/>
  <c r="OZ1989" i="11"/>
  <c r="PB1707" i="11"/>
  <c r="PB2495" i="11"/>
  <c r="PB2608" i="11"/>
  <c r="OS1989" i="11" a="1"/>
  <c r="OS1989" i="11" s="1"/>
  <c r="OV1989" i="11" s="1"/>
  <c r="PB1221" i="11"/>
  <c r="PB1075" i="11"/>
  <c r="PB919" i="11"/>
  <c r="PB1384" i="11"/>
  <c r="PB1730" i="11"/>
  <c r="PA1989" i="11"/>
  <c r="OR2507" i="11"/>
  <c r="PA2545" i="11"/>
  <c r="OS1123" i="11" a="1"/>
  <c r="OS1123" i="11" s="1"/>
  <c r="OT1123" i="11" s="1"/>
  <c r="OY437" i="11"/>
  <c r="PA2454" i="11"/>
  <c r="OR276" i="11"/>
  <c r="OS2162" i="11" a="1"/>
  <c r="OS2162" i="11" s="1"/>
  <c r="OU2162" i="11" s="1"/>
  <c r="PA785" i="11"/>
  <c r="OZ1750" i="11"/>
  <c r="OS2441" i="11" a="1"/>
  <c r="OS2441" i="11" s="1"/>
  <c r="OX2441" i="11" s="1"/>
  <c r="OS2059" i="11" a="1"/>
  <c r="OS2059" i="11" s="1"/>
  <c r="OW2059" i="11" s="1"/>
  <c r="OZ2109" i="11"/>
  <c r="OS964" i="11" a="1"/>
  <c r="OS964" i="11" s="1"/>
  <c r="OV964" i="11" s="1"/>
  <c r="OS1051" i="11" a="1"/>
  <c r="OS1051" i="11" s="1"/>
  <c r="OU1051" i="11" s="1"/>
  <c r="PA1800" i="11"/>
  <c r="OZ2520" i="11"/>
  <c r="OY2351" i="11"/>
  <c r="OY1659" i="11"/>
  <c r="OZ2921" i="11"/>
  <c r="OR2282" i="11"/>
  <c r="OY1669" i="11"/>
  <c r="OZ761" i="11"/>
  <c r="PB761" i="11" s="1"/>
  <c r="OY1618" i="11"/>
  <c r="PA1224" i="11"/>
  <c r="PA715" i="11"/>
  <c r="PA1228" i="11"/>
  <c r="OY1009" i="11"/>
  <c r="OZ1675" i="11"/>
  <c r="OZ1095" i="11"/>
  <c r="OZ305" i="11"/>
  <c r="OR1759" i="11"/>
  <c r="OZ379" i="11"/>
  <c r="OY491" i="11"/>
  <c r="OY1751" i="11"/>
  <c r="OZ1140" i="11"/>
  <c r="PA2394" i="11"/>
  <c r="OY657" i="11"/>
  <c r="OZ2203" i="11"/>
  <c r="OS2585" i="11" a="1"/>
  <c r="OS2585" i="11" s="1"/>
  <c r="OU2585" i="11" s="1"/>
  <c r="PA632" i="11"/>
  <c r="OZ875" i="11"/>
  <c r="OS2851" i="11" a="1"/>
  <c r="OS2851" i="11" s="1"/>
  <c r="OT2851" i="11" s="1"/>
  <c r="OR1457" i="11"/>
  <c r="OR362" i="11"/>
  <c r="OS2653" i="11" a="1"/>
  <c r="OS2653" i="11" s="1"/>
  <c r="OX2653" i="11" s="1"/>
  <c r="OY432" i="11"/>
  <c r="OY2507" i="11"/>
  <c r="OS2545" i="11" a="1"/>
  <c r="OS2545" i="11" s="1"/>
  <c r="OT2545" i="11" s="1"/>
  <c r="OY1123" i="11"/>
  <c r="OZ437" i="11"/>
  <c r="PB437" i="11" s="1"/>
  <c r="OZ2454" i="11"/>
  <c r="OZ276" i="11"/>
  <c r="PB276" i="11" s="1"/>
  <c r="OZ2162" i="11"/>
  <c r="PB2162" i="11" s="1"/>
  <c r="OS785" i="11" a="1"/>
  <c r="OS785" i="11" s="1"/>
  <c r="OT785" i="11" s="1"/>
  <c r="OS1800" i="11" a="1"/>
  <c r="OS1800" i="11" s="1"/>
  <c r="OU1800" i="11" s="1"/>
  <c r="OZ2351" i="11"/>
  <c r="OZ1659" i="11"/>
  <c r="OR1669" i="11"/>
  <c r="OY1140" i="11"/>
  <c r="OZ657" i="11"/>
  <c r="PB657" i="11" s="1"/>
  <c r="OY2203" i="11"/>
  <c r="OR632" i="11"/>
  <c r="OS875" i="11" a="1"/>
  <c r="OS875" i="11" s="1"/>
  <c r="OU875" i="11" s="1"/>
  <c r="OY2851" i="11"/>
  <c r="OR438" i="11"/>
  <c r="OZ2507" i="11"/>
  <c r="OR2229" i="11"/>
  <c r="OR1215" i="11"/>
  <c r="OZ1123" i="11"/>
  <c r="OR1800" i="11"/>
  <c r="PA2791" i="11"/>
  <c r="OS2351" i="11" a="1"/>
  <c r="OS2351" i="11" s="1"/>
  <c r="OU2351" i="11" s="1"/>
  <c r="OS2921" i="11" a="1"/>
  <c r="OS2921" i="11" s="1"/>
  <c r="OV2921" i="11" s="1"/>
  <c r="PA1669" i="11"/>
  <c r="OS1965" i="11" a="1"/>
  <c r="OS1965" i="11" s="1"/>
  <c r="OX1965" i="11" s="1"/>
  <c r="OR475" i="11"/>
  <c r="OR1618" i="11"/>
  <c r="OR1224" i="11"/>
  <c r="OZ715" i="11"/>
  <c r="PA1095" i="11"/>
  <c r="PA1759" i="11"/>
  <c r="OR1842" i="11"/>
  <c r="OS491" i="11" a="1"/>
  <c r="OS491" i="11" s="1"/>
  <c r="OX491" i="11" s="1"/>
  <c r="OS1751" i="11" a="1"/>
  <c r="OS1751" i="11" s="1"/>
  <c r="OU1751" i="11" s="1"/>
  <c r="OY2394" i="11"/>
  <c r="OS657" i="11" a="1"/>
  <c r="OS657" i="11" s="1"/>
  <c r="OW657" i="11" s="1"/>
  <c r="OZ1600" i="11"/>
  <c r="OS2203" i="11" a="1"/>
  <c r="OS2203" i="11" s="1"/>
  <c r="OT2203" i="11" s="1"/>
  <c r="OZ632" i="11"/>
  <c r="PA875" i="11"/>
  <c r="PA2851" i="11"/>
  <c r="PB2851" i="11" s="1"/>
  <c r="PA438" i="11"/>
  <c r="PB438" i="11" s="1"/>
  <c r="OY1457" i="11"/>
  <c r="OY362" i="11"/>
  <c r="OR415" i="11"/>
  <c r="OR2727" i="11"/>
  <c r="PA2927" i="11"/>
  <c r="OY2124" i="11"/>
  <c r="PA2229" i="11"/>
  <c r="PB2229" i="11" s="1"/>
  <c r="PA1215" i="11"/>
  <c r="PA1123" i="11"/>
  <c r="OZ1800" i="11"/>
  <c r="OR2791" i="11"/>
  <c r="OY2921" i="11"/>
  <c r="OS1923" i="11" a="1"/>
  <c r="OS1923" i="11" s="1"/>
  <c r="OU1923" i="11" s="1"/>
  <c r="OR1965" i="11"/>
  <c r="OZ475" i="11"/>
  <c r="PA1618" i="11"/>
  <c r="OR1095" i="11"/>
  <c r="OY1759" i="11"/>
  <c r="OY2276" i="11"/>
  <c r="OZ2831" i="11"/>
  <c r="OY1842" i="11"/>
  <c r="OY1098" i="11"/>
  <c r="PA1226" i="11"/>
  <c r="OY1297" i="11"/>
  <c r="OR1600" i="11"/>
  <c r="OR875" i="11"/>
  <c r="OR2851" i="11"/>
  <c r="OY438" i="11"/>
  <c r="PA487" i="11"/>
  <c r="PA1457" i="11"/>
  <c r="PB1457" i="11" s="1"/>
  <c r="PA415" i="11"/>
  <c r="PB415" i="11" s="1"/>
  <c r="OR272" i="11"/>
  <c r="OS2727" i="11" a="1"/>
  <c r="OS2727" i="11" s="1"/>
  <c r="OX2727" i="11" s="1"/>
  <c r="OY2927" i="11"/>
  <c r="OZ2124" i="11"/>
  <c r="OS2229" i="11" a="1"/>
  <c r="OS2229" i="11" s="1"/>
  <c r="OV2229" i="11" s="1"/>
  <c r="OZ1215" i="11"/>
  <c r="OY2791" i="11"/>
  <c r="OZ2430" i="11"/>
  <c r="OS761" i="11" a="1"/>
  <c r="OS761" i="11" s="1"/>
  <c r="OW761" i="11" s="1"/>
  <c r="OR1923" i="11"/>
  <c r="OY1965" i="11"/>
  <c r="PA475" i="11"/>
  <c r="OR325" i="11"/>
  <c r="OR1675" i="11"/>
  <c r="PA2276" i="11"/>
  <c r="OY1699" i="11"/>
  <c r="OZ1226" i="11"/>
  <c r="OZ1297" i="11"/>
  <c r="PA1600" i="11"/>
  <c r="OZ2585" i="11"/>
  <c r="OY487" i="11"/>
  <c r="OR2653" i="11"/>
  <c r="OY415" i="11"/>
  <c r="PB2395" i="11"/>
  <c r="OZ2545" i="11"/>
  <c r="PA272" i="11"/>
  <c r="OY2727" i="11"/>
  <c r="OZ2927" i="11"/>
  <c r="PA2124" i="11"/>
  <c r="OY2229" i="11"/>
  <c r="OY1215" i="11"/>
  <c r="OS2454" i="11" a="1"/>
  <c r="OS2454" i="11" s="1"/>
  <c r="OT2454" i="11" s="1"/>
  <c r="OY2162" i="11"/>
  <c r="OY785" i="11"/>
  <c r="PB396" i="11"/>
  <c r="OR2520" i="11"/>
  <c r="OZ2791" i="11"/>
  <c r="OR2430" i="11"/>
  <c r="PB682" i="11"/>
  <c r="PB1976" i="11"/>
  <c r="OS1659" i="11" a="1"/>
  <c r="OS1659" i="11" s="1"/>
  <c r="OX1659" i="11" s="1"/>
  <c r="OS2282" i="11" a="1"/>
  <c r="OS2282" i="11" s="1"/>
  <c r="OV2282" i="11" s="1"/>
  <c r="OR761" i="11"/>
  <c r="PA1923" i="11"/>
  <c r="PA1965" i="11"/>
  <c r="PB1965" i="11" s="1"/>
  <c r="OR1228" i="11"/>
  <c r="OZ1009" i="11"/>
  <c r="PB1009" i="11" s="1"/>
  <c r="OY325" i="11"/>
  <c r="OS1675" i="11" a="1"/>
  <c r="OS1675" i="11" s="1"/>
  <c r="OT1675" i="11" s="1"/>
  <c r="PA305" i="11"/>
  <c r="OR379" i="11"/>
  <c r="PA1297" i="11"/>
  <c r="OY1600" i="11"/>
  <c r="PA2585" i="11"/>
  <c r="OR487" i="11"/>
  <c r="OZ2653" i="11"/>
  <c r="PB2653" i="11" s="1"/>
  <c r="OY2520" i="11"/>
  <c r="PA2430" i="11"/>
  <c r="PB1919" i="11"/>
  <c r="PB637" i="11"/>
  <c r="PA220" i="11"/>
  <c r="PB2537" i="11"/>
  <c r="PB2426" i="11"/>
  <c r="PB772" i="11"/>
  <c r="PB1291" i="11"/>
  <c r="PB1256" i="11"/>
  <c r="PB1402" i="11"/>
  <c r="PB2174" i="11"/>
  <c r="PB2922" i="11"/>
  <c r="PB2848" i="11"/>
  <c r="PB622" i="11"/>
  <c r="PB2835" i="11"/>
  <c r="OS2986" i="11" a="1"/>
  <c r="OS2986" i="11" s="1"/>
  <c r="OX2986" i="11" s="1"/>
  <c r="OY1572" i="11"/>
  <c r="PB1417" i="11"/>
  <c r="PA2986" i="11"/>
  <c r="PB2986" i="11" s="1"/>
  <c r="OS1824" i="11" a="1"/>
  <c r="OS1824" i="11" s="1"/>
  <c r="OW1824" i="11" s="1"/>
  <c r="PB1437" i="11"/>
  <c r="OY1079" i="11"/>
  <c r="OY2986" i="11"/>
  <c r="OR1824" i="11"/>
  <c r="PB2316" i="11"/>
  <c r="PB2396" i="11"/>
  <c r="PB1375" i="11"/>
  <c r="OR2986" i="11"/>
  <c r="OY1824" i="11"/>
  <c r="PB834" i="11"/>
  <c r="PA1824" i="11"/>
  <c r="PB1824" i="11" s="1"/>
  <c r="PB1162" i="11"/>
  <c r="PB886" i="11"/>
  <c r="PB2071" i="11"/>
  <c r="PB2557" i="11"/>
  <c r="PB2296" i="11"/>
  <c r="OR1140" i="11"/>
  <c r="PB2051" i="11"/>
  <c r="PB2493" i="11"/>
  <c r="PB2228" i="11"/>
  <c r="PB1039" i="11"/>
  <c r="PB2003" i="11"/>
  <c r="PB662" i="11"/>
  <c r="PB2183" i="11"/>
  <c r="PB782" i="11"/>
  <c r="PB972" i="11"/>
  <c r="OS2567" i="11" a="1"/>
  <c r="OS2567" i="11" s="1"/>
  <c r="OU2567" i="11" s="1"/>
  <c r="PA1737" i="11"/>
  <c r="PB1737" i="11" s="1"/>
  <c r="OZ2631" i="11"/>
  <c r="OY1025" i="11"/>
  <c r="PA734" i="11"/>
  <c r="OR774" i="11"/>
  <c r="PB892" i="11"/>
  <c r="PB2118" i="11"/>
  <c r="PB2885" i="11"/>
  <c r="OY774" i="11"/>
  <c r="PB628" i="11"/>
  <c r="PB2899" i="11"/>
  <c r="PB2372" i="11"/>
  <c r="PB364" i="11"/>
  <c r="PB1369" i="11"/>
  <c r="PB2765" i="11"/>
  <c r="PB923" i="11"/>
  <c r="PB296" i="11"/>
  <c r="PB1982" i="11"/>
  <c r="PA789" i="11"/>
  <c r="PA2631" i="11"/>
  <c r="PA1025" i="11"/>
  <c r="PA596" i="11"/>
  <c r="OS734" i="11" a="1"/>
  <c r="OS734" i="11" s="1"/>
  <c r="OU734" i="11" s="1"/>
  <c r="OY2105" i="11"/>
  <c r="OZ1202" i="11"/>
  <c r="OS774" i="11" a="1"/>
  <c r="OS774" i="11" s="1"/>
  <c r="OU774" i="11" s="1"/>
  <c r="PB1557" i="11"/>
  <c r="PB2410" i="11"/>
  <c r="OR596" i="11"/>
  <c r="PA2105" i="11"/>
  <c r="OR1202" i="11"/>
  <c r="PB1269" i="11"/>
  <c r="PB477" i="11"/>
  <c r="PB2289" i="11"/>
  <c r="PB1486" i="11"/>
  <c r="PB1775" i="11"/>
  <c r="PB2081" i="11"/>
  <c r="PB253" i="11"/>
  <c r="PB337" i="11"/>
  <c r="PB2047" i="11"/>
  <c r="PB1398" i="11"/>
  <c r="PB2129" i="11"/>
  <c r="PB2896" i="11"/>
  <c r="PB581" i="11"/>
  <c r="PB2429" i="11"/>
  <c r="PB2435" i="11"/>
  <c r="OZ596" i="11"/>
  <c r="OR2105" i="11"/>
  <c r="OY1202" i="11"/>
  <c r="PB2182" i="11"/>
  <c r="PB2760" i="11"/>
  <c r="PB2439" i="11"/>
  <c r="PB1784" i="11"/>
  <c r="PB1685" i="11"/>
  <c r="OZ2105" i="11"/>
  <c r="PA1202" i="11"/>
  <c r="PB405" i="11"/>
  <c r="PB1660" i="11"/>
  <c r="PB978" i="11"/>
  <c r="PB342" i="11"/>
  <c r="PB826" i="11"/>
  <c r="PB1405" i="11"/>
  <c r="PB520" i="11"/>
  <c r="PB2040" i="11"/>
  <c r="PB1083" i="11"/>
  <c r="PB1214" i="11"/>
  <c r="OP188" i="11"/>
  <c r="PA188" i="11" s="1"/>
  <c r="PB2984" i="11"/>
  <c r="PA733" i="11"/>
  <c r="PB733" i="11" s="1"/>
  <c r="PB992" i="11"/>
  <c r="PB1300" i="11"/>
  <c r="PB443" i="11"/>
  <c r="PB907" i="11"/>
  <c r="PB2154" i="11"/>
  <c r="PB1509" i="11"/>
  <c r="PB1021" i="11"/>
  <c r="PB2840" i="11"/>
  <c r="PB1373" i="11"/>
  <c r="PB1280" i="11"/>
  <c r="PB2261" i="11"/>
  <c r="PB314" i="11"/>
  <c r="PB2603" i="11"/>
  <c r="PB260" i="11"/>
  <c r="PB429" i="11"/>
  <c r="PB2979" i="11"/>
  <c r="PB1101" i="11"/>
  <c r="PB1318" i="11"/>
  <c r="PB1074" i="11"/>
  <c r="PB2626" i="11"/>
  <c r="PB501" i="11"/>
  <c r="PB1394" i="11"/>
  <c r="PB1054" i="11"/>
  <c r="PB2487" i="11"/>
  <c r="PB2728" i="11"/>
  <c r="PB2416" i="11"/>
  <c r="PB2249" i="11"/>
  <c r="PB2236" i="11"/>
  <c r="PB1356" i="11"/>
  <c r="PB2497" i="11"/>
  <c r="PB714" i="11"/>
  <c r="PB706" i="11"/>
  <c r="PB2492" i="11"/>
  <c r="PB2204" i="11"/>
  <c r="PB2223" i="11"/>
  <c r="PB2604" i="11"/>
  <c r="PB2875" i="11"/>
  <c r="PB569" i="11"/>
  <c r="PB2940" i="11"/>
  <c r="PB861" i="11"/>
  <c r="PB2908" i="11"/>
  <c r="PB1161" i="11"/>
  <c r="PB1878" i="11"/>
  <c r="PB1917" i="11"/>
  <c r="PB844" i="11"/>
  <c r="PB1815" i="11"/>
  <c r="PB474" i="11"/>
  <c r="PB288" i="11"/>
  <c r="PB2073" i="11"/>
  <c r="PB2802" i="11"/>
  <c r="PB874" i="11"/>
  <c r="OS733" i="11" a="1"/>
  <c r="OS733" i="11" s="1"/>
  <c r="OU733" i="11" s="1"/>
  <c r="PB2757" i="11"/>
  <c r="PB1702" i="11"/>
  <c r="PB2656" i="11"/>
  <c r="PB1157" i="11"/>
  <c r="PB1016" i="11"/>
  <c r="PB2171" i="11"/>
  <c r="PB2143" i="11"/>
  <c r="PB1771" i="11"/>
  <c r="PB573" i="11"/>
  <c r="PB795" i="11"/>
  <c r="PB2958" i="11"/>
  <c r="PB2630" i="11"/>
  <c r="PB2707" i="11"/>
  <c r="PB2794" i="11"/>
  <c r="PB1880" i="11"/>
  <c r="PB2345" i="11"/>
  <c r="PB2747" i="11"/>
  <c r="PB238" i="11"/>
  <c r="PB2328" i="11"/>
  <c r="PB2165" i="11"/>
  <c r="PB688" i="11"/>
  <c r="PB860" i="11"/>
  <c r="PB2562" i="11"/>
  <c r="PB1832" i="11"/>
  <c r="PB1920" i="11"/>
  <c r="PB1592" i="11"/>
  <c r="OY733" i="11"/>
  <c r="OY157" i="11"/>
  <c r="PA157" i="11"/>
  <c r="OZ157" i="11"/>
  <c r="OR157" i="11"/>
  <c r="PA204" i="11"/>
  <c r="OR204" i="11"/>
  <c r="OY204" i="11"/>
  <c r="OZ204" i="11"/>
  <c r="PB1311" i="11"/>
  <c r="PB2803" i="11"/>
  <c r="PB1883" i="11"/>
  <c r="PB1763" i="11"/>
  <c r="PB2302" i="11"/>
  <c r="PB1130" i="11"/>
  <c r="PB2026" i="11"/>
  <c r="PB537" i="11"/>
  <c r="PB319" i="11"/>
  <c r="PB942" i="11"/>
  <c r="PB256" i="11"/>
  <c r="PB2058" i="11"/>
  <c r="PA1938" i="11"/>
  <c r="OZ1938" i="11"/>
  <c r="PA1750" i="11"/>
  <c r="OS1750" i="11" a="1"/>
  <c r="OS1750" i="11" s="1"/>
  <c r="OT1750" i="11" s="1"/>
  <c r="OR2441" i="11"/>
  <c r="PA2441" i="11"/>
  <c r="PB2441" i="11" s="1"/>
  <c r="OR2059" i="11"/>
  <c r="PA2059" i="11"/>
  <c r="PA2109" i="11"/>
  <c r="OS2109" i="11" a="1"/>
  <c r="OS2109" i="11" s="1"/>
  <c r="OX2109" i="11" s="1"/>
  <c r="OZ964" i="11"/>
  <c r="OR964" i="11"/>
  <c r="PA1051" i="11"/>
  <c r="PB1051" i="11" s="1"/>
  <c r="OY1051" i="11"/>
  <c r="PB1385" i="11"/>
  <c r="PB1802" i="11"/>
  <c r="PB1332" i="11"/>
  <c r="PB965" i="11"/>
  <c r="PB1148" i="11"/>
  <c r="PB2780" i="11"/>
  <c r="PB2142" i="11"/>
  <c r="PB2054" i="11"/>
  <c r="PB2598" i="11"/>
  <c r="PB526" i="11"/>
  <c r="PB2370" i="11"/>
  <c r="PB525" i="11"/>
  <c r="PB809" i="11"/>
  <c r="PB2041" i="11"/>
  <c r="PB1543" i="11"/>
  <c r="OR2592" i="11"/>
  <c r="OZ433" i="11"/>
  <c r="PB616" i="11"/>
  <c r="PB432" i="11"/>
  <c r="OZ2381" i="11"/>
  <c r="PA2381" i="11"/>
  <c r="OZ2856" i="11"/>
  <c r="PB2856" i="11" s="1"/>
  <c r="OY2856" i="11"/>
  <c r="OZ1298" i="11"/>
  <c r="PA1298" i="11"/>
  <c r="OS1440" i="11" a="1"/>
  <c r="OS1440" i="11" s="1"/>
  <c r="OX1440" i="11" s="1"/>
  <c r="OR1440" i="11"/>
  <c r="OZ2988" i="11"/>
  <c r="PA2988" i="11"/>
  <c r="PB1594" i="11"/>
  <c r="PB1153" i="11"/>
  <c r="PB1118" i="11"/>
  <c r="PB2574" i="11"/>
  <c r="PB2873" i="11"/>
  <c r="PB610" i="11"/>
  <c r="PB2292" i="11"/>
  <c r="PB2403" i="11"/>
  <c r="PB1073" i="11"/>
  <c r="PB1252" i="11"/>
  <c r="PB1958" i="11"/>
  <c r="PB2508" i="11"/>
  <c r="PB1047" i="11"/>
  <c r="PB2480" i="11"/>
  <c r="PA1322" i="11"/>
  <c r="PB1322" i="11" s="1"/>
  <c r="OY1322" i="11"/>
  <c r="PB787" i="11"/>
  <c r="PB1953" i="11"/>
  <c r="PA1079" i="11"/>
  <c r="OR1079" i="11"/>
  <c r="OR1562" i="11"/>
  <c r="OY1562" i="11"/>
  <c r="PB1714" i="11"/>
  <c r="PB660" i="11"/>
  <c r="PB671" i="11"/>
  <c r="PB1442" i="11"/>
  <c r="PB2215" i="11"/>
  <c r="PB1653" i="11"/>
  <c r="PB1103" i="11"/>
  <c r="PB735" i="11"/>
  <c r="PB2077" i="11"/>
  <c r="PB472" i="11"/>
  <c r="PB2066" i="11"/>
  <c r="PB1695" i="11"/>
  <c r="PB1523" i="11"/>
  <c r="PB1456" i="11"/>
  <c r="PB1234" i="11"/>
  <c r="PB2417" i="11"/>
  <c r="PB2222" i="11"/>
  <c r="PB1134" i="11"/>
  <c r="PB2766" i="11"/>
  <c r="PB298" i="11"/>
  <c r="PB2884" i="11"/>
  <c r="OY672" i="11"/>
  <c r="OS672" i="11" a="1"/>
  <c r="OS672" i="11" s="1"/>
  <c r="OV672" i="11" s="1"/>
  <c r="OZ1272" i="11"/>
  <c r="OY1272" i="11"/>
  <c r="OZ439" i="11"/>
  <c r="OY439" i="11"/>
  <c r="PB2968" i="11"/>
  <c r="PB1522" i="11"/>
  <c r="PB1931" i="11"/>
  <c r="PB1400" i="11"/>
  <c r="PB2667" i="11"/>
  <c r="PB2354" i="11"/>
  <c r="PB2283" i="11"/>
  <c r="PB2767" i="11"/>
  <c r="PB1836" i="11"/>
  <c r="PB2188" i="11"/>
  <c r="PB1278" i="11"/>
  <c r="PB261" i="11"/>
  <c r="PB2584" i="11"/>
  <c r="PB2849" i="11"/>
  <c r="PB480" i="11"/>
  <c r="PB2821" i="11"/>
  <c r="PB1167" i="11"/>
  <c r="PB2833" i="11"/>
  <c r="PB2633" i="11"/>
  <c r="PB2845" i="11"/>
  <c r="PB719" i="11"/>
  <c r="PB739" i="11"/>
  <c r="PB1583" i="11"/>
  <c r="PB2735" i="11"/>
  <c r="PB753" i="11"/>
  <c r="PB2455" i="11"/>
  <c r="PB2024" i="11"/>
  <c r="PB2117" i="11"/>
  <c r="PB700" i="11"/>
  <c r="PB976" i="11"/>
  <c r="PB1012" i="11"/>
  <c r="PB1807" i="11"/>
  <c r="PB1651" i="11"/>
  <c r="PB677" i="11"/>
  <c r="PB702" i="11"/>
  <c r="PB1791" i="11"/>
  <c r="PB2954" i="11"/>
  <c r="PB1014" i="11"/>
  <c r="PB2763" i="11"/>
  <c r="PB813" i="11"/>
  <c r="PB2611" i="11"/>
  <c r="PB1957" i="11"/>
  <c r="PB1060" i="11"/>
  <c r="PB1644" i="11"/>
  <c r="PB2477" i="11"/>
  <c r="PB1806" i="11"/>
  <c r="PB903" i="11"/>
  <c r="PB667" i="11"/>
  <c r="PB2437" i="11"/>
  <c r="PB2625" i="11"/>
  <c r="PB2597" i="11"/>
  <c r="PB2131" i="11"/>
  <c r="PB1995" i="11"/>
  <c r="PB928" i="11"/>
  <c r="PB2844" i="11"/>
  <c r="PB543" i="11"/>
  <c r="PB709" i="11"/>
  <c r="PB693" i="11"/>
  <c r="PB2650" i="11"/>
  <c r="PB1529" i="11"/>
  <c r="PB2957" i="11"/>
  <c r="PB1997" i="11"/>
  <c r="PB887" i="11"/>
  <c r="PB1366" i="11"/>
  <c r="PB2299" i="11"/>
  <c r="PB2498" i="11"/>
  <c r="PB2701" i="11"/>
  <c r="PB645" i="11"/>
  <c r="PB996" i="11"/>
  <c r="PB2119" i="11"/>
  <c r="OR433" i="11"/>
  <c r="PB704" i="11"/>
  <c r="PA1151" i="11"/>
  <c r="OS1151" i="11" a="1"/>
  <c r="OS1151" i="11" s="1"/>
  <c r="OT1151" i="11" s="1"/>
  <c r="OR994" i="11"/>
  <c r="OY994" i="11"/>
  <c r="PA2869" i="11"/>
  <c r="OY2869" i="11"/>
  <c r="OS2368" i="11" a="1"/>
  <c r="OS2368" i="11" s="1"/>
  <c r="OT2368" i="11" s="1"/>
  <c r="OY2368" i="11"/>
  <c r="OS2679" i="11" a="1"/>
  <c r="OS2679" i="11" s="1"/>
  <c r="OX2679" i="11" s="1"/>
  <c r="PA2679" i="11"/>
  <c r="OR2686" i="11"/>
  <c r="OZ2686" i="11"/>
  <c r="PB2686" i="11" s="1"/>
  <c r="PA2465" i="11"/>
  <c r="OR2465" i="11"/>
  <c r="PB2837" i="11"/>
  <c r="OZ2451" i="11"/>
  <c r="OY2451" i="11"/>
  <c r="OR528" i="11"/>
  <c r="OY528" i="11"/>
  <c r="PA805" i="11"/>
  <c r="OR805" i="11"/>
  <c r="OR1956" i="11"/>
  <c r="OZ1956" i="11"/>
  <c r="PB1209" i="11"/>
  <c r="PB2559" i="11"/>
  <c r="PB1232" i="11"/>
  <c r="PA1501" i="11"/>
  <c r="OR1181" i="11"/>
  <c r="OR2490" i="11"/>
  <c r="OZ1869" i="11"/>
  <c r="PA2872" i="11"/>
  <c r="OY2969" i="11"/>
  <c r="PB1337" i="11"/>
  <c r="OS1458" i="11" a="1"/>
  <c r="OS1458" i="11" s="1"/>
  <c r="OW1458" i="11" s="1"/>
  <c r="OY1004" i="11"/>
  <c r="PA2795" i="11"/>
  <c r="OY2846" i="11"/>
  <c r="OZ2888" i="11"/>
  <c r="PB2888" i="11" s="1"/>
  <c r="PB384" i="11"/>
  <c r="PB843" i="11"/>
  <c r="PB2494" i="11"/>
  <c r="OY2496" i="11"/>
  <c r="OS1526" i="11" a="1"/>
  <c r="OS1526" i="11" s="1"/>
  <c r="OU1526" i="11" s="1"/>
  <c r="PB1604" i="11"/>
  <c r="PB1348" i="11"/>
  <c r="PB1195" i="11"/>
  <c r="PB1906" i="11"/>
  <c r="PB214" i="11"/>
  <c r="PB894" i="11"/>
  <c r="PB991" i="11"/>
  <c r="PB951" i="11"/>
  <c r="PB763" i="11"/>
  <c r="PB953" i="11"/>
  <c r="PB1984" i="11"/>
  <c r="PB1386" i="11"/>
  <c r="PB221" i="11"/>
  <c r="PB2237" i="11"/>
  <c r="OT2537" i="11"/>
  <c r="OV2537" i="11"/>
  <c r="OW2537" i="11"/>
  <c r="OU2537" i="11"/>
  <c r="OX2537" i="11"/>
  <c r="OU1944" i="11"/>
  <c r="OW1944" i="11"/>
  <c r="OT1944" i="11"/>
  <c r="OV1944" i="11"/>
  <c r="OX1944" i="11"/>
  <c r="OT1773" i="11"/>
  <c r="OX1773" i="11"/>
  <c r="OW1773" i="11"/>
  <c r="OV1773" i="11"/>
  <c r="OU1773" i="11"/>
  <c r="OU1027" i="11"/>
  <c r="OX1027" i="11"/>
  <c r="OW1027" i="11"/>
  <c r="OV1027" i="11"/>
  <c r="OT1027" i="11"/>
  <c r="OT1688" i="11"/>
  <c r="OV1688" i="11"/>
  <c r="OU1688" i="11"/>
  <c r="OW1688" i="11"/>
  <c r="OX1688" i="11"/>
  <c r="OT928" i="11"/>
  <c r="OU928" i="11"/>
  <c r="OW928" i="11"/>
  <c r="OV928" i="11"/>
  <c r="OX928" i="11"/>
  <c r="OT1080" i="11"/>
  <c r="OW1080" i="11"/>
  <c r="OV1080" i="11"/>
  <c r="OX1080" i="11"/>
  <c r="OU1080" i="11"/>
  <c r="OT2848" i="11"/>
  <c r="OU2848" i="11"/>
  <c r="OV2848" i="11"/>
  <c r="OX2848" i="11"/>
  <c r="OW2848" i="11"/>
  <c r="OT2136" i="11"/>
  <c r="OW2136" i="11"/>
  <c r="OX2136" i="11"/>
  <c r="OV2136" i="11"/>
  <c r="OU2136" i="11"/>
  <c r="OX1515" i="11"/>
  <c r="OV1515" i="11"/>
  <c r="OW1515" i="11"/>
  <c r="OU1515" i="11"/>
  <c r="OT1515" i="11"/>
  <c r="OT697" i="11"/>
  <c r="OU697" i="11"/>
  <c r="OX697" i="11"/>
  <c r="OW697" i="11"/>
  <c r="OV697" i="11"/>
  <c r="OU1959" i="11"/>
  <c r="OW1959" i="11"/>
  <c r="OV1959" i="11"/>
  <c r="OT1959" i="11"/>
  <c r="OX1959" i="11"/>
  <c r="OT2230" i="11"/>
  <c r="OW2230" i="11"/>
  <c r="OX2230" i="11"/>
  <c r="OU2230" i="11"/>
  <c r="OV2230" i="11"/>
  <c r="OT682" i="11"/>
  <c r="OV682" i="11"/>
  <c r="OX682" i="11"/>
  <c r="OU682" i="11"/>
  <c r="OW682" i="11"/>
  <c r="OU2908" i="11"/>
  <c r="OV2908" i="11"/>
  <c r="OX2908" i="11"/>
  <c r="OT2908" i="11"/>
  <c r="OW2908" i="11"/>
  <c r="OW677" i="11"/>
  <c r="OU677" i="11"/>
  <c r="OX677" i="11"/>
  <c r="OV677" i="11"/>
  <c r="OT677" i="11"/>
  <c r="OV1777" i="11"/>
  <c r="OT1777" i="11"/>
  <c r="OU1777" i="11"/>
  <c r="OW1777" i="11"/>
  <c r="OX1777" i="11"/>
  <c r="OX2959" i="11"/>
  <c r="OW2959" i="11"/>
  <c r="OV2959" i="11"/>
  <c r="OT2959" i="11"/>
  <c r="OU2959" i="11"/>
  <c r="OV2655" i="11"/>
  <c r="OW2655" i="11"/>
  <c r="OX2655" i="11"/>
  <c r="OU2655" i="11"/>
  <c r="OT2655" i="11"/>
  <c r="OT1865" i="11"/>
  <c r="OX1865" i="11"/>
  <c r="OV1865" i="11"/>
  <c r="OW1865" i="11"/>
  <c r="OU1865" i="11"/>
  <c r="OT1558" i="11"/>
  <c r="OU1558" i="11"/>
  <c r="OX1558" i="11"/>
  <c r="OV1558" i="11"/>
  <c r="OW1558" i="11"/>
  <c r="OT1550" i="11"/>
  <c r="OW1550" i="11"/>
  <c r="OU1550" i="11"/>
  <c r="OX1550" i="11"/>
  <c r="OV1550" i="11"/>
  <c r="OX1462" i="11"/>
  <c r="OU1462" i="11"/>
  <c r="OV1462" i="11"/>
  <c r="OW1462" i="11"/>
  <c r="OT1462" i="11"/>
  <c r="OW1310" i="11"/>
  <c r="OX1310" i="11"/>
  <c r="OV1310" i="11"/>
  <c r="OT1310" i="11"/>
  <c r="OU1310" i="11"/>
  <c r="OV510" i="11"/>
  <c r="OT2026" i="11"/>
  <c r="OW2026" i="11"/>
  <c r="OX2026" i="11"/>
  <c r="OU2026" i="11"/>
  <c r="OV2026" i="11"/>
  <c r="OW624" i="11"/>
  <c r="OX624" i="11"/>
  <c r="OU624" i="11"/>
  <c r="OV624" i="11"/>
  <c r="OT624" i="11"/>
  <c r="OW2574" i="11"/>
  <c r="OX2574" i="11"/>
  <c r="OU2574" i="11"/>
  <c r="OV2574" i="11"/>
  <c r="OT2574" i="11"/>
  <c r="OX503" i="11"/>
  <c r="OU503" i="11"/>
  <c r="OV503" i="11"/>
  <c r="OW503" i="11"/>
  <c r="OT503" i="11"/>
  <c r="PB2021" i="11"/>
  <c r="OT1653" i="11"/>
  <c r="OW1653" i="11"/>
  <c r="OV1653" i="11"/>
  <c r="OU1653" i="11"/>
  <c r="OX1653" i="11"/>
  <c r="OT1076" i="11"/>
  <c r="OW1076" i="11"/>
  <c r="OU1076" i="11"/>
  <c r="OX1076" i="11"/>
  <c r="OV1076" i="11"/>
  <c r="OX1934" i="11"/>
  <c r="OV1934" i="11"/>
  <c r="OW1934" i="11"/>
  <c r="OT1934" i="11"/>
  <c r="OU1934" i="11"/>
  <c r="PB2695" i="11"/>
  <c r="PB2248" i="11"/>
  <c r="OW2666" i="11"/>
  <c r="OT2587" i="11"/>
  <c r="OV2587" i="11"/>
  <c r="OU2587" i="11"/>
  <c r="OW2587" i="11"/>
  <c r="OX2587" i="11"/>
  <c r="OT1969" i="11"/>
  <c r="OX1969" i="11"/>
  <c r="OV1969" i="11"/>
  <c r="OW1969" i="11"/>
  <c r="OU1969" i="11"/>
  <c r="OT2950" i="11"/>
  <c r="OV2950" i="11"/>
  <c r="OX2950" i="11"/>
  <c r="OW2950" i="11"/>
  <c r="OU2950" i="11"/>
  <c r="OX1449" i="11"/>
  <c r="OU1449" i="11"/>
  <c r="OW1449" i="11"/>
  <c r="OT1449" i="11"/>
  <c r="OV1449" i="11"/>
  <c r="OX1940" i="11"/>
  <c r="OT1940" i="11"/>
  <c r="OW1940" i="11"/>
  <c r="OV1940" i="11"/>
  <c r="OU1940" i="11"/>
  <c r="OU610" i="11"/>
  <c r="OX610" i="11"/>
  <c r="OV610" i="11"/>
  <c r="OW610" i="11"/>
  <c r="OT610" i="11"/>
  <c r="OT2069" i="11"/>
  <c r="OV2069" i="11"/>
  <c r="OU2069" i="11"/>
  <c r="OW2069" i="11"/>
  <c r="OX2069" i="11"/>
  <c r="PB1259" i="11"/>
  <c r="OT472" i="11"/>
  <c r="OU472" i="11"/>
  <c r="OW472" i="11"/>
  <c r="OV472" i="11"/>
  <c r="OX472" i="11"/>
  <c r="OV934" i="11"/>
  <c r="OU934" i="11"/>
  <c r="OX934" i="11"/>
  <c r="OT934" i="11"/>
  <c r="OW934" i="11"/>
  <c r="OT2860" i="11"/>
  <c r="OX2860" i="11"/>
  <c r="OW2860" i="11"/>
  <c r="OV2860" i="11"/>
  <c r="OU2860" i="11"/>
  <c r="OX1284" i="11"/>
  <c r="OT1284" i="11"/>
  <c r="OW1284" i="11"/>
  <c r="OV1284" i="11"/>
  <c r="OU1284" i="11"/>
  <c r="OX2740" i="11"/>
  <c r="OV2740" i="11"/>
  <c r="OW2740" i="11"/>
  <c r="OT2740" i="11"/>
  <c r="OU2740" i="11"/>
  <c r="OT1157" i="11"/>
  <c r="OX1157" i="11"/>
  <c r="OW1157" i="11"/>
  <c r="OV1157" i="11"/>
  <c r="OU1157" i="11"/>
  <c r="OV2710" i="11"/>
  <c r="OW2710" i="11"/>
  <c r="OX2710" i="11"/>
  <c r="OU2710" i="11"/>
  <c r="OT2710" i="11"/>
  <c r="OT1016" i="11"/>
  <c r="OU1016" i="11"/>
  <c r="OW1016" i="11"/>
  <c r="OV1016" i="11"/>
  <c r="OX1016" i="11"/>
  <c r="OV2382" i="11"/>
  <c r="OX2382" i="11"/>
  <c r="OU2382" i="11"/>
  <c r="OW2382" i="11"/>
  <c r="OT2382" i="11"/>
  <c r="OW1561" i="11"/>
  <c r="OU1561" i="11"/>
  <c r="OV1561" i="11"/>
  <c r="OT1561" i="11"/>
  <c r="OX1561" i="11"/>
  <c r="OX1691" i="11"/>
  <c r="OW1691" i="11"/>
  <c r="OU1691" i="11"/>
  <c r="OV1691" i="11"/>
  <c r="OT1691" i="11"/>
  <c r="OU1761" i="11"/>
  <c r="OW1761" i="11"/>
  <c r="OX1761" i="11"/>
  <c r="OT1761" i="11"/>
  <c r="OV1761" i="11"/>
  <c r="OV1816" i="11"/>
  <c r="OX1816" i="11"/>
  <c r="OW1816" i="11"/>
  <c r="OT1816" i="11"/>
  <c r="OU1816" i="11"/>
  <c r="OU1127" i="11"/>
  <c r="OW1127" i="11"/>
  <c r="OV1127" i="11"/>
  <c r="OT1127" i="11"/>
  <c r="OX1127" i="11"/>
  <c r="OU1661" i="11"/>
  <c r="PB2442" i="11"/>
  <c r="OX2439" i="11"/>
  <c r="OV2439" i="11"/>
  <c r="OW2439" i="11"/>
  <c r="OU2439" i="11"/>
  <c r="OT2439" i="11"/>
  <c r="OW1583" i="11"/>
  <c r="OX1583" i="11"/>
  <c r="OT1583" i="11"/>
  <c r="OV1583" i="11"/>
  <c r="OU1583" i="11"/>
  <c r="OT2268" i="11"/>
  <c r="OV2268" i="11"/>
  <c r="OU2268" i="11"/>
  <c r="OX2268" i="11"/>
  <c r="OW2268" i="11"/>
  <c r="OV974" i="11"/>
  <c r="OX974" i="11"/>
  <c r="OU974" i="11"/>
  <c r="OT974" i="11"/>
  <c r="OW974" i="11"/>
  <c r="OU1729" i="11"/>
  <c r="OV1729" i="11"/>
  <c r="OX1729" i="11"/>
  <c r="OT1729" i="11"/>
  <c r="OW1729" i="11"/>
  <c r="OX572" i="11"/>
  <c r="OU572" i="11"/>
  <c r="OW572" i="11"/>
  <c r="OT572" i="11"/>
  <c r="OV572" i="11"/>
  <c r="PB2280" i="11"/>
  <c r="PB1465" i="11"/>
  <c r="OV757" i="11"/>
  <c r="OT2315" i="11"/>
  <c r="OV2315" i="11"/>
  <c r="OU2315" i="11"/>
  <c r="OW2315" i="11"/>
  <c r="OX2315" i="11"/>
  <c r="OT2143" i="11"/>
  <c r="OV2143" i="11"/>
  <c r="OW2143" i="11"/>
  <c r="OX2143" i="11"/>
  <c r="OU2143" i="11"/>
  <c r="OW747" i="11"/>
  <c r="OT747" i="11"/>
  <c r="OU747" i="11"/>
  <c r="OV747" i="11"/>
  <c r="OX747" i="11"/>
  <c r="OX1674" i="11"/>
  <c r="OT1674" i="11"/>
  <c r="OV1674" i="11"/>
  <c r="OU1674" i="11"/>
  <c r="OW1674" i="11"/>
  <c r="OU635" i="11"/>
  <c r="OV635" i="11"/>
  <c r="OW635" i="11"/>
  <c r="OX635" i="11"/>
  <c r="OT635" i="11"/>
  <c r="OV2913" i="11"/>
  <c r="OU2913" i="11"/>
  <c r="OX2913" i="11"/>
  <c r="OW2913" i="11"/>
  <c r="OT2913" i="11"/>
  <c r="OT884" i="11"/>
  <c r="OV884" i="11"/>
  <c r="OW884" i="11"/>
  <c r="OX884" i="11"/>
  <c r="OU884" i="11"/>
  <c r="OX1168" i="11"/>
  <c r="OT1168" i="11"/>
  <c r="OV1168" i="11"/>
  <c r="OW1168" i="11"/>
  <c r="OU1168" i="11"/>
  <c r="OT2024" i="11"/>
  <c r="OV2024" i="11"/>
  <c r="OU2024" i="11"/>
  <c r="OX2024" i="11"/>
  <c r="OW2024" i="11"/>
  <c r="OT1551" i="11"/>
  <c r="OW1551" i="11"/>
  <c r="OU1551" i="11"/>
  <c r="OV1551" i="11"/>
  <c r="OX1551" i="11"/>
  <c r="OW1815" i="11"/>
  <c r="OX1815" i="11"/>
  <c r="OV1815" i="11"/>
  <c r="OT1815" i="11"/>
  <c r="OU1815" i="11"/>
  <c r="OV1549" i="11"/>
  <c r="OX1549" i="11"/>
  <c r="OW1549" i="11"/>
  <c r="OU1549" i="11"/>
  <c r="OT1549" i="11"/>
  <c r="OT1017" i="11"/>
  <c r="OX1017" i="11"/>
  <c r="OU1017" i="11"/>
  <c r="OW1017" i="11"/>
  <c r="OV1017" i="11"/>
  <c r="PB2636" i="11"/>
  <c r="OT2812" i="11"/>
  <c r="OW2812" i="11"/>
  <c r="OU2812" i="11"/>
  <c r="OV2812" i="11"/>
  <c r="OX2812" i="11"/>
  <c r="OU2603" i="11"/>
  <c r="OT2603" i="11"/>
  <c r="OV2603" i="11"/>
  <c r="OX2603" i="11"/>
  <c r="OW2603" i="11"/>
  <c r="OX604" i="11"/>
  <c r="OU604" i="11"/>
  <c r="OW604" i="11"/>
  <c r="OV604" i="11"/>
  <c r="OT604" i="11"/>
  <c r="OU2543" i="11"/>
  <c r="OX2543" i="11"/>
  <c r="OW2543" i="11"/>
  <c r="OT2543" i="11"/>
  <c r="OV2543" i="11"/>
  <c r="OW2910" i="11"/>
  <c r="OT2910" i="11"/>
  <c r="OX2910" i="11"/>
  <c r="OV2910" i="11"/>
  <c r="OU2910" i="11"/>
  <c r="OX1138" i="11"/>
  <c r="OW1138" i="11"/>
  <c r="OT1138" i="11"/>
  <c r="OU1138" i="11"/>
  <c r="OV1138" i="11"/>
  <c r="OX2977" i="11"/>
  <c r="OV2977" i="11"/>
  <c r="OU2977" i="11"/>
  <c r="OT2977" i="11"/>
  <c r="OW2977" i="11"/>
  <c r="PB2191" i="11"/>
  <c r="OT588" i="11"/>
  <c r="OW588" i="11"/>
  <c r="OX588" i="11"/>
  <c r="OU588" i="11"/>
  <c r="OV588" i="11"/>
  <c r="OX930" i="11"/>
  <c r="OW930" i="11"/>
  <c r="OU930" i="11"/>
  <c r="OV930" i="11"/>
  <c r="OT930" i="11"/>
  <c r="OX2997" i="11"/>
  <c r="OW2997" i="11"/>
  <c r="OT2997" i="11"/>
  <c r="OU2997" i="11"/>
  <c r="OV2997" i="11"/>
  <c r="PB1743" i="11"/>
  <c r="OU2598" i="11"/>
  <c r="OX2598" i="11"/>
  <c r="OW2598" i="11"/>
  <c r="OV2598" i="11"/>
  <c r="OT2598" i="11"/>
  <c r="OX2370" i="11"/>
  <c r="OW2370" i="11"/>
  <c r="OV2370" i="11"/>
  <c r="OU2370" i="11"/>
  <c r="OT2370" i="11"/>
  <c r="OU1315" i="11"/>
  <c r="OU499" i="11"/>
  <c r="OT499" i="11"/>
  <c r="OX499" i="11"/>
  <c r="OW499" i="11"/>
  <c r="OV499" i="11"/>
  <c r="PB1646" i="11"/>
  <c r="OU2053" i="11"/>
  <c r="OV2053" i="11"/>
  <c r="OT2053" i="11"/>
  <c r="OX2053" i="11"/>
  <c r="OW2053" i="11"/>
  <c r="OT1191" i="11"/>
  <c r="OX1191" i="11"/>
  <c r="OV1191" i="11"/>
  <c r="OU1191" i="11"/>
  <c r="OW1191" i="11"/>
  <c r="OV2058" i="11"/>
  <c r="OX2058" i="11"/>
  <c r="OU2058" i="11"/>
  <c r="OW2058" i="11"/>
  <c r="OT2058" i="11"/>
  <c r="PB1183" i="11"/>
  <c r="OT1380" i="11"/>
  <c r="OX1380" i="11"/>
  <c r="OU1380" i="11"/>
  <c r="OW1380" i="11"/>
  <c r="OV1380" i="11"/>
  <c r="OV1615" i="11"/>
  <c r="OX1615" i="11"/>
  <c r="OW1615" i="11"/>
  <c r="OT1615" i="11"/>
  <c r="OU1615" i="11"/>
  <c r="OV664" i="11"/>
  <c r="OT664" i="11"/>
  <c r="OW664" i="11"/>
  <c r="OX664" i="11"/>
  <c r="OU664" i="11"/>
  <c r="PB2366" i="11"/>
  <c r="OU2557" i="11"/>
  <c r="OV2557" i="11"/>
  <c r="OT2557" i="11"/>
  <c r="OW2557" i="11"/>
  <c r="OX2557" i="11"/>
  <c r="PB1204" i="11"/>
  <c r="OT558" i="11"/>
  <c r="OV558" i="11"/>
  <c r="OW558" i="11"/>
  <c r="OX558" i="11"/>
  <c r="OU558" i="11"/>
  <c r="PB1011" i="11"/>
  <c r="OT917" i="11"/>
  <c r="OU917" i="11"/>
  <c r="OV917" i="11"/>
  <c r="OX917" i="11"/>
  <c r="OW917" i="11"/>
  <c r="OT2047" i="11"/>
  <c r="OW2047" i="11"/>
  <c r="OV2047" i="11"/>
  <c r="OX2047" i="11"/>
  <c r="OU2047" i="11"/>
  <c r="PB837" i="11"/>
  <c r="PB2464" i="11"/>
  <c r="OV960" i="11"/>
  <c r="OW960" i="11"/>
  <c r="OX960" i="11"/>
  <c r="OU960" i="11"/>
  <c r="OT960" i="11"/>
  <c r="OT1829" i="11"/>
  <c r="OU1829" i="11"/>
  <c r="OX1829" i="11"/>
  <c r="OW1829" i="11"/>
  <c r="OV1829" i="11"/>
  <c r="OX688" i="11"/>
  <c r="OU688" i="11"/>
  <c r="OV688" i="11"/>
  <c r="OW688" i="11"/>
  <c r="OT688" i="11"/>
  <c r="OW1208" i="11"/>
  <c r="OU1208" i="11"/>
  <c r="OV1208" i="11"/>
  <c r="OT1208" i="11"/>
  <c r="OX1208" i="11"/>
  <c r="PB1328" i="11"/>
  <c r="OX973" i="11"/>
  <c r="OU973" i="11"/>
  <c r="OW973" i="11"/>
  <c r="OT973" i="11"/>
  <c r="OV973" i="11"/>
  <c r="OX1651" i="11"/>
  <c r="OU1651" i="11"/>
  <c r="OV1651" i="11"/>
  <c r="OT1651" i="11"/>
  <c r="OW1651" i="11"/>
  <c r="OV1689" i="11"/>
  <c r="OT1689" i="11"/>
  <c r="OW1689" i="11"/>
  <c r="OX1689" i="11"/>
  <c r="OU1689" i="11"/>
  <c r="OV1485" i="11"/>
  <c r="OX1485" i="11"/>
  <c r="OT1485" i="11"/>
  <c r="OU1485" i="11"/>
  <c r="OW1485" i="11"/>
  <c r="OW2249" i="11"/>
  <c r="OX2249" i="11"/>
  <c r="OU2249" i="11"/>
  <c r="OV2249" i="11"/>
  <c r="OT2249" i="11"/>
  <c r="PB808" i="11"/>
  <c r="OT909" i="11"/>
  <c r="OU909" i="11"/>
  <c r="OV909" i="11"/>
  <c r="OW909" i="11"/>
  <c r="OX909" i="11"/>
  <c r="OU702" i="11"/>
  <c r="OW702" i="11"/>
  <c r="OV702" i="11"/>
  <c r="OX702" i="11"/>
  <c r="OT702" i="11"/>
  <c r="OU1791" i="11"/>
  <c r="OV1791" i="11"/>
  <c r="OX1791" i="11"/>
  <c r="OW1791" i="11"/>
  <c r="OT1791" i="11"/>
  <c r="OW2038" i="11"/>
  <c r="OX2038" i="11"/>
  <c r="OU2038" i="11"/>
  <c r="OV2038" i="11"/>
  <c r="OT2038" i="11"/>
  <c r="OV2896" i="11"/>
  <c r="OU2896" i="11"/>
  <c r="OW2896" i="11"/>
  <c r="OT2896" i="11"/>
  <c r="OX2896" i="11"/>
  <c r="OX1991" i="11"/>
  <c r="OT1991" i="11"/>
  <c r="OU1991" i="11"/>
  <c r="OV1991" i="11"/>
  <c r="OW1991" i="11"/>
  <c r="OV1508" i="11"/>
  <c r="OW1508" i="11"/>
  <c r="OX1508" i="11"/>
  <c r="OU1508" i="11"/>
  <c r="OT1508" i="11"/>
  <c r="OT2178" i="11"/>
  <c r="OV2178" i="11"/>
  <c r="OW2178" i="11"/>
  <c r="OX2178" i="11"/>
  <c r="OU2178" i="11"/>
  <c r="OW2861" i="11"/>
  <c r="OU959" i="11"/>
  <c r="OT959" i="11"/>
  <c r="OX959" i="11"/>
  <c r="OV959" i="11"/>
  <c r="OW959" i="11"/>
  <c r="OW1541" i="11"/>
  <c r="OX1541" i="11"/>
  <c r="OV1541" i="11"/>
  <c r="OU1541" i="11"/>
  <c r="OT1541" i="11"/>
  <c r="OW2713" i="11"/>
  <c r="OU2713" i="11"/>
  <c r="OT2713" i="11"/>
  <c r="OX2713" i="11"/>
  <c r="OV2713" i="11"/>
  <c r="OW1233" i="11"/>
  <c r="OU1233" i="11"/>
  <c r="OV1233" i="11"/>
  <c r="OX1233" i="11"/>
  <c r="OT1233" i="11"/>
  <c r="OV590" i="11"/>
  <c r="OT590" i="11"/>
  <c r="OU590" i="11"/>
  <c r="OW590" i="11"/>
  <c r="OX590" i="11"/>
  <c r="OX513" i="11"/>
  <c r="OU603" i="11"/>
  <c r="OW603" i="11"/>
  <c r="OV603" i="11"/>
  <c r="OX603" i="11"/>
  <c r="OT603" i="11"/>
  <c r="OT2159" i="11"/>
  <c r="OW2616" i="11"/>
  <c r="OU2616" i="11"/>
  <c r="OX2616" i="11"/>
  <c r="OT2616" i="11"/>
  <c r="OV2616" i="11"/>
  <c r="OV2485" i="11"/>
  <c r="OT2485" i="11"/>
  <c r="OX2485" i="11"/>
  <c r="OW2485" i="11"/>
  <c r="OU2485" i="11"/>
  <c r="OT1899" i="11"/>
  <c r="OW1899" i="11"/>
  <c r="OV1899" i="11"/>
  <c r="OU1899" i="11"/>
  <c r="OX1899" i="11"/>
  <c r="OW1297" i="11"/>
  <c r="OU1297" i="11"/>
  <c r="OX1297" i="11"/>
  <c r="OV1297" i="11"/>
  <c r="OT1297" i="11"/>
  <c r="OU726" i="11"/>
  <c r="OT726" i="11"/>
  <c r="OW726" i="11"/>
  <c r="OV726" i="11"/>
  <c r="OX726" i="11"/>
  <c r="OX2788" i="11"/>
  <c r="OW2788" i="11"/>
  <c r="OV2788" i="11"/>
  <c r="OU2788" i="11"/>
  <c r="OT2788" i="11"/>
  <c r="PB466" i="11"/>
  <c r="OX1600" i="11"/>
  <c r="OU1600" i="11"/>
  <c r="OT1600" i="11"/>
  <c r="OV1600" i="11"/>
  <c r="OW1600" i="11"/>
  <c r="OX1513" i="11"/>
  <c r="OV1513" i="11"/>
  <c r="OU1513" i="11"/>
  <c r="OW1513" i="11"/>
  <c r="OT1513" i="11"/>
  <c r="OT1760" i="11"/>
  <c r="OX1760" i="11"/>
  <c r="OW1760" i="11"/>
  <c r="OV1760" i="11"/>
  <c r="OU1760" i="11"/>
  <c r="OV2266" i="11"/>
  <c r="OX2266" i="11"/>
  <c r="OU2266" i="11"/>
  <c r="OW2266" i="11"/>
  <c r="OT2266" i="11"/>
  <c r="OT2785" i="11"/>
  <c r="OW2785" i="11"/>
  <c r="OU2785" i="11"/>
  <c r="OX2785" i="11"/>
  <c r="OV2785" i="11"/>
  <c r="OV1503" i="11"/>
  <c r="OW1503" i="11"/>
  <c r="OX1503" i="11"/>
  <c r="OU1503" i="11"/>
  <c r="OT1503" i="11"/>
  <c r="OR218" i="11"/>
  <c r="PA218" i="11"/>
  <c r="OY218" i="11"/>
  <c r="OZ218" i="11"/>
  <c r="OT1783" i="11"/>
  <c r="OX1783" i="11"/>
  <c r="OV1783" i="11"/>
  <c r="OW1783" i="11"/>
  <c r="OU1783" i="11"/>
  <c r="OV912" i="11"/>
  <c r="OW912" i="11"/>
  <c r="OU912" i="11"/>
  <c r="OX912" i="11"/>
  <c r="OT912" i="11"/>
  <c r="OT1283" i="11"/>
  <c r="OV1283" i="11"/>
  <c r="OU1283" i="11"/>
  <c r="OX1283" i="11"/>
  <c r="OW1283" i="11"/>
  <c r="OT890" i="11"/>
  <c r="OV890" i="11"/>
  <c r="OX890" i="11"/>
  <c r="OW890" i="11"/>
  <c r="OU890" i="11"/>
  <c r="OU570" i="11"/>
  <c r="OX570" i="11"/>
  <c r="OW570" i="11"/>
  <c r="OV570" i="11"/>
  <c r="OT570" i="11"/>
  <c r="OU2171" i="11"/>
  <c r="OX2171" i="11"/>
  <c r="OW2171" i="11"/>
  <c r="OV2171" i="11"/>
  <c r="OT2171" i="11"/>
  <c r="OW1922" i="11"/>
  <c r="OT1366" i="11"/>
  <c r="OW1366" i="11"/>
  <c r="OV1366" i="11"/>
  <c r="OU1366" i="11"/>
  <c r="OX1366" i="11"/>
  <c r="OV576" i="11"/>
  <c r="OU576" i="11"/>
  <c r="OW576" i="11"/>
  <c r="OX576" i="11"/>
  <c r="OT576" i="11"/>
  <c r="OW700" i="11"/>
  <c r="OX700" i="11"/>
  <c r="OU700" i="11"/>
  <c r="OV700" i="11"/>
  <c r="OT700" i="11"/>
  <c r="OV2690" i="11"/>
  <c r="OT2690" i="11"/>
  <c r="OU2690" i="11"/>
  <c r="OX2690" i="11"/>
  <c r="OW2690" i="11"/>
  <c r="OX2725" i="11"/>
  <c r="OU2725" i="11"/>
  <c r="OW2725" i="11"/>
  <c r="OT2725" i="11"/>
  <c r="OV2725" i="11"/>
  <c r="OX956" i="11"/>
  <c r="OT2512" i="11"/>
  <c r="OX2512" i="11"/>
  <c r="OV2512" i="11"/>
  <c r="OW2512" i="11"/>
  <c r="OU2512" i="11"/>
  <c r="OV1337" i="11"/>
  <c r="OU1337" i="11"/>
  <c r="OX1337" i="11"/>
  <c r="OW1337" i="11"/>
  <c r="OT1337" i="11"/>
  <c r="OT2108" i="11"/>
  <c r="OU2108" i="11"/>
  <c r="OX2108" i="11"/>
  <c r="OW2108" i="11"/>
  <c r="OV2108" i="11"/>
  <c r="OX1920" i="11"/>
  <c r="OV1920" i="11"/>
  <c r="OW1920" i="11"/>
  <c r="OU1920" i="11"/>
  <c r="OT1920" i="11"/>
  <c r="OT2236" i="11"/>
  <c r="OV2236" i="11"/>
  <c r="OW2236" i="11"/>
  <c r="OX2236" i="11"/>
  <c r="OU2236" i="11"/>
  <c r="OU2699" i="11"/>
  <c r="OV2699" i="11"/>
  <c r="OX2699" i="11"/>
  <c r="OW2699" i="11"/>
  <c r="OT2699" i="11"/>
  <c r="OW687" i="11"/>
  <c r="OX687" i="11"/>
  <c r="OT687" i="11"/>
  <c r="OU687" i="11"/>
  <c r="OV687" i="11"/>
  <c r="OT786" i="11"/>
  <c r="OW786" i="11"/>
  <c r="OV786" i="11"/>
  <c r="OX786" i="11"/>
  <c r="OU786" i="11"/>
  <c r="OW2563" i="11"/>
  <c r="OX2993" i="11"/>
  <c r="OV2993" i="11"/>
  <c r="OW2993" i="11"/>
  <c r="OU2993" i="11"/>
  <c r="OT2993" i="11"/>
  <c r="OV2338" i="11"/>
  <c r="OU2338" i="11"/>
  <c r="OW2338" i="11"/>
  <c r="OX2338" i="11"/>
  <c r="OT2338" i="11"/>
  <c r="OV1087" i="11"/>
  <c r="OU1087" i="11"/>
  <c r="OT1087" i="11"/>
  <c r="OX1087" i="11"/>
  <c r="OW1087" i="11"/>
  <c r="OV2352" i="11"/>
  <c r="OT2352" i="11"/>
  <c r="OU2352" i="11"/>
  <c r="OW2352" i="11"/>
  <c r="OX2352" i="11"/>
  <c r="OU1863" i="11"/>
  <c r="OV1863" i="11"/>
  <c r="OX1863" i="11"/>
  <c r="OW1863" i="11"/>
  <c r="OT1863" i="11"/>
  <c r="OT1520" i="11"/>
  <c r="PB2380" i="11"/>
  <c r="OV631" i="11"/>
  <c r="OU631" i="11"/>
  <c r="OW631" i="11"/>
  <c r="OX631" i="11"/>
  <c r="OT631" i="11"/>
  <c r="PB2269" i="11"/>
  <c r="OT990" i="11"/>
  <c r="OV990" i="11"/>
  <c r="OX990" i="11"/>
  <c r="OW990" i="11"/>
  <c r="OU990" i="11"/>
  <c r="OU2885" i="11"/>
  <c r="OX2885" i="11"/>
  <c r="OT2885" i="11"/>
  <c r="OV2885" i="11"/>
  <c r="OW2885" i="11"/>
  <c r="PB1160" i="11"/>
  <c r="OU2583" i="11"/>
  <c r="OV2583" i="11"/>
  <c r="OX2583" i="11"/>
  <c r="OW2583" i="11"/>
  <c r="OT2583" i="11"/>
  <c r="OV2778" i="11"/>
  <c r="OX2778" i="11"/>
  <c r="OT2778" i="11"/>
  <c r="OU2778" i="11"/>
  <c r="OW2778" i="11"/>
  <c r="OV2204" i="11"/>
  <c r="OX2204" i="11"/>
  <c r="OU2204" i="11"/>
  <c r="OW2204" i="11"/>
  <c r="OT2204" i="11"/>
  <c r="OV2202" i="11"/>
  <c r="OW2202" i="11"/>
  <c r="OX2202" i="11"/>
  <c r="OU2202" i="11"/>
  <c r="OT2202" i="11"/>
  <c r="PB1292" i="11"/>
  <c r="OT2223" i="11"/>
  <c r="OX2223" i="11"/>
  <c r="OV2223" i="11"/>
  <c r="OU2223" i="11"/>
  <c r="OW2223" i="11"/>
  <c r="OU2015" i="11"/>
  <c r="OT2015" i="11"/>
  <c r="OW2015" i="11"/>
  <c r="OX2015" i="11"/>
  <c r="OV2015" i="11"/>
  <c r="OT1033" i="11"/>
  <c r="OV1033" i="11"/>
  <c r="OX1033" i="11"/>
  <c r="OU1033" i="11"/>
  <c r="OW1033" i="11"/>
  <c r="OX2321" i="11"/>
  <c r="OV2321" i="11"/>
  <c r="OU2321" i="11"/>
  <c r="OT2321" i="11"/>
  <c r="OW2321" i="11"/>
  <c r="OT2188" i="11"/>
  <c r="OV2188" i="11"/>
  <c r="OW2188" i="11"/>
  <c r="OU2188" i="11"/>
  <c r="OX2188" i="11"/>
  <c r="OT1278" i="11"/>
  <c r="OU1278" i="11"/>
  <c r="OW1278" i="11"/>
  <c r="OX1278" i="11"/>
  <c r="OV1278" i="11"/>
  <c r="PB2571" i="11"/>
  <c r="OV1094" i="11"/>
  <c r="OX1094" i="11"/>
  <c r="OU1094" i="11"/>
  <c r="OW1094" i="11"/>
  <c r="OT1094" i="11"/>
  <c r="OX1442" i="11"/>
  <c r="OV1442" i="11"/>
  <c r="OU1442" i="11"/>
  <c r="OT1442" i="11"/>
  <c r="OW1442" i="11"/>
  <c r="PB1530" i="11"/>
  <c r="OV2019" i="11"/>
  <c r="OU2019" i="11"/>
  <c r="OX2019" i="11"/>
  <c r="OW2019" i="11"/>
  <c r="OT2019" i="11"/>
  <c r="OU1200" i="11"/>
  <c r="OX1200" i="11"/>
  <c r="OV1200" i="11"/>
  <c r="OW1200" i="11"/>
  <c r="OT1200" i="11"/>
  <c r="OV1883" i="11"/>
  <c r="OT1883" i="11"/>
  <c r="OU1883" i="11"/>
  <c r="OX1883" i="11"/>
  <c r="OW1883" i="11"/>
  <c r="OV583" i="11"/>
  <c r="OU583" i="11"/>
  <c r="OW583" i="11"/>
  <c r="OT583" i="11"/>
  <c r="OX583" i="11"/>
  <c r="OV988" i="11"/>
  <c r="OW988" i="11"/>
  <c r="OU988" i="11"/>
  <c r="OT988" i="11"/>
  <c r="OX988" i="11"/>
  <c r="OT1693" i="11"/>
  <c r="OW1693" i="11"/>
  <c r="OV1693" i="11"/>
  <c r="OX1693" i="11"/>
  <c r="OU1693" i="11"/>
  <c r="OV1594" i="11"/>
  <c r="OX1594" i="11"/>
  <c r="OU1594" i="11"/>
  <c r="OW1594" i="11"/>
  <c r="OT1594" i="11"/>
  <c r="OU1400" i="11"/>
  <c r="OV1400" i="11"/>
  <c r="OT1400" i="11"/>
  <c r="OX1400" i="11"/>
  <c r="OW1400" i="11"/>
  <c r="PB655" i="11"/>
  <c r="OT1014" i="11"/>
  <c r="OU1014" i="11"/>
  <c r="OV1014" i="11"/>
  <c r="OW1014" i="11"/>
  <c r="OX1014" i="11"/>
  <c r="PB2610" i="11"/>
  <c r="OU2466" i="11"/>
  <c r="OX2466" i="11"/>
  <c r="OV2466" i="11"/>
  <c r="OW2466" i="11"/>
  <c r="OT2466" i="11"/>
  <c r="OV1413" i="11"/>
  <c r="OU1413" i="11"/>
  <c r="OW1413" i="11"/>
  <c r="OT1413" i="11"/>
  <c r="OX1413" i="11"/>
  <c r="PB989" i="11"/>
  <c r="OW1292" i="11"/>
  <c r="OT1292" i="11"/>
  <c r="OX1292" i="11"/>
  <c r="OV1292" i="11"/>
  <c r="OU1292" i="11"/>
  <c r="PB1042" i="11"/>
  <c r="PB2448" i="11"/>
  <c r="OT1049" i="11"/>
  <c r="OV1049" i="11"/>
  <c r="OU1049" i="11"/>
  <c r="OX1049" i="11"/>
  <c r="OW1049" i="11"/>
  <c r="OT658" i="11"/>
  <c r="OX658" i="11"/>
  <c r="OV658" i="11"/>
  <c r="OU658" i="11"/>
  <c r="OW658" i="11"/>
  <c r="PB1971" i="11"/>
  <c r="OV1247" i="11"/>
  <c r="OX1247" i="11"/>
  <c r="OW1247" i="11"/>
  <c r="OT1247" i="11"/>
  <c r="OU1247" i="11"/>
  <c r="OT2021" i="11"/>
  <c r="OX2021" i="11"/>
  <c r="OV2021" i="11"/>
  <c r="OU2021" i="11"/>
  <c r="OW2021" i="11"/>
  <c r="PB559" i="11"/>
  <c r="OV2628" i="11"/>
  <c r="OU2628" i="11"/>
  <c r="OX2628" i="11"/>
  <c r="OW2628" i="11"/>
  <c r="OT2628" i="11"/>
  <c r="OT2695" i="11"/>
  <c r="OU2695" i="11"/>
  <c r="OV2695" i="11"/>
  <c r="OW2695" i="11"/>
  <c r="OX2695" i="11"/>
  <c r="OT834" i="11"/>
  <c r="OV834" i="11"/>
  <c r="OX834" i="11"/>
  <c r="OU834" i="11"/>
  <c r="OW834" i="11"/>
  <c r="OW772" i="11"/>
  <c r="OX772" i="11"/>
  <c r="OU772" i="11"/>
  <c r="OV772" i="11"/>
  <c r="OT772" i="11"/>
  <c r="PB240" i="11"/>
  <c r="OX695" i="11"/>
  <c r="OU695" i="11"/>
  <c r="OV695" i="11"/>
  <c r="OW695" i="11"/>
  <c r="OT695" i="11"/>
  <c r="OT2363" i="11"/>
  <c r="OW2363" i="11"/>
  <c r="OX2363" i="11"/>
  <c r="OU2363" i="11"/>
  <c r="OV2363" i="11"/>
  <c r="OU2066" i="11"/>
  <c r="OW2066" i="11"/>
  <c r="OX2066" i="11"/>
  <c r="OV2066" i="11"/>
  <c r="OT2066" i="11"/>
  <c r="PB1930" i="11"/>
  <c r="OU2183" i="11"/>
  <c r="OX2183" i="11"/>
  <c r="OV2183" i="11"/>
  <c r="OT2183" i="11"/>
  <c r="OW2183" i="11"/>
  <c r="OX494" i="11"/>
  <c r="OU494" i="11"/>
  <c r="OV494" i="11"/>
  <c r="OT494" i="11"/>
  <c r="OW494" i="11"/>
  <c r="PB2853" i="11"/>
  <c r="OX2092" i="11"/>
  <c r="OW2092" i="11"/>
  <c r="OU2092" i="11"/>
  <c r="OV2092" i="11"/>
  <c r="OT2092" i="11"/>
  <c r="OW2292" i="11"/>
  <c r="OX2292" i="11"/>
  <c r="OV2292" i="11"/>
  <c r="OT2292" i="11"/>
  <c r="OU2292" i="11"/>
  <c r="PB1772" i="11"/>
  <c r="OW2586" i="11"/>
  <c r="OU2586" i="11"/>
  <c r="OX2586" i="11"/>
  <c r="OT2586" i="11"/>
  <c r="OV2586" i="11"/>
  <c r="OV2200" i="11"/>
  <c r="OU2200" i="11"/>
  <c r="OX2200" i="11"/>
  <c r="OW2200" i="11"/>
  <c r="OT2200" i="11"/>
  <c r="OW543" i="11"/>
  <c r="OU543" i="11"/>
  <c r="OX543" i="11"/>
  <c r="OV543" i="11"/>
  <c r="OT543" i="11"/>
  <c r="OW2258" i="11"/>
  <c r="OT2258" i="11"/>
  <c r="OX2258" i="11"/>
  <c r="OV2258" i="11"/>
  <c r="OU2258" i="11"/>
  <c r="OU2902" i="11"/>
  <c r="OV2902" i="11"/>
  <c r="OW2902" i="11"/>
  <c r="OX2902" i="11"/>
  <c r="OT2902" i="11"/>
  <c r="OT1240" i="11"/>
  <c r="OV1240" i="11"/>
  <c r="OW1240" i="11"/>
  <c r="OX1240" i="11"/>
  <c r="OU1240" i="11"/>
  <c r="PB1393" i="11"/>
  <c r="OT1529" i="11"/>
  <c r="OU1529" i="11"/>
  <c r="OW1529" i="11"/>
  <c r="OX1529" i="11"/>
  <c r="OV1529" i="11"/>
  <c r="OT2235" i="11"/>
  <c r="OW2235" i="11"/>
  <c r="OU2235" i="11"/>
  <c r="OX2235" i="11"/>
  <c r="OV2235" i="11"/>
  <c r="PB2805" i="11"/>
  <c r="OW1738" i="11"/>
  <c r="OV1738" i="11"/>
  <c r="OT1738" i="11"/>
  <c r="OU1738" i="11"/>
  <c r="OX1738" i="11"/>
  <c r="PB2547" i="11"/>
  <c r="PB1483" i="11"/>
  <c r="OU2483" i="11"/>
  <c r="OX2483" i="11"/>
  <c r="OW2483" i="11"/>
  <c r="OV2483" i="11"/>
  <c r="OT2483" i="11"/>
  <c r="PB2917" i="11"/>
  <c r="PB564" i="11"/>
  <c r="PB2914" i="11"/>
  <c r="OX896" i="11"/>
  <c r="OW896" i="11"/>
  <c r="OU896" i="11"/>
  <c r="OT896" i="11"/>
  <c r="OV896" i="11"/>
  <c r="OT1623" i="11"/>
  <c r="PB1231" i="11"/>
  <c r="OX2296" i="11"/>
  <c r="OW2296" i="11"/>
  <c r="OV2296" i="11"/>
  <c r="OT2296" i="11"/>
  <c r="OU2296" i="11"/>
  <c r="OV1598" i="11"/>
  <c r="OU1598" i="11"/>
  <c r="OX1598" i="11"/>
  <c r="OW1598" i="11"/>
  <c r="OT1598" i="11"/>
  <c r="OT2320" i="11"/>
  <c r="OV2320" i="11"/>
  <c r="OU2320" i="11"/>
  <c r="OX2320" i="11"/>
  <c r="OW2320" i="11"/>
  <c r="OW2054" i="11"/>
  <c r="OU2054" i="11"/>
  <c r="OX2054" i="11"/>
  <c r="OV2054" i="11"/>
  <c r="OT2054" i="11"/>
  <c r="PB1349" i="11"/>
  <c r="OU1794" i="11"/>
  <c r="OW1794" i="11"/>
  <c r="OV1794" i="11"/>
  <c r="OX1794" i="11"/>
  <c r="OT1794" i="11"/>
  <c r="OV2341" i="11"/>
  <c r="OU2341" i="11"/>
  <c r="OX2341" i="11"/>
  <c r="OW2341" i="11"/>
  <c r="OT2341" i="11"/>
  <c r="OT1949" i="11"/>
  <c r="OX1949" i="11"/>
  <c r="OU1949" i="11"/>
  <c r="OV1949" i="11"/>
  <c r="OW1949" i="11"/>
  <c r="OV562" i="11"/>
  <c r="OW562" i="11"/>
  <c r="OX562" i="11"/>
  <c r="OU562" i="11"/>
  <c r="OT562" i="11"/>
  <c r="OT2326" i="11"/>
  <c r="OV2326" i="11"/>
  <c r="OU2326" i="11"/>
  <c r="OW2326" i="11"/>
  <c r="OX2326" i="11"/>
  <c r="OW532" i="11"/>
  <c r="OX532" i="11"/>
  <c r="OU532" i="11"/>
  <c r="OT532" i="11"/>
  <c r="OV532" i="11"/>
  <c r="OW1183" i="11"/>
  <c r="OV1183" i="11"/>
  <c r="OX1183" i="11"/>
  <c r="OT1183" i="11"/>
  <c r="OU1183" i="11"/>
  <c r="PB2970" i="11"/>
  <c r="OV1243" i="11"/>
  <c r="OX1243" i="11"/>
  <c r="OU1243" i="11"/>
  <c r="OW1243" i="11"/>
  <c r="OT1243" i="11"/>
  <c r="PB705" i="11"/>
  <c r="OU2642" i="11"/>
  <c r="OV545" i="11"/>
  <c r="OX545" i="11"/>
  <c r="OU545" i="11"/>
  <c r="OW545" i="11"/>
  <c r="OT545" i="11"/>
  <c r="PB1615" i="11"/>
  <c r="PB2184" i="11"/>
  <c r="OT2100" i="11"/>
  <c r="OU722" i="11"/>
  <c r="OX722" i="11"/>
  <c r="OV722" i="11"/>
  <c r="OT722" i="11"/>
  <c r="OW722" i="11"/>
  <c r="OV900" i="11"/>
  <c r="OX900" i="11"/>
  <c r="OW900" i="11"/>
  <c r="OU900" i="11"/>
  <c r="OT900" i="11"/>
  <c r="OT915" i="11"/>
  <c r="OW1634" i="11"/>
  <c r="OU1634" i="11"/>
  <c r="OX1634" i="11"/>
  <c r="OV1634" i="11"/>
  <c r="OT1634" i="11"/>
  <c r="PB2967" i="11"/>
  <c r="OV2940" i="11"/>
  <c r="OT2940" i="11"/>
  <c r="OU2940" i="11"/>
  <c r="OX2940" i="11"/>
  <c r="OW2940" i="11"/>
  <c r="OT1767" i="11"/>
  <c r="OV1767" i="11"/>
  <c r="OX1767" i="11"/>
  <c r="OU1767" i="11"/>
  <c r="OW1767" i="11"/>
  <c r="OT1250" i="11"/>
  <c r="OV1250" i="11"/>
  <c r="OX1250" i="11"/>
  <c r="OW1250" i="11"/>
  <c r="OU1250" i="11"/>
  <c r="OV2333" i="11"/>
  <c r="OU2333" i="11"/>
  <c r="OW2333" i="11"/>
  <c r="OT2333" i="11"/>
  <c r="OX2333" i="11"/>
  <c r="OW852" i="11"/>
  <c r="OU852" i="11"/>
  <c r="OV852" i="11"/>
  <c r="OX852" i="11"/>
  <c r="OT852" i="11"/>
  <c r="OV486" i="11"/>
  <c r="OW486" i="11"/>
  <c r="OU486" i="11"/>
  <c r="OX486" i="11"/>
  <c r="OT486" i="11"/>
  <c r="OV605" i="11"/>
  <c r="OW605" i="11"/>
  <c r="OU605" i="11"/>
  <c r="OT605" i="11"/>
  <c r="OX605" i="11"/>
  <c r="OV2955" i="11"/>
  <c r="OW2955" i="11"/>
  <c r="OU2955" i="11"/>
  <c r="OX2955" i="11"/>
  <c r="OT2955" i="11"/>
  <c r="OT746" i="11"/>
  <c r="OW746" i="11"/>
  <c r="OU746" i="11"/>
  <c r="OX746" i="11"/>
  <c r="OV746" i="11"/>
  <c r="OX843" i="11"/>
  <c r="OU843" i="11"/>
  <c r="OT843" i="11"/>
  <c r="OW843" i="11"/>
  <c r="OV843" i="11"/>
  <c r="OX2408" i="11"/>
  <c r="OV2408" i="11"/>
  <c r="OU2408" i="11"/>
  <c r="OT2408" i="11"/>
  <c r="OW2408" i="11"/>
  <c r="OT511" i="11"/>
  <c r="OV511" i="11"/>
  <c r="OW511" i="11"/>
  <c r="OX511" i="11"/>
  <c r="OU511" i="11"/>
  <c r="OU1610" i="11"/>
  <c r="OX1610" i="11"/>
  <c r="OT1610" i="11"/>
  <c r="OW1610" i="11"/>
  <c r="OV1610" i="11"/>
  <c r="OT1046" i="11"/>
  <c r="OU1046" i="11"/>
  <c r="OW1046" i="11"/>
  <c r="OV1046" i="11"/>
  <c r="OX1046" i="11"/>
  <c r="OW1645" i="11"/>
  <c r="OT1645" i="11"/>
  <c r="OV1645" i="11"/>
  <c r="OU1645" i="11"/>
  <c r="OX1645" i="11"/>
  <c r="OV817" i="11"/>
  <c r="OW817" i="11"/>
  <c r="OX817" i="11"/>
  <c r="OU817" i="11"/>
  <c r="OT817" i="11"/>
  <c r="OX1843" i="11"/>
  <c r="OU1843" i="11"/>
  <c r="OV1843" i="11"/>
  <c r="OW1843" i="11"/>
  <c r="OT1843" i="11"/>
  <c r="PB1495" i="11"/>
  <c r="OW1724" i="11"/>
  <c r="OX1724" i="11"/>
  <c r="OV1724" i="11"/>
  <c r="OU1724" i="11"/>
  <c r="OT1724" i="11"/>
  <c r="OW1106" i="11"/>
  <c r="OX1106" i="11"/>
  <c r="OT1106" i="11"/>
  <c r="OV1106" i="11"/>
  <c r="OU1106" i="11"/>
  <c r="OU1378" i="11"/>
  <c r="OV1378" i="11"/>
  <c r="OT1378" i="11"/>
  <c r="OW1378" i="11"/>
  <c r="OX1378" i="11"/>
  <c r="OT805" i="11"/>
  <c r="OW805" i="11"/>
  <c r="OU805" i="11"/>
  <c r="OX805" i="11"/>
  <c r="OV805" i="11"/>
  <c r="OX2553" i="11"/>
  <c r="OU2553" i="11"/>
  <c r="OW2553" i="11"/>
  <c r="OV2553" i="11"/>
  <c r="OT2553" i="11"/>
  <c r="OU2208" i="11"/>
  <c r="OV2208" i="11"/>
  <c r="OW2208" i="11"/>
  <c r="OX2208" i="11"/>
  <c r="OT2208" i="11"/>
  <c r="OV1860" i="11"/>
  <c r="OX1860" i="11"/>
  <c r="OW1860" i="11"/>
  <c r="OU1860" i="11"/>
  <c r="OT1860" i="11"/>
  <c r="OV1285" i="11"/>
  <c r="OT1285" i="11"/>
  <c r="OX1285" i="11"/>
  <c r="OU1285" i="11"/>
  <c r="OW1285" i="11"/>
  <c r="OX2694" i="11"/>
  <c r="OW2694" i="11"/>
  <c r="OV2694" i="11"/>
  <c r="OU2694" i="11"/>
  <c r="OT2694" i="11"/>
  <c r="OX1214" i="11"/>
  <c r="OW1214" i="11"/>
  <c r="OT1214" i="11"/>
  <c r="OU1214" i="11"/>
  <c r="OV1214" i="11"/>
  <c r="OW2377" i="11"/>
  <c r="OU2377" i="11"/>
  <c r="OX2377" i="11"/>
  <c r="OT2377" i="11"/>
  <c r="OV2377" i="11"/>
  <c r="OX2028" i="11"/>
  <c r="OW2028" i="11"/>
  <c r="OV2028" i="11"/>
  <c r="OU2028" i="11"/>
  <c r="OT2028" i="11"/>
  <c r="PB1927" i="11"/>
  <c r="OT1592" i="11"/>
  <c r="OV1592" i="11"/>
  <c r="OX1592" i="11"/>
  <c r="OU1592" i="11"/>
  <c r="OW1592" i="11"/>
  <c r="PB1350" i="11"/>
  <c r="OV2014" i="11"/>
  <c r="OU2014" i="11"/>
  <c r="OW2014" i="11"/>
  <c r="OX2014" i="11"/>
  <c r="OT2014" i="11"/>
  <c r="OU857" i="11"/>
  <c r="OX857" i="11"/>
  <c r="OW857" i="11"/>
  <c r="OV857" i="11"/>
  <c r="OT857" i="11"/>
  <c r="OW2601" i="11"/>
  <c r="OV2601" i="11"/>
  <c r="OX2601" i="11"/>
  <c r="OU2601" i="11"/>
  <c r="OT2601" i="11"/>
  <c r="OT1700" i="11"/>
  <c r="OV1700" i="11"/>
  <c r="OX1700" i="11"/>
  <c r="OW1700" i="11"/>
  <c r="OU1700" i="11"/>
  <c r="OU877" i="11"/>
  <c r="OX877" i="11"/>
  <c r="OW877" i="11"/>
  <c r="OT877" i="11"/>
  <c r="OV877" i="11"/>
  <c r="OU1590" i="11"/>
  <c r="OT1590" i="11"/>
  <c r="OV1590" i="11"/>
  <c r="OW1590" i="11"/>
  <c r="OX1590" i="11"/>
  <c r="OU1161" i="11"/>
  <c r="OX1161" i="11"/>
  <c r="OV1161" i="11"/>
  <c r="OT1161" i="11"/>
  <c r="OW1161" i="11"/>
  <c r="OU1878" i="11"/>
  <c r="OT1878" i="11"/>
  <c r="OW1878" i="11"/>
  <c r="OX1878" i="11"/>
  <c r="OV1878" i="11"/>
  <c r="OV1639" i="11"/>
  <c r="OW1639" i="11"/>
  <c r="OX1639" i="11"/>
  <c r="OU1639" i="11"/>
  <c r="OT1639" i="11"/>
  <c r="OW505" i="11"/>
  <c r="OX505" i="11"/>
  <c r="OU505" i="11"/>
  <c r="OV505" i="11"/>
  <c r="OT505" i="11"/>
  <c r="OV2237" i="11"/>
  <c r="OW2237" i="11"/>
  <c r="OX2237" i="11"/>
  <c r="OT2237" i="11"/>
  <c r="OU2237" i="11"/>
  <c r="OU1827" i="11"/>
  <c r="OW1827" i="11"/>
  <c r="OT1827" i="11"/>
  <c r="OV1827" i="11"/>
  <c r="OX1827" i="11"/>
  <c r="OV1420" i="11"/>
  <c r="OU1420" i="11"/>
  <c r="OX1420" i="11"/>
  <c r="OW1420" i="11"/>
  <c r="OT1420" i="11"/>
  <c r="OT1849" i="11"/>
  <c r="OX1849" i="11"/>
  <c r="OW1849" i="11"/>
  <c r="OU1849" i="11"/>
  <c r="OV1849" i="11"/>
  <c r="OW2497" i="11"/>
  <c r="OV2497" i="11"/>
  <c r="OX2497" i="11"/>
  <c r="OT2497" i="11"/>
  <c r="OU2497" i="11"/>
  <c r="OX2738" i="11"/>
  <c r="OU2738" i="11"/>
  <c r="OV2738" i="11"/>
  <c r="OW2738" i="11"/>
  <c r="OT2738" i="11"/>
  <c r="OX714" i="11"/>
  <c r="OV714" i="11"/>
  <c r="OU714" i="11"/>
  <c r="OT714" i="11"/>
  <c r="OW714" i="11"/>
  <c r="OU1299" i="11"/>
  <c r="OX2803" i="11"/>
  <c r="OV2803" i="11"/>
  <c r="OW2803" i="11"/>
  <c r="OU2803" i="11"/>
  <c r="OT2803" i="11"/>
  <c r="OT537" i="11"/>
  <c r="OU537" i="11"/>
  <c r="OX537" i="11"/>
  <c r="OV537" i="11"/>
  <c r="OW537" i="11"/>
  <c r="OX1595" i="11"/>
  <c r="OT1595" i="11"/>
  <c r="OV1595" i="11"/>
  <c r="OU1595" i="11"/>
  <c r="OW1595" i="11"/>
  <c r="OT699" i="11"/>
  <c r="OW699" i="11"/>
  <c r="OX699" i="11"/>
  <c r="OU699" i="11"/>
  <c r="OV699" i="11"/>
  <c r="OV2842" i="11"/>
  <c r="OT2842" i="11"/>
  <c r="OX2842" i="11"/>
  <c r="OU2842" i="11"/>
  <c r="OW2842" i="11"/>
  <c r="OV2604" i="11"/>
  <c r="OU2604" i="11"/>
  <c r="OW2604" i="11"/>
  <c r="OX2604" i="11"/>
  <c r="OT2604" i="11"/>
  <c r="OX2789" i="11"/>
  <c r="OU2789" i="11"/>
  <c r="OT2789" i="11"/>
  <c r="OV2789" i="11"/>
  <c r="OW2789" i="11"/>
  <c r="OX1893" i="11"/>
  <c r="OU1893" i="11"/>
  <c r="OV1893" i="11"/>
  <c r="OW1893" i="11"/>
  <c r="OT1893" i="11"/>
  <c r="OX628" i="11"/>
  <c r="OV628" i="11"/>
  <c r="OT628" i="11"/>
  <c r="OW628" i="11"/>
  <c r="OU628" i="11"/>
  <c r="OX2732" i="11"/>
  <c r="OU2732" i="11"/>
  <c r="OW2732" i="11"/>
  <c r="OV2732" i="11"/>
  <c r="OT2732" i="11"/>
  <c r="OX2402" i="11"/>
  <c r="OV2402" i="11"/>
  <c r="OW2402" i="11"/>
  <c r="OU2402" i="11"/>
  <c r="OT2402" i="11"/>
  <c r="OV2828" i="11"/>
  <c r="OT2828" i="11"/>
  <c r="OX2828" i="11"/>
  <c r="OU2828" i="11"/>
  <c r="OW2828" i="11"/>
  <c r="OT525" i="11"/>
  <c r="OU525" i="11"/>
  <c r="OX525" i="11"/>
  <c r="OV525" i="11"/>
  <c r="OW525" i="11"/>
  <c r="OX1908" i="11"/>
  <c r="OV1908" i="11"/>
  <c r="OT1908" i="11"/>
  <c r="OU1908" i="11"/>
  <c r="OW1908" i="11"/>
  <c r="OT2364" i="11"/>
  <c r="OW2364" i="11"/>
  <c r="OX2364" i="11"/>
  <c r="OU2364" i="11"/>
  <c r="OV2364" i="11"/>
  <c r="OU1467" i="11"/>
  <c r="OX1467" i="11"/>
  <c r="OW1467" i="11"/>
  <c r="OV1467" i="11"/>
  <c r="OT1467" i="11"/>
  <c r="OU1040" i="11"/>
  <c r="OT2182" i="11"/>
  <c r="OV2182" i="11"/>
  <c r="OX2182" i="11"/>
  <c r="OU2182" i="11"/>
  <c r="OW2182" i="11"/>
  <c r="OX2700" i="11"/>
  <c r="OW2700" i="11"/>
  <c r="OU2700" i="11"/>
  <c r="OV2700" i="11"/>
  <c r="OT2700" i="11"/>
  <c r="OT866" i="11"/>
  <c r="OW866" i="11"/>
  <c r="OX866" i="11"/>
  <c r="OU866" i="11"/>
  <c r="OV866" i="11"/>
  <c r="OX998" i="11"/>
  <c r="OV998" i="11"/>
  <c r="OT998" i="11"/>
  <c r="OU998" i="11"/>
  <c r="OW998" i="11"/>
  <c r="OT2949" i="11"/>
  <c r="OU2949" i="11"/>
  <c r="OV2949" i="11"/>
  <c r="OX2949" i="11"/>
  <c r="OW2949" i="11"/>
  <c r="OU2626" i="11"/>
  <c r="OT2626" i="11"/>
  <c r="OW2626" i="11"/>
  <c r="OV2626" i="11"/>
  <c r="OX2626" i="11"/>
  <c r="PB849" i="11"/>
  <c r="OV2001" i="11"/>
  <c r="OT2001" i="11"/>
  <c r="OW2001" i="11"/>
  <c r="OX2001" i="11"/>
  <c r="OU2001" i="11"/>
  <c r="OV2675" i="11"/>
  <c r="OX2675" i="11"/>
  <c r="OU2675" i="11"/>
  <c r="OW2675" i="11"/>
  <c r="OT2675" i="11"/>
  <c r="OU1311" i="11"/>
  <c r="OT1311" i="11"/>
  <c r="OV1311" i="11"/>
  <c r="OX1311" i="11"/>
  <c r="OW1311" i="11"/>
  <c r="PB1320" i="11"/>
  <c r="OU1763" i="11"/>
  <c r="OW1763" i="11"/>
  <c r="OV1763" i="11"/>
  <c r="OX1763" i="11"/>
  <c r="OT1763" i="11"/>
  <c r="OX1859" i="11"/>
  <c r="OU1859" i="11"/>
  <c r="OW1859" i="11"/>
  <c r="OT1859" i="11"/>
  <c r="OV1859" i="11"/>
  <c r="OU1511" i="11"/>
  <c r="OW1511" i="11"/>
  <c r="OX1511" i="11"/>
  <c r="OT1511" i="11"/>
  <c r="OV1511" i="11"/>
  <c r="OT2721" i="11"/>
  <c r="OX2721" i="11"/>
  <c r="OU2721" i="11"/>
  <c r="OV2721" i="11"/>
  <c r="OW2721" i="11"/>
  <c r="OT1714" i="11"/>
  <c r="OV1714" i="11"/>
  <c r="OX1714" i="11"/>
  <c r="OW1714" i="11"/>
  <c r="OU1714" i="11"/>
  <c r="OT2132" i="11"/>
  <c r="OX2132" i="11"/>
  <c r="OW2132" i="11"/>
  <c r="OV2132" i="11"/>
  <c r="OU2132" i="11"/>
  <c r="OW2638" i="11"/>
  <c r="OV2638" i="11"/>
  <c r="OU2638" i="11"/>
  <c r="OT2638" i="11"/>
  <c r="OX2638" i="11"/>
  <c r="OT1063" i="11"/>
  <c r="OU1063" i="11"/>
  <c r="OW1063" i="11"/>
  <c r="OV1063" i="11"/>
  <c r="OX1063" i="11"/>
  <c r="OT1742" i="11"/>
  <c r="OV1742" i="11"/>
  <c r="OX1742" i="11"/>
  <c r="OU1742" i="11"/>
  <c r="OW1742" i="11"/>
  <c r="PB548" i="11"/>
  <c r="OT1957" i="11"/>
  <c r="OX1957" i="11"/>
  <c r="OV1957" i="11"/>
  <c r="OU1957" i="11"/>
  <c r="OW1957" i="11"/>
  <c r="PB2892" i="11"/>
  <c r="OV1647" i="11"/>
  <c r="OT1647" i="11"/>
  <c r="OX1647" i="11"/>
  <c r="OW1647" i="11"/>
  <c r="OU1647" i="11"/>
  <c r="OV1192" i="11"/>
  <c r="OU1192" i="11"/>
  <c r="OT1192" i="11"/>
  <c r="OX1192" i="11"/>
  <c r="OW1192" i="11"/>
  <c r="OU2354" i="11"/>
  <c r="OW2354" i="11"/>
  <c r="OX2354" i="11"/>
  <c r="OV2354" i="11"/>
  <c r="OT2354" i="11"/>
  <c r="OX2875" i="11"/>
  <c r="OU2875" i="11"/>
  <c r="OV2875" i="11"/>
  <c r="OW2875" i="11"/>
  <c r="OT2875" i="11"/>
  <c r="OT1836" i="11"/>
  <c r="OW1836" i="11"/>
  <c r="OX1836" i="11"/>
  <c r="OV1836" i="11"/>
  <c r="OU1836" i="11"/>
  <c r="OT2571" i="11"/>
  <c r="OX2571" i="11"/>
  <c r="OW2571" i="11"/>
  <c r="OV2571" i="11"/>
  <c r="OU2571" i="11"/>
  <c r="OT886" i="11"/>
  <c r="OW886" i="11"/>
  <c r="OX886" i="11"/>
  <c r="OU886" i="11"/>
  <c r="OV886" i="11"/>
  <c r="OX1530" i="11"/>
  <c r="OU1530" i="11"/>
  <c r="OV1530" i="11"/>
  <c r="OT1530" i="11"/>
  <c r="OW1530" i="11"/>
  <c r="OT1103" i="11"/>
  <c r="OU1103" i="11"/>
  <c r="OV1103" i="11"/>
  <c r="OX1103" i="11"/>
  <c r="OW1103" i="11"/>
  <c r="OW907" i="11"/>
  <c r="OX907" i="11"/>
  <c r="OV907" i="11"/>
  <c r="OT907" i="11"/>
  <c r="OU907" i="11"/>
  <c r="OT2248" i="11"/>
  <c r="OV2248" i="11"/>
  <c r="OX2248" i="11"/>
  <c r="OU2248" i="11"/>
  <c r="OW2248" i="11"/>
  <c r="OU967" i="11"/>
  <c r="OW967" i="11"/>
  <c r="OV967" i="11"/>
  <c r="OT967" i="11"/>
  <c r="OX967" i="11"/>
  <c r="OU1054" i="11"/>
  <c r="OT1054" i="11"/>
  <c r="OX1054" i="11"/>
  <c r="OV1054" i="11"/>
  <c r="OW1054" i="11"/>
  <c r="OV2821" i="11"/>
  <c r="OU2821" i="11"/>
  <c r="OT2821" i="11"/>
  <c r="OW2821" i="11"/>
  <c r="OX2821" i="11"/>
  <c r="OV2214" i="11"/>
  <c r="OU1241" i="11"/>
  <c r="OV1241" i="11"/>
  <c r="OX1241" i="11"/>
  <c r="OW1241" i="11"/>
  <c r="OT1241" i="11"/>
  <c r="OX1387" i="11"/>
  <c r="OW1387" i="11"/>
  <c r="OU1387" i="11"/>
  <c r="OV1387" i="11"/>
  <c r="OT1387" i="11"/>
  <c r="OW1502" i="11"/>
  <c r="OV1502" i="11"/>
  <c r="OX1502" i="11"/>
  <c r="OU1502" i="11"/>
  <c r="OT1502" i="11"/>
  <c r="OX2280" i="11"/>
  <c r="OW2280" i="11"/>
  <c r="OV2280" i="11"/>
  <c r="OU2280" i="11"/>
  <c r="OT2280" i="11"/>
  <c r="OX1390" i="11"/>
  <c r="OT1390" i="11"/>
  <c r="OU1390" i="11"/>
  <c r="OW1390" i="11"/>
  <c r="OV1390" i="11"/>
  <c r="OV2081" i="11"/>
  <c r="OX2081" i="11"/>
  <c r="OU2081" i="11"/>
  <c r="OT2081" i="11"/>
  <c r="OW2081" i="11"/>
  <c r="OV1771" i="11"/>
  <c r="OT1771" i="11"/>
  <c r="OX1771" i="11"/>
  <c r="OW1771" i="11"/>
  <c r="OU1771" i="11"/>
  <c r="OT887" i="11"/>
  <c r="OW887" i="11"/>
  <c r="OU887" i="11"/>
  <c r="OV887" i="11"/>
  <c r="OX887" i="11"/>
  <c r="PB799" i="11"/>
  <c r="OW2117" i="11"/>
  <c r="OU2117" i="11"/>
  <c r="OX2117" i="11"/>
  <c r="OV2117" i="11"/>
  <c r="OT2117" i="11"/>
  <c r="PB1443" i="11"/>
  <c r="OX1113" i="11"/>
  <c r="OW2762" i="11"/>
  <c r="OV2762" i="11"/>
  <c r="OX2762" i="11"/>
  <c r="OT2762" i="11"/>
  <c r="OU2762" i="11"/>
  <c r="OU2005" i="11"/>
  <c r="OV2005" i="11"/>
  <c r="OW2005" i="11"/>
  <c r="OT2005" i="11"/>
  <c r="OX2005" i="11"/>
  <c r="OT1437" i="11"/>
  <c r="OX1437" i="11"/>
  <c r="OW1437" i="11"/>
  <c r="OV1437" i="11"/>
  <c r="OU1437" i="11"/>
  <c r="OX2636" i="11"/>
  <c r="OV2636" i="11"/>
  <c r="OT2636" i="11"/>
  <c r="OU2636" i="11"/>
  <c r="OW2636" i="11"/>
  <c r="OX2309" i="11"/>
  <c r="OU2309" i="11"/>
  <c r="OV2309" i="11"/>
  <c r="OW2309" i="11"/>
  <c r="OT2309" i="11"/>
  <c r="OV2295" i="11"/>
  <c r="OT2295" i="11"/>
  <c r="OW2295" i="11"/>
  <c r="OX2295" i="11"/>
  <c r="OU2295" i="11"/>
  <c r="OU2278" i="11"/>
  <c r="OX2278" i="11"/>
  <c r="OW2278" i="11"/>
  <c r="OT2278" i="11"/>
  <c r="OV2278" i="11"/>
  <c r="OW1217" i="11"/>
  <c r="OU1217" i="11"/>
  <c r="OV1217" i="11"/>
  <c r="OT1217" i="11"/>
  <c r="OX1217" i="11"/>
  <c r="OV1605" i="11"/>
  <c r="OT1605" i="11"/>
  <c r="OW1605" i="11"/>
  <c r="OU1605" i="11"/>
  <c r="OX1605" i="11"/>
  <c r="PB2241" i="11"/>
  <c r="PB780" i="11"/>
  <c r="OW2909" i="11"/>
  <c r="OX2909" i="11"/>
  <c r="OU2909" i="11"/>
  <c r="OV2909" i="11"/>
  <c r="OT2909" i="11"/>
  <c r="OX938" i="11"/>
  <c r="OV938" i="11"/>
  <c r="OU938" i="11"/>
  <c r="OW938" i="11"/>
  <c r="OT938" i="11"/>
  <c r="PB2461" i="11"/>
  <c r="OW1153" i="11"/>
  <c r="OT1153" i="11"/>
  <c r="OU1153" i="11"/>
  <c r="OV1153" i="11"/>
  <c r="OX1153" i="11"/>
  <c r="OT1565" i="11"/>
  <c r="OW1565" i="11"/>
  <c r="OU1565" i="11"/>
  <c r="OV1565" i="11"/>
  <c r="OX1565" i="11"/>
  <c r="OU1853" i="11"/>
  <c r="OX1853" i="11"/>
  <c r="OT1853" i="11"/>
  <c r="OW1853" i="11"/>
  <c r="OV1853" i="11"/>
  <c r="PB2948" i="11"/>
  <c r="OX1996" i="11"/>
  <c r="OW1996" i="11"/>
  <c r="OU1996" i="11"/>
  <c r="OV1996" i="11"/>
  <c r="OT1996" i="11"/>
  <c r="OV2956" i="11"/>
  <c r="OW2956" i="11"/>
  <c r="OU2956" i="11"/>
  <c r="OX2956" i="11"/>
  <c r="OT2956" i="11"/>
  <c r="PB294" i="11"/>
  <c r="OV2763" i="11"/>
  <c r="OT2763" i="11"/>
  <c r="OX2763" i="11"/>
  <c r="OW2763" i="11"/>
  <c r="OU2763" i="11"/>
  <c r="PB2534" i="11"/>
  <c r="OT1602" i="11"/>
  <c r="OW1602" i="11"/>
  <c r="OV1602" i="11"/>
  <c r="OU1602" i="11"/>
  <c r="OX1602" i="11"/>
  <c r="PB2192" i="11"/>
  <c r="OT2667" i="11"/>
  <c r="OW2667" i="11"/>
  <c r="OU2667" i="11"/>
  <c r="OX2667" i="11"/>
  <c r="OV2667" i="11"/>
  <c r="PB268" i="11"/>
  <c r="PB420" i="11"/>
  <c r="OX2892" i="11"/>
  <c r="OW2892" i="11"/>
  <c r="OU2892" i="11"/>
  <c r="OV2892" i="11"/>
  <c r="OT2892" i="11"/>
  <c r="OT1417" i="11"/>
  <c r="OU1417" i="11"/>
  <c r="OV1417" i="11"/>
  <c r="OW1417" i="11"/>
  <c r="OX1417" i="11"/>
  <c r="OW2477" i="11"/>
  <c r="OT2477" i="11"/>
  <c r="OV2477" i="11"/>
  <c r="OX2477" i="11"/>
  <c r="OU2477" i="11"/>
  <c r="OX508" i="11"/>
  <c r="OW508" i="11"/>
  <c r="OU508" i="11"/>
  <c r="OV508" i="11"/>
  <c r="OT508" i="11"/>
  <c r="PB1612" i="11"/>
  <c r="OT517" i="11"/>
  <c r="OV517" i="11"/>
  <c r="OW517" i="11"/>
  <c r="OX517" i="11"/>
  <c r="OU517" i="11"/>
  <c r="PB2704" i="11"/>
  <c r="PB2973" i="11"/>
  <c r="OX1756" i="11"/>
  <c r="OU1756" i="11"/>
  <c r="OV1756" i="11"/>
  <c r="OW1756" i="11"/>
  <c r="OT1756" i="11"/>
  <c r="OX1655" i="11"/>
  <c r="OT1655" i="11"/>
  <c r="OW1655" i="11"/>
  <c r="OU1655" i="11"/>
  <c r="OV1655" i="11"/>
  <c r="OU1335" i="11"/>
  <c r="OV1335" i="11"/>
  <c r="OW1335" i="11"/>
  <c r="OX1335" i="11"/>
  <c r="OT1335" i="11"/>
  <c r="OX803" i="11"/>
  <c r="OT803" i="11"/>
  <c r="OW803" i="11"/>
  <c r="OV803" i="11"/>
  <c r="OU803" i="11"/>
  <c r="PB301" i="11"/>
  <c r="OV1775" i="11"/>
  <c r="OU1775" i="11"/>
  <c r="OX1775" i="11"/>
  <c r="OW1775" i="11"/>
  <c r="OT1775" i="11"/>
  <c r="PB2737" i="11"/>
  <c r="OT1658" i="11"/>
  <c r="OV1658" i="11"/>
  <c r="OW1658" i="11"/>
  <c r="OU1658" i="11"/>
  <c r="OX1658" i="11"/>
  <c r="OU1268" i="11"/>
  <c r="OW1268" i="11"/>
  <c r="OX1268" i="11"/>
  <c r="OV1268" i="11"/>
  <c r="OT1268" i="11"/>
  <c r="OT1042" i="11"/>
  <c r="OU1042" i="11"/>
  <c r="OV1042" i="11"/>
  <c r="OX1042" i="11"/>
  <c r="OW1042" i="11"/>
  <c r="OT2385" i="11"/>
  <c r="OV2385" i="11"/>
  <c r="OX2385" i="11"/>
  <c r="OW2385" i="11"/>
  <c r="OU2385" i="11"/>
  <c r="OV2413" i="11"/>
  <c r="OU2413" i="11"/>
  <c r="OX2413" i="11"/>
  <c r="OW2413" i="11"/>
  <c r="OT2413" i="11"/>
  <c r="OT2149" i="11"/>
  <c r="OW2149" i="11"/>
  <c r="OX2149" i="11"/>
  <c r="OU2149" i="11"/>
  <c r="OV2149" i="11"/>
  <c r="OU1611" i="11"/>
  <c r="OX1611" i="11"/>
  <c r="OW1611" i="11"/>
  <c r="OV1611" i="11"/>
  <c r="OT1611" i="11"/>
  <c r="PB2232" i="11"/>
  <c r="OU531" i="11"/>
  <c r="OT531" i="11"/>
  <c r="OW531" i="11"/>
  <c r="OV531" i="11"/>
  <c r="OX531" i="11"/>
  <c r="OX776" i="11"/>
  <c r="OU776" i="11"/>
  <c r="OW776" i="11"/>
  <c r="OV776" i="11"/>
  <c r="OT776" i="11"/>
  <c r="OT2254" i="11"/>
  <c r="OV2254" i="11"/>
  <c r="OW2254" i="11"/>
  <c r="OU2254" i="11"/>
  <c r="OX2254" i="11"/>
  <c r="OT2684" i="11"/>
  <c r="OW2684" i="11"/>
  <c r="OX2684" i="11"/>
  <c r="OU2684" i="11"/>
  <c r="OV2684" i="11"/>
  <c r="OU1900" i="11"/>
  <c r="OV1900" i="11"/>
  <c r="OX1900" i="11"/>
  <c r="OT1900" i="11"/>
  <c r="OW1900" i="11"/>
  <c r="PB1765" i="11"/>
  <c r="PB553" i="11"/>
  <c r="PB958" i="11"/>
  <c r="OU1981" i="11"/>
  <c r="OX1981" i="11"/>
  <c r="OW1981" i="11"/>
  <c r="OT1981" i="11"/>
  <c r="OV1981" i="11"/>
  <c r="OV2029" i="11"/>
  <c r="OX2029" i="11"/>
  <c r="OU2029" i="11"/>
  <c r="OT2029" i="11"/>
  <c r="OW2029" i="11"/>
  <c r="OX2833" i="11"/>
  <c r="OW2833" i="11"/>
  <c r="OU2833" i="11"/>
  <c r="OV2833" i="11"/>
  <c r="OT2833" i="11"/>
  <c r="OW2796" i="11"/>
  <c r="OT2796" i="11"/>
  <c r="OU2796" i="11"/>
  <c r="OX2796" i="11"/>
  <c r="OV2796" i="11"/>
  <c r="PB1678" i="11"/>
  <c r="OV2864" i="11"/>
  <c r="OW2864" i="11"/>
  <c r="OU2864" i="11"/>
  <c r="OT2864" i="11"/>
  <c r="OX2864" i="11"/>
  <c r="PB981" i="11"/>
  <c r="PB1414" i="11"/>
  <c r="OT1259" i="11"/>
  <c r="OV1259" i="11"/>
  <c r="OU1259" i="11"/>
  <c r="OW1259" i="11"/>
  <c r="OX1259" i="11"/>
  <c r="OX2493" i="11"/>
  <c r="OV2493" i="11"/>
  <c r="OW2493" i="11"/>
  <c r="OU2493" i="11"/>
  <c r="OT2493" i="11"/>
  <c r="OX1273" i="11"/>
  <c r="OU1273" i="11"/>
  <c r="OW1273" i="11"/>
  <c r="OV1273" i="11"/>
  <c r="OT1273" i="11"/>
  <c r="PB1902" i="11"/>
  <c r="OW1402" i="11"/>
  <c r="OT1402" i="11"/>
  <c r="OX1402" i="11"/>
  <c r="OU1402" i="11"/>
  <c r="OV1402" i="11"/>
  <c r="PB784" i="11"/>
  <c r="PB708" i="11"/>
  <c r="OT1683" i="11"/>
  <c r="OU1683" i="11"/>
  <c r="OV1683" i="11"/>
  <c r="OX1683" i="11"/>
  <c r="OW1683" i="11"/>
  <c r="PB2488" i="11"/>
  <c r="OW1772" i="11"/>
  <c r="OU1772" i="11"/>
  <c r="OX1772" i="11"/>
  <c r="OT1772" i="11"/>
  <c r="OV1772" i="11"/>
  <c r="OW2274" i="11"/>
  <c r="OX2274" i="11"/>
  <c r="OV2274" i="11"/>
  <c r="OT2274" i="11"/>
  <c r="OU2274" i="11"/>
  <c r="PB2517" i="11"/>
  <c r="PB458" i="11"/>
  <c r="PB1556" i="11"/>
  <c r="PB2275" i="11"/>
  <c r="OW1361" i="11"/>
  <c r="OT1361" i="11"/>
  <c r="OX1361" i="11"/>
  <c r="OU1361" i="11"/>
  <c r="OV1361" i="11"/>
  <c r="OW1606" i="11"/>
  <c r="OU1606" i="11"/>
  <c r="OX1606" i="11"/>
  <c r="OT1606" i="11"/>
  <c r="OV1606" i="11"/>
  <c r="PB1552" i="11"/>
  <c r="PB1599" i="11"/>
  <c r="PB2771" i="11"/>
  <c r="PB2705" i="11"/>
  <c r="OT2523" i="11"/>
  <c r="OU2523" i="11"/>
  <c r="OX2523" i="11"/>
  <c r="OW2523" i="11"/>
  <c r="OV2523" i="11"/>
  <c r="PB2170" i="11"/>
  <c r="OT1188" i="11"/>
  <c r="OW1188" i="11"/>
  <c r="OU1188" i="11"/>
  <c r="OX1188" i="11"/>
  <c r="OV1188" i="11"/>
  <c r="OW627" i="11"/>
  <c r="OX627" i="11"/>
  <c r="OU627" i="11"/>
  <c r="OV627" i="11"/>
  <c r="OT627" i="11"/>
  <c r="OW2805" i="11"/>
  <c r="OU2805" i="11"/>
  <c r="OX2805" i="11"/>
  <c r="OV2805" i="11"/>
  <c r="OT2805" i="11"/>
  <c r="OX1514" i="11"/>
  <c r="OU1148" i="11"/>
  <c r="OT1148" i="11"/>
  <c r="OW1148" i="11"/>
  <c r="OX1148" i="11"/>
  <c r="OV1148" i="11"/>
  <c r="OU573" i="11"/>
  <c r="OW573" i="11"/>
  <c r="OV573" i="11"/>
  <c r="OT573" i="11"/>
  <c r="OX573" i="11"/>
  <c r="OX1568" i="11"/>
  <c r="OW1568" i="11"/>
  <c r="OT1568" i="11"/>
  <c r="OU1568" i="11"/>
  <c r="OV1568" i="11"/>
  <c r="PB961" i="11"/>
  <c r="PB1631" i="11"/>
  <c r="OU799" i="11"/>
  <c r="OX799" i="11"/>
  <c r="OW799" i="11"/>
  <c r="OV799" i="11"/>
  <c r="OT799" i="11"/>
  <c r="PB410" i="11"/>
  <c r="OV1329" i="11"/>
  <c r="OW1329" i="11"/>
  <c r="OX1329" i="11"/>
  <c r="OU1329" i="11"/>
  <c r="OT1329" i="11"/>
  <c r="PB1145" i="11"/>
  <c r="OW1443" i="11"/>
  <c r="OT1443" i="11"/>
  <c r="OV1443" i="11"/>
  <c r="OU1443" i="11"/>
  <c r="OX1443" i="11"/>
  <c r="OU2050" i="11"/>
  <c r="OT2050" i="11"/>
  <c r="OX2050" i="11"/>
  <c r="OV2050" i="11"/>
  <c r="OW2050" i="11"/>
  <c r="PB1499" i="11"/>
  <c r="PB1113" i="11"/>
  <c r="OX2958" i="11"/>
  <c r="OV2958" i="11"/>
  <c r="OT2958" i="11"/>
  <c r="OW2958" i="11"/>
  <c r="OU2958" i="11"/>
  <c r="OT515" i="11"/>
  <c r="OU515" i="11"/>
  <c r="OW515" i="11"/>
  <c r="OV515" i="11"/>
  <c r="OX515" i="11"/>
  <c r="OW2299" i="11"/>
  <c r="OT2299" i="11"/>
  <c r="OX2299" i="11"/>
  <c r="OV2299" i="11"/>
  <c r="OU2299" i="11"/>
  <c r="OV2498" i="11"/>
  <c r="OT2498" i="11"/>
  <c r="OX2498" i="11"/>
  <c r="OU2498" i="11"/>
  <c r="OW2498" i="11"/>
  <c r="OX2194" i="11"/>
  <c r="OV2194" i="11"/>
  <c r="OU2194" i="11"/>
  <c r="OW2194" i="11"/>
  <c r="OT2194" i="11"/>
  <c r="PB1948" i="11"/>
  <c r="OW2761" i="11"/>
  <c r="OU2761" i="11"/>
  <c r="OV2761" i="11"/>
  <c r="OX2761" i="11"/>
  <c r="OT2761" i="11"/>
  <c r="PB755" i="11"/>
  <c r="OU1538" i="11"/>
  <c r="OV1538" i="11"/>
  <c r="OW1538" i="11"/>
  <c r="OX1538" i="11"/>
  <c r="OT1538" i="11"/>
  <c r="OT2410" i="11"/>
  <c r="OV2410" i="11"/>
  <c r="OW2410" i="11"/>
  <c r="OX2410" i="11"/>
  <c r="OU2410" i="11"/>
  <c r="OW1317" i="11"/>
  <c r="OU1317" i="11"/>
  <c r="OT1317" i="11"/>
  <c r="OV1317" i="11"/>
  <c r="OX1317" i="11"/>
  <c r="OT2917" i="11"/>
  <c r="OU2917" i="11"/>
  <c r="OW2917" i="11"/>
  <c r="OX2917" i="11"/>
  <c r="OV2917" i="11"/>
  <c r="PB2859" i="11"/>
  <c r="OV1134" i="11"/>
  <c r="OU1134" i="11"/>
  <c r="OW1134" i="11"/>
  <c r="OX1134" i="11"/>
  <c r="OT1134" i="11"/>
  <c r="OT2717" i="11"/>
  <c r="OV2717" i="11"/>
  <c r="OX2717" i="11"/>
  <c r="OW2717" i="11"/>
  <c r="OU2717" i="11"/>
  <c r="OU855" i="11"/>
  <c r="OW855" i="11"/>
  <c r="OT855" i="11"/>
  <c r="OX855" i="11"/>
  <c r="OV855" i="11"/>
  <c r="OX1613" i="11"/>
  <c r="OU1613" i="11"/>
  <c r="OV1613" i="11"/>
  <c r="OW1613" i="11"/>
  <c r="OT1613" i="11"/>
  <c r="OW918" i="11"/>
  <c r="OX918" i="11"/>
  <c r="OT918" i="11"/>
  <c r="OV918" i="11"/>
  <c r="OU918" i="11"/>
  <c r="PB1671" i="11"/>
  <c r="OU1194" i="11"/>
  <c r="OW1194" i="11"/>
  <c r="OX1194" i="11"/>
  <c r="OV1194" i="11"/>
  <c r="OT1194" i="11"/>
  <c r="PB2260" i="11"/>
  <c r="PB742" i="11"/>
  <c r="OT2064" i="11"/>
  <c r="OW2064" i="11"/>
  <c r="OV2064" i="11"/>
  <c r="OX2064" i="11"/>
  <c r="OU2064" i="11"/>
  <c r="OX526" i="11"/>
  <c r="OW526" i="11"/>
  <c r="OT526" i="11"/>
  <c r="OU526" i="11"/>
  <c r="OV526" i="11"/>
  <c r="OX1349" i="11"/>
  <c r="OW1349" i="11"/>
  <c r="OU1349" i="11"/>
  <c r="OV1349" i="11"/>
  <c r="OT1349" i="11"/>
  <c r="PB1903" i="11"/>
  <c r="PB1429" i="11"/>
  <c r="OX2708" i="11"/>
  <c r="OU2708" i="11"/>
  <c r="OV2708" i="11"/>
  <c r="OT2708" i="11"/>
  <c r="OW2708" i="11"/>
  <c r="PB1313" i="11"/>
  <c r="OT1418" i="11"/>
  <c r="OX1418" i="11"/>
  <c r="OW1418" i="11"/>
  <c r="OV1418" i="11"/>
  <c r="OU1418" i="11"/>
  <c r="OV1881" i="11"/>
  <c r="OT1881" i="11"/>
  <c r="OU1881" i="11"/>
  <c r="OX1881" i="11"/>
  <c r="OW1881" i="11"/>
  <c r="PB1868" i="11"/>
  <c r="OT809" i="11"/>
  <c r="OW809" i="11"/>
  <c r="OX809" i="11"/>
  <c r="OU809" i="11"/>
  <c r="OV809" i="11"/>
  <c r="OU547" i="11"/>
  <c r="OT547" i="11"/>
  <c r="OW547" i="11"/>
  <c r="OV547" i="11"/>
  <c r="OX547" i="11"/>
  <c r="OV1838" i="11"/>
  <c r="OX1838" i="11"/>
  <c r="OW1838" i="11"/>
  <c r="OU1838" i="11"/>
  <c r="OT1838" i="11"/>
  <c r="OX1252" i="11"/>
  <c r="OU1252" i="11"/>
  <c r="OV1252" i="11"/>
  <c r="OT1252" i="11"/>
  <c r="OW1252" i="11"/>
  <c r="PB1276" i="11"/>
  <c r="OU802" i="11"/>
  <c r="OX802" i="11"/>
  <c r="OT802" i="11"/>
  <c r="OV802" i="11"/>
  <c r="OW802" i="11"/>
  <c r="PB1519" i="11"/>
  <c r="PB710" i="11"/>
  <c r="PB639" i="11"/>
  <c r="PB2473" i="11"/>
  <c r="OV2187" i="11"/>
  <c r="OW2187" i="11"/>
  <c r="OX2187" i="11"/>
  <c r="OT2187" i="11"/>
  <c r="OU2187" i="11"/>
  <c r="OW2988" i="11"/>
  <c r="OT2988" i="11"/>
  <c r="OV2988" i="11"/>
  <c r="OX2988" i="11"/>
  <c r="OU2988" i="11"/>
  <c r="OU1785" i="11"/>
  <c r="OX1785" i="11"/>
  <c r="OV1785" i="11"/>
  <c r="OT1785" i="11"/>
  <c r="OW1785" i="11"/>
  <c r="OU2685" i="11"/>
  <c r="OW2685" i="11"/>
  <c r="OX2685" i="11"/>
  <c r="OT2685" i="11"/>
  <c r="OV2685" i="11"/>
  <c r="OV2366" i="11"/>
  <c r="OU2366" i="11"/>
  <c r="OX2366" i="11"/>
  <c r="OW2366" i="11"/>
  <c r="OT2366" i="11"/>
  <c r="OT1204" i="11"/>
  <c r="OV1204" i="11"/>
  <c r="OU1204" i="11"/>
  <c r="OW1204" i="11"/>
  <c r="OX1204" i="11"/>
  <c r="OX1047" i="11"/>
  <c r="OT1047" i="11"/>
  <c r="OU1047" i="11"/>
  <c r="OV1047" i="11"/>
  <c r="OW1047" i="11"/>
  <c r="OX1011" i="11"/>
  <c r="OW1011" i="11"/>
  <c r="OT1011" i="11"/>
  <c r="OU1011" i="11"/>
  <c r="OV1011" i="11"/>
  <c r="OV2036" i="11"/>
  <c r="OU2036" i="11"/>
  <c r="OW2036" i="11"/>
  <c r="OX2036" i="11"/>
  <c r="OT2036" i="11"/>
  <c r="OW1500" i="11"/>
  <c r="OU1500" i="11"/>
  <c r="OT1500" i="11"/>
  <c r="OV1500" i="11"/>
  <c r="OX1500" i="11"/>
  <c r="OW1960" i="11"/>
  <c r="OU1960" i="11"/>
  <c r="OV1960" i="11"/>
  <c r="OT1960" i="11"/>
  <c r="OX1960" i="11"/>
  <c r="OT2201" i="11"/>
  <c r="OV2201" i="11"/>
  <c r="OX2201" i="11"/>
  <c r="OW2201" i="11"/>
  <c r="OU2201" i="11"/>
  <c r="OW2099" i="11"/>
  <c r="PB1566" i="11"/>
  <c r="OX2416" i="11"/>
  <c r="OU2416" i="11"/>
  <c r="OV2416" i="11"/>
  <c r="OW2416" i="11"/>
  <c r="OT2416" i="11"/>
  <c r="OU894" i="11"/>
  <c r="OX894" i="11"/>
  <c r="OT894" i="11"/>
  <c r="OV894" i="11"/>
  <c r="OW894" i="11"/>
  <c r="PB1216" i="11"/>
  <c r="OT999" i="11"/>
  <c r="OU999" i="11"/>
  <c r="OX999" i="11"/>
  <c r="OV999" i="11"/>
  <c r="OW999" i="11"/>
  <c r="PB1431" i="11"/>
  <c r="OV729" i="11"/>
  <c r="OX729" i="11"/>
  <c r="OU729" i="11"/>
  <c r="OT729" i="11"/>
  <c r="OW729" i="11"/>
  <c r="OU1328" i="11"/>
  <c r="OX1328" i="11"/>
  <c r="OW1328" i="11"/>
  <c r="OV1328" i="11"/>
  <c r="OT1328" i="11"/>
  <c r="OV1398" i="11"/>
  <c r="OT1398" i="11"/>
  <c r="OX1398" i="11"/>
  <c r="OU1398" i="11"/>
  <c r="OW1398" i="11"/>
  <c r="OU860" i="11"/>
  <c r="OV1539" i="11"/>
  <c r="OX1539" i="11"/>
  <c r="OU1539" i="11"/>
  <c r="OT1539" i="11"/>
  <c r="OW1539" i="11"/>
  <c r="OV1165" i="11"/>
  <c r="OX1165" i="11"/>
  <c r="OU1165" i="11"/>
  <c r="OW1165" i="11"/>
  <c r="OT1165" i="11"/>
  <c r="OX2179" i="11"/>
  <c r="OW2179" i="11"/>
  <c r="OV2179" i="11"/>
  <c r="OU2179" i="11"/>
  <c r="OT2179" i="11"/>
  <c r="OT2327" i="11"/>
  <c r="OV2327" i="11"/>
  <c r="OX2327" i="11"/>
  <c r="OU2327" i="11"/>
  <c r="OW2327" i="11"/>
  <c r="PB1921" i="11"/>
  <c r="OW2867" i="11"/>
  <c r="OX2867" i="11"/>
  <c r="OU2867" i="11"/>
  <c r="OT2867" i="11"/>
  <c r="OV2867" i="11"/>
  <c r="OV2494" i="11"/>
  <c r="OU2494" i="11"/>
  <c r="OX2494" i="11"/>
  <c r="OW2494" i="11"/>
  <c r="OT2494" i="11"/>
  <c r="PB579" i="11"/>
  <c r="OU1495" i="11"/>
  <c r="OV1495" i="11"/>
  <c r="OX1495" i="11"/>
  <c r="OW1495" i="11"/>
  <c r="OT1495" i="11"/>
  <c r="OT1832" i="11"/>
  <c r="OW1832" i="11"/>
  <c r="OV1832" i="11"/>
  <c r="OX1832" i="11"/>
  <c r="OU1832" i="11"/>
  <c r="PB1862" i="11"/>
  <c r="PB2998" i="11"/>
  <c r="PB1625" i="11"/>
  <c r="OV744" i="11"/>
  <c r="OW744" i="11"/>
  <c r="OX744" i="11"/>
  <c r="OT744" i="11"/>
  <c r="OU744" i="11"/>
  <c r="OW979" i="11"/>
  <c r="OV979" i="11"/>
  <c r="OU979" i="11"/>
  <c r="OT979" i="11"/>
  <c r="OX979" i="11"/>
  <c r="OW581" i="11"/>
  <c r="OU581" i="11"/>
  <c r="OV581" i="11"/>
  <c r="OX581" i="11"/>
  <c r="OT581" i="11"/>
  <c r="OV1146" i="11"/>
  <c r="OX1146" i="11"/>
  <c r="OW1146" i="11"/>
  <c r="OU1146" i="11"/>
  <c r="OT1146" i="11"/>
  <c r="PB2253" i="11"/>
  <c r="OV2104" i="11"/>
  <c r="OU2104" i="11"/>
  <c r="OW2104" i="11"/>
  <c r="OX2104" i="11"/>
  <c r="OT2104" i="11"/>
  <c r="OV1115" i="11"/>
  <c r="OU1115" i="11"/>
  <c r="OW1115" i="11"/>
  <c r="OX1115" i="11"/>
  <c r="OT1115" i="11"/>
  <c r="OX1015" i="11"/>
  <c r="OU1015" i="11"/>
  <c r="OV1015" i="11"/>
  <c r="OW1015" i="11"/>
  <c r="OT1015" i="11"/>
  <c r="PB1911" i="11"/>
  <c r="PB440" i="11"/>
  <c r="PB2694" i="11"/>
  <c r="OU1386" i="11"/>
  <c r="OV1386" i="11"/>
  <c r="OX1386" i="11"/>
  <c r="OW1386" i="11"/>
  <c r="OT1386" i="11"/>
  <c r="OX2558" i="11"/>
  <c r="OT1790" i="11"/>
  <c r="OT1927" i="11"/>
  <c r="OU1927" i="11"/>
  <c r="OW1927" i="11"/>
  <c r="OV1927" i="11"/>
  <c r="OX1927" i="11"/>
  <c r="OT1350" i="11"/>
  <c r="OX1350" i="11"/>
  <c r="OV1350" i="11"/>
  <c r="OW1350" i="11"/>
  <c r="OU1350" i="11"/>
  <c r="OW1441" i="11"/>
  <c r="OV1441" i="11"/>
  <c r="OX1441" i="11"/>
  <c r="OU1441" i="11"/>
  <c r="OT1441" i="11"/>
  <c r="PB2632" i="11"/>
  <c r="OV1846" i="11"/>
  <c r="OT1846" i="11"/>
  <c r="OW1846" i="11"/>
  <c r="OU1846" i="11"/>
  <c r="OX1846" i="11"/>
  <c r="OT2205" i="11"/>
  <c r="OX2205" i="11"/>
  <c r="OW2205" i="11"/>
  <c r="OU2205" i="11"/>
  <c r="OV2205" i="11"/>
  <c r="OW469" i="11"/>
  <c r="OU469" i="11"/>
  <c r="OX469" i="11"/>
  <c r="OT469" i="11"/>
  <c r="OV469" i="11"/>
  <c r="PB686" i="11"/>
  <c r="OU1251" i="11"/>
  <c r="OV1251" i="11"/>
  <c r="OW1251" i="11"/>
  <c r="OX1251" i="11"/>
  <c r="OT1251" i="11"/>
  <c r="PB2830" i="11"/>
  <c r="PB1030" i="11"/>
  <c r="OT1622" i="11"/>
  <c r="OX1622" i="11"/>
  <c r="OU1622" i="11"/>
  <c r="OV1622" i="11"/>
  <c r="OW1622" i="11"/>
  <c r="OW1770" i="11"/>
  <c r="OU1770" i="11"/>
  <c r="OV1770" i="11"/>
  <c r="OX1770" i="11"/>
  <c r="OT1770" i="11"/>
  <c r="OX2336" i="11"/>
  <c r="OV2336" i="11"/>
  <c r="OU2336" i="11"/>
  <c r="OW2336" i="11"/>
  <c r="OT2336" i="11"/>
  <c r="PB1680" i="11"/>
  <c r="OW1428" i="11"/>
  <c r="OX1428" i="11"/>
  <c r="OV1428" i="11"/>
  <c r="OU1428" i="11"/>
  <c r="OT1428" i="11"/>
  <c r="PB2622" i="11"/>
  <c r="PB1490" i="11"/>
  <c r="OW1716" i="11"/>
  <c r="OV1716" i="11"/>
  <c r="OT1716" i="11"/>
  <c r="OU1716" i="11"/>
  <c r="OX1716" i="11"/>
  <c r="OV764" i="11"/>
  <c r="OX764" i="11"/>
  <c r="OU764" i="11"/>
  <c r="OT764" i="11"/>
  <c r="OW764" i="11"/>
  <c r="OV2631" i="11"/>
  <c r="OW2631" i="11"/>
  <c r="OU2631" i="11"/>
  <c r="OX2631" i="11"/>
  <c r="OT2631" i="11"/>
  <c r="PB231" i="11"/>
  <c r="OW791" i="11"/>
  <c r="OU791" i="11"/>
  <c r="OX791" i="11"/>
  <c r="OT791" i="11"/>
  <c r="OV791" i="11"/>
  <c r="OX2447" i="11"/>
  <c r="OV2447" i="11"/>
  <c r="OT2447" i="11"/>
  <c r="OW2447" i="11"/>
  <c r="OU2447" i="11"/>
  <c r="OV1970" i="11"/>
  <c r="OW1970" i="11"/>
  <c r="OX1970" i="11"/>
  <c r="OU1970" i="11"/>
  <c r="OT1970" i="11"/>
  <c r="OU2126" i="11"/>
  <c r="OV2126" i="11"/>
  <c r="OX2126" i="11"/>
  <c r="OW2126" i="11"/>
  <c r="OT2126" i="11"/>
  <c r="OT1696" i="11"/>
  <c r="OV1696" i="11"/>
  <c r="OX1696" i="11"/>
  <c r="OU1696" i="11"/>
  <c r="OW1696" i="11"/>
  <c r="OX716" i="11"/>
  <c r="OU716" i="11"/>
  <c r="OV716" i="11"/>
  <c r="OW716" i="11"/>
  <c r="OT716" i="11"/>
  <c r="OT848" i="11"/>
  <c r="OV848" i="11"/>
  <c r="OX848" i="11"/>
  <c r="OU848" i="11"/>
  <c r="OW848" i="11"/>
  <c r="OU2079" i="11"/>
  <c r="OT1985" i="11"/>
  <c r="OU1985" i="11"/>
  <c r="OW1985" i="11"/>
  <c r="OX1985" i="11"/>
  <c r="OV1985" i="11"/>
  <c r="OT2852" i="11"/>
  <c r="OU2852" i="11"/>
  <c r="OX2852" i="11"/>
  <c r="OW2852" i="11"/>
  <c r="OV2852" i="11"/>
  <c r="OT1415" i="11"/>
  <c r="OW1415" i="11"/>
  <c r="OX1415" i="11"/>
  <c r="OU1415" i="11"/>
  <c r="OV1415" i="11"/>
  <c r="OU2754" i="11"/>
  <c r="OW2754" i="11"/>
  <c r="OT2754" i="11"/>
  <c r="OX2754" i="11"/>
  <c r="OV2754" i="11"/>
  <c r="OT2696" i="11"/>
  <c r="OX2696" i="11"/>
  <c r="OV2696" i="11"/>
  <c r="OU2696" i="11"/>
  <c r="OW2696" i="11"/>
  <c r="OV2386" i="11"/>
  <c r="OU2386" i="11"/>
  <c r="OT2386" i="11"/>
  <c r="OW2386" i="11"/>
  <c r="OX2386" i="11"/>
  <c r="OW728" i="11"/>
  <c r="OV728" i="11"/>
  <c r="OX728" i="11"/>
  <c r="OT728" i="11"/>
  <c r="OU728" i="11"/>
  <c r="OX1973" i="11"/>
  <c r="OT1973" i="11"/>
  <c r="OU1973" i="11"/>
  <c r="OV1973" i="11"/>
  <c r="OW1973" i="11"/>
  <c r="OT1373" i="11"/>
  <c r="OW1373" i="11"/>
  <c r="OU1373" i="11"/>
  <c r="OV1373" i="11"/>
  <c r="OX1373" i="11"/>
  <c r="OT2495" i="11"/>
  <c r="OX2495" i="11"/>
  <c r="OU2495" i="11"/>
  <c r="OW2495" i="11"/>
  <c r="OV2495" i="11"/>
  <c r="OV2608" i="11"/>
  <c r="OU2608" i="11"/>
  <c r="OX2608" i="11"/>
  <c r="OW2608" i="11"/>
  <c r="OT2608" i="11"/>
  <c r="OT1950" i="11"/>
  <c r="OU1950" i="11"/>
  <c r="OW1950" i="11"/>
  <c r="OV1950" i="11"/>
  <c r="OX1950" i="11"/>
  <c r="OX1818" i="11"/>
  <c r="OT1818" i="11"/>
  <c r="OU1818" i="11"/>
  <c r="OW1818" i="11"/>
  <c r="OV1818" i="11"/>
  <c r="OW694" i="11"/>
  <c r="OT694" i="11"/>
  <c r="OX694" i="11"/>
  <c r="OV694" i="11"/>
  <c r="OU694" i="11"/>
  <c r="OX1022" i="11"/>
  <c r="OV1097" i="11"/>
  <c r="OU1097" i="11"/>
  <c r="OX1097" i="11"/>
  <c r="OW1097" i="11"/>
  <c r="OT1097" i="11"/>
  <c r="OW1952" i="11"/>
  <c r="OT1952" i="11"/>
  <c r="OV1952" i="11"/>
  <c r="OX1952" i="11"/>
  <c r="OU1952" i="11"/>
  <c r="OX1232" i="11"/>
  <c r="OT1232" i="11"/>
  <c r="OU1232" i="11"/>
  <c r="OW1232" i="11"/>
  <c r="OV1232" i="11"/>
  <c r="OW2922" i="11"/>
  <c r="OX2922" i="11"/>
  <c r="OU2922" i="11"/>
  <c r="OT2922" i="11"/>
  <c r="OV2922" i="11"/>
  <c r="OT1681" i="11"/>
  <c r="OW1681" i="11"/>
  <c r="OU1681" i="11"/>
  <c r="OX1681" i="11"/>
  <c r="OV1681" i="11"/>
  <c r="OT810" i="11"/>
  <c r="OW810" i="11"/>
  <c r="OX810" i="11"/>
  <c r="OU810" i="11"/>
  <c r="OV810" i="11"/>
  <c r="OU520" i="11"/>
  <c r="OV520" i="11"/>
  <c r="OX520" i="11"/>
  <c r="OW520" i="11"/>
  <c r="OT520" i="11"/>
  <c r="OW1319" i="11"/>
  <c r="OX1319" i="11"/>
  <c r="OU1319" i="11"/>
  <c r="OV1319" i="11"/>
  <c r="OT1319" i="11"/>
  <c r="OW2221" i="11"/>
  <c r="OT2221" i="11"/>
  <c r="OV2221" i="11"/>
  <c r="OX2221" i="11"/>
  <c r="OU2221" i="11"/>
  <c r="OW2818" i="11"/>
  <c r="OX2818" i="11"/>
  <c r="OV2818" i="11"/>
  <c r="OU2818" i="11"/>
  <c r="OT2818" i="11"/>
  <c r="OU1274" i="11"/>
  <c r="OV1274" i="11"/>
  <c r="OX1274" i="11"/>
  <c r="OT1274" i="11"/>
  <c r="OW1274" i="11"/>
  <c r="OX2303" i="11"/>
  <c r="OW2303" i="11"/>
  <c r="OU2303" i="11"/>
  <c r="OV2303" i="11"/>
  <c r="OT2303" i="11"/>
  <c r="OW831" i="11"/>
  <c r="OV831" i="11"/>
  <c r="OX831" i="11"/>
  <c r="OU831" i="11"/>
  <c r="OT831" i="11"/>
  <c r="OT797" i="11"/>
  <c r="OX797" i="11"/>
  <c r="OV797" i="11"/>
  <c r="OW797" i="11"/>
  <c r="OU797" i="11"/>
  <c r="OU1521" i="11"/>
  <c r="OT1521" i="11"/>
  <c r="OX1521" i="11"/>
  <c r="OW1521" i="11"/>
  <c r="OV1521" i="11"/>
  <c r="OT780" i="11"/>
  <c r="OU780" i="11"/>
  <c r="OW780" i="11"/>
  <c r="OV780" i="11"/>
  <c r="OX780" i="11"/>
  <c r="OV2681" i="11"/>
  <c r="OX2681" i="11"/>
  <c r="OW2681" i="11"/>
  <c r="OU2681" i="11"/>
  <c r="OT2681" i="11"/>
  <c r="OV660" i="11"/>
  <c r="OT660" i="11"/>
  <c r="OX660" i="11"/>
  <c r="OW660" i="11"/>
  <c r="OU660" i="11"/>
  <c r="OT2269" i="11"/>
  <c r="OU2269" i="11"/>
  <c r="OX2269" i="11"/>
  <c r="OV2269" i="11"/>
  <c r="OW2269" i="11"/>
  <c r="OX655" i="11"/>
  <c r="OV655" i="11"/>
  <c r="OW655" i="11"/>
  <c r="OU655" i="11"/>
  <c r="OT655" i="11"/>
  <c r="PB2715" i="11"/>
  <c r="OT1644" i="11"/>
  <c r="OW1644" i="11"/>
  <c r="OU1644" i="11"/>
  <c r="OV1644" i="11"/>
  <c r="OX1644" i="11"/>
  <c r="OV2817" i="11"/>
  <c r="OU2817" i="11"/>
  <c r="OW2817" i="11"/>
  <c r="OX2817" i="11"/>
  <c r="OT2817" i="11"/>
  <c r="PB617" i="11"/>
  <c r="OT1612" i="11"/>
  <c r="OX1612" i="11"/>
  <c r="OU1612" i="11"/>
  <c r="OW1612" i="11"/>
  <c r="OV1612" i="11"/>
  <c r="OU2973" i="11"/>
  <c r="OW2973" i="11"/>
  <c r="OX2973" i="11"/>
  <c r="OT2973" i="11"/>
  <c r="OV2973" i="11"/>
  <c r="OT2283" i="11"/>
  <c r="OX2283" i="11"/>
  <c r="OW2283" i="11"/>
  <c r="OU2283" i="11"/>
  <c r="OV2283" i="11"/>
  <c r="OU2767" i="11"/>
  <c r="OX2767" i="11"/>
  <c r="OV2767" i="11"/>
  <c r="OW2767" i="11"/>
  <c r="OT2767" i="11"/>
  <c r="OX1928" i="11"/>
  <c r="OW1928" i="11"/>
  <c r="OV1928" i="11"/>
  <c r="OU1928" i="11"/>
  <c r="OT1928" i="11"/>
  <c r="OT2688" i="11"/>
  <c r="OU2688" i="11"/>
  <c r="OW2688" i="11"/>
  <c r="OV2688" i="11"/>
  <c r="OX2688" i="11"/>
  <c r="PB1480" i="11"/>
  <c r="OU1028" i="11"/>
  <c r="OW1028" i="11"/>
  <c r="OX1028" i="11"/>
  <c r="OV1028" i="11"/>
  <c r="OT1028" i="11"/>
  <c r="PB1257" i="11"/>
  <c r="OV2584" i="11"/>
  <c r="OW2584" i="11"/>
  <c r="OU2584" i="11"/>
  <c r="OX2584" i="11"/>
  <c r="OT2584" i="11"/>
  <c r="OW1870" i="11"/>
  <c r="OU1870" i="11"/>
  <c r="OX1870" i="11"/>
  <c r="OV1870" i="11"/>
  <c r="OT1870" i="11"/>
  <c r="OW2912" i="11"/>
  <c r="OV2912" i="11"/>
  <c r="OU2912" i="11"/>
  <c r="OX2912" i="11"/>
  <c r="OT2912" i="11"/>
  <c r="OX2232" i="11"/>
  <c r="OW2232" i="11"/>
  <c r="OV2232" i="11"/>
  <c r="OT2232" i="11"/>
  <c r="OU2232" i="11"/>
  <c r="PB1261" i="11"/>
  <c r="OV1090" i="11"/>
  <c r="OU1090" i="11"/>
  <c r="OX1090" i="11"/>
  <c r="OT1090" i="11"/>
  <c r="OW1090" i="11"/>
  <c r="OT662" i="11"/>
  <c r="OU662" i="11"/>
  <c r="OX662" i="11"/>
  <c r="OW662" i="11"/>
  <c r="OV662" i="11"/>
  <c r="OV958" i="11"/>
  <c r="OX958" i="11"/>
  <c r="OT958" i="11"/>
  <c r="OU958" i="11"/>
  <c r="OW958" i="11"/>
  <c r="OX2318" i="11"/>
  <c r="OT1167" i="11"/>
  <c r="OX1167" i="11"/>
  <c r="OV1167" i="11"/>
  <c r="OW1167" i="11"/>
  <c r="OU1167" i="11"/>
  <c r="OW2633" i="11"/>
  <c r="OU2633" i="11"/>
  <c r="OV2633" i="11"/>
  <c r="OX2633" i="11"/>
  <c r="OT2633" i="11"/>
  <c r="OT599" i="11"/>
  <c r="OW599" i="11"/>
  <c r="OU599" i="11"/>
  <c r="OV599" i="11"/>
  <c r="OX599" i="11"/>
  <c r="OV1291" i="11"/>
  <c r="OX1291" i="11"/>
  <c r="OT1291" i="11"/>
  <c r="OW1291" i="11"/>
  <c r="OU1291" i="11"/>
  <c r="PB2673" i="11"/>
  <c r="OW1256" i="11"/>
  <c r="OX1256" i="11"/>
  <c r="OV1256" i="11"/>
  <c r="OU1256" i="11"/>
  <c r="OT1256" i="11"/>
  <c r="PB2411" i="11"/>
  <c r="OV2838" i="11"/>
  <c r="OX2838" i="11"/>
  <c r="OT1858" i="11"/>
  <c r="OW1858" i="11"/>
  <c r="OX1858" i="11"/>
  <c r="OU1858" i="11"/>
  <c r="OV1858" i="11"/>
  <c r="PB924" i="11"/>
  <c r="PB2502" i="11"/>
  <c r="PB2317" i="11"/>
  <c r="OT2899" i="11"/>
  <c r="OX2899" i="11"/>
  <c r="OV2899" i="11"/>
  <c r="OU2899" i="11"/>
  <c r="OW2899" i="11"/>
  <c r="OW1919" i="11"/>
  <c r="OX1919" i="11"/>
  <c r="OV1919" i="11"/>
  <c r="OU1919" i="11"/>
  <c r="OT1919" i="11"/>
  <c r="OU1556" i="11"/>
  <c r="OX1556" i="11"/>
  <c r="OW1556" i="11"/>
  <c r="OV1556" i="11"/>
  <c r="OT1556" i="11"/>
  <c r="OW937" i="11"/>
  <c r="OV937" i="11"/>
  <c r="OX937" i="11"/>
  <c r="OU937" i="11"/>
  <c r="OT937" i="11"/>
  <c r="OX2880" i="11"/>
  <c r="OW2880" i="11"/>
  <c r="OV2880" i="11"/>
  <c r="OU2880" i="11"/>
  <c r="OT2880" i="11"/>
  <c r="OU895" i="11"/>
  <c r="OW895" i="11"/>
  <c r="OV895" i="11"/>
  <c r="OX895" i="11"/>
  <c r="OT895" i="11"/>
  <c r="OW982" i="11"/>
  <c r="OV982" i="11"/>
  <c r="OX982" i="11"/>
  <c r="OU982" i="11"/>
  <c r="OT982" i="11"/>
  <c r="OT2844" i="11"/>
  <c r="OV2844" i="11"/>
  <c r="OU2844" i="11"/>
  <c r="OX2844" i="11"/>
  <c r="OW2844" i="11"/>
  <c r="OT1535" i="11"/>
  <c r="OX1535" i="11"/>
  <c r="OV1535" i="11"/>
  <c r="OU1535" i="11"/>
  <c r="OW1535" i="11"/>
  <c r="OU2579" i="11"/>
  <c r="OV2579" i="11"/>
  <c r="OX2579" i="11"/>
  <c r="OT2579" i="11"/>
  <c r="OW2579" i="11"/>
  <c r="PB2651" i="11"/>
  <c r="OV1972" i="11"/>
  <c r="OW1972" i="11"/>
  <c r="OU1972" i="11"/>
  <c r="OX1972" i="11"/>
  <c r="OT1972" i="11"/>
  <c r="PB380" i="11"/>
  <c r="PB1289" i="11"/>
  <c r="OV2735" i="11"/>
  <c r="OT2735" i="11"/>
  <c r="OW2735" i="11"/>
  <c r="OX2735" i="11"/>
  <c r="OU2735" i="11"/>
  <c r="OU1582" i="11"/>
  <c r="PB1571" i="11"/>
  <c r="OV1481" i="11"/>
  <c r="OT1830" i="11"/>
  <c r="OU1830" i="11"/>
  <c r="OX1830" i="11"/>
  <c r="OV1830" i="11"/>
  <c r="OW1830" i="11"/>
  <c r="OX2650" i="11"/>
  <c r="OW2650" i="11"/>
  <c r="OU2650" i="11"/>
  <c r="OT2650" i="11"/>
  <c r="OV2650" i="11"/>
  <c r="PB2773" i="11"/>
  <c r="OT1523" i="11"/>
  <c r="OX1523" i="11"/>
  <c r="OW1523" i="11"/>
  <c r="OU1523" i="11"/>
  <c r="OV1523" i="11"/>
  <c r="OX2840" i="11"/>
  <c r="OW2840" i="11"/>
  <c r="OV2840" i="11"/>
  <c r="OU2840" i="11"/>
  <c r="OT2840" i="11"/>
  <c r="OT1707" i="11"/>
  <c r="OV1707" i="11"/>
  <c r="OX1707" i="11"/>
  <c r="OU1707" i="11"/>
  <c r="OW1707" i="11"/>
  <c r="PB1514" i="11"/>
  <c r="OT595" i="11"/>
  <c r="OW595" i="11"/>
  <c r="OX595" i="11"/>
  <c r="OU595" i="11"/>
  <c r="OV595" i="11"/>
  <c r="PB1096" i="11"/>
  <c r="OV2780" i="11"/>
  <c r="OX2780" i="11"/>
  <c r="OW2780" i="11"/>
  <c r="OT2780" i="11"/>
  <c r="OU2780" i="11"/>
  <c r="OX1221" i="11"/>
  <c r="OV1221" i="11"/>
  <c r="OW1221" i="11"/>
  <c r="OU1221" i="11"/>
  <c r="OT1221" i="11"/>
  <c r="OT844" i="11"/>
  <c r="OV844" i="11"/>
  <c r="OX844" i="11"/>
  <c r="OU844" i="11"/>
  <c r="OW844" i="11"/>
  <c r="PB1954" i="11"/>
  <c r="OW1499" i="11"/>
  <c r="OV1499" i="11"/>
  <c r="OT1499" i="11"/>
  <c r="OX1499" i="11"/>
  <c r="OU1499" i="11"/>
  <c r="OT534" i="11"/>
  <c r="OW534" i="11"/>
  <c r="OV534" i="11"/>
  <c r="OU534" i="11"/>
  <c r="OX534" i="11"/>
  <c r="PB2874" i="11"/>
  <c r="OW2836" i="11"/>
  <c r="OV2836" i="11"/>
  <c r="OX2836" i="11"/>
  <c r="OU2836" i="11"/>
  <c r="OT2836" i="11"/>
  <c r="PB2890" i="11"/>
  <c r="OV1948" i="11"/>
  <c r="OT1948" i="11"/>
  <c r="OX1948" i="11"/>
  <c r="OW1948" i="11"/>
  <c r="OU1948" i="11"/>
  <c r="OU1055" i="11"/>
  <c r="OW1055" i="11"/>
  <c r="OT1055" i="11"/>
  <c r="OX1055" i="11"/>
  <c r="OV1055" i="11"/>
  <c r="OU2859" i="11"/>
  <c r="OV2859" i="11"/>
  <c r="OW2859" i="11"/>
  <c r="OX2859" i="11"/>
  <c r="OT2859" i="11"/>
  <c r="PB1488" i="11"/>
  <c r="OT2701" i="11"/>
  <c r="OW2701" i="11"/>
  <c r="OV2701" i="11"/>
  <c r="OX2701" i="11"/>
  <c r="OU2701" i="11"/>
  <c r="OW1211" i="11"/>
  <c r="OV1211" i="11"/>
  <c r="OU1211" i="11"/>
  <c r="OX1211" i="11"/>
  <c r="OT1211" i="11"/>
  <c r="OW2263" i="11"/>
  <c r="OX2263" i="11"/>
  <c r="OU2263" i="11"/>
  <c r="OV2263" i="11"/>
  <c r="OT2263" i="11"/>
  <c r="OU1231" i="11"/>
  <c r="OT1231" i="11"/>
  <c r="OV1231" i="11"/>
  <c r="OX1231" i="11"/>
  <c r="OW1231" i="11"/>
  <c r="OT766" i="11"/>
  <c r="OU1671" i="11"/>
  <c r="OT1671" i="11"/>
  <c r="OW1671" i="11"/>
  <c r="OV1671" i="11"/>
  <c r="OX1671" i="11"/>
  <c r="OW2747" i="11"/>
  <c r="OT2747" i="11"/>
  <c r="OX2747" i="11"/>
  <c r="OU2747" i="11"/>
  <c r="OV2747" i="11"/>
  <c r="OX1662" i="11"/>
  <c r="OT1662" i="11"/>
  <c r="OV1662" i="11"/>
  <c r="OU1662" i="11"/>
  <c r="OW1662" i="11"/>
  <c r="OT972" i="11"/>
  <c r="OV972" i="11"/>
  <c r="OU972" i="11"/>
  <c r="OW972" i="11"/>
  <c r="OX972" i="11"/>
  <c r="OU1868" i="11"/>
  <c r="OT1868" i="11"/>
  <c r="OW1868" i="11"/>
  <c r="OX1868" i="11"/>
  <c r="OV1868" i="11"/>
  <c r="OT826" i="11"/>
  <c r="OU826" i="11"/>
  <c r="OW826" i="11"/>
  <c r="OX826" i="11"/>
  <c r="OV826" i="11"/>
  <c r="OT1828" i="11"/>
  <c r="OU1828" i="11"/>
  <c r="OV1828" i="11"/>
  <c r="OX1828" i="11"/>
  <c r="OW1828" i="11"/>
  <c r="OT1074" i="11"/>
  <c r="OV1074" i="11"/>
  <c r="OX1074" i="11"/>
  <c r="OW1074" i="11"/>
  <c r="OU1074" i="11"/>
  <c r="OV2970" i="11"/>
  <c r="OW2970" i="11"/>
  <c r="OU2970" i="11"/>
  <c r="OX2970" i="11"/>
  <c r="OT2970" i="11"/>
  <c r="OX645" i="11"/>
  <c r="OV645" i="11"/>
  <c r="OU645" i="11"/>
  <c r="OW645" i="11"/>
  <c r="OT645" i="11"/>
  <c r="PB1498" i="11"/>
  <c r="OU712" i="11"/>
  <c r="OX712" i="11"/>
  <c r="OW712" i="11"/>
  <c r="OV712" i="11"/>
  <c r="OT712" i="11"/>
  <c r="OV2837" i="11"/>
  <c r="OU705" i="11"/>
  <c r="OV2456" i="11"/>
  <c r="OW2456" i="11"/>
  <c r="OU2456" i="11"/>
  <c r="OT2456" i="11"/>
  <c r="OX2456" i="11"/>
  <c r="OU2508" i="11"/>
  <c r="OV2508" i="11"/>
  <c r="OT2508" i="11"/>
  <c r="OX2508" i="11"/>
  <c r="OW2508" i="11"/>
  <c r="OW2040" i="11"/>
  <c r="OV2040" i="11"/>
  <c r="OX2040" i="11"/>
  <c r="OU2040" i="11"/>
  <c r="OT2040" i="11"/>
  <c r="OV2009" i="11"/>
  <c r="PB546" i="11"/>
  <c r="OV500" i="11"/>
  <c r="OW500" i="11"/>
  <c r="OX500" i="11"/>
  <c r="OU500" i="11"/>
  <c r="OT500" i="11"/>
  <c r="OW1407" i="11"/>
  <c r="OU1407" i="11"/>
  <c r="OV1407" i="11"/>
  <c r="OX1407" i="11"/>
  <c r="OT1407" i="11"/>
  <c r="OU1812" i="11"/>
  <c r="OX1812" i="11"/>
  <c r="OV1812" i="11"/>
  <c r="OT1812" i="11"/>
  <c r="OW1812" i="11"/>
  <c r="OT836" i="11"/>
  <c r="OX836" i="11"/>
  <c r="OU836" i="11"/>
  <c r="OV836" i="11"/>
  <c r="OW836" i="11"/>
  <c r="OX2924" i="11"/>
  <c r="OV2924" i="11"/>
  <c r="OU2924" i="11"/>
  <c r="OT2924" i="11"/>
  <c r="OW2924" i="11"/>
  <c r="OX1749" i="11"/>
  <c r="OU2615" i="11"/>
  <c r="OT2041" i="11"/>
  <c r="OW2041" i="11"/>
  <c r="OU2041" i="11"/>
  <c r="OV2041" i="11"/>
  <c r="OX2041" i="11"/>
  <c r="OU2808" i="11"/>
  <c r="OW2808" i="11"/>
  <c r="OX2808" i="11"/>
  <c r="OV2808" i="11"/>
  <c r="OT2808" i="11"/>
  <c r="PB779" i="11"/>
  <c r="OX991" i="11"/>
  <c r="OW991" i="11"/>
  <c r="OT991" i="11"/>
  <c r="OV991" i="11"/>
  <c r="OU991" i="11"/>
  <c r="OU899" i="11"/>
  <c r="PB1343" i="11"/>
  <c r="OV1543" i="11"/>
  <c r="OU1543" i="11"/>
  <c r="OT1543" i="11"/>
  <c r="OW1543" i="11"/>
  <c r="OX1543" i="11"/>
  <c r="OW1982" i="11"/>
  <c r="OU1982" i="11"/>
  <c r="OV1982" i="11"/>
  <c r="OX1982" i="11"/>
  <c r="OT1982" i="11"/>
  <c r="OV1921" i="11"/>
  <c r="OU1921" i="11"/>
  <c r="OX1921" i="11"/>
  <c r="OW1921" i="11"/>
  <c r="OT1921" i="11"/>
  <c r="PB749" i="11"/>
  <c r="OT1451" i="11"/>
  <c r="OV1451" i="11"/>
  <c r="OU1451" i="11"/>
  <c r="OW1451" i="11"/>
  <c r="OX1451" i="11"/>
  <c r="OT2963" i="11"/>
  <c r="OV2963" i="11"/>
  <c r="OU2963" i="11"/>
  <c r="OW2963" i="11"/>
  <c r="OX2963" i="11"/>
  <c r="PB2122" i="11"/>
  <c r="PB2199" i="11"/>
  <c r="OT542" i="11"/>
  <c r="OW542" i="11"/>
  <c r="OU542" i="11"/>
  <c r="OX542" i="11"/>
  <c r="OV542" i="11"/>
  <c r="OU2692" i="11"/>
  <c r="OV2692" i="11"/>
  <c r="OX2692" i="11"/>
  <c r="OW2692" i="11"/>
  <c r="OT2692" i="11"/>
  <c r="OX652" i="11"/>
  <c r="OT652" i="11"/>
  <c r="OV652" i="11"/>
  <c r="OU652" i="11"/>
  <c r="OW652" i="11"/>
  <c r="PB743" i="11"/>
  <c r="OV2857" i="11"/>
  <c r="OW2857" i="11"/>
  <c r="OX2857" i="11"/>
  <c r="OU2857" i="11"/>
  <c r="OT2857" i="11"/>
  <c r="OT1031" i="11"/>
  <c r="OU1031" i="11"/>
  <c r="OX1031" i="11"/>
  <c r="OV1031" i="11"/>
  <c r="OW1031" i="11"/>
  <c r="OW2847" i="11"/>
  <c r="OT2847" i="11"/>
  <c r="OU2847" i="11"/>
  <c r="OX2847" i="11"/>
  <c r="OV2847" i="11"/>
  <c r="OV1581" i="11"/>
  <c r="OX1581" i="11"/>
  <c r="OW1581" i="11"/>
  <c r="OU1581" i="11"/>
  <c r="OT1581" i="11"/>
  <c r="PB1065" i="11"/>
  <c r="OV661" i="11"/>
  <c r="OT661" i="11"/>
  <c r="OW661" i="11"/>
  <c r="OX661" i="11"/>
  <c r="OU661" i="11"/>
  <c r="PB2699" i="11"/>
  <c r="OU1492" i="11"/>
  <c r="OV1492" i="11"/>
  <c r="OX1492" i="11"/>
  <c r="OW1492" i="11"/>
  <c r="OT1492" i="11"/>
  <c r="OU2554" i="11"/>
  <c r="OV2554" i="11"/>
  <c r="OT2554" i="11"/>
  <c r="OW2554" i="11"/>
  <c r="OX2554" i="11"/>
  <c r="PB1461" i="11"/>
  <c r="PB2338" i="11"/>
  <c r="OU2830" i="11"/>
  <c r="OV2830" i="11"/>
  <c r="OX2830" i="11"/>
  <c r="OW2830" i="11"/>
  <c r="OT2830" i="11"/>
  <c r="OW2750" i="11"/>
  <c r="OT2750" i="11"/>
  <c r="OX2750" i="11"/>
  <c r="OU2750" i="11"/>
  <c r="OV2750" i="11"/>
  <c r="PB1018" i="11"/>
  <c r="OT2429" i="11"/>
  <c r="OU2429" i="11"/>
  <c r="OV2429" i="11"/>
  <c r="OX2429" i="11"/>
  <c r="OW2429" i="11"/>
  <c r="PB1087" i="11"/>
  <c r="OW2622" i="11"/>
  <c r="OT549" i="11"/>
  <c r="OV549" i="11"/>
  <c r="OX549" i="11"/>
  <c r="OU549" i="11"/>
  <c r="OW549" i="11"/>
  <c r="OW1140" i="11"/>
  <c r="OU1140" i="11"/>
  <c r="OV1140" i="11"/>
  <c r="OX1140" i="11"/>
  <c r="OT1140" i="11"/>
  <c r="OT2544" i="11"/>
  <c r="OU2544" i="11"/>
  <c r="OW2544" i="11"/>
  <c r="OV2544" i="11"/>
  <c r="OX2544" i="11"/>
  <c r="OW2757" i="11"/>
  <c r="OT2757" i="11"/>
  <c r="OU2757" i="11"/>
  <c r="OX2757" i="11"/>
  <c r="OV2757" i="11"/>
  <c r="OT2003" i="11"/>
  <c r="OU2003" i="11"/>
  <c r="OX2003" i="11"/>
  <c r="OW2003" i="11"/>
  <c r="OV2003" i="11"/>
  <c r="OT1303" i="11"/>
  <c r="OX1303" i="11"/>
  <c r="OU1303" i="11"/>
  <c r="OV1303" i="11"/>
  <c r="OW1303" i="11"/>
  <c r="OX2450" i="11"/>
  <c r="OV2450" i="11"/>
  <c r="OW2450" i="11"/>
  <c r="OU2450" i="11"/>
  <c r="OT2450" i="11"/>
  <c r="OT1059" i="11"/>
  <c r="OW1059" i="11"/>
  <c r="OX1059" i="11"/>
  <c r="OU1059" i="11"/>
  <c r="OV1059" i="11"/>
  <c r="OU2966" i="11"/>
  <c r="OX2966" i="11"/>
  <c r="OV2966" i="11"/>
  <c r="OW2966" i="11"/>
  <c r="OT2966" i="11"/>
  <c r="OX2502" i="11"/>
  <c r="OV2502" i="11"/>
  <c r="OU2502" i="11"/>
  <c r="OW2502" i="11"/>
  <c r="OT2502" i="11"/>
  <c r="OU773" i="11"/>
  <c r="OW773" i="11"/>
  <c r="OT773" i="11"/>
  <c r="OX773" i="11"/>
  <c r="OV773" i="11"/>
  <c r="OT2683" i="11"/>
  <c r="OX2683" i="11"/>
  <c r="OV2683" i="11"/>
  <c r="OW2683" i="11"/>
  <c r="OU2683" i="11"/>
  <c r="OT1997" i="11"/>
  <c r="OW1997" i="11"/>
  <c r="OX1997" i="11"/>
  <c r="OV1997" i="11"/>
  <c r="OU1997" i="11"/>
  <c r="OU1607" i="11"/>
  <c r="OV1607" i="11"/>
  <c r="OX1607" i="11"/>
  <c r="OW1607" i="11"/>
  <c r="OT1607" i="11"/>
  <c r="OU2164" i="11"/>
  <c r="OT2164" i="11"/>
  <c r="OV1164" i="11"/>
  <c r="OX1164" i="11"/>
  <c r="OW1164" i="11"/>
  <c r="OU1164" i="11"/>
  <c r="OT1164" i="11"/>
  <c r="OW1359" i="11"/>
  <c r="OV1359" i="11"/>
  <c r="OT1359" i="11"/>
  <c r="OU1359" i="11"/>
  <c r="OX1359" i="11"/>
  <c r="OT1343" i="11"/>
  <c r="OW1343" i="11"/>
  <c r="OU1343" i="11"/>
  <c r="OX1343" i="11"/>
  <c r="OV1343" i="11"/>
  <c r="OU2868" i="11"/>
  <c r="OW1439" i="11"/>
  <c r="OV1439" i="11"/>
  <c r="OT1439" i="11"/>
  <c r="OU1439" i="11"/>
  <c r="OX1439" i="11"/>
  <c r="OW2968" i="11"/>
  <c r="OU2968" i="11"/>
  <c r="OX2968" i="11"/>
  <c r="OT2968" i="11"/>
  <c r="OV2968" i="11"/>
  <c r="OW2051" i="11"/>
  <c r="OV2051" i="11"/>
  <c r="OU2051" i="11"/>
  <c r="OX2051" i="11"/>
  <c r="OT2051" i="11"/>
  <c r="OV1851" i="11"/>
  <c r="OW1851" i="11"/>
  <c r="OU1851" i="11"/>
  <c r="OX1851" i="11"/>
  <c r="OT1851" i="11"/>
  <c r="OX2760" i="11"/>
  <c r="OT2760" i="11"/>
  <c r="OV2760" i="11"/>
  <c r="OW2760" i="11"/>
  <c r="OU2760" i="11"/>
  <c r="OV2192" i="11"/>
  <c r="OX2192" i="11"/>
  <c r="OT2192" i="11"/>
  <c r="OW2192" i="11"/>
  <c r="OU2192" i="11"/>
  <c r="OU1160" i="11"/>
  <c r="OV1160" i="11"/>
  <c r="OW1160" i="11"/>
  <c r="OX1160" i="11"/>
  <c r="OT1160" i="11"/>
  <c r="OU2893" i="11"/>
  <c r="OW2893" i="11"/>
  <c r="OV2893" i="11"/>
  <c r="OX2893" i="11"/>
  <c r="OT2893" i="11"/>
  <c r="OT1023" i="11"/>
  <c r="OX1023" i="11"/>
  <c r="OU1023" i="11"/>
  <c r="OW1023" i="11"/>
  <c r="OV1023" i="11"/>
  <c r="OW2215" i="11"/>
  <c r="OU2215" i="11"/>
  <c r="OX2215" i="11"/>
  <c r="OV2215" i="11"/>
  <c r="OT2215" i="11"/>
  <c r="OT1804" i="11"/>
  <c r="OU1804" i="11"/>
  <c r="OX1804" i="11"/>
  <c r="OW1804" i="11"/>
  <c r="OV1804" i="11"/>
  <c r="OU1249" i="11"/>
  <c r="OW931" i="11"/>
  <c r="OX931" i="11"/>
  <c r="OV931" i="11"/>
  <c r="OU931" i="11"/>
  <c r="OT931" i="11"/>
  <c r="PB1200" i="11"/>
  <c r="PB2478" i="11"/>
  <c r="OW1522" i="11"/>
  <c r="OU1522" i="11"/>
  <c r="OV1522" i="11"/>
  <c r="OT1522" i="11"/>
  <c r="OX1522" i="11"/>
  <c r="OV1531" i="11"/>
  <c r="OW1931" i="11"/>
  <c r="OX1931" i="11"/>
  <c r="OT1931" i="11"/>
  <c r="OV1931" i="11"/>
  <c r="OU1931" i="11"/>
  <c r="OT2158" i="11"/>
  <c r="OX2158" i="11"/>
  <c r="OW2158" i="11"/>
  <c r="OV2158" i="11"/>
  <c r="OU2158" i="11"/>
  <c r="PB2612" i="11"/>
  <c r="OW671" i="11"/>
  <c r="OT671" i="11"/>
  <c r="OU671" i="11"/>
  <c r="OV671" i="11"/>
  <c r="OX671" i="11"/>
  <c r="PB1912" i="11"/>
  <c r="PB684" i="11"/>
  <c r="OU777" i="11"/>
  <c r="OU2610" i="11"/>
  <c r="OT2610" i="11"/>
  <c r="OW2610" i="11"/>
  <c r="OX2610" i="11"/>
  <c r="OV2610" i="11"/>
  <c r="OT2534" i="11"/>
  <c r="OX2534" i="11"/>
  <c r="OU2534" i="11"/>
  <c r="OW2534" i="11"/>
  <c r="OV2534" i="11"/>
  <c r="PB1422" i="11"/>
  <c r="OU813" i="11"/>
  <c r="OX813" i="11"/>
  <c r="OW813" i="11"/>
  <c r="OV813" i="11"/>
  <c r="OT813" i="11"/>
  <c r="OX989" i="11"/>
  <c r="OW989" i="11"/>
  <c r="OT989" i="11"/>
  <c r="OU989" i="11"/>
  <c r="OV989" i="11"/>
  <c r="OX2611" i="11"/>
  <c r="OV2611" i="11"/>
  <c r="OW2611" i="11"/>
  <c r="OU2611" i="11"/>
  <c r="OT2611" i="11"/>
  <c r="OU1060" i="11"/>
  <c r="OV1060" i="11"/>
  <c r="OW1060" i="11"/>
  <c r="OT1060" i="11"/>
  <c r="OX1060" i="11"/>
  <c r="PB2778" i="11"/>
  <c r="PB2202" i="11"/>
  <c r="OW617" i="11"/>
  <c r="OX617" i="11"/>
  <c r="OV617" i="11"/>
  <c r="OT617" i="11"/>
  <c r="OU617" i="11"/>
  <c r="OT1802" i="11"/>
  <c r="OU1802" i="11"/>
  <c r="OX1802" i="11"/>
  <c r="OW1802" i="11"/>
  <c r="OV1802" i="11"/>
  <c r="PB1033" i="11"/>
  <c r="OU1806" i="11"/>
  <c r="OX1806" i="11"/>
  <c r="OW1806" i="11"/>
  <c r="OT1806" i="11"/>
  <c r="OV1806" i="11"/>
  <c r="OW903" i="11"/>
  <c r="OX903" i="11"/>
  <c r="OU903" i="11"/>
  <c r="OV903" i="11"/>
  <c r="OT903" i="11"/>
  <c r="PB2186" i="11"/>
  <c r="PB986" i="11"/>
  <c r="OT1332" i="11"/>
  <c r="OX1332" i="11"/>
  <c r="OW1332" i="11"/>
  <c r="OV1332" i="11"/>
  <c r="OU1332" i="11"/>
  <c r="PB1094" i="11"/>
  <c r="OW1257" i="11"/>
  <c r="OU1257" i="11"/>
  <c r="OX1257" i="11"/>
  <c r="OV1257" i="11"/>
  <c r="OT1257" i="11"/>
  <c r="OX2723" i="11"/>
  <c r="OV2723" i="11"/>
  <c r="OU2723" i="11"/>
  <c r="OW2723" i="11"/>
  <c r="OT2723" i="11"/>
  <c r="OV1993" i="11"/>
  <c r="OX1971" i="11"/>
  <c r="OX1220" i="11"/>
  <c r="OU1220" i="11"/>
  <c r="OW1220" i="11"/>
  <c r="OV1220" i="11"/>
  <c r="OT1220" i="11"/>
  <c r="OT1143" i="11"/>
  <c r="OU1143" i="11"/>
  <c r="OW1143" i="11"/>
  <c r="OX1143" i="11"/>
  <c r="OV1143" i="11"/>
  <c r="PB1804" i="11"/>
  <c r="OT1795" i="11"/>
  <c r="OW1795" i="11"/>
  <c r="OX1475" i="11"/>
  <c r="OT569" i="11"/>
  <c r="OX569" i="11"/>
  <c r="OW569" i="11"/>
  <c r="OU569" i="11"/>
  <c r="OV569" i="11"/>
  <c r="OX919" i="11"/>
  <c r="OV919" i="11"/>
  <c r="OW919" i="11"/>
  <c r="OT919" i="11"/>
  <c r="OU919" i="11"/>
  <c r="OV735" i="11"/>
  <c r="OU735" i="11"/>
  <c r="OW735" i="11"/>
  <c r="OT735" i="11"/>
  <c r="OX735" i="11"/>
  <c r="PB1406" i="11"/>
  <c r="OT2077" i="11"/>
  <c r="OX2077" i="11"/>
  <c r="OU2077" i="11"/>
  <c r="OV2077" i="11"/>
  <c r="OW2077" i="11"/>
  <c r="OU553" i="11"/>
  <c r="OW553" i="11"/>
  <c r="OX553" i="11"/>
  <c r="OV553" i="11"/>
  <c r="OT553" i="11"/>
  <c r="OV2487" i="11"/>
  <c r="OX2487" i="11"/>
  <c r="OU2487" i="11"/>
  <c r="OW2487" i="11"/>
  <c r="OT2487" i="11"/>
  <c r="OT1698" i="11"/>
  <c r="OW1698" i="11"/>
  <c r="OU1698" i="11"/>
  <c r="OV1698" i="11"/>
  <c r="OX1698" i="11"/>
  <c r="OT2625" i="11"/>
  <c r="OU2625" i="11"/>
  <c r="OV2625" i="11"/>
  <c r="OX2625" i="11"/>
  <c r="OW2625" i="11"/>
  <c r="OX897" i="11"/>
  <c r="OW897" i="11"/>
  <c r="OU897" i="11"/>
  <c r="OT897" i="11"/>
  <c r="OV897" i="11"/>
  <c r="OW1678" i="11"/>
  <c r="OV1678" i="11"/>
  <c r="OT1678" i="11"/>
  <c r="OX1678" i="11"/>
  <c r="OU1678" i="11"/>
  <c r="OV1347" i="11"/>
  <c r="OT1347" i="11"/>
  <c r="OU1347" i="11"/>
  <c r="OW1347" i="11"/>
  <c r="OX1347" i="11"/>
  <c r="OX2845" i="11"/>
  <c r="OV2845" i="11"/>
  <c r="OW2845" i="11"/>
  <c r="OU2845" i="11"/>
  <c r="OT2845" i="11"/>
  <c r="OT1998" i="11"/>
  <c r="OV1998" i="11"/>
  <c r="OU1998" i="11"/>
  <c r="OX1998" i="11"/>
  <c r="OW1998" i="11"/>
  <c r="PB2069" i="11"/>
  <c r="OV2071" i="11"/>
  <c r="OX2071" i="11"/>
  <c r="OW2071" i="11"/>
  <c r="OT2071" i="11"/>
  <c r="OU2071" i="11"/>
  <c r="PB2565" i="11"/>
  <c r="PB2966" i="11"/>
  <c r="OX1130" i="11"/>
  <c r="OW1130" i="11"/>
  <c r="OU1130" i="11"/>
  <c r="OV1130" i="11"/>
  <c r="OT1130" i="11"/>
  <c r="OW739" i="11"/>
  <c r="OX739" i="11"/>
  <c r="OV739" i="11"/>
  <c r="OU739" i="11"/>
  <c r="OT739" i="11"/>
  <c r="OV978" i="11"/>
  <c r="OX978" i="11"/>
  <c r="OU978" i="11"/>
  <c r="OT978" i="11"/>
  <c r="OW978" i="11"/>
  <c r="PB2860" i="11"/>
  <c r="OX1930" i="11"/>
  <c r="OW1930" i="11"/>
  <c r="OU1930" i="11"/>
  <c r="OT1930" i="11"/>
  <c r="OV1930" i="11"/>
  <c r="PB2343" i="11"/>
  <c r="PB1284" i="11"/>
  <c r="PB459" i="11"/>
  <c r="OX2396" i="11"/>
  <c r="OW2396" i="11"/>
  <c r="OV2396" i="11"/>
  <c r="OT2396" i="11"/>
  <c r="OU2396" i="11"/>
  <c r="OW1864" i="11"/>
  <c r="OV1864" i="11"/>
  <c r="OU1864" i="11"/>
  <c r="OT1864" i="11"/>
  <c r="OX1864" i="11"/>
  <c r="PB728" i="11"/>
  <c r="OT2517" i="11"/>
  <c r="OX2517" i="11"/>
  <c r="OW2517" i="11"/>
  <c r="OU2517" i="11"/>
  <c r="OV2517" i="11"/>
  <c r="OX2372" i="11"/>
  <c r="OV2372" i="11"/>
  <c r="OU2372" i="11"/>
  <c r="OT2372" i="11"/>
  <c r="OW2372" i="11"/>
  <c r="PB1561" i="11"/>
  <c r="PB1691" i="11"/>
  <c r="PB1606" i="11"/>
  <c r="OT1552" i="11"/>
  <c r="OU1552" i="11"/>
  <c r="OV1552" i="11"/>
  <c r="OX1552" i="11"/>
  <c r="OW1552" i="11"/>
  <c r="OW965" i="11"/>
  <c r="OX965" i="11"/>
  <c r="OT965" i="11"/>
  <c r="OV965" i="11"/>
  <c r="OU965" i="11"/>
  <c r="OW1599" i="11"/>
  <c r="OT1599" i="11"/>
  <c r="OV1599" i="11"/>
  <c r="OX1599" i="11"/>
  <c r="OU1599" i="11"/>
  <c r="OX666" i="11"/>
  <c r="OU666" i="11"/>
  <c r="OW666" i="11"/>
  <c r="OV666" i="11"/>
  <c r="OT666" i="11"/>
  <c r="OV2442" i="11"/>
  <c r="OT2442" i="11"/>
  <c r="OW2442" i="11"/>
  <c r="OU2442" i="11"/>
  <c r="OX2442" i="11"/>
  <c r="OX2651" i="11"/>
  <c r="OW2651" i="11"/>
  <c r="OV2651" i="11"/>
  <c r="OU2651" i="11"/>
  <c r="OT2651" i="11"/>
  <c r="OT1546" i="11"/>
  <c r="OV1546" i="11"/>
  <c r="OW1546" i="11"/>
  <c r="OU1546" i="11"/>
  <c r="OX1546" i="11"/>
  <c r="PB773" i="11"/>
  <c r="OT753" i="11"/>
  <c r="OW753" i="11"/>
  <c r="OV753" i="11"/>
  <c r="OX753" i="11"/>
  <c r="OU753" i="11"/>
  <c r="PB2923" i="11"/>
  <c r="PB570" i="11"/>
  <c r="OT1509" i="11"/>
  <c r="OU1509" i="11"/>
  <c r="OX1509" i="11"/>
  <c r="OW1509" i="11"/>
  <c r="OV1509" i="11"/>
  <c r="OX1571" i="11"/>
  <c r="OV1571" i="11"/>
  <c r="OU1571" i="11"/>
  <c r="OT1571" i="11"/>
  <c r="OW1571" i="11"/>
  <c r="OT693" i="11"/>
  <c r="OV693" i="11"/>
  <c r="OX693" i="11"/>
  <c r="OU693" i="11"/>
  <c r="OW693" i="11"/>
  <c r="OU1340" i="11"/>
  <c r="OW1340" i="11"/>
  <c r="OV1340" i="11"/>
  <c r="OX1340" i="11"/>
  <c r="OT1340" i="11"/>
  <c r="OT2032" i="11"/>
  <c r="OV2032" i="11"/>
  <c r="OW2032" i="11"/>
  <c r="OX2032" i="11"/>
  <c r="OU2032" i="11"/>
  <c r="PB2453" i="11"/>
  <c r="OT1619" i="11"/>
  <c r="OV1619" i="11"/>
  <c r="OX1619" i="11"/>
  <c r="OW1619" i="11"/>
  <c r="OU1619" i="11"/>
  <c r="OU1369" i="11"/>
  <c r="OX1369" i="11"/>
  <c r="OV1369" i="11"/>
  <c r="OT1369" i="11"/>
  <c r="OW1369" i="11"/>
  <c r="PB2913" i="11"/>
  <c r="PB310" i="11"/>
  <c r="PB2823" i="11"/>
  <c r="OV1096" i="11"/>
  <c r="OX1096" i="11"/>
  <c r="OU1096" i="11"/>
  <c r="OW1096" i="11"/>
  <c r="OT1096" i="11"/>
  <c r="OU961" i="11"/>
  <c r="OW961" i="11"/>
  <c r="OX961" i="11"/>
  <c r="OT961" i="11"/>
  <c r="OV961" i="11"/>
  <c r="PB2751" i="11"/>
  <c r="OT1145" i="11"/>
  <c r="OU1145" i="11"/>
  <c r="OX1145" i="11"/>
  <c r="OV1145" i="11"/>
  <c r="OW1145" i="11"/>
  <c r="OT795" i="11"/>
  <c r="OX795" i="11"/>
  <c r="OW795" i="11"/>
  <c r="OV795" i="11"/>
  <c r="OU795" i="11"/>
  <c r="PB1551" i="11"/>
  <c r="OX1954" i="11"/>
  <c r="OV1954" i="11"/>
  <c r="OU1954" i="11"/>
  <c r="OT1954" i="11"/>
  <c r="OW1954" i="11"/>
  <c r="PB387" i="11"/>
  <c r="OW865" i="11"/>
  <c r="OU865" i="11"/>
  <c r="OV865" i="11"/>
  <c r="OT865" i="11"/>
  <c r="OX865" i="11"/>
  <c r="OU2630" i="11"/>
  <c r="OV2630" i="11"/>
  <c r="OX2630" i="11"/>
  <c r="OT2630" i="11"/>
  <c r="OW2630" i="11"/>
  <c r="OT474" i="11"/>
  <c r="OX474" i="11"/>
  <c r="OW474" i="11"/>
  <c r="OV474" i="11"/>
  <c r="OU474" i="11"/>
  <c r="OT2984" i="11"/>
  <c r="OV2984" i="11"/>
  <c r="OU2984" i="11"/>
  <c r="OX2984" i="11"/>
  <c r="OW2984" i="11"/>
  <c r="OU2794" i="11"/>
  <c r="OV2794" i="11"/>
  <c r="OX2794" i="11"/>
  <c r="OT2794" i="11"/>
  <c r="OW2794" i="11"/>
  <c r="PB2836" i="11"/>
  <c r="PB604" i="11"/>
  <c r="OT2890" i="11"/>
  <c r="OU2890" i="11"/>
  <c r="OW2890" i="11"/>
  <c r="OX2890" i="11"/>
  <c r="OV2890" i="11"/>
  <c r="PB2543" i="11"/>
  <c r="PB1857" i="11"/>
  <c r="PB2510" i="11"/>
  <c r="OV1557" i="11"/>
  <c r="OX1557" i="11"/>
  <c r="OU1557" i="11"/>
  <c r="OW1557" i="11"/>
  <c r="OT1557" i="11"/>
  <c r="OW2547" i="11"/>
  <c r="OT2547" i="11"/>
  <c r="OV2547" i="11"/>
  <c r="OU2547" i="11"/>
  <c r="OX2547" i="11"/>
  <c r="OT2191" i="11"/>
  <c r="OV2191" i="11"/>
  <c r="OX2191" i="11"/>
  <c r="OW2191" i="11"/>
  <c r="OU2191" i="11"/>
  <c r="PB479" i="11"/>
  <c r="OT1012" i="11"/>
  <c r="OV1012" i="11"/>
  <c r="OX1012" i="11"/>
  <c r="OW1012" i="11"/>
  <c r="OU1012" i="11"/>
  <c r="OW564" i="11"/>
  <c r="OX564" i="11"/>
  <c r="OU564" i="11"/>
  <c r="OV564" i="11"/>
  <c r="OT564" i="11"/>
  <c r="PB2759" i="11"/>
  <c r="OW1073" i="11"/>
  <c r="OX1073" i="11"/>
  <c r="OT1073" i="11"/>
  <c r="OU1073" i="11"/>
  <c r="OV1073" i="11"/>
  <c r="OT2824" i="11"/>
  <c r="OV2824" i="11"/>
  <c r="OU2824" i="11"/>
  <c r="OW2824" i="11"/>
  <c r="OX2824" i="11"/>
  <c r="OT2444" i="11"/>
  <c r="OU2444" i="11"/>
  <c r="OW2444" i="11"/>
  <c r="OV2444" i="11"/>
  <c r="OX2444" i="11"/>
  <c r="PB1670" i="11"/>
  <c r="OT2101" i="11"/>
  <c r="OV512" i="11"/>
  <c r="OU2260" i="11"/>
  <c r="OW2260" i="11"/>
  <c r="OX2260" i="11"/>
  <c r="OV2260" i="11"/>
  <c r="OT2260" i="11"/>
  <c r="OX737" i="11"/>
  <c r="OV2766" i="11"/>
  <c r="OW2766" i="11"/>
  <c r="OU2766" i="11"/>
  <c r="OT2766" i="11"/>
  <c r="OX2766" i="11"/>
  <c r="OT1265" i="11"/>
  <c r="OV1265" i="11"/>
  <c r="OU1265" i="11"/>
  <c r="OW1265" i="11"/>
  <c r="OX1265" i="11"/>
  <c r="PB621" i="11"/>
  <c r="OT2536" i="11"/>
  <c r="OV2536" i="11"/>
  <c r="OU2536" i="11"/>
  <c r="OW2536" i="11"/>
  <c r="OX2536" i="11"/>
  <c r="PB2595" i="11"/>
  <c r="OX1101" i="11"/>
  <c r="OV1101" i="11"/>
  <c r="OW1101" i="11"/>
  <c r="OU1101" i="11"/>
  <c r="OT1101" i="11"/>
  <c r="OW1209" i="11"/>
  <c r="OX1209" i="11"/>
  <c r="OT1209" i="11"/>
  <c r="OV1209" i="11"/>
  <c r="OU1209" i="11"/>
  <c r="OT881" i="11"/>
  <c r="PB2053" i="11"/>
  <c r="OW539" i="11"/>
  <c r="OU539" i="11"/>
  <c r="OV539" i="11"/>
  <c r="OX539" i="11"/>
  <c r="OT539" i="11"/>
  <c r="PB488" i="11"/>
  <c r="OW1519" i="11"/>
  <c r="OU1519" i="11"/>
  <c r="OT1519" i="11"/>
  <c r="OV1519" i="11"/>
  <c r="OX1519" i="11"/>
  <c r="OT1405" i="11"/>
  <c r="OV1405" i="11"/>
  <c r="OU1405" i="11"/>
  <c r="OX1405" i="11"/>
  <c r="OW1405" i="11"/>
  <c r="OX2342" i="11"/>
  <c r="OV2342" i="11"/>
  <c r="OT2342" i="11"/>
  <c r="OW2342" i="11"/>
  <c r="OU2342" i="11"/>
  <c r="OX639" i="11"/>
  <c r="OW639" i="11"/>
  <c r="OV639" i="11"/>
  <c r="OT639" i="11"/>
  <c r="OU639" i="11"/>
  <c r="OX2033" i="11"/>
  <c r="OV2033" i="11"/>
  <c r="OT2033" i="11"/>
  <c r="OU2033" i="11"/>
  <c r="OW2033" i="11"/>
  <c r="OX1117" i="11"/>
  <c r="OT1117" i="11"/>
  <c r="OV1117" i="11"/>
  <c r="OU1117" i="11"/>
  <c r="OW1117" i="11"/>
  <c r="OW1869" i="11"/>
  <c r="OX1869" i="11"/>
  <c r="OV1869" i="11"/>
  <c r="OU1869" i="11"/>
  <c r="OT1869" i="11"/>
  <c r="OT2290" i="11"/>
  <c r="OV2290" i="11"/>
  <c r="OU2290" i="11"/>
  <c r="OW2290" i="11"/>
  <c r="OX2290" i="11"/>
  <c r="OU2451" i="11"/>
  <c r="OW2451" i="11"/>
  <c r="OX2451" i="11"/>
  <c r="OV2451" i="11"/>
  <c r="OT2451" i="11"/>
  <c r="OW546" i="11"/>
  <c r="OV546" i="11"/>
  <c r="OU546" i="11"/>
  <c r="OX546" i="11"/>
  <c r="OT546" i="11"/>
  <c r="OU2520" i="11"/>
  <c r="OT2520" i="11"/>
  <c r="OV2520" i="11"/>
  <c r="OX2520" i="11"/>
  <c r="OW2520" i="11"/>
  <c r="OT1505" i="11"/>
  <c r="OU1505" i="11"/>
  <c r="OV1505" i="11"/>
  <c r="OX1505" i="11"/>
  <c r="OW1505" i="11"/>
  <c r="OT2967" i="11"/>
  <c r="OV2967" i="11"/>
  <c r="OW2967" i="11"/>
  <c r="OU2967" i="11"/>
  <c r="OX2967" i="11"/>
  <c r="OW2791" i="11"/>
  <c r="OV2791" i="11"/>
  <c r="OX2791" i="11"/>
  <c r="OU2791" i="11"/>
  <c r="OT2791" i="11"/>
  <c r="OT2119" i="11"/>
  <c r="OW2119" i="11"/>
  <c r="OX2119" i="11"/>
  <c r="OV2119" i="11"/>
  <c r="OU2119" i="11"/>
  <c r="OU2134" i="11"/>
  <c r="OT2042" i="11"/>
  <c r="OX2042" i="11"/>
  <c r="OW2042" i="11"/>
  <c r="OU2042" i="11"/>
  <c r="OV2042" i="11"/>
  <c r="OV1438" i="11"/>
  <c r="OT1438" i="11"/>
  <c r="OW1438" i="11"/>
  <c r="OU1438" i="11"/>
  <c r="OX1438" i="11"/>
  <c r="OU1367" i="11"/>
  <c r="OV1367" i="11"/>
  <c r="OT1367" i="11"/>
  <c r="OW1367" i="11"/>
  <c r="OX1367" i="11"/>
  <c r="OU2240" i="11"/>
  <c r="OV2240" i="11"/>
  <c r="OW2240" i="11"/>
  <c r="OX2240" i="11"/>
  <c r="OT2240" i="11"/>
  <c r="OT837" i="11"/>
  <c r="OW837" i="11"/>
  <c r="OX837" i="11"/>
  <c r="OU837" i="11"/>
  <c r="OV837" i="11"/>
  <c r="OT2464" i="11"/>
  <c r="OX2464" i="11"/>
  <c r="OW2464" i="11"/>
  <c r="OV2464" i="11"/>
  <c r="OU2464" i="11"/>
  <c r="OT1566" i="11"/>
  <c r="OV1566" i="11"/>
  <c r="OW1566" i="11"/>
  <c r="OX1566" i="11"/>
  <c r="OU1566" i="11"/>
  <c r="OV807" i="11"/>
  <c r="OX807" i="11"/>
  <c r="OW807" i="11"/>
  <c r="OT807" i="11"/>
  <c r="OU807" i="11"/>
  <c r="PB1829" i="11"/>
  <c r="OW1339" i="11"/>
  <c r="OV1339" i="11"/>
  <c r="OX1339" i="11"/>
  <c r="OU1339" i="11"/>
  <c r="OT1339" i="11"/>
  <c r="OT1648" i="11"/>
  <c r="OW1648" i="11"/>
  <c r="OU1648" i="11"/>
  <c r="OX1648" i="11"/>
  <c r="OV1648" i="11"/>
  <c r="OX923" i="11"/>
  <c r="OU923" i="11"/>
  <c r="OV923" i="11"/>
  <c r="OW923" i="11"/>
  <c r="OT923" i="11"/>
  <c r="OT1163" i="11"/>
  <c r="OU1163" i="11"/>
  <c r="OX1163" i="11"/>
  <c r="OV1163" i="11"/>
  <c r="OW1163" i="11"/>
  <c r="OW2627" i="11"/>
  <c r="OV2627" i="11"/>
  <c r="OU2627" i="11"/>
  <c r="OT2627" i="11"/>
  <c r="OX2627" i="11"/>
  <c r="OX2753" i="11"/>
  <c r="OU2753" i="11"/>
  <c r="OV2753" i="11"/>
  <c r="OT2753" i="11"/>
  <c r="OW2753" i="11"/>
  <c r="PB973" i="11"/>
  <c r="OW489" i="11"/>
  <c r="OX489" i="11"/>
  <c r="OT489" i="11"/>
  <c r="OV489" i="11"/>
  <c r="OU489" i="11"/>
  <c r="OX2996" i="11"/>
  <c r="OW637" i="11"/>
  <c r="OU637" i="11"/>
  <c r="OV637" i="11"/>
  <c r="OT637" i="11"/>
  <c r="OX637" i="11"/>
  <c r="OT951" i="11"/>
  <c r="OW951" i="11"/>
  <c r="OX951" i="11"/>
  <c r="OV951" i="11"/>
  <c r="OU951" i="11"/>
  <c r="OV763" i="11"/>
  <c r="OX763" i="11"/>
  <c r="OT763" i="11"/>
  <c r="OW763" i="11"/>
  <c r="OU763" i="11"/>
  <c r="OV2037" i="11"/>
  <c r="OW2037" i="11"/>
  <c r="OT2037" i="11"/>
  <c r="OU2037" i="11"/>
  <c r="OX2037" i="11"/>
  <c r="OT1862" i="11"/>
  <c r="OW1862" i="11"/>
  <c r="OX1862" i="11"/>
  <c r="OU1862" i="11"/>
  <c r="OV1862" i="11"/>
  <c r="OV2998" i="11"/>
  <c r="OW2998" i="11"/>
  <c r="OU2998" i="11"/>
  <c r="OX2998" i="11"/>
  <c r="OT2998" i="11"/>
  <c r="PB2038" i="11"/>
  <c r="OX1625" i="11"/>
  <c r="OT1625" i="11"/>
  <c r="OU1625" i="11"/>
  <c r="OW1625" i="11"/>
  <c r="OV1625" i="11"/>
  <c r="OX1174" i="11"/>
  <c r="OU1174" i="11"/>
  <c r="OW1174" i="11"/>
  <c r="OV1174" i="11"/>
  <c r="OT1174" i="11"/>
  <c r="OU1275" i="11"/>
  <c r="OX1275" i="11"/>
  <c r="OV1275" i="11"/>
  <c r="OT1275" i="11"/>
  <c r="OW1275" i="11"/>
  <c r="OW2346" i="11"/>
  <c r="OT2346" i="11"/>
  <c r="OX2346" i="11"/>
  <c r="OV2346" i="11"/>
  <c r="OU2346" i="11"/>
  <c r="OW2312" i="11"/>
  <c r="OX2312" i="11"/>
  <c r="OU2312" i="11"/>
  <c r="OV2312" i="11"/>
  <c r="OT2312" i="11"/>
  <c r="OU1242" i="11"/>
  <c r="OW1242" i="11"/>
  <c r="OX1242" i="11"/>
  <c r="OT1242" i="11"/>
  <c r="OV1242" i="11"/>
  <c r="OX2619" i="11"/>
  <c r="OU2619" i="11"/>
  <c r="OT2619" i="11"/>
  <c r="OV2619" i="11"/>
  <c r="OW2619" i="11"/>
  <c r="OX1239" i="11"/>
  <c r="OU1239" i="11"/>
  <c r="OW1239" i="11"/>
  <c r="OV1239" i="11"/>
  <c r="OT1239" i="11"/>
  <c r="OW963" i="11"/>
  <c r="OX963" i="11"/>
  <c r="OT963" i="11"/>
  <c r="OU963" i="11"/>
  <c r="OV963" i="11"/>
  <c r="OV1461" i="11"/>
  <c r="PB2616" i="11"/>
  <c r="OT1831" i="11"/>
  <c r="OX1831" i="11"/>
  <c r="OU1831" i="11"/>
  <c r="OW1831" i="11"/>
  <c r="OV1831" i="11"/>
  <c r="OT2590" i="11"/>
  <c r="OV2590" i="11"/>
  <c r="OW2590" i="11"/>
  <c r="OX2590" i="11"/>
  <c r="OU2590" i="11"/>
  <c r="OW685" i="11"/>
  <c r="OU685" i="11"/>
  <c r="OX685" i="11"/>
  <c r="OV685" i="11"/>
  <c r="OT685" i="11"/>
  <c r="OV874" i="11"/>
  <c r="OU874" i="11"/>
  <c r="OW874" i="11"/>
  <c r="OX874" i="11"/>
  <c r="OT874" i="11"/>
  <c r="OT2819" i="11"/>
  <c r="OV2819" i="11"/>
  <c r="OW2819" i="11"/>
  <c r="OU2819" i="11"/>
  <c r="OX2819" i="11"/>
  <c r="OT598" i="11"/>
  <c r="OW598" i="11"/>
  <c r="OV598" i="11"/>
  <c r="OX598" i="11"/>
  <c r="OU598" i="11"/>
  <c r="OT2435" i="11"/>
  <c r="OV2435" i="11"/>
  <c r="OW2435" i="11"/>
  <c r="OX2435" i="11"/>
  <c r="OU2435" i="11"/>
  <c r="OX704" i="11"/>
  <c r="OV704" i="11"/>
  <c r="OW704" i="11"/>
  <c r="OU704" i="11"/>
  <c r="OT704" i="11"/>
  <c r="OV2000" i="11"/>
  <c r="OW2000" i="11"/>
  <c r="OT2000" i="11"/>
  <c r="OU2000" i="11"/>
  <c r="OX2000" i="11"/>
  <c r="PB2788" i="11"/>
  <c r="OT2826" i="11"/>
  <c r="OU2826" i="11"/>
  <c r="OV2826" i="11"/>
  <c r="OX2826" i="11"/>
  <c r="OW2826" i="11"/>
  <c r="OT1477" i="11"/>
  <c r="OV1477" i="11"/>
  <c r="OU1477" i="11"/>
  <c r="OX1477" i="11"/>
  <c r="OW1477" i="11"/>
  <c r="OU619" i="11"/>
  <c r="OV619" i="11"/>
  <c r="OW619" i="11"/>
  <c r="OT619" i="11"/>
  <c r="OX619" i="11"/>
  <c r="OX2105" i="11"/>
  <c r="OV2105" i="11"/>
  <c r="OW2105" i="11"/>
  <c r="OU2105" i="11"/>
  <c r="OT2105" i="11"/>
  <c r="OU2600" i="11"/>
  <c r="OX2600" i="11"/>
  <c r="OW2600" i="11"/>
  <c r="OT2600" i="11"/>
  <c r="OV2600" i="11"/>
  <c r="OV1769" i="11"/>
  <c r="OU1769" i="11"/>
  <c r="OT1769" i="11"/>
  <c r="OX1769" i="11"/>
  <c r="OW1769" i="11"/>
  <c r="OT1787" i="11"/>
  <c r="OV1787" i="11"/>
  <c r="OW1787" i="11"/>
  <c r="OX1787" i="11"/>
  <c r="OU1787" i="11"/>
  <c r="PB2266" i="11"/>
  <c r="PB250" i="11"/>
  <c r="OP193" i="11"/>
  <c r="OP194" i="11" s="1"/>
  <c r="OP195" i="11" s="1"/>
  <c r="OV1383" i="11"/>
  <c r="OW1383" i="11"/>
  <c r="OU1383" i="11"/>
  <c r="OT1383" i="11"/>
  <c r="OX1383" i="11"/>
  <c r="OT984" i="11"/>
  <c r="OV984" i="11"/>
  <c r="OW984" i="11"/>
  <c r="OX984" i="11"/>
  <c r="OU984" i="11"/>
  <c r="OT1874" i="11"/>
  <c r="OU1874" i="11"/>
  <c r="OX1874" i="11"/>
  <c r="OV1874" i="11"/>
  <c r="OW1874" i="11"/>
  <c r="OT861" i="11"/>
  <c r="OU861" i="11"/>
  <c r="OX861" i="11"/>
  <c r="OW861" i="11"/>
  <c r="OV861" i="11"/>
  <c r="OU670" i="11"/>
  <c r="OX670" i="11"/>
  <c r="OV670" i="11"/>
  <c r="OW670" i="11"/>
  <c r="OT670" i="11"/>
  <c r="OU2129" i="11"/>
  <c r="OV2129" i="11"/>
  <c r="OW2129" i="11"/>
  <c r="OT2129" i="11"/>
  <c r="OX2129" i="11"/>
  <c r="OW749" i="11"/>
  <c r="OU749" i="11"/>
  <c r="OX749" i="11"/>
  <c r="OV749" i="11"/>
  <c r="OT749" i="11"/>
  <c r="OU1010" i="11"/>
  <c r="OV1010" i="11"/>
  <c r="OT1010" i="11"/>
  <c r="OX1010" i="11"/>
  <c r="OW1010" i="11"/>
  <c r="OV1792" i="11"/>
  <c r="OU1792" i="11"/>
  <c r="OW1792" i="11"/>
  <c r="OX1792" i="11"/>
  <c r="OT1792" i="11"/>
  <c r="OU2199" i="11"/>
  <c r="OX2199" i="11"/>
  <c r="OW2199" i="11"/>
  <c r="OV2199" i="11"/>
  <c r="OT2199" i="11"/>
  <c r="OU1758" i="11"/>
  <c r="OV1758" i="11"/>
  <c r="OX1758" i="11"/>
  <c r="OW1758" i="11"/>
  <c r="OT1758" i="11"/>
  <c r="OW2530" i="11"/>
  <c r="OU2530" i="11"/>
  <c r="OX2530" i="11"/>
  <c r="OT2530" i="11"/>
  <c r="OV2530" i="11"/>
  <c r="OX2612" i="11"/>
  <c r="OT2612" i="11"/>
  <c r="OV2612" i="11"/>
  <c r="OW2612" i="11"/>
  <c r="OU2612" i="11"/>
  <c r="OT1912" i="11"/>
  <c r="OV1912" i="11"/>
  <c r="OX1912" i="11"/>
  <c r="OW1912" i="11"/>
  <c r="OU1912" i="11"/>
  <c r="OW548" i="11"/>
  <c r="OT548" i="11"/>
  <c r="OU548" i="11"/>
  <c r="OX548" i="11"/>
  <c r="OV548" i="11"/>
  <c r="PB461" i="11"/>
  <c r="OT2790" i="11"/>
  <c r="OW2790" i="11"/>
  <c r="OU2790" i="11"/>
  <c r="OV2790" i="11"/>
  <c r="OX2790" i="11"/>
  <c r="OT2076" i="11"/>
  <c r="OU2076" i="11"/>
  <c r="OX2076" i="11"/>
  <c r="OW2076" i="11"/>
  <c r="OV2076" i="11"/>
  <c r="OV1560" i="11"/>
  <c r="OU477" i="11"/>
  <c r="OT477" i="11"/>
  <c r="OW477" i="11"/>
  <c r="OV477" i="11"/>
  <c r="OX477" i="11"/>
  <c r="OT2289" i="11"/>
  <c r="OT1118" i="11"/>
  <c r="OX1118" i="11"/>
  <c r="OU1118" i="11"/>
  <c r="OW1118" i="11"/>
  <c r="OV1118" i="11"/>
  <c r="OW1486" i="11"/>
  <c r="OU1486" i="11"/>
  <c r="OV1486" i="11"/>
  <c r="OT1486" i="11"/>
  <c r="OX1486" i="11"/>
  <c r="OT2186" i="11"/>
  <c r="OW2186" i="11"/>
  <c r="OX2186" i="11"/>
  <c r="OV2186" i="11"/>
  <c r="OU2186" i="11"/>
  <c r="OV986" i="11"/>
  <c r="OU986" i="11"/>
  <c r="OX986" i="11"/>
  <c r="OT986" i="11"/>
  <c r="OW986" i="11"/>
  <c r="OV1396" i="11"/>
  <c r="OX1396" i="11"/>
  <c r="OW1396" i="11"/>
  <c r="OU1396" i="11"/>
  <c r="OT1396" i="11"/>
  <c r="OU1300" i="11"/>
  <c r="OT1300" i="11"/>
  <c r="OV1300" i="11"/>
  <c r="OX1300" i="11"/>
  <c r="OW1300" i="11"/>
  <c r="PB1142" i="11"/>
  <c r="OU2448" i="11"/>
  <c r="OT2448" i="11"/>
  <c r="OT2676" i="11"/>
  <c r="OU2676" i="11"/>
  <c r="OX2676" i="11"/>
  <c r="OV2676" i="11"/>
  <c r="OW2676" i="11"/>
  <c r="OW1569" i="11"/>
  <c r="OX1569" i="11"/>
  <c r="OU1569" i="11"/>
  <c r="OT1569" i="11"/>
  <c r="OV1569" i="11"/>
  <c r="OU1368" i="11"/>
  <c r="OW1368" i="11"/>
  <c r="OV1368" i="11"/>
  <c r="OX1368" i="11"/>
  <c r="OT1368" i="11"/>
  <c r="OT1637" i="11"/>
  <c r="OV2764" i="11"/>
  <c r="OW2764" i="11"/>
  <c r="OX2764" i="11"/>
  <c r="OT2764" i="11"/>
  <c r="OU2764" i="11"/>
  <c r="OX859" i="11"/>
  <c r="OW859" i="11"/>
  <c r="OU859" i="11"/>
  <c r="OV859" i="11"/>
  <c r="OT859" i="11"/>
  <c r="PB967" i="11"/>
  <c r="OT1765" i="11"/>
  <c r="OU1765" i="11"/>
  <c r="OW1765" i="11"/>
  <c r="OX1765" i="11"/>
  <c r="OV1765" i="11"/>
  <c r="OU2597" i="11"/>
  <c r="OW2597" i="11"/>
  <c r="OX2597" i="11"/>
  <c r="OV2597" i="11"/>
  <c r="OT2597" i="11"/>
  <c r="PB2363" i="11"/>
  <c r="OT2131" i="11"/>
  <c r="OW2131" i="11"/>
  <c r="OV2131" i="11"/>
  <c r="OU2131" i="11"/>
  <c r="OX2131" i="11"/>
  <c r="OV2411" i="11"/>
  <c r="OU2411" i="11"/>
  <c r="OW2411" i="11"/>
  <c r="OT2411" i="11"/>
  <c r="OX2411" i="11"/>
  <c r="OW2565" i="11"/>
  <c r="OX2565" i="11"/>
  <c r="OU2565" i="11"/>
  <c r="OT2565" i="11"/>
  <c r="OV2565" i="11"/>
  <c r="OX719" i="11"/>
  <c r="OW719" i="11"/>
  <c r="OU719" i="11"/>
  <c r="OV719" i="11"/>
  <c r="OT719" i="11"/>
  <c r="OT1660" i="11"/>
  <c r="OX1660" i="11"/>
  <c r="OW1660" i="11"/>
  <c r="OU1660" i="11"/>
  <c r="OV1660" i="11"/>
  <c r="OW784" i="11"/>
  <c r="OT784" i="11"/>
  <c r="OU784" i="11"/>
  <c r="OV784" i="11"/>
  <c r="OX784" i="11"/>
  <c r="OV708" i="11"/>
  <c r="OW708" i="11"/>
  <c r="OX708" i="11"/>
  <c r="OU708" i="11"/>
  <c r="OT708" i="11"/>
  <c r="PB494" i="11"/>
  <c r="PB2710" i="11"/>
  <c r="OV1695" i="11"/>
  <c r="OX1695" i="11"/>
  <c r="OU1695" i="11"/>
  <c r="OW1695" i="11"/>
  <c r="OT1695" i="11"/>
  <c r="PB2586" i="11"/>
  <c r="OX2174" i="11"/>
  <c r="OT2174" i="11"/>
  <c r="OW2174" i="11"/>
  <c r="OV2174" i="11"/>
  <c r="OU2174" i="11"/>
  <c r="OZ203" i="11"/>
  <c r="OY203" i="11"/>
  <c r="PA203" i="11"/>
  <c r="OR203" i="11"/>
  <c r="OU2243" i="11"/>
  <c r="OT2243" i="11"/>
  <c r="OW2243" i="11"/>
  <c r="OV2243" i="11"/>
  <c r="OX2243" i="11"/>
  <c r="OV1616" i="11"/>
  <c r="OW1616" i="11"/>
  <c r="OT1616" i="11"/>
  <c r="OU1616" i="11"/>
  <c r="OX1616" i="11"/>
  <c r="OU2923" i="11"/>
  <c r="OW2923" i="11"/>
  <c r="OV2923" i="11"/>
  <c r="OT2923" i="11"/>
  <c r="OX2923" i="11"/>
  <c r="OT1465" i="11"/>
  <c r="OW1465" i="11"/>
  <c r="OU1465" i="11"/>
  <c r="OV1465" i="11"/>
  <c r="OX1465" i="11"/>
  <c r="OX2170" i="11"/>
  <c r="OW2170" i="11"/>
  <c r="OU2170" i="11"/>
  <c r="OT2170" i="11"/>
  <c r="OV2170" i="11"/>
  <c r="PB1390" i="11"/>
  <c r="OT1871" i="11"/>
  <c r="OV1871" i="11"/>
  <c r="OW1871" i="11"/>
  <c r="OX1871" i="11"/>
  <c r="OU1871" i="11"/>
  <c r="OX2889" i="11"/>
  <c r="OU2889" i="11"/>
  <c r="OT2889" i="11"/>
  <c r="OW2889" i="11"/>
  <c r="OV2889" i="11"/>
  <c r="OT2957" i="11"/>
  <c r="OV2957" i="11"/>
  <c r="OW2957" i="11"/>
  <c r="OU2957" i="11"/>
  <c r="OX2957" i="11"/>
  <c r="OT1784" i="11"/>
  <c r="OW1784" i="11"/>
  <c r="OV1784" i="11"/>
  <c r="OX1784" i="11"/>
  <c r="OU1784" i="11"/>
  <c r="OT2142" i="11"/>
  <c r="OV2142" i="11"/>
  <c r="OX2142" i="11"/>
  <c r="OW2142" i="11"/>
  <c r="OU2142" i="11"/>
  <c r="OV1280" i="11"/>
  <c r="OW1280" i="11"/>
  <c r="OT1280" i="11"/>
  <c r="OU1280" i="11"/>
  <c r="OX1280" i="11"/>
  <c r="OW1456" i="11"/>
  <c r="OT1456" i="11"/>
  <c r="OU1456" i="11"/>
  <c r="OV1456" i="11"/>
  <c r="OX1456" i="11"/>
  <c r="OX2261" i="11"/>
  <c r="OU2261" i="11"/>
  <c r="OV2261" i="11"/>
  <c r="OT2261" i="11"/>
  <c r="OW2261" i="11"/>
  <c r="OT2707" i="11"/>
  <c r="OU2707" i="11"/>
  <c r="OV2707" i="11"/>
  <c r="OW2707" i="11"/>
  <c r="OX2707" i="11"/>
  <c r="OX1075" i="11"/>
  <c r="OV1075" i="11"/>
  <c r="OU1075" i="11"/>
  <c r="OT1075" i="11"/>
  <c r="OW1075" i="11"/>
  <c r="OX2345" i="11"/>
  <c r="OV2345" i="11"/>
  <c r="OU2345" i="11"/>
  <c r="OW2345" i="11"/>
  <c r="OT2345" i="11"/>
  <c r="OT1857" i="11"/>
  <c r="OX1857" i="11"/>
  <c r="OU1857" i="11"/>
  <c r="OV1857" i="11"/>
  <c r="OW1857" i="11"/>
  <c r="PB2910" i="11"/>
  <c r="OX1483" i="11"/>
  <c r="OW1483" i="11"/>
  <c r="OV1483" i="11"/>
  <c r="OT1483" i="11"/>
  <c r="OU1483" i="11"/>
  <c r="OV1394" i="11"/>
  <c r="OT1394" i="11"/>
  <c r="OW1394" i="11"/>
  <c r="OX1394" i="11"/>
  <c r="OU1394" i="11"/>
  <c r="OX2914" i="11"/>
  <c r="OT2914" i="11"/>
  <c r="OU2914" i="11"/>
  <c r="OW2914" i="11"/>
  <c r="OV2914" i="11"/>
  <c r="OT1903" i="11"/>
  <c r="OU1903" i="11"/>
  <c r="OW1903" i="11"/>
  <c r="OV1903" i="11"/>
  <c r="OX1903" i="11"/>
  <c r="OX1646" i="11"/>
  <c r="OV1646" i="11"/>
  <c r="OU1646" i="11"/>
  <c r="OT1646" i="11"/>
  <c r="OW1646" i="11"/>
  <c r="OT2094" i="11"/>
  <c r="OX2094" i="11"/>
  <c r="OV2094" i="11"/>
  <c r="OU2094" i="11"/>
  <c r="OW2094" i="11"/>
  <c r="OW1958" i="11"/>
  <c r="OU1958" i="11"/>
  <c r="OX1958" i="11"/>
  <c r="OV1958" i="11"/>
  <c r="OT1958" i="11"/>
  <c r="PB532" i="11"/>
  <c r="OW914" i="11"/>
  <c r="OU914" i="11"/>
  <c r="OX914" i="11"/>
  <c r="OV914" i="11"/>
  <c r="OT914" i="11"/>
  <c r="OT2165" i="11"/>
  <c r="OV2165" i="11"/>
  <c r="OW2165" i="11"/>
  <c r="OU2165" i="11"/>
  <c r="OX2165" i="11"/>
  <c r="OU1253" i="11"/>
  <c r="OW1253" i="11"/>
  <c r="OX1253" i="11"/>
  <c r="OV1253" i="11"/>
  <c r="OT1253" i="11"/>
  <c r="OX2114" i="11"/>
  <c r="OX2073" i="11"/>
  <c r="OU2073" i="11"/>
  <c r="OW2073" i="11"/>
  <c r="OV2073" i="11"/>
  <c r="OT2073" i="11"/>
  <c r="OX2184" i="11"/>
  <c r="OT2184" i="11"/>
  <c r="OU2184" i="11"/>
  <c r="OW2184" i="11"/>
  <c r="OV2184" i="11"/>
  <c r="OT996" i="11"/>
  <c r="OX996" i="11"/>
  <c r="OV996" i="11"/>
  <c r="OW996" i="11"/>
  <c r="OU996" i="11"/>
  <c r="OX2347" i="11"/>
  <c r="OV2347" i="11"/>
  <c r="OW2347" i="11"/>
  <c r="OT2347" i="11"/>
  <c r="OU2347" i="11"/>
  <c r="OT1176" i="11"/>
  <c r="OX1176" i="11"/>
  <c r="OV1176" i="11"/>
  <c r="OW1176" i="11"/>
  <c r="OU1176" i="11"/>
  <c r="OV1083" i="11"/>
  <c r="OW1083" i="11"/>
  <c r="OU1083" i="11"/>
  <c r="OX1083" i="11"/>
  <c r="OT1083" i="11"/>
  <c r="OW2814" i="11"/>
  <c r="OU2814" i="11"/>
  <c r="OV2814" i="11"/>
  <c r="OX2814" i="11"/>
  <c r="OT2814" i="11"/>
  <c r="OV2974" i="11"/>
  <c r="OU2974" i="11"/>
  <c r="OW2974" i="11"/>
  <c r="OX2974" i="11"/>
  <c r="OT2974" i="11"/>
  <c r="OT2213" i="11"/>
  <c r="OX2213" i="11"/>
  <c r="OV2213" i="11"/>
  <c r="OW2213" i="11"/>
  <c r="OU2213" i="11"/>
  <c r="OW770" i="11"/>
  <c r="OV770" i="11"/>
  <c r="OX770" i="11"/>
  <c r="OT770" i="11"/>
  <c r="OU770" i="11"/>
  <c r="OX1216" i="11"/>
  <c r="OU1216" i="11"/>
  <c r="OW1216" i="11"/>
  <c r="OV1216" i="11"/>
  <c r="OT1216" i="11"/>
  <c r="OW1431" i="11"/>
  <c r="OX1431" i="11"/>
  <c r="OU1431" i="11"/>
  <c r="OV1431" i="11"/>
  <c r="OT1431" i="11"/>
  <c r="OU1043" i="11"/>
  <c r="OW1043" i="11"/>
  <c r="OT1043" i="11"/>
  <c r="OX1043" i="11"/>
  <c r="OV1043" i="11"/>
  <c r="OU2068" i="11"/>
  <c r="OX2068" i="11"/>
  <c r="OV2068" i="11"/>
  <c r="OT2068" i="11"/>
  <c r="OW2068" i="11"/>
  <c r="OT725" i="11"/>
  <c r="OW725" i="11"/>
  <c r="OU725" i="11"/>
  <c r="OX725" i="11"/>
  <c r="OV725" i="11"/>
  <c r="OU2562" i="11"/>
  <c r="OT2562" i="11"/>
  <c r="OV2562" i="11"/>
  <c r="OX2562" i="11"/>
  <c r="OW2562" i="11"/>
  <c r="OU2972" i="11"/>
  <c r="OT2972" i="11"/>
  <c r="OW2972" i="11"/>
  <c r="OX2972" i="11"/>
  <c r="OV2972" i="11"/>
  <c r="PB1378" i="11"/>
  <c r="OX1534" i="11"/>
  <c r="OV1534" i="11"/>
  <c r="OW1534" i="11"/>
  <c r="OU1534" i="11"/>
  <c r="OT1534" i="11"/>
  <c r="OU1967" i="11"/>
  <c r="OV1967" i="11"/>
  <c r="OW1967" i="11"/>
  <c r="OX1967" i="11"/>
  <c r="OT1967" i="11"/>
  <c r="OZ234" i="11"/>
  <c r="PA234" i="11"/>
  <c r="OR234" i="11"/>
  <c r="OY234" i="11"/>
  <c r="OV2196" i="11"/>
  <c r="OW2196" i="11"/>
  <c r="OU2196" i="11"/>
  <c r="OT2196" i="11"/>
  <c r="OX2196" i="11"/>
  <c r="OX1984" i="11"/>
  <c r="OT1984" i="11"/>
  <c r="OW1984" i="11"/>
  <c r="OU1984" i="11"/>
  <c r="OV1984" i="11"/>
  <c r="OU1813" i="11"/>
  <c r="OX1813" i="11"/>
  <c r="OW1813" i="11"/>
  <c r="OV1813" i="11"/>
  <c r="OT1813" i="11"/>
  <c r="OT2334" i="11"/>
  <c r="OV2334" i="11"/>
  <c r="OU2334" i="11"/>
  <c r="OX2334" i="11"/>
  <c r="OW2334" i="11"/>
  <c r="OU2369" i="11"/>
  <c r="OV2369" i="11"/>
  <c r="OW2369" i="11"/>
  <c r="OT2369" i="11"/>
  <c r="OX2369" i="11"/>
  <c r="OV1484" i="11"/>
  <c r="OW1484" i="11"/>
  <c r="OT1484" i="11"/>
  <c r="OU1484" i="11"/>
  <c r="OX1484" i="11"/>
  <c r="OX1677" i="11"/>
  <c r="OV1677" i="11"/>
  <c r="OW1677" i="11"/>
  <c r="OT1677" i="11"/>
  <c r="OU1677" i="11"/>
  <c r="OV1236" i="11"/>
  <c r="OX1236" i="11"/>
  <c r="OW1236" i="11"/>
  <c r="OU1236" i="11"/>
  <c r="OT1236" i="11"/>
  <c r="OW1665" i="11"/>
  <c r="OV1665" i="11"/>
  <c r="OU1665" i="11"/>
  <c r="OX1665" i="11"/>
  <c r="OT1665" i="11"/>
  <c r="OT717" i="11"/>
  <c r="OW717" i="11"/>
  <c r="OU717" i="11"/>
  <c r="OV717" i="11"/>
  <c r="OX717" i="11"/>
  <c r="OU2665" i="11"/>
  <c r="OT2665" i="11"/>
  <c r="OV2665" i="11"/>
  <c r="OX2665" i="11"/>
  <c r="OW2665" i="11"/>
  <c r="OT1152" i="11"/>
  <c r="OW1152" i="11"/>
  <c r="OU1152" i="11"/>
  <c r="OX1152" i="11"/>
  <c r="OV1152" i="11"/>
  <c r="OW2017" i="11"/>
  <c r="OX2017" i="11"/>
  <c r="OV2017" i="11"/>
  <c r="OT2017" i="11"/>
  <c r="OU2017" i="11"/>
  <c r="OV616" i="11"/>
  <c r="OX616" i="11"/>
  <c r="OU616" i="11"/>
  <c r="OT616" i="11"/>
  <c r="OW616" i="11"/>
  <c r="OV1030" i="11"/>
  <c r="OX1030" i="11"/>
  <c r="OT1030" i="11"/>
  <c r="OW1030" i="11"/>
  <c r="OU1030" i="11"/>
  <c r="OU1649" i="11"/>
  <c r="OX1649" i="11"/>
  <c r="OT1649" i="11"/>
  <c r="OV1649" i="11"/>
  <c r="OW1649" i="11"/>
  <c r="OU1356" i="11"/>
  <c r="OT1356" i="11"/>
  <c r="OX1356" i="11"/>
  <c r="OW1356" i="11"/>
  <c r="OV1356" i="11"/>
  <c r="OV2624" i="11"/>
  <c r="OW2624" i="11"/>
  <c r="OT2624" i="11"/>
  <c r="OU2624" i="11"/>
  <c r="OX2624" i="11"/>
  <c r="OV1837" i="11"/>
  <c r="OT1837" i="11"/>
  <c r="OU1837" i="11"/>
  <c r="OX1837" i="11"/>
  <c r="OW1837" i="11"/>
  <c r="OT1212" i="11"/>
  <c r="OW1212" i="11"/>
  <c r="OU1212" i="11"/>
  <c r="OV1212" i="11"/>
  <c r="OX1212" i="11"/>
  <c r="OX1811" i="11"/>
  <c r="OV1811" i="11"/>
  <c r="OW1811" i="11"/>
  <c r="OU1811" i="11"/>
  <c r="OT1811" i="11"/>
  <c r="OX1202" i="11"/>
  <c r="OT1202" i="11"/>
  <c r="OW1202" i="11"/>
  <c r="OV1202" i="11"/>
  <c r="OU1202" i="11"/>
  <c r="OT1457" i="11"/>
  <c r="OU1457" i="11"/>
  <c r="OW1457" i="11"/>
  <c r="OX1457" i="11"/>
  <c r="OV1457" i="11"/>
  <c r="OX2687" i="11"/>
  <c r="OW2687" i="11"/>
  <c r="OV2687" i="11"/>
  <c r="OU2687" i="11"/>
  <c r="OT2687" i="11"/>
  <c r="OV1348" i="11"/>
  <c r="OW1348" i="11"/>
  <c r="OX1348" i="11"/>
  <c r="OU1348" i="11"/>
  <c r="OT1348" i="11"/>
  <c r="OV2420" i="11"/>
  <c r="OX2420" i="11"/>
  <c r="OW2420" i="11"/>
  <c r="OU2420" i="11"/>
  <c r="OT2420" i="11"/>
  <c r="OP141" i="11"/>
  <c r="OP142" i="11" s="1"/>
  <c r="OY142" i="11" s="1"/>
  <c r="OX2027" i="11"/>
  <c r="OW2027" i="11"/>
  <c r="OU2027" i="11"/>
  <c r="OV2027" i="11"/>
  <c r="OT2027" i="11"/>
  <c r="OU2714" i="11"/>
  <c r="OW2714" i="11"/>
  <c r="OX2714" i="11"/>
  <c r="OT2714" i="11"/>
  <c r="OV2714" i="11"/>
  <c r="OT2646" i="11"/>
  <c r="OU2646" i="11"/>
  <c r="OW2646" i="11"/>
  <c r="OX2646" i="11"/>
  <c r="OV2646" i="11"/>
  <c r="OV684" i="11"/>
  <c r="OT684" i="11"/>
  <c r="OX684" i="11"/>
  <c r="OW684" i="11"/>
  <c r="OU684" i="11"/>
  <c r="OX2118" i="11"/>
  <c r="OV2118" i="11"/>
  <c r="OT2118" i="11"/>
  <c r="OU2118" i="11"/>
  <c r="OW2118" i="11"/>
  <c r="OW2715" i="11"/>
  <c r="OU2715" i="11"/>
  <c r="OX2715" i="11"/>
  <c r="OV2715" i="11"/>
  <c r="OT2715" i="11"/>
  <c r="OW2492" i="11"/>
  <c r="OV2492" i="11"/>
  <c r="OX2492" i="11"/>
  <c r="OT2492" i="11"/>
  <c r="OU2492" i="11"/>
  <c r="OW2316" i="11"/>
  <c r="OU2316" i="11"/>
  <c r="OT2316" i="11"/>
  <c r="OV2316" i="11"/>
  <c r="OX2316" i="11"/>
  <c r="OT2978" i="11"/>
  <c r="OU2978" i="11"/>
  <c r="OX2978" i="11"/>
  <c r="OW2978" i="11"/>
  <c r="OV2978" i="11"/>
  <c r="OU1544" i="11"/>
  <c r="OV1544" i="11"/>
  <c r="OX1544" i="11"/>
  <c r="OT1544" i="11"/>
  <c r="OW1544" i="11"/>
  <c r="OT2426" i="11"/>
  <c r="OW2426" i="11"/>
  <c r="OU2426" i="11"/>
  <c r="OV2426" i="11"/>
  <c r="OX2426" i="11"/>
  <c r="OX2317" i="11"/>
  <c r="OT2317" i="11"/>
  <c r="OV2317" i="11"/>
  <c r="OW2317" i="11"/>
  <c r="OU2317" i="11"/>
  <c r="OT2656" i="11"/>
  <c r="OV2656" i="11"/>
  <c r="OX2656" i="11"/>
  <c r="OW2656" i="11"/>
  <c r="OU2656" i="11"/>
  <c r="OV2862" i="11"/>
  <c r="OX2862" i="11"/>
  <c r="OW2862" i="11"/>
  <c r="OU2862" i="11"/>
  <c r="OT2862" i="11"/>
  <c r="OW2306" i="11"/>
  <c r="OU2306" i="11"/>
  <c r="OX2306" i="11"/>
  <c r="OV2306" i="11"/>
  <c r="OT2306" i="11"/>
  <c r="OV1234" i="11"/>
  <c r="OT1234" i="11"/>
  <c r="OW1234" i="11"/>
  <c r="OX1234" i="11"/>
  <c r="OU1234" i="11"/>
  <c r="OW609" i="11"/>
  <c r="OV609" i="11"/>
  <c r="OX609" i="11"/>
  <c r="OT609" i="11"/>
  <c r="OU609" i="11"/>
  <c r="OV762" i="11"/>
  <c r="OW762" i="11"/>
  <c r="OU762" i="11"/>
  <c r="OT762" i="11"/>
  <c r="OX762" i="11"/>
  <c r="OU2926" i="11"/>
  <c r="OV2926" i="11"/>
  <c r="OW2926" i="11"/>
  <c r="OX2926" i="11"/>
  <c r="OT2926" i="11"/>
  <c r="OU2238" i="11"/>
  <c r="OX2238" i="11"/>
  <c r="OW2238" i="11"/>
  <c r="OV2238" i="11"/>
  <c r="OT2238" i="11"/>
  <c r="OT2979" i="11"/>
  <c r="OV2979" i="11"/>
  <c r="OX2979" i="11"/>
  <c r="OW2979" i="11"/>
  <c r="OU2979" i="11"/>
  <c r="OU2478" i="11"/>
  <c r="OV2478" i="11"/>
  <c r="OT2478" i="11"/>
  <c r="OW2478" i="11"/>
  <c r="OX2478" i="11"/>
  <c r="OW706" i="11"/>
  <c r="OU706" i="11"/>
  <c r="OX706" i="11"/>
  <c r="OV706" i="11"/>
  <c r="OT706" i="11"/>
  <c r="OT1382" i="11"/>
  <c r="OV1382" i="11"/>
  <c r="OX1382" i="11"/>
  <c r="OW1382" i="11"/>
  <c r="OU1382" i="11"/>
  <c r="OV1035" i="11"/>
  <c r="OT1035" i="11"/>
  <c r="OX1035" i="11"/>
  <c r="OW1035" i="11"/>
  <c r="OU1035" i="11"/>
  <c r="OV1642" i="11"/>
  <c r="OX1642" i="11"/>
  <c r="OW1642" i="11"/>
  <c r="OT1642" i="11"/>
  <c r="OU1642" i="11"/>
  <c r="OW892" i="11"/>
  <c r="OU892" i="11"/>
  <c r="OX892" i="11"/>
  <c r="OT892" i="11"/>
  <c r="OV892" i="11"/>
  <c r="OX2140" i="11"/>
  <c r="OW2140" i="11"/>
  <c r="OT2140" i="11"/>
  <c r="OU2140" i="11"/>
  <c r="OV2140" i="11"/>
  <c r="OX858" i="11"/>
  <c r="OV858" i="11"/>
  <c r="OU858" i="11"/>
  <c r="OT858" i="11"/>
  <c r="OW858" i="11"/>
  <c r="OX667" i="11"/>
  <c r="OV667" i="11"/>
  <c r="OW667" i="11"/>
  <c r="OU667" i="11"/>
  <c r="OT667" i="11"/>
  <c r="OZ223" i="11"/>
  <c r="PA223" i="11"/>
  <c r="OY223" i="11"/>
  <c r="OR223" i="11"/>
  <c r="OU2437" i="11"/>
  <c r="OW2437" i="11"/>
  <c r="OX2437" i="11"/>
  <c r="OT2437" i="11"/>
  <c r="OV2437" i="11"/>
  <c r="OX2023" i="11"/>
  <c r="OT2023" i="11"/>
  <c r="OW2023" i="11"/>
  <c r="OU2023" i="11"/>
  <c r="OV2023" i="11"/>
  <c r="OV689" i="11"/>
  <c r="OW689" i="11"/>
  <c r="OU689" i="11"/>
  <c r="OT689" i="11"/>
  <c r="OX689" i="11"/>
  <c r="OU2947" i="11"/>
  <c r="OV2947" i="11"/>
  <c r="OX2947" i="11"/>
  <c r="OW2947" i="11"/>
  <c r="OT2947" i="11"/>
  <c r="OU1614" i="11"/>
  <c r="OW1614" i="11"/>
  <c r="OV1614" i="11"/>
  <c r="OX1614" i="11"/>
  <c r="OT1614" i="11"/>
  <c r="OT2873" i="11"/>
  <c r="OX2873" i="11"/>
  <c r="OU2873" i="11"/>
  <c r="OW2873" i="11"/>
  <c r="OV2873" i="11"/>
  <c r="OT2016" i="11"/>
  <c r="OU2016" i="11"/>
  <c r="OX2016" i="11"/>
  <c r="OV2016" i="11"/>
  <c r="OW2016" i="11"/>
  <c r="OV1974" i="11"/>
  <c r="OU1974" i="11"/>
  <c r="OW1974" i="11"/>
  <c r="OT1974" i="11"/>
  <c r="OX1974" i="11"/>
  <c r="PB1449" i="11"/>
  <c r="OU981" i="11"/>
  <c r="OW981" i="11"/>
  <c r="OV981" i="11"/>
  <c r="OX981" i="11"/>
  <c r="OT981" i="11"/>
  <c r="OU1995" i="11"/>
  <c r="OX1995" i="11"/>
  <c r="OV1995" i="11"/>
  <c r="OW1995" i="11"/>
  <c r="OT1995" i="11"/>
  <c r="OV2853" i="11"/>
  <c r="OW2853" i="11"/>
  <c r="OX2853" i="11"/>
  <c r="OT2853" i="11"/>
  <c r="OU2853" i="11"/>
  <c r="OW2324" i="11"/>
  <c r="OT2324" i="11"/>
  <c r="OX2324" i="11"/>
  <c r="OU2324" i="11"/>
  <c r="OV2324" i="11"/>
  <c r="OW1215" i="11"/>
  <c r="OX1215" i="11"/>
  <c r="OV1215" i="11"/>
  <c r="OU1215" i="11"/>
  <c r="OT1215" i="11"/>
  <c r="OW2123" i="11"/>
  <c r="OX2123" i="11"/>
  <c r="OU2123" i="11"/>
  <c r="OT2123" i="11"/>
  <c r="OV2123" i="11"/>
  <c r="PB2387" i="11"/>
  <c r="PB635" i="11"/>
  <c r="OX1685" i="11"/>
  <c r="OU1685" i="11"/>
  <c r="OT1685" i="11"/>
  <c r="OV1685" i="11"/>
  <c r="OW1685" i="11"/>
  <c r="OU970" i="11"/>
  <c r="OW970" i="11"/>
  <c r="OX970" i="11"/>
  <c r="OV970" i="11"/>
  <c r="OT970" i="11"/>
  <c r="OU2751" i="11"/>
  <c r="OX2751" i="11"/>
  <c r="OV2751" i="11"/>
  <c r="OW2751" i="11"/>
  <c r="OT2751" i="11"/>
  <c r="PB441" i="11"/>
  <c r="OW2228" i="11"/>
  <c r="OU2228" i="11"/>
  <c r="OT2228" i="11"/>
  <c r="OV2228" i="11"/>
  <c r="OX2228" i="11"/>
  <c r="OT2932" i="11"/>
  <c r="OX2932" i="11"/>
  <c r="OV2932" i="11"/>
  <c r="OW2932" i="11"/>
  <c r="OU2932" i="11"/>
  <c r="OT742" i="11"/>
  <c r="OU742" i="11"/>
  <c r="OW742" i="11"/>
  <c r="OV742" i="11"/>
  <c r="OX742" i="11"/>
  <c r="OV1739" i="11"/>
  <c r="OW1739" i="11"/>
  <c r="OU1739" i="11"/>
  <c r="OT1739" i="11"/>
  <c r="OX1739" i="11"/>
  <c r="OT2361" i="11"/>
  <c r="OU2361" i="11"/>
  <c r="OX2361" i="11"/>
  <c r="OV2361" i="11"/>
  <c r="OW2361" i="11"/>
  <c r="OW621" i="11"/>
  <c r="OX621" i="11"/>
  <c r="OU621" i="11"/>
  <c r="OV621" i="11"/>
  <c r="OT621" i="11"/>
  <c r="OV2595" i="11"/>
  <c r="OW2595" i="11"/>
  <c r="OX2595" i="11"/>
  <c r="OU2595" i="11"/>
  <c r="OT2595" i="11"/>
  <c r="OU1429" i="11"/>
  <c r="OX1429" i="11"/>
  <c r="OV1429" i="11"/>
  <c r="OT1429" i="11"/>
  <c r="OW1429" i="11"/>
  <c r="OT2559" i="11"/>
  <c r="OW2559" i="11"/>
  <c r="OV2559" i="11"/>
  <c r="OX2559" i="11"/>
  <c r="OU2559" i="11"/>
  <c r="OU1150" i="11"/>
  <c r="OX1150" i="11"/>
  <c r="OW1150" i="11"/>
  <c r="OV1150" i="11"/>
  <c r="OT1150" i="11"/>
  <c r="OX2144" i="11"/>
  <c r="OV2144" i="11"/>
  <c r="OU2144" i="11"/>
  <c r="OT2144" i="11"/>
  <c r="OW2144" i="11"/>
  <c r="OW2328" i="11"/>
  <c r="OX2328" i="11"/>
  <c r="OU2328" i="11"/>
  <c r="OV2328" i="11"/>
  <c r="OT2328" i="11"/>
  <c r="OV1287" i="11"/>
  <c r="OT1287" i="11"/>
  <c r="OU1287" i="11"/>
  <c r="OW1287" i="11"/>
  <c r="OX1287" i="11"/>
  <c r="PB2295" i="11"/>
  <c r="OW2078" i="11"/>
  <c r="OU2078" i="11"/>
  <c r="OT2078" i="11"/>
  <c r="OX2078" i="11"/>
  <c r="OV2078" i="11"/>
  <c r="OX524" i="11"/>
  <c r="OV524" i="11"/>
  <c r="OU524" i="11"/>
  <c r="OW524" i="11"/>
  <c r="OT524" i="11"/>
  <c r="OT1362" i="11"/>
  <c r="OW1362" i="11"/>
  <c r="OX1362" i="11"/>
  <c r="OU1362" i="11"/>
  <c r="OV1362" i="11"/>
  <c r="PB998" i="11"/>
  <c r="OU2241" i="11"/>
  <c r="OW2241" i="11"/>
  <c r="OX2241" i="11"/>
  <c r="OV2241" i="11"/>
  <c r="OT2241" i="11"/>
  <c r="OX1237" i="11"/>
  <c r="OV1237" i="11"/>
  <c r="OW1237" i="11"/>
  <c r="OU1237" i="11"/>
  <c r="OT1237" i="11"/>
  <c r="PB239" i="11"/>
  <c r="PB2132" i="11"/>
  <c r="OX977" i="11"/>
  <c r="OV977" i="11"/>
  <c r="OW977" i="11"/>
  <c r="OU977" i="11"/>
  <c r="OT977" i="11"/>
  <c r="PB1063" i="11"/>
  <c r="OT1269" i="11"/>
  <c r="OX1269" i="11"/>
  <c r="OV1269" i="11"/>
  <c r="OU1269" i="11"/>
  <c r="OW1269" i="11"/>
  <c r="OW2461" i="11"/>
  <c r="OT2461" i="11"/>
  <c r="OU2461" i="11"/>
  <c r="OX2461" i="11"/>
  <c r="OV2461" i="11"/>
  <c r="OW1222" i="11"/>
  <c r="OT1222" i="11"/>
  <c r="OX1222" i="11"/>
  <c r="OU1222" i="11"/>
  <c r="OV1222" i="11"/>
  <c r="PB1565" i="11"/>
  <c r="OT1702" i="11"/>
  <c r="OW1702" i="11"/>
  <c r="OU1702" i="11"/>
  <c r="OX1702" i="11"/>
  <c r="OV1702" i="11"/>
  <c r="OU2607" i="11"/>
  <c r="OX2607" i="11"/>
  <c r="OW2607" i="11"/>
  <c r="OT2607" i="11"/>
  <c r="OV2607" i="11"/>
  <c r="OX2948" i="11"/>
  <c r="OU2948" i="11"/>
  <c r="OW2948" i="11"/>
  <c r="OT2948" i="11"/>
  <c r="OV2948" i="11"/>
  <c r="PB1996" i="11"/>
  <c r="PB2675" i="11"/>
  <c r="PB2956" i="11"/>
  <c r="OT2918" i="11"/>
  <c r="OW2918" i="11"/>
  <c r="OV2918" i="11"/>
  <c r="OU2918" i="11"/>
  <c r="OX2918" i="11"/>
  <c r="PB2466" i="11"/>
  <c r="OT1422" i="11"/>
  <c r="OW1422" i="11"/>
  <c r="OV1422" i="11"/>
  <c r="OX1422" i="11"/>
  <c r="OU1422" i="11"/>
  <c r="OX1917" i="11"/>
  <c r="OW1917" i="11"/>
  <c r="OV1917" i="11"/>
  <c r="OU1917" i="11"/>
  <c r="OT1917" i="11"/>
  <c r="PB1602" i="11"/>
  <c r="PB990" i="11"/>
  <c r="PB241" i="11"/>
  <c r="PB699" i="11"/>
  <c r="PB2842" i="11"/>
  <c r="PB275" i="11"/>
  <c r="OU1448" i="11"/>
  <c r="OX1448" i="11"/>
  <c r="OV1448" i="11"/>
  <c r="OW1448" i="11"/>
  <c r="OT1448" i="11"/>
  <c r="PB508" i="11"/>
  <c r="PB2978" i="11"/>
  <c r="PB517" i="11"/>
  <c r="PB1192" i="11"/>
  <c r="OV2704" i="11"/>
  <c r="OW2704" i="11"/>
  <c r="OX2704" i="11"/>
  <c r="OU2704" i="11"/>
  <c r="OT2704" i="11"/>
  <c r="OT929" i="11"/>
  <c r="OV929" i="11"/>
  <c r="OX929" i="11"/>
  <c r="OU929" i="11"/>
  <c r="OW929" i="11"/>
  <c r="OU2954" i="11"/>
  <c r="OX2954" i="11"/>
  <c r="OV2954" i="11"/>
  <c r="OW2954" i="11"/>
  <c r="OT2954" i="11"/>
  <c r="OX814" i="11"/>
  <c r="OU814" i="11"/>
  <c r="OW814" i="11"/>
  <c r="OT814" i="11"/>
  <c r="OV814" i="11"/>
  <c r="PB890" i="11"/>
  <c r="PB1544" i="11"/>
  <c r="OV1480" i="11"/>
  <c r="OT1480" i="11"/>
  <c r="OU1480" i="11"/>
  <c r="OW1480" i="11"/>
  <c r="OX1480" i="11"/>
  <c r="OW1780" i="11"/>
  <c r="OU1780" i="11"/>
  <c r="OX1780" i="11"/>
  <c r="OT1780" i="11"/>
  <c r="OV1780" i="11"/>
  <c r="OV522" i="11"/>
  <c r="OU522" i="11"/>
  <c r="OX522" i="11"/>
  <c r="OT522" i="11"/>
  <c r="OW522" i="11"/>
  <c r="OU783" i="11"/>
  <c r="OW783" i="11"/>
  <c r="OX783" i="11"/>
  <c r="OV783" i="11"/>
  <c r="OT783" i="11"/>
  <c r="OX1630" i="11"/>
  <c r="OU1630" i="11"/>
  <c r="OV1630" i="11"/>
  <c r="OW1630" i="11"/>
  <c r="OT1630" i="11"/>
  <c r="OX1120" i="11"/>
  <c r="OV1120" i="11"/>
  <c r="OU1120" i="11"/>
  <c r="OT1120" i="11"/>
  <c r="OW1120" i="11"/>
  <c r="PB1383" i="11"/>
  <c r="OW1786" i="11"/>
  <c r="OT1786" i="11"/>
  <c r="OV1786" i="11"/>
  <c r="OX1786" i="11"/>
  <c r="OU1786" i="11"/>
  <c r="PB531" i="11"/>
  <c r="OW559" i="11"/>
  <c r="OT559" i="11"/>
  <c r="OV559" i="11"/>
  <c r="OX559" i="11"/>
  <c r="OU559" i="11"/>
  <c r="PB2628" i="11"/>
  <c r="PB2254" i="11"/>
  <c r="OW1230" i="11"/>
  <c r="OT1230" i="11"/>
  <c r="OV1230" i="11"/>
  <c r="OU1230" i="11"/>
  <c r="OX1230" i="11"/>
  <c r="PB859" i="11"/>
  <c r="OU1261" i="11"/>
  <c r="OV1261" i="11"/>
  <c r="OT1261" i="11"/>
  <c r="OW1261" i="11"/>
  <c r="OX1261" i="11"/>
  <c r="OU1406" i="11"/>
  <c r="OX1406" i="11"/>
  <c r="OV1406" i="11"/>
  <c r="OT1406" i="11"/>
  <c r="OW1406" i="11"/>
  <c r="OV2849" i="11"/>
  <c r="OT2849" i="11"/>
  <c r="OU2849" i="11"/>
  <c r="OX2849" i="11"/>
  <c r="OW2849" i="11"/>
  <c r="OT480" i="11"/>
  <c r="OU480" i="11"/>
  <c r="OX480" i="11"/>
  <c r="OV480" i="11"/>
  <c r="OW480" i="11"/>
  <c r="OV2728" i="11"/>
  <c r="OW2728" i="11"/>
  <c r="OX2728" i="11"/>
  <c r="OU2728" i="11"/>
  <c r="OT2728" i="11"/>
  <c r="PB2796" i="11"/>
  <c r="OT2154" i="11"/>
  <c r="OX2154" i="11"/>
  <c r="OV2154" i="11"/>
  <c r="OW2154" i="11"/>
  <c r="OU2154" i="11"/>
  <c r="OX1414" i="11"/>
  <c r="OV1414" i="11"/>
  <c r="OU1414" i="11"/>
  <c r="OT1414" i="11"/>
  <c r="OW1414" i="11"/>
  <c r="OT2673" i="11"/>
  <c r="OX2673" i="11"/>
  <c r="OW2673" i="11"/>
  <c r="OU2673" i="11"/>
  <c r="OV2673" i="11"/>
  <c r="OX1290" i="11"/>
  <c r="OV1290" i="11"/>
  <c r="OU1290" i="11"/>
  <c r="OW1290" i="11"/>
  <c r="OT1290" i="11"/>
  <c r="OU2398" i="11"/>
  <c r="OW2398" i="11"/>
  <c r="OV2398" i="11"/>
  <c r="OT2398" i="11"/>
  <c r="OX2398" i="11"/>
  <c r="PB213" i="11"/>
  <c r="PB1273" i="11"/>
  <c r="OT787" i="11"/>
  <c r="OU787" i="11"/>
  <c r="OV787" i="11"/>
  <c r="OW787" i="11"/>
  <c r="OX787" i="11"/>
  <c r="PB934" i="11"/>
  <c r="PB1773" i="11"/>
  <c r="OU924" i="11"/>
  <c r="OV924" i="11"/>
  <c r="OT924" i="11"/>
  <c r="OW924" i="11"/>
  <c r="OX924" i="11"/>
  <c r="OT2343" i="11"/>
  <c r="OV2343" i="11"/>
  <c r="OU2343" i="11"/>
  <c r="OW2343" i="11"/>
  <c r="OX2343" i="11"/>
  <c r="PB1683" i="11"/>
  <c r="PB1027" i="11"/>
  <c r="OT782" i="11"/>
  <c r="OW782" i="11"/>
  <c r="OX782" i="11"/>
  <c r="OU782" i="11"/>
  <c r="OV782" i="11"/>
  <c r="OU2488" i="11"/>
  <c r="OT2488" i="11"/>
  <c r="OV2488" i="11"/>
  <c r="OW2488" i="11"/>
  <c r="OX2488" i="11"/>
  <c r="PB2092" i="11"/>
  <c r="OW2879" i="11"/>
  <c r="OX2879" i="11"/>
  <c r="OV2879" i="11"/>
  <c r="OT2879" i="11"/>
  <c r="OU2879" i="11"/>
  <c r="PB2274" i="11"/>
  <c r="PB1973" i="11"/>
  <c r="OT1719" i="11"/>
  <c r="OW1730" i="11"/>
  <c r="OV1730" i="11"/>
  <c r="OX1730" i="11"/>
  <c r="OU1730" i="11"/>
  <c r="OT1730" i="11"/>
  <c r="OT2275" i="11"/>
  <c r="OU2275" i="11"/>
  <c r="OX2275" i="11"/>
  <c r="OW2275" i="11"/>
  <c r="OV2275" i="11"/>
  <c r="OW2623" i="11"/>
  <c r="OT2623" i="11"/>
  <c r="OU2623" i="11"/>
  <c r="OX2623" i="11"/>
  <c r="OV2623" i="11"/>
  <c r="OV2866" i="11"/>
  <c r="OU2866" i="11"/>
  <c r="OW2866" i="11"/>
  <c r="OX2866" i="11"/>
  <c r="OT2866" i="11"/>
  <c r="OT2771" i="11"/>
  <c r="OU2771" i="11"/>
  <c r="OX2771" i="11"/>
  <c r="OW2771" i="11"/>
  <c r="OV2771" i="11"/>
  <c r="OT1198" i="11"/>
  <c r="OU1198" i="11"/>
  <c r="OW1198" i="11"/>
  <c r="OV1198" i="11"/>
  <c r="OX1198" i="11"/>
  <c r="OW1953" i="11"/>
  <c r="OX1953" i="11"/>
  <c r="OV1953" i="11"/>
  <c r="OU1953" i="11"/>
  <c r="OT1953" i="11"/>
  <c r="OW1781" i="11"/>
  <c r="OV1289" i="11"/>
  <c r="OW1289" i="11"/>
  <c r="OT1289" i="11"/>
  <c r="OX1289" i="11"/>
  <c r="OU1289" i="11"/>
  <c r="OT2337" i="11"/>
  <c r="OU2337" i="11"/>
  <c r="OW2337" i="11"/>
  <c r="OX2337" i="11"/>
  <c r="OV2337" i="11"/>
  <c r="OW1393" i="11"/>
  <c r="OX1393" i="11"/>
  <c r="OV1393" i="11"/>
  <c r="OU1393" i="11"/>
  <c r="OT1393" i="11"/>
  <c r="PB2862" i="11"/>
  <c r="OX709" i="11"/>
  <c r="OU709" i="11"/>
  <c r="OW709" i="11"/>
  <c r="OV709" i="11"/>
  <c r="OT709" i="11"/>
  <c r="PB1188" i="11"/>
  <c r="OX2773" i="11"/>
  <c r="OV2773" i="11"/>
  <c r="OW2773" i="11"/>
  <c r="OU2773" i="11"/>
  <c r="OT2773" i="11"/>
  <c r="OT1021" i="11"/>
  <c r="OW1021" i="11"/>
  <c r="OU1021" i="11"/>
  <c r="OX1021" i="11"/>
  <c r="OV1021" i="11"/>
  <c r="PB747" i="11"/>
  <c r="PB1674" i="11"/>
  <c r="OT2025" i="11"/>
  <c r="PB1922" i="11"/>
  <c r="OV2455" i="11"/>
  <c r="OX2455" i="11"/>
  <c r="OW2455" i="11"/>
  <c r="OU2455" i="11"/>
  <c r="OT2455" i="11"/>
  <c r="PB1568" i="11"/>
  <c r="OT1631" i="11"/>
  <c r="OX1631" i="11"/>
  <c r="OU1631" i="11"/>
  <c r="OW1631" i="11"/>
  <c r="OV1631" i="11"/>
  <c r="PB1682" i="11"/>
  <c r="OW851" i="11"/>
  <c r="OX851" i="11"/>
  <c r="OU851" i="11"/>
  <c r="OT851" i="11"/>
  <c r="OV851" i="11"/>
  <c r="OU2177" i="11"/>
  <c r="OW2177" i="11"/>
  <c r="OX2177" i="11"/>
  <c r="OV2177" i="11"/>
  <c r="OT2177" i="11"/>
  <c r="PB1329" i="11"/>
  <c r="OX1533" i="11"/>
  <c r="OU1533" i="11"/>
  <c r="OW1533" i="11"/>
  <c r="OV1533" i="11"/>
  <c r="OT1533" i="11"/>
  <c r="PB2306" i="11"/>
  <c r="PB1321" i="11"/>
  <c r="PB2050" i="11"/>
  <c r="PB1080" i="11"/>
  <c r="OT976" i="11"/>
  <c r="OV976" i="11"/>
  <c r="OX976" i="11"/>
  <c r="OW976" i="11"/>
  <c r="OU976" i="11"/>
  <c r="PB2725" i="11"/>
  <c r="OX2874" i="11"/>
  <c r="OU2874" i="11"/>
  <c r="OT2874" i="11"/>
  <c r="OW2874" i="11"/>
  <c r="OV2874" i="11"/>
  <c r="PB1017" i="11"/>
  <c r="PB2194" i="11"/>
  <c r="PB1950" i="11"/>
  <c r="OW1929" i="11"/>
  <c r="OU1929" i="11"/>
  <c r="OX1929" i="11"/>
  <c r="OV1929" i="11"/>
  <c r="OT1929" i="11"/>
  <c r="PB2761" i="11"/>
  <c r="OT2510" i="11"/>
  <c r="OX2510" i="11"/>
  <c r="OU2510" i="11"/>
  <c r="OV2510" i="11"/>
  <c r="OW2510" i="11"/>
  <c r="OV755" i="11"/>
  <c r="OX755" i="11"/>
  <c r="OW755" i="11"/>
  <c r="OU755" i="11"/>
  <c r="OT755" i="11"/>
  <c r="OW788" i="11"/>
  <c r="OU788" i="11"/>
  <c r="OX788" i="11"/>
  <c r="OV788" i="11"/>
  <c r="OT788" i="11"/>
  <c r="PB956" i="11"/>
  <c r="PB588" i="11"/>
  <c r="OT2417" i="11"/>
  <c r="OX2417" i="11"/>
  <c r="OU2417" i="11"/>
  <c r="OV2417" i="11"/>
  <c r="OW2417" i="11"/>
  <c r="OT2994" i="11"/>
  <c r="OU2994" i="11"/>
  <c r="OV2994" i="11"/>
  <c r="OX2994" i="11"/>
  <c r="OW2994" i="11"/>
  <c r="PB930" i="11"/>
  <c r="OU2759" i="11"/>
  <c r="OX2759" i="11"/>
  <c r="OV2759" i="11"/>
  <c r="OW2759" i="11"/>
  <c r="OT2759" i="11"/>
  <c r="OX2169" i="11"/>
  <c r="OT2103" i="11"/>
  <c r="OW2103" i="11"/>
  <c r="OU2103" i="11"/>
  <c r="OV2103" i="11"/>
  <c r="OX2103" i="11"/>
  <c r="OV2383" i="11"/>
  <c r="OX2383" i="11"/>
  <c r="OT2383" i="11"/>
  <c r="OW2383" i="11"/>
  <c r="OU2383" i="11"/>
  <c r="OU821" i="11"/>
  <c r="OX821" i="11"/>
  <c r="OV821" i="11"/>
  <c r="OW821" i="11"/>
  <c r="OT821" i="11"/>
  <c r="PB2238" i="11"/>
  <c r="PB1194" i="11"/>
  <c r="PB1598" i="11"/>
  <c r="PB2320" i="11"/>
  <c r="PB2064" i="11"/>
  <c r="PB2828" i="11"/>
  <c r="PB2708" i="11"/>
  <c r="OX2709" i="11"/>
  <c r="OW2709" i="11"/>
  <c r="OU2709" i="11"/>
  <c r="OV2709" i="11"/>
  <c r="OT2709" i="11"/>
  <c r="OX1318" i="11"/>
  <c r="OT1318" i="11"/>
  <c r="OW1318" i="11"/>
  <c r="OV1318" i="11"/>
  <c r="OU1318" i="11"/>
  <c r="PB1881" i="11"/>
  <c r="OT983" i="11"/>
  <c r="OW983" i="11"/>
  <c r="OU983" i="11"/>
  <c r="OX983" i="11"/>
  <c r="OV983" i="11"/>
  <c r="PB547" i="11"/>
  <c r="OT488" i="11"/>
  <c r="OW488" i="11"/>
  <c r="OU488" i="11"/>
  <c r="OX488" i="11"/>
  <c r="OV488" i="11"/>
  <c r="OU1276" i="11"/>
  <c r="OX1276" i="11"/>
  <c r="OT1276" i="11"/>
  <c r="OW1276" i="11"/>
  <c r="OV1276" i="11"/>
  <c r="PB1191" i="11"/>
  <c r="OW710" i="11"/>
  <c r="OX710" i="11"/>
  <c r="OV710" i="11"/>
  <c r="OU710" i="11"/>
  <c r="OT710" i="11"/>
  <c r="PB382" i="11"/>
  <c r="OT1498" i="11"/>
  <c r="OU1498" i="11"/>
  <c r="OX1498" i="11"/>
  <c r="OW1498" i="11"/>
  <c r="OV1498" i="11"/>
  <c r="PB712" i="11"/>
  <c r="OZ156" i="11"/>
  <c r="OY156" i="11"/>
  <c r="PA156" i="11"/>
  <c r="OR156" i="11"/>
  <c r="OU2473" i="11"/>
  <c r="OX2473" i="11"/>
  <c r="OV2473" i="11"/>
  <c r="OT2473" i="11"/>
  <c r="OW2473" i="11"/>
  <c r="OU2308" i="11"/>
  <c r="OW2308" i="11"/>
  <c r="OV2308" i="11"/>
  <c r="OT2308" i="11"/>
  <c r="OX2308" i="11"/>
  <c r="PB722" i="11"/>
  <c r="PB900" i="11"/>
  <c r="OU622" i="11"/>
  <c r="OX622" i="11"/>
  <c r="OT622" i="11"/>
  <c r="OV622" i="11"/>
  <c r="OW622" i="11"/>
  <c r="OW2674" i="11"/>
  <c r="OU2674" i="11"/>
  <c r="OX2674" i="11"/>
  <c r="OV2674" i="11"/>
  <c r="OT2674" i="11"/>
  <c r="OU1182" i="11"/>
  <c r="OW1182" i="11"/>
  <c r="OX1182" i="11"/>
  <c r="OV1182" i="11"/>
  <c r="OT1182" i="11"/>
  <c r="OX2098" i="11"/>
  <c r="OT2098" i="11"/>
  <c r="OV2098" i="11"/>
  <c r="OU2098" i="11"/>
  <c r="OW2098" i="11"/>
  <c r="PB285" i="11"/>
  <c r="PB960" i="11"/>
  <c r="OW2217" i="11"/>
  <c r="OT2217" i="11"/>
  <c r="OX2217" i="11"/>
  <c r="OU2217" i="11"/>
  <c r="OV2217" i="11"/>
  <c r="OV1807" i="11"/>
  <c r="OT1807" i="11"/>
  <c r="OU1807" i="11"/>
  <c r="OW1807" i="11"/>
  <c r="OX1807" i="11"/>
  <c r="OT779" i="11"/>
  <c r="OW779" i="11"/>
  <c r="OV779" i="11"/>
  <c r="OU779" i="11"/>
  <c r="OX779" i="11"/>
  <c r="OT1235" i="11"/>
  <c r="OW1235" i="11"/>
  <c r="OX1235" i="11"/>
  <c r="OV1235" i="11"/>
  <c r="OU1235" i="11"/>
  <c r="PB2945" i="11"/>
  <c r="OX2855" i="11"/>
  <c r="OV2855" i="11"/>
  <c r="OU2855" i="11"/>
  <c r="OW2855" i="11"/>
  <c r="OT2855" i="11"/>
  <c r="PB670" i="11"/>
  <c r="PB2327" i="11"/>
  <c r="OV2540" i="11"/>
  <c r="OW2540" i="11"/>
  <c r="OU2540" i="11"/>
  <c r="OX2540" i="11"/>
  <c r="OT2540" i="11"/>
  <c r="OU2432" i="11"/>
  <c r="OW2432" i="11"/>
  <c r="OV2432" i="11"/>
  <c r="OT2432" i="11"/>
  <c r="OX2432" i="11"/>
  <c r="OU579" i="11"/>
  <c r="OV579" i="11"/>
  <c r="OT579" i="11"/>
  <c r="OW579" i="11"/>
  <c r="OX579" i="11"/>
  <c r="OX823" i="11"/>
  <c r="OU823" i="11"/>
  <c r="OT823" i="11"/>
  <c r="OW823" i="11"/>
  <c r="OV823" i="11"/>
  <c r="OV2122" i="11"/>
  <c r="OX2122" i="11"/>
  <c r="OU2122" i="11"/>
  <c r="OT2122" i="11"/>
  <c r="OW2122" i="11"/>
  <c r="OX2193" i="11"/>
  <c r="OU2193" i="11"/>
  <c r="OV2193" i="11"/>
  <c r="OW2193" i="11"/>
  <c r="OT2193" i="11"/>
  <c r="PB1865" i="11"/>
  <c r="OU2322" i="11"/>
  <c r="OW2322" i="11"/>
  <c r="OX2322" i="11"/>
  <c r="OV2322" i="11"/>
  <c r="OT2322" i="11"/>
  <c r="OX2542" i="11"/>
  <c r="OT2542" i="11"/>
  <c r="OW2542" i="11"/>
  <c r="OV2542" i="11"/>
  <c r="OU2542" i="11"/>
  <c r="OV743" i="11"/>
  <c r="OU743" i="11"/>
  <c r="OW743" i="11"/>
  <c r="OT743" i="11"/>
  <c r="OX743" i="11"/>
  <c r="OT2884" i="11"/>
  <c r="OW2884" i="11"/>
  <c r="OU2884" i="11"/>
  <c r="OX2884" i="11"/>
  <c r="OV2884" i="11"/>
  <c r="OX2253" i="11"/>
  <c r="OU2253" i="11"/>
  <c r="OW2253" i="11"/>
  <c r="OV2253" i="11"/>
  <c r="OT2253" i="11"/>
  <c r="OX1375" i="11"/>
  <c r="OV1375" i="11"/>
  <c r="OT1375" i="11"/>
  <c r="OU1375" i="11"/>
  <c r="OW1375" i="11"/>
  <c r="OX1911" i="11"/>
  <c r="OT1911" i="11"/>
  <c r="OU1911" i="11"/>
  <c r="OV1911" i="11"/>
  <c r="OW1911" i="11"/>
  <c r="OT1065" i="11"/>
  <c r="OU1065" i="11"/>
  <c r="OV1065" i="11"/>
  <c r="OX1065" i="11"/>
  <c r="OW1065" i="11"/>
  <c r="PB1558" i="11"/>
  <c r="OT2406" i="11"/>
  <c r="OX2406" i="11"/>
  <c r="OV2406" i="11"/>
  <c r="OU2406" i="11"/>
  <c r="OW2406" i="11"/>
  <c r="PB2221" i="11"/>
  <c r="PB2558" i="11"/>
  <c r="OU1327" i="11"/>
  <c r="OV1327" i="11"/>
  <c r="OW1327" i="11"/>
  <c r="OT1327" i="11"/>
  <c r="OX1327" i="11"/>
  <c r="OT1302" i="11"/>
  <c r="OU1302" i="11"/>
  <c r="OV1302" i="11"/>
  <c r="OX1302" i="11"/>
  <c r="OW1302" i="11"/>
  <c r="PB463" i="11"/>
  <c r="OX2729" i="11"/>
  <c r="OU2729" i="11"/>
  <c r="OV2729" i="11"/>
  <c r="OW2729" i="11"/>
  <c r="OT2729" i="11"/>
  <c r="OX2632" i="11"/>
  <c r="OU2632" i="11"/>
  <c r="OW2632" i="11"/>
  <c r="OV2632" i="11"/>
  <c r="OT2632" i="11"/>
  <c r="OT1506" i="11"/>
  <c r="OW1506" i="11"/>
  <c r="OX1506" i="11"/>
  <c r="OU1506" i="11"/>
  <c r="OV1506" i="11"/>
  <c r="PB2601" i="11"/>
  <c r="OX2802" i="11"/>
  <c r="OW2802" i="11"/>
  <c r="OU2802" i="11"/>
  <c r="OV2802" i="11"/>
  <c r="OT2802" i="11"/>
  <c r="PB1040" i="11"/>
  <c r="PB469" i="11"/>
  <c r="PB1590" i="11"/>
  <c r="PB1770" i="11"/>
  <c r="OV1941" i="11"/>
  <c r="OU1941" i="11"/>
  <c r="OW1941" i="11"/>
  <c r="OX1941" i="11"/>
  <c r="OT1941" i="11"/>
  <c r="OT1490" i="11"/>
  <c r="OW1490" i="11"/>
  <c r="OV1490" i="11"/>
  <c r="OU1490" i="11"/>
  <c r="OX1490" i="11"/>
  <c r="PB1716" i="11"/>
  <c r="PB2303" i="11"/>
  <c r="OU1081" i="11"/>
  <c r="OV1081" i="11"/>
  <c r="OX1081" i="11"/>
  <c r="OW1081" i="11"/>
  <c r="OT1081" i="11"/>
  <c r="OU1180" i="11"/>
  <c r="OT1180" i="11"/>
  <c r="OW1180" i="11"/>
  <c r="OV1180" i="11"/>
  <c r="OX1180" i="11"/>
  <c r="OT1169" i="11"/>
  <c r="OU1169" i="11"/>
  <c r="OV1169" i="11"/>
  <c r="OX1169" i="11"/>
  <c r="OW1169" i="11"/>
  <c r="OT2245" i="11"/>
  <c r="OU2245" i="11"/>
  <c r="OX2245" i="11"/>
  <c r="OV2245" i="11"/>
  <c r="OW2245" i="11"/>
  <c r="OT2087" i="11"/>
  <c r="OW2087" i="11"/>
  <c r="OU2087" i="11"/>
  <c r="OV2087" i="11"/>
  <c r="OX2087" i="11"/>
  <c r="PB2474" i="11" l="1"/>
  <c r="PB2408" i="11"/>
  <c r="PB2992" i="11"/>
  <c r="PB1503" i="11"/>
  <c r="PB1206" i="11"/>
  <c r="PB2621" i="11"/>
  <c r="PB922" i="11"/>
  <c r="PB1993" i="11"/>
  <c r="PB884" i="11"/>
  <c r="PB971" i="11"/>
  <c r="PB1581" i="11"/>
  <c r="PB2852" i="11"/>
  <c r="OX2775" i="11"/>
  <c r="OT2500" i="11"/>
  <c r="OT808" i="11"/>
  <c r="OV1741" i="11"/>
  <c r="OW2661" i="11"/>
  <c r="OX1193" i="11"/>
  <c r="OX2453" i="11"/>
  <c r="OR277" i="11"/>
  <c r="OT2618" i="11"/>
  <c r="E2618" i="12" s="1"/>
  <c r="OV2257" i="11"/>
  <c r="PB1640" i="11"/>
  <c r="PB669" i="11"/>
  <c r="PB2878" i="11"/>
  <c r="PB1387" i="11"/>
  <c r="PB1944" i="11"/>
  <c r="OT2231" i="11"/>
  <c r="OV1938" i="11"/>
  <c r="OT1704" i="11"/>
  <c r="F1704" i="12" s="1"/>
  <c r="OX2525" i="11"/>
  <c r="PB2036" i="11"/>
  <c r="PB2934" i="11"/>
  <c r="PB1531" i="11"/>
  <c r="OT1633" i="11"/>
  <c r="OX1166" i="11"/>
  <c r="PB1415" i="11"/>
  <c r="OW1421" i="11"/>
  <c r="PB2341" i="11"/>
  <c r="OW571" i="11"/>
  <c r="OX2063" i="11"/>
  <c r="OU750" i="11"/>
  <c r="OW2060" i="11"/>
  <c r="OU969" i="11"/>
  <c r="OW2703" i="11"/>
  <c r="OT1753" i="11"/>
  <c r="D1753" i="12" s="1"/>
  <c r="OT1814" i="11"/>
  <c r="OU2894" i="11"/>
  <c r="OV2440" i="11"/>
  <c r="PB2790" i="11"/>
  <c r="OU2300" i="11"/>
  <c r="OV1976" i="11"/>
  <c r="OU582" i="11"/>
  <c r="OU1226" i="11"/>
  <c r="OX2150" i="11"/>
  <c r="PB2078" i="11"/>
  <c r="OU792" i="11"/>
  <c r="OX758" i="11"/>
  <c r="OU1056" i="11"/>
  <c r="PB2953" i="11"/>
  <c r="PB2959" i="11"/>
  <c r="PB1952" i="11"/>
  <c r="OU1938" i="11"/>
  <c r="OU571" i="11"/>
  <c r="OX870" i="11"/>
  <c r="OX1633" i="11"/>
  <c r="OW1305" i="11"/>
  <c r="OX2661" i="11"/>
  <c r="OT1166" i="11"/>
  <c r="G1166" i="12" s="1"/>
  <c r="OT2257" i="11"/>
  <c r="B2257" i="12" s="1"/>
  <c r="OV1704" i="11"/>
  <c r="OU1741" i="11"/>
  <c r="OW1193" i="11"/>
  <c r="OV750" i="11"/>
  <c r="OT2453" i="11"/>
  <c r="OU2525" i="11"/>
  <c r="OY277" i="11"/>
  <c r="OX571" i="11"/>
  <c r="OW2621" i="11"/>
  <c r="OU1305" i="11"/>
  <c r="OU2661" i="11"/>
  <c r="OX2878" i="11"/>
  <c r="OU2257" i="11"/>
  <c r="OU1704" i="11"/>
  <c r="OT1741" i="11"/>
  <c r="OW750" i="11"/>
  <c r="OV2453" i="11"/>
  <c r="OT2525" i="11"/>
  <c r="PB2942" i="11"/>
  <c r="PB1106" i="11"/>
  <c r="PB2386" i="11"/>
  <c r="PB2205" i="11"/>
  <c r="OT1938" i="11"/>
  <c r="OX1553" i="11"/>
  <c r="OW2013" i="11"/>
  <c r="OW1938" i="11"/>
  <c r="OT1313" i="11"/>
  <c r="OW1553" i="11"/>
  <c r="OT571" i="11"/>
  <c r="OV2621" i="11"/>
  <c r="OV2013" i="11"/>
  <c r="OV1633" i="11"/>
  <c r="OV1305" i="11"/>
  <c r="OT2661" i="11"/>
  <c r="OU1510" i="11"/>
  <c r="OU2878" i="11"/>
  <c r="OW2257" i="11"/>
  <c r="OX1704" i="11"/>
  <c r="OX2792" i="11"/>
  <c r="OX750" i="11"/>
  <c r="OW2453" i="11"/>
  <c r="PB2861" i="11"/>
  <c r="OV1313" i="11"/>
  <c r="OW1633" i="11"/>
  <c r="OV2231" i="11"/>
  <c r="OX1313" i="11"/>
  <c r="OU1553" i="11"/>
  <c r="OU2063" i="11"/>
  <c r="OU2621" i="11"/>
  <c r="OU2013" i="11"/>
  <c r="OX1305" i="11"/>
  <c r="OU2618" i="11"/>
  <c r="OT1510" i="11"/>
  <c r="OV2878" i="11"/>
  <c r="OT2792" i="11"/>
  <c r="OT614" i="11"/>
  <c r="D614" i="12" s="1"/>
  <c r="OW2231" i="11"/>
  <c r="OU1313" i="11"/>
  <c r="OV1553" i="11"/>
  <c r="OW2063" i="11"/>
  <c r="OX2621" i="11"/>
  <c r="OT2013" i="11"/>
  <c r="OW2618" i="11"/>
  <c r="OW1510" i="11"/>
  <c r="OW2878" i="11"/>
  <c r="OW1166" i="11"/>
  <c r="OV2792" i="11"/>
  <c r="OU1193" i="11"/>
  <c r="OX2231" i="11"/>
  <c r="OV2618" i="11"/>
  <c r="OV1510" i="11"/>
  <c r="OV1166" i="11"/>
  <c r="OU2792" i="11"/>
  <c r="OW1741" i="11"/>
  <c r="OV1193" i="11"/>
  <c r="OV2525" i="11"/>
  <c r="OZ277" i="11"/>
  <c r="OT2063" i="11"/>
  <c r="OT2380" i="11"/>
  <c r="OT2062" i="11"/>
  <c r="D2062" i="12" s="1"/>
  <c r="OX1034" i="11"/>
  <c r="OT2300" i="11"/>
  <c r="OV792" i="11"/>
  <c r="OU2380" i="11"/>
  <c r="OX2062" i="11"/>
  <c r="OX2481" i="11"/>
  <c r="OX2395" i="11"/>
  <c r="OU686" i="11"/>
  <c r="OV2500" i="11"/>
  <c r="OW1056" i="11"/>
  <c r="OU1814" i="11"/>
  <c r="OT758" i="11"/>
  <c r="D758" i="12" s="1"/>
  <c r="OU492" i="11"/>
  <c r="OV582" i="11"/>
  <c r="OW2894" i="11"/>
  <c r="OW1514" i="11"/>
  <c r="OU2440" i="11"/>
  <c r="OX1888" i="11"/>
  <c r="OU1098" i="11"/>
  <c r="OW2150" i="11"/>
  <c r="OU2903" i="11"/>
  <c r="OX2703" i="11"/>
  <c r="OU2925" i="11"/>
  <c r="OY354" i="11"/>
  <c r="OW2481" i="11"/>
  <c r="OX2300" i="11"/>
  <c r="OX792" i="11"/>
  <c r="OV2380" i="11"/>
  <c r="OV2062" i="11"/>
  <c r="OV2481" i="11"/>
  <c r="OW2395" i="11"/>
  <c r="OT686" i="11"/>
  <c r="D686" i="12" s="1"/>
  <c r="OX2500" i="11"/>
  <c r="OT1056" i="11"/>
  <c r="OV1814" i="11"/>
  <c r="OV758" i="11"/>
  <c r="OX492" i="11"/>
  <c r="OW582" i="11"/>
  <c r="OX2894" i="11"/>
  <c r="OU1514" i="11"/>
  <c r="OT556" i="11"/>
  <c r="OW2440" i="11"/>
  <c r="OT2946" i="11"/>
  <c r="OX849" i="11"/>
  <c r="OX808" i="11"/>
  <c r="OT1098" i="11"/>
  <c r="OV2150" i="11"/>
  <c r="OU2703" i="11"/>
  <c r="PA354" i="11"/>
  <c r="OW3005" i="11"/>
  <c r="OV2300" i="11"/>
  <c r="OW1668" i="11"/>
  <c r="OV2669" i="11"/>
  <c r="OW2500" i="11"/>
  <c r="OV969" i="11"/>
  <c r="OV1753" i="11"/>
  <c r="OW1814" i="11"/>
  <c r="OU2031" i="11"/>
  <c r="OT1195" i="11"/>
  <c r="OV2894" i="11"/>
  <c r="OT2440" i="11"/>
  <c r="OW2387" i="11"/>
  <c r="OV808" i="11"/>
  <c r="OX2820" i="11"/>
  <c r="OT2795" i="11"/>
  <c r="OU2150" i="11"/>
  <c r="OV1020" i="11"/>
  <c r="OV2703" i="11"/>
  <c r="OY306" i="11"/>
  <c r="PB2698" i="11"/>
  <c r="OX969" i="11"/>
  <c r="OW1753" i="11"/>
  <c r="OU789" i="11"/>
  <c r="OW2031" i="11"/>
  <c r="OV1195" i="11"/>
  <c r="OU2387" i="11"/>
  <c r="OV2706" i="11"/>
  <c r="OU808" i="11"/>
  <c r="OU2795" i="11"/>
  <c r="OX1776" i="11"/>
  <c r="OW2903" i="11"/>
  <c r="OW1020" i="11"/>
  <c r="OX2925" i="11"/>
  <c r="OR354" i="11"/>
  <c r="OR306" i="11"/>
  <c r="PB513" i="11"/>
  <c r="PB833" i="11"/>
  <c r="PB224" i="11"/>
  <c r="OT1668" i="11"/>
  <c r="OU1668" i="11"/>
  <c r="OX2380" i="11"/>
  <c r="OW2062" i="11"/>
  <c r="OT2481" i="11"/>
  <c r="OT2395" i="11"/>
  <c r="OV686" i="11"/>
  <c r="OW969" i="11"/>
  <c r="OX1753" i="11"/>
  <c r="OW492" i="11"/>
  <c r="OT2031" i="11"/>
  <c r="OU1195" i="11"/>
  <c r="OX2387" i="11"/>
  <c r="OW1098" i="11"/>
  <c r="OV2795" i="11"/>
  <c r="OV2903" i="11"/>
  <c r="OT1020" i="11"/>
  <c r="OT2925" i="11"/>
  <c r="OW2403" i="11"/>
  <c r="PB792" i="11"/>
  <c r="OX1056" i="11"/>
  <c r="OU1007" i="11"/>
  <c r="OV492" i="11"/>
  <c r="OT582" i="11"/>
  <c r="D582" i="12" s="1"/>
  <c r="OV2031" i="11"/>
  <c r="OW1195" i="11"/>
  <c r="OW533" i="11"/>
  <c r="OT1514" i="11"/>
  <c r="G1514" i="12" s="1"/>
  <c r="OT2387" i="11"/>
  <c r="OX1098" i="11"/>
  <c r="OW2795" i="11"/>
  <c r="OT2903" i="11"/>
  <c r="F2903" i="12" s="1"/>
  <c r="OU1020" i="11"/>
  <c r="OV2925" i="11"/>
  <c r="PB2920" i="11"/>
  <c r="PB2032" i="11"/>
  <c r="OT792" i="11"/>
  <c r="OX1668" i="11"/>
  <c r="OU2395" i="11"/>
  <c r="OX686" i="11"/>
  <c r="OU1464" i="11"/>
  <c r="OU485" i="11"/>
  <c r="PB2468" i="11"/>
  <c r="PB1364" i="11"/>
  <c r="PB2732" i="11"/>
  <c r="PB257" i="11"/>
  <c r="PB1718" i="11"/>
  <c r="PB2127" i="11"/>
  <c r="PB694" i="11"/>
  <c r="PB1879" i="11"/>
  <c r="PB2308" i="11"/>
  <c r="PB2500" i="11"/>
  <c r="PB1240" i="11"/>
  <c r="OU2528" i="11"/>
  <c r="OW1408" i="11"/>
  <c r="OX2355" i="11"/>
  <c r="PB378" i="11"/>
  <c r="OX2872" i="11"/>
  <c r="OX2446" i="11"/>
  <c r="OT2742" i="11"/>
  <c r="C2742" i="12" s="1"/>
  <c r="PB1163" i="11"/>
  <c r="PB1537" i="11"/>
  <c r="OX2742" i="11"/>
  <c r="OX2528" i="11"/>
  <c r="OU2446" i="11"/>
  <c r="OV2953" i="11"/>
  <c r="OX2905" i="11"/>
  <c r="OT1408" i="11"/>
  <c r="E1408" i="12" s="1"/>
  <c r="OX955" i="11"/>
  <c r="PB987" i="11"/>
  <c r="PB2412" i="11"/>
  <c r="PB899" i="11"/>
  <c r="PB2504" i="11"/>
  <c r="OV1640" i="11"/>
  <c r="OV2528" i="11"/>
  <c r="OV2446" i="11"/>
  <c r="OU2472" i="11"/>
  <c r="OV2552" i="11"/>
  <c r="OW771" i="11"/>
  <c r="OW600" i="11"/>
  <c r="PB1809" i="11"/>
  <c r="PB1189" i="11"/>
  <c r="PB656" i="11"/>
  <c r="PB2977" i="11"/>
  <c r="PB2019" i="11"/>
  <c r="OW2528" i="11"/>
  <c r="OT1848" i="11"/>
  <c r="F1848" i="12" s="1"/>
  <c r="OX2472" i="11"/>
  <c r="OV771" i="11"/>
  <c r="OV2742" i="11"/>
  <c r="OW2472" i="11"/>
  <c r="OX771" i="11"/>
  <c r="OX1408" i="11"/>
  <c r="OX2277" i="11"/>
  <c r="OW2446" i="11"/>
  <c r="OW2742" i="11"/>
  <c r="OT2472" i="11"/>
  <c r="E2472" i="12" s="1"/>
  <c r="OT771" i="11"/>
  <c r="OU1408" i="11"/>
  <c r="PB2583" i="11"/>
  <c r="PB2703" i="11"/>
  <c r="PB881" i="11"/>
  <c r="PB817" i="11"/>
  <c r="PB2177" i="11"/>
  <c r="PB1166" i="11"/>
  <c r="PB2949" i="11"/>
  <c r="PB1940" i="11"/>
  <c r="PB562" i="11"/>
  <c r="OX1171" i="11"/>
  <c r="OT932" i="11"/>
  <c r="PB1777" i="11"/>
  <c r="PB1114" i="11"/>
  <c r="OT1218" i="11"/>
  <c r="D1218" i="12" s="1"/>
  <c r="OT580" i="11"/>
  <c r="OX1388" i="11"/>
  <c r="OV2577" i="11"/>
  <c r="PB1236" i="11"/>
  <c r="OU577" i="11"/>
  <c r="OX1823" i="11"/>
  <c r="OU2942" i="11"/>
  <c r="OW1932" i="11"/>
  <c r="OX2827" i="11"/>
  <c r="OT793" i="11"/>
  <c r="OT501" i="11"/>
  <c r="B501" i="12" s="1"/>
  <c r="PB798" i="11"/>
  <c r="OX1601" i="11"/>
  <c r="OX2457" i="11"/>
  <c r="OX567" i="11"/>
  <c r="OV2291" i="11"/>
  <c r="OV2936" i="11"/>
  <c r="OW2127" i="11"/>
  <c r="OW690" i="11"/>
  <c r="OW1436" i="11"/>
  <c r="OX2459" i="11"/>
  <c r="OT2262" i="11"/>
  <c r="B2262" i="12" s="1"/>
  <c r="OU2120" i="11"/>
  <c r="OW1412" i="11"/>
  <c r="OX1718" i="11"/>
  <c r="OV1218" i="11"/>
  <c r="OV1436" i="11"/>
  <c r="OV1126" i="11"/>
  <c r="OW1385" i="11"/>
  <c r="OW2904" i="11"/>
  <c r="OU1218" i="11"/>
  <c r="OT1436" i="11"/>
  <c r="E1436" i="12" s="1"/>
  <c r="OX1596" i="11"/>
  <c r="OX613" i="11"/>
  <c r="OV1601" i="11"/>
  <c r="OU1385" i="11"/>
  <c r="OX1218" i="11"/>
  <c r="OT2459" i="11"/>
  <c r="B2459" i="12" s="1"/>
  <c r="OX1768" i="11"/>
  <c r="OT1206" i="11"/>
  <c r="G1206" i="12" s="1"/>
  <c r="OW2577" i="11"/>
  <c r="OW1171" i="11"/>
  <c r="OU2622" i="11"/>
  <c r="OT2291" i="11"/>
  <c r="OV2942" i="11"/>
  <c r="OT680" i="11"/>
  <c r="G680" i="12" s="1"/>
  <c r="OT1987" i="11"/>
  <c r="E1987" i="12" s="1"/>
  <c r="OT1022" i="11"/>
  <c r="D1022" i="12" s="1"/>
  <c r="OU2558" i="11"/>
  <c r="OV2983" i="11"/>
  <c r="OX2127" i="11"/>
  <c r="OX690" i="11"/>
  <c r="OW1040" i="11"/>
  <c r="OV793" i="11"/>
  <c r="OV1922" i="11"/>
  <c r="OV2172" i="11"/>
  <c r="OV567" i="11"/>
  <c r="PB2176" i="11"/>
  <c r="PB264" i="11"/>
  <c r="PB836" i="11"/>
  <c r="PB1972" i="11"/>
  <c r="PB1381" i="11"/>
  <c r="PB2070" i="11"/>
  <c r="PB1850" i="11"/>
  <c r="PB2928" i="11"/>
  <c r="PB1981" i="11"/>
  <c r="PB1155" i="11"/>
  <c r="PB2193" i="11"/>
  <c r="PB1361" i="11"/>
  <c r="PB1688" i="11"/>
  <c r="PB2904" i="11"/>
  <c r="OU613" i="11"/>
  <c r="OT1601" i="11"/>
  <c r="OV1596" i="11"/>
  <c r="OU1436" i="11"/>
  <c r="OT613" i="11"/>
  <c r="OX577" i="11"/>
  <c r="OW1601" i="11"/>
  <c r="OT1823" i="11"/>
  <c r="D1823" i="12" s="1"/>
  <c r="OT1385" i="11"/>
  <c r="D1385" i="12" s="1"/>
  <c r="OW2459" i="11"/>
  <c r="OW2262" i="11"/>
  <c r="OX1206" i="11"/>
  <c r="OT2577" i="11"/>
  <c r="OV1171" i="11"/>
  <c r="OT2622" i="11"/>
  <c r="F2622" i="12" s="1"/>
  <c r="OX2291" i="11"/>
  <c r="OT2942" i="11"/>
  <c r="C2942" i="12" s="1"/>
  <c r="OT2457" i="11"/>
  <c r="OV1932" i="11"/>
  <c r="OV1022" i="11"/>
  <c r="OT2558" i="11"/>
  <c r="OX1412" i="11"/>
  <c r="OW2983" i="11"/>
  <c r="OW2936" i="11"/>
  <c r="OT2127" i="11"/>
  <c r="C2127" i="12" s="1"/>
  <c r="OT2827" i="11"/>
  <c r="OU690" i="11"/>
  <c r="OT1040" i="11"/>
  <c r="F1040" i="12" s="1"/>
  <c r="OU793" i="11"/>
  <c r="OU2340" i="11"/>
  <c r="OU1922" i="11"/>
  <c r="OW1388" i="11"/>
  <c r="OU2172" i="11"/>
  <c r="OU567" i="11"/>
  <c r="OU2139" i="11"/>
  <c r="OW1718" i="11"/>
  <c r="OT1126" i="11"/>
  <c r="OW577" i="11"/>
  <c r="OV1823" i="11"/>
  <c r="OU2904" i="11"/>
  <c r="OV2459" i="11"/>
  <c r="OU2262" i="11"/>
  <c r="OU1171" i="11"/>
  <c r="OX2942" i="11"/>
  <c r="OW730" i="11"/>
  <c r="OU2457" i="11"/>
  <c r="OX1932" i="11"/>
  <c r="OV2888" i="11"/>
  <c r="OW1022" i="11"/>
  <c r="OX932" i="11"/>
  <c r="OW2558" i="11"/>
  <c r="OV1412" i="11"/>
  <c r="OX2936" i="11"/>
  <c r="OW2827" i="11"/>
  <c r="OV690" i="11"/>
  <c r="OX1040" i="11"/>
  <c r="OV2563" i="11"/>
  <c r="OT1388" i="11"/>
  <c r="OT567" i="11"/>
  <c r="OX501" i="11"/>
  <c r="PB2907" i="11"/>
  <c r="PB2646" i="11"/>
  <c r="PB2841" i="11"/>
  <c r="OT1596" i="11"/>
  <c r="D1596" i="12" s="1"/>
  <c r="OU1718" i="11"/>
  <c r="OU1126" i="11"/>
  <c r="OT577" i="11"/>
  <c r="OU1823" i="11"/>
  <c r="OT2904" i="11"/>
  <c r="OU2634" i="11"/>
  <c r="OT1768" i="11"/>
  <c r="D1768" i="12" s="1"/>
  <c r="OV2262" i="11"/>
  <c r="OU680" i="11"/>
  <c r="OV730" i="11"/>
  <c r="OW2457" i="11"/>
  <c r="OX1987" i="11"/>
  <c r="OU1932" i="11"/>
  <c r="OX2888" i="11"/>
  <c r="OU932" i="11"/>
  <c r="OU1412" i="11"/>
  <c r="OU2936" i="11"/>
  <c r="OU2827" i="11"/>
  <c r="OU2563" i="11"/>
  <c r="OV1388" i="11"/>
  <c r="OW501" i="11"/>
  <c r="OU1596" i="11"/>
  <c r="OT1718" i="11"/>
  <c r="G1718" i="12" s="1"/>
  <c r="OW613" i="11"/>
  <c r="OW1126" i="11"/>
  <c r="OX1385" i="11"/>
  <c r="OV2904" i="11"/>
  <c r="OW1768" i="11"/>
  <c r="OU1206" i="11"/>
  <c r="OX680" i="11"/>
  <c r="OX730" i="11"/>
  <c r="OU1987" i="11"/>
  <c r="OU2888" i="11"/>
  <c r="OW932" i="11"/>
  <c r="OX2983" i="11"/>
  <c r="OX2563" i="11"/>
  <c r="OT2172" i="11"/>
  <c r="OV501" i="11"/>
  <c r="OV1768" i="11"/>
  <c r="OW1206" i="11"/>
  <c r="OX2577" i="11"/>
  <c r="OX2622" i="11"/>
  <c r="OU2291" i="11"/>
  <c r="OV680" i="11"/>
  <c r="OU730" i="11"/>
  <c r="OV1987" i="11"/>
  <c r="OT2888" i="11"/>
  <c r="E2888" i="12" s="1"/>
  <c r="OT2983" i="11"/>
  <c r="C2983" i="12" s="1"/>
  <c r="OU2127" i="11"/>
  <c r="OW793" i="11"/>
  <c r="OT1922" i="11"/>
  <c r="OX2172" i="11"/>
  <c r="PB851" i="11"/>
  <c r="PB1501" i="11"/>
  <c r="PB993" i="11"/>
  <c r="PB2134" i="11"/>
  <c r="OX2113" i="11"/>
  <c r="OW2025" i="11"/>
  <c r="OV2388" i="11"/>
  <c r="OW2996" i="11"/>
  <c r="OX2134" i="11"/>
  <c r="OX881" i="11"/>
  <c r="OW512" i="11"/>
  <c r="OU1475" i="11"/>
  <c r="OT1993" i="11"/>
  <c r="D1993" i="12" s="1"/>
  <c r="OV777" i="11"/>
  <c r="OX1531" i="11"/>
  <c r="OW1249" i="11"/>
  <c r="OV1749" i="11"/>
  <c r="OX705" i="11"/>
  <c r="OX2837" i="11"/>
  <c r="OT1736" i="11"/>
  <c r="E1736" i="12" s="1"/>
  <c r="OT1114" i="11"/>
  <c r="G1114" i="12" s="1"/>
  <c r="OU2214" i="11"/>
  <c r="OW915" i="11"/>
  <c r="OW1520" i="11"/>
  <c r="OU2861" i="11"/>
  <c r="OT1315" i="11"/>
  <c r="OV1661" i="11"/>
  <c r="OX510" i="11"/>
  <c r="PB1559" i="11"/>
  <c r="PB2661" i="11"/>
  <c r="OW2113" i="11"/>
  <c r="OU2025" i="11"/>
  <c r="OX2020" i="11"/>
  <c r="OT1039" i="11"/>
  <c r="OV2996" i="11"/>
  <c r="OW2134" i="11"/>
  <c r="OU881" i="11"/>
  <c r="OT512" i="11"/>
  <c r="OV1475" i="11"/>
  <c r="OX1993" i="11"/>
  <c r="OX777" i="11"/>
  <c r="OW1531" i="11"/>
  <c r="OV1249" i="11"/>
  <c r="OW1749" i="11"/>
  <c r="OW705" i="11"/>
  <c r="OX2305" i="11"/>
  <c r="OU1736" i="11"/>
  <c r="OX1114" i="11"/>
  <c r="OT2214" i="11"/>
  <c r="OX1155" i="11"/>
  <c r="OV1520" i="11"/>
  <c r="OT1624" i="11"/>
  <c r="C1624" i="12" s="1"/>
  <c r="OW1661" i="11"/>
  <c r="OW510" i="11"/>
  <c r="OU2113" i="11"/>
  <c r="OU673" i="11"/>
  <c r="OX2025" i="11"/>
  <c r="OT2020" i="11"/>
  <c r="OX910" i="11"/>
  <c r="OW1039" i="11"/>
  <c r="OW881" i="11"/>
  <c r="OW1475" i="11"/>
  <c r="OU1993" i="11"/>
  <c r="OT777" i="11"/>
  <c r="F777" i="12" s="1"/>
  <c r="OT705" i="11"/>
  <c r="OT2305" i="11"/>
  <c r="OW1736" i="11"/>
  <c r="OW1114" i="11"/>
  <c r="OW2214" i="11"/>
  <c r="OV1155" i="11"/>
  <c r="OV1470" i="11"/>
  <c r="OX1520" i="11"/>
  <c r="OX1162" i="11"/>
  <c r="OW1624" i="11"/>
  <c r="OU1430" i="11"/>
  <c r="OX1661" i="11"/>
  <c r="OU510" i="11"/>
  <c r="OV1799" i="11"/>
  <c r="OT2823" i="11"/>
  <c r="PB2589" i="11"/>
  <c r="OV2113" i="11"/>
  <c r="OX673" i="11"/>
  <c r="OX1719" i="11"/>
  <c r="OV2020" i="11"/>
  <c r="OW910" i="11"/>
  <c r="OX1039" i="11"/>
  <c r="OV2289" i="11"/>
  <c r="OU766" i="11"/>
  <c r="OV2305" i="11"/>
  <c r="OX1582" i="11"/>
  <c r="OW860" i="11"/>
  <c r="OV1736" i="11"/>
  <c r="OV1113" i="11"/>
  <c r="OV1114" i="11"/>
  <c r="OT1155" i="11"/>
  <c r="OX1470" i="11"/>
  <c r="OV2642" i="11"/>
  <c r="OU1162" i="11"/>
  <c r="OW2566" i="11"/>
  <c r="OU1624" i="11"/>
  <c r="OW1430" i="11"/>
  <c r="OU1799" i="11"/>
  <c r="OU2823" i="11"/>
  <c r="OV673" i="11"/>
  <c r="OW1719" i="11"/>
  <c r="OW2020" i="11"/>
  <c r="OU910" i="11"/>
  <c r="OV1039" i="11"/>
  <c r="OU2289" i="11"/>
  <c r="OT2837" i="11"/>
  <c r="OW766" i="11"/>
  <c r="OW2305" i="11"/>
  <c r="OV1582" i="11"/>
  <c r="OX860" i="11"/>
  <c r="OU1113" i="11"/>
  <c r="OU1155" i="11"/>
  <c r="OW1470" i="11"/>
  <c r="OV915" i="11"/>
  <c r="OT2642" i="11"/>
  <c r="OW1162" i="11"/>
  <c r="OW863" i="11"/>
  <c r="OU2566" i="11"/>
  <c r="OX1624" i="11"/>
  <c r="OW1315" i="11"/>
  <c r="OX1430" i="11"/>
  <c r="OW1799" i="11"/>
  <c r="OW673" i="11"/>
  <c r="OV1719" i="11"/>
  <c r="OX2870" i="11"/>
  <c r="OW2289" i="11"/>
  <c r="OT2996" i="11"/>
  <c r="B2996" i="12" s="1"/>
  <c r="OT2134" i="11"/>
  <c r="D2134" i="12" s="1"/>
  <c r="OU512" i="11"/>
  <c r="OU1531" i="11"/>
  <c r="OT1249" i="11"/>
  <c r="OU1749" i="11"/>
  <c r="OW2837" i="11"/>
  <c r="OX766" i="11"/>
  <c r="OT1582" i="11"/>
  <c r="E1582" i="12" s="1"/>
  <c r="OV860" i="11"/>
  <c r="OW1113" i="11"/>
  <c r="OU1470" i="11"/>
  <c r="OU915" i="11"/>
  <c r="OX2642" i="11"/>
  <c r="OT1162" i="11"/>
  <c r="OU863" i="11"/>
  <c r="OX1315" i="11"/>
  <c r="OT1430" i="11"/>
  <c r="D1430" i="12" s="1"/>
  <c r="OV910" i="11"/>
  <c r="PB397" i="11"/>
  <c r="PB2175" i="11"/>
  <c r="PB1177" i="11"/>
  <c r="PB1371" i="11"/>
  <c r="PB2894" i="11"/>
  <c r="PB1756" i="11"/>
  <c r="PB2649" i="11"/>
  <c r="PB406" i="11"/>
  <c r="PB1647" i="11"/>
  <c r="PB1028" i="11"/>
  <c r="PB1355" i="11"/>
  <c r="PB2983" i="11"/>
  <c r="PB1187" i="11"/>
  <c r="PB1111" i="11"/>
  <c r="PB2099" i="11"/>
  <c r="PB1335" i="11"/>
  <c r="PB2025" i="11"/>
  <c r="PB1055" i="11"/>
  <c r="OU1887" i="11"/>
  <c r="PB2267" i="11"/>
  <c r="PB2309" i="11"/>
  <c r="PB1633" i="11"/>
  <c r="PB1439" i="11"/>
  <c r="PB2540" i="11"/>
  <c r="PB1525" i="11"/>
  <c r="PB1303" i="11"/>
  <c r="PB1787" i="11"/>
  <c r="PB576" i="11"/>
  <c r="PB2421" i="11"/>
  <c r="OT1355" i="11"/>
  <c r="B1355" i="12" s="1"/>
  <c r="OW1560" i="11"/>
  <c r="OV2138" i="11"/>
  <c r="OX1461" i="11"/>
  <c r="OX2164" i="11"/>
  <c r="OW2992" i="11"/>
  <c r="OV1142" i="11"/>
  <c r="OV2302" i="11"/>
  <c r="OX1992" i="11"/>
  <c r="OX731" i="11"/>
  <c r="PB1515" i="11"/>
  <c r="PB1741" i="11"/>
  <c r="PB2150" i="11"/>
  <c r="OW2634" i="11"/>
  <c r="OV2139" i="11"/>
  <c r="OX2916" i="11"/>
  <c r="OW830" i="11"/>
  <c r="OX584" i="11"/>
  <c r="OU1897" i="11"/>
  <c r="OV1355" i="11"/>
  <c r="OX1560" i="11"/>
  <c r="OT2138" i="11"/>
  <c r="G2138" i="12" s="1"/>
  <c r="OT2634" i="11"/>
  <c r="OT1461" i="11"/>
  <c r="OV2164" i="11"/>
  <c r="OV2120" i="11"/>
  <c r="OW778" i="11"/>
  <c r="OV956" i="11"/>
  <c r="OW2120" i="11"/>
  <c r="OW1743" i="11"/>
  <c r="OV1623" i="11"/>
  <c r="OU956" i="11"/>
  <c r="OR350" i="11"/>
  <c r="OV2448" i="11"/>
  <c r="OX2634" i="11"/>
  <c r="OX1795" i="11"/>
  <c r="OX2120" i="11"/>
  <c r="OU2992" i="11"/>
  <c r="OW2070" i="11"/>
  <c r="OT1142" i="11"/>
  <c r="OX1623" i="11"/>
  <c r="OW956" i="11"/>
  <c r="OW731" i="11"/>
  <c r="OW1461" i="11"/>
  <c r="OW2139" i="11"/>
  <c r="OT2007" i="11"/>
  <c r="C2007" i="12" s="1"/>
  <c r="OX2448" i="11"/>
  <c r="OU2138" i="11"/>
  <c r="OU1795" i="11"/>
  <c r="OT2992" i="11"/>
  <c r="E2992" i="12" s="1"/>
  <c r="OW1142" i="11"/>
  <c r="OU1623" i="11"/>
  <c r="OV731" i="11"/>
  <c r="OT2139" i="11"/>
  <c r="E2139" i="12" s="1"/>
  <c r="OW1603" i="11"/>
  <c r="OX2573" i="11"/>
  <c r="OT745" i="11"/>
  <c r="B745" i="12" s="1"/>
  <c r="OU1560" i="11"/>
  <c r="OX2138" i="11"/>
  <c r="OX1525" i="11"/>
  <c r="OW1381" i="11"/>
  <c r="OX2992" i="11"/>
  <c r="OU1142" i="11"/>
  <c r="OU731" i="11"/>
  <c r="OV1603" i="11"/>
  <c r="OT2573" i="11"/>
  <c r="D2573" i="12" s="1"/>
  <c r="OW1525" i="11"/>
  <c r="OT2920" i="11"/>
  <c r="OV1391" i="11"/>
  <c r="PB1795" i="11"/>
  <c r="OU2870" i="11"/>
  <c r="OW2412" i="11"/>
  <c r="OV922" i="11"/>
  <c r="OU1501" i="11"/>
  <c r="OX2470" i="11"/>
  <c r="PB2007" i="11"/>
  <c r="OW2870" i="11"/>
  <c r="OT1320" i="11"/>
  <c r="G1320" i="12" s="1"/>
  <c r="OW2719" i="11"/>
  <c r="OV1717" i="11"/>
  <c r="OW2804" i="11"/>
  <c r="OW2168" i="11"/>
  <c r="OV1488" i="11"/>
  <c r="OX2474" i="11"/>
  <c r="OW1411" i="11"/>
  <c r="OW2011" i="11"/>
  <c r="PB697" i="11"/>
  <c r="OV2870" i="11"/>
  <c r="PB1711" i="11"/>
  <c r="OT1128" i="11"/>
  <c r="C1128" i="12" s="1"/>
  <c r="OW760" i="11"/>
  <c r="OV1175" i="11"/>
  <c r="OU2212" i="11"/>
  <c r="OU993" i="11"/>
  <c r="OV1128" i="11"/>
  <c r="OX2319" i="11"/>
  <c r="OX1001" i="11"/>
  <c r="OU2580" i="11"/>
  <c r="OX971" i="11"/>
  <c r="OU1128" i="11"/>
  <c r="OW1852" i="11"/>
  <c r="OX1128" i="11"/>
  <c r="OW1092" i="11"/>
  <c r="OV798" i="11"/>
  <c r="OV2358" i="11"/>
  <c r="OV1913" i="11"/>
  <c r="OV840" i="11"/>
  <c r="OW901" i="11"/>
  <c r="OT1547" i="11"/>
  <c r="OX1460" i="11"/>
  <c r="OV1643" i="11"/>
  <c r="OT842" i="11"/>
  <c r="PA216" i="11"/>
  <c r="PB762" i="11"/>
  <c r="OZ7" i="11"/>
  <c r="OY7" i="11"/>
  <c r="PB802" i="11"/>
  <c r="PB1175" i="11"/>
  <c r="PB1736" i="11"/>
  <c r="PB567" i="11"/>
  <c r="PB814" i="11"/>
  <c r="PB2432" i="11"/>
  <c r="PB534" i="11"/>
  <c r="PB1230" i="11"/>
  <c r="PB1582" i="11"/>
  <c r="PB1218" i="11"/>
  <c r="PB1534" i="11"/>
  <c r="PB1696" i="11"/>
  <c r="PB1642" i="11"/>
  <c r="PB2812" i="11"/>
  <c r="PB1623" i="11"/>
  <c r="PB1814" i="11"/>
  <c r="PB1560" i="11"/>
  <c r="PB336" i="11"/>
  <c r="PB2392" i="11"/>
  <c r="OV760" i="11"/>
  <c r="OT1494" i="11"/>
  <c r="G1494" i="12" s="1"/>
  <c r="OU2277" i="11"/>
  <c r="OX2412" i="11"/>
  <c r="OX1320" i="11"/>
  <c r="OU2272" i="11"/>
  <c r="OV2719" i="11"/>
  <c r="OT1001" i="11"/>
  <c r="OU2953" i="11"/>
  <c r="OT566" i="11"/>
  <c r="F566" i="12" s="1"/>
  <c r="OV2580" i="11"/>
  <c r="OX2552" i="11"/>
  <c r="OU2905" i="11"/>
  <c r="OV901" i="11"/>
  <c r="OT2868" i="11"/>
  <c r="G2868" i="12" s="1"/>
  <c r="OV993" i="11"/>
  <c r="OU1481" i="11"/>
  <c r="OU1731" i="11"/>
  <c r="OW971" i="11"/>
  <c r="OV2079" i="11"/>
  <c r="OT2804" i="11"/>
  <c r="OV2168" i="11"/>
  <c r="OT561" i="11"/>
  <c r="E561" i="12" s="1"/>
  <c r="OV833" i="11"/>
  <c r="OT1643" i="11"/>
  <c r="OT1488" i="11"/>
  <c r="E1488" i="12" s="1"/>
  <c r="OW2897" i="11"/>
  <c r="OU922" i="11"/>
  <c r="OT955" i="11"/>
  <c r="OX1852" i="11"/>
  <c r="OT798" i="11"/>
  <c r="D798" i="12" s="1"/>
  <c r="OT1005" i="11"/>
  <c r="OT2358" i="11"/>
  <c r="OU1547" i="11"/>
  <c r="OW1175" i="11"/>
  <c r="OU1411" i="11"/>
  <c r="OV2011" i="11"/>
  <c r="OX1913" i="11"/>
  <c r="OY332" i="11"/>
  <c r="PB2522" i="11"/>
  <c r="PB803" i="11"/>
  <c r="PB590" i="11"/>
  <c r="PB1022" i="11"/>
  <c r="OX760" i="11"/>
  <c r="OX1494" i="11"/>
  <c r="OV2277" i="11"/>
  <c r="OW1427" i="11"/>
  <c r="OW748" i="11"/>
  <c r="OU2532" i="11"/>
  <c r="OV2412" i="11"/>
  <c r="OX2329" i="11"/>
  <c r="OV2533" i="11"/>
  <c r="OW1638" i="11"/>
  <c r="OU2719" i="11"/>
  <c r="OV566" i="11"/>
  <c r="OW2580" i="11"/>
  <c r="OT648" i="11"/>
  <c r="OT2905" i="11"/>
  <c r="C2905" i="12" s="1"/>
  <c r="OX901" i="11"/>
  <c r="OW993" i="11"/>
  <c r="OU2480" i="11"/>
  <c r="OX1481" i="11"/>
  <c r="OU971" i="11"/>
  <c r="OX2079" i="11"/>
  <c r="OT2297" i="11"/>
  <c r="OV2804" i="11"/>
  <c r="OU2168" i="11"/>
  <c r="OU561" i="11"/>
  <c r="OW833" i="11"/>
  <c r="OU2897" i="11"/>
  <c r="OT922" i="11"/>
  <c r="C922" i="12" s="1"/>
  <c r="OV955" i="11"/>
  <c r="OU1852" i="11"/>
  <c r="OV1005" i="11"/>
  <c r="OW2358" i="11"/>
  <c r="OX1547" i="11"/>
  <c r="OX1411" i="11"/>
  <c r="OT2011" i="11"/>
  <c r="OW1913" i="11"/>
  <c r="OR332" i="11"/>
  <c r="PB2456" i="11"/>
  <c r="OW1005" i="11"/>
  <c r="OX2358" i="11"/>
  <c r="OV1547" i="11"/>
  <c r="OV1411" i="11"/>
  <c r="OU2011" i="11"/>
  <c r="OT1913" i="11"/>
  <c r="C1913" i="12" s="1"/>
  <c r="OZ233" i="11"/>
  <c r="PB233" i="11" s="1"/>
  <c r="OU2533" i="11"/>
  <c r="OX2561" i="11"/>
  <c r="OX993" i="11"/>
  <c r="OU2804" i="11"/>
  <c r="OW1579" i="11"/>
  <c r="OU833" i="11"/>
  <c r="OU760" i="11"/>
  <c r="OU1494" i="11"/>
  <c r="OT748" i="11"/>
  <c r="E748" i="12" s="1"/>
  <c r="OW2532" i="11"/>
  <c r="OT2412" i="11"/>
  <c r="E2412" i="12" s="1"/>
  <c r="OV2329" i="11"/>
  <c r="OX2533" i="11"/>
  <c r="OV1026" i="11"/>
  <c r="OV1638" i="11"/>
  <c r="OT2319" i="11"/>
  <c r="OU992" i="11"/>
  <c r="OU566" i="11"/>
  <c r="OU1460" i="11"/>
  <c r="OX648" i="11"/>
  <c r="OV2561" i="11"/>
  <c r="OX2911" i="11"/>
  <c r="OX2480" i="11"/>
  <c r="OV600" i="11"/>
  <c r="OT2079" i="11"/>
  <c r="OV2297" i="11"/>
  <c r="OU1579" i="11"/>
  <c r="OW561" i="11"/>
  <c r="OX833" i="11"/>
  <c r="OV2897" i="11"/>
  <c r="OW1196" i="11"/>
  <c r="OV1501" i="11"/>
  <c r="OX1005" i="11"/>
  <c r="OU842" i="11"/>
  <c r="OQ7" i="11"/>
  <c r="OS7" i="11" s="1" a="1"/>
  <c r="OS7" i="11" s="1"/>
  <c r="PB2921" i="11"/>
  <c r="PB1023" i="11"/>
  <c r="PB1934" i="11"/>
  <c r="OW2480" i="11"/>
  <c r="OW2297" i="11"/>
  <c r="OX561" i="11"/>
  <c r="OX2897" i="11"/>
  <c r="OU955" i="11"/>
  <c r="OV1494" i="11"/>
  <c r="OV748" i="11"/>
  <c r="OV2532" i="11"/>
  <c r="OV1320" i="11"/>
  <c r="OU2329" i="11"/>
  <c r="OT2533" i="11"/>
  <c r="OU1638" i="11"/>
  <c r="OV2319" i="11"/>
  <c r="OW1001" i="11"/>
  <c r="OT2953" i="11"/>
  <c r="OX992" i="11"/>
  <c r="OW566" i="11"/>
  <c r="OW1460" i="11"/>
  <c r="OU2552" i="11"/>
  <c r="OV648" i="11"/>
  <c r="OT2561" i="11"/>
  <c r="C2561" i="12" s="1"/>
  <c r="OV2868" i="11"/>
  <c r="OV2480" i="11"/>
  <c r="OX600" i="11"/>
  <c r="OU2297" i="11"/>
  <c r="OT1579" i="11"/>
  <c r="OU1643" i="11"/>
  <c r="OX1488" i="11"/>
  <c r="OW1501" i="11"/>
  <c r="OW798" i="11"/>
  <c r="OT1175" i="11"/>
  <c r="OW842" i="11"/>
  <c r="PA422" i="11"/>
  <c r="PB422" i="11" s="1"/>
  <c r="OT2329" i="11"/>
  <c r="OW648" i="11"/>
  <c r="OX748" i="11"/>
  <c r="OT2532" i="11"/>
  <c r="C2532" i="12" s="1"/>
  <c r="OU1320" i="11"/>
  <c r="OT1638" i="11"/>
  <c r="OW2319" i="11"/>
  <c r="OX2719" i="11"/>
  <c r="OU1001" i="11"/>
  <c r="OX2953" i="11"/>
  <c r="OV992" i="11"/>
  <c r="OV1460" i="11"/>
  <c r="OX2580" i="11"/>
  <c r="OT2552" i="11"/>
  <c r="OU2561" i="11"/>
  <c r="OV2905" i="11"/>
  <c r="OT901" i="11"/>
  <c r="OX2868" i="11"/>
  <c r="OT1481" i="11"/>
  <c r="B1481" i="12" s="1"/>
  <c r="OU600" i="11"/>
  <c r="OV971" i="11"/>
  <c r="OX1579" i="11"/>
  <c r="OW516" i="11"/>
  <c r="OX2168" i="11"/>
  <c r="OW2671" i="11"/>
  <c r="OW1643" i="11"/>
  <c r="OU1488" i="11"/>
  <c r="OX922" i="11"/>
  <c r="OT1501" i="11"/>
  <c r="C1501" i="12" s="1"/>
  <c r="OV1852" i="11"/>
  <c r="OX798" i="11"/>
  <c r="OU1175" i="11"/>
  <c r="OT2449" i="11"/>
  <c r="OT2960" i="11"/>
  <c r="OV842" i="11"/>
  <c r="OY422" i="11"/>
  <c r="OW2277" i="11"/>
  <c r="OW992" i="11"/>
  <c r="OT2180" i="11"/>
  <c r="OX1131" i="11"/>
  <c r="OR422" i="11"/>
  <c r="PB786" i="11"/>
  <c r="OT2838" i="11"/>
  <c r="E2838" i="12" s="1"/>
  <c r="OW2340" i="11"/>
  <c r="OV863" i="11"/>
  <c r="OV2861" i="11"/>
  <c r="PB1235" i="11"/>
  <c r="PB499" i="11"/>
  <c r="OV869" i="11"/>
  <c r="OX1000" i="11"/>
  <c r="OT2340" i="11"/>
  <c r="D2340" i="12" s="1"/>
  <c r="OX863" i="11"/>
  <c r="OT2566" i="11"/>
  <c r="C2566" i="12" s="1"/>
  <c r="OX2861" i="11"/>
  <c r="OX2823" i="11"/>
  <c r="OY331" i="11"/>
  <c r="PB2600" i="11"/>
  <c r="PB585" i="11"/>
  <c r="OR331" i="11"/>
  <c r="PB1698" i="11"/>
  <c r="OX2340" i="11"/>
  <c r="OV2566" i="11"/>
  <c r="OT1799" i="11"/>
  <c r="OV2823" i="11"/>
  <c r="PA331" i="11"/>
  <c r="PB1641" i="11"/>
  <c r="OU2838" i="11"/>
  <c r="PB2683" i="11"/>
  <c r="PB492" i="11"/>
  <c r="PB2319" i="11"/>
  <c r="PB2591" i="11"/>
  <c r="PB2349" i="11"/>
  <c r="PB2580" i="11"/>
  <c r="PB1992" i="11"/>
  <c r="PB1852" i="11"/>
  <c r="PB910" i="11"/>
  <c r="OW2941" i="11"/>
  <c r="OV1536" i="11"/>
  <c r="PB402" i="11"/>
  <c r="PB1494" i="11"/>
  <c r="OU612" i="11"/>
  <c r="OX2886" i="11"/>
  <c r="PB2690" i="11"/>
  <c r="PB1936" i="11"/>
  <c r="PB888" i="11"/>
  <c r="OW2975" i="11"/>
  <c r="OT885" i="11"/>
  <c r="OX885" i="11"/>
  <c r="OV2304" i="11"/>
  <c r="PB2491" i="11"/>
  <c r="PB465" i="11"/>
  <c r="OT2877" i="11"/>
  <c r="E2877" i="12" s="1"/>
  <c r="OT527" i="11"/>
  <c r="B527" i="12" s="1"/>
  <c r="OT2784" i="11"/>
  <c r="OT612" i="11"/>
  <c r="PB1450" i="11"/>
  <c r="PB2512" i="11"/>
  <c r="OU885" i="11"/>
  <c r="PB1466" i="11"/>
  <c r="OW885" i="11"/>
  <c r="OW612" i="11"/>
  <c r="OV612" i="11"/>
  <c r="PB2624" i="11"/>
  <c r="PB1828" i="11"/>
  <c r="PB600" i="11"/>
  <c r="PB2876" i="11"/>
  <c r="PB2337" i="11"/>
  <c r="PB330" i="11"/>
  <c r="OU822" i="11"/>
  <c r="OW2474" i="11"/>
  <c r="OR360" i="11"/>
  <c r="PB830" i="11"/>
  <c r="PB1502" i="11"/>
  <c r="PB1046" i="11"/>
  <c r="PB2326" i="11"/>
  <c r="PB1388" i="11"/>
  <c r="PB2136" i="11"/>
  <c r="PB1624" i="11"/>
  <c r="PB2060" i="11"/>
  <c r="PB1007" i="11"/>
  <c r="PB2721" i="11"/>
  <c r="PB1637" i="11"/>
  <c r="PB2915" i="11"/>
  <c r="PB556" i="11"/>
  <c r="PB988" i="11"/>
  <c r="PB2329" i="11"/>
  <c r="PB2533" i="11"/>
  <c r="OU1717" i="11"/>
  <c r="OT1839" i="11"/>
  <c r="OW2915" i="11"/>
  <c r="OX889" i="11"/>
  <c r="OV2474" i="11"/>
  <c r="OX1004" i="11"/>
  <c r="OY360" i="11"/>
  <c r="OX1717" i="11"/>
  <c r="OU1904" i="11"/>
  <c r="OU2474" i="11"/>
  <c r="OW1717" i="11"/>
  <c r="OT2484" i="11"/>
  <c r="C2484" i="12" s="1"/>
  <c r="OW840" i="11"/>
  <c r="OV1712" i="11"/>
  <c r="OU840" i="11"/>
  <c r="OT2702" i="11"/>
  <c r="OU2564" i="11"/>
  <c r="OU1884" i="11"/>
  <c r="OX840" i="11"/>
  <c r="PB1338" i="11"/>
  <c r="OZ360" i="11"/>
  <c r="PB360" i="11" s="1"/>
  <c r="PB2740" i="11"/>
  <c r="PB1749" i="11"/>
  <c r="PB1607" i="11"/>
  <c r="OX2504" i="11"/>
  <c r="OY462" i="11"/>
  <c r="OW1334" i="11"/>
  <c r="PB680" i="11"/>
  <c r="OV601" i="11"/>
  <c r="OX957" i="11"/>
  <c r="OW1177" i="11"/>
  <c r="OT2895" i="11"/>
  <c r="PB1882" i="11"/>
  <c r="OU1850" i="11"/>
  <c r="PB1732" i="11"/>
  <c r="PB955" i="11"/>
  <c r="PB2062" i="11"/>
  <c r="PB1374" i="11"/>
  <c r="PB1900" i="11"/>
  <c r="PB2762" i="11"/>
  <c r="PB1126" i="11"/>
  <c r="PB327" i="11"/>
  <c r="PB1645" i="11"/>
  <c r="PB323" i="11"/>
  <c r="PB1266" i="11"/>
  <c r="PB2996" i="11"/>
  <c r="PB1661" i="11"/>
  <c r="PB2867" i="11"/>
  <c r="PB2364" i="11"/>
  <c r="PB1034" i="11"/>
  <c r="PB2126" i="11"/>
  <c r="PB2700" i="11"/>
  <c r="PB2100" i="11"/>
  <c r="PB2926" i="11"/>
  <c r="PB1168" i="11"/>
  <c r="PB959" i="11"/>
  <c r="PB1715" i="11"/>
  <c r="PB2268" i="11"/>
  <c r="PB2179" i="11"/>
  <c r="PB545" i="11"/>
  <c r="PB343" i="11"/>
  <c r="PB1928" i="11"/>
  <c r="PB2642" i="11"/>
  <c r="PB2817" i="11"/>
  <c r="OW997" i="11"/>
  <c r="OT1255" i="11"/>
  <c r="OX1334" i="11"/>
  <c r="OW1044" i="11"/>
  <c r="OU2886" i="11"/>
  <c r="PB215" i="11"/>
  <c r="PB1830" i="11"/>
  <c r="PB226" i="11"/>
  <c r="PB2706" i="11"/>
  <c r="PB2820" i="11"/>
  <c r="PB730" i="11"/>
  <c r="PB2962" i="11"/>
  <c r="PB1412" i="11"/>
  <c r="PB2114" i="11"/>
  <c r="PB1048" i="11"/>
  <c r="PB1473" i="11"/>
  <c r="PB2577" i="11"/>
  <c r="PB1436" i="11"/>
  <c r="PB1044" i="11"/>
  <c r="PB1932" i="11"/>
  <c r="OX601" i="11"/>
  <c r="OT2705" i="11"/>
  <c r="E2705" i="12" s="1"/>
  <c r="OW601" i="11"/>
  <c r="OU2392" i="11"/>
  <c r="OU1334" i="11"/>
  <c r="OX2928" i="11"/>
  <c r="OV2886" i="11"/>
  <c r="OT2589" i="11"/>
  <c r="B2589" i="12" s="1"/>
  <c r="OW2962" i="11"/>
  <c r="OV552" i="11"/>
  <c r="OT1809" i="11"/>
  <c r="B1809" i="12" s="1"/>
  <c r="OV2218" i="11"/>
  <c r="OX2680" i="11"/>
  <c r="OT2886" i="11"/>
  <c r="OV2176" i="11"/>
  <c r="OX1559" i="11"/>
  <c r="PA462" i="11"/>
  <c r="PB462" i="11" s="1"/>
  <c r="OX471" i="11"/>
  <c r="OX2218" i="11"/>
  <c r="OX1266" i="11"/>
  <c r="OW2680" i="11"/>
  <c r="OX1024" i="11"/>
  <c r="OX668" i="11"/>
  <c r="PB341" i="11"/>
  <c r="PB2231" i="11"/>
  <c r="PB1722" i="11"/>
  <c r="PB957" i="11"/>
  <c r="PB847" i="11"/>
  <c r="OT2218" i="11"/>
  <c r="F2218" i="12" s="1"/>
  <c r="OT2415" i="11"/>
  <c r="B2415" i="12" s="1"/>
  <c r="OU2680" i="11"/>
  <c r="OT656" i="11"/>
  <c r="B656" i="12" s="1"/>
  <c r="OT2335" i="11"/>
  <c r="D2335" i="12" s="1"/>
  <c r="OW2218" i="11"/>
  <c r="OT601" i="11"/>
  <c r="OU985" i="11"/>
  <c r="OU1703" i="11"/>
  <c r="OV2680" i="11"/>
  <c r="OT1334" i="11"/>
  <c r="OT2111" i="11"/>
  <c r="E2111" i="12" s="1"/>
  <c r="OT1834" i="11"/>
  <c r="G1834" i="12" s="1"/>
  <c r="OV1377" i="11"/>
  <c r="OW953" i="11"/>
  <c r="OW1111" i="11"/>
  <c r="OU2846" i="11"/>
  <c r="OU575" i="11"/>
  <c r="OV1321" i="11"/>
  <c r="OU2090" i="11"/>
  <c r="PB2619" i="11"/>
  <c r="OT759" i="11"/>
  <c r="C759" i="12" s="1"/>
  <c r="OV1781" i="11"/>
  <c r="OX1341" i="11"/>
  <c r="OV606" i="11"/>
  <c r="OX2007" i="11"/>
  <c r="OU2573" i="11"/>
  <c r="OW1355" i="11"/>
  <c r="OV745" i="11"/>
  <c r="OX2941" i="11"/>
  <c r="OT1525" i="11"/>
  <c r="OX1381" i="11"/>
  <c r="OT2175" i="11"/>
  <c r="B2175" i="12" s="1"/>
  <c r="OT2318" i="11"/>
  <c r="B2318" i="12" s="1"/>
  <c r="OT2070" i="11"/>
  <c r="OT1743" i="11"/>
  <c r="OW2920" i="11"/>
  <c r="OU1391" i="11"/>
  <c r="OX1299" i="11"/>
  <c r="OT778" i="11"/>
  <c r="OT1992" i="11"/>
  <c r="B1992" i="12" s="1"/>
  <c r="OY233" i="11"/>
  <c r="OX830" i="11"/>
  <c r="OT1381" i="11"/>
  <c r="OW2737" i="11"/>
  <c r="OV1743" i="11"/>
  <c r="OV2920" i="11"/>
  <c r="OV1299" i="11"/>
  <c r="OV778" i="11"/>
  <c r="OT1371" i="11"/>
  <c r="B1371" i="12" s="1"/>
  <c r="OW2835" i="11"/>
  <c r="OT2110" i="11"/>
  <c r="PB551" i="11"/>
  <c r="PB796" i="11"/>
  <c r="PB2397" i="11"/>
  <c r="PB1245" i="11"/>
  <c r="PB701" i="11"/>
  <c r="PB2123" i="11"/>
  <c r="PB1467" i="11"/>
  <c r="PB2149" i="11"/>
  <c r="PB2262" i="11"/>
  <c r="OX1781" i="11"/>
  <c r="OW606" i="11"/>
  <c r="OV2007" i="11"/>
  <c r="OU2941" i="11"/>
  <c r="OU1781" i="11"/>
  <c r="OT830" i="11"/>
  <c r="F830" i="12" s="1"/>
  <c r="OU606" i="11"/>
  <c r="OU2007" i="11"/>
  <c r="OX745" i="11"/>
  <c r="OV1325" i="11"/>
  <c r="OT2360" i="11"/>
  <c r="OU2175" i="11"/>
  <c r="OX1743" i="11"/>
  <c r="OU2920" i="11"/>
  <c r="OU778" i="11"/>
  <c r="OW1371" i="11"/>
  <c r="OT2934" i="11"/>
  <c r="F2934" i="12" s="1"/>
  <c r="OX2835" i="11"/>
  <c r="OU2110" i="11"/>
  <c r="OU1341" i="11"/>
  <c r="OV2573" i="11"/>
  <c r="OU745" i="11"/>
  <c r="OW2318" i="11"/>
  <c r="OX759" i="11"/>
  <c r="OW759" i="11"/>
  <c r="OU830" i="11"/>
  <c r="OT1603" i="11"/>
  <c r="OX606" i="11"/>
  <c r="OX1325" i="11"/>
  <c r="OU2360" i="11"/>
  <c r="OW2175" i="11"/>
  <c r="OW2582" i="11"/>
  <c r="OV1371" i="11"/>
  <c r="OU2934" i="11"/>
  <c r="OU2835" i="11"/>
  <c r="OV2110" i="11"/>
  <c r="OR233" i="11"/>
  <c r="PB1173" i="11"/>
  <c r="PB948" i="11"/>
  <c r="PB1133" i="11"/>
  <c r="PB2312" i="11"/>
  <c r="PB1377" i="11"/>
  <c r="PB445" i="11"/>
  <c r="PB344" i="11"/>
  <c r="PB1229" i="11"/>
  <c r="PB1596" i="11"/>
  <c r="PB1790" i="11"/>
  <c r="OU759" i="11"/>
  <c r="OU1355" i="11"/>
  <c r="OV2175" i="11"/>
  <c r="OW1943" i="11"/>
  <c r="OT2716" i="11"/>
  <c r="G2716" i="12" s="1"/>
  <c r="OX1603" i="11"/>
  <c r="OU1525" i="11"/>
  <c r="OT1325" i="11"/>
  <c r="OV2360" i="11"/>
  <c r="OX2070" i="11"/>
  <c r="OT1391" i="11"/>
  <c r="OX1371" i="11"/>
  <c r="OX2934" i="11"/>
  <c r="OT2835" i="11"/>
  <c r="G2835" i="12" s="1"/>
  <c r="OW1992" i="11"/>
  <c r="OX2110" i="11"/>
  <c r="PB2415" i="11"/>
  <c r="PB2523" i="11"/>
  <c r="PB1004" i="11"/>
  <c r="PB603" i="11"/>
  <c r="PB1785" i="11"/>
  <c r="PB1658" i="11"/>
  <c r="PB1837" i="11"/>
  <c r="PB2020" i="11"/>
  <c r="PB566" i="11"/>
  <c r="PB252" i="11"/>
  <c r="PB1547" i="11"/>
  <c r="PB2905" i="11"/>
  <c r="PB2457" i="11"/>
  <c r="PB932" i="11"/>
  <c r="PB2087" i="11"/>
  <c r="PB1250" i="11"/>
  <c r="PB1818" i="11"/>
  <c r="PB2305" i="11"/>
  <c r="OT2941" i="11"/>
  <c r="OV1381" i="11"/>
  <c r="OX2360" i="11"/>
  <c r="OW1468" i="11"/>
  <c r="OU2318" i="11"/>
  <c r="OV2070" i="11"/>
  <c r="OT1299" i="11"/>
  <c r="C1299" i="12" s="1"/>
  <c r="OV2934" i="11"/>
  <c r="PB1315" i="11"/>
  <c r="OU2211" i="11"/>
  <c r="OU1325" i="11"/>
  <c r="OW1391" i="11"/>
  <c r="OW1228" i="11"/>
  <c r="OV1992" i="11"/>
  <c r="OT2991" i="11"/>
  <c r="B2991" i="12" s="1"/>
  <c r="OW1536" i="11"/>
  <c r="PB2839" i="11"/>
  <c r="PB1554" i="11"/>
  <c r="PB1091" i="11"/>
  <c r="PB258" i="11"/>
  <c r="OU2916" i="11"/>
  <c r="OW1757" i="11"/>
  <c r="OW870" i="11"/>
  <c r="OV2114" i="11"/>
  <c r="OW2284" i="11"/>
  <c r="OX1637" i="11"/>
  <c r="OT2786" i="11"/>
  <c r="E2786" i="12" s="1"/>
  <c r="OT1971" i="11"/>
  <c r="F1971" i="12" s="1"/>
  <c r="OW1839" i="11"/>
  <c r="OX899" i="11"/>
  <c r="OX2702" i="11"/>
  <c r="OW1790" i="11"/>
  <c r="OX2915" i="11"/>
  <c r="OV2564" i="11"/>
  <c r="OT1421" i="11"/>
  <c r="G1421" i="12" s="1"/>
  <c r="OU1004" i="11"/>
  <c r="OV513" i="11"/>
  <c r="OW757" i="11"/>
  <c r="OX2666" i="11"/>
  <c r="PB2795" i="11"/>
  <c r="PA446" i="11"/>
  <c r="OT870" i="11"/>
  <c r="OW2114" i="11"/>
  <c r="OV1637" i="11"/>
  <c r="OT2841" i="11"/>
  <c r="OX2786" i="11"/>
  <c r="OU1971" i="11"/>
  <c r="OT2349" i="11"/>
  <c r="E2349" i="12" s="1"/>
  <c r="OX1839" i="11"/>
  <c r="OV899" i="11"/>
  <c r="OV1790" i="11"/>
  <c r="OV2915" i="11"/>
  <c r="OX2564" i="11"/>
  <c r="OT1229" i="11"/>
  <c r="OU2712" i="11"/>
  <c r="OU1421" i="11"/>
  <c r="OT513" i="11"/>
  <c r="OV2666" i="11"/>
  <c r="PB963" i="11"/>
  <c r="PB2331" i="11"/>
  <c r="PB1709" i="11"/>
  <c r="PB2015" i="11"/>
  <c r="OY446" i="11"/>
  <c r="OU2114" i="11"/>
  <c r="OT479" i="11"/>
  <c r="OU1637" i="11"/>
  <c r="OX2841" i="11"/>
  <c r="OU2786" i="11"/>
  <c r="OV2349" i="11"/>
  <c r="OV1839" i="11"/>
  <c r="OW899" i="11"/>
  <c r="OU1790" i="11"/>
  <c r="OW2564" i="11"/>
  <c r="OX1229" i="11"/>
  <c r="OV2712" i="11"/>
  <c r="OX987" i="11"/>
  <c r="OX1421" i="11"/>
  <c r="OX1879" i="11"/>
  <c r="OV2002" i="11"/>
  <c r="OT701" i="11"/>
  <c r="G701" i="12" s="1"/>
  <c r="OU2666" i="11"/>
  <c r="PB3002" i="11"/>
  <c r="OZ292" i="11"/>
  <c r="PB1179" i="11"/>
  <c r="OU2841" i="11"/>
  <c r="OW2786" i="11"/>
  <c r="OX2349" i="11"/>
  <c r="OV2099" i="11"/>
  <c r="OT1904" i="11"/>
  <c r="OV1229" i="11"/>
  <c r="OW2712" i="11"/>
  <c r="OU889" i="11"/>
  <c r="OU987" i="11"/>
  <c r="OU2100" i="11"/>
  <c r="OW1879" i="11"/>
  <c r="OW2002" i="11"/>
  <c r="OX701" i="11"/>
  <c r="PB2719" i="11"/>
  <c r="OR292" i="11"/>
  <c r="OV2273" i="11"/>
  <c r="OT2916" i="11"/>
  <c r="OW2841" i="11"/>
  <c r="OT1937" i="11"/>
  <c r="D1937" i="12" s="1"/>
  <c r="OW2349" i="11"/>
  <c r="OU2702" i="11"/>
  <c r="OU2099" i="11"/>
  <c r="OW1904" i="11"/>
  <c r="OW1229" i="11"/>
  <c r="OX2712" i="11"/>
  <c r="OT889" i="11"/>
  <c r="OW987" i="11"/>
  <c r="OV2100" i="11"/>
  <c r="OV1879" i="11"/>
  <c r="OW1004" i="11"/>
  <c r="OU2002" i="11"/>
  <c r="OU701" i="11"/>
  <c r="OT757" i="11"/>
  <c r="PB2551" i="11"/>
  <c r="PB1991" i="11"/>
  <c r="PB896" i="11"/>
  <c r="PB2723" i="11"/>
  <c r="PB2566" i="11"/>
  <c r="PB1458" i="11"/>
  <c r="PB1005" i="11"/>
  <c r="PB289" i="11"/>
  <c r="PB725" i="11"/>
  <c r="PB2213" i="11"/>
  <c r="PB673" i="11"/>
  <c r="OV2916" i="11"/>
  <c r="OV870" i="11"/>
  <c r="OV1971" i="11"/>
  <c r="OV2702" i="11"/>
  <c r="OT2915" i="11"/>
  <c r="OX2099" i="11"/>
  <c r="OX1904" i="11"/>
  <c r="OV889" i="11"/>
  <c r="OT987" i="11"/>
  <c r="OW2100" i="11"/>
  <c r="OU1879" i="11"/>
  <c r="OT1004" i="11"/>
  <c r="B1004" i="12" s="1"/>
  <c r="OW513" i="11"/>
  <c r="OX2002" i="11"/>
  <c r="OV701" i="11"/>
  <c r="OX757" i="11"/>
  <c r="OV1041" i="11"/>
  <c r="OU578" i="11"/>
  <c r="OX1201" i="11"/>
  <c r="OW2705" i="11"/>
  <c r="OU1902" i="11"/>
  <c r="OW471" i="11"/>
  <c r="OT1184" i="11"/>
  <c r="E1184" i="12" s="1"/>
  <c r="OW2256" i="11"/>
  <c r="OV957" i="11"/>
  <c r="OW1048" i="11"/>
  <c r="OW2392" i="11"/>
  <c r="OU1189" i="11"/>
  <c r="OW1255" i="11"/>
  <c r="OT1403" i="11"/>
  <c r="OT1712" i="11"/>
  <c r="E1712" i="12" s="1"/>
  <c r="OX911" i="11"/>
  <c r="OX1122" i="11"/>
  <c r="OW1321" i="11"/>
  <c r="OT2090" i="11"/>
  <c r="E2090" i="12" s="1"/>
  <c r="OT1901" i="11"/>
  <c r="G1901" i="12" s="1"/>
  <c r="OT2962" i="11"/>
  <c r="OV1882" i="11"/>
  <c r="OU2176" i="11"/>
  <c r="OT552" i="11"/>
  <c r="C552" i="12" s="1"/>
  <c r="OT1559" i="11"/>
  <c r="OU2504" i="11"/>
  <c r="OU804" i="11"/>
  <c r="OU2588" i="11"/>
  <c r="OV1906" i="11"/>
  <c r="OV1473" i="11"/>
  <c r="OT1999" i="11"/>
  <c r="F1999" i="12" s="1"/>
  <c r="OX1177" i="11"/>
  <c r="OX1833" i="11"/>
  <c r="OW1936" i="11"/>
  <c r="PB789" i="11"/>
  <c r="OW1201" i="11"/>
  <c r="OV2705" i="11"/>
  <c r="OT471" i="11"/>
  <c r="OT2272" i="11"/>
  <c r="F2272" i="12" s="1"/>
  <c r="OX2415" i="11"/>
  <c r="OX2256" i="11"/>
  <c r="OT957" i="11"/>
  <c r="OX1048" i="11"/>
  <c r="OV2392" i="11"/>
  <c r="OV1189" i="11"/>
  <c r="OU1403" i="11"/>
  <c r="OT911" i="11"/>
  <c r="G911" i="12" s="1"/>
  <c r="OU1122" i="11"/>
  <c r="OT1321" i="11"/>
  <c r="OV1901" i="11"/>
  <c r="OW1635" i="11"/>
  <c r="OX2589" i="11"/>
  <c r="OX2962" i="11"/>
  <c r="OW1882" i="11"/>
  <c r="OT2176" i="11"/>
  <c r="G2176" i="12" s="1"/>
  <c r="OT2504" i="11"/>
  <c r="C2504" i="12" s="1"/>
  <c r="OX804" i="11"/>
  <c r="OX2588" i="11"/>
  <c r="OW1906" i="11"/>
  <c r="OX1473" i="11"/>
  <c r="OW1999" i="11"/>
  <c r="OT1833" i="11"/>
  <c r="OV656" i="11"/>
  <c r="OV1936" i="11"/>
  <c r="OX578" i="11"/>
  <c r="OV1902" i="11"/>
  <c r="OW578" i="11"/>
  <c r="OV1201" i="11"/>
  <c r="OX2272" i="11"/>
  <c r="OU2415" i="11"/>
  <c r="OU2256" i="11"/>
  <c r="OU1111" i="11"/>
  <c r="OV1048" i="11"/>
  <c r="OV2846" i="11"/>
  <c r="OW775" i="11"/>
  <c r="OX1189" i="11"/>
  <c r="OX1403" i="11"/>
  <c r="OT1122" i="11"/>
  <c r="OW2111" i="11"/>
  <c r="OU1044" i="11"/>
  <c r="OU1901" i="11"/>
  <c r="OV1635" i="11"/>
  <c r="OU2589" i="11"/>
  <c r="OU1882" i="11"/>
  <c r="OV804" i="11"/>
  <c r="OX1377" i="11"/>
  <c r="OT2588" i="11"/>
  <c r="D2588" i="12" s="1"/>
  <c r="OT1906" i="11"/>
  <c r="G1906" i="12" s="1"/>
  <c r="OW1473" i="11"/>
  <c r="OU1999" i="11"/>
  <c r="OW1809" i="11"/>
  <c r="OU1833" i="11"/>
  <c r="OX656" i="11"/>
  <c r="OT1936" i="11"/>
  <c r="OV2415" i="11"/>
  <c r="OU1266" i="11"/>
  <c r="OU1048" i="11"/>
  <c r="OT2846" i="11"/>
  <c r="OX496" i="11"/>
  <c r="OX2285" i="11"/>
  <c r="OT1189" i="11"/>
  <c r="OU1131" i="11"/>
  <c r="OW1403" i="11"/>
  <c r="OU2928" i="11"/>
  <c r="OX1640" i="11"/>
  <c r="OV2111" i="11"/>
  <c r="OX1044" i="11"/>
  <c r="OT1850" i="11"/>
  <c r="G1850" i="12" s="1"/>
  <c r="OT1884" i="11"/>
  <c r="OW1901" i="11"/>
  <c r="OV2589" i="11"/>
  <c r="OX1882" i="11"/>
  <c r="OW804" i="11"/>
  <c r="OW1377" i="11"/>
  <c r="OW2588" i="11"/>
  <c r="OV953" i="11"/>
  <c r="OX1906" i="11"/>
  <c r="OU1473" i="11"/>
  <c r="OV1999" i="11"/>
  <c r="OX1809" i="11"/>
  <c r="OV1833" i="11"/>
  <c r="OU656" i="11"/>
  <c r="OV578" i="11"/>
  <c r="OV2272" i="11"/>
  <c r="OT1111" i="11"/>
  <c r="OW1266" i="11"/>
  <c r="OV1111" i="11"/>
  <c r="OW2846" i="11"/>
  <c r="OV1255" i="11"/>
  <c r="OT1131" i="11"/>
  <c r="OW1712" i="11"/>
  <c r="OV2928" i="11"/>
  <c r="OW1640" i="11"/>
  <c r="OU2111" i="11"/>
  <c r="OV1044" i="11"/>
  <c r="OX1850" i="11"/>
  <c r="OV1884" i="11"/>
  <c r="OV2090" i="11"/>
  <c r="OW552" i="11"/>
  <c r="OU1559" i="11"/>
  <c r="OU1377" i="11"/>
  <c r="OU953" i="11"/>
  <c r="OV1809" i="11"/>
  <c r="OT1177" i="11"/>
  <c r="C1177" i="12" s="1"/>
  <c r="OT1201" i="11"/>
  <c r="OX2705" i="11"/>
  <c r="OV471" i="11"/>
  <c r="OX1732" i="11"/>
  <c r="OT2256" i="11"/>
  <c r="OU957" i="11"/>
  <c r="OV1266" i="11"/>
  <c r="OT2392" i="11"/>
  <c r="F2392" i="12" s="1"/>
  <c r="OU1255" i="11"/>
  <c r="OV1131" i="11"/>
  <c r="OU1712" i="11"/>
  <c r="OW2928" i="11"/>
  <c r="OW1122" i="11"/>
  <c r="OU1640" i="11"/>
  <c r="OU1321" i="11"/>
  <c r="OW538" i="11"/>
  <c r="OV1850" i="11"/>
  <c r="OX1884" i="11"/>
  <c r="OT2419" i="11"/>
  <c r="D2419" i="12" s="1"/>
  <c r="OW2090" i="11"/>
  <c r="OV2962" i="11"/>
  <c r="OX2176" i="11"/>
  <c r="OX552" i="11"/>
  <c r="OV1559" i="11"/>
  <c r="OV2504" i="11"/>
  <c r="OX953" i="11"/>
  <c r="OV1177" i="11"/>
  <c r="OX1936" i="11"/>
  <c r="OW911" i="11"/>
  <c r="PB1380" i="11"/>
  <c r="PB970" i="11"/>
  <c r="OW1684" i="11"/>
  <c r="OT1635" i="11"/>
  <c r="PB539" i="11"/>
  <c r="PB1549" i="11"/>
  <c r="PB2277" i="11"/>
  <c r="PB2702" i="11"/>
  <c r="PB1760" i="11"/>
  <c r="PB2786" i="11"/>
  <c r="PB2113" i="11"/>
  <c r="PB1043" i="11"/>
  <c r="PB853" i="11"/>
  <c r="OU1635" i="11"/>
  <c r="PB2932" i="11"/>
  <c r="PB2696" i="11"/>
  <c r="OU911" i="11"/>
  <c r="PB507" i="11"/>
  <c r="PB1239" i="11"/>
  <c r="PB446" i="11"/>
  <c r="PB985" i="11"/>
  <c r="PB1139" i="11"/>
  <c r="PB2726" i="11"/>
  <c r="PB2758" i="11"/>
  <c r="OR446" i="11"/>
  <c r="PB862" i="11"/>
  <c r="PB1655" i="11"/>
  <c r="PB2895" i="11"/>
  <c r="PB236" i="11"/>
  <c r="PB2564" i="11"/>
  <c r="PB1208" i="11"/>
  <c r="PB2111" i="11"/>
  <c r="PB333" i="11"/>
  <c r="PB2256" i="11"/>
  <c r="PB695" i="11"/>
  <c r="PB2002" i="11"/>
  <c r="PB421" i="11"/>
  <c r="PB1317" i="11"/>
  <c r="PB1430" i="11"/>
  <c r="PB1520" i="11"/>
  <c r="PB1182" i="11"/>
  <c r="PB1413" i="11"/>
  <c r="OV3005" i="11"/>
  <c r="OW2775" i="11"/>
  <c r="OW1976" i="11"/>
  <c r="OV1034" i="11"/>
  <c r="OV1084" i="11"/>
  <c r="OU2060" i="11"/>
  <c r="OX1621" i="11"/>
  <c r="OV580" i="11"/>
  <c r="OV985" i="11"/>
  <c r="OW1281" i="11"/>
  <c r="OV1885" i="11"/>
  <c r="OV485" i="11"/>
  <c r="OX789" i="11"/>
  <c r="OX1007" i="11"/>
  <c r="OX2737" i="11"/>
  <c r="OX1226" i="11"/>
  <c r="OV533" i="11"/>
  <c r="OT575" i="11"/>
  <c r="OW556" i="11"/>
  <c r="OW1888" i="11"/>
  <c r="OW2820" i="11"/>
  <c r="OW2484" i="11"/>
  <c r="OT1776" i="11"/>
  <c r="OU2403" i="11"/>
  <c r="OW1384" i="11"/>
  <c r="PB2854" i="11"/>
  <c r="PB1839" i="11"/>
  <c r="OT2775" i="11"/>
  <c r="D2775" i="12" s="1"/>
  <c r="OX2518" i="11"/>
  <c r="OW1226" i="11"/>
  <c r="OT1715" i="11"/>
  <c r="OU533" i="11"/>
  <c r="OX575" i="11"/>
  <c r="OV556" i="11"/>
  <c r="OW2376" i="11"/>
  <c r="OU1207" i="11"/>
  <c r="OV2820" i="11"/>
  <c r="OU2484" i="11"/>
  <c r="OU1776" i="11"/>
  <c r="OT2403" i="11"/>
  <c r="F2403" i="12" s="1"/>
  <c r="OX1384" i="11"/>
  <c r="PA7" i="11"/>
  <c r="OP8" i="11"/>
  <c r="OP9" i="11" s="1"/>
  <c r="OT2060" i="11"/>
  <c r="F2060" i="12" s="1"/>
  <c r="OV1007" i="11"/>
  <c r="OU1976" i="11"/>
  <c r="OU1084" i="11"/>
  <c r="OW1621" i="11"/>
  <c r="OW985" i="11"/>
  <c r="OX485" i="11"/>
  <c r="OT789" i="11"/>
  <c r="OV2518" i="11"/>
  <c r="OV1226" i="11"/>
  <c r="OX1715" i="11"/>
  <c r="OT533" i="11"/>
  <c r="OV575" i="11"/>
  <c r="OU556" i="11"/>
  <c r="OT2376" i="11"/>
  <c r="OT1207" i="11"/>
  <c r="OU2820" i="11"/>
  <c r="OV2281" i="11"/>
  <c r="OV2484" i="11"/>
  <c r="OU1384" i="11"/>
  <c r="PB946" i="11"/>
  <c r="PB1629" i="11"/>
  <c r="PB912" i="11"/>
  <c r="PB1376" i="11"/>
  <c r="PB283" i="11"/>
  <c r="OV1621" i="11"/>
  <c r="OW485" i="11"/>
  <c r="OU2146" i="11"/>
  <c r="OT1464" i="11"/>
  <c r="G1464" i="12" s="1"/>
  <c r="OT1976" i="11"/>
  <c r="B1976" i="12" s="1"/>
  <c r="OT1084" i="11"/>
  <c r="OX2669" i="11"/>
  <c r="OT1621" i="11"/>
  <c r="C1621" i="12" s="1"/>
  <c r="OW789" i="11"/>
  <c r="OT2518" i="11"/>
  <c r="OU1715" i="11"/>
  <c r="OX2946" i="11"/>
  <c r="OV2376" i="11"/>
  <c r="OU2706" i="11"/>
  <c r="OX1207" i="11"/>
  <c r="OX2281" i="11"/>
  <c r="OT1384" i="11"/>
  <c r="F1384" i="12" s="1"/>
  <c r="OX580" i="11"/>
  <c r="OX985" i="11"/>
  <c r="OT2670" i="11"/>
  <c r="B2670" i="12" s="1"/>
  <c r="OV1464" i="11"/>
  <c r="OT1034" i="11"/>
  <c r="OX1084" i="11"/>
  <c r="OT2669" i="11"/>
  <c r="D2669" i="12" s="1"/>
  <c r="OV2737" i="11"/>
  <c r="OW2518" i="11"/>
  <c r="OW1715" i="11"/>
  <c r="OW2946" i="11"/>
  <c r="OT1888" i="11"/>
  <c r="F1888" i="12" s="1"/>
  <c r="OX2376" i="11"/>
  <c r="OT2706" i="11"/>
  <c r="OV1207" i="11"/>
  <c r="OU2281" i="11"/>
  <c r="OT3005" i="11"/>
  <c r="OX1464" i="11"/>
  <c r="OV2775" i="11"/>
  <c r="OW1034" i="11"/>
  <c r="OU2669" i="11"/>
  <c r="OX2060" i="11"/>
  <c r="OW580" i="11"/>
  <c r="OT1007" i="11"/>
  <c r="C1007" i="12" s="1"/>
  <c r="OT2737" i="11"/>
  <c r="OV2946" i="11"/>
  <c r="OV1888" i="11"/>
  <c r="OX2706" i="11"/>
  <c r="OW2281" i="11"/>
  <c r="OW1776" i="11"/>
  <c r="OX2403" i="11"/>
  <c r="PB2801" i="11"/>
  <c r="PB840" i="11"/>
  <c r="OU3005" i="11"/>
  <c r="PB1164" i="11"/>
  <c r="PB2022" i="11"/>
  <c r="OR216" i="11"/>
  <c r="OY350" i="11"/>
  <c r="PA350" i="11"/>
  <c r="PB350" i="11" s="1"/>
  <c r="OZ216" i="11"/>
  <c r="OW568" i="11"/>
  <c r="OX568" i="11"/>
  <c r="OW2514" i="11"/>
  <c r="OT2514" i="11"/>
  <c r="C2514" i="12" s="1"/>
  <c r="OW2159" i="11"/>
  <c r="OX2159" i="11"/>
  <c r="OV2159" i="11"/>
  <c r="OU2159" i="11"/>
  <c r="OT1086" i="11"/>
  <c r="OU1086" i="11"/>
  <c r="OV1086" i="11"/>
  <c r="OX1086" i="11"/>
  <c r="OW1086" i="11"/>
  <c r="OV738" i="11"/>
  <c r="OU738" i="11"/>
  <c r="OW1555" i="11"/>
  <c r="OV1555" i="11"/>
  <c r="OT2560" i="11"/>
  <c r="OV2560" i="11"/>
  <c r="OW2560" i="11"/>
  <c r="OX2560" i="11"/>
  <c r="OX2431" i="11"/>
  <c r="OU2431" i="11"/>
  <c r="OT2431" i="11"/>
  <c r="E2431" i="12" s="1"/>
  <c r="OW2431" i="11"/>
  <c r="OV2431" i="11"/>
  <c r="OX1472" i="11"/>
  <c r="OW1472" i="11"/>
  <c r="OT2169" i="11"/>
  <c r="OU2169" i="11"/>
  <c r="OU921" i="11"/>
  <c r="OW921" i="11"/>
  <c r="OX1293" i="11"/>
  <c r="OV1293" i="11"/>
  <c r="OV2039" i="11"/>
  <c r="OW2039" i="11"/>
  <c r="OU2572" i="11"/>
  <c r="OT2572" i="11"/>
  <c r="OW2313" i="11"/>
  <c r="OT2313" i="11"/>
  <c r="D2313" i="12" s="1"/>
  <c r="OR335" i="11"/>
  <c r="PA335" i="11"/>
  <c r="OZ335" i="11"/>
  <c r="OY335" i="11"/>
  <c r="PB935" i="11"/>
  <c r="PB2955" i="11"/>
  <c r="PA273" i="11"/>
  <c r="OR273" i="11"/>
  <c r="OP274" i="11"/>
  <c r="OY273" i="11"/>
  <c r="OZ273" i="11"/>
  <c r="PA228" i="11"/>
  <c r="OR228" i="11"/>
  <c r="OZ228" i="11"/>
  <c r="OY228" i="11"/>
  <c r="PB340" i="11"/>
  <c r="PB652" i="11"/>
  <c r="PB2575" i="11"/>
  <c r="PB370" i="11"/>
  <c r="OY351" i="11"/>
  <c r="OR351" i="11"/>
  <c r="OZ351" i="11"/>
  <c r="PA351" i="11"/>
  <c r="OR255" i="11"/>
  <c r="OY255" i="11"/>
  <c r="PA255" i="11"/>
  <c r="OZ255" i="11"/>
  <c r="PB1107" i="11"/>
  <c r="PB2470" i="11"/>
  <c r="PB941" i="11"/>
  <c r="PB334" i="11"/>
  <c r="OZ332" i="11"/>
  <c r="PB332" i="11" s="1"/>
  <c r="PB1611" i="11"/>
  <c r="PA306" i="11"/>
  <c r="PB306" i="11" s="1"/>
  <c r="PA413" i="11"/>
  <c r="OR413" i="11"/>
  <c r="OY413" i="11"/>
  <c r="OZ413" i="11"/>
  <c r="OR312" i="11"/>
  <c r="PA312" i="11"/>
  <c r="OP313" i="11"/>
  <c r="OZ312" i="11"/>
  <c r="OY312" i="11"/>
  <c r="PA369" i="11"/>
  <c r="OR369" i="11"/>
  <c r="OZ369" i="11"/>
  <c r="OR462" i="11"/>
  <c r="PA363" i="11"/>
  <c r="OY363" i="11"/>
  <c r="OR363" i="11"/>
  <c r="OZ363" i="11"/>
  <c r="PA292" i="11"/>
  <c r="OP293" i="11"/>
  <c r="OZ217" i="11"/>
  <c r="PA217" i="11"/>
  <c r="OY217" i="11"/>
  <c r="PB1249" i="11"/>
  <c r="PB1059" i="11"/>
  <c r="PB2440" i="11"/>
  <c r="PB2218" i="11"/>
  <c r="PB2195" i="11"/>
  <c r="PB2509" i="11"/>
  <c r="OT2617" i="11"/>
  <c r="D2617" i="12" s="1"/>
  <c r="OW1725" i="11"/>
  <c r="OV2301" i="11"/>
  <c r="OX2965" i="11"/>
  <c r="OT2151" i="11"/>
  <c r="B2151" i="12" s="1"/>
  <c r="OU1102" i="11"/>
  <c r="OV1264" i="11"/>
  <c r="OX1170" i="11"/>
  <c r="OU2887" i="11"/>
  <c r="OW1588" i="11"/>
  <c r="OV1326" i="11"/>
  <c r="OU2527" i="11"/>
  <c r="OU1432" i="11"/>
  <c r="OU794" i="11"/>
  <c r="OU2422" i="11"/>
  <c r="OW1133" i="11"/>
  <c r="OW1199" i="11"/>
  <c r="OV2981" i="11"/>
  <c r="OU1306" i="11"/>
  <c r="OX2722" i="11"/>
  <c r="OV1389" i="11"/>
  <c r="OW2938" i="11"/>
  <c r="OT1070" i="11"/>
  <c r="D1070" i="12" s="1"/>
  <c r="OT2075" i="11"/>
  <c r="B2075" i="12" s="1"/>
  <c r="OX2106" i="11"/>
  <c r="OX641" i="11"/>
  <c r="OV1170" i="11"/>
  <c r="OW2075" i="11"/>
  <c r="OX794" i="11"/>
  <c r="OT2527" i="11"/>
  <c r="F2527" i="12" s="1"/>
  <c r="OV1943" i="11"/>
  <c r="OT1687" i="11"/>
  <c r="OW2422" i="11"/>
  <c r="OW2722" i="11"/>
  <c r="OX1133" i="11"/>
  <c r="OX1450" i="11"/>
  <c r="OT633" i="11"/>
  <c r="E633" i="12" s="1"/>
  <c r="OV1199" i="11"/>
  <c r="OX2617" i="11"/>
  <c r="OU2981" i="11"/>
  <c r="OT997" i="11"/>
  <c r="G997" i="12" s="1"/>
  <c r="OU1725" i="11"/>
  <c r="OU1537" i="11"/>
  <c r="OT1389" i="11"/>
  <c r="OW2101" i="11"/>
  <c r="OW1306" i="11"/>
  <c r="OW2106" i="11"/>
  <c r="OX2009" i="11"/>
  <c r="OU2965" i="11"/>
  <c r="OW1102" i="11"/>
  <c r="OV2887" i="11"/>
  <c r="OX2151" i="11"/>
  <c r="OT1588" i="11"/>
  <c r="C1588" i="12" s="1"/>
  <c r="OV1246" i="11"/>
  <c r="OX1834" i="11"/>
  <c r="OX1432" i="11"/>
  <c r="OW641" i="11"/>
  <c r="OX2881" i="11"/>
  <c r="OX1147" i="11"/>
  <c r="OT2057" i="11"/>
  <c r="OT1264" i="11"/>
  <c r="C1264" i="12" s="1"/>
  <c r="OT2822" i="11"/>
  <c r="C2822" i="12" s="1"/>
  <c r="OT1326" i="11"/>
  <c r="OX1070" i="11"/>
  <c r="OW1450" i="11"/>
  <c r="OV740" i="11"/>
  <c r="OX1389" i="11"/>
  <c r="OX2101" i="11"/>
  <c r="OT1370" i="11"/>
  <c r="B1370" i="12" s="1"/>
  <c r="OX1306" i="11"/>
  <c r="OX1454" i="11"/>
  <c r="OV2106" i="11"/>
  <c r="OT2009" i="11"/>
  <c r="B2009" i="12" s="1"/>
  <c r="OU1077" i="11"/>
  <c r="OW2982" i="11"/>
  <c r="OT1102" i="11"/>
  <c r="OW2151" i="11"/>
  <c r="OW1246" i="11"/>
  <c r="OV1834" i="11"/>
  <c r="OX1766" i="11"/>
  <c r="OT1432" i="11"/>
  <c r="B1432" i="12" s="1"/>
  <c r="OT641" i="11"/>
  <c r="F641" i="12" s="1"/>
  <c r="OT2881" i="11"/>
  <c r="D2881" i="12" s="1"/>
  <c r="OW1147" i="11"/>
  <c r="OW850" i="11"/>
  <c r="OX2057" i="11"/>
  <c r="OU2822" i="11"/>
  <c r="OT2513" i="11"/>
  <c r="OU1070" i="11"/>
  <c r="OT1170" i="11"/>
  <c r="F1170" i="12" s="1"/>
  <c r="OT2422" i="11"/>
  <c r="OX2981" i="11"/>
  <c r="OW1713" i="11"/>
  <c r="OT1604" i="11"/>
  <c r="G1604" i="12" s="1"/>
  <c r="OU2075" i="11"/>
  <c r="OT794" i="11"/>
  <c r="OU1687" i="11"/>
  <c r="OT1133" i="11"/>
  <c r="D1133" i="12" s="1"/>
  <c r="OU1450" i="11"/>
  <c r="OX633" i="11"/>
  <c r="OT1199" i="11"/>
  <c r="F1199" i="12" s="1"/>
  <c r="OU2575" i="11"/>
  <c r="OW2617" i="11"/>
  <c r="OW2981" i="11"/>
  <c r="OX997" i="11"/>
  <c r="OX1725" i="11"/>
  <c r="OT740" i="11"/>
  <c r="OU1389" i="11"/>
  <c r="OV2101" i="11"/>
  <c r="OX1370" i="11"/>
  <c r="OU2095" i="11"/>
  <c r="OV1306" i="11"/>
  <c r="OX2443" i="11"/>
  <c r="OT1454" i="11"/>
  <c r="G1454" i="12" s="1"/>
  <c r="OT2106" i="11"/>
  <c r="OX1077" i="11"/>
  <c r="OV1346" i="11"/>
  <c r="OT2982" i="11"/>
  <c r="G2982" i="12" s="1"/>
  <c r="OV1102" i="11"/>
  <c r="OW1834" i="11"/>
  <c r="OU1766" i="11"/>
  <c r="OV641" i="11"/>
  <c r="OT1147" i="11"/>
  <c r="OX850" i="11"/>
  <c r="OU2057" i="11"/>
  <c r="OV497" i="11"/>
  <c r="OV1844" i="11"/>
  <c r="OX2822" i="11"/>
  <c r="OW790" i="11"/>
  <c r="OV2513" i="11"/>
  <c r="OV1070" i="11"/>
  <c r="OV819" i="11"/>
  <c r="PB2012" i="11"/>
  <c r="PB1942" i="11"/>
  <c r="OU1133" i="11"/>
  <c r="OV2575" i="11"/>
  <c r="OV1713" i="11"/>
  <c r="OX2075" i="11"/>
  <c r="OV794" i="11"/>
  <c r="OX1687" i="11"/>
  <c r="OT1450" i="11"/>
  <c r="C1450" i="12" s="1"/>
  <c r="OW633" i="11"/>
  <c r="OX1199" i="11"/>
  <c r="OX2575" i="11"/>
  <c r="OU2617" i="11"/>
  <c r="OX740" i="11"/>
  <c r="OW2301" i="11"/>
  <c r="OU1370" i="11"/>
  <c r="OV2095" i="11"/>
  <c r="OT2443" i="11"/>
  <c r="B2443" i="12" s="1"/>
  <c r="OW1454" i="11"/>
  <c r="OV1077" i="11"/>
  <c r="OT1346" i="11"/>
  <c r="C1346" i="12" s="1"/>
  <c r="OX2982" i="11"/>
  <c r="OT713" i="11"/>
  <c r="OW1766" i="11"/>
  <c r="OU846" i="11"/>
  <c r="OU1147" i="11"/>
  <c r="OV2938" i="11"/>
  <c r="OW2057" i="11"/>
  <c r="OT497" i="11"/>
  <c r="E497" i="12" s="1"/>
  <c r="OX2250" i="11"/>
  <c r="OT1844" i="11"/>
  <c r="E1844" i="12" s="1"/>
  <c r="OV2822" i="11"/>
  <c r="OT668" i="11"/>
  <c r="B668" i="12" s="1"/>
  <c r="OU2513" i="11"/>
  <c r="OU1744" i="11"/>
  <c r="OW1687" i="11"/>
  <c r="OU997" i="11"/>
  <c r="OX1713" i="11"/>
  <c r="OW1401" i="11"/>
  <c r="OW2527" i="11"/>
  <c r="OX1943" i="11"/>
  <c r="OT2722" i="11"/>
  <c r="G2722" i="12" s="1"/>
  <c r="OU633" i="11"/>
  <c r="OU1089" i="11"/>
  <c r="OW557" i="11"/>
  <c r="OT2575" i="11"/>
  <c r="D2575" i="12" s="1"/>
  <c r="OU740" i="11"/>
  <c r="OU2301" i="11"/>
  <c r="OV1370" i="11"/>
  <c r="OX2095" i="11"/>
  <c r="OW2443" i="11"/>
  <c r="OU1454" i="11"/>
  <c r="OW1077" i="11"/>
  <c r="OX1364" i="11"/>
  <c r="OU2982" i="11"/>
  <c r="OT2887" i="11"/>
  <c r="OU1588" i="11"/>
  <c r="OX713" i="11"/>
  <c r="OT1766" i="11"/>
  <c r="OW846" i="11"/>
  <c r="OX2938" i="11"/>
  <c r="OW497" i="11"/>
  <c r="OW2250" i="11"/>
  <c r="OX1844" i="11"/>
  <c r="OU1326" i="11"/>
  <c r="OU3000" i="11"/>
  <c r="OU668" i="11"/>
  <c r="OX2513" i="11"/>
  <c r="OW1744" i="11"/>
  <c r="OU1713" i="11"/>
  <c r="OU1170" i="11"/>
  <c r="OX2527" i="11"/>
  <c r="OU1943" i="11"/>
  <c r="OX2422" i="11"/>
  <c r="OV2722" i="11"/>
  <c r="OT2301" i="11"/>
  <c r="OW2095" i="11"/>
  <c r="OV2443" i="11"/>
  <c r="OU2009" i="11"/>
  <c r="OW1364" i="11"/>
  <c r="OW2887" i="11"/>
  <c r="OV1588" i="11"/>
  <c r="OW713" i="11"/>
  <c r="OU2938" i="11"/>
  <c r="OX497" i="11"/>
  <c r="OU1844" i="11"/>
  <c r="OW1326" i="11"/>
  <c r="OV3000" i="11"/>
  <c r="OV2825" i="11"/>
  <c r="OW668" i="11"/>
  <c r="PB1272" i="11"/>
  <c r="PB2014" i="11"/>
  <c r="OV1725" i="11"/>
  <c r="OX484" i="11"/>
  <c r="OW1988" i="11"/>
  <c r="OV2871" i="11"/>
  <c r="OV2151" i="11"/>
  <c r="OV713" i="11"/>
  <c r="OU2825" i="11"/>
  <c r="PB358" i="11"/>
  <c r="PB870" i="11"/>
  <c r="PB578" i="11"/>
  <c r="PB691" i="11"/>
  <c r="PB392" i="11"/>
  <c r="PB868" i="11"/>
  <c r="PB1454" i="11"/>
  <c r="OV1173" i="11"/>
  <c r="OW1554" i="11"/>
  <c r="OV832" i="11"/>
  <c r="OT1374" i="11"/>
  <c r="G1374" i="12" s="1"/>
  <c r="OU1091" i="11"/>
  <c r="OX1353" i="11"/>
  <c r="OU2876" i="11"/>
  <c r="OU2776" i="11"/>
  <c r="OW2964" i="11"/>
  <c r="OW2529" i="11"/>
  <c r="OW2793" i="11"/>
  <c r="OT2689" i="11"/>
  <c r="F2689" i="12" s="1"/>
  <c r="OW2307" i="11"/>
  <c r="PB2560" i="11"/>
  <c r="PB1056" i="11"/>
  <c r="PB982" i="11"/>
  <c r="PB509" i="11"/>
  <c r="PB1823" i="11"/>
  <c r="PB2680" i="11"/>
  <c r="PB1418" i="11"/>
  <c r="PB2946" i="11"/>
  <c r="PB2912" i="11"/>
  <c r="PB2792" i="11"/>
  <c r="PB2481" i="11"/>
  <c r="PB1704" i="11"/>
  <c r="PB1588" i="11"/>
  <c r="OV2421" i="11"/>
  <c r="OX1434" i="11"/>
  <c r="OX1173" i="11"/>
  <c r="OT2776" i="11"/>
  <c r="OW594" i="11"/>
  <c r="OV2876" i="11"/>
  <c r="OT2529" i="11"/>
  <c r="E2529" i="12" s="1"/>
  <c r="OX1554" i="11"/>
  <c r="OV2964" i="11"/>
  <c r="OT2307" i="11"/>
  <c r="D2307" i="12" s="1"/>
  <c r="OX1091" i="11"/>
  <c r="OT2569" i="11"/>
  <c r="OT2421" i="11"/>
  <c r="E2421" i="12" s="1"/>
  <c r="OU1159" i="11"/>
  <c r="OX650" i="11"/>
  <c r="OW2876" i="11"/>
  <c r="OU2529" i="11"/>
  <c r="OU1554" i="11"/>
  <c r="OU2964" i="11"/>
  <c r="OV1652" i="11"/>
  <c r="OW2421" i="11"/>
  <c r="OW1754" i="11"/>
  <c r="OT1187" i="11"/>
  <c r="C1187" i="12" s="1"/>
  <c r="OU650" i="11"/>
  <c r="OT2876" i="11"/>
  <c r="G2876" i="12" s="1"/>
  <c r="OT2964" i="11"/>
  <c r="G2964" i="12" s="1"/>
  <c r="OW1652" i="11"/>
  <c r="PB2313" i="11"/>
  <c r="PB2385" i="11"/>
  <c r="PB2567" i="11"/>
  <c r="PB2028" i="11"/>
  <c r="PB1120" i="11"/>
  <c r="OU2421" i="11"/>
  <c r="OX2689" i="11"/>
  <c r="OU1374" i="11"/>
  <c r="OT1754" i="11"/>
  <c r="D1754" i="12" s="1"/>
  <c r="OT1353" i="11"/>
  <c r="D1353" i="12" s="1"/>
  <c r="OU1187" i="11"/>
  <c r="OV650" i="11"/>
  <c r="OX1542" i="11"/>
  <c r="OX1652" i="11"/>
  <c r="PB1781" i="11"/>
  <c r="OW2689" i="11"/>
  <c r="OV1374" i="11"/>
  <c r="OU1754" i="11"/>
  <c r="OX1125" i="11"/>
  <c r="OV1353" i="11"/>
  <c r="OT1173" i="11"/>
  <c r="OW1187" i="11"/>
  <c r="OV2776" i="11"/>
  <c r="OT650" i="11"/>
  <c r="B650" i="12" s="1"/>
  <c r="OU2307" i="11"/>
  <c r="OT1091" i="11"/>
  <c r="B1091" i="12" s="1"/>
  <c r="OU1652" i="11"/>
  <c r="OU2689" i="11"/>
  <c r="OW1374" i="11"/>
  <c r="OV1754" i="11"/>
  <c r="OW1353" i="11"/>
  <c r="OW1173" i="11"/>
  <c r="OV1187" i="11"/>
  <c r="OW2776" i="11"/>
  <c r="OV2529" i="11"/>
  <c r="OV1554" i="11"/>
  <c r="OV2307" i="11"/>
  <c r="OV1091" i="11"/>
  <c r="PB1237" i="11"/>
  <c r="OV618" i="11"/>
  <c r="OU832" i="11"/>
  <c r="OU2323" i="11"/>
  <c r="OX1223" i="11"/>
  <c r="PB311" i="11"/>
  <c r="PB1112" i="11"/>
  <c r="PB1867" i="11"/>
  <c r="OX946" i="11"/>
  <c r="OU948" i="11"/>
  <c r="PB1411" i="11"/>
  <c r="OW948" i="11"/>
  <c r="PB1788" i="11"/>
  <c r="PB271" i="11"/>
  <c r="OT1574" i="11"/>
  <c r="F1574" i="12" s="1"/>
  <c r="OT1641" i="11"/>
  <c r="F1641" i="12" s="1"/>
  <c r="OV862" i="11"/>
  <c r="OU1574" i="11"/>
  <c r="OV1574" i="11"/>
  <c r="OU1980" i="11"/>
  <c r="OV948" i="11"/>
  <c r="PB2688" i="11"/>
  <c r="PB1306" i="11"/>
  <c r="PB1138" i="11"/>
  <c r="PB1884" i="11"/>
  <c r="PB1193" i="11"/>
  <c r="PB2822" i="11"/>
  <c r="PB1859" i="11"/>
  <c r="PB631" i="11"/>
  <c r="PB544" i="11"/>
  <c r="PB633" i="11"/>
  <c r="PB2660" i="11"/>
  <c r="PB2810" i="11"/>
  <c r="OU1427" i="11"/>
  <c r="OW1902" i="11"/>
  <c r="OT2265" i="11"/>
  <c r="B2265" i="12" s="1"/>
  <c r="OT2355" i="11"/>
  <c r="B2355" i="12" s="1"/>
  <c r="OU2670" i="11"/>
  <c r="OT1873" i="11"/>
  <c r="C1873" i="12" s="1"/>
  <c r="OT2570" i="11"/>
  <c r="B2570" i="12" s="1"/>
  <c r="OV538" i="11"/>
  <c r="OX587" i="11"/>
  <c r="OV1144" i="11"/>
  <c r="OT2891" i="11"/>
  <c r="G2891" i="12" s="1"/>
  <c r="OV1427" i="11"/>
  <c r="OT1902" i="11"/>
  <c r="OU1132" i="11"/>
  <c r="OX2798" i="11"/>
  <c r="OT2985" i="11"/>
  <c r="E2985" i="12" s="1"/>
  <c r="OU2355" i="11"/>
  <c r="OV2670" i="11"/>
  <c r="OT2883" i="11"/>
  <c r="F2883" i="12" s="1"/>
  <c r="OT1272" i="11"/>
  <c r="F1272" i="12" s="1"/>
  <c r="OW587" i="11"/>
  <c r="OU1144" i="11"/>
  <c r="OW2891" i="11"/>
  <c r="OT1576" i="11"/>
  <c r="F1576" i="12" s="1"/>
  <c r="OX822" i="11"/>
  <c r="OT1427" i="11"/>
  <c r="OT1132" i="11"/>
  <c r="D1132" i="12" s="1"/>
  <c r="OU818" i="11"/>
  <c r="OU2798" i="11"/>
  <c r="OW2985" i="11"/>
  <c r="OW2355" i="11"/>
  <c r="OT2475" i="11"/>
  <c r="F2475" i="12" s="1"/>
  <c r="OW2670" i="11"/>
  <c r="OU2883" i="11"/>
  <c r="OX707" i="11"/>
  <c r="OW1272" i="11"/>
  <c r="OV587" i="11"/>
  <c r="OT1144" i="11"/>
  <c r="B1144" i="12" s="1"/>
  <c r="OV2891" i="11"/>
  <c r="OU1576" i="11"/>
  <c r="OT822" i="11"/>
  <c r="E822" i="12" s="1"/>
  <c r="OV1341" i="11"/>
  <c r="OW2463" i="11"/>
  <c r="OV2798" i="11"/>
  <c r="OW473" i="11"/>
  <c r="OU2985" i="11"/>
  <c r="OW2475" i="11"/>
  <c r="OX2615" i="11"/>
  <c r="OV2198" i="11"/>
  <c r="OX2883" i="11"/>
  <c r="OT1731" i="11"/>
  <c r="E1731" i="12" s="1"/>
  <c r="OW707" i="11"/>
  <c r="OX1272" i="11"/>
  <c r="OV2614" i="11"/>
  <c r="OU587" i="11"/>
  <c r="OX769" i="11"/>
  <c r="OU1088" i="11"/>
  <c r="OV822" i="11"/>
  <c r="OT1341" i="11"/>
  <c r="E1341" i="12" s="1"/>
  <c r="OT2798" i="11"/>
  <c r="C2798" i="12" s="1"/>
  <c r="OV2985" i="11"/>
  <c r="OX2475" i="11"/>
  <c r="OT2615" i="11"/>
  <c r="F2615" i="12" s="1"/>
  <c r="OV2883" i="11"/>
  <c r="OV1731" i="11"/>
  <c r="OU707" i="11"/>
  <c r="OV1272" i="11"/>
  <c r="OU2167" i="11"/>
  <c r="OT538" i="11"/>
  <c r="E538" i="12" s="1"/>
  <c r="OX614" i="11"/>
  <c r="PB2672" i="11"/>
  <c r="OU584" i="11"/>
  <c r="OT1277" i="11"/>
  <c r="D1277" i="12" s="1"/>
  <c r="OX2526" i="11"/>
  <c r="OV2475" i="11"/>
  <c r="OX1365" i="11"/>
  <c r="OV2615" i="11"/>
  <c r="OW1731" i="11"/>
  <c r="OV707" i="11"/>
  <c r="OU538" i="11"/>
  <c r="OX2357" i="11"/>
  <c r="OW614" i="11"/>
  <c r="PB2685" i="11"/>
  <c r="PB2782" i="11"/>
  <c r="PB2250" i="11"/>
  <c r="PB1762" i="11"/>
  <c r="PB1135" i="11"/>
  <c r="OW1939" i="11"/>
  <c r="OV2357" i="11"/>
  <c r="OV614" i="11"/>
  <c r="PB2937" i="11"/>
  <c r="PB1086" i="11"/>
  <c r="PB3005" i="11"/>
  <c r="PB1305" i="11"/>
  <c r="PB317" i="11"/>
  <c r="PB2714" i="11"/>
  <c r="PB1746" i="11"/>
  <c r="PB1244" i="11"/>
  <c r="PB291" i="11"/>
  <c r="PB1731" i="11"/>
  <c r="PB848" i="11"/>
  <c r="PB2952" i="11"/>
  <c r="PB356" i="11"/>
  <c r="PB339" i="11"/>
  <c r="PB758" i="11"/>
  <c r="PB1827" i="11"/>
  <c r="PB2284" i="11"/>
  <c r="PB2798" i="11"/>
  <c r="PB574" i="11"/>
  <c r="PB2029" i="11"/>
  <c r="PB2607" i="11"/>
  <c r="OX1574" i="11"/>
  <c r="OV2596" i="11"/>
  <c r="OV2863" i="11"/>
  <c r="PB1184" i="11"/>
  <c r="PB2023" i="11"/>
  <c r="PB821" i="11"/>
  <c r="PB1353" i="11"/>
  <c r="PB1572" i="11"/>
  <c r="PB2779" i="11"/>
  <c r="OW806" i="11"/>
  <c r="PB999" i="11"/>
  <c r="PB904" i="11"/>
  <c r="OT620" i="11"/>
  <c r="G620" i="12" s="1"/>
  <c r="PB2789" i="11"/>
  <c r="PB381" i="11"/>
  <c r="PB1595" i="11"/>
  <c r="PB938" i="11"/>
  <c r="PB1176" i="11"/>
  <c r="PB857" i="11"/>
  <c r="OX2987" i="11"/>
  <c r="OT908" i="11"/>
  <c r="E908" i="12" s="1"/>
  <c r="OX718" i="11"/>
  <c r="OW2799" i="11"/>
  <c r="OW2018" i="11"/>
  <c r="OX1307" i="11"/>
  <c r="OT2330" i="11"/>
  <c r="OT2357" i="11"/>
  <c r="G2357" i="12" s="1"/>
  <c r="OT1580" i="11"/>
  <c r="B1580" i="12" s="1"/>
  <c r="PB1774" i="11"/>
  <c r="PB516" i="11"/>
  <c r="PB1998" i="11"/>
  <c r="PB729" i="11"/>
  <c r="PB1128" i="11"/>
  <c r="PB869" i="11"/>
  <c r="PB1071" i="11"/>
  <c r="PB1427" i="11"/>
  <c r="PB2187" i="11"/>
  <c r="PB2169" i="11"/>
  <c r="PB326" i="11"/>
  <c r="PB2101" i="11"/>
  <c r="PB2886" i="11"/>
  <c r="PB558" i="11"/>
  <c r="PB909" i="11"/>
  <c r="PB2459" i="11"/>
  <c r="PB2666" i="11"/>
  <c r="PB1396" i="11"/>
  <c r="PB977" i="11"/>
  <c r="PB858" i="11"/>
  <c r="OV756" i="11"/>
  <c r="OT2831" i="11"/>
  <c r="D2831" i="12" s="1"/>
  <c r="OX514" i="11"/>
  <c r="OW2061" i="11"/>
  <c r="OT1545" i="11"/>
  <c r="E1545" i="12" s="1"/>
  <c r="OU1589" i="11"/>
  <c r="OU2548" i="11"/>
  <c r="OW2010" i="11"/>
  <c r="OW2813" i="11"/>
  <c r="OW849" i="11"/>
  <c r="PB1421" i="11"/>
  <c r="OW1245" i="11"/>
  <c r="OW574" i="11"/>
  <c r="OX2244" i="11"/>
  <c r="OW2359" i="11"/>
  <c r="OV1426" i="11"/>
  <c r="OU2935" i="11"/>
  <c r="OV873" i="11"/>
  <c r="OV1732" i="11"/>
  <c r="OX948" i="11"/>
  <c r="OW758" i="11"/>
  <c r="OX2163" i="11"/>
  <c r="OU2004" i="11"/>
  <c r="OX1577" i="11"/>
  <c r="OV849" i="11"/>
  <c r="OX1144" i="11"/>
  <c r="OU2357" i="11"/>
  <c r="OU2147" i="11"/>
  <c r="OU2891" i="11"/>
  <c r="PB1478" i="11"/>
  <c r="OX1680" i="11"/>
  <c r="OT1487" i="11"/>
  <c r="G1487" i="12" s="1"/>
  <c r="OV952" i="11"/>
  <c r="OT1062" i="11"/>
  <c r="F1062" i="12" s="1"/>
  <c r="OT849" i="11"/>
  <c r="OU1129" i="11"/>
  <c r="OV2591" i="11"/>
  <c r="OU1732" i="11"/>
  <c r="OT1444" i="11"/>
  <c r="B1444" i="12" s="1"/>
  <c r="OW2471" i="11"/>
  <c r="OW1479" i="11"/>
  <c r="OT2489" i="11"/>
  <c r="F2489" i="12" s="1"/>
  <c r="OT2365" i="11"/>
  <c r="OX479" i="11"/>
  <c r="OV2594" i="11"/>
  <c r="OX879" i="11"/>
  <c r="OX1796" i="11"/>
  <c r="OT737" i="11"/>
  <c r="G737" i="12" s="1"/>
  <c r="OT1703" i="11"/>
  <c r="D1703" i="12" s="1"/>
  <c r="OT775" i="11"/>
  <c r="C775" i="12" s="1"/>
  <c r="OX2572" i="11"/>
  <c r="OU2975" i="11"/>
  <c r="OU1667" i="11"/>
  <c r="OX1947" i="11"/>
  <c r="OT516" i="11"/>
  <c r="C516" i="12" s="1"/>
  <c r="OV2671" i="11"/>
  <c r="OX1354" i="11"/>
  <c r="OU2302" i="11"/>
  <c r="OX1196" i="11"/>
  <c r="OV1024" i="11"/>
  <c r="OV1000" i="11"/>
  <c r="PB2276" i="11"/>
  <c r="OV2125" i="11"/>
  <c r="OT1000" i="11"/>
  <c r="F1000" i="12" s="1"/>
  <c r="PB1140" i="11"/>
  <c r="PB1739" i="11"/>
  <c r="PB2103" i="11"/>
  <c r="PB1472" i="11"/>
  <c r="PB2754" i="11"/>
  <c r="PB2258" i="11"/>
  <c r="OX2605" i="11"/>
  <c r="OX674" i="11"/>
  <c r="OV2514" i="11"/>
  <c r="OU2594" i="11"/>
  <c r="OX1497" i="11"/>
  <c r="OW506" i="11"/>
  <c r="OU751" i="11"/>
  <c r="OX2594" i="11"/>
  <c r="OX1112" i="11"/>
  <c r="OV2267" i="11"/>
  <c r="OW646" i="11"/>
  <c r="OV2572" i="11"/>
  <c r="OX1747" i="11"/>
  <c r="OT1135" i="11"/>
  <c r="E1135" i="12" s="1"/>
  <c r="OX2399" i="11"/>
  <c r="OU1947" i="11"/>
  <c r="OV516" i="11"/>
  <c r="OT949" i="11"/>
  <c r="C949" i="12" s="1"/>
  <c r="OT2302" i="11"/>
  <c r="C2302" i="12" s="1"/>
  <c r="OU2311" i="11"/>
  <c r="OT1196" i="11"/>
  <c r="OT1410" i="11"/>
  <c r="E1410" i="12" s="1"/>
  <c r="OW1379" i="11"/>
  <c r="OW2074" i="11"/>
  <c r="OU1024" i="11"/>
  <c r="OT913" i="11"/>
  <c r="B913" i="12" s="1"/>
  <c r="OT2800" i="11"/>
  <c r="F2800" i="12" s="1"/>
  <c r="OW1000" i="11"/>
  <c r="OX1179" i="11"/>
  <c r="OU2514" i="11"/>
  <c r="OV568" i="11"/>
  <c r="OU479" i="11"/>
  <c r="OU516" i="11"/>
  <c r="OW1024" i="11"/>
  <c r="OU674" i="11"/>
  <c r="OV2900" i="11"/>
  <c r="OV2605" i="11"/>
  <c r="OV674" i="11"/>
  <c r="OX2514" i="11"/>
  <c r="OX2365" i="11"/>
  <c r="OT751" i="11"/>
  <c r="G751" i="12" s="1"/>
  <c r="OV824" i="11"/>
  <c r="OW2594" i="11"/>
  <c r="OT2284" i="11"/>
  <c r="B2284" i="12" s="1"/>
  <c r="OU1112" i="11"/>
  <c r="OX2654" i="11"/>
  <c r="OU2313" i="11"/>
  <c r="OX646" i="11"/>
  <c r="OW1747" i="11"/>
  <c r="OV1135" i="11"/>
  <c r="OU2399" i="11"/>
  <c r="OW949" i="11"/>
  <c r="OX2302" i="11"/>
  <c r="OV2311" i="11"/>
  <c r="OT2074" i="11"/>
  <c r="B2074" i="12" s="1"/>
  <c r="OV2800" i="11"/>
  <c r="OW1179" i="11"/>
  <c r="OX2039" i="11"/>
  <c r="OU2872" i="11"/>
  <c r="OT568" i="11"/>
  <c r="F568" i="12" s="1"/>
  <c r="OT1179" i="11"/>
  <c r="E1179" i="12" s="1"/>
  <c r="OW2605" i="11"/>
  <c r="OT2605" i="11"/>
  <c r="C2605" i="12" s="1"/>
  <c r="OW674" i="11"/>
  <c r="OW1679" i="11"/>
  <c r="OW2365" i="11"/>
  <c r="OT1026" i="11"/>
  <c r="F1026" i="12" s="1"/>
  <c r="OW751" i="11"/>
  <c r="OW1112" i="11"/>
  <c r="OW737" i="11"/>
  <c r="OT1186" i="11"/>
  <c r="D1186" i="12" s="1"/>
  <c r="OV2313" i="11"/>
  <c r="OU775" i="11"/>
  <c r="OV646" i="11"/>
  <c r="OU1747" i="11"/>
  <c r="OX1135" i="11"/>
  <c r="OW2399" i="11"/>
  <c r="OU2671" i="11"/>
  <c r="OV1516" i="11"/>
  <c r="OT1563" i="11"/>
  <c r="OV949" i="11"/>
  <c r="OX2074" i="11"/>
  <c r="OX2800" i="11"/>
  <c r="OT1723" i="11"/>
  <c r="G1723" i="12" s="1"/>
  <c r="OV1179" i="11"/>
  <c r="PB1580" i="11"/>
  <c r="PB820" i="11"/>
  <c r="PB1484" i="11"/>
  <c r="PB2627" i="11"/>
  <c r="PB2994" i="11"/>
  <c r="PB2153" i="11"/>
  <c r="PB1267" i="11"/>
  <c r="PB872" i="11"/>
  <c r="PB2243" i="11"/>
  <c r="PB1090" i="11"/>
  <c r="PB2638" i="11"/>
  <c r="PB2431" i="11"/>
  <c r="PB435" i="11"/>
  <c r="PB2677" i="11"/>
  <c r="PB983" i="11"/>
  <c r="PB467" i="11"/>
  <c r="OU1026" i="11"/>
  <c r="OT2872" i="11"/>
  <c r="F2872" i="12" s="1"/>
  <c r="OU2365" i="11"/>
  <c r="OV751" i="11"/>
  <c r="OW1703" i="11"/>
  <c r="OW2572" i="11"/>
  <c r="OV479" i="11"/>
  <c r="OT2039" i="11"/>
  <c r="OX2284" i="11"/>
  <c r="OX847" i="11"/>
  <c r="OU2039" i="11"/>
  <c r="OV2872" i="11"/>
  <c r="OU1435" i="11"/>
  <c r="OU568" i="11"/>
  <c r="OW1026" i="11"/>
  <c r="OU2284" i="11"/>
  <c r="OU691" i="11"/>
  <c r="OT1112" i="11"/>
  <c r="G1112" i="12" s="1"/>
  <c r="OU737" i="11"/>
  <c r="OX1703" i="11"/>
  <c r="OU2507" i="11"/>
  <c r="OX2313" i="11"/>
  <c r="OU481" i="11"/>
  <c r="OV775" i="11"/>
  <c r="OT646" i="11"/>
  <c r="E646" i="12" s="1"/>
  <c r="OV1747" i="11"/>
  <c r="OW1064" i="11"/>
  <c r="OU1135" i="11"/>
  <c r="OT665" i="11"/>
  <c r="B665" i="12" s="1"/>
  <c r="OT2671" i="11"/>
  <c r="B2671" i="12" s="1"/>
  <c r="OW1516" i="11"/>
  <c r="OU949" i="11"/>
  <c r="OU1894" i="11"/>
  <c r="OU806" i="11"/>
  <c r="OV2074" i="11"/>
  <c r="OW2800" i="11"/>
  <c r="OX1723" i="11"/>
  <c r="OW1493" i="11"/>
  <c r="OW654" i="11"/>
  <c r="OT2975" i="11"/>
  <c r="OV1947" i="11"/>
  <c r="OU1196" i="11"/>
  <c r="OW2882" i="11"/>
  <c r="OX2975" i="11"/>
  <c r="OX1516" i="11"/>
  <c r="OW620" i="11"/>
  <c r="OX806" i="11"/>
  <c r="OV1493" i="11"/>
  <c r="PB620" i="11"/>
  <c r="PB850" i="11"/>
  <c r="OV1185" i="11"/>
  <c r="OX2509" i="11"/>
  <c r="OT1476" i="11"/>
  <c r="B1476" i="12" s="1"/>
  <c r="OV2639" i="11"/>
  <c r="OX2779" i="11"/>
  <c r="OT643" i="11"/>
  <c r="F643" i="12" s="1"/>
  <c r="OW1141" i="11"/>
  <c r="OX1907" i="11"/>
  <c r="OX862" i="11"/>
  <c r="OW1732" i="11"/>
  <c r="OT2052" i="11"/>
  <c r="E2052" i="12" s="1"/>
  <c r="OV1002" i="11"/>
  <c r="OT2810" i="11"/>
  <c r="D2810" i="12" s="1"/>
  <c r="OX1478" i="11"/>
  <c r="OT509" i="11"/>
  <c r="B509" i="12" s="1"/>
  <c r="OX2206" i="11"/>
  <c r="OX1735" i="11"/>
  <c r="OX2034" i="11"/>
  <c r="OX2613" i="11"/>
  <c r="OW2389" i="11"/>
  <c r="OW1875" i="11"/>
  <c r="OV1840" i="11"/>
  <c r="OX2155" i="11"/>
  <c r="OX1093" i="11"/>
  <c r="PB2963" i="11"/>
  <c r="OW2086" i="11"/>
  <c r="OU2538" i="11"/>
  <c r="OW867" i="11"/>
  <c r="OV1983" i="11"/>
  <c r="PB1310" i="11"/>
  <c r="OW2556" i="11"/>
  <c r="OW2591" i="11"/>
  <c r="OV1914" i="11"/>
  <c r="OT1025" i="11"/>
  <c r="G1025" i="12" s="1"/>
  <c r="OW507" i="11"/>
  <c r="OT1376" i="11"/>
  <c r="C1376" i="12" s="1"/>
  <c r="OX962" i="11"/>
  <c r="OT1910" i="11"/>
  <c r="OT2806" i="11"/>
  <c r="D2806" i="12" s="1"/>
  <c r="OX2782" i="11"/>
  <c r="PB1724" i="11"/>
  <c r="OT1680" i="11"/>
  <c r="E1680" i="12" s="1"/>
  <c r="OV908" i="11"/>
  <c r="OU1914" i="11"/>
  <c r="OU2052" i="11"/>
  <c r="OU1487" i="11"/>
  <c r="OV574" i="11"/>
  <c r="OT1002" i="11"/>
  <c r="B1002" i="12" s="1"/>
  <c r="OU1062" i="11"/>
  <c r="OU2810" i="11"/>
  <c r="OV1875" i="11"/>
  <c r="OX1025" i="11"/>
  <c r="OX2831" i="11"/>
  <c r="OV507" i="11"/>
  <c r="OV1478" i="11"/>
  <c r="OX1840" i="11"/>
  <c r="OX509" i="11"/>
  <c r="OU2018" i="11"/>
  <c r="OV1376" i="11"/>
  <c r="OU1185" i="11"/>
  <c r="OU1907" i="11"/>
  <c r="OU962" i="11"/>
  <c r="OW592" i="11"/>
  <c r="OU2155" i="11"/>
  <c r="OU2086" i="11"/>
  <c r="OX867" i="11"/>
  <c r="OV1245" i="11"/>
  <c r="OV2519" i="11"/>
  <c r="OV2163" i="11"/>
  <c r="OU1093" i="11"/>
  <c r="OV1210" i="11"/>
  <c r="OX2801" i="11"/>
  <c r="OV2509" i="11"/>
  <c r="OU2072" i="11"/>
  <c r="OX2806" i="11"/>
  <c r="OW2782" i="11"/>
  <c r="OU946" i="11"/>
  <c r="OU2779" i="11"/>
  <c r="OW1680" i="11"/>
  <c r="OX1589" i="11"/>
  <c r="OV643" i="11"/>
  <c r="OX1914" i="11"/>
  <c r="OX2895" i="11"/>
  <c r="OX2548" i="11"/>
  <c r="OW2052" i="11"/>
  <c r="OW1487" i="11"/>
  <c r="OW1002" i="11"/>
  <c r="OX1062" i="11"/>
  <c r="OU1875" i="11"/>
  <c r="OV1025" i="11"/>
  <c r="OX507" i="11"/>
  <c r="OW1478" i="11"/>
  <c r="OU638" i="11"/>
  <c r="OT1344" i="11"/>
  <c r="B1344" i="12" s="1"/>
  <c r="OU509" i="11"/>
  <c r="OT2018" i="11"/>
  <c r="B2018" i="12" s="1"/>
  <c r="OW1376" i="11"/>
  <c r="OW1185" i="11"/>
  <c r="OW1907" i="11"/>
  <c r="OV962" i="11"/>
  <c r="OU592" i="11"/>
  <c r="OW2155" i="11"/>
  <c r="OV2086" i="11"/>
  <c r="OT867" i="11"/>
  <c r="G867" i="12" s="1"/>
  <c r="OU1245" i="11"/>
  <c r="OW2519" i="11"/>
  <c r="OU2163" i="11"/>
  <c r="OW1093" i="11"/>
  <c r="OT1210" i="11"/>
  <c r="D1210" i="12" s="1"/>
  <c r="OW835" i="11"/>
  <c r="OT2801" i="11"/>
  <c r="C2801" i="12" s="1"/>
  <c r="OT2509" i="11"/>
  <c r="F2509" i="12" s="1"/>
  <c r="OU2806" i="11"/>
  <c r="OU2782" i="11"/>
  <c r="OV1699" i="11"/>
  <c r="OT946" i="11"/>
  <c r="E946" i="12" s="1"/>
  <c r="OW2779" i="11"/>
  <c r="PB2744" i="11"/>
  <c r="PB2654" i="11"/>
  <c r="PB929" i="11"/>
  <c r="OW1129" i="11"/>
  <c r="OV1589" i="11"/>
  <c r="OV2895" i="11"/>
  <c r="OW2548" i="11"/>
  <c r="OT718" i="11"/>
  <c r="E718" i="12" s="1"/>
  <c r="OV2034" i="11"/>
  <c r="OT2538" i="11"/>
  <c r="C2538" i="12" s="1"/>
  <c r="OT2935" i="11"/>
  <c r="E2935" i="12" s="1"/>
  <c r="OU825" i="11"/>
  <c r="OV1680" i="11"/>
  <c r="OV1342" i="11"/>
  <c r="OT1589" i="11"/>
  <c r="C1589" i="12" s="1"/>
  <c r="OT2034" i="11"/>
  <c r="B2034" i="12" s="1"/>
  <c r="OV2799" i="11"/>
  <c r="OX2538" i="11"/>
  <c r="OW643" i="11"/>
  <c r="OT1914" i="11"/>
  <c r="G1914" i="12" s="1"/>
  <c r="OU2895" i="11"/>
  <c r="OV2548" i="11"/>
  <c r="OV1487" i="11"/>
  <c r="OX1002" i="11"/>
  <c r="OW1062" i="11"/>
  <c r="OW1877" i="11"/>
  <c r="OW2264" i="11"/>
  <c r="OX1875" i="11"/>
  <c r="OW1025" i="11"/>
  <c r="OT507" i="11"/>
  <c r="D507" i="12" s="1"/>
  <c r="OU1478" i="11"/>
  <c r="OX638" i="11"/>
  <c r="OX1961" i="11"/>
  <c r="OV1344" i="11"/>
  <c r="OV509" i="11"/>
  <c r="OV2018" i="11"/>
  <c r="OX2115" i="11"/>
  <c r="OX1376" i="11"/>
  <c r="OT962" i="11"/>
  <c r="F962" i="12" s="1"/>
  <c r="OV592" i="11"/>
  <c r="OT925" i="11"/>
  <c r="C925" i="12" s="1"/>
  <c r="OX2086" i="11"/>
  <c r="OT1245" i="11"/>
  <c r="F1245" i="12" s="1"/>
  <c r="OT2519" i="11"/>
  <c r="F2519" i="12" s="1"/>
  <c r="OT1093" i="11"/>
  <c r="D1093" i="12" s="1"/>
  <c r="OU1210" i="11"/>
  <c r="OV2801" i="11"/>
  <c r="OV946" i="11"/>
  <c r="PB767" i="11"/>
  <c r="OW718" i="11"/>
  <c r="OU2034" i="11"/>
  <c r="OX2799" i="11"/>
  <c r="OW2935" i="11"/>
  <c r="OU1342" i="11"/>
  <c r="OT2799" i="11"/>
  <c r="B2799" i="12" s="1"/>
  <c r="OT862" i="11"/>
  <c r="D862" i="12" s="1"/>
  <c r="OT2556" i="11"/>
  <c r="OX1342" i="11"/>
  <c r="OT2389" i="11"/>
  <c r="E2389" i="12" s="1"/>
  <c r="OW2538" i="11"/>
  <c r="OX643" i="11"/>
  <c r="OT2591" i="11"/>
  <c r="C2591" i="12" s="1"/>
  <c r="OU1877" i="11"/>
  <c r="OT2264" i="11"/>
  <c r="E2264" i="12" s="1"/>
  <c r="OV638" i="11"/>
  <c r="OT1961" i="11"/>
  <c r="B1961" i="12" s="1"/>
  <c r="OU1344" i="11"/>
  <c r="OU2115" i="11"/>
  <c r="OV1141" i="11"/>
  <c r="OU2613" i="11"/>
  <c r="OX592" i="11"/>
  <c r="OT1479" i="11"/>
  <c r="B1479" i="12" s="1"/>
  <c r="OX925" i="11"/>
  <c r="OU2519" i="11"/>
  <c r="OX1910" i="11"/>
  <c r="OX1210" i="11"/>
  <c r="OU2801" i="11"/>
  <c r="OX653" i="11"/>
  <c r="OU1476" i="11"/>
  <c r="OW2639" i="11"/>
  <c r="OU653" i="11"/>
  <c r="OX1476" i="11"/>
  <c r="OT2639" i="11"/>
  <c r="B2639" i="12" s="1"/>
  <c r="OV1129" i="11"/>
  <c r="OW1342" i="11"/>
  <c r="OX2389" i="11"/>
  <c r="OV2810" i="11"/>
  <c r="OU2264" i="11"/>
  <c r="OV2831" i="11"/>
  <c r="OT1840" i="11"/>
  <c r="G1840" i="12" s="1"/>
  <c r="OW638" i="11"/>
  <c r="OW1961" i="11"/>
  <c r="OX1344" i="11"/>
  <c r="OV2115" i="11"/>
  <c r="OT2613" i="11"/>
  <c r="C2613" i="12" s="1"/>
  <c r="OU1479" i="11"/>
  <c r="OW925" i="11"/>
  <c r="OW1910" i="11"/>
  <c r="OT2490" i="11"/>
  <c r="D2490" i="12" s="1"/>
  <c r="OT1129" i="11"/>
  <c r="D1129" i="12" s="1"/>
  <c r="OW862" i="11"/>
  <c r="OV2556" i="11"/>
  <c r="OW908" i="11"/>
  <c r="OV718" i="11"/>
  <c r="OV2389" i="11"/>
  <c r="OU2591" i="11"/>
  <c r="OV2935" i="11"/>
  <c r="OX2052" i="11"/>
  <c r="OX574" i="11"/>
  <c r="OV1877" i="11"/>
  <c r="OX2810" i="11"/>
  <c r="OV2264" i="11"/>
  <c r="OU2831" i="11"/>
  <c r="OW1840" i="11"/>
  <c r="OV1961" i="11"/>
  <c r="OW2115" i="11"/>
  <c r="OU1141" i="11"/>
  <c r="OT1185" i="11"/>
  <c r="F1185" i="12" s="1"/>
  <c r="OW2613" i="11"/>
  <c r="OV1907" i="11"/>
  <c r="OT2155" i="11"/>
  <c r="OX1479" i="11"/>
  <c r="OU925" i="11"/>
  <c r="OU867" i="11"/>
  <c r="OV1910" i="11"/>
  <c r="OT2163" i="11"/>
  <c r="D2163" i="12" s="1"/>
  <c r="OU2509" i="11"/>
  <c r="OX2678" i="11"/>
  <c r="OV1476" i="11"/>
  <c r="OT2782" i="11"/>
  <c r="E2782" i="12" s="1"/>
  <c r="OX2639" i="11"/>
  <c r="OT2779" i="11"/>
  <c r="G2779" i="12" s="1"/>
  <c r="OV2148" i="11"/>
  <c r="OX2556" i="11"/>
  <c r="OX908" i="11"/>
  <c r="OT574" i="11"/>
  <c r="D574" i="12" s="1"/>
  <c r="OT1877" i="11"/>
  <c r="C1877" i="12" s="1"/>
  <c r="OX1141" i="11"/>
  <c r="OX2061" i="11"/>
  <c r="OT2931" i="11"/>
  <c r="G2931" i="12" s="1"/>
  <c r="OV2599" i="11"/>
  <c r="PB2787" i="11"/>
  <c r="PB748" i="11"/>
  <c r="OV1132" i="11"/>
  <c r="OU2463" i="11"/>
  <c r="OW2576" i="11"/>
  <c r="OW2526" i="11"/>
  <c r="OW1365" i="11"/>
  <c r="OX2093" i="11"/>
  <c r="OT2160" i="11"/>
  <c r="E2160" i="12" s="1"/>
  <c r="OX2570" i="11"/>
  <c r="OX2614" i="11"/>
  <c r="OX1684" i="11"/>
  <c r="OW2004" i="11"/>
  <c r="OX2330" i="11"/>
  <c r="OU1789" i="11"/>
  <c r="OT519" i="11"/>
  <c r="G519" i="12" s="1"/>
  <c r="OV2463" i="11"/>
  <c r="OT2576" i="11"/>
  <c r="D2576" i="12" s="1"/>
  <c r="OU2526" i="11"/>
  <c r="OU1365" i="11"/>
  <c r="OV2160" i="11"/>
  <c r="OW2570" i="11"/>
  <c r="OV2167" i="11"/>
  <c r="OU2614" i="11"/>
  <c r="OU1684" i="11"/>
  <c r="OX2004" i="11"/>
  <c r="OV2330" i="11"/>
  <c r="OU519" i="11"/>
  <c r="OW2147" i="11"/>
  <c r="OV584" i="11"/>
  <c r="OV1576" i="11"/>
  <c r="OX2463" i="11"/>
  <c r="OT2660" i="11"/>
  <c r="G2660" i="12" s="1"/>
  <c r="OX473" i="11"/>
  <c r="OU1627" i="11"/>
  <c r="OT839" i="11"/>
  <c r="D839" i="12" s="1"/>
  <c r="OU2265" i="11"/>
  <c r="OT2526" i="11"/>
  <c r="E2526" i="12" s="1"/>
  <c r="OT1365" i="11"/>
  <c r="D1365" i="12" s="1"/>
  <c r="OU2198" i="11"/>
  <c r="OW1873" i="11"/>
  <c r="OX2489" i="11"/>
  <c r="OX2167" i="11"/>
  <c r="OT1939" i="11"/>
  <c r="E1939" i="12" s="1"/>
  <c r="OT2614" i="11"/>
  <c r="E2614" i="12" s="1"/>
  <c r="OT1684" i="11"/>
  <c r="F1684" i="12" s="1"/>
  <c r="OT2147" i="11"/>
  <c r="B2147" i="12" s="1"/>
  <c r="OV1580" i="11"/>
  <c r="PB1990" i="11"/>
  <c r="PB2227" i="11"/>
  <c r="OW1576" i="11"/>
  <c r="OX2660" i="11"/>
  <c r="OU473" i="11"/>
  <c r="OX1627" i="11"/>
  <c r="OW839" i="11"/>
  <c r="OW2265" i="11"/>
  <c r="OT2093" i="11"/>
  <c r="C2093" i="12" s="1"/>
  <c r="OW2198" i="11"/>
  <c r="OX1873" i="11"/>
  <c r="OV2489" i="11"/>
  <c r="OW2167" i="11"/>
  <c r="OX1939" i="11"/>
  <c r="OT1789" i="11"/>
  <c r="C1789" i="12" s="1"/>
  <c r="OV2147" i="11"/>
  <c r="OX1580" i="11"/>
  <c r="PB811" i="11"/>
  <c r="OW584" i="11"/>
  <c r="OU2576" i="11"/>
  <c r="OU2660" i="11"/>
  <c r="OV473" i="11"/>
  <c r="OV1627" i="11"/>
  <c r="OX839" i="11"/>
  <c r="OX2265" i="11"/>
  <c r="OV2093" i="11"/>
  <c r="OT2198" i="11"/>
  <c r="D2198" i="12" s="1"/>
  <c r="OU1873" i="11"/>
  <c r="OX2160" i="11"/>
  <c r="OU2489" i="11"/>
  <c r="OU1939" i="11"/>
  <c r="OX1789" i="11"/>
  <c r="OW519" i="11"/>
  <c r="OW1580" i="11"/>
  <c r="PB2507" i="11"/>
  <c r="PB1536" i="11"/>
  <c r="OX2576" i="11"/>
  <c r="OV2660" i="11"/>
  <c r="OW1627" i="11"/>
  <c r="OV839" i="11"/>
  <c r="OU2093" i="11"/>
  <c r="OW2160" i="11"/>
  <c r="OU2570" i="11"/>
  <c r="OT2004" i="11"/>
  <c r="E2004" i="12" s="1"/>
  <c r="OW2330" i="11"/>
  <c r="OW1789" i="11"/>
  <c r="OV519" i="11"/>
  <c r="OX1132" i="11"/>
  <c r="PB389" i="11"/>
  <c r="PB1307" i="11"/>
  <c r="PB403" i="11"/>
  <c r="PB1974" i="11"/>
  <c r="OV1463" i="11"/>
  <c r="PB1540" i="11"/>
  <c r="PB407" i="11"/>
  <c r="PB2681" i="11"/>
  <c r="PB1217" i="11"/>
  <c r="PB1985" i="11"/>
  <c r="PB668" i="11"/>
  <c r="PB839" i="11"/>
  <c r="PB2180" i="11"/>
  <c r="PB614" i="11"/>
  <c r="PB2383" i="11"/>
  <c r="PB442" i="11"/>
  <c r="PB1649" i="11"/>
  <c r="PB664" i="11"/>
  <c r="PB489" i="11"/>
  <c r="PB460" i="11"/>
  <c r="PB2561" i="11"/>
  <c r="PB2982" i="11"/>
  <c r="OW2418" i="11"/>
  <c r="OU2468" i="11"/>
  <c r="OV1897" i="11"/>
  <c r="OW2046" i="11"/>
  <c r="OT2643" i="11"/>
  <c r="G2643" i="12" s="1"/>
  <c r="OX832" i="11"/>
  <c r="OW1125" i="11"/>
  <c r="OV2285" i="11"/>
  <c r="OT1223" i="11"/>
  <c r="D1223" i="12" s="1"/>
  <c r="OX2419" i="11"/>
  <c r="OU1735" i="11"/>
  <c r="OX1139" i="11"/>
  <c r="PB2098" i="11"/>
  <c r="OU829" i="11"/>
  <c r="OX945" i="11"/>
  <c r="OX1897" i="11"/>
  <c r="OW2427" i="11"/>
  <c r="OX2339" i="11"/>
  <c r="OT1258" i="11"/>
  <c r="F1258" i="12" s="1"/>
  <c r="OV1845" i="11"/>
  <c r="OT1125" i="11"/>
  <c r="E1125" i="12" s="1"/>
  <c r="OU2285" i="11"/>
  <c r="OV2524" i="11"/>
  <c r="OW2419" i="11"/>
  <c r="OU1826" i="11"/>
  <c r="OW741" i="11"/>
  <c r="OV1735" i="11"/>
  <c r="OU1139" i="11"/>
  <c r="OU944" i="11"/>
  <c r="OU2065" i="11"/>
  <c r="OW1897" i="11"/>
  <c r="OW1184" i="11"/>
  <c r="OW1593" i="11"/>
  <c r="OT2285" i="11"/>
  <c r="C2285" i="12" s="1"/>
  <c r="OX1399" i="11"/>
  <c r="OU2419" i="11"/>
  <c r="OX1826" i="11"/>
  <c r="OX741" i="11"/>
  <c r="OT529" i="11"/>
  <c r="C529" i="12" s="1"/>
  <c r="OW1735" i="11"/>
  <c r="OT1139" i="11"/>
  <c r="C1139" i="12" s="1"/>
  <c r="OT1069" i="11"/>
  <c r="F1069" i="12" s="1"/>
  <c r="OU1184" i="11"/>
  <c r="OX470" i="11"/>
  <c r="OT2323" i="11"/>
  <c r="D2323" i="12" s="1"/>
  <c r="OT1826" i="11"/>
  <c r="D1826" i="12" s="1"/>
  <c r="OT1542" i="11"/>
  <c r="F1542" i="12" s="1"/>
  <c r="OV741" i="11"/>
  <c r="OX529" i="11"/>
  <c r="OV1139" i="11"/>
  <c r="PB2576" i="11"/>
  <c r="PB2799" i="11"/>
  <c r="OV1036" i="11"/>
  <c r="OX1184" i="11"/>
  <c r="OT832" i="11"/>
  <c r="G832" i="12" s="1"/>
  <c r="OW2323" i="11"/>
  <c r="OV2224" i="11"/>
  <c r="OU1223" i="11"/>
  <c r="OW1826" i="11"/>
  <c r="OU1542" i="11"/>
  <c r="OT741" i="11"/>
  <c r="D741" i="12" s="1"/>
  <c r="OW529" i="11"/>
  <c r="OU1745" i="11"/>
  <c r="OV935" i="11"/>
  <c r="OU1038" i="11"/>
  <c r="OV1125" i="11"/>
  <c r="OX2323" i="11"/>
  <c r="OT1121" i="11"/>
  <c r="C1121" i="12" s="1"/>
  <c r="OW1223" i="11"/>
  <c r="OT1308" i="11"/>
  <c r="C1308" i="12" s="1"/>
  <c r="OV1542" i="11"/>
  <c r="OU529" i="11"/>
  <c r="OX1037" i="11"/>
  <c r="OX941" i="11"/>
  <c r="OU2758" i="11"/>
  <c r="PB964" i="11"/>
  <c r="PB487" i="11"/>
  <c r="PB2209" i="11"/>
  <c r="PB2743" i="11"/>
  <c r="PB1648" i="11"/>
  <c r="PB2201" i="11"/>
  <c r="OU608" i="11"/>
  <c r="OU1019" i="11"/>
  <c r="OU2550" i="11"/>
  <c r="OW1947" i="11"/>
  <c r="OT1516" i="11"/>
  <c r="OT1354" i="11"/>
  <c r="B1354" i="12" s="1"/>
  <c r="OT2311" i="11"/>
  <c r="E2311" i="12" s="1"/>
  <c r="OV806" i="11"/>
  <c r="OU1723" i="11"/>
  <c r="PB322" i="11"/>
  <c r="PB483" i="11"/>
  <c r="PB3004" i="11"/>
  <c r="OU1354" i="11"/>
  <c r="OV620" i="11"/>
  <c r="OX2311" i="11"/>
  <c r="OV1723" i="11"/>
  <c r="OU1493" i="11"/>
  <c r="PB2059" i="11"/>
  <c r="PB2130" i="11"/>
  <c r="PB2148" i="11"/>
  <c r="PB2084" i="11"/>
  <c r="PB636" i="11"/>
  <c r="OV2399" i="11"/>
  <c r="OV1354" i="11"/>
  <c r="OX620" i="11"/>
  <c r="OX1493" i="11"/>
  <c r="OT3004" i="11"/>
  <c r="G3004" i="12" s="1"/>
  <c r="PB2569" i="11"/>
  <c r="PB707" i="11"/>
  <c r="PB1663" i="11"/>
  <c r="OX2367" i="11"/>
  <c r="PB266" i="11"/>
  <c r="PB640" i="11"/>
  <c r="PB775" i="11"/>
  <c r="PB797" i="11"/>
  <c r="PB2639" i="11"/>
  <c r="PB2981" i="11"/>
  <c r="PB2197" i="11"/>
  <c r="PB845" i="11"/>
  <c r="PB1481" i="11"/>
  <c r="PB612" i="11"/>
  <c r="PB2615" i="11"/>
  <c r="PB2906" i="11"/>
  <c r="PB587" i="11"/>
  <c r="PB2827" i="11"/>
  <c r="PB2531" i="11"/>
  <c r="PB788" i="11"/>
  <c r="PB1535" i="11"/>
  <c r="PB2158" i="11"/>
  <c r="PB2634" i="11"/>
  <c r="PB866" i="11"/>
  <c r="OU2531" i="11"/>
  <c r="OV811" i="11"/>
  <c r="OW841" i="11"/>
  <c r="OV767" i="11"/>
  <c r="OU591" i="11"/>
  <c r="OU1154" i="11"/>
  <c r="OX2531" i="11"/>
  <c r="OU811" i="11"/>
  <c r="OU868" i="11"/>
  <c r="OX1286" i="11"/>
  <c r="OX841" i="11"/>
  <c r="OU904" i="11"/>
  <c r="OU1124" i="11"/>
  <c r="OX2807" i="11"/>
  <c r="OV2499" i="11"/>
  <c r="OT2531" i="11"/>
  <c r="B2531" i="12" s="1"/>
  <c r="OV1333" i="11"/>
  <c r="OV2832" i="11"/>
  <c r="OT1254" i="11"/>
  <c r="B1254" i="12" s="1"/>
  <c r="OT1504" i="11"/>
  <c r="F1504" i="12" s="1"/>
  <c r="PB1500" i="11"/>
  <c r="OV2152" i="11"/>
  <c r="OW2531" i="11"/>
  <c r="OU1333" i="11"/>
  <c r="OV2216" i="11"/>
  <c r="OW2668" i="11"/>
  <c r="OT681" i="11"/>
  <c r="E681" i="12" s="1"/>
  <c r="OX1504" i="11"/>
  <c r="OV2486" i="11"/>
  <c r="OX2152" i="11"/>
  <c r="OT1617" i="11"/>
  <c r="G1617" i="12" s="1"/>
  <c r="OT602" i="11"/>
  <c r="G602" i="12" s="1"/>
  <c r="OX872" i="11"/>
  <c r="OX2166" i="11"/>
  <c r="OW2314" i="11"/>
  <c r="OV1896" i="11"/>
  <c r="OT629" i="11"/>
  <c r="F629" i="12" s="1"/>
  <c r="OU2438" i="11"/>
  <c r="OU1504" i="11"/>
  <c r="OW1518" i="11"/>
  <c r="OT2462" i="11"/>
  <c r="F2462" i="12" s="1"/>
  <c r="OT2166" i="11"/>
  <c r="F2166" i="12" s="1"/>
  <c r="OV2401" i="11"/>
  <c r="OX634" i="11"/>
  <c r="OX768" i="11"/>
  <c r="OW1803" i="11"/>
  <c r="OV1504" i="11"/>
  <c r="PB416" i="11"/>
  <c r="PB1516" i="11"/>
  <c r="OT2152" i="11"/>
  <c r="F2152" i="12" s="1"/>
  <c r="OX2082" i="11"/>
  <c r="OT906" i="11"/>
  <c r="G906" i="12" s="1"/>
  <c r="OT2082" i="11"/>
  <c r="C2082" i="12" s="1"/>
  <c r="OV2124" i="11"/>
  <c r="OX947" i="11"/>
  <c r="PB1745" i="11"/>
  <c r="PB2340" i="11"/>
  <c r="PB1684" i="11"/>
  <c r="PB2208" i="11"/>
  <c r="PB1410" i="11"/>
  <c r="PB1548" i="11"/>
  <c r="PB1423" i="11"/>
  <c r="PB1894" i="11"/>
  <c r="PB751" i="11"/>
  <c r="PB1330" i="11"/>
  <c r="PB2004" i="11"/>
  <c r="PB2617" i="11"/>
  <c r="PB2374" i="11"/>
  <c r="PB944" i="11"/>
  <c r="PB2315" i="11"/>
  <c r="PB1994" i="11"/>
  <c r="PB2527" i="11"/>
  <c r="PB906" i="11"/>
  <c r="OU2726" i="11"/>
  <c r="OT727" i="11"/>
  <c r="B727" i="12" s="1"/>
  <c r="OV878" i="11"/>
  <c r="PB2793" i="11"/>
  <c r="PB1479" i="11"/>
  <c r="PB428" i="11"/>
  <c r="PB651" i="11"/>
  <c r="PB1782" i="11"/>
  <c r="PB2883" i="11"/>
  <c r="PB1220" i="11"/>
  <c r="PB222" i="11"/>
  <c r="PB674" i="11"/>
  <c r="PB931" i="11"/>
  <c r="PB524" i="11"/>
  <c r="PB496" i="11"/>
  <c r="PB1937" i="11"/>
  <c r="PB2748" i="11"/>
  <c r="PB1312" i="11"/>
  <c r="PB2749" i="11"/>
  <c r="PB676" i="11"/>
  <c r="PB2434" i="11"/>
  <c r="PB2151" i="11"/>
  <c r="PB2939" i="11"/>
  <c r="PB2519" i="11"/>
  <c r="PB1247" i="11"/>
  <c r="OW2169" i="11"/>
  <c r="OU2952" i="11"/>
  <c r="OW2137" i="11"/>
  <c r="OV1848" i="11"/>
  <c r="OW1293" i="11"/>
  <c r="OX2649" i="11"/>
  <c r="OT2388" i="11"/>
  <c r="G2388" i="12" s="1"/>
  <c r="OX1734" i="11"/>
  <c r="OV1937" i="11"/>
  <c r="OX1071" i="11"/>
  <c r="OU1281" i="11"/>
  <c r="OU1885" i="11"/>
  <c r="OU496" i="11"/>
  <c r="OT2452" i="11"/>
  <c r="B2452" i="12" s="1"/>
  <c r="OX2298" i="11"/>
  <c r="OV1468" i="11"/>
  <c r="OT921" i="11"/>
  <c r="E921" i="12" s="1"/>
  <c r="OT869" i="11"/>
  <c r="G869" i="12" s="1"/>
  <c r="OU2130" i="11"/>
  <c r="OV2212" i="11"/>
  <c r="OV1472" i="11"/>
  <c r="OW2693" i="11"/>
  <c r="OX1757" i="11"/>
  <c r="OU493" i="11"/>
  <c r="OT1555" i="11"/>
  <c r="C1555" i="12" s="1"/>
  <c r="OV2169" i="11"/>
  <c r="OT2640" i="11"/>
  <c r="C2640" i="12" s="1"/>
  <c r="OW2952" i="11"/>
  <c r="OT2137" i="11"/>
  <c r="C2137" i="12" s="1"/>
  <c r="OU1757" i="11"/>
  <c r="OW1848" i="11"/>
  <c r="OU1293" i="11"/>
  <c r="OX540" i="11"/>
  <c r="OW1937" i="11"/>
  <c r="OT1071" i="11"/>
  <c r="E1071" i="12" s="1"/>
  <c r="OX1281" i="11"/>
  <c r="OW2769" i="11"/>
  <c r="OW1885" i="11"/>
  <c r="OW496" i="11"/>
  <c r="OX2452" i="11"/>
  <c r="OX1468" i="11"/>
  <c r="OW869" i="11"/>
  <c r="OX1445" i="11"/>
  <c r="OV2130" i="11"/>
  <c r="OT1472" i="11"/>
  <c r="C1472" i="12" s="1"/>
  <c r="OT1158" i="11"/>
  <c r="E1158" i="12" s="1"/>
  <c r="OX2952" i="11"/>
  <c r="OV1006" i="11"/>
  <c r="OW2130" i="11"/>
  <c r="OV2640" i="11"/>
  <c r="OV540" i="11"/>
  <c r="OX1937" i="11"/>
  <c r="OU1468" i="11"/>
  <c r="OU1555" i="11"/>
  <c r="OV2952" i="11"/>
  <c r="OX1905" i="11"/>
  <c r="OX2137" i="11"/>
  <c r="OT2976" i="11"/>
  <c r="F2976" i="12" s="1"/>
  <c r="OU2716" i="11"/>
  <c r="OV2335" i="11"/>
  <c r="OT540" i="11"/>
  <c r="F540" i="12" s="1"/>
  <c r="OV2227" i="11"/>
  <c r="OV1053" i="11"/>
  <c r="OW1071" i="11"/>
  <c r="OT1281" i="11"/>
  <c r="B1281" i="12" s="1"/>
  <c r="OU2769" i="11"/>
  <c r="OU2180" i="11"/>
  <c r="OV1092" i="11"/>
  <c r="OT1006" i="11"/>
  <c r="B1006" i="12" s="1"/>
  <c r="OV2436" i="11"/>
  <c r="OT496" i="11"/>
  <c r="F496" i="12" s="1"/>
  <c r="OV2452" i="11"/>
  <c r="OV1050" i="11"/>
  <c r="OU1445" i="11"/>
  <c r="OT2130" i="11"/>
  <c r="B2130" i="12" s="1"/>
  <c r="OW2449" i="11"/>
  <c r="OW2960" i="11"/>
  <c r="PB2407" i="11"/>
  <c r="OV2137" i="11"/>
  <c r="OV2769" i="11"/>
  <c r="OX1885" i="11"/>
  <c r="OW2452" i="11"/>
  <c r="OX1050" i="11"/>
  <c r="OV1445" i="11"/>
  <c r="OU1472" i="11"/>
  <c r="OX1555" i="11"/>
  <c r="OV1905" i="11"/>
  <c r="OT2730" i="11"/>
  <c r="B2730" i="12" s="1"/>
  <c r="OW2716" i="11"/>
  <c r="OX2335" i="11"/>
  <c r="OX2388" i="11"/>
  <c r="OT1866" i="11"/>
  <c r="E1866" i="12" s="1"/>
  <c r="OU540" i="11"/>
  <c r="OU2227" i="11"/>
  <c r="OV1071" i="11"/>
  <c r="OX2769" i="11"/>
  <c r="OX2180" i="11"/>
  <c r="OT1092" i="11"/>
  <c r="G1092" i="12" s="1"/>
  <c r="OU1006" i="11"/>
  <c r="OU1085" i="11"/>
  <c r="OV1067" i="11"/>
  <c r="OX921" i="11"/>
  <c r="OW1050" i="11"/>
  <c r="OW1445" i="11"/>
  <c r="OV2539" i="11"/>
  <c r="OU2449" i="11"/>
  <c r="OU2960" i="11"/>
  <c r="OX1053" i="11"/>
  <c r="OW1397" i="11"/>
  <c r="OX2682" i="11"/>
  <c r="OU2752" i="11"/>
  <c r="OU1905" i="11"/>
  <c r="OV1757" i="11"/>
  <c r="OU1848" i="11"/>
  <c r="OT1293" i="11"/>
  <c r="OV2716" i="11"/>
  <c r="OX1817" i="11"/>
  <c r="OU2335" i="11"/>
  <c r="OW551" i="11"/>
  <c r="OU2388" i="11"/>
  <c r="OW2227" i="11"/>
  <c r="OW1345" i="11"/>
  <c r="OT781" i="11"/>
  <c r="OW2180" i="11"/>
  <c r="OU1092" i="11"/>
  <c r="OX1006" i="11"/>
  <c r="OV921" i="11"/>
  <c r="OV2049" i="11"/>
  <c r="OU1050" i="11"/>
  <c r="OU869" i="11"/>
  <c r="OV954" i="11"/>
  <c r="OV2449" i="11"/>
  <c r="OV2960" i="11"/>
  <c r="OW1905" i="11"/>
  <c r="OT2209" i="11"/>
  <c r="E2209" i="12" s="1"/>
  <c r="OT2227" i="11"/>
  <c r="D2227" i="12" s="1"/>
  <c r="OU2745" i="11"/>
  <c r="OU2682" i="11"/>
  <c r="OX585" i="11"/>
  <c r="PB882" i="11"/>
  <c r="PB1693" i="11"/>
  <c r="PB3001" i="11"/>
  <c r="PB1487" i="11"/>
  <c r="PB295" i="11"/>
  <c r="PB1905" i="11"/>
  <c r="PB1914" i="11"/>
  <c r="PB599" i="11"/>
  <c r="PB897" i="11"/>
  <c r="PB949" i="11"/>
  <c r="PB1864" i="11"/>
  <c r="PB1825" i="11"/>
  <c r="PB366" i="11"/>
  <c r="PB1694" i="11"/>
  <c r="PB2335" i="11"/>
  <c r="PB269" i="11"/>
  <c r="PB536" i="11"/>
  <c r="PB2398" i="11"/>
  <c r="PB925" i="11"/>
  <c r="PB2355" i="11"/>
  <c r="PB2423" i="11"/>
  <c r="PB1747" i="11"/>
  <c r="PB1713" i="11"/>
  <c r="PB1165" i="11"/>
  <c r="PB911" i="11"/>
  <c r="PB427" i="11"/>
  <c r="PB1158" i="11"/>
  <c r="PB1975" i="11"/>
  <c r="PB1077" i="11"/>
  <c r="PB1679" i="11"/>
  <c r="PB2587" i="11"/>
  <c r="PB2009" i="11"/>
  <c r="PB1154" i="11"/>
  <c r="PB506" i="11"/>
  <c r="PB2670" i="11"/>
  <c r="PB1132" i="11"/>
  <c r="PB1301" i="11"/>
  <c r="PB2879" i="11"/>
  <c r="PB2572" i="11"/>
  <c r="PB2357" i="11"/>
  <c r="PB1614" i="11"/>
  <c r="PB2546" i="11"/>
  <c r="PB822" i="11"/>
  <c r="PB2110" i="11"/>
  <c r="PB1844" i="11"/>
  <c r="OV1597" i="11"/>
  <c r="PB1170" i="11"/>
  <c r="OU1294" i="11"/>
  <c r="OV602" i="11"/>
  <c r="OV2082" i="11"/>
  <c r="OW2210" i="11"/>
  <c r="OW1333" i="11"/>
  <c r="OU2568" i="11"/>
  <c r="OU872" i="11"/>
  <c r="OV868" i="11"/>
  <c r="OT2770" i="11"/>
  <c r="E2770" i="12" s="1"/>
  <c r="OX3003" i="11"/>
  <c r="OW487" i="11"/>
  <c r="OX2401" i="11"/>
  <c r="OW767" i="11"/>
  <c r="OX904" i="11"/>
  <c r="OT634" i="11"/>
  <c r="D634" i="12" s="1"/>
  <c r="OV2314" i="11"/>
  <c r="OU947" i="11"/>
  <c r="OU2267" i="11"/>
  <c r="OU1572" i="11"/>
  <c r="OT591" i="11"/>
  <c r="G591" i="12" s="1"/>
  <c r="OT1307" i="11"/>
  <c r="B1307" i="12" s="1"/>
  <c r="OX1107" i="11"/>
  <c r="OV1154" i="11"/>
  <c r="OW1896" i="11"/>
  <c r="OX1124" i="11"/>
  <c r="OW2807" i="11"/>
  <c r="OT2832" i="11"/>
  <c r="G2832" i="12" s="1"/>
  <c r="OU2153" i="11"/>
  <c r="OT768" i="11"/>
  <c r="E768" i="12" s="1"/>
  <c r="OT640" i="11"/>
  <c r="F640" i="12" s="1"/>
  <c r="OX2438" i="11"/>
  <c r="OV1254" i="11"/>
  <c r="OT2937" i="11"/>
  <c r="B2937" i="12" s="1"/>
  <c r="OX1518" i="11"/>
  <c r="PB2961" i="11"/>
  <c r="OV1294" i="11"/>
  <c r="OU602" i="11"/>
  <c r="OW906" i="11"/>
  <c r="OX2210" i="11"/>
  <c r="OX1333" i="11"/>
  <c r="OV2568" i="11"/>
  <c r="OX1395" i="11"/>
  <c r="OW872" i="11"/>
  <c r="OT995" i="11"/>
  <c r="E995" i="12" s="1"/>
  <c r="OU1728" i="11"/>
  <c r="OW868" i="11"/>
  <c r="OU2770" i="11"/>
  <c r="OV3003" i="11"/>
  <c r="OW1444" i="11"/>
  <c r="OU2739" i="11"/>
  <c r="OU2401" i="11"/>
  <c r="OX767" i="11"/>
  <c r="OV904" i="11"/>
  <c r="OU634" i="11"/>
  <c r="OX2314" i="11"/>
  <c r="OW947" i="11"/>
  <c r="OU2350" i="11"/>
  <c r="OT1572" i="11"/>
  <c r="E1572" i="12" s="1"/>
  <c r="OW591" i="11"/>
  <c r="OT676" i="11"/>
  <c r="F676" i="12" s="1"/>
  <c r="OW1307" i="11"/>
  <c r="OT2711" i="11"/>
  <c r="G2711" i="12" s="1"/>
  <c r="OU1107" i="11"/>
  <c r="OX1154" i="11"/>
  <c r="OX1896" i="11"/>
  <c r="OT1124" i="11"/>
  <c r="B1124" i="12" s="1"/>
  <c r="OT2807" i="11"/>
  <c r="D2807" i="12" s="1"/>
  <c r="OW2832" i="11"/>
  <c r="OW2153" i="11"/>
  <c r="OW768" i="11"/>
  <c r="OU1670" i="11"/>
  <c r="OU1540" i="11"/>
  <c r="OV2438" i="11"/>
  <c r="OU1254" i="11"/>
  <c r="OV2937" i="11"/>
  <c r="OU1518" i="11"/>
  <c r="PB2729" i="11"/>
  <c r="PB1433" i="11"/>
  <c r="PB1851" i="11"/>
  <c r="OV2210" i="11"/>
  <c r="OT872" i="11"/>
  <c r="C872" i="12" s="1"/>
  <c r="OX868" i="11"/>
  <c r="OW634" i="11"/>
  <c r="OV947" i="11"/>
  <c r="OT2350" i="11"/>
  <c r="G2350" i="12" s="1"/>
  <c r="OT502" i="11"/>
  <c r="E502" i="12" s="1"/>
  <c r="OT2698" i="11"/>
  <c r="B2698" i="12" s="1"/>
  <c r="OW676" i="11"/>
  <c r="OU1307" i="11"/>
  <c r="OU2711" i="11"/>
  <c r="OW1107" i="11"/>
  <c r="OT1896" i="11"/>
  <c r="G1896" i="12" s="1"/>
  <c r="OT1267" i="11"/>
  <c r="C1267" i="12" s="1"/>
  <c r="OX2832" i="11"/>
  <c r="OX2153" i="11"/>
  <c r="OV1670" i="11"/>
  <c r="OT1564" i="11"/>
  <c r="C1564" i="12" s="1"/>
  <c r="OT1540" i="11"/>
  <c r="B1540" i="12" s="1"/>
  <c r="OT876" i="11"/>
  <c r="C876" i="12" s="1"/>
  <c r="OX2133" i="11"/>
  <c r="OW2937" i="11"/>
  <c r="OX1890" i="11"/>
  <c r="OU2506" i="11"/>
  <c r="OU906" i="11"/>
  <c r="OW2568" i="11"/>
  <c r="OU1444" i="11"/>
  <c r="OX906" i="11"/>
  <c r="OU2210" i="11"/>
  <c r="OX2568" i="11"/>
  <c r="OT811" i="11"/>
  <c r="C811" i="12" s="1"/>
  <c r="OW1286" i="11"/>
  <c r="OW3003" i="11"/>
  <c r="OW2166" i="11"/>
  <c r="OV1444" i="11"/>
  <c r="OV2546" i="11"/>
  <c r="OT841" i="11"/>
  <c r="G841" i="12" s="1"/>
  <c r="OT904" i="11"/>
  <c r="C904" i="12" s="1"/>
  <c r="OU502" i="11"/>
  <c r="OU2044" i="11"/>
  <c r="OU2216" i="11"/>
  <c r="OX2698" i="11"/>
  <c r="OV676" i="11"/>
  <c r="OV2711" i="11"/>
  <c r="OV1107" i="11"/>
  <c r="OX1267" i="11"/>
  <c r="OU544" i="11"/>
  <c r="OV2668" i="11"/>
  <c r="OV1577" i="11"/>
  <c r="OU1945" i="11"/>
  <c r="OV2153" i="11"/>
  <c r="OW1670" i="11"/>
  <c r="OW1564" i="11"/>
  <c r="OW1540" i="11"/>
  <c r="OT2133" i="11"/>
  <c r="C2133" i="12" s="1"/>
  <c r="OU2937" i="11"/>
  <c r="OU1890" i="11"/>
  <c r="OT2506" i="11"/>
  <c r="C2506" i="12" s="1"/>
  <c r="PB1258" i="11"/>
  <c r="PB1002" i="11"/>
  <c r="PB2198" i="11"/>
  <c r="PB1448" i="11"/>
  <c r="PB1362" i="11"/>
  <c r="PB841" i="11"/>
  <c r="PB2057" i="11"/>
  <c r="PB740" i="11"/>
  <c r="PB1325" i="11"/>
  <c r="PB2106" i="11"/>
  <c r="PB2891" i="11"/>
  <c r="OV1617" i="11"/>
  <c r="OW602" i="11"/>
  <c r="OW995" i="11"/>
  <c r="OU1286" i="11"/>
  <c r="OU3003" i="11"/>
  <c r="OT767" i="11"/>
  <c r="C767" i="12" s="1"/>
  <c r="OU1617" i="11"/>
  <c r="OX1617" i="11"/>
  <c r="OU2082" i="11"/>
  <c r="OX1435" i="11"/>
  <c r="OW2124" i="11"/>
  <c r="OW811" i="11"/>
  <c r="OT1286" i="11"/>
  <c r="C1286" i="12" s="1"/>
  <c r="OU2166" i="11"/>
  <c r="OU841" i="11"/>
  <c r="OX2044" i="11"/>
  <c r="OX1482" i="11"/>
  <c r="OX2216" i="11"/>
  <c r="OU2698" i="11"/>
  <c r="OX676" i="11"/>
  <c r="OW2711" i="11"/>
  <c r="OV1267" i="11"/>
  <c r="OX2668" i="11"/>
  <c r="OT1577" i="11"/>
  <c r="C1577" i="12" s="1"/>
  <c r="OT554" i="11"/>
  <c r="G554" i="12" s="1"/>
  <c r="OX1670" i="11"/>
  <c r="OU1564" i="11"/>
  <c r="OV1540" i="11"/>
  <c r="OV2133" i="11"/>
  <c r="OW1890" i="11"/>
  <c r="OW2506" i="11"/>
  <c r="PB1619" i="11"/>
  <c r="PB1796" i="11"/>
  <c r="PB2463" i="11"/>
  <c r="PB618" i="11"/>
  <c r="OT1154" i="11"/>
  <c r="C1154" i="12" s="1"/>
  <c r="OW1267" i="11"/>
  <c r="OV1124" i="11"/>
  <c r="OU2668" i="11"/>
  <c r="OV2807" i="11"/>
  <c r="OU1577" i="11"/>
  <c r="OU768" i="11"/>
  <c r="OX1564" i="11"/>
  <c r="OT2438" i="11"/>
  <c r="C2438" i="12" s="1"/>
  <c r="OW2133" i="11"/>
  <c r="OW1254" i="11"/>
  <c r="OV1890" i="11"/>
  <c r="OT1518" i="11"/>
  <c r="F1518" i="12" s="1"/>
  <c r="OX2506" i="11"/>
  <c r="OX2652" i="11"/>
  <c r="PB1057" i="11"/>
  <c r="OW2401" i="11"/>
  <c r="OT2314" i="11"/>
  <c r="OW2384" i="11"/>
  <c r="OT1482" i="11"/>
  <c r="F1482" i="12" s="1"/>
  <c r="OT2216" i="11"/>
  <c r="E2216" i="12" s="1"/>
  <c r="OX591" i="11"/>
  <c r="OV2698" i="11"/>
  <c r="OW1604" i="11"/>
  <c r="OT2486" i="11"/>
  <c r="G2486" i="12" s="1"/>
  <c r="OW2499" i="11"/>
  <c r="OU1013" i="11"/>
  <c r="OV2428" i="11"/>
  <c r="OX2384" i="11"/>
  <c r="OV2858" i="11"/>
  <c r="OW2635" i="11"/>
  <c r="OW2331" i="11"/>
  <c r="PB251" i="11"/>
  <c r="PB300" i="11"/>
  <c r="PB2711" i="11"/>
  <c r="PB2339" i="11"/>
  <c r="PB1752" i="11"/>
  <c r="PB2212" i="11"/>
  <c r="PB2001" i="11"/>
  <c r="PB1789" i="11"/>
  <c r="PB270" i="11"/>
  <c r="PB2211" i="11"/>
  <c r="PB1863" i="11"/>
  <c r="PB219" i="11"/>
  <c r="PB1397" i="11"/>
  <c r="PB2684" i="11"/>
  <c r="PB2115" i="11"/>
  <c r="PB1589" i="11"/>
  <c r="PB592" i="11"/>
  <c r="PB2960" i="11"/>
  <c r="PB2449" i="11"/>
  <c r="PB1333" i="11"/>
  <c r="PB401" i="11"/>
  <c r="PB2941" i="11"/>
  <c r="PB1268" i="11"/>
  <c r="PB1147" i="11"/>
  <c r="OX2555" i="11"/>
  <c r="OT2901" i="11"/>
  <c r="F2901" i="12" s="1"/>
  <c r="OW482" i="11"/>
  <c r="OW1338" i="11"/>
  <c r="OW916" i="11"/>
  <c r="OT2990" i="11"/>
  <c r="G2990" i="12" s="1"/>
  <c r="PB913" i="11"/>
  <c r="OT880" i="11"/>
  <c r="B880" i="12" s="1"/>
  <c r="OX535" i="11"/>
  <c r="OT2939" i="11"/>
  <c r="E2939" i="12" s="1"/>
  <c r="PB550" i="11"/>
  <c r="PB1744" i="11"/>
  <c r="OW692" i="11"/>
  <c r="OV2829" i="11"/>
  <c r="OU2405" i="11"/>
  <c r="OU1636" i="11"/>
  <c r="OV1798" i="11"/>
  <c r="OV1891" i="11"/>
  <c r="OU871" i="11"/>
  <c r="OV1104" i="11"/>
  <c r="OW1951" i="11"/>
  <c r="PB2086" i="11"/>
  <c r="PB1281" i="11"/>
  <c r="PB595" i="11"/>
  <c r="OX2468" i="11"/>
  <c r="OU1404" i="11"/>
  <c r="OT2339" i="11"/>
  <c r="G2339" i="12" s="1"/>
  <c r="OX1258" i="11"/>
  <c r="OW2467" i="11"/>
  <c r="OW935" i="11"/>
  <c r="OW630" i="11"/>
  <c r="OX1038" i="11"/>
  <c r="OX2871" i="11"/>
  <c r="OX898" i="11"/>
  <c r="OT2379" i="11"/>
  <c r="F2379" i="12" s="1"/>
  <c r="OU1301" i="11"/>
  <c r="OW2648" i="11"/>
  <c r="OT1951" i="11"/>
  <c r="B1951" i="12" s="1"/>
  <c r="OW1636" i="11"/>
  <c r="OU1121" i="11"/>
  <c r="OU941" i="11"/>
  <c r="OT1423" i="11"/>
  <c r="F1423" i="12" s="1"/>
  <c r="OX2758" i="11"/>
  <c r="OX1798" i="11"/>
  <c r="OX594" i="11"/>
  <c r="OT1032" i="11"/>
  <c r="C1032" i="12" s="1"/>
  <c r="OT1181" i="11"/>
  <c r="OV1399" i="11"/>
  <c r="OV1338" i="11"/>
  <c r="OV916" i="11"/>
  <c r="OU2990" i="11"/>
  <c r="OT800" i="11"/>
  <c r="B800" i="12" s="1"/>
  <c r="PB1180" i="11"/>
  <c r="PB1546" i="11"/>
  <c r="OU1069" i="11"/>
  <c r="OX818" i="11"/>
  <c r="OT484" i="11"/>
  <c r="F484" i="12" s="1"/>
  <c r="OU557" i="11"/>
  <c r="OT1434" i="11"/>
  <c r="G1434" i="12" s="1"/>
  <c r="OT1988" i="11"/>
  <c r="B1988" i="12" s="1"/>
  <c r="OW1069" i="11"/>
  <c r="OU893" i="11"/>
  <c r="OU527" i="11"/>
  <c r="OW1821" i="11"/>
  <c r="OU2793" i="11"/>
  <c r="OT2468" i="11"/>
  <c r="D2468" i="12" s="1"/>
  <c r="OV2362" i="11"/>
  <c r="OX1404" i="11"/>
  <c r="OU484" i="11"/>
  <c r="OW2339" i="11"/>
  <c r="OV1258" i="11"/>
  <c r="OX557" i="11"/>
  <c r="OV1434" i="11"/>
  <c r="OW2195" i="11"/>
  <c r="OX935" i="11"/>
  <c r="OT2749" i="11"/>
  <c r="G2749" i="12" s="1"/>
  <c r="OU2871" i="11"/>
  <c r="OU898" i="11"/>
  <c r="OV2657" i="11"/>
  <c r="OX1301" i="11"/>
  <c r="OU2648" i="11"/>
  <c r="OU1951" i="11"/>
  <c r="OX1570" i="11"/>
  <c r="OV1636" i="11"/>
  <c r="OW941" i="11"/>
  <c r="OU1423" i="11"/>
  <c r="OV1666" i="11"/>
  <c r="OV2758" i="11"/>
  <c r="OT1798" i="11"/>
  <c r="B1798" i="12" s="1"/>
  <c r="OV594" i="11"/>
  <c r="OX1720" i="11"/>
  <c r="OV1032" i="11"/>
  <c r="OW1399" i="11"/>
  <c r="OU1338" i="11"/>
  <c r="OW669" i="11"/>
  <c r="OW2990" i="11"/>
  <c r="OV2748" i="11"/>
  <c r="OT1452" i="11"/>
  <c r="F1452" i="12" s="1"/>
  <c r="OU1609" i="11"/>
  <c r="OV2287" i="11"/>
  <c r="PB2107" i="11"/>
  <c r="OW2468" i="11"/>
  <c r="OW1434" i="11"/>
  <c r="OU2195" i="11"/>
  <c r="OU935" i="11"/>
  <c r="OX2374" i="11"/>
  <c r="OX2749" i="11"/>
  <c r="OW2871" i="11"/>
  <c r="OV898" i="11"/>
  <c r="OX1433" i="11"/>
  <c r="OU2657" i="11"/>
  <c r="OV1301" i="11"/>
  <c r="OV2648" i="11"/>
  <c r="OV1570" i="11"/>
  <c r="OT1172" i="11"/>
  <c r="D1172" i="12" s="1"/>
  <c r="OT1636" i="11"/>
  <c r="G1636" i="12" s="1"/>
  <c r="OV941" i="11"/>
  <c r="OX1656" i="11"/>
  <c r="OV1423" i="11"/>
  <c r="OU1666" i="11"/>
  <c r="OV1419" i="11"/>
  <c r="OT594" i="11"/>
  <c r="OW1720" i="11"/>
  <c r="OX1788" i="11"/>
  <c r="OT1338" i="11"/>
  <c r="G1338" i="12" s="1"/>
  <c r="OX1915" i="11"/>
  <c r="OX2990" i="11"/>
  <c r="OT2748" i="11"/>
  <c r="F2748" i="12" s="1"/>
  <c r="OU1452" i="11"/>
  <c r="OU2944" i="11"/>
  <c r="PB1228" i="11"/>
  <c r="PB2800" i="11"/>
  <c r="PB2887" i="11"/>
  <c r="OT944" i="11"/>
  <c r="D944" i="12" s="1"/>
  <c r="OV2793" i="11"/>
  <c r="OX2065" i="11"/>
  <c r="OT2427" i="11"/>
  <c r="G2427" i="12" s="1"/>
  <c r="OU1966" i="11"/>
  <c r="OX1069" i="11"/>
  <c r="OW893" i="11"/>
  <c r="OT829" i="11"/>
  <c r="B829" i="12" s="1"/>
  <c r="OT1821" i="11"/>
  <c r="B1821" i="12" s="1"/>
  <c r="OV1745" i="11"/>
  <c r="OU2569" i="11"/>
  <c r="OX623" i="11"/>
  <c r="OT618" i="11"/>
  <c r="F618" i="12" s="1"/>
  <c r="OX1277" i="11"/>
  <c r="OU2362" i="11"/>
  <c r="OT1089" i="11"/>
  <c r="C1089" i="12" s="1"/>
  <c r="OT1404" i="11"/>
  <c r="B1404" i="12" s="1"/>
  <c r="OV484" i="11"/>
  <c r="OW1966" i="11"/>
  <c r="OW1258" i="11"/>
  <c r="OX1845" i="11"/>
  <c r="OV2643" i="11"/>
  <c r="OX2195" i="11"/>
  <c r="OU2374" i="11"/>
  <c r="OW2749" i="11"/>
  <c r="OV1433" i="11"/>
  <c r="OT2657" i="11"/>
  <c r="B2657" i="12" s="1"/>
  <c r="OW1301" i="11"/>
  <c r="OW1037" i="11"/>
  <c r="OW1172" i="11"/>
  <c r="OT1656" i="11"/>
  <c r="F1656" i="12" s="1"/>
  <c r="OW1423" i="11"/>
  <c r="OT1666" i="11"/>
  <c r="F1666" i="12" s="1"/>
  <c r="OV1466" i="11"/>
  <c r="OT1419" i="11"/>
  <c r="B1419" i="12" s="1"/>
  <c r="OT871" i="11"/>
  <c r="D871" i="12" s="1"/>
  <c r="OV1788" i="11"/>
  <c r="OT2030" i="11"/>
  <c r="B2030" i="12" s="1"/>
  <c r="OU1915" i="11"/>
  <c r="OU1697" i="11"/>
  <c r="OX2939" i="11"/>
  <c r="OX2748" i="11"/>
  <c r="OV1452" i="11"/>
  <c r="OX1314" i="11"/>
  <c r="PB642" i="11"/>
  <c r="OW945" i="11"/>
  <c r="OX893" i="11"/>
  <c r="OV2286" i="11"/>
  <c r="OX2793" i="11"/>
  <c r="OT2362" i="11"/>
  <c r="C2362" i="12" s="1"/>
  <c r="OV1404" i="11"/>
  <c r="OV893" i="11"/>
  <c r="OX829" i="11"/>
  <c r="OV1088" i="11"/>
  <c r="OU1821" i="11"/>
  <c r="OV944" i="11"/>
  <c r="OT1745" i="11"/>
  <c r="C1745" i="12" s="1"/>
  <c r="OW2569" i="11"/>
  <c r="OU623" i="11"/>
  <c r="OX618" i="11"/>
  <c r="OV2065" i="11"/>
  <c r="OU1277" i="11"/>
  <c r="OU945" i="11"/>
  <c r="OW2362" i="11"/>
  <c r="OV1089" i="11"/>
  <c r="OT1966" i="11"/>
  <c r="OU1845" i="11"/>
  <c r="OX2643" i="11"/>
  <c r="OT2195" i="11"/>
  <c r="B2195" i="12" s="1"/>
  <c r="OV1988" i="11"/>
  <c r="OV1038" i="11"/>
  <c r="OT2374" i="11"/>
  <c r="C2374" i="12" s="1"/>
  <c r="OU2749" i="11"/>
  <c r="OU1433" i="11"/>
  <c r="OU1288" i="11"/>
  <c r="OU1037" i="11"/>
  <c r="OX1172" i="11"/>
  <c r="OU1656" i="11"/>
  <c r="OU1657" i="11"/>
  <c r="OW1419" i="11"/>
  <c r="OU940" i="11"/>
  <c r="OT2434" i="11"/>
  <c r="OX1956" i="11"/>
  <c r="OW871" i="11"/>
  <c r="OX916" i="11"/>
  <c r="OT1915" i="11"/>
  <c r="D1915" i="12" s="1"/>
  <c r="OV2939" i="11"/>
  <c r="OU2748" i="11"/>
  <c r="OW1452" i="11"/>
  <c r="OV2783" i="11"/>
  <c r="OV1821" i="11"/>
  <c r="OW623" i="11"/>
  <c r="OW829" i="11"/>
  <c r="OX1088" i="11"/>
  <c r="OW944" i="11"/>
  <c r="OW1745" i="11"/>
  <c r="OX2569" i="11"/>
  <c r="OT623" i="11"/>
  <c r="OU618" i="11"/>
  <c r="OW2065" i="11"/>
  <c r="OV1277" i="11"/>
  <c r="OX1608" i="11"/>
  <c r="OT945" i="11"/>
  <c r="C945" i="12" s="1"/>
  <c r="OW1089" i="11"/>
  <c r="OX1966" i="11"/>
  <c r="OT557" i="11"/>
  <c r="E557" i="12" s="1"/>
  <c r="OW1845" i="11"/>
  <c r="OW2643" i="11"/>
  <c r="OU1988" i="11"/>
  <c r="OT1038" i="11"/>
  <c r="B1038" i="12" s="1"/>
  <c r="OW2374" i="11"/>
  <c r="OW1433" i="11"/>
  <c r="OV1037" i="11"/>
  <c r="OU1172" i="11"/>
  <c r="OW1656" i="11"/>
  <c r="OV1657" i="11"/>
  <c r="OW2758" i="11"/>
  <c r="OU1419" i="11"/>
  <c r="OT1399" i="11"/>
  <c r="E1399" i="12" s="1"/>
  <c r="OV871" i="11"/>
  <c r="OU916" i="11"/>
  <c r="OW1915" i="11"/>
  <c r="OX2647" i="11"/>
  <c r="OV2112" i="11"/>
  <c r="OU2939" i="11"/>
  <c r="PB641" i="11"/>
  <c r="PB1860" i="11"/>
  <c r="PB572" i="11"/>
  <c r="PB265" i="11"/>
  <c r="OP212" i="11"/>
  <c r="OR211" i="11"/>
  <c r="OZ211" i="11"/>
  <c r="PA211" i="11"/>
  <c r="OY211" i="11"/>
  <c r="OX527" i="11"/>
  <c r="OT1088" i="11"/>
  <c r="E1088" i="12" s="1"/>
  <c r="OW527" i="11"/>
  <c r="OU2339" i="11"/>
  <c r="OT769" i="11"/>
  <c r="C769" i="12" s="1"/>
  <c r="OW1608" i="11"/>
  <c r="OV818" i="11"/>
  <c r="OT1657" i="11"/>
  <c r="G1657" i="12" s="1"/>
  <c r="OW1798" i="11"/>
  <c r="OW1727" i="11"/>
  <c r="OV2765" i="11"/>
  <c r="PB540" i="11"/>
  <c r="PB282" i="11"/>
  <c r="PB2864" i="11"/>
  <c r="PB1510" i="11"/>
  <c r="PB2167" i="11"/>
  <c r="PB1389" i="11"/>
  <c r="PB1497" i="11"/>
  <c r="PB634" i="11"/>
  <c r="OT2678" i="11"/>
  <c r="B2678" i="12" s="1"/>
  <c r="OV2931" i="11"/>
  <c r="OV2806" i="11"/>
  <c r="OX2549" i="11"/>
  <c r="OU1673" i="11"/>
  <c r="OW2678" i="11"/>
  <c r="OX2931" i="11"/>
  <c r="OV2549" i="11"/>
  <c r="OT2549" i="11"/>
  <c r="C2549" i="12" s="1"/>
  <c r="PB1969" i="11"/>
  <c r="OV2678" i="11"/>
  <c r="OW2931" i="11"/>
  <c r="OU2549" i="11"/>
  <c r="PB2438" i="11"/>
  <c r="PB287" i="11"/>
  <c r="PB602" i="11"/>
  <c r="PB1141" i="11"/>
  <c r="PB2240" i="11"/>
  <c r="PB2334" i="11"/>
  <c r="PB893" i="11"/>
  <c r="PB473" i="11"/>
  <c r="PB2602" i="11"/>
  <c r="PB2769" i="11"/>
  <c r="PB1801" i="11"/>
  <c r="PB2422" i="11"/>
  <c r="PB776" i="11"/>
  <c r="PB2133" i="11"/>
  <c r="PB321" i="11"/>
  <c r="PB1858" i="11"/>
  <c r="PB2807" i="11"/>
  <c r="PB1712" i="11"/>
  <c r="PB2556" i="11"/>
  <c r="PB2163" i="11"/>
  <c r="PB1143" i="11"/>
  <c r="PB1511" i="11"/>
  <c r="OT2061" i="11"/>
  <c r="OV2965" i="11"/>
  <c r="OU1364" i="11"/>
  <c r="OW1432" i="11"/>
  <c r="OT846" i="11"/>
  <c r="D846" i="12" s="1"/>
  <c r="OV2881" i="11"/>
  <c r="OT2250" i="11"/>
  <c r="B2250" i="12" s="1"/>
  <c r="OT3000" i="11"/>
  <c r="E3000" i="12" s="1"/>
  <c r="OT2825" i="11"/>
  <c r="C2825" i="12" s="1"/>
  <c r="OV1744" i="11"/>
  <c r="OW2881" i="11"/>
  <c r="OW3000" i="11"/>
  <c r="OX2825" i="11"/>
  <c r="OT819" i="11"/>
  <c r="PB2245" i="11"/>
  <c r="OT790" i="11"/>
  <c r="G790" i="12" s="1"/>
  <c r="OV1224" i="11"/>
  <c r="OW1346" i="11"/>
  <c r="OU1246" i="11"/>
  <c r="OX846" i="11"/>
  <c r="OU850" i="11"/>
  <c r="OX1264" i="11"/>
  <c r="OX790" i="11"/>
  <c r="OX819" i="11"/>
  <c r="PB1420" i="11"/>
  <c r="PB1635" i="11"/>
  <c r="PB2447" i="11"/>
  <c r="OT2190" i="11"/>
  <c r="F2190" i="12" s="1"/>
  <c r="OT2965" i="11"/>
  <c r="C2965" i="12" s="1"/>
  <c r="OT1364" i="11"/>
  <c r="OX1507" i="11"/>
  <c r="OX1346" i="11"/>
  <c r="OX1246" i="11"/>
  <c r="OT850" i="11"/>
  <c r="G850" i="12" s="1"/>
  <c r="OU2250" i="11"/>
  <c r="OU1264" i="11"/>
  <c r="OV790" i="11"/>
  <c r="OT1744" i="11"/>
  <c r="OW819" i="11"/>
  <c r="PB2549" i="11"/>
  <c r="OV920" i="11"/>
  <c r="PB2052" i="11"/>
  <c r="PB1697" i="11"/>
  <c r="PB1036" i="11"/>
  <c r="PB2000" i="11"/>
  <c r="PB557" i="11"/>
  <c r="PB1282" i="11"/>
  <c r="PB1190" i="11"/>
  <c r="PB659" i="11"/>
  <c r="PB400" i="11"/>
  <c r="PB1890" i="11"/>
  <c r="PB2814" i="11"/>
  <c r="PB852" i="11"/>
  <c r="PB2072" i="11"/>
  <c r="PB2104" i="11"/>
  <c r="PB2832" i="11"/>
  <c r="PB819" i="11"/>
  <c r="PB2641" i="11"/>
  <c r="PB1453" i="11"/>
  <c r="PB2287" i="11"/>
  <c r="PB484" i="11"/>
  <c r="PB1211" i="11"/>
  <c r="PB2847" i="11"/>
  <c r="PB1656" i="11"/>
  <c r="PB984" i="11"/>
  <c r="PB2147" i="11"/>
  <c r="PB2272" i="11"/>
  <c r="PB1050" i="11"/>
  <c r="PB1482" i="11"/>
  <c r="PB2333" i="11"/>
  <c r="PB2330" i="11"/>
  <c r="PB2881" i="11"/>
  <c r="PB2870" i="11"/>
  <c r="PB2095" i="11"/>
  <c r="PB765" i="11"/>
  <c r="PB425" i="11"/>
  <c r="PB794" i="11"/>
  <c r="PB2843" i="11"/>
  <c r="PB3003" i="11"/>
  <c r="OW2212" i="11"/>
  <c r="OX2693" i="11"/>
  <c r="PB1294" i="11"/>
  <c r="PB594" i="11"/>
  <c r="PB609" i="11"/>
  <c r="PB357" i="11"/>
  <c r="PB2548" i="11"/>
  <c r="PB2082" i="11"/>
  <c r="PB1943" i="11"/>
  <c r="PB1553" i="11"/>
  <c r="PB1518" i="11"/>
  <c r="PB2909" i="11"/>
  <c r="PB1468" i="11"/>
  <c r="PB1845" i="11"/>
  <c r="PB2210" i="11"/>
  <c r="PB962" i="11"/>
  <c r="PB1198" i="11"/>
  <c r="OT2212" i="11"/>
  <c r="C2212" i="12" s="1"/>
  <c r="OV2693" i="11"/>
  <c r="PB968" i="11"/>
  <c r="PB654" i="11"/>
  <c r="OW2906" i="11"/>
  <c r="OT2470" i="11"/>
  <c r="E2470" i="12" s="1"/>
  <c r="OW2470" i="11"/>
  <c r="OU2470" i="11"/>
  <c r="OT2693" i="11"/>
  <c r="D2693" i="12" s="1"/>
  <c r="PB2947" i="11"/>
  <c r="PB1286" i="11"/>
  <c r="PB997" i="11"/>
  <c r="PB2137" i="11"/>
  <c r="PB2538" i="11"/>
  <c r="PB945" i="11"/>
  <c r="PB591" i="11"/>
  <c r="PB2618" i="11"/>
  <c r="PB2093" i="11"/>
  <c r="PB605" i="11"/>
  <c r="PB468" i="11"/>
  <c r="PB1344" i="11"/>
  <c r="PB648" i="11"/>
  <c r="PB279" i="11"/>
  <c r="PB1399" i="11"/>
  <c r="OV1608" i="11"/>
  <c r="OU2427" i="11"/>
  <c r="OW1876" i="11"/>
  <c r="OV2379" i="11"/>
  <c r="OX1288" i="11"/>
  <c r="OU1104" i="11"/>
  <c r="OW1570" i="11"/>
  <c r="OX1121" i="11"/>
  <c r="OT2206" i="11"/>
  <c r="G2206" i="12" s="1"/>
  <c r="OW1466" i="11"/>
  <c r="OT535" i="11"/>
  <c r="B535" i="12" s="1"/>
  <c r="OV940" i="11"/>
  <c r="OV1181" i="11"/>
  <c r="OW1956" i="11"/>
  <c r="OW2989" i="11"/>
  <c r="OV2030" i="11"/>
  <c r="OU615" i="11"/>
  <c r="OX1262" i="11"/>
  <c r="OU2647" i="11"/>
  <c r="OX1697" i="11"/>
  <c r="OV1392" i="11"/>
  <c r="OU1263" i="11"/>
  <c r="OU720" i="11"/>
  <c r="OW1609" i="11"/>
  <c r="OX1887" i="11"/>
  <c r="OV2944" i="11"/>
  <c r="OT2765" i="11"/>
  <c r="F2765" i="12" s="1"/>
  <c r="OT1314" i="11"/>
  <c r="E1314" i="12" s="1"/>
  <c r="PB2444" i="11"/>
  <c r="PB361" i="11"/>
  <c r="PB232" i="11"/>
  <c r="PB426" i="11"/>
  <c r="PB1821" i="11"/>
  <c r="PB2389" i="11"/>
  <c r="PB2344" i="11"/>
  <c r="PB744" i="11"/>
  <c r="PB2324" i="11"/>
  <c r="PB2279" i="11"/>
  <c r="PB2037" i="11"/>
  <c r="PB2877" i="11"/>
  <c r="PB2178" i="11"/>
  <c r="PB1169" i="11"/>
  <c r="PB436" i="11"/>
  <c r="PB1341" i="11"/>
  <c r="PB2388" i="11"/>
  <c r="PB1783" i="11"/>
  <c r="PB1757" i="11"/>
  <c r="PB2716" i="11"/>
  <c r="PB1915" i="11"/>
  <c r="OT1608" i="11"/>
  <c r="C1608" i="12" s="1"/>
  <c r="OX2427" i="11"/>
  <c r="OW1224" i="11"/>
  <c r="OW2657" i="11"/>
  <c r="OW1288" i="11"/>
  <c r="OX1104" i="11"/>
  <c r="OU1570" i="11"/>
  <c r="OW1121" i="11"/>
  <c r="OX1666" i="11"/>
  <c r="OX940" i="11"/>
  <c r="OV1720" i="11"/>
  <c r="OX1181" i="11"/>
  <c r="OV1956" i="11"/>
  <c r="OU2030" i="11"/>
  <c r="OV2647" i="11"/>
  <c r="OW2112" i="11"/>
  <c r="OU1392" i="11"/>
  <c r="OX1727" i="11"/>
  <c r="OW720" i="11"/>
  <c r="OX2783" i="11"/>
  <c r="OT1609" i="11"/>
  <c r="G1609" i="12" s="1"/>
  <c r="OW1887" i="11"/>
  <c r="OT2944" i="11"/>
  <c r="D2944" i="12" s="1"/>
  <c r="OT2287" i="11"/>
  <c r="C2287" i="12" s="1"/>
  <c r="OX2765" i="11"/>
  <c r="OW1314" i="11"/>
  <c r="PB1025" i="11"/>
  <c r="PB2351" i="11"/>
  <c r="PB2975" i="11"/>
  <c r="PB703" i="11"/>
  <c r="PB1275" i="11"/>
  <c r="PB1185" i="11"/>
  <c r="PB1630" i="11"/>
  <c r="PB449" i="11"/>
  <c r="PB431" i="11"/>
  <c r="PB1564" i="11"/>
  <c r="PB519" i="11"/>
  <c r="PB584" i="11"/>
  <c r="PB2593" i="11"/>
  <c r="OT1720" i="11"/>
  <c r="C1720" i="12" s="1"/>
  <c r="OU2434" i="11"/>
  <c r="OU1032" i="11"/>
  <c r="OT1788" i="11"/>
  <c r="G1788" i="12" s="1"/>
  <c r="OW2647" i="11"/>
  <c r="OU2112" i="11"/>
  <c r="OX669" i="11"/>
  <c r="OU1727" i="11"/>
  <c r="OW2783" i="11"/>
  <c r="OW800" i="11"/>
  <c r="OT2423" i="11"/>
  <c r="F2423" i="12" s="1"/>
  <c r="OX1609" i="11"/>
  <c r="OW2287" i="11"/>
  <c r="OU1314" i="11"/>
  <c r="PB1869" i="11"/>
  <c r="PB281" i="11"/>
  <c r="PB721" i="11"/>
  <c r="PB417" i="11"/>
  <c r="PB1848" i="11"/>
  <c r="OW818" i="11"/>
  <c r="OW898" i="11"/>
  <c r="OX2379" i="11"/>
  <c r="OX2648" i="11"/>
  <c r="OV1951" i="11"/>
  <c r="OX1657" i="11"/>
  <c r="OW2206" i="11"/>
  <c r="OU1466" i="11"/>
  <c r="OU535" i="11"/>
  <c r="OW2434" i="11"/>
  <c r="OX1032" i="11"/>
  <c r="OT2989" i="11"/>
  <c r="E2989" i="12" s="1"/>
  <c r="OW1788" i="11"/>
  <c r="OT615" i="11"/>
  <c r="D615" i="12" s="1"/>
  <c r="OT1697" i="11"/>
  <c r="C1697" i="12" s="1"/>
  <c r="OX2112" i="11"/>
  <c r="OU669" i="11"/>
  <c r="OV1727" i="11"/>
  <c r="OT2783" i="11"/>
  <c r="E2783" i="12" s="1"/>
  <c r="OX800" i="11"/>
  <c r="OU2423" i="11"/>
  <c r="OX2287" i="11"/>
  <c r="PB2404" i="11"/>
  <c r="PB1003" i="11"/>
  <c r="OV2989" i="11"/>
  <c r="OW615" i="11"/>
  <c r="OT669" i="11"/>
  <c r="D669" i="12" s="1"/>
  <c r="OT1392" i="11"/>
  <c r="F1392" i="12" s="1"/>
  <c r="OV800" i="11"/>
  <c r="OV2423" i="11"/>
  <c r="PB2203" i="11"/>
  <c r="PB245" i="11"/>
  <c r="OT1100" i="11"/>
  <c r="B1100" i="12" s="1"/>
  <c r="OW2379" i="11"/>
  <c r="OT1288" i="11"/>
  <c r="E1288" i="12" s="1"/>
  <c r="OW1104" i="11"/>
  <c r="OU2206" i="11"/>
  <c r="OT1466" i="11"/>
  <c r="D1466" i="12" s="1"/>
  <c r="OV535" i="11"/>
  <c r="OT940" i="11"/>
  <c r="D940" i="12" s="1"/>
  <c r="OX2434" i="11"/>
  <c r="OW1181" i="11"/>
  <c r="OT1956" i="11"/>
  <c r="E1956" i="12" s="1"/>
  <c r="OX2989" i="11"/>
  <c r="OW2030" i="11"/>
  <c r="OV615" i="11"/>
  <c r="OV1697" i="11"/>
  <c r="OW1392" i="11"/>
  <c r="OW2423" i="11"/>
  <c r="OT1887" i="11"/>
  <c r="F1887" i="12" s="1"/>
  <c r="OW2944" i="11"/>
  <c r="OW2765" i="11"/>
  <c r="OU1876" i="11"/>
  <c r="OV1262" i="11"/>
  <c r="OU943" i="11"/>
  <c r="PB451" i="11"/>
  <c r="PB2166" i="11"/>
  <c r="PB1115" i="11"/>
  <c r="PB790" i="11"/>
  <c r="PB1541" i="11"/>
  <c r="PB286" i="11"/>
  <c r="PB2230" i="11"/>
  <c r="PB1849" i="11"/>
  <c r="PB1620" i="11"/>
  <c r="PB1968" i="11"/>
  <c r="PB1271" i="11"/>
  <c r="PB1545" i="11"/>
  <c r="OX1357" i="11"/>
  <c r="OX1036" i="11"/>
  <c r="OV1401" i="11"/>
  <c r="OV2418" i="11"/>
  <c r="OT1801" i="11"/>
  <c r="F1801" i="12" s="1"/>
  <c r="OU765" i="11"/>
  <c r="OV1679" i="11"/>
  <c r="OV2882" i="11"/>
  <c r="OX654" i="11"/>
  <c r="OW608" i="11"/>
  <c r="OX1019" i="11"/>
  <c r="OW1980" i="11"/>
  <c r="OU2046" i="11"/>
  <c r="OT824" i="11"/>
  <c r="D824" i="12" s="1"/>
  <c r="OW879" i="11"/>
  <c r="OV691" i="11"/>
  <c r="OV1842" i="11"/>
  <c r="OW1796" i="11"/>
  <c r="OX1593" i="11"/>
  <c r="OT2482" i="11"/>
  <c r="OW483" i="11"/>
  <c r="OV1497" i="11"/>
  <c r="OT2507" i="11"/>
  <c r="D2507" i="12" s="1"/>
  <c r="OW1186" i="11"/>
  <c r="OV2654" i="11"/>
  <c r="OV481" i="11"/>
  <c r="OU838" i="11"/>
  <c r="OW2224" i="11"/>
  <c r="OW2125" i="11"/>
  <c r="OW1641" i="11"/>
  <c r="OX1667" i="11"/>
  <c r="OW2524" i="11"/>
  <c r="OX878" i="11"/>
  <c r="OX665" i="11"/>
  <c r="OX1867" i="11"/>
  <c r="OU1308" i="11"/>
  <c r="OW2726" i="11"/>
  <c r="OV1894" i="11"/>
  <c r="OX738" i="11"/>
  <c r="OT1379" i="11"/>
  <c r="D1379" i="12" s="1"/>
  <c r="OU506" i="11"/>
  <c r="OX913" i="11"/>
  <c r="OV2662" i="11"/>
  <c r="OU820" i="11"/>
  <c r="OU647" i="11"/>
  <c r="OW2197" i="11"/>
  <c r="PB738" i="11"/>
  <c r="PB1576" i="11"/>
  <c r="PB1627" i="11"/>
  <c r="OU1357" i="11"/>
  <c r="OU1401" i="11"/>
  <c r="OV1801" i="11"/>
  <c r="OT765" i="11"/>
  <c r="G765" i="12" s="1"/>
  <c r="OU1679" i="11"/>
  <c r="OT2882" i="11"/>
  <c r="E2882" i="12" s="1"/>
  <c r="OX608" i="11"/>
  <c r="OT845" i="11"/>
  <c r="G845" i="12" s="1"/>
  <c r="OV1019" i="11"/>
  <c r="OV1980" i="11"/>
  <c r="OV2046" i="11"/>
  <c r="OV879" i="11"/>
  <c r="OW2145" i="11"/>
  <c r="OU1593" i="11"/>
  <c r="OU483" i="11"/>
  <c r="OW2507" i="11"/>
  <c r="OV1186" i="11"/>
  <c r="OU2654" i="11"/>
  <c r="OW481" i="11"/>
  <c r="OU1909" i="11"/>
  <c r="OT2084" i="11"/>
  <c r="D2084" i="12" s="1"/>
  <c r="OU2224" i="11"/>
  <c r="OX2125" i="11"/>
  <c r="OX1641" i="11"/>
  <c r="OU2744" i="11"/>
  <c r="OW1667" i="11"/>
  <c r="OW1867" i="11"/>
  <c r="OX1308" i="11"/>
  <c r="OX2726" i="11"/>
  <c r="OW1894" i="11"/>
  <c r="OW738" i="11"/>
  <c r="OX1379" i="11"/>
  <c r="OX506" i="11"/>
  <c r="OX2662" i="11"/>
  <c r="OV3001" i="11"/>
  <c r="OW820" i="11"/>
  <c r="OX647" i="11"/>
  <c r="OU2197" i="11"/>
  <c r="OW1916" i="11"/>
  <c r="PB434" i="11"/>
  <c r="PB2108" i="11"/>
  <c r="OT1401" i="11"/>
  <c r="D1401" i="12" s="1"/>
  <c r="OV2843" i="11"/>
  <c r="OX2096" i="11"/>
  <c r="OT1679" i="11"/>
  <c r="D1679" i="12" s="1"/>
  <c r="OT1980" i="11"/>
  <c r="G1980" i="12" s="1"/>
  <c r="OU560" i="11"/>
  <c r="OV1975" i="11"/>
  <c r="OX2046" i="11"/>
  <c r="OU879" i="11"/>
  <c r="OX483" i="11"/>
  <c r="OX2507" i="11"/>
  <c r="OT1474" i="11"/>
  <c r="G1474" i="12" s="1"/>
  <c r="OU1186" i="11"/>
  <c r="OV2084" i="11"/>
  <c r="OW796" i="11"/>
  <c r="OX2224" i="11"/>
  <c r="OU1641" i="11"/>
  <c r="OW2744" i="11"/>
  <c r="OT1667" i="11"/>
  <c r="C1667" i="12" s="1"/>
  <c r="OT1867" i="11"/>
  <c r="F1867" i="12" s="1"/>
  <c r="OX1447" i="11"/>
  <c r="OT2726" i="11"/>
  <c r="D2726" i="12" s="1"/>
  <c r="OU1205" i="11"/>
  <c r="OV506" i="11"/>
  <c r="OU2662" i="11"/>
  <c r="OW3001" i="11"/>
  <c r="OT1872" i="11"/>
  <c r="C1872" i="12" s="1"/>
  <c r="OX888" i="11"/>
  <c r="OV820" i="11"/>
  <c r="OW647" i="11"/>
  <c r="OX2197" i="11"/>
  <c r="OV2834" i="11"/>
  <c r="OV1916" i="11"/>
  <c r="OV2397" i="11"/>
  <c r="PB2826" i="11"/>
  <c r="PB1404" i="11"/>
  <c r="PB1205" i="11"/>
  <c r="OU1669" i="11"/>
  <c r="OV765" i="11"/>
  <c r="OU2882" i="11"/>
  <c r="OU845" i="11"/>
  <c r="OW1019" i="11"/>
  <c r="OU1453" i="11"/>
  <c r="OT2900" i="11"/>
  <c r="C2900" i="12" s="1"/>
  <c r="OU847" i="11"/>
  <c r="OX2551" i="11"/>
  <c r="OW2843" i="11"/>
  <c r="OW1801" i="11"/>
  <c r="OW2096" i="11"/>
  <c r="OX765" i="11"/>
  <c r="OW845" i="11"/>
  <c r="OX560" i="11"/>
  <c r="OT1975" i="11"/>
  <c r="F1975" i="12" s="1"/>
  <c r="OW1537" i="11"/>
  <c r="OV483" i="11"/>
  <c r="OU1474" i="11"/>
  <c r="OX1159" i="11"/>
  <c r="OU2501" i="11"/>
  <c r="OU2084" i="11"/>
  <c r="OT1064" i="11"/>
  <c r="F1064" i="12" s="1"/>
  <c r="OU2367" i="11"/>
  <c r="OV2744" i="11"/>
  <c r="OU1867" i="11"/>
  <c r="OV1447" i="11"/>
  <c r="OV727" i="11"/>
  <c r="OW1563" i="11"/>
  <c r="OW1410" i="11"/>
  <c r="OT2662" i="11"/>
  <c r="F2662" i="12" s="1"/>
  <c r="OU3001" i="11"/>
  <c r="OT888" i="11"/>
  <c r="F888" i="12" s="1"/>
  <c r="OX820" i="11"/>
  <c r="OV647" i="11"/>
  <c r="OV2197" i="11"/>
  <c r="OX2834" i="11"/>
  <c r="OX1916" i="11"/>
  <c r="OX2397" i="11"/>
  <c r="PB1803" i="11"/>
  <c r="OU1796" i="11"/>
  <c r="OW1924" i="11"/>
  <c r="OV1537" i="11"/>
  <c r="OT1497" i="11"/>
  <c r="G1497" i="12" s="1"/>
  <c r="OX1474" i="11"/>
  <c r="OW1159" i="11"/>
  <c r="OX2084" i="11"/>
  <c r="OX1064" i="11"/>
  <c r="OT2367" i="11"/>
  <c r="C2367" i="12" s="1"/>
  <c r="OX2744" i="11"/>
  <c r="OT2524" i="11"/>
  <c r="B2524" i="12" s="1"/>
  <c r="OT878" i="11"/>
  <c r="C878" i="12" s="1"/>
  <c r="OU665" i="11"/>
  <c r="OW727" i="11"/>
  <c r="OV1563" i="11"/>
  <c r="OX1410" i="11"/>
  <c r="OV913" i="11"/>
  <c r="OV495" i="11"/>
  <c r="OX3001" i="11"/>
  <c r="OV888" i="11"/>
  <c r="OT2834" i="11"/>
  <c r="F2834" i="12" s="1"/>
  <c r="OU1916" i="11"/>
  <c r="OU2397" i="11"/>
  <c r="OW2900" i="11"/>
  <c r="OX1721" i="11"/>
  <c r="OU1036" i="11"/>
  <c r="OW847" i="11"/>
  <c r="OU2843" i="11"/>
  <c r="OV2096" i="11"/>
  <c r="OX1975" i="11"/>
  <c r="OU824" i="11"/>
  <c r="OU2900" i="11"/>
  <c r="OW1721" i="11"/>
  <c r="OW1036" i="11"/>
  <c r="OT847" i="11"/>
  <c r="E847" i="12" s="1"/>
  <c r="OX2843" i="11"/>
  <c r="OU2418" i="11"/>
  <c r="OU2096" i="11"/>
  <c r="OU1591" i="11"/>
  <c r="OT654" i="11"/>
  <c r="G654" i="12" s="1"/>
  <c r="OT608" i="11"/>
  <c r="G608" i="12" s="1"/>
  <c r="OX845" i="11"/>
  <c r="OV560" i="11"/>
  <c r="OW1975" i="11"/>
  <c r="OX824" i="11"/>
  <c r="OW691" i="11"/>
  <c r="OT1796" i="11"/>
  <c r="D1796" i="12" s="1"/>
  <c r="OT1593" i="11"/>
  <c r="D1593" i="12" s="1"/>
  <c r="OX1955" i="11"/>
  <c r="OX1537" i="11"/>
  <c r="OU1497" i="11"/>
  <c r="OW1474" i="11"/>
  <c r="OV1159" i="11"/>
  <c r="OV2409" i="11"/>
  <c r="OT2654" i="11"/>
  <c r="G2654" i="12" s="1"/>
  <c r="OX481" i="11"/>
  <c r="OU1064" i="11"/>
  <c r="OT2125" i="11"/>
  <c r="D2125" i="12" s="1"/>
  <c r="OV2367" i="11"/>
  <c r="OX2524" i="11"/>
  <c r="OU878" i="11"/>
  <c r="OV665" i="11"/>
  <c r="OU727" i="11"/>
  <c r="OX1563" i="11"/>
  <c r="OV1308" i="11"/>
  <c r="OT1894" i="11"/>
  <c r="F1894" i="12" s="1"/>
  <c r="OT738" i="11"/>
  <c r="C738" i="12" s="1"/>
  <c r="OW1008" i="11"/>
  <c r="OV1410" i="11"/>
  <c r="OV1379" i="11"/>
  <c r="OU913" i="11"/>
  <c r="OU495" i="11"/>
  <c r="OU888" i="11"/>
  <c r="OX2088" i="11"/>
  <c r="OU2834" i="11"/>
  <c r="OT2397" i="11"/>
  <c r="B2397" i="12" s="1"/>
  <c r="PB2270" i="11"/>
  <c r="OU1801" i="11"/>
  <c r="OT2418" i="11"/>
  <c r="C2418" i="12" s="1"/>
  <c r="OU654" i="11"/>
  <c r="OW560" i="11"/>
  <c r="OT691" i="11"/>
  <c r="C691" i="12" s="1"/>
  <c r="OV2677" i="11"/>
  <c r="OV2276" i="11"/>
  <c r="OW495" i="11"/>
  <c r="OW1298" i="11"/>
  <c r="PB2834" i="11"/>
  <c r="PB393" i="11"/>
  <c r="OX1673" i="11"/>
  <c r="OT1224" i="11"/>
  <c r="B1224" i="12" s="1"/>
  <c r="OU2522" i="11"/>
  <c r="OW2270" i="11"/>
  <c r="OU2663" i="11"/>
  <c r="OW2152" i="11"/>
  <c r="OW1673" i="11"/>
  <c r="OU2061" i="11"/>
  <c r="OX1224" i="11"/>
  <c r="OT523" i="11"/>
  <c r="F523" i="12" s="1"/>
  <c r="OX2430" i="11"/>
  <c r="OW1847" i="11"/>
  <c r="OV1673" i="11"/>
  <c r="OT1918" i="11"/>
  <c r="D1918" i="12" s="1"/>
  <c r="OW1330" i="11"/>
  <c r="PB1233" i="11"/>
  <c r="PB555" i="11"/>
  <c r="PB1508" i="11"/>
  <c r="PB457" i="11"/>
  <c r="OW2522" i="11"/>
  <c r="OX1099" i="11"/>
  <c r="PB2718" i="11"/>
  <c r="OT1282" i="11"/>
  <c r="E1282" i="12" s="1"/>
  <c r="OT1507" i="11"/>
  <c r="C1507" i="12" s="1"/>
  <c r="OV523" i="11"/>
  <c r="OW1573" i="11"/>
  <c r="OX1578" i="11"/>
  <c r="OU920" i="11"/>
  <c r="OT1330" i="11"/>
  <c r="D1330" i="12" s="1"/>
  <c r="OT1304" i="11"/>
  <c r="G1304" i="12" s="1"/>
  <c r="OX2663" i="11"/>
  <c r="OX523" i="11"/>
  <c r="OV1578" i="11"/>
  <c r="OW2430" i="11"/>
  <c r="OW1304" i="11"/>
  <c r="PB272" i="11"/>
  <c r="OV2522" i="11"/>
  <c r="OX2270" i="11"/>
  <c r="OT1578" i="11"/>
  <c r="G1578" i="12" s="1"/>
  <c r="OT2430" i="11"/>
  <c r="E2430" i="12" s="1"/>
  <c r="OV2856" i="11"/>
  <c r="OX1304" i="11"/>
  <c r="OX2522" i="11"/>
  <c r="OW2102" i="11"/>
  <c r="OV2270" i="11"/>
  <c r="OW1578" i="11"/>
  <c r="OU2430" i="11"/>
  <c r="OU1496" i="11"/>
  <c r="OU2270" i="11"/>
  <c r="OU1507" i="11"/>
  <c r="OW920" i="11"/>
  <c r="OX1330" i="11"/>
  <c r="OV2663" i="11"/>
  <c r="OV1507" i="11"/>
  <c r="OW523" i="11"/>
  <c r="OX920" i="11"/>
  <c r="OU1330" i="11"/>
  <c r="OX1309" i="11"/>
  <c r="OV1304" i="11"/>
  <c r="OW2663" i="11"/>
  <c r="PB2499" i="11"/>
  <c r="PB2541" i="11"/>
  <c r="PB791" i="11"/>
  <c r="PB2490" i="11"/>
  <c r="PB1438" i="11"/>
  <c r="PB2678" i="11"/>
  <c r="PB995" i="11"/>
  <c r="PB1172" i="11"/>
  <c r="PB254" i="11"/>
  <c r="OU2471" i="11"/>
  <c r="OX2433" i="11"/>
  <c r="OT756" i="11"/>
  <c r="E756" i="12" s="1"/>
  <c r="OW470" i="11"/>
  <c r="OU781" i="11"/>
  <c r="OX1866" i="11"/>
  <c r="OT1709" i="11"/>
  <c r="F1709" i="12" s="1"/>
  <c r="OT596" i="11"/>
  <c r="C596" i="12" s="1"/>
  <c r="OW2404" i="11"/>
  <c r="OT2641" i="11"/>
  <c r="F2641" i="12" s="1"/>
  <c r="OV521" i="11"/>
  <c r="OX1322" i="11"/>
  <c r="OX1397" i="11"/>
  <c r="OT2649" i="11"/>
  <c r="B2649" i="12" s="1"/>
  <c r="OT1817" i="11"/>
  <c r="F1817" i="12" s="1"/>
  <c r="OX1158" i="11"/>
  <c r="OU1397" i="11"/>
  <c r="OW2768" i="11"/>
  <c r="OV585" i="11"/>
  <c r="OU711" i="11"/>
  <c r="OU2209" i="11"/>
  <c r="OU470" i="11"/>
  <c r="OV781" i="11"/>
  <c r="OW1158" i="11"/>
  <c r="OX721" i="11"/>
  <c r="OV1397" i="11"/>
  <c r="OX2768" i="11"/>
  <c r="OT1898" i="11"/>
  <c r="D1898" i="12" s="1"/>
  <c r="OV968" i="11"/>
  <c r="OW926" i="11"/>
  <c r="OU585" i="11"/>
  <c r="OT1190" i="11"/>
  <c r="D1190" i="12" s="1"/>
  <c r="OW1620" i="11"/>
  <c r="OV551" i="11"/>
  <c r="OT711" i="11"/>
  <c r="B711" i="12" s="1"/>
  <c r="OV1866" i="11"/>
  <c r="OU1709" i="11"/>
  <c r="OV596" i="11"/>
  <c r="OV2209" i="11"/>
  <c r="OT470" i="11"/>
  <c r="C470" i="12" s="1"/>
  <c r="OU2404" i="11"/>
  <c r="OU864" i="11"/>
  <c r="OX1926" i="11"/>
  <c r="OU2641" i="11"/>
  <c r="OW521" i="11"/>
  <c r="OT1710" i="11"/>
  <c r="G1710" i="12" s="1"/>
  <c r="PB278" i="11"/>
  <c r="OT585" i="11"/>
  <c r="G585" i="12" s="1"/>
  <c r="OW1866" i="11"/>
  <c r="OW968" i="11"/>
  <c r="OT551" i="11"/>
  <c r="E551" i="12" s="1"/>
  <c r="OV1158" i="11"/>
  <c r="OW721" i="11"/>
  <c r="OV683" i="11"/>
  <c r="OT2768" i="11"/>
  <c r="G2768" i="12" s="1"/>
  <c r="OX968" i="11"/>
  <c r="OX926" i="11"/>
  <c r="OU1190" i="11"/>
  <c r="OU1620" i="11"/>
  <c r="OV711" i="11"/>
  <c r="OW1052" i="11"/>
  <c r="OU1734" i="11"/>
  <c r="OX1709" i="11"/>
  <c r="OU596" i="11"/>
  <c r="OW2209" i="11"/>
  <c r="OV2593" i="11"/>
  <c r="OT864" i="11"/>
  <c r="C864" i="12" s="1"/>
  <c r="OT1926" i="11"/>
  <c r="B1926" i="12" s="1"/>
  <c r="OW1654" i="11"/>
  <c r="OX1825" i="11"/>
  <c r="OX596" i="11"/>
  <c r="OT1994" i="11"/>
  <c r="G1994" i="12" s="1"/>
  <c r="OU1260" i="11"/>
  <c r="OW1372" i="11"/>
  <c r="OX2344" i="11"/>
  <c r="OV1654" i="11"/>
  <c r="OV2645" i="11"/>
  <c r="OU1820" i="11"/>
  <c r="OU968" i="11"/>
  <c r="OX711" i="11"/>
  <c r="OT926" i="11"/>
  <c r="B926" i="12" s="1"/>
  <c r="OV2649" i="11"/>
  <c r="OX1190" i="11"/>
  <c r="OV1620" i="11"/>
  <c r="OU1052" i="11"/>
  <c r="OW1734" i="11"/>
  <c r="OV1709" i="11"/>
  <c r="OT721" i="11"/>
  <c r="C721" i="12" s="1"/>
  <c r="OX683" i="11"/>
  <c r="OU2943" i="11"/>
  <c r="OV926" i="11"/>
  <c r="OU2649" i="11"/>
  <c r="OW1817" i="11"/>
  <c r="OW1190" i="11"/>
  <c r="OT1620" i="11"/>
  <c r="D1620" i="12" s="1"/>
  <c r="OT1052" i="11"/>
  <c r="E1052" i="12" s="1"/>
  <c r="OV1734" i="11"/>
  <c r="OV1692" i="11"/>
  <c r="OW781" i="11"/>
  <c r="OT1260" i="11"/>
  <c r="F1260" i="12" s="1"/>
  <c r="OT1372" i="11"/>
  <c r="E1372" i="12" s="1"/>
  <c r="OX1654" i="11"/>
  <c r="OT2645" i="11"/>
  <c r="G2645" i="12" s="1"/>
  <c r="OV1491" i="11"/>
  <c r="OU551" i="11"/>
  <c r="OX966" i="11"/>
  <c r="OU721" i="11"/>
  <c r="OV1817" i="11"/>
  <c r="OU683" i="11"/>
  <c r="OW756" i="11"/>
  <c r="OX2049" i="11"/>
  <c r="OX2602" i="11"/>
  <c r="OW1459" i="11"/>
  <c r="OT495" i="11"/>
  <c r="E495" i="12" s="1"/>
  <c r="OW1296" i="11"/>
  <c r="OT1296" i="11"/>
  <c r="D1296" i="12" s="1"/>
  <c r="PB1742" i="11"/>
  <c r="OV1296" i="11"/>
  <c r="OX1296" i="11"/>
  <c r="PB2144" i="11"/>
  <c r="PB2929" i="11"/>
  <c r="PB2536" i="11"/>
  <c r="PB800" i="11"/>
  <c r="PB2321" i="11"/>
  <c r="PB1659" i="11"/>
  <c r="PB2555" i="11"/>
  <c r="PB454" i="11"/>
  <c r="PB1041" i="11"/>
  <c r="PB2665" i="11"/>
  <c r="PB619" i="11"/>
  <c r="PB2635" i="11"/>
  <c r="PB1253" i="11"/>
  <c r="PB1064" i="11"/>
  <c r="PB1798" i="11"/>
  <c r="PB481" i="11"/>
  <c r="PB2736" i="11"/>
  <c r="PB2469" i="11"/>
  <c r="PB627" i="11"/>
  <c r="PB355" i="11"/>
  <c r="OT683" i="11"/>
  <c r="C683" i="12" s="1"/>
  <c r="OV2768" i="11"/>
  <c r="OV1052" i="11"/>
  <c r="OV1994" i="11"/>
  <c r="OW1260" i="11"/>
  <c r="OT2404" i="11"/>
  <c r="G2404" i="12" s="1"/>
  <c r="OT2593" i="11"/>
  <c r="D2593" i="12" s="1"/>
  <c r="OU1926" i="11"/>
  <c r="OT2049" i="11"/>
  <c r="C2049" i="12" s="1"/>
  <c r="OV966" i="11"/>
  <c r="OV2641" i="11"/>
  <c r="OU2344" i="11"/>
  <c r="OX2951" i="11"/>
  <c r="OV1710" i="11"/>
  <c r="OT2602" i="11"/>
  <c r="F2602" i="12" s="1"/>
  <c r="OT1755" i="11"/>
  <c r="G1755" i="12" s="1"/>
  <c r="OW2644" i="11"/>
  <c r="OV2293" i="11"/>
  <c r="OV1548" i="11"/>
  <c r="OW2381" i="11"/>
  <c r="OX1820" i="11"/>
  <c r="OX1726" i="11"/>
  <c r="PB943" i="11"/>
  <c r="PB390" i="11"/>
  <c r="PB1363" i="11"/>
  <c r="PB829" i="11"/>
  <c r="OX756" i="11"/>
  <c r="OX1260" i="11"/>
  <c r="OV2404" i="11"/>
  <c r="OU2593" i="11"/>
  <c r="OW1926" i="11"/>
  <c r="OW2049" i="11"/>
  <c r="OW966" i="11"/>
  <c r="OW2641" i="11"/>
  <c r="OX521" i="11"/>
  <c r="OW2344" i="11"/>
  <c r="OX1710" i="11"/>
  <c r="OV2602" i="11"/>
  <c r="OU1459" i="11"/>
  <c r="OT2293" i="11"/>
  <c r="G2293" i="12" s="1"/>
  <c r="OX2381" i="11"/>
  <c r="OV1825" i="11"/>
  <c r="OV1820" i="11"/>
  <c r="OW1726" i="11"/>
  <c r="PB3000" i="11"/>
  <c r="PB1419" i="11"/>
  <c r="PB854" i="11"/>
  <c r="PB2304" i="11"/>
  <c r="OX1372" i="11"/>
  <c r="OU521" i="11"/>
  <c r="OV2344" i="11"/>
  <c r="OT1654" i="11"/>
  <c r="F1654" i="12" s="1"/>
  <c r="OU1322" i="11"/>
  <c r="OW2645" i="11"/>
  <c r="OX1459" i="11"/>
  <c r="OU1116" i="11"/>
  <c r="OU1491" i="11"/>
  <c r="OW1825" i="11"/>
  <c r="PB2520" i="11"/>
  <c r="PB1146" i="11"/>
  <c r="OX1755" i="11"/>
  <c r="OV1459" i="11"/>
  <c r="OT1116" i="11"/>
  <c r="D1116" i="12" s="1"/>
  <c r="OT1548" i="11"/>
  <c r="B1548" i="12" s="1"/>
  <c r="OU1825" i="11"/>
  <c r="PB220" i="11"/>
  <c r="PB917" i="11"/>
  <c r="PB2596" i="11"/>
  <c r="PB1780" i="11"/>
  <c r="PB2382" i="11"/>
  <c r="PB2515" i="11"/>
  <c r="OV2629" i="11"/>
  <c r="OT1692" i="11"/>
  <c r="C1692" i="12" s="1"/>
  <c r="OU3002" i="11"/>
  <c r="OX2593" i="11"/>
  <c r="OV1372" i="11"/>
  <c r="OW864" i="11"/>
  <c r="OX2471" i="11"/>
  <c r="OU966" i="11"/>
  <c r="OV1322" i="11"/>
  <c r="OU2645" i="11"/>
  <c r="OV1755" i="11"/>
  <c r="OX2293" i="11"/>
  <c r="OW1116" i="11"/>
  <c r="OU1548" i="11"/>
  <c r="OT2381" i="11"/>
  <c r="E2381" i="12" s="1"/>
  <c r="OT1726" i="11"/>
  <c r="G1726" i="12" s="1"/>
  <c r="PB1029" i="11"/>
  <c r="PB759" i="11"/>
  <c r="PB902" i="11"/>
  <c r="PB2173" i="11"/>
  <c r="PB2080" i="11"/>
  <c r="PB1339" i="11"/>
  <c r="PB1346" i="11"/>
  <c r="OW1322" i="11"/>
  <c r="OU2850" i="11"/>
  <c r="OU1710" i="11"/>
  <c r="OU2602" i="11"/>
  <c r="OU1755" i="11"/>
  <c r="OW2293" i="11"/>
  <c r="OX1116" i="11"/>
  <c r="OW1548" i="11"/>
  <c r="OU2381" i="11"/>
  <c r="OW1820" i="11"/>
  <c r="OU1726" i="11"/>
  <c r="PB2831" i="11"/>
  <c r="PB1669" i="11"/>
  <c r="PB1979" i="11"/>
  <c r="PB1866" i="11"/>
  <c r="PB1924" i="11"/>
  <c r="PB2753" i="11"/>
  <c r="OX2733" i="11"/>
  <c r="OX1994" i="11"/>
  <c r="OT2951" i="11"/>
  <c r="F2951" i="12" s="1"/>
  <c r="PB2866" i="11"/>
  <c r="PB365" i="11"/>
  <c r="PB1156" i="11"/>
  <c r="PB1941" i="11"/>
  <c r="PB2599" i="11"/>
  <c r="PB1847" i="11"/>
  <c r="PB2655" i="11"/>
  <c r="OX2581" i="11"/>
  <c r="OX827" i="11"/>
  <c r="OX2072" i="11"/>
  <c r="OV653" i="11"/>
  <c r="OT1699" i="11"/>
  <c r="B1699" i="12" s="1"/>
  <c r="OX1536" i="11"/>
  <c r="OW1099" i="11"/>
  <c r="PB1152" i="11"/>
  <c r="PB1634" i="11"/>
  <c r="PB1873" i="11"/>
  <c r="OT1933" i="11"/>
  <c r="C1933" i="12" s="1"/>
  <c r="OU1699" i="11"/>
  <c r="OV1099" i="11"/>
  <c r="PB1872" i="11"/>
  <c r="PB1955" i="11"/>
  <c r="PB1354" i="11"/>
  <c r="OW1805" i="11"/>
  <c r="OW2072" i="11"/>
  <c r="OX2599" i="11"/>
  <c r="OW1699" i="11"/>
  <c r="OT1536" i="11"/>
  <c r="B1536" i="12" s="1"/>
  <c r="OU1099" i="11"/>
  <c r="OT2072" i="11"/>
  <c r="C2072" i="12" s="1"/>
  <c r="OW2599" i="11"/>
  <c r="OX1690" i="11"/>
  <c r="OT2148" i="11"/>
  <c r="D2148" i="12" s="1"/>
  <c r="OU2599" i="11"/>
  <c r="OX2148" i="11"/>
  <c r="PB1956" i="11"/>
  <c r="OW2083" i="11"/>
  <c r="OX2259" i="11"/>
  <c r="OT653" i="11"/>
  <c r="F653" i="12" s="1"/>
  <c r="OU2148" i="11"/>
  <c r="PB2301" i="11"/>
  <c r="OU1395" i="11"/>
  <c r="OV2102" i="11"/>
  <c r="OU2185" i="11"/>
  <c r="OU2503" i="11"/>
  <c r="OU2116" i="11"/>
  <c r="OW1496" i="11"/>
  <c r="OX2102" i="11"/>
  <c r="OV2185" i="11"/>
  <c r="OT927" i="11"/>
  <c r="C927" i="12" s="1"/>
  <c r="PB607" i="11"/>
  <c r="PB2999" i="11"/>
  <c r="PB2613" i="11"/>
  <c r="PB629" i="11"/>
  <c r="PB2311" i="11"/>
  <c r="PB302" i="11"/>
  <c r="PB284" i="11"/>
  <c r="PB2196" i="11"/>
  <c r="PB244" i="11"/>
  <c r="PB2808" i="11"/>
  <c r="PB1699" i="11"/>
  <c r="PB1367" i="11"/>
  <c r="PB2676" i="11"/>
  <c r="OV1496" i="11"/>
  <c r="OX2116" i="11"/>
  <c r="OX1496" i="11"/>
  <c r="OU2102" i="11"/>
  <c r="OW2185" i="11"/>
  <c r="OW927" i="11"/>
  <c r="PB2501" i="11"/>
  <c r="PB324" i="11"/>
  <c r="PB2530" i="11"/>
  <c r="PB1761" i="11"/>
  <c r="PB530" i="11"/>
  <c r="PB895" i="11"/>
  <c r="PB2785" i="11"/>
  <c r="PB781" i="11"/>
  <c r="PB263" i="11"/>
  <c r="PB2075" i="11"/>
  <c r="OT2116" i="11"/>
  <c r="B2116" i="12" s="1"/>
  <c r="OV2225" i="11"/>
  <c r="OW2116" i="11"/>
  <c r="OW2234" i="11"/>
  <c r="OX2190" i="11"/>
  <c r="OX2185" i="11"/>
  <c r="OX2246" i="11"/>
  <c r="OX1946" i="11"/>
  <c r="OW2980" i="11"/>
  <c r="OT1573" i="11"/>
  <c r="F1573" i="12" s="1"/>
  <c r="OT2809" i="11"/>
  <c r="G2809" i="12" s="1"/>
  <c r="OV927" i="11"/>
  <c r="OT1309" i="11"/>
  <c r="F1309" i="12" s="1"/>
  <c r="OT1395" i="11"/>
  <c r="F1395" i="12" s="1"/>
  <c r="OV2190" i="11"/>
  <c r="OV2246" i="11"/>
  <c r="OU1573" i="11"/>
  <c r="OV2809" i="11"/>
  <c r="OW1309" i="11"/>
  <c r="OV2460" i="11"/>
  <c r="OT2006" i="11"/>
  <c r="F2006" i="12" s="1"/>
  <c r="OX2460" i="11"/>
  <c r="OV1395" i="11"/>
  <c r="OU2190" i="11"/>
  <c r="OX1573" i="11"/>
  <c r="OU2809" i="11"/>
  <c r="OU1309" i="11"/>
  <c r="OU1108" i="11"/>
  <c r="OT1345" i="11"/>
  <c r="C1345" i="12" s="1"/>
  <c r="OW2929" i="11"/>
  <c r="OW2298" i="11"/>
  <c r="OX2539" i="11"/>
  <c r="OV2635" i="11"/>
  <c r="OV876" i="11"/>
  <c r="OT1409" i="11"/>
  <c r="B1409" i="12" s="1"/>
  <c r="PB486" i="11"/>
  <c r="OT1925" i="11"/>
  <c r="C1925" i="12" s="1"/>
  <c r="OX1085" i="11"/>
  <c r="OT838" i="11"/>
  <c r="F838" i="12" s="1"/>
  <c r="OT1082" i="11"/>
  <c r="C1082" i="12" s="1"/>
  <c r="OU554" i="11"/>
  <c r="OX2743" i="11"/>
  <c r="OU1058" i="11"/>
  <c r="OT478" i="11"/>
  <c r="G478" i="12" s="1"/>
  <c r="OX1597" i="11"/>
  <c r="OV1357" i="11"/>
  <c r="OV1604" i="11"/>
  <c r="OW1294" i="11"/>
  <c r="OV1721" i="11"/>
  <c r="OX2486" i="11"/>
  <c r="OT2499" i="11"/>
  <c r="B2499" i="12" s="1"/>
  <c r="OV2682" i="11"/>
  <c r="OW2752" i="11"/>
  <c r="OU2640" i="11"/>
  <c r="OU2124" i="11"/>
  <c r="OT493" i="11"/>
  <c r="C493" i="12" s="1"/>
  <c r="OV1061" i="11"/>
  <c r="OX1728" i="11"/>
  <c r="OV2770" i="11"/>
  <c r="OT487" i="11"/>
  <c r="C487" i="12" s="1"/>
  <c r="OV1108" i="11"/>
  <c r="OX1345" i="11"/>
  <c r="OW1053" i="11"/>
  <c r="OT1013" i="11"/>
  <c r="B1013" i="12" s="1"/>
  <c r="OW2350" i="11"/>
  <c r="OU2436" i="11"/>
  <c r="OX2267" i="11"/>
  <c r="OW1572" i="11"/>
  <c r="OV502" i="11"/>
  <c r="OW2044" i="11"/>
  <c r="OV2298" i="11"/>
  <c r="OV2384" i="11"/>
  <c r="OV1482" i="11"/>
  <c r="OT1085" i="11"/>
  <c r="F1085" i="12" s="1"/>
  <c r="OW1067" i="11"/>
  <c r="OV838" i="11"/>
  <c r="OV544" i="11"/>
  <c r="OV835" i="11"/>
  <c r="OX1945" i="11"/>
  <c r="OX554" i="11"/>
  <c r="OW2743" i="11"/>
  <c r="OT1058" i="11"/>
  <c r="D1058" i="12" s="1"/>
  <c r="OW1597" i="11"/>
  <c r="OW2539" i="11"/>
  <c r="OT1803" i="11"/>
  <c r="B1803" i="12" s="1"/>
  <c r="OU2635" i="11"/>
  <c r="OT2331" i="11"/>
  <c r="D2331" i="12" s="1"/>
  <c r="OU876" i="11"/>
  <c r="PB2777" i="11"/>
  <c r="PB2096" i="11"/>
  <c r="PB825" i="11"/>
  <c r="PB1327" i="11"/>
  <c r="PB1550" i="11"/>
  <c r="PB646" i="11"/>
  <c r="PB2039" i="11"/>
  <c r="PB2687" i="11"/>
  <c r="PB1008" i="11"/>
  <c r="PB1751" i="11"/>
  <c r="PB2554" i="11"/>
  <c r="PB2049" i="11"/>
  <c r="PB498" i="11"/>
  <c r="PB685" i="11"/>
  <c r="OX1604" i="11"/>
  <c r="OU1721" i="11"/>
  <c r="OW2486" i="11"/>
  <c r="OU2499" i="11"/>
  <c r="OW2682" i="11"/>
  <c r="OW1435" i="11"/>
  <c r="OW2640" i="11"/>
  <c r="OV2976" i="11"/>
  <c r="OX493" i="11"/>
  <c r="OT1728" i="11"/>
  <c r="B1728" i="12" s="1"/>
  <c r="OU1345" i="11"/>
  <c r="OT1053" i="11"/>
  <c r="D1053" i="12" s="1"/>
  <c r="OW2436" i="11"/>
  <c r="OW2267" i="11"/>
  <c r="OW490" i="11"/>
  <c r="OX1572" i="11"/>
  <c r="OX502" i="11"/>
  <c r="OV2044" i="11"/>
  <c r="OU2298" i="11"/>
  <c r="OW1482" i="11"/>
  <c r="OX1527" i="11"/>
  <c r="OT1067" i="11"/>
  <c r="B1067" i="12" s="1"/>
  <c r="OW2858" i="11"/>
  <c r="OX544" i="11"/>
  <c r="OX835" i="11"/>
  <c r="OX954" i="11"/>
  <c r="OT1945" i="11"/>
  <c r="G1945" i="12" s="1"/>
  <c r="OW554" i="11"/>
  <c r="OU629" i="11"/>
  <c r="OT1597" i="11"/>
  <c r="B1597" i="12" s="1"/>
  <c r="OV1663" i="11"/>
  <c r="OU1803" i="11"/>
  <c r="OT2635" i="11"/>
  <c r="C2635" i="12" s="1"/>
  <c r="OV640" i="11"/>
  <c r="OV2331" i="11"/>
  <c r="OW876" i="11"/>
  <c r="OU2652" i="11"/>
  <c r="OT1463" i="11"/>
  <c r="F1463" i="12" s="1"/>
  <c r="PB1506" i="11"/>
  <c r="OV2745" i="11"/>
  <c r="OV1435" i="11"/>
  <c r="OU2976" i="11"/>
  <c r="OV493" i="11"/>
  <c r="OV1779" i="11"/>
  <c r="OX995" i="11"/>
  <c r="OV1728" i="11"/>
  <c r="OT2929" i="11"/>
  <c r="D2929" i="12" s="1"/>
  <c r="OV2739" i="11"/>
  <c r="OU2207" i="11"/>
  <c r="OX1925" i="11"/>
  <c r="OT2436" i="11"/>
  <c r="F2436" i="12" s="1"/>
  <c r="OT490" i="11"/>
  <c r="E490" i="12" s="1"/>
  <c r="OU2428" i="11"/>
  <c r="OU1527" i="11"/>
  <c r="OX1067" i="11"/>
  <c r="OU2858" i="11"/>
  <c r="OW544" i="11"/>
  <c r="OT835" i="11"/>
  <c r="E835" i="12" s="1"/>
  <c r="OT954" i="11"/>
  <c r="E954" i="12" s="1"/>
  <c r="OU1082" i="11"/>
  <c r="OV1945" i="11"/>
  <c r="OV629" i="11"/>
  <c r="OW1663" i="11"/>
  <c r="OV1803" i="11"/>
  <c r="OX640" i="11"/>
  <c r="OX2331" i="11"/>
  <c r="OW2652" i="11"/>
  <c r="OW1463" i="11"/>
  <c r="PB679" i="11"/>
  <c r="PB521" i="11"/>
  <c r="PB2857" i="11"/>
  <c r="OT2858" i="11"/>
  <c r="B2858" i="12" s="1"/>
  <c r="OU954" i="11"/>
  <c r="OW1082" i="11"/>
  <c r="OT2743" i="11"/>
  <c r="G2743" i="12" s="1"/>
  <c r="OV1058" i="11"/>
  <c r="OW629" i="11"/>
  <c r="OT1663" i="11"/>
  <c r="B1663" i="12" s="1"/>
  <c r="OU640" i="11"/>
  <c r="OU1409" i="11"/>
  <c r="OV2652" i="11"/>
  <c r="OU1463" i="11"/>
  <c r="OT2745" i="11"/>
  <c r="E2745" i="12" s="1"/>
  <c r="OT2752" i="11"/>
  <c r="F2752" i="12" s="1"/>
  <c r="OX2976" i="11"/>
  <c r="OW2731" i="11"/>
  <c r="OV2672" i="11"/>
  <c r="OW1722" i="11"/>
  <c r="OW1108" i="11"/>
  <c r="OW2739" i="11"/>
  <c r="OW1925" i="11"/>
  <c r="OT2428" i="11"/>
  <c r="F2428" i="12" s="1"/>
  <c r="OW1357" i="11"/>
  <c r="OX2745" i="11"/>
  <c r="OT1294" i="11"/>
  <c r="D1294" i="12" s="1"/>
  <c r="OX2752" i="11"/>
  <c r="OT2124" i="11"/>
  <c r="B2124" i="12" s="1"/>
  <c r="OX2672" i="11"/>
  <c r="OU995" i="11"/>
  <c r="OW2770" i="11"/>
  <c r="OX487" i="11"/>
  <c r="OT1108" i="11"/>
  <c r="C1108" i="12" s="1"/>
  <c r="OU2929" i="11"/>
  <c r="OV1013" i="11"/>
  <c r="OX2739" i="11"/>
  <c r="OU1925" i="11"/>
  <c r="OX2350" i="11"/>
  <c r="OV490" i="11"/>
  <c r="OW2428" i="11"/>
  <c r="OT2384" i="11"/>
  <c r="G2384" i="12" s="1"/>
  <c r="OW1527" i="11"/>
  <c r="OW1085" i="11"/>
  <c r="OX838" i="11"/>
  <c r="OV1082" i="11"/>
  <c r="OV2743" i="11"/>
  <c r="OX1058" i="11"/>
  <c r="OU2539" i="11"/>
  <c r="OU1663" i="11"/>
  <c r="OW1409" i="11"/>
  <c r="OT2476" i="11"/>
  <c r="G2476" i="12" s="1"/>
  <c r="PB1127" i="11"/>
  <c r="OW1779" i="11"/>
  <c r="OV487" i="11"/>
  <c r="OV2929" i="11"/>
  <c r="OW1013" i="11"/>
  <c r="OX490" i="11"/>
  <c r="OV1527" i="11"/>
  <c r="OT2672" i="11"/>
  <c r="C2672" i="12" s="1"/>
  <c r="OX754" i="11"/>
  <c r="OX2546" i="11"/>
  <c r="OW2407" i="11"/>
  <c r="OX478" i="11"/>
  <c r="OV2869" i="11"/>
  <c r="OX1409" i="11"/>
  <c r="OX2476" i="11"/>
  <c r="PB1947" i="11"/>
  <c r="PB1875" i="11"/>
  <c r="PB1507" i="11"/>
  <c r="PB2405" i="11"/>
  <c r="PB2350" i="11"/>
  <c r="PB2200" i="11"/>
  <c r="PB1870" i="11"/>
  <c r="PB1403" i="11"/>
  <c r="PB1793" i="11"/>
  <c r="PB804" i="11"/>
  <c r="OV2620" i="11"/>
  <c r="OX902" i="11"/>
  <c r="OX679" i="11"/>
  <c r="PB522" i="11"/>
  <c r="OV853" i="11"/>
  <c r="PB491" i="11"/>
  <c r="OT636" i="11"/>
  <c r="E636" i="12" s="1"/>
  <c r="OW1701" i="11"/>
  <c r="OU476" i="11"/>
  <c r="OT1119" i="11"/>
  <c r="B1119" i="12" s="1"/>
  <c r="OU1778" i="11"/>
  <c r="OT2371" i="11"/>
  <c r="E2371" i="12" s="1"/>
  <c r="OW1562" i="11"/>
  <c r="OW1003" i="11"/>
  <c r="OT2255" i="11"/>
  <c r="C2255" i="12" s="1"/>
  <c r="PB490" i="11"/>
  <c r="OV1942" i="11"/>
  <c r="PB724" i="11"/>
  <c r="OW1238" i="11"/>
  <c r="OU1942" i="11"/>
  <c r="OX2462" i="11"/>
  <c r="OX2255" i="11"/>
  <c r="OU2927" i="11"/>
  <c r="OU1119" i="11"/>
  <c r="OW1778" i="11"/>
  <c r="OX1562" i="11"/>
  <c r="OU1524" i="11"/>
  <c r="OX1983" i="11"/>
  <c r="OU902" i="11"/>
  <c r="OU1003" i="11"/>
  <c r="OV679" i="11"/>
  <c r="OX476" i="11"/>
  <c r="PB1447" i="11"/>
  <c r="OV1238" i="11"/>
  <c r="OU2255" i="11"/>
  <c r="OV2927" i="11"/>
  <c r="OX1119" i="11"/>
  <c r="OX2772" i="11"/>
  <c r="OT1778" i="11"/>
  <c r="B1778" i="12" s="1"/>
  <c r="OV2271" i="11"/>
  <c r="OV1562" i="11"/>
  <c r="OT1977" i="11"/>
  <c r="C1977" i="12" s="1"/>
  <c r="OW902" i="11"/>
  <c r="OT1003" i="11"/>
  <c r="OW679" i="11"/>
  <c r="OW1471" i="11"/>
  <c r="OW1797" i="11"/>
  <c r="OT2797" i="11"/>
  <c r="E2797" i="12" s="1"/>
  <c r="PB2027" i="11"/>
  <c r="OW2255" i="11"/>
  <c r="OX2927" i="11"/>
  <c r="OW1119" i="11"/>
  <c r="OV1778" i="11"/>
  <c r="OV2515" i="11"/>
  <c r="OX2271" i="11"/>
  <c r="OU1686" i="11"/>
  <c r="OU1562" i="11"/>
  <c r="OW1425" i="11"/>
  <c r="OT555" i="11"/>
  <c r="F555" i="12" s="1"/>
  <c r="OU1225" i="11"/>
  <c r="OT2839" i="11"/>
  <c r="C2839" i="12" s="1"/>
  <c r="OU679" i="11"/>
  <c r="OU1797" i="11"/>
  <c r="OV2797" i="11"/>
  <c r="PB1926" i="11"/>
  <c r="PB1769" i="11"/>
  <c r="OW1762" i="11"/>
  <c r="OW853" i="11"/>
  <c r="OW2927" i="11"/>
  <c r="OU2515" i="11"/>
  <c r="OU2271" i="11"/>
  <c r="OW2012" i="11"/>
  <c r="OW2371" i="11"/>
  <c r="OW1057" i="11"/>
  <c r="OV1686" i="11"/>
  <c r="OV1425" i="11"/>
  <c r="OT2741" i="11"/>
  <c r="D2741" i="12" s="1"/>
  <c r="OW555" i="11"/>
  <c r="OW2839" i="11"/>
  <c r="OV636" i="11"/>
  <c r="OT1797" i="11"/>
  <c r="B1797" i="12" s="1"/>
  <c r="OU2797" i="11"/>
  <c r="OT1762" i="11"/>
  <c r="E1762" i="12" s="1"/>
  <c r="OU1762" i="11"/>
  <c r="OU853" i="11"/>
  <c r="OT1942" i="11"/>
  <c r="D1942" i="12" s="1"/>
  <c r="OW2462" i="11"/>
  <c r="OX1424" i="11"/>
  <c r="OT2515" i="11"/>
  <c r="B2515" i="12" s="1"/>
  <c r="OX2371" i="11"/>
  <c r="OX1686" i="11"/>
  <c r="OT1425" i="11"/>
  <c r="E1425" i="12" s="1"/>
  <c r="OU2741" i="11"/>
  <c r="OX555" i="11"/>
  <c r="OT1983" i="11"/>
  <c r="F1983" i="12" s="1"/>
  <c r="OV2839" i="11"/>
  <c r="OX636" i="11"/>
  <c r="OT476" i="11"/>
  <c r="B476" i="12" s="1"/>
  <c r="OX1797" i="11"/>
  <c r="OW2797" i="11"/>
  <c r="OX1762" i="11"/>
  <c r="OT1567" i="11"/>
  <c r="E1567" i="12" s="1"/>
  <c r="OW1942" i="11"/>
  <c r="OW2515" i="11"/>
  <c r="OW2067" i="11"/>
  <c r="OU2371" i="11"/>
  <c r="OW1686" i="11"/>
  <c r="OV555" i="11"/>
  <c r="OU1983" i="11"/>
  <c r="OU2839" i="11"/>
  <c r="OU636" i="11"/>
  <c r="OT902" i="11"/>
  <c r="D902" i="12" s="1"/>
  <c r="OX1003" i="11"/>
  <c r="OV476" i="11"/>
  <c r="OT625" i="11"/>
  <c r="G625" i="12" s="1"/>
  <c r="PB2985" i="11"/>
  <c r="PB1013" i="11"/>
  <c r="OX853" i="11"/>
  <c r="OV2462" i="11"/>
  <c r="OW1424" i="11"/>
  <c r="OW2620" i="11"/>
  <c r="OU2067" i="11"/>
  <c r="OW2356" i="11"/>
  <c r="PB2816" i="11"/>
  <c r="PB2458" i="11"/>
  <c r="PB1432" i="11"/>
  <c r="PB1302" i="11"/>
  <c r="OU1424" i="11"/>
  <c r="OX1057" i="11"/>
  <c r="OV2226" i="11"/>
  <c r="OW2055" i="11"/>
  <c r="OV1524" i="11"/>
  <c r="OU1977" i="11"/>
  <c r="OU2356" i="11"/>
  <c r="OW1225" i="11"/>
  <c r="OV1471" i="11"/>
  <c r="OW703" i="11"/>
  <c r="PB2993" i="11"/>
  <c r="OV1424" i="11"/>
  <c r="OX2012" i="11"/>
  <c r="OX1524" i="11"/>
  <c r="OV2356" i="11"/>
  <c r="OX1225" i="11"/>
  <c r="OU625" i="11"/>
  <c r="OU1471" i="11"/>
  <c r="OT2856" i="11"/>
  <c r="C2856" i="12" s="1"/>
  <c r="OV2012" i="11"/>
  <c r="OV1156" i="11"/>
  <c r="OW2945" i="11"/>
  <c r="OV2479" i="11"/>
  <c r="OW1524" i="11"/>
  <c r="OT2356" i="11"/>
  <c r="C2356" i="12" s="1"/>
  <c r="OW659" i="11"/>
  <c r="OX625" i="11"/>
  <c r="OU536" i="11"/>
  <c r="OW2856" i="11"/>
  <c r="PB398" i="11"/>
  <c r="PB1786" i="11"/>
  <c r="OU2012" i="11"/>
  <c r="OW1626" i="11"/>
  <c r="OW1156" i="11"/>
  <c r="OV2945" i="11"/>
  <c r="OW2479" i="11"/>
  <c r="OV625" i="11"/>
  <c r="OT536" i="11"/>
  <c r="G536" i="12" s="1"/>
  <c r="OX2856" i="11"/>
  <c r="OW1271" i="11"/>
  <c r="OT1057" i="11"/>
  <c r="G1057" i="12" s="1"/>
  <c r="OT1156" i="11"/>
  <c r="G1156" i="12" s="1"/>
  <c r="OU2945" i="11"/>
  <c r="OU2479" i="11"/>
  <c r="OX1977" i="11"/>
  <c r="OV536" i="11"/>
  <c r="OU1057" i="11"/>
  <c r="OU1156" i="11"/>
  <c r="OX2945" i="11"/>
  <c r="OX2479" i="11"/>
  <c r="OW1977" i="11"/>
  <c r="OV1225" i="11"/>
  <c r="OX536" i="11"/>
  <c r="OT1471" i="11"/>
  <c r="E1471" i="12" s="1"/>
  <c r="OV498" i="11"/>
  <c r="PB1988" i="11"/>
  <c r="PB806" i="11"/>
  <c r="PB2044" i="11"/>
  <c r="PB746" i="11"/>
  <c r="PB908" i="11"/>
  <c r="PB1441" i="11"/>
  <c r="PB1767" i="11"/>
  <c r="PB2930" i="11"/>
  <c r="PB1758" i="11"/>
  <c r="PB1874" i="11"/>
  <c r="PB1212" i="11"/>
  <c r="PB2989" i="11"/>
  <c r="PB2475" i="11"/>
  <c r="OT2787" i="11"/>
  <c r="G2787" i="12" s="1"/>
  <c r="OU2476" i="11"/>
  <c r="PB1690" i="11"/>
  <c r="OV2476" i="11"/>
  <c r="PB2445" i="11"/>
  <c r="PB505" i="11"/>
  <c r="PB1407" i="11"/>
  <c r="PB504" i="11"/>
  <c r="PB1279" i="11"/>
  <c r="PB2542" i="11"/>
  <c r="PB2570" i="11"/>
  <c r="PB554" i="11"/>
  <c r="PB1089" i="11"/>
  <c r="PB2482" i="11"/>
  <c r="PB1728" i="11"/>
  <c r="PB476" i="11"/>
  <c r="PB1945" i="11"/>
  <c r="PB1960" i="11"/>
  <c r="PB1076" i="11"/>
  <c r="PB2224" i="11"/>
  <c r="PB2550" i="11"/>
  <c r="PB2818" i="11"/>
  <c r="PB433" i="11"/>
  <c r="PB2809" i="11"/>
  <c r="PB1174" i="11"/>
  <c r="PB1887" i="11"/>
  <c r="PB1779" i="11"/>
  <c r="PB2739" i="11"/>
  <c r="PB1037" i="11"/>
  <c r="PB2553" i="11"/>
  <c r="PB453" i="11"/>
  <c r="PB1274" i="11"/>
  <c r="PB2377" i="11"/>
  <c r="PB1841" i="11"/>
  <c r="PB647" i="11"/>
  <c r="PB1251" i="11"/>
  <c r="PB1778" i="11"/>
  <c r="PB980" i="11"/>
  <c r="PB593" i="11"/>
  <c r="PB2524" i="11"/>
  <c r="PB1082" i="11"/>
  <c r="PB815" i="11"/>
  <c r="OX2359" i="11"/>
  <c r="OT1591" i="11"/>
  <c r="D1591" i="12" s="1"/>
  <c r="OX825" i="11"/>
  <c r="OT2535" i="11"/>
  <c r="G2535" i="12" s="1"/>
  <c r="OV2010" i="11"/>
  <c r="OT1955" i="11"/>
  <c r="B1955" i="12" s="1"/>
  <c r="OX2247" i="11"/>
  <c r="OX2083" i="11"/>
  <c r="OW2244" i="11"/>
  <c r="OV2259" i="11"/>
  <c r="OU1805" i="11"/>
  <c r="OW1764" i="11"/>
  <c r="OT2718" i="11"/>
  <c r="G2718" i="12" s="1"/>
  <c r="OT1008" i="11"/>
  <c r="F1008" i="12" s="1"/>
  <c r="OX1205" i="11"/>
  <c r="OX1872" i="11"/>
  <c r="OW1968" i="11"/>
  <c r="OT2088" i="11"/>
  <c r="E2088" i="12" s="1"/>
  <c r="OX1298" i="11"/>
  <c r="OV1690" i="11"/>
  <c r="PB2898" i="11"/>
  <c r="PB1820" i="11"/>
  <c r="OT2247" i="11"/>
  <c r="B2247" i="12" s="1"/>
  <c r="OV1841" i="11"/>
  <c r="OU2083" i="11"/>
  <c r="OW2259" i="11"/>
  <c r="OT1764" i="11"/>
  <c r="B1764" i="12" s="1"/>
  <c r="OV1854" i="11"/>
  <c r="OX1008" i="11"/>
  <c r="OW1205" i="11"/>
  <c r="OX2121" i="11"/>
  <c r="OU1872" i="11"/>
  <c r="OX2233" i="11"/>
  <c r="OU1298" i="11"/>
  <c r="OW1690" i="11"/>
  <c r="OW2987" i="11"/>
  <c r="OX1842" i="11"/>
  <c r="OX2276" i="11"/>
  <c r="OX2482" i="11"/>
  <c r="OT2987" i="11"/>
  <c r="B2987" i="12" s="1"/>
  <c r="OV2089" i="11"/>
  <c r="OT2080" i="11"/>
  <c r="G2080" i="12" s="1"/>
  <c r="OU2535" i="11"/>
  <c r="OX1453" i="11"/>
  <c r="OX2203" i="11"/>
  <c r="OU1924" i="11"/>
  <c r="OU891" i="11"/>
  <c r="OX2550" i="11"/>
  <c r="OV632" i="11"/>
  <c r="OT1909" i="11"/>
  <c r="B1909" i="12" s="1"/>
  <c r="OU1545" i="11"/>
  <c r="OW2089" i="11"/>
  <c r="OV825" i="11"/>
  <c r="OW530" i="11"/>
  <c r="OW2606" i="11"/>
  <c r="OV2943" i="11"/>
  <c r="OV2080" i="11"/>
  <c r="OV2535" i="11"/>
  <c r="OW2784" i="11"/>
  <c r="OW1453" i="11"/>
  <c r="OW2276" i="11"/>
  <c r="OV1924" i="11"/>
  <c r="OW2482" i="11"/>
  <c r="OT891" i="11"/>
  <c r="E891" i="12" s="1"/>
  <c r="OX752" i="11"/>
  <c r="OT2409" i="11"/>
  <c r="D2409" i="12" s="1"/>
  <c r="OU2813" i="11"/>
  <c r="OT632" i="11"/>
  <c r="G632" i="12" s="1"/>
  <c r="OW1545" i="11"/>
  <c r="OW2247" i="11"/>
  <c r="OU1841" i="11"/>
  <c r="OT2259" i="11"/>
  <c r="E2259" i="12" s="1"/>
  <c r="OV1764" i="11"/>
  <c r="OT1854" i="11"/>
  <c r="E1854" i="12" s="1"/>
  <c r="OV1008" i="11"/>
  <c r="OU2121" i="11"/>
  <c r="OV1872" i="11"/>
  <c r="OT1298" i="11"/>
  <c r="G1298" i="12" s="1"/>
  <c r="PB2742" i="11"/>
  <c r="OU2080" i="11"/>
  <c r="OX2784" i="11"/>
  <c r="OT1453" i="11"/>
  <c r="C1453" i="12" s="1"/>
  <c r="OU2276" i="11"/>
  <c r="OT1924" i="11"/>
  <c r="B1924" i="12" s="1"/>
  <c r="OV2482" i="11"/>
  <c r="OW891" i="11"/>
  <c r="OT698" i="11"/>
  <c r="C698" i="12" s="1"/>
  <c r="OW632" i="11"/>
  <c r="OX796" i="11"/>
  <c r="OT952" i="11"/>
  <c r="F952" i="12" s="1"/>
  <c r="OU2247" i="11"/>
  <c r="OX1841" i="11"/>
  <c r="OX1764" i="11"/>
  <c r="OT2121" i="11"/>
  <c r="D2121" i="12" s="1"/>
  <c r="OT1847" i="11"/>
  <c r="D1847" i="12" s="1"/>
  <c r="OX2145" i="11"/>
  <c r="OT2581" i="11"/>
  <c r="C2581" i="12" s="1"/>
  <c r="OW2409" i="11"/>
  <c r="OW825" i="11"/>
  <c r="OX2943" i="11"/>
  <c r="OV2784" i="11"/>
  <c r="OT2145" i="11"/>
  <c r="F2145" i="12" s="1"/>
  <c r="OW1842" i="11"/>
  <c r="OV2581" i="11"/>
  <c r="OX2409" i="11"/>
  <c r="OT2677" i="11"/>
  <c r="F2677" i="12" s="1"/>
  <c r="OT2863" i="11"/>
  <c r="F2863" i="12" s="1"/>
  <c r="OX530" i="11"/>
  <c r="OX2606" i="11"/>
  <c r="OT1986" i="11"/>
  <c r="C1986" i="12" s="1"/>
  <c r="OT2943" i="11"/>
  <c r="F2943" i="12" s="1"/>
  <c r="OU1426" i="11"/>
  <c r="OU1416" i="11"/>
  <c r="OW1591" i="11"/>
  <c r="OW2677" i="11"/>
  <c r="OX2863" i="11"/>
  <c r="OU530" i="11"/>
  <c r="OU2606" i="11"/>
  <c r="OW2080" i="11"/>
  <c r="OW873" i="11"/>
  <c r="OT2010" i="11"/>
  <c r="B2010" i="12" s="1"/>
  <c r="OT475" i="11"/>
  <c r="B475" i="12" s="1"/>
  <c r="OU1955" i="11"/>
  <c r="OV891" i="11"/>
  <c r="OU698" i="11"/>
  <c r="OU632" i="11"/>
  <c r="OU1759" i="11"/>
  <c r="OV796" i="11"/>
  <c r="OU952" i="11"/>
  <c r="OU1066" i="11"/>
  <c r="OT1805" i="11"/>
  <c r="F1805" i="12" s="1"/>
  <c r="OW2121" i="11"/>
  <c r="OU2088" i="11"/>
  <c r="OU1847" i="11"/>
  <c r="PB2659" i="11"/>
  <c r="OV2813" i="11"/>
  <c r="OT530" i="11"/>
  <c r="C530" i="12" s="1"/>
  <c r="OV2987" i="11"/>
  <c r="OV1591" i="11"/>
  <c r="OU2677" i="11"/>
  <c r="OW2863" i="11"/>
  <c r="OT2606" i="11"/>
  <c r="C2606" i="12" s="1"/>
  <c r="OW2008" i="11"/>
  <c r="OX873" i="11"/>
  <c r="OX2010" i="11"/>
  <c r="OU2145" i="11"/>
  <c r="OT1842" i="11"/>
  <c r="B1842" i="12" s="1"/>
  <c r="OU475" i="11"/>
  <c r="OW1955" i="11"/>
  <c r="OW2581" i="11"/>
  <c r="OV2550" i="11"/>
  <c r="OX1759" i="11"/>
  <c r="OV1909" i="11"/>
  <c r="OT796" i="11"/>
  <c r="C796" i="12" s="1"/>
  <c r="OX952" i="11"/>
  <c r="OT2083" i="11"/>
  <c r="E2083" i="12" s="1"/>
  <c r="OX1805" i="11"/>
  <c r="OV1886" i="11"/>
  <c r="OT1205" i="11"/>
  <c r="D1205" i="12" s="1"/>
  <c r="OT2022" i="11"/>
  <c r="E2022" i="12" s="1"/>
  <c r="OV2088" i="11"/>
  <c r="OT1690" i="11"/>
  <c r="G1690" i="12" s="1"/>
  <c r="OX1847" i="11"/>
  <c r="OW1426" i="11"/>
  <c r="OU873" i="11"/>
  <c r="OW2550" i="11"/>
  <c r="OW1909" i="11"/>
  <c r="OV1545" i="11"/>
  <c r="OV2359" i="11"/>
  <c r="OT2813" i="11"/>
  <c r="B2813" i="12" s="1"/>
  <c r="OT1426" i="11"/>
  <c r="D1426" i="12" s="1"/>
  <c r="OU2359" i="11"/>
  <c r="OW475" i="11"/>
  <c r="OU2244" i="11"/>
  <c r="PB589" i="11"/>
  <c r="PB2352" i="11"/>
  <c r="PB879" i="11"/>
  <c r="OT2555" i="11"/>
  <c r="D2555" i="12" s="1"/>
  <c r="OW815" i="11"/>
  <c r="OU2906" i="11"/>
  <c r="OV514" i="11"/>
  <c r="OV2901" i="11"/>
  <c r="OV2146" i="11"/>
  <c r="OU2393" i="11"/>
  <c r="OU2991" i="11"/>
  <c r="OV2211" i="11"/>
  <c r="OU692" i="11"/>
  <c r="OT2273" i="11"/>
  <c r="E2273" i="12" s="1"/>
  <c r="OV482" i="11"/>
  <c r="OU2467" i="11"/>
  <c r="OT2405" i="11"/>
  <c r="G2405" i="12" s="1"/>
  <c r="OW2911" i="11"/>
  <c r="OT2697" i="11"/>
  <c r="D2697" i="12" s="1"/>
  <c r="OX2582" i="11"/>
  <c r="OV1835" i="11"/>
  <c r="OU2490" i="11"/>
  <c r="OV659" i="11"/>
  <c r="OX2141" i="11"/>
  <c r="OX1228" i="11"/>
  <c r="OV703" i="11"/>
  <c r="OX3004" i="11"/>
  <c r="OT2445" i="11"/>
  <c r="E2445" i="12" s="1"/>
  <c r="OT1740" i="11"/>
  <c r="C1740" i="12" s="1"/>
  <c r="PB1213" i="11"/>
  <c r="PB1299" i="11"/>
  <c r="OW2304" i="11"/>
  <c r="OX1676" i="11"/>
  <c r="OX2304" i="11"/>
  <c r="OU815" i="11"/>
  <c r="OV2906" i="11"/>
  <c r="OU514" i="11"/>
  <c r="OU2901" i="11"/>
  <c r="OX2146" i="11"/>
  <c r="OV2393" i="11"/>
  <c r="OW2991" i="11"/>
  <c r="OX692" i="11"/>
  <c r="OW2273" i="11"/>
  <c r="OT482" i="11"/>
  <c r="B482" i="12" s="1"/>
  <c r="OV2405" i="11"/>
  <c r="OV2911" i="11"/>
  <c r="OU2697" i="11"/>
  <c r="OV2582" i="11"/>
  <c r="OX2907" i="11"/>
  <c r="OW2490" i="11"/>
  <c r="OX2279" i="11"/>
  <c r="OW2141" i="11"/>
  <c r="OU1228" i="11"/>
  <c r="OT1068" i="11"/>
  <c r="E1068" i="12" s="1"/>
  <c r="OX2755" i="11"/>
  <c r="OX2445" i="11"/>
  <c r="OW1740" i="11"/>
  <c r="PB1675" i="11"/>
  <c r="OW1676" i="11"/>
  <c r="OT2304" i="11"/>
  <c r="E2304" i="12" s="1"/>
  <c r="OT1489" i="11"/>
  <c r="B1489" i="12" s="1"/>
  <c r="OV815" i="11"/>
  <c r="OT651" i="11"/>
  <c r="B651" i="12" s="1"/>
  <c r="OX2906" i="11"/>
  <c r="OT514" i="11"/>
  <c r="G514" i="12" s="1"/>
  <c r="OX2991" i="11"/>
  <c r="OU2273" i="11"/>
  <c r="OX854" i="11"/>
  <c r="OX828" i="11"/>
  <c r="OW2405" i="11"/>
  <c r="OU1295" i="11"/>
  <c r="OX2697" i="11"/>
  <c r="OU2582" i="11"/>
  <c r="OV2907" i="11"/>
  <c r="OV2490" i="11"/>
  <c r="OT2279" i="11"/>
  <c r="D2279" i="12" s="1"/>
  <c r="OT2394" i="11"/>
  <c r="C2394" i="12" s="1"/>
  <c r="OW2375" i="11"/>
  <c r="OV2141" i="11"/>
  <c r="OT2173" i="11"/>
  <c r="D2173" i="12" s="1"/>
  <c r="OT1694" i="11"/>
  <c r="D1694" i="12" s="1"/>
  <c r="OV1068" i="11"/>
  <c r="OW2755" i="11"/>
  <c r="OV2445" i="11"/>
  <c r="OV1740" i="11"/>
  <c r="OV1676" i="11"/>
  <c r="OV1489" i="11"/>
  <c r="OU2286" i="11"/>
  <c r="OX2877" i="11"/>
  <c r="OT815" i="11"/>
  <c r="B815" i="12" s="1"/>
  <c r="OX651" i="11"/>
  <c r="OT2829" i="11"/>
  <c r="B2829" i="12" s="1"/>
  <c r="OT1891" i="11"/>
  <c r="D1891" i="12" s="1"/>
  <c r="OW854" i="11"/>
  <c r="OW880" i="11"/>
  <c r="OV1295" i="11"/>
  <c r="OW2697" i="11"/>
  <c r="OX1282" i="11"/>
  <c r="OX2469" i="11"/>
  <c r="OT2907" i="11"/>
  <c r="F2907" i="12" s="1"/>
  <c r="OU2279" i="11"/>
  <c r="OX2375" i="11"/>
  <c r="OT2141" i="11"/>
  <c r="B2141" i="12" s="1"/>
  <c r="OW2173" i="11"/>
  <c r="OV1694" i="11"/>
  <c r="OX1068" i="11"/>
  <c r="OV2755" i="11"/>
  <c r="OU2445" i="11"/>
  <c r="OT498" i="11"/>
  <c r="D498" i="12" s="1"/>
  <c r="OX1740" i="11"/>
  <c r="PB2637" i="11"/>
  <c r="OU1676" i="11"/>
  <c r="OW2555" i="11"/>
  <c r="OV651" i="11"/>
  <c r="OW2829" i="11"/>
  <c r="OT854" i="11"/>
  <c r="C854" i="12" s="1"/>
  <c r="OU880" i="11"/>
  <c r="OU1528" i="11"/>
  <c r="OW1295" i="11"/>
  <c r="OW1282" i="11"/>
  <c r="OU2907" i="11"/>
  <c r="OV2279" i="11"/>
  <c r="OU659" i="11"/>
  <c r="OX2898" i="11"/>
  <c r="OU2375" i="11"/>
  <c r="OX2173" i="11"/>
  <c r="OW1694" i="11"/>
  <c r="OX703" i="11"/>
  <c r="OW1068" i="11"/>
  <c r="OU3004" i="11"/>
  <c r="OU498" i="11"/>
  <c r="PB1923" i="11"/>
  <c r="PB2691" i="11"/>
  <c r="OU1489" i="11"/>
  <c r="OW2877" i="11"/>
  <c r="OU2555" i="11"/>
  <c r="OX1489" i="11"/>
  <c r="OT2286" i="11"/>
  <c r="F2286" i="12" s="1"/>
  <c r="OV2877" i="11"/>
  <c r="OW651" i="11"/>
  <c r="OX2901" i="11"/>
  <c r="OW2146" i="11"/>
  <c r="OT1979" i="11"/>
  <c r="C1979" i="12" s="1"/>
  <c r="OX2829" i="11"/>
  <c r="OW2211" i="11"/>
  <c r="OT692" i="11"/>
  <c r="B692" i="12" s="1"/>
  <c r="OW1891" i="11"/>
  <c r="OX482" i="11"/>
  <c r="OV854" i="11"/>
  <c r="OV880" i="11"/>
  <c r="OT2911" i="11"/>
  <c r="D2911" i="12" s="1"/>
  <c r="OX1295" i="11"/>
  <c r="OV1282" i="11"/>
  <c r="OX659" i="11"/>
  <c r="OV2375" i="11"/>
  <c r="OT1228" i="11"/>
  <c r="G1228" i="12" s="1"/>
  <c r="OU2173" i="11"/>
  <c r="OU1694" i="11"/>
  <c r="OU703" i="11"/>
  <c r="OV3004" i="11"/>
  <c r="OW498" i="11"/>
  <c r="PB952" i="11"/>
  <c r="PB1241" i="11"/>
  <c r="PB2207" i="11"/>
  <c r="PB1899" i="11"/>
  <c r="PB2900" i="11"/>
  <c r="PB846" i="11"/>
  <c r="PB2336" i="11"/>
  <c r="PB527" i="11"/>
  <c r="PB1295" i="11"/>
  <c r="PB1081" i="11"/>
  <c r="PB658" i="11"/>
  <c r="PB1049" i="11"/>
  <c r="PB831" i="11"/>
  <c r="PB666" i="11"/>
  <c r="OW2286" i="11"/>
  <c r="OT2211" i="11"/>
  <c r="C2211" i="12" s="1"/>
  <c r="OX1891" i="11"/>
  <c r="OX1979" i="11"/>
  <c r="PB1207" i="11"/>
  <c r="PB624" i="11"/>
  <c r="PB2987" i="11"/>
  <c r="PB1677" i="11"/>
  <c r="PB383" i="11"/>
  <c r="PB1816" i="11"/>
  <c r="OW2271" i="11"/>
  <c r="OW1197" i="11"/>
  <c r="OX1626" i="11"/>
  <c r="OU1425" i="11"/>
  <c r="OU2055" i="11"/>
  <c r="OW2741" i="11"/>
  <c r="OV1018" i="11"/>
  <c r="OT1701" i="11"/>
  <c r="OU2756" i="11"/>
  <c r="OT1009" i="11"/>
  <c r="G1009" i="12" s="1"/>
  <c r="OX1271" i="11"/>
  <c r="PB1908" i="11"/>
  <c r="OV2055" i="11"/>
  <c r="OX2741" i="11"/>
  <c r="OW2774" i="11"/>
  <c r="OW1018" i="11"/>
  <c r="OX1701" i="11"/>
  <c r="OV2756" i="11"/>
  <c r="OU2724" i="11"/>
  <c r="OU1009" i="11"/>
  <c r="OU1271" i="11"/>
  <c r="PB2738" i="11"/>
  <c r="PB1812" i="11"/>
  <c r="PB1569" i="11"/>
  <c r="PB1340" i="11"/>
  <c r="OW2503" i="11"/>
  <c r="OX2055" i="11"/>
  <c r="OU1512" i="11"/>
  <c r="OX1018" i="11"/>
  <c r="OV593" i="11"/>
  <c r="OU1701" i="11"/>
  <c r="OX2756" i="11"/>
  <c r="OW2724" i="11"/>
  <c r="OX1009" i="11"/>
  <c r="OT2865" i="11"/>
  <c r="E2865" i="12" s="1"/>
  <c r="OV1271" i="11"/>
  <c r="OW1512" i="11"/>
  <c r="OU1018" i="11"/>
  <c r="OU593" i="11"/>
  <c r="OW2756" i="11"/>
  <c r="OV2724" i="11"/>
  <c r="OV1009" i="11"/>
  <c r="OU2865" i="11"/>
  <c r="PB1706" i="11"/>
  <c r="PB1628" i="11"/>
  <c r="PB2858" i="11"/>
  <c r="OX2503" i="11"/>
  <c r="OX2048" i="11"/>
  <c r="OX1711" i="11"/>
  <c r="OV1512" i="11"/>
  <c r="OT504" i="11"/>
  <c r="B504" i="12" s="1"/>
  <c r="OV1855" i="11"/>
  <c r="OT593" i="11"/>
  <c r="E593" i="12" s="1"/>
  <c r="OV2135" i="11"/>
  <c r="OT2724" i="11"/>
  <c r="B2724" i="12" s="1"/>
  <c r="OX2865" i="11"/>
  <c r="PB549" i="11"/>
  <c r="OV2503" i="11"/>
  <c r="OT2234" i="11"/>
  <c r="D2234" i="12" s="1"/>
  <c r="OX1512" i="11"/>
  <c r="OU1855" i="11"/>
  <c r="OW593" i="11"/>
  <c r="OU2135" i="11"/>
  <c r="OV2865" i="11"/>
  <c r="PB1603" i="11"/>
  <c r="OV2234" i="11"/>
  <c r="OT2135" i="11"/>
  <c r="E2135" i="12" s="1"/>
  <c r="PB1657" i="11"/>
  <c r="PB727" i="11"/>
  <c r="PB391" i="11"/>
  <c r="PB2511" i="11"/>
  <c r="PB905" i="11"/>
  <c r="PB1219" i="11"/>
  <c r="PB493" i="11"/>
  <c r="PB482" i="11"/>
  <c r="PB1492" i="11"/>
  <c r="PB2717" i="11"/>
  <c r="PB2485" i="11"/>
  <c r="PB2016" i="11"/>
  <c r="PB2657" i="11"/>
  <c r="PB2362" i="11"/>
  <c r="PB2640" i="11"/>
  <c r="PB2927" i="11"/>
  <c r="PB936" i="11"/>
  <c r="PB1672" i="11"/>
  <c r="PB2226" i="11"/>
  <c r="PB2061" i="11"/>
  <c r="PB2756" i="11"/>
  <c r="PB1428" i="11"/>
  <c r="OU828" i="11"/>
  <c r="OV1066" i="11"/>
  <c r="OV980" i="11"/>
  <c r="OX2718" i="11"/>
  <c r="OU1933" i="11"/>
  <c r="OT1892" i="11"/>
  <c r="G1892" i="12" s="1"/>
  <c r="OX2022" i="11"/>
  <c r="OV1968" i="11"/>
  <c r="OV828" i="11"/>
  <c r="OX1066" i="11"/>
  <c r="OU980" i="11"/>
  <c r="OU2718" i="11"/>
  <c r="OV1263" i="11"/>
  <c r="OX1933" i="11"/>
  <c r="OW1892" i="11"/>
  <c r="OU2022" i="11"/>
  <c r="OT1968" i="11"/>
  <c r="D1968" i="12" s="1"/>
  <c r="PB726" i="11"/>
  <c r="PB1196" i="11"/>
  <c r="PB1840" i="11"/>
  <c r="OU2203" i="11"/>
  <c r="OW828" i="11"/>
  <c r="OU2059" i="11"/>
  <c r="OW1066" i="11"/>
  <c r="OT1841" i="11"/>
  <c r="B1841" i="12" s="1"/>
  <c r="OT980" i="11"/>
  <c r="D980" i="12" s="1"/>
  <c r="OV2244" i="11"/>
  <c r="OU2596" i="11"/>
  <c r="OU1618" i="11"/>
  <c r="OW1263" i="11"/>
  <c r="OW1933" i="11"/>
  <c r="OW2022" i="11"/>
  <c r="OU1968" i="11"/>
  <c r="OW1835" i="11"/>
  <c r="OV2851" i="11"/>
  <c r="OW980" i="11"/>
  <c r="OX1835" i="11"/>
  <c r="OW2718" i="11"/>
  <c r="OV2394" i="11"/>
  <c r="OX1136" i="11"/>
  <c r="OV1585" i="11"/>
  <c r="OU2394" i="11"/>
  <c r="OV1136" i="11"/>
  <c r="OT2351" i="11"/>
  <c r="F2351" i="12" s="1"/>
  <c r="PB2623" i="11"/>
  <c r="PB2658" i="11"/>
  <c r="PB716" i="11"/>
  <c r="PB1409" i="11"/>
  <c r="PB1392" i="11"/>
  <c r="OX1793" i="11"/>
  <c r="OX1963" i="11"/>
  <c r="OW2869" i="11"/>
  <c r="OW2730" i="11"/>
  <c r="OW723" i="11"/>
  <c r="OW2465" i="11"/>
  <c r="OV2781" i="11"/>
  <c r="OV2551" i="11"/>
  <c r="OX2225" i="11"/>
  <c r="OT1416" i="11"/>
  <c r="F1416" i="12" s="1"/>
  <c r="OU2731" i="11"/>
  <c r="OX2730" i="11"/>
  <c r="OU754" i="11"/>
  <c r="OT2733" i="11"/>
  <c r="C2733" i="12" s="1"/>
  <c r="OV2465" i="11"/>
  <c r="OW2781" i="11"/>
  <c r="OU2226" i="11"/>
  <c r="OW2207" i="11"/>
  <c r="OT1650" i="11"/>
  <c r="C1650" i="12" s="1"/>
  <c r="OX504" i="11"/>
  <c r="OX1705" i="11"/>
  <c r="OT1072" i="11"/>
  <c r="G1072" i="12" s="1"/>
  <c r="OT1963" i="11"/>
  <c r="C1963" i="12" s="1"/>
  <c r="OW2898" i="11"/>
  <c r="OT678" i="11"/>
  <c r="F678" i="12" s="1"/>
  <c r="PB954" i="11"/>
  <c r="OV2980" i="11"/>
  <c r="OW2551" i="11"/>
  <c r="OT2225" i="11"/>
  <c r="B2225" i="12" s="1"/>
  <c r="OW2225" i="11"/>
  <c r="OV1416" i="11"/>
  <c r="OX2731" i="11"/>
  <c r="OU2730" i="11"/>
  <c r="OV754" i="11"/>
  <c r="OU2465" i="11"/>
  <c r="OX2781" i="11"/>
  <c r="OW2226" i="11"/>
  <c r="OU1793" i="11"/>
  <c r="OX1650" i="11"/>
  <c r="OW504" i="11"/>
  <c r="OV1705" i="11"/>
  <c r="OT905" i="11"/>
  <c r="D905" i="12" s="1"/>
  <c r="OU1072" i="11"/>
  <c r="OW1963" i="11"/>
  <c r="OV565" i="11"/>
  <c r="OV478" i="11"/>
  <c r="OU2869" i="11"/>
  <c r="OX1587" i="11"/>
  <c r="PB2076" i="11"/>
  <c r="OT2731" i="11"/>
  <c r="G2731" i="12" s="1"/>
  <c r="OT754" i="11"/>
  <c r="D754" i="12" s="1"/>
  <c r="OW2733" i="11"/>
  <c r="OW1416" i="11"/>
  <c r="OV1979" i="11"/>
  <c r="OX2393" i="11"/>
  <c r="OU1779" i="11"/>
  <c r="OT2465" i="11"/>
  <c r="D2465" i="12" s="1"/>
  <c r="OU2781" i="11"/>
  <c r="OT1197" i="11"/>
  <c r="F1197" i="12" s="1"/>
  <c r="OX2226" i="11"/>
  <c r="OV1793" i="11"/>
  <c r="OU1650" i="11"/>
  <c r="OU504" i="11"/>
  <c r="OT1705" i="11"/>
  <c r="G1705" i="12" s="1"/>
  <c r="OT2980" i="11"/>
  <c r="C2980" i="12" s="1"/>
  <c r="OV1072" i="11"/>
  <c r="OU478" i="11"/>
  <c r="OX2869" i="11"/>
  <c r="OW611" i="11"/>
  <c r="PB2234" i="11"/>
  <c r="OU2551" i="11"/>
  <c r="OU1979" i="11"/>
  <c r="OW2393" i="11"/>
  <c r="OX1779" i="11"/>
  <c r="OV2733" i="11"/>
  <c r="OX1197" i="11"/>
  <c r="OW1793" i="11"/>
  <c r="OT2207" i="11"/>
  <c r="D2207" i="12" s="1"/>
  <c r="OX2980" i="11"/>
  <c r="OV2898" i="11"/>
  <c r="OV2933" i="11"/>
  <c r="OU678" i="11"/>
  <c r="PB2679" i="11"/>
  <c r="OV1197" i="11"/>
  <c r="OX2107" i="11"/>
  <c r="OV678" i="11"/>
  <c r="PB734" i="11"/>
  <c r="PB353" i="11"/>
  <c r="PB692" i="11"/>
  <c r="PB1622" i="11"/>
  <c r="PB2042" i="11"/>
  <c r="PB1474" i="11"/>
  <c r="PB2443" i="11"/>
  <c r="OT723" i="11"/>
  <c r="F723" i="12" s="1"/>
  <c r="OV2207" i="11"/>
  <c r="OW1650" i="11"/>
  <c r="OW1705" i="11"/>
  <c r="OW1072" i="11"/>
  <c r="OU1963" i="11"/>
  <c r="OU2898" i="11"/>
  <c r="OX678" i="11"/>
  <c r="OX2854" i="11"/>
  <c r="OX723" i="11"/>
  <c r="OU1856" i="11"/>
  <c r="OU1352" i="11"/>
  <c r="OT1517" i="11"/>
  <c r="D1517" i="12" s="1"/>
  <c r="OT2658" i="11"/>
  <c r="F2658" i="12" s="1"/>
  <c r="OX1238" i="11"/>
  <c r="OW801" i="11"/>
  <c r="OV607" i="11"/>
  <c r="OU950" i="11"/>
  <c r="OW2414" i="11"/>
  <c r="OW1584" i="11"/>
  <c r="OX2746" i="11"/>
  <c r="OW2658" i="11"/>
  <c r="OX2252" i="11"/>
  <c r="OX607" i="11"/>
  <c r="OX2156" i="11"/>
  <c r="OT732" i="11"/>
  <c r="E732" i="12" s="1"/>
  <c r="OW2091" i="11"/>
  <c r="OU1469" i="11"/>
  <c r="OW2252" i="11"/>
  <c r="OU2816" i="11"/>
  <c r="OT1312" i="11"/>
  <c r="G1312" i="12" s="1"/>
  <c r="OX2294" i="11"/>
  <c r="OV2157" i="11"/>
  <c r="OU2658" i="11"/>
  <c r="OV2252" i="11"/>
  <c r="OV528" i="11"/>
  <c r="OX1669" i="11"/>
  <c r="OT644" i="11"/>
  <c r="F644" i="12" s="1"/>
  <c r="OX1889" i="11"/>
  <c r="OV2161" i="11"/>
  <c r="OV2332" i="11"/>
  <c r="OW1708" i="11"/>
  <c r="OU2161" i="11"/>
  <c r="OV1808" i="11"/>
  <c r="OW2332" i="11"/>
  <c r="OT1213" i="11"/>
  <c r="F1213" i="12" s="1"/>
  <c r="OW2999" i="11"/>
  <c r="OX2930" i="11"/>
  <c r="PB2140" i="11"/>
  <c r="PB2379" i="11"/>
  <c r="PB1764" i="11"/>
  <c r="PB2544" i="11"/>
  <c r="PB2880" i="11"/>
  <c r="OW1990" i="11"/>
  <c r="OX1227" i="11"/>
  <c r="OX2467" i="11"/>
  <c r="OU2234" i="11"/>
  <c r="OW2035" i="11"/>
  <c r="OX2501" i="11"/>
  <c r="OX2516" i="11"/>
  <c r="OT2467" i="11"/>
  <c r="B2467" i="12" s="1"/>
  <c r="OV2222" i="11"/>
  <c r="OV2035" i="11"/>
  <c r="OV1528" i="11"/>
  <c r="OW2659" i="11"/>
  <c r="OX1990" i="11"/>
  <c r="OX1079" i="11"/>
  <c r="OW2541" i="11"/>
  <c r="OV1137" i="11"/>
  <c r="PB2713" i="11"/>
  <c r="PB2367" i="11"/>
  <c r="PB1121" i="11"/>
  <c r="PB2581" i="11"/>
  <c r="PB1605" i="11"/>
  <c r="PB1986" i="11"/>
  <c r="PB1513" i="11"/>
  <c r="PB500" i="11"/>
  <c r="OW1528" i="11"/>
  <c r="OX2541" i="11"/>
  <c r="OT1137" i="11"/>
  <c r="C1137" i="12" s="1"/>
  <c r="OU2222" i="11"/>
  <c r="OX1528" i="11"/>
  <c r="OT1227" i="11"/>
  <c r="E1227" i="12" s="1"/>
  <c r="OV1918" i="11"/>
  <c r="OX1137" i="11"/>
  <c r="OX2222" i="11"/>
  <c r="PB1505" i="11"/>
  <c r="OT2035" i="11"/>
  <c r="G2035" i="12" s="1"/>
  <c r="OV2659" i="11"/>
  <c r="OV2501" i="11"/>
  <c r="OV1227" i="11"/>
  <c r="OT1079" i="11"/>
  <c r="B1079" i="12" s="1"/>
  <c r="OX1918" i="11"/>
  <c r="OW2222" i="11"/>
  <c r="OU2516" i="11"/>
  <c r="PB2919" i="11"/>
  <c r="OU2035" i="11"/>
  <c r="OX2659" i="11"/>
  <c r="OW1227" i="11"/>
  <c r="OW1079" i="11"/>
  <c r="OW1918" i="11"/>
  <c r="OT2541" i="11"/>
  <c r="F2541" i="12" s="1"/>
  <c r="OU1323" i="11"/>
  <c r="OX589" i="11"/>
  <c r="OU724" i="11"/>
  <c r="OV2516" i="11"/>
  <c r="PB812" i="11"/>
  <c r="OU2659" i="11"/>
  <c r="OU1079" i="11"/>
  <c r="OU2541" i="11"/>
  <c r="OW1137" i="11"/>
  <c r="OV1323" i="11"/>
  <c r="OW2045" i="11"/>
  <c r="OW2516" i="11"/>
  <c r="OV1990" i="11"/>
  <c r="OT2045" i="11"/>
  <c r="E2045" i="12" s="1"/>
  <c r="OW1331" i="11"/>
  <c r="OV2658" i="11"/>
  <c r="OT1238" i="11"/>
  <c r="D1238" i="12" s="1"/>
  <c r="OW1567" i="11"/>
  <c r="OU1889" i="11"/>
  <c r="OU801" i="11"/>
  <c r="OU2252" i="11"/>
  <c r="OU1692" i="11"/>
  <c r="OX2161" i="11"/>
  <c r="OT607" i="11"/>
  <c r="G607" i="12" s="1"/>
  <c r="OW950" i="11"/>
  <c r="OV2816" i="11"/>
  <c r="OW1994" i="11"/>
  <c r="OT2332" i="11"/>
  <c r="G2332" i="12" s="1"/>
  <c r="OU1312" i="11"/>
  <c r="OU1213" i="11"/>
  <c r="OU2414" i="11"/>
  <c r="OT2156" i="11"/>
  <c r="G2156" i="12" s="1"/>
  <c r="OV2469" i="11"/>
  <c r="OW732" i="11"/>
  <c r="OV2091" i="11"/>
  <c r="OV2850" i="11"/>
  <c r="OV1946" i="11"/>
  <c r="OX1886" i="11"/>
  <c r="OV1584" i="11"/>
  <c r="OV2644" i="11"/>
  <c r="OV2746" i="11"/>
  <c r="OW2294" i="11"/>
  <c r="OW2220" i="11"/>
  <c r="OW2233" i="11"/>
  <c r="OW2157" i="11"/>
  <c r="OT2930" i="11"/>
  <c r="B2930" i="12" s="1"/>
  <c r="OT1808" i="11"/>
  <c r="D1808" i="12" s="1"/>
  <c r="OW1312" i="11"/>
  <c r="OX1213" i="11"/>
  <c r="OU1708" i="11"/>
  <c r="OX2414" i="11"/>
  <c r="OW2156" i="11"/>
  <c r="OW2469" i="11"/>
  <c r="OV732" i="11"/>
  <c r="OX528" i="11"/>
  <c r="OT2091" i="11"/>
  <c r="B2091" i="12" s="1"/>
  <c r="OT2850" i="11"/>
  <c r="F2850" i="12" s="1"/>
  <c r="OW1946" i="11"/>
  <c r="OW1886" i="11"/>
  <c r="OX1584" i="11"/>
  <c r="OU2644" i="11"/>
  <c r="OU2746" i="11"/>
  <c r="OV2294" i="11"/>
  <c r="OU2233" i="11"/>
  <c r="OU2157" i="11"/>
  <c r="PB2451" i="11"/>
  <c r="PB1151" i="11"/>
  <c r="PB1524" i="11"/>
  <c r="PB447" i="11"/>
  <c r="OW1889" i="11"/>
  <c r="OX801" i="11"/>
  <c r="OW2816" i="11"/>
  <c r="OV1567" i="11"/>
  <c r="OW1669" i="11"/>
  <c r="OT2239" i="11"/>
  <c r="F2239" i="12" s="1"/>
  <c r="OT1889" i="11"/>
  <c r="G1889" i="12" s="1"/>
  <c r="OV801" i="11"/>
  <c r="OX2535" i="11"/>
  <c r="OW1692" i="11"/>
  <c r="OX475" i="11"/>
  <c r="OX950" i="11"/>
  <c r="OT2242" i="11"/>
  <c r="G2242" i="12" s="1"/>
  <c r="OX2816" i="11"/>
  <c r="OU1808" i="11"/>
  <c r="OX1312" i="11"/>
  <c r="OV1213" i="11"/>
  <c r="OV1759" i="11"/>
  <c r="OV1708" i="11"/>
  <c r="OV864" i="11"/>
  <c r="OT2414" i="11"/>
  <c r="G2414" i="12" s="1"/>
  <c r="OV2471" i="11"/>
  <c r="OT2469" i="11"/>
  <c r="B2469" i="12" s="1"/>
  <c r="OU732" i="11"/>
  <c r="OW528" i="11"/>
  <c r="OT2433" i="11"/>
  <c r="C2433" i="12" s="1"/>
  <c r="OU2091" i="11"/>
  <c r="OX2850" i="11"/>
  <c r="OT1469" i="11"/>
  <c r="C1469" i="12" s="1"/>
  <c r="OU1946" i="11"/>
  <c r="OU1886" i="11"/>
  <c r="OX2644" i="11"/>
  <c r="OX2999" i="11"/>
  <c r="OU2294" i="11"/>
  <c r="OW2189" i="11"/>
  <c r="PB205" i="11"/>
  <c r="PB2976" i="11"/>
  <c r="PB1203" i="11"/>
  <c r="OX1567" i="11"/>
  <c r="OT1669" i="11"/>
  <c r="D1669" i="12" s="1"/>
  <c r="OT950" i="11"/>
  <c r="G950" i="12" s="1"/>
  <c r="OX1808" i="11"/>
  <c r="OW1759" i="11"/>
  <c r="OT1708" i="11"/>
  <c r="D1708" i="12" s="1"/>
  <c r="OT528" i="11"/>
  <c r="B528" i="12" s="1"/>
  <c r="OW2433" i="11"/>
  <c r="OW1469" i="11"/>
  <c r="OU2999" i="11"/>
  <c r="OT1491" i="11"/>
  <c r="D1491" i="12" s="1"/>
  <c r="OU2189" i="11"/>
  <c r="PB379" i="11"/>
  <c r="PB2325" i="11"/>
  <c r="PB1069" i="11"/>
  <c r="PB1891" i="11"/>
  <c r="PB611" i="11"/>
  <c r="PB1666" i="11"/>
  <c r="PB1105" i="11"/>
  <c r="OT2189" i="11"/>
  <c r="D2189" i="12" s="1"/>
  <c r="OV2930" i="11"/>
  <c r="PB2128" i="11"/>
  <c r="PB1316" i="11"/>
  <c r="OU2433" i="11"/>
  <c r="OV1469" i="11"/>
  <c r="OU1584" i="11"/>
  <c r="OT2746" i="11"/>
  <c r="F2746" i="12" s="1"/>
  <c r="OV2999" i="11"/>
  <c r="OW1491" i="11"/>
  <c r="OT2233" i="11"/>
  <c r="F2233" i="12" s="1"/>
  <c r="OX2157" i="11"/>
  <c r="OX2189" i="11"/>
  <c r="OW2930" i="11"/>
  <c r="PB439" i="11"/>
  <c r="PB2359" i="11"/>
  <c r="PB801" i="11"/>
  <c r="OW2161" i="11"/>
  <c r="OW607" i="11"/>
  <c r="OX2332" i="11"/>
  <c r="OU2156" i="11"/>
  <c r="OW644" i="11"/>
  <c r="PB575" i="11"/>
  <c r="PB2815" i="11"/>
  <c r="PB2745" i="11"/>
  <c r="PB2863" i="11"/>
  <c r="PB2433" i="11"/>
  <c r="PB2629" i="11"/>
  <c r="PB1067" i="11"/>
  <c r="PB2278" i="11"/>
  <c r="PB2764" i="11"/>
  <c r="PB2251" i="11"/>
  <c r="PB2067" i="11"/>
  <c r="PB1462" i="11"/>
  <c r="OU2048" i="11"/>
  <c r="OW1659" i="11"/>
  <c r="PB649" i="11"/>
  <c r="OV2592" i="11"/>
  <c r="OU2592" i="11"/>
  <c r="OT1203" i="11"/>
  <c r="C1203" i="12" s="1"/>
  <c r="OV2048" i="11"/>
  <c r="OU2620" i="11"/>
  <c r="OX2043" i="11"/>
  <c r="OV2067" i="11"/>
  <c r="OV2203" i="11"/>
  <c r="OV2919" i="11"/>
  <c r="OW2351" i="11"/>
  <c r="OW2048" i="11"/>
  <c r="OT2620" i="11"/>
  <c r="E2620" i="12" s="1"/>
  <c r="OW1029" i="11"/>
  <c r="OV2961" i="11"/>
  <c r="OT1861" i="11"/>
  <c r="C1861" i="12" s="1"/>
  <c r="OX2919" i="11"/>
  <c r="OU856" i="11"/>
  <c r="OU2919" i="11"/>
  <c r="OW2736" i="11"/>
  <c r="OW2971" i="11"/>
  <c r="OX2961" i="11"/>
  <c r="OU1861" i="11"/>
  <c r="OU1659" i="11"/>
  <c r="OX2089" i="11"/>
  <c r="OT2546" i="11"/>
  <c r="C2546" i="12" s="1"/>
  <c r="OV2059" i="11"/>
  <c r="OV586" i="11"/>
  <c r="OT975" i="11"/>
  <c r="D975" i="12" s="1"/>
  <c r="OX1861" i="11"/>
  <c r="OV1351" i="11"/>
  <c r="OW2919" i="11"/>
  <c r="PB805" i="11"/>
  <c r="OT1659" i="11"/>
  <c r="B1659" i="12" s="1"/>
  <c r="OV1029" i="11"/>
  <c r="OV1659" i="11"/>
  <c r="OU2089" i="11"/>
  <c r="OU626" i="11"/>
  <c r="OX2067" i="11"/>
  <c r="OW2546" i="11"/>
  <c r="OX2059" i="11"/>
  <c r="OX1575" i="11"/>
  <c r="OU1819" i="11"/>
  <c r="OV1861" i="11"/>
  <c r="OT2511" i="11"/>
  <c r="C2511" i="12" s="1"/>
  <c r="OW1819" i="11"/>
  <c r="OV1629" i="11"/>
  <c r="OU2772" i="11"/>
  <c r="OW2203" i="11"/>
  <c r="OX1203" i="11"/>
  <c r="OW2851" i="11"/>
  <c r="PB1035" i="11"/>
  <c r="PB644" i="11"/>
  <c r="PB2348" i="11"/>
  <c r="PB1586" i="11"/>
  <c r="PB2413" i="11"/>
  <c r="OT964" i="11"/>
  <c r="B964" i="12" s="1"/>
  <c r="OW2353" i="11"/>
  <c r="OU1203" i="11"/>
  <c r="OV1532" i="11"/>
  <c r="OU2391" i="11"/>
  <c r="OW2961" i="11"/>
  <c r="OU696" i="11"/>
  <c r="OW1279" i="11"/>
  <c r="OV975" i="11"/>
  <c r="OW856" i="11"/>
  <c r="OT1880" i="11"/>
  <c r="C1880" i="12" s="1"/>
  <c r="OV1203" i="11"/>
  <c r="OV2391" i="11"/>
  <c r="OU2961" i="11"/>
  <c r="OV939" i="11"/>
  <c r="OT812" i="11"/>
  <c r="D812" i="12" s="1"/>
  <c r="OT2609" i="11"/>
  <c r="D2609" i="12" s="1"/>
  <c r="OU1351" i="11"/>
  <c r="OT2736" i="11"/>
  <c r="C2736" i="12" s="1"/>
  <c r="PB1819" i="11"/>
  <c r="OV2458" i="11"/>
  <c r="OT1819" i="11"/>
  <c r="B1819" i="12" s="1"/>
  <c r="OW1351" i="11"/>
  <c r="OX2736" i="11"/>
  <c r="OW1358" i="11"/>
  <c r="OX2458" i="11"/>
  <c r="OV1819" i="11"/>
  <c r="OX1351" i="11"/>
  <c r="OW882" i="11"/>
  <c r="OT1248" i="11"/>
  <c r="G1248" i="12" s="1"/>
  <c r="OU2736" i="11"/>
  <c r="OT2971" i="11"/>
  <c r="E2971" i="12" s="1"/>
  <c r="PB1573" i="11"/>
  <c r="PB237" i="11"/>
  <c r="PB1186" i="11"/>
  <c r="PB1810" i="11"/>
  <c r="PB2664" i="11"/>
  <c r="PB1109" i="11"/>
  <c r="PB1708" i="11"/>
  <c r="PB2774" i="11"/>
  <c r="PB2496" i="11"/>
  <c r="OW2951" i="11"/>
  <c r="OW1855" i="11"/>
  <c r="OX2596" i="11"/>
  <c r="OW2246" i="11"/>
  <c r="OW1447" i="11"/>
  <c r="OU1262" i="11"/>
  <c r="OV1892" i="11"/>
  <c r="OT734" i="11"/>
  <c r="D734" i="12" s="1"/>
  <c r="OU927" i="11"/>
  <c r="OW1136" i="11"/>
  <c r="OU942" i="11"/>
  <c r="OV2951" i="11"/>
  <c r="OT1855" i="11"/>
  <c r="F1855" i="12" s="1"/>
  <c r="OT2596" i="11"/>
  <c r="B2596" i="12" s="1"/>
  <c r="OU2246" i="11"/>
  <c r="OT1447" i="11"/>
  <c r="C1447" i="12" s="1"/>
  <c r="OW1262" i="11"/>
  <c r="OT1263" i="11"/>
  <c r="E1263" i="12" s="1"/>
  <c r="OU1892" i="11"/>
  <c r="OT1136" i="11"/>
  <c r="B1136" i="12" s="1"/>
  <c r="OT1835" i="11"/>
  <c r="G1835" i="12" s="1"/>
  <c r="OX2135" i="11"/>
  <c r="OX1585" i="11"/>
  <c r="OW2809" i="11"/>
  <c r="OW2394" i="11"/>
  <c r="OU649" i="11"/>
  <c r="OU2755" i="11"/>
  <c r="PB1262" i="11"/>
  <c r="PB865" i="11"/>
  <c r="PB626" i="11"/>
  <c r="PB661" i="11"/>
  <c r="PB1811" i="11"/>
  <c r="PB1085" i="11"/>
  <c r="OP196" i="11"/>
  <c r="OP197" i="11" s="1"/>
  <c r="OY197" i="11" s="1"/>
  <c r="OR195" i="11"/>
  <c r="OZ195" i="11"/>
  <c r="OY195" i="11"/>
  <c r="PA195" i="11"/>
  <c r="PB2393" i="11"/>
  <c r="PB2824" i="11"/>
  <c r="OT2220" i="11"/>
  <c r="B2220" i="12" s="1"/>
  <c r="OU2220" i="11"/>
  <c r="PB280" i="11"/>
  <c r="OS6" i="11" a="1"/>
  <c r="OS6" i="11" s="1"/>
  <c r="OW2592" i="11"/>
  <c r="OU589" i="11"/>
  <c r="OW1585" i="11"/>
  <c r="OT724" i="11"/>
  <c r="F724" i="12" s="1"/>
  <c r="OV2351" i="11"/>
  <c r="OX630" i="11"/>
  <c r="OT2059" i="11"/>
  <c r="G2059" i="12" s="1"/>
  <c r="OV1363" i="11"/>
  <c r="OT589" i="11"/>
  <c r="B589" i="12" s="1"/>
  <c r="OU1585" i="11"/>
  <c r="OX724" i="11"/>
  <c r="OX2351" i="11"/>
  <c r="PB158" i="11"/>
  <c r="OX2491" i="11"/>
  <c r="OX1363" i="11"/>
  <c r="OW589" i="11"/>
  <c r="OW724" i="11"/>
  <c r="OX2851" i="11"/>
  <c r="OU2851" i="11"/>
  <c r="PB678" i="11"/>
  <c r="OX1331" i="11"/>
  <c r="PB1935" i="11"/>
  <c r="PB597" i="11"/>
  <c r="PB1978" i="11"/>
  <c r="PB386" i="11"/>
  <c r="PB598" i="11"/>
  <c r="PB2190" i="11"/>
  <c r="PB1632" i="11"/>
  <c r="PB1876" i="11"/>
  <c r="PB2609" i="11"/>
  <c r="OP150" i="11"/>
  <c r="PB1538" i="11"/>
  <c r="PB377" i="11"/>
  <c r="OT1751" i="11"/>
  <c r="E1751" i="12" s="1"/>
  <c r="OX1751" i="11"/>
  <c r="PB732" i="11"/>
  <c r="PB563" i="11"/>
  <c r="PB2263" i="11"/>
  <c r="OT518" i="11"/>
  <c r="G518" i="12" s="1"/>
  <c r="OT994" i="11"/>
  <c r="D994" i="12" s="1"/>
  <c r="OW1748" i="11"/>
  <c r="OT2585" i="11"/>
  <c r="E2585" i="12" s="1"/>
  <c r="OW1978" i="11"/>
  <c r="OV2585" i="11"/>
  <c r="OV1978" i="11"/>
  <c r="OV642" i="11"/>
  <c r="OW2219" i="11"/>
  <c r="OX734" i="11"/>
  <c r="PB2361" i="11"/>
  <c r="OW1751" i="11"/>
  <c r="OV1751" i="11"/>
  <c r="PB916" i="11"/>
  <c r="PB2503" i="11"/>
  <c r="OZ159" i="11"/>
  <c r="PB720" i="11"/>
  <c r="PB891" i="11"/>
  <c r="PB2479" i="11"/>
  <c r="PB883" i="11"/>
  <c r="PB318" i="11"/>
  <c r="PB1463" i="11"/>
  <c r="OV2220" i="11"/>
  <c r="OT2592" i="11"/>
  <c r="F2592" i="12" s="1"/>
  <c r="PB1843" i="11"/>
  <c r="PB2181" i="11"/>
  <c r="PB1452" i="11"/>
  <c r="PB538" i="11"/>
  <c r="PB1527" i="11"/>
  <c r="PB1681" i="11"/>
  <c r="PB838" i="11"/>
  <c r="PB1108" i="11"/>
  <c r="PB823" i="11"/>
  <c r="PB1019" i="11"/>
  <c r="OU2995" i="11"/>
  <c r="PB1597" i="11"/>
  <c r="PB2746" i="11"/>
  <c r="PB242" i="11"/>
  <c r="PB827" i="11"/>
  <c r="PB388" i="11"/>
  <c r="PB1854" i="11"/>
  <c r="PB338" i="11"/>
  <c r="PB414" i="11"/>
  <c r="PB2332" i="11"/>
  <c r="PB2255" i="11"/>
  <c r="PB514" i="11"/>
  <c r="PB2427" i="11"/>
  <c r="OX675" i="11"/>
  <c r="OW2986" i="11"/>
  <c r="OV1446" i="11"/>
  <c r="OW1324" i="11"/>
  <c r="OV644" i="11"/>
  <c r="OV769" i="11"/>
  <c r="OX2578" i="11"/>
  <c r="OU2460" i="11"/>
  <c r="OW1041" i="11"/>
  <c r="OV2772" i="11"/>
  <c r="OX626" i="11"/>
  <c r="OX2585" i="11"/>
  <c r="OU2219" i="11"/>
  <c r="OX1978" i="11"/>
  <c r="OV1876" i="11"/>
  <c r="OV2181" i="11"/>
  <c r="OT630" i="11"/>
  <c r="C630" i="12" s="1"/>
  <c r="OW698" i="11"/>
  <c r="OU2971" i="11"/>
  <c r="OW597" i="11"/>
  <c r="OW2511" i="11"/>
  <c r="OT2391" i="11"/>
  <c r="G2391" i="12" s="1"/>
  <c r="OX975" i="11"/>
  <c r="OT1323" i="11"/>
  <c r="D1323" i="12" s="1"/>
  <c r="OT2458" i="11"/>
  <c r="B2458" i="12" s="1"/>
  <c r="OU1363" i="11"/>
  <c r="OW1854" i="11"/>
  <c r="OT1109" i="11"/>
  <c r="F1109" i="12" s="1"/>
  <c r="OW1248" i="11"/>
  <c r="OV856" i="11"/>
  <c r="OV1782" i="11"/>
  <c r="OV1331" i="11"/>
  <c r="PB785" i="11"/>
  <c r="OW769" i="11"/>
  <c r="OT2400" i="11"/>
  <c r="E2400" i="12" s="1"/>
  <c r="OT2772" i="11"/>
  <c r="E2772" i="12" s="1"/>
  <c r="OW626" i="11"/>
  <c r="OW2585" i="11"/>
  <c r="OW1810" i="11"/>
  <c r="OT1978" i="11"/>
  <c r="F1978" i="12" s="1"/>
  <c r="OT1876" i="11"/>
  <c r="D1876" i="12" s="1"/>
  <c r="OV630" i="11"/>
  <c r="OV698" i="11"/>
  <c r="OU1664" i="11"/>
  <c r="OU597" i="11"/>
  <c r="OU2511" i="11"/>
  <c r="OW2391" i="11"/>
  <c r="OU2637" i="11"/>
  <c r="OW975" i="11"/>
  <c r="OW1323" i="11"/>
  <c r="OU2458" i="11"/>
  <c r="OU1109" i="11"/>
  <c r="OU1248" i="11"/>
  <c r="OX856" i="11"/>
  <c r="OT1782" i="11"/>
  <c r="G1782" i="12" s="1"/>
  <c r="OU1331" i="11"/>
  <c r="PB950" i="11"/>
  <c r="PB783" i="11"/>
  <c r="OU644" i="11"/>
  <c r="OV2578" i="11"/>
  <c r="OW1110" i="11"/>
  <c r="OU2239" i="11"/>
  <c r="OW2578" i="11"/>
  <c r="OX2400" i="11"/>
  <c r="OT1774" i="11"/>
  <c r="G1774" i="12" s="1"/>
  <c r="OX1110" i="11"/>
  <c r="OX1041" i="11"/>
  <c r="OU785" i="11"/>
  <c r="OV626" i="11"/>
  <c r="OV518" i="11"/>
  <c r="OV1810" i="11"/>
  <c r="OT1664" i="11"/>
  <c r="B1664" i="12" s="1"/>
  <c r="OX2511" i="11"/>
  <c r="OT586" i="11"/>
  <c r="G586" i="12" s="1"/>
  <c r="OT1532" i="11"/>
  <c r="F1532" i="12" s="1"/>
  <c r="OU1279" i="11"/>
  <c r="OV2609" i="11"/>
  <c r="OW816" i="11"/>
  <c r="OX1109" i="11"/>
  <c r="OV1248" i="11"/>
  <c r="OT939" i="11"/>
  <c r="F939" i="12" s="1"/>
  <c r="OV2239" i="11"/>
  <c r="OU2578" i="11"/>
  <c r="OU2400" i="11"/>
  <c r="OV1774" i="11"/>
  <c r="OU1110" i="11"/>
  <c r="OU1041" i="11"/>
  <c r="OW518" i="11"/>
  <c r="OX1810" i="11"/>
  <c r="OW1664" i="11"/>
  <c r="OX1045" i="11"/>
  <c r="OW586" i="11"/>
  <c r="OU1029" i="11"/>
  <c r="OW1532" i="11"/>
  <c r="OT1279" i="11"/>
  <c r="E1279" i="12" s="1"/>
  <c r="OX2609" i="11"/>
  <c r="OW1109" i="11"/>
  <c r="OX939" i="11"/>
  <c r="OW1774" i="11"/>
  <c r="OX2239" i="11"/>
  <c r="OW2400" i="11"/>
  <c r="OU1774" i="11"/>
  <c r="OT2460" i="11"/>
  <c r="E2460" i="12" s="1"/>
  <c r="OV1110" i="11"/>
  <c r="OX518" i="11"/>
  <c r="OU1810" i="11"/>
  <c r="OV1664" i="11"/>
  <c r="OV2971" i="11"/>
  <c r="OU2348" i="11"/>
  <c r="OU1045" i="11"/>
  <c r="OX586" i="11"/>
  <c r="OX1029" i="11"/>
  <c r="OX1532" i="11"/>
  <c r="OV1279" i="11"/>
  <c r="OW1363" i="11"/>
  <c r="OW2609" i="11"/>
  <c r="OU1854" i="11"/>
  <c r="OU939" i="11"/>
  <c r="OX563" i="11"/>
  <c r="OU1748" i="11"/>
  <c r="OT563" i="11"/>
  <c r="B563" i="12" s="1"/>
  <c r="PB2893" i="11"/>
  <c r="PB1822" i="11"/>
  <c r="PB1689" i="11"/>
  <c r="PB1846" i="11"/>
  <c r="PB1610" i="11"/>
  <c r="PB2750" i="11"/>
  <c r="PB1929" i="11"/>
  <c r="PB2901" i="11"/>
  <c r="PB541" i="11"/>
  <c r="PB2648" i="11"/>
  <c r="PB1700" i="11"/>
  <c r="PB2090" i="11"/>
  <c r="PB754" i="11"/>
  <c r="PB2083" i="11"/>
  <c r="OU2045" i="11"/>
  <c r="OU1706" i="11"/>
  <c r="PB1270" i="11"/>
  <c r="PB927" i="11"/>
  <c r="PB455" i="11"/>
  <c r="PB877" i="11"/>
  <c r="PB1345" i="11"/>
  <c r="PB2043" i="11"/>
  <c r="PB807" i="11"/>
  <c r="PB2246" i="11"/>
  <c r="PB1946" i="11"/>
  <c r="PB1308" i="11"/>
  <c r="PB818" i="11"/>
  <c r="PB1794" i="11"/>
  <c r="PB2436" i="11"/>
  <c r="OT2811" i="11"/>
  <c r="B2811" i="12" s="1"/>
  <c r="OV1895" i="11"/>
  <c r="OX1360" i="11"/>
  <c r="PB2394" i="11"/>
  <c r="OT1990" i="11"/>
  <c r="D1990" i="12" s="1"/>
  <c r="OT2501" i="11"/>
  <c r="D2501" i="12" s="1"/>
  <c r="OW1628" i="11"/>
  <c r="OU2373" i="11"/>
  <c r="OW2056" i="11"/>
  <c r="OV936" i="11"/>
  <c r="OU2491" i="11"/>
  <c r="OW1219" i="11"/>
  <c r="OX2045" i="11"/>
  <c r="OW1078" i="11"/>
  <c r="OV2425" i="11"/>
  <c r="OX1455" i="11"/>
  <c r="OT1822" i="11"/>
  <c r="E1822" i="12" s="1"/>
  <c r="OU2097" i="11"/>
  <c r="PB1178" i="11"/>
  <c r="PB362" i="11"/>
  <c r="PB2924" i="11"/>
  <c r="PB1639" i="11"/>
  <c r="PB2420" i="11"/>
  <c r="PB2135" i="11"/>
  <c r="PB354" i="11"/>
  <c r="PB2933" i="11"/>
  <c r="PB2125" i="11"/>
  <c r="PB2682" i="11"/>
  <c r="PB586" i="11"/>
  <c r="PB450" i="11"/>
  <c r="PB1395" i="11"/>
  <c r="PB723" i="11"/>
  <c r="OV761" i="11"/>
  <c r="PB2430" i="11"/>
  <c r="OT3002" i="11"/>
  <c r="G3002" i="12" s="1"/>
  <c r="OT752" i="11"/>
  <c r="G752" i="12" s="1"/>
  <c r="OX2664" i="11"/>
  <c r="OW827" i="11"/>
  <c r="OT1964" i="11"/>
  <c r="D1964" i="12" s="1"/>
  <c r="OX2407" i="11"/>
  <c r="OV905" i="11"/>
  <c r="OV1618" i="11"/>
  <c r="OW2933" i="11"/>
  <c r="OV611" i="11"/>
  <c r="OV1856" i="11"/>
  <c r="OT1587" i="11"/>
  <c r="E1587" i="12" s="1"/>
  <c r="OX2787" i="11"/>
  <c r="OV649" i="11"/>
  <c r="OW942" i="11"/>
  <c r="OU2378" i="11"/>
  <c r="OW1517" i="11"/>
  <c r="PB2720" i="11"/>
  <c r="OU2672" i="11"/>
  <c r="OU752" i="11"/>
  <c r="OT1626" i="11"/>
  <c r="E1626" i="12" s="1"/>
  <c r="OU2664" i="11"/>
  <c r="OU1672" i="11"/>
  <c r="OU2288" i="11"/>
  <c r="OW1964" i="11"/>
  <c r="OT2407" i="11"/>
  <c r="D2407" i="12" s="1"/>
  <c r="OT2815" i="11"/>
  <c r="E2815" i="12" s="1"/>
  <c r="OW663" i="11"/>
  <c r="OX905" i="11"/>
  <c r="OX1618" i="11"/>
  <c r="OX2933" i="11"/>
  <c r="OX611" i="11"/>
  <c r="OX1856" i="11"/>
  <c r="OV2787" i="11"/>
  <c r="OX942" i="11"/>
  <c r="OW1586" i="11"/>
  <c r="OW2378" i="11"/>
  <c r="OU1517" i="11"/>
  <c r="OT1824" i="11"/>
  <c r="D1824" i="12" s="1"/>
  <c r="OX1526" i="11"/>
  <c r="OU1626" i="11"/>
  <c r="OT2664" i="11"/>
  <c r="D2664" i="12" s="1"/>
  <c r="OX2505" i="11"/>
  <c r="OT1672" i="11"/>
  <c r="D1672" i="12" s="1"/>
  <c r="OV2288" i="11"/>
  <c r="OU1458" i="11"/>
  <c r="OV2496" i="11"/>
  <c r="OV1964" i="11"/>
  <c r="OU2407" i="11"/>
  <c r="OV2815" i="11"/>
  <c r="OT663" i="11"/>
  <c r="C663" i="12" s="1"/>
  <c r="OW905" i="11"/>
  <c r="OU2325" i="11"/>
  <c r="OU611" i="11"/>
  <c r="OU2251" i="11"/>
  <c r="OW2787" i="11"/>
  <c r="OT942" i="11"/>
  <c r="E942" i="12" s="1"/>
  <c r="OX1586" i="11"/>
  <c r="OX2378" i="11"/>
  <c r="OV1517" i="11"/>
  <c r="OX1824" i="11"/>
  <c r="OV2664" i="11"/>
  <c r="OV2505" i="11"/>
  <c r="OX1672" i="11"/>
  <c r="OW2288" i="11"/>
  <c r="OT1458" i="11"/>
  <c r="B1458" i="12" s="1"/>
  <c r="OT2774" i="11"/>
  <c r="D2774" i="12" s="1"/>
  <c r="OW2496" i="11"/>
  <c r="OX1964" i="11"/>
  <c r="OX2815" i="11"/>
  <c r="OV663" i="11"/>
  <c r="OT2325" i="11"/>
  <c r="D2325" i="12" s="1"/>
  <c r="OV2251" i="11"/>
  <c r="OU1586" i="11"/>
  <c r="OV2378" i="11"/>
  <c r="OX1352" i="11"/>
  <c r="PB2353" i="11"/>
  <c r="OV1824" i="11"/>
  <c r="OV3002" i="11"/>
  <c r="OW2505" i="11"/>
  <c r="OV1672" i="11"/>
  <c r="OT2288" i="11"/>
  <c r="B2288" i="12" s="1"/>
  <c r="OT827" i="11"/>
  <c r="E827" i="12" s="1"/>
  <c r="OV2774" i="11"/>
  <c r="OX2496" i="11"/>
  <c r="OU2815" i="11"/>
  <c r="OX663" i="11"/>
  <c r="OX2325" i="11"/>
  <c r="OW1587" i="11"/>
  <c r="OW2251" i="11"/>
  <c r="OT649" i="11"/>
  <c r="F649" i="12" s="1"/>
  <c r="OV1586" i="11"/>
  <c r="OV1352" i="11"/>
  <c r="PB1424" i="11"/>
  <c r="PB2045" i="11"/>
  <c r="PB2400" i="11"/>
  <c r="PB1963" i="11"/>
  <c r="OU1824" i="11"/>
  <c r="OW3002" i="11"/>
  <c r="OV752" i="11"/>
  <c r="OU2505" i="11"/>
  <c r="OU827" i="11"/>
  <c r="OX2774" i="11"/>
  <c r="OU2496" i="11"/>
  <c r="OT1618" i="11"/>
  <c r="B1618" i="12" s="1"/>
  <c r="OV2325" i="11"/>
  <c r="OU2933" i="11"/>
  <c r="OT1856" i="11"/>
  <c r="E1856" i="12" s="1"/>
  <c r="OU1587" i="11"/>
  <c r="OT2251" i="11"/>
  <c r="D2251" i="12" s="1"/>
  <c r="OW649" i="11"/>
  <c r="OT1352" i="11"/>
  <c r="D1352" i="12" s="1"/>
  <c r="PB246" i="11"/>
  <c r="PB1471" i="11"/>
  <c r="PB2709" i="11"/>
  <c r="OW1151" i="11"/>
  <c r="PB1368" i="11"/>
  <c r="OT774" i="11"/>
  <c r="F774" i="12" s="1"/>
  <c r="PB2056" i="11"/>
  <c r="PB262" i="11"/>
  <c r="OU1750" i="11"/>
  <c r="PB475" i="11"/>
  <c r="PB1358" i="11"/>
  <c r="PB315" i="11"/>
  <c r="PB2819" i="11"/>
  <c r="PB2310" i="11"/>
  <c r="PB2391" i="11"/>
  <c r="PB1496" i="11"/>
  <c r="PB2988" i="11"/>
  <c r="OV2691" i="11"/>
  <c r="OX2006" i="11"/>
  <c r="OW1632" i="11"/>
  <c r="OW785" i="11"/>
  <c r="OW1986" i="11"/>
  <c r="OU2008" i="11"/>
  <c r="OX1722" i="11"/>
  <c r="OT1061" i="11"/>
  <c r="B1061" i="12" s="1"/>
  <c r="OT2629" i="11"/>
  <c r="E2629" i="12" s="1"/>
  <c r="OV2390" i="11"/>
  <c r="OU1446" i="11"/>
  <c r="OU1455" i="11"/>
  <c r="OV1095" i="11"/>
  <c r="OU675" i="11"/>
  <c r="OX2811" i="11"/>
  <c r="OX1750" i="11"/>
  <c r="OT2995" i="11"/>
  <c r="G2995" i="12" s="1"/>
  <c r="OV2128" i="11"/>
  <c r="OT933" i="11"/>
  <c r="C933" i="12" s="1"/>
  <c r="OX1628" i="11"/>
  <c r="OU1324" i="11"/>
  <c r="OV1822" i="11"/>
  <c r="OX1895" i="11"/>
  <c r="OU1219" i="11"/>
  <c r="OT883" i="11"/>
  <c r="D883" i="12" s="1"/>
  <c r="OX2097" i="11"/>
  <c r="OT1149" i="11"/>
  <c r="D1149" i="12" s="1"/>
  <c r="OT2986" i="11"/>
  <c r="D2986" i="12" s="1"/>
  <c r="OU2424" i="11"/>
  <c r="OV550" i="11"/>
  <c r="OW1706" i="11"/>
  <c r="PB1224" i="11"/>
  <c r="PB2592" i="11"/>
  <c r="PB1225" i="11"/>
  <c r="PB1015" i="11"/>
  <c r="PB638" i="11"/>
  <c r="PB750" i="11"/>
  <c r="PB1097" i="11"/>
  <c r="PB2373" i="11"/>
  <c r="PB1031" i="11"/>
  <c r="OT2691" i="11"/>
  <c r="D2691" i="12" s="1"/>
  <c r="OV2006" i="11"/>
  <c r="OT1632" i="11"/>
  <c r="F1632" i="12" s="1"/>
  <c r="OX785" i="11"/>
  <c r="OX2008" i="11"/>
  <c r="OV1722" i="11"/>
  <c r="OX2390" i="11"/>
  <c r="OX1446" i="11"/>
  <c r="OW1455" i="11"/>
  <c r="OX1095" i="11"/>
  <c r="OT675" i="11"/>
  <c r="G675" i="12" s="1"/>
  <c r="OW2811" i="11"/>
  <c r="OU1316" i="11"/>
  <c r="OV1750" i="11"/>
  <c r="OW2995" i="11"/>
  <c r="OU2128" i="11"/>
  <c r="OU933" i="11"/>
  <c r="OW733" i="11"/>
  <c r="OU1822" i="11"/>
  <c r="OW1895" i="11"/>
  <c r="OV1219" i="11"/>
  <c r="OW1733" i="11"/>
  <c r="OU883" i="11"/>
  <c r="OW2097" i="11"/>
  <c r="OX1149" i="11"/>
  <c r="OU2986" i="11"/>
  <c r="OT2734" i="11"/>
  <c r="E2734" i="12" s="1"/>
  <c r="OT2424" i="11"/>
  <c r="E2424" i="12" s="1"/>
  <c r="OU550" i="11"/>
  <c r="OW2691" i="11"/>
  <c r="OU1632" i="11"/>
  <c r="OV785" i="11"/>
  <c r="OV2008" i="11"/>
  <c r="OU1722" i="11"/>
  <c r="OW2390" i="11"/>
  <c r="OT1446" i="11"/>
  <c r="D1446" i="12" s="1"/>
  <c r="OV1455" i="11"/>
  <c r="OW1095" i="11"/>
  <c r="OV675" i="11"/>
  <c r="OV2811" i="11"/>
  <c r="OV1316" i="11"/>
  <c r="OW1750" i="11"/>
  <c r="OV2995" i="11"/>
  <c r="OX2128" i="11"/>
  <c r="OX2310" i="11"/>
  <c r="OX933" i="11"/>
  <c r="OU1105" i="11"/>
  <c r="OT1752" i="11"/>
  <c r="E1752" i="12" s="1"/>
  <c r="OX1822" i="11"/>
  <c r="OX1219" i="11"/>
  <c r="OX1733" i="11"/>
  <c r="OW883" i="11"/>
  <c r="OT541" i="11"/>
  <c r="F541" i="12" s="1"/>
  <c r="OV1149" i="11"/>
  <c r="OV2986" i="11"/>
  <c r="OX2734" i="11"/>
  <c r="OW2424" i="11"/>
  <c r="OW550" i="11"/>
  <c r="OU2691" i="11"/>
  <c r="OV1632" i="11"/>
  <c r="OW2043" i="11"/>
  <c r="OT1711" i="11"/>
  <c r="F1711" i="12" s="1"/>
  <c r="OU2390" i="11"/>
  <c r="OT1095" i="11"/>
  <c r="C1095" i="12" s="1"/>
  <c r="OT1316" i="11"/>
  <c r="F1316" i="12" s="1"/>
  <c r="OW2128" i="11"/>
  <c r="OV2310" i="11"/>
  <c r="OW933" i="11"/>
  <c r="OV1105" i="11"/>
  <c r="OU1752" i="11"/>
  <c r="OT1733" i="11"/>
  <c r="D1733" i="12" s="1"/>
  <c r="OV883" i="11"/>
  <c r="OW1360" i="11"/>
  <c r="OW541" i="11"/>
  <c r="OU1149" i="11"/>
  <c r="OU2734" i="11"/>
  <c r="OV2424" i="11"/>
  <c r="OX550" i="11"/>
  <c r="PB2585" i="11"/>
  <c r="OV1986" i="11"/>
  <c r="OU1061" i="11"/>
  <c r="OV2043" i="11"/>
  <c r="OU1711" i="11"/>
  <c r="OU2629" i="11"/>
  <c r="OX1316" i="11"/>
  <c r="OW2310" i="11"/>
  <c r="OU1628" i="11"/>
  <c r="OT1324" i="11"/>
  <c r="F1324" i="12" s="1"/>
  <c r="OW1105" i="11"/>
  <c r="OV1752" i="11"/>
  <c r="OV1733" i="11"/>
  <c r="OU1360" i="11"/>
  <c r="OX541" i="11"/>
  <c r="OV2734" i="11"/>
  <c r="OT1706" i="11"/>
  <c r="G1706" i="12" s="1"/>
  <c r="PB2869" i="11"/>
  <c r="PB675" i="11"/>
  <c r="PB816" i="11"/>
  <c r="PB2644" i="11"/>
  <c r="PB1949" i="11"/>
  <c r="PB2219" i="11"/>
  <c r="OW2006" i="11"/>
  <c r="OU1986" i="11"/>
  <c r="OX1061" i="11"/>
  <c r="OU2043" i="11"/>
  <c r="OW1711" i="11"/>
  <c r="OW2629" i="11"/>
  <c r="OV657" i="11"/>
  <c r="OT2310" i="11"/>
  <c r="E2310" i="12" s="1"/>
  <c r="OT1628" i="11"/>
  <c r="E1628" i="12" s="1"/>
  <c r="OX1324" i="11"/>
  <c r="OT1105" i="11"/>
  <c r="F1105" i="12" s="1"/>
  <c r="OW1752" i="11"/>
  <c r="OT1895" i="11"/>
  <c r="B1895" i="12" s="1"/>
  <c r="OV1360" i="11"/>
  <c r="OV2097" i="11"/>
  <c r="OV541" i="11"/>
  <c r="OX1706" i="11"/>
  <c r="OX1151" i="11"/>
  <c r="PB1226" i="11"/>
  <c r="PB418" i="11"/>
  <c r="PB1967" i="11"/>
  <c r="PB2282" i="11"/>
  <c r="PB1491" i="11"/>
  <c r="PB2239" i="11"/>
  <c r="PB542" i="11"/>
  <c r="PB277" i="11"/>
  <c r="PB1964" i="11"/>
  <c r="OX2368" i="11"/>
  <c r="OU2368" i="11"/>
  <c r="PB875" i="11"/>
  <c r="PB2105" i="11"/>
  <c r="OV1675" i="11"/>
  <c r="OT733" i="11"/>
  <c r="D733" i="12" s="1"/>
  <c r="OV1923" i="11"/>
  <c r="PB2734" i="11"/>
  <c r="OX1675" i="11"/>
  <c r="OR159" i="11"/>
  <c r="OV1458" i="11"/>
  <c r="OX733" i="11"/>
  <c r="OX761" i="11"/>
  <c r="PA159" i="11"/>
  <c r="OX1458" i="11"/>
  <c r="OV733" i="11"/>
  <c r="OV734" i="11"/>
  <c r="OW2441" i="11"/>
  <c r="OW734" i="11"/>
  <c r="PB2381" i="11"/>
  <c r="OT2567" i="11"/>
  <c r="E2567" i="12" s="1"/>
  <c r="PB2872" i="11"/>
  <c r="OW2567" i="11"/>
  <c r="OV2567" i="11"/>
  <c r="PB715" i="11"/>
  <c r="PB2356" i="11"/>
  <c r="PB2369" i="11"/>
  <c r="PB1585" i="11"/>
  <c r="PB2185" i="11"/>
  <c r="PB385" i="11"/>
  <c r="PB1215" i="11"/>
  <c r="OW2653" i="11"/>
  <c r="OX2162" i="11"/>
  <c r="OT491" i="11"/>
  <c r="G491" i="12" s="1"/>
  <c r="OU2653" i="11"/>
  <c r="OT1051" i="11"/>
  <c r="C1051" i="12" s="1"/>
  <c r="PB2791" i="11"/>
  <c r="PB1600" i="11"/>
  <c r="OT2109" i="11"/>
  <c r="D2109" i="12" s="1"/>
  <c r="OU657" i="11"/>
  <c r="OU1151" i="11"/>
  <c r="OX2454" i="11"/>
  <c r="PB1750" i="11"/>
  <c r="OV1151" i="11"/>
  <c r="OV1440" i="11"/>
  <c r="PB596" i="11"/>
  <c r="PB2545" i="11"/>
  <c r="PB632" i="11"/>
  <c r="OU2679" i="11"/>
  <c r="OX2567" i="11"/>
  <c r="OY160" i="11"/>
  <c r="PB1618" i="11"/>
  <c r="PB2471" i="11"/>
  <c r="PB736" i="11"/>
  <c r="OX657" i="11"/>
  <c r="OY159" i="11"/>
  <c r="OZ160" i="11"/>
  <c r="OV994" i="11"/>
  <c r="OV2368" i="11"/>
  <c r="OX2282" i="11"/>
  <c r="OT1935" i="11"/>
  <c r="B1935" i="12" s="1"/>
  <c r="OW994" i="11"/>
  <c r="OU2282" i="11"/>
  <c r="OV1737" i="11"/>
  <c r="OU964" i="11"/>
  <c r="OV1965" i="11"/>
  <c r="OU2921" i="11"/>
  <c r="PB2631" i="11"/>
  <c r="PB1526" i="11"/>
  <c r="OW1737" i="11"/>
  <c r="OW964" i="11"/>
  <c r="OU1965" i="11"/>
  <c r="OX2921" i="11"/>
  <c r="OW1989" i="11"/>
  <c r="OX964" i="11"/>
  <c r="PB2124" i="11"/>
  <c r="OW2368" i="11"/>
  <c r="PB1297" i="11"/>
  <c r="PB1800" i="11"/>
  <c r="PB1095" i="11"/>
  <c r="PB305" i="11"/>
  <c r="OX994" i="11"/>
  <c r="OX2181" i="11"/>
  <c r="OV491" i="11"/>
  <c r="OT2348" i="11"/>
  <c r="C2348" i="12" s="1"/>
  <c r="OW1935" i="11"/>
  <c r="OT1737" i="11"/>
  <c r="B1737" i="12" s="1"/>
  <c r="OW2637" i="11"/>
  <c r="OW642" i="11"/>
  <c r="OW1244" i="11"/>
  <c r="OT1965" i="11"/>
  <c r="E1965" i="12" s="1"/>
  <c r="OR230" i="11"/>
  <c r="OW2181" i="11"/>
  <c r="OU491" i="11"/>
  <c r="OV2348" i="11"/>
  <c r="OV1935" i="11"/>
  <c r="OT2637" i="11"/>
  <c r="F2637" i="12" s="1"/>
  <c r="OX642" i="11"/>
  <c r="OW774" i="11"/>
  <c r="OX816" i="11"/>
  <c r="OU2454" i="11"/>
  <c r="OT1244" i="11"/>
  <c r="G1244" i="12" s="1"/>
  <c r="OP174" i="11"/>
  <c r="OY174" i="11" s="1"/>
  <c r="OY230" i="11"/>
  <c r="OT2219" i="11"/>
  <c r="C2219" i="12" s="1"/>
  <c r="OW491" i="11"/>
  <c r="OW2348" i="11"/>
  <c r="OX597" i="11"/>
  <c r="OV1748" i="11"/>
  <c r="OU1935" i="11"/>
  <c r="OV774" i="11"/>
  <c r="OV816" i="11"/>
  <c r="OV2454" i="11"/>
  <c r="OV1244" i="11"/>
  <c r="OW2921" i="11"/>
  <c r="OW1782" i="11"/>
  <c r="PB1123" i="11"/>
  <c r="PB2109" i="11"/>
  <c r="PB2454" i="11"/>
  <c r="PB235" i="11"/>
  <c r="PA230" i="11"/>
  <c r="PB230" i="11" s="1"/>
  <c r="PB1721" i="11"/>
  <c r="PB1759" i="11"/>
  <c r="PB2467" i="11"/>
  <c r="PB331" i="11"/>
  <c r="PB1485" i="11"/>
  <c r="PB2855" i="11"/>
  <c r="PB6" i="11"/>
  <c r="PB1227" i="11"/>
  <c r="PB2006" i="11"/>
  <c r="OX2219" i="11"/>
  <c r="OW1675" i="11"/>
  <c r="OT597" i="11"/>
  <c r="B597" i="12" s="1"/>
  <c r="OT1748" i="11"/>
  <c r="E1748" i="12" s="1"/>
  <c r="OT1045" i="11"/>
  <c r="B1045" i="12" s="1"/>
  <c r="OX774" i="11"/>
  <c r="OT816" i="11"/>
  <c r="F816" i="12" s="1"/>
  <c r="OW2454" i="11"/>
  <c r="OU1244" i="11"/>
  <c r="OT761" i="11"/>
  <c r="D761" i="12" s="1"/>
  <c r="OT2921" i="11"/>
  <c r="C2921" i="12" s="1"/>
  <c r="OT720" i="11"/>
  <c r="B720" i="12" s="1"/>
  <c r="OU563" i="11"/>
  <c r="OX1782" i="11"/>
  <c r="PB371" i="11"/>
  <c r="PB855" i="11"/>
  <c r="OU1675" i="11"/>
  <c r="OT2181" i="11"/>
  <c r="C2181" i="12" s="1"/>
  <c r="OV1123" i="11"/>
  <c r="OX1989" i="11"/>
  <c r="OV1045" i="11"/>
  <c r="OU1737" i="11"/>
  <c r="OV2637" i="11"/>
  <c r="OT642" i="11"/>
  <c r="C642" i="12" s="1"/>
  <c r="OW1965" i="11"/>
  <c r="OU761" i="11"/>
  <c r="OV720" i="11"/>
  <c r="OV563" i="11"/>
  <c r="OW1629" i="11"/>
  <c r="OV1178" i="11"/>
  <c r="OX2242" i="11"/>
  <c r="OW1440" i="11"/>
  <c r="OT2085" i="11"/>
  <c r="E2085" i="12" s="1"/>
  <c r="OV2353" i="11"/>
  <c r="OV1880" i="11"/>
  <c r="OX1358" i="11"/>
  <c r="OT1575" i="11"/>
  <c r="B1575" i="12" s="1"/>
  <c r="OV1962" i="11"/>
  <c r="OX882" i="11"/>
  <c r="PB2465" i="11"/>
  <c r="OU1629" i="11"/>
  <c r="OX2969" i="11"/>
  <c r="OW1178" i="11"/>
  <c r="OX875" i="11"/>
  <c r="OU672" i="11"/>
  <c r="OU1440" i="11"/>
  <c r="OX2085" i="11"/>
  <c r="OU1746" i="11"/>
  <c r="OX2353" i="11"/>
  <c r="OX1880" i="11"/>
  <c r="OX2545" i="11"/>
  <c r="OV1358" i="11"/>
  <c r="OV1575" i="11"/>
  <c r="OU1962" i="11"/>
  <c r="OT715" i="11"/>
  <c r="F715" i="12" s="1"/>
  <c r="OU882" i="11"/>
  <c r="OU2686" i="11"/>
  <c r="OT2720" i="11"/>
  <c r="G2720" i="12" s="1"/>
  <c r="PB1455" i="11"/>
  <c r="PB2424" i="11"/>
  <c r="PB756" i="11"/>
  <c r="PB1149" i="11"/>
  <c r="PB1665" i="11"/>
  <c r="OX1629" i="11"/>
  <c r="OV1800" i="11"/>
  <c r="OV1270" i="11"/>
  <c r="OV875" i="11"/>
  <c r="OW672" i="11"/>
  <c r="OT1440" i="11"/>
  <c r="C1440" i="12" s="1"/>
  <c r="OT1336" i="11"/>
  <c r="D1336" i="12" s="1"/>
  <c r="OU2085" i="11"/>
  <c r="OX1746" i="11"/>
  <c r="OT2353" i="11"/>
  <c r="D2353" i="12" s="1"/>
  <c r="OX2229" i="11"/>
  <c r="OW2545" i="11"/>
  <c r="OW1575" i="11"/>
  <c r="OU736" i="11"/>
  <c r="OX1962" i="11"/>
  <c r="OV715" i="11"/>
  <c r="OT882" i="11"/>
  <c r="B882" i="12" s="1"/>
  <c r="OX2686" i="11"/>
  <c r="OU2720" i="11"/>
  <c r="OV2777" i="11"/>
  <c r="PB1079" i="11"/>
  <c r="OW1800" i="11"/>
  <c r="OT2969" i="11"/>
  <c r="D2969" i="12" s="1"/>
  <c r="OX1178" i="11"/>
  <c r="OV1100" i="11"/>
  <c r="OU1898" i="11"/>
  <c r="OW1270" i="11"/>
  <c r="OT875" i="11"/>
  <c r="B875" i="12" s="1"/>
  <c r="OT672" i="11"/>
  <c r="G672" i="12" s="1"/>
  <c r="OW1336" i="11"/>
  <c r="OW812" i="11"/>
  <c r="OW2085" i="11"/>
  <c r="OV1746" i="11"/>
  <c r="OW2109" i="11"/>
  <c r="OU2229" i="11"/>
  <c r="OV2545" i="11"/>
  <c r="OX696" i="11"/>
  <c r="OW736" i="11"/>
  <c r="OW1962" i="11"/>
  <c r="OU715" i="11"/>
  <c r="OV2686" i="11"/>
  <c r="OW943" i="11"/>
  <c r="OX2720" i="11"/>
  <c r="OX2777" i="11"/>
  <c r="OW2969" i="11"/>
  <c r="OX1800" i="11"/>
  <c r="OU2969" i="11"/>
  <c r="OT1178" i="11"/>
  <c r="B1178" i="12" s="1"/>
  <c r="OW1100" i="11"/>
  <c r="OW1898" i="11"/>
  <c r="OX1270" i="11"/>
  <c r="OW875" i="11"/>
  <c r="OX672" i="11"/>
  <c r="OV2242" i="11"/>
  <c r="OV1336" i="11"/>
  <c r="OU812" i="11"/>
  <c r="OW1746" i="11"/>
  <c r="OU2109" i="11"/>
  <c r="OW2229" i="11"/>
  <c r="OU2545" i="11"/>
  <c r="OT696" i="11"/>
  <c r="C696" i="12" s="1"/>
  <c r="OX736" i="11"/>
  <c r="OX715" i="11"/>
  <c r="OT2686" i="11"/>
  <c r="E2686" i="12" s="1"/>
  <c r="OT943" i="11"/>
  <c r="D943" i="12" s="1"/>
  <c r="OW2720" i="11"/>
  <c r="OW2777" i="11"/>
  <c r="OT1800" i="11"/>
  <c r="F1800" i="12" s="1"/>
  <c r="OU1100" i="11"/>
  <c r="OX1898" i="11"/>
  <c r="OT1270" i="11"/>
  <c r="B1270" i="12" s="1"/>
  <c r="OW2242" i="11"/>
  <c r="OX1336" i="11"/>
  <c r="OV812" i="11"/>
  <c r="OV2109" i="11"/>
  <c r="OU1880" i="11"/>
  <c r="OT2229" i="11"/>
  <c r="F2229" i="12" s="1"/>
  <c r="OU1358" i="11"/>
  <c r="OV696" i="11"/>
  <c r="OV736" i="11"/>
  <c r="OV943" i="11"/>
  <c r="OU2777" i="11"/>
  <c r="PB2997" i="11"/>
  <c r="OU2854" i="11"/>
  <c r="OW1526" i="11"/>
  <c r="OV2491" i="11"/>
  <c r="OT2679" i="11"/>
  <c r="B2679" i="12" s="1"/>
  <c r="OT2162" i="11"/>
  <c r="G2162" i="12" s="1"/>
  <c r="OX1123" i="11"/>
  <c r="OU1989" i="11"/>
  <c r="OW2282" i="11"/>
  <c r="OU2107" i="11"/>
  <c r="OX1051" i="11"/>
  <c r="OU565" i="11"/>
  <c r="OV1078" i="11"/>
  <c r="OU2441" i="11"/>
  <c r="OU936" i="11"/>
  <c r="OX1923" i="11"/>
  <c r="OV2373" i="11"/>
  <c r="OT2425" i="11"/>
  <c r="D2425" i="12" s="1"/>
  <c r="OX1682" i="11"/>
  <c r="OX2056" i="11"/>
  <c r="PB1202" i="11"/>
  <c r="OT2854" i="11"/>
  <c r="F2854" i="12" s="1"/>
  <c r="OT657" i="11"/>
  <c r="G657" i="12" s="1"/>
  <c r="OT1526" i="11"/>
  <c r="G1526" i="12" s="1"/>
  <c r="OV2679" i="11"/>
  <c r="OW2162" i="11"/>
  <c r="OU1123" i="11"/>
  <c r="OT1989" i="11"/>
  <c r="E1989" i="12" s="1"/>
  <c r="OV2107" i="11"/>
  <c r="OW1051" i="11"/>
  <c r="OT565" i="11"/>
  <c r="F565" i="12" s="1"/>
  <c r="OX1078" i="11"/>
  <c r="OV2441" i="11"/>
  <c r="OX936" i="11"/>
  <c r="OT1923" i="11"/>
  <c r="B1923" i="12" s="1"/>
  <c r="OX2373" i="11"/>
  <c r="OX2425" i="11"/>
  <c r="OU1682" i="11"/>
  <c r="OV2521" i="11"/>
  <c r="OV2056" i="11"/>
  <c r="OV2854" i="11"/>
  <c r="OV1526" i="11"/>
  <c r="OW2679" i="11"/>
  <c r="OV2162" i="11"/>
  <c r="OW1123" i="11"/>
  <c r="OT2107" i="11"/>
  <c r="E2107" i="12" s="1"/>
  <c r="OT2653" i="11"/>
  <c r="D2653" i="12" s="1"/>
  <c r="OT2727" i="11"/>
  <c r="B2727" i="12" s="1"/>
  <c r="OV1051" i="11"/>
  <c r="OU1078" i="11"/>
  <c r="OT2441" i="11"/>
  <c r="G2441" i="12" s="1"/>
  <c r="OT936" i="11"/>
  <c r="B936" i="12" s="1"/>
  <c r="OW1923" i="11"/>
  <c r="OW1682" i="11"/>
  <c r="OT2521" i="11"/>
  <c r="D2521" i="12" s="1"/>
  <c r="PA160" i="11"/>
  <c r="OV681" i="11"/>
  <c r="OV1682" i="11"/>
  <c r="OW2521" i="11"/>
  <c r="OU2727" i="11"/>
  <c r="OV723" i="11"/>
  <c r="OT2491" i="11"/>
  <c r="C2491" i="12" s="1"/>
  <c r="OT2282" i="11"/>
  <c r="D2282" i="12" s="1"/>
  <c r="OV2653" i="11"/>
  <c r="OW2727" i="11"/>
  <c r="OW681" i="11"/>
  <c r="OU2521" i="11"/>
  <c r="OW565" i="11"/>
  <c r="OX681" i="11"/>
  <c r="OT2373" i="11"/>
  <c r="F2373" i="12" s="1"/>
  <c r="OW2425" i="11"/>
  <c r="OT2056" i="11"/>
  <c r="F2056" i="12" s="1"/>
  <c r="PB1989" i="11"/>
  <c r="OV2727" i="11"/>
  <c r="OR160" i="11"/>
  <c r="PB1650" i="11"/>
  <c r="OZ194" i="11"/>
  <c r="OR194" i="11"/>
  <c r="OY194" i="11"/>
  <c r="PA194" i="11"/>
  <c r="OP166" i="11"/>
  <c r="OP167" i="11" s="1"/>
  <c r="PA167" i="11" s="1"/>
  <c r="OZ142" i="11"/>
  <c r="PA142" i="11"/>
  <c r="OP143" i="11"/>
  <c r="OR142" i="11"/>
  <c r="OP198" i="11"/>
  <c r="OP162" i="11"/>
  <c r="OP163" i="11" s="1"/>
  <c r="OP164" i="11" s="1"/>
  <c r="OP165" i="11" s="1"/>
  <c r="OY165" i="11" s="1"/>
  <c r="PA161" i="11"/>
  <c r="OR161" i="11"/>
  <c r="OY161" i="11"/>
  <c r="OZ161" i="11"/>
  <c r="OP207" i="11"/>
  <c r="OP208" i="11" s="1"/>
  <c r="OP209" i="11" s="1"/>
  <c r="OZ209" i="11" s="1"/>
  <c r="PA206" i="11"/>
  <c r="OY206" i="11"/>
  <c r="OZ206" i="11"/>
  <c r="OR206" i="11"/>
  <c r="PB234" i="11"/>
  <c r="PB1298" i="11"/>
  <c r="PB156" i="11"/>
  <c r="PB157" i="11"/>
  <c r="OZ188" i="11"/>
  <c r="PB188" i="11" s="1"/>
  <c r="OY188" i="11"/>
  <c r="OR188" i="11"/>
  <c r="OP189" i="11"/>
  <c r="OP190" i="11" s="1"/>
  <c r="PB1938" i="11"/>
  <c r="PB204" i="11"/>
  <c r="D1036" i="12"/>
  <c r="B1036" i="12"/>
  <c r="G1036" i="12"/>
  <c r="E1036" i="12"/>
  <c r="F1036" i="12"/>
  <c r="C1036" i="12"/>
  <c r="F488" i="12"/>
  <c r="C488" i="12"/>
  <c r="G488" i="12"/>
  <c r="D488" i="12"/>
  <c r="E488" i="12"/>
  <c r="B488" i="12"/>
  <c r="B801" i="12"/>
  <c r="D801" i="12"/>
  <c r="G801" i="12"/>
  <c r="C801" i="12"/>
  <c r="E801" i="12"/>
  <c r="F801" i="12"/>
  <c r="D748" i="12"/>
  <c r="B748" i="12"/>
  <c r="G748" i="12"/>
  <c r="C748" i="12"/>
  <c r="F748" i="12"/>
  <c r="C2146" i="12"/>
  <c r="F2146" i="12"/>
  <c r="G2146" i="12"/>
  <c r="E2146" i="12"/>
  <c r="B2146" i="12"/>
  <c r="D2146" i="12"/>
  <c r="G559" i="12"/>
  <c r="C559" i="12"/>
  <c r="B559" i="12"/>
  <c r="F559" i="12"/>
  <c r="D559" i="12"/>
  <c r="E559" i="12"/>
  <c r="F522" i="12"/>
  <c r="B522" i="12"/>
  <c r="C522" i="12"/>
  <c r="G522" i="12"/>
  <c r="E522" i="12"/>
  <c r="D522" i="12"/>
  <c r="G1429" i="12"/>
  <c r="B1429" i="12"/>
  <c r="D1429" i="12"/>
  <c r="E1429" i="12"/>
  <c r="F1429" i="12"/>
  <c r="C1429" i="12"/>
  <c r="E2114" i="12"/>
  <c r="C2114" i="12"/>
  <c r="B2114" i="12"/>
  <c r="F2114" i="12"/>
  <c r="D2114" i="12"/>
  <c r="G2114" i="12"/>
  <c r="D1394" i="12"/>
  <c r="E1394" i="12"/>
  <c r="G1394" i="12"/>
  <c r="F1394" i="12"/>
  <c r="B1394" i="12"/>
  <c r="C1394" i="12"/>
  <c r="D2203" i="12"/>
  <c r="E2203" i="12"/>
  <c r="G2203" i="12"/>
  <c r="B2203" i="12"/>
  <c r="C2203" i="12"/>
  <c r="F2203" i="12"/>
  <c r="C1389" i="12"/>
  <c r="E2766" i="12"/>
  <c r="C2766" i="12"/>
  <c r="B2766" i="12"/>
  <c r="F2766" i="12"/>
  <c r="D2766" i="12"/>
  <c r="G2766" i="12"/>
  <c r="B1619" i="12"/>
  <c r="D1619" i="12"/>
  <c r="F1619" i="12"/>
  <c r="E1619" i="12"/>
  <c r="G1619" i="12"/>
  <c r="C1619" i="12"/>
  <c r="E1303" i="12"/>
  <c r="C1303" i="12"/>
  <c r="G1303" i="12"/>
  <c r="F1303" i="12"/>
  <c r="D1303" i="12"/>
  <c r="B1303" i="12"/>
  <c r="G2750" i="12"/>
  <c r="E2750" i="12"/>
  <c r="D2750" i="12"/>
  <c r="C2750" i="12"/>
  <c r="F2750" i="12"/>
  <c r="B2750" i="12"/>
  <c r="D680" i="12"/>
  <c r="C592" i="12"/>
  <c r="G592" i="12"/>
  <c r="F592" i="12"/>
  <c r="B592" i="12"/>
  <c r="E592" i="12"/>
  <c r="D592" i="12"/>
  <c r="F716" i="12"/>
  <c r="G716" i="12"/>
  <c r="E716" i="12"/>
  <c r="D716" i="12"/>
  <c r="B716" i="12"/>
  <c r="C716" i="12"/>
  <c r="E2344" i="12"/>
  <c r="B2344" i="12"/>
  <c r="C2344" i="12"/>
  <c r="G2344" i="12"/>
  <c r="D2344" i="12"/>
  <c r="F2344" i="12"/>
  <c r="F2867" i="12"/>
  <c r="C2867" i="12"/>
  <c r="B2867" i="12"/>
  <c r="D2867" i="12"/>
  <c r="E2867" i="12"/>
  <c r="G2867" i="12"/>
  <c r="G1165" i="12"/>
  <c r="D1165" i="12"/>
  <c r="C1165" i="12"/>
  <c r="B1165" i="12"/>
  <c r="F1165" i="12"/>
  <c r="E1165" i="12"/>
  <c r="G1107" i="12"/>
  <c r="D1107" i="12"/>
  <c r="F1107" i="12"/>
  <c r="C1107" i="12"/>
  <c r="B1107" i="12"/>
  <c r="E1107" i="12"/>
  <c r="E2516" i="12"/>
  <c r="C2516" i="12"/>
  <c r="B2516" i="12"/>
  <c r="G2516" i="12"/>
  <c r="F2516" i="12"/>
  <c r="D2516" i="12"/>
  <c r="E1020" i="12"/>
  <c r="G1020" i="12"/>
  <c r="F1020" i="12"/>
  <c r="C1020" i="12"/>
  <c r="B1020" i="12"/>
  <c r="D1020" i="12"/>
  <c r="B2977" i="12"/>
  <c r="F2977" i="12"/>
  <c r="G2977" i="12"/>
  <c r="E2977" i="12"/>
  <c r="C2977" i="12"/>
  <c r="D2977" i="12"/>
  <c r="E1815" i="12"/>
  <c r="C1815" i="12"/>
  <c r="F1815" i="12"/>
  <c r="B1815" i="12"/>
  <c r="G1815" i="12"/>
  <c r="D1815" i="12"/>
  <c r="E1761" i="12"/>
  <c r="G1761" i="12"/>
  <c r="B1761" i="12"/>
  <c r="C1761" i="12"/>
  <c r="D1761" i="12"/>
  <c r="F1761" i="12"/>
  <c r="F472" i="12"/>
  <c r="C472" i="12"/>
  <c r="E472" i="12"/>
  <c r="B472" i="12"/>
  <c r="D472" i="12"/>
  <c r="G472" i="12"/>
  <c r="B1449" i="12"/>
  <c r="F1449" i="12"/>
  <c r="C1449" i="12"/>
  <c r="D1449" i="12"/>
  <c r="G1449" i="12"/>
  <c r="E1449" i="12"/>
  <c r="F1462" i="12"/>
  <c r="E1462" i="12"/>
  <c r="D1462" i="12"/>
  <c r="G1462" i="12"/>
  <c r="C1462" i="12"/>
  <c r="B1462" i="12"/>
  <c r="C2378" i="12"/>
  <c r="F2378" i="12"/>
  <c r="B2378" i="12"/>
  <c r="E2378" i="12"/>
  <c r="D2378" i="12"/>
  <c r="G2378" i="12"/>
  <c r="C677" i="12"/>
  <c r="D677" i="12"/>
  <c r="E677" i="12"/>
  <c r="F677" i="12"/>
  <c r="G677" i="12"/>
  <c r="B677" i="12"/>
  <c r="D2230" i="12"/>
  <c r="E2230" i="12"/>
  <c r="B2230" i="12"/>
  <c r="C2230" i="12"/>
  <c r="F2230" i="12"/>
  <c r="G2230" i="12"/>
  <c r="G2231" i="12"/>
  <c r="D2231" i="12"/>
  <c r="E2231" i="12"/>
  <c r="C2231" i="12"/>
  <c r="B2231" i="12"/>
  <c r="F2231" i="12"/>
  <c r="G1911" i="12"/>
  <c r="E1911" i="12"/>
  <c r="C1911" i="12"/>
  <c r="F1911" i="12"/>
  <c r="B1911" i="12"/>
  <c r="D1911" i="12"/>
  <c r="B823" i="12"/>
  <c r="C823" i="12"/>
  <c r="F823" i="12"/>
  <c r="E823" i="12"/>
  <c r="G823" i="12"/>
  <c r="D823" i="12"/>
  <c r="B1276" i="12"/>
  <c r="D1276" i="12"/>
  <c r="G1276" i="12"/>
  <c r="E1276" i="12"/>
  <c r="C1276" i="12"/>
  <c r="F1276" i="12"/>
  <c r="B2383" i="12"/>
  <c r="C2383" i="12"/>
  <c r="E2383" i="12"/>
  <c r="D2383" i="12"/>
  <c r="F2383" i="12"/>
  <c r="G2383" i="12"/>
  <c r="F2169" i="12"/>
  <c r="C1929" i="12"/>
  <c r="D1929" i="12"/>
  <c r="B1929" i="12"/>
  <c r="E1929" i="12"/>
  <c r="F1929" i="12"/>
  <c r="G1929" i="12"/>
  <c r="E851" i="12"/>
  <c r="B851" i="12"/>
  <c r="G851" i="12"/>
  <c r="F851" i="12"/>
  <c r="C851" i="12"/>
  <c r="D851" i="12"/>
  <c r="D1905" i="12"/>
  <c r="C1905" i="12"/>
  <c r="F1905" i="12"/>
  <c r="B1905" i="12"/>
  <c r="G1905" i="12"/>
  <c r="E1905" i="12"/>
  <c r="F1953" i="12"/>
  <c r="C1953" i="12"/>
  <c r="D1953" i="12"/>
  <c r="B1953" i="12"/>
  <c r="G1953" i="12"/>
  <c r="E1953" i="12"/>
  <c r="F2343" i="12"/>
  <c r="D2343" i="12"/>
  <c r="G2343" i="12"/>
  <c r="C2343" i="12"/>
  <c r="B2343" i="12"/>
  <c r="E2343" i="12"/>
  <c r="B1132" i="12"/>
  <c r="C2849" i="12"/>
  <c r="F2849" i="12"/>
  <c r="D2849" i="12"/>
  <c r="B2849" i="12"/>
  <c r="E2849" i="12"/>
  <c r="G2849" i="12"/>
  <c r="B1668" i="12"/>
  <c r="E1668" i="12"/>
  <c r="C1668" i="12"/>
  <c r="D1668" i="12"/>
  <c r="F1668" i="12"/>
  <c r="G1668" i="12"/>
  <c r="C1120" i="12"/>
  <c r="B1120" i="12"/>
  <c r="E1120" i="12"/>
  <c r="D1120" i="12"/>
  <c r="G1120" i="12"/>
  <c r="F1120" i="12"/>
  <c r="E783" i="12"/>
  <c r="F783" i="12"/>
  <c r="D783" i="12"/>
  <c r="C783" i="12"/>
  <c r="G783" i="12"/>
  <c r="B783" i="12"/>
  <c r="E2918" i="12"/>
  <c r="F2918" i="12"/>
  <c r="B2918" i="12"/>
  <c r="D2918" i="12"/>
  <c r="G2918" i="12"/>
  <c r="C2918" i="12"/>
  <c r="G1222" i="12"/>
  <c r="D1222" i="12"/>
  <c r="E1222" i="12"/>
  <c r="B1222" i="12"/>
  <c r="F1222" i="12"/>
  <c r="C1222" i="12"/>
  <c r="D2461" i="12"/>
  <c r="B2461" i="12"/>
  <c r="E2461" i="12"/>
  <c r="C2461" i="12"/>
  <c r="F2461" i="12"/>
  <c r="G2461" i="12"/>
  <c r="F2621" i="12"/>
  <c r="B2621" i="12"/>
  <c r="G2621" i="12"/>
  <c r="C2621" i="12"/>
  <c r="E2621" i="12"/>
  <c r="D2621" i="12"/>
  <c r="G621" i="12"/>
  <c r="D621" i="12"/>
  <c r="F621" i="12"/>
  <c r="B621" i="12"/>
  <c r="E621" i="12"/>
  <c r="C621" i="12"/>
  <c r="C1848" i="12"/>
  <c r="D1848" i="12"/>
  <c r="G2123" i="12"/>
  <c r="B2123" i="12"/>
  <c r="E2123" i="12"/>
  <c r="D2123" i="12"/>
  <c r="F2123" i="12"/>
  <c r="C2123" i="12"/>
  <c r="E2927" i="12"/>
  <c r="C2927" i="12"/>
  <c r="D2927" i="12"/>
  <c r="F2927" i="12"/>
  <c r="G2927" i="12"/>
  <c r="B2927" i="12"/>
  <c r="G667" i="12"/>
  <c r="D667" i="12"/>
  <c r="C667" i="12"/>
  <c r="B667" i="12"/>
  <c r="F667" i="12"/>
  <c r="E667" i="12"/>
  <c r="D1642" i="12"/>
  <c r="B1642" i="12"/>
  <c r="C1642" i="12"/>
  <c r="F1642" i="12"/>
  <c r="E1642" i="12"/>
  <c r="G1642" i="12"/>
  <c r="D1779" i="12"/>
  <c r="B1779" i="12"/>
  <c r="E1779" i="12"/>
  <c r="F1779" i="12"/>
  <c r="G1779" i="12"/>
  <c r="C1779" i="12"/>
  <c r="G2329" i="12"/>
  <c r="E2329" i="12"/>
  <c r="F2329" i="12"/>
  <c r="C2329" i="12"/>
  <c r="D2329" i="12"/>
  <c r="B2329" i="12"/>
  <c r="C2926" i="12"/>
  <c r="B2926" i="12"/>
  <c r="G2926" i="12"/>
  <c r="E2926" i="12"/>
  <c r="D2926" i="12"/>
  <c r="F2926" i="12"/>
  <c r="OZ141" i="11"/>
  <c r="PA141" i="11"/>
  <c r="OR141" i="11"/>
  <c r="OY141" i="11"/>
  <c r="C926" i="12"/>
  <c r="E2369" i="12"/>
  <c r="G2369" i="12"/>
  <c r="C2369" i="12"/>
  <c r="F2369" i="12"/>
  <c r="D2369" i="12"/>
  <c r="B2369" i="12"/>
  <c r="E830" i="12"/>
  <c r="G830" i="12"/>
  <c r="B830" i="12"/>
  <c r="D830" i="12"/>
  <c r="C830" i="12"/>
  <c r="G2196" i="12"/>
  <c r="D2196" i="12"/>
  <c r="E2196" i="12"/>
  <c r="B2196" i="12"/>
  <c r="F2196" i="12"/>
  <c r="C2196" i="12"/>
  <c r="B1967" i="12"/>
  <c r="D1967" i="12"/>
  <c r="E1967" i="12"/>
  <c r="G1967" i="12"/>
  <c r="C1967" i="12"/>
  <c r="F1967" i="12"/>
  <c r="G2068" i="12"/>
  <c r="D2068" i="12"/>
  <c r="C2068" i="12"/>
  <c r="E2068" i="12"/>
  <c r="B2068" i="12"/>
  <c r="F2068" i="12"/>
  <c r="G2094" i="12"/>
  <c r="C2094" i="12"/>
  <c r="D2094" i="12"/>
  <c r="E2094" i="12"/>
  <c r="F2094" i="12"/>
  <c r="B2094" i="12"/>
  <c r="D1857" i="12"/>
  <c r="F1857" i="12"/>
  <c r="E1857" i="12"/>
  <c r="B1857" i="12"/>
  <c r="G1857" i="12"/>
  <c r="C1857" i="12"/>
  <c r="C2261" i="12"/>
  <c r="F2261" i="12"/>
  <c r="E2261" i="12"/>
  <c r="B2261" i="12"/>
  <c r="D2261" i="12"/>
  <c r="G2261" i="12"/>
  <c r="B1456" i="12"/>
  <c r="C1456" i="12"/>
  <c r="F1456" i="12"/>
  <c r="G1456" i="12"/>
  <c r="E1456" i="12"/>
  <c r="D1456" i="12"/>
  <c r="G2923" i="12"/>
  <c r="C2923" i="12"/>
  <c r="D2923" i="12"/>
  <c r="E2923" i="12"/>
  <c r="F2923" i="12"/>
  <c r="B2923" i="12"/>
  <c r="PB203" i="11"/>
  <c r="D1660" i="12"/>
  <c r="C1660" i="12"/>
  <c r="E1660" i="12"/>
  <c r="B1660" i="12"/>
  <c r="G1660" i="12"/>
  <c r="F1660" i="12"/>
  <c r="E2565" i="12"/>
  <c r="D2565" i="12"/>
  <c r="C2565" i="12"/>
  <c r="G2565" i="12"/>
  <c r="F2565" i="12"/>
  <c r="B2565" i="12"/>
  <c r="D1368" i="12"/>
  <c r="B1368" i="12"/>
  <c r="C1368" i="12"/>
  <c r="E1368" i="12"/>
  <c r="F1368" i="12"/>
  <c r="G1368" i="12"/>
  <c r="B477" i="12"/>
  <c r="G477" i="12"/>
  <c r="C477" i="12"/>
  <c r="D477" i="12"/>
  <c r="E477" i="12"/>
  <c r="F477" i="12"/>
  <c r="D1560" i="12"/>
  <c r="F1560" i="12"/>
  <c r="G1560" i="12"/>
  <c r="E1560" i="12"/>
  <c r="C1560" i="12"/>
  <c r="B1560" i="12"/>
  <c r="B984" i="12"/>
  <c r="C984" i="12"/>
  <c r="G984" i="12"/>
  <c r="F984" i="12"/>
  <c r="D984" i="12"/>
  <c r="E984" i="12"/>
  <c r="F2000" i="12"/>
  <c r="E2000" i="12"/>
  <c r="B2000" i="12"/>
  <c r="G2000" i="12"/>
  <c r="D2000" i="12"/>
  <c r="C2000" i="12"/>
  <c r="D2435" i="12"/>
  <c r="C2435" i="12"/>
  <c r="B2435" i="12"/>
  <c r="G2435" i="12"/>
  <c r="F2435" i="12"/>
  <c r="E2435" i="12"/>
  <c r="B2590" i="12"/>
  <c r="D2590" i="12"/>
  <c r="G2590" i="12"/>
  <c r="E2590" i="12"/>
  <c r="C2590" i="12"/>
  <c r="F2590" i="12"/>
  <c r="E1461" i="12"/>
  <c r="F1461" i="12"/>
  <c r="D1461" i="12"/>
  <c r="B1461" i="12"/>
  <c r="G1461" i="12"/>
  <c r="C1461" i="12"/>
  <c r="E2161" i="12"/>
  <c r="C2161" i="12"/>
  <c r="G2161" i="12"/>
  <c r="D2161" i="12"/>
  <c r="B2161" i="12"/>
  <c r="F2161" i="12"/>
  <c r="F1478" i="12"/>
  <c r="E1478" i="12"/>
  <c r="C1478" i="12"/>
  <c r="B1478" i="12"/>
  <c r="G1478" i="12"/>
  <c r="D1478" i="12"/>
  <c r="D1460" i="12"/>
  <c r="F1460" i="12"/>
  <c r="B1460" i="12"/>
  <c r="C1460" i="12"/>
  <c r="E1460" i="12"/>
  <c r="G1460" i="12"/>
  <c r="F2998" i="12"/>
  <c r="C2998" i="12"/>
  <c r="D2998" i="12"/>
  <c r="G2998" i="12"/>
  <c r="B2998" i="12"/>
  <c r="E2998" i="12"/>
  <c r="D2996" i="12"/>
  <c r="B1266" i="12"/>
  <c r="C1266" i="12"/>
  <c r="E1266" i="12"/>
  <c r="F1266" i="12"/>
  <c r="G1266" i="12"/>
  <c r="D1266" i="12"/>
  <c r="E837" i="12"/>
  <c r="D837" i="12"/>
  <c r="C837" i="12"/>
  <c r="G837" i="12"/>
  <c r="B837" i="12"/>
  <c r="F837" i="12"/>
  <c r="E539" i="12"/>
  <c r="D539" i="12"/>
  <c r="C539" i="12"/>
  <c r="F539" i="12"/>
  <c r="G539" i="12"/>
  <c r="B539" i="12"/>
  <c r="C2260" i="12"/>
  <c r="F2260" i="12"/>
  <c r="B2260" i="12"/>
  <c r="G2260" i="12"/>
  <c r="E2260" i="12"/>
  <c r="D2260" i="12"/>
  <c r="B2444" i="12"/>
  <c r="C2444" i="12"/>
  <c r="D2444" i="12"/>
  <c r="G2444" i="12"/>
  <c r="F2444" i="12"/>
  <c r="E2444" i="12"/>
  <c r="E2581" i="12"/>
  <c r="B2581" i="12"/>
  <c r="B1954" i="12"/>
  <c r="C1954" i="12"/>
  <c r="F1954" i="12"/>
  <c r="E1954" i="12"/>
  <c r="G1954" i="12"/>
  <c r="D1954" i="12"/>
  <c r="G753" i="12"/>
  <c r="C753" i="12"/>
  <c r="E753" i="12"/>
  <c r="D753" i="12"/>
  <c r="F753" i="12"/>
  <c r="B753" i="12"/>
  <c r="F1552" i="12"/>
  <c r="E1552" i="12"/>
  <c r="G1552" i="12"/>
  <c r="D1552" i="12"/>
  <c r="B1552" i="12"/>
  <c r="C1552" i="12"/>
  <c r="C2396" i="12"/>
  <c r="D2396" i="12"/>
  <c r="B2396" i="12"/>
  <c r="F2396" i="12"/>
  <c r="E2396" i="12"/>
  <c r="G2396" i="12"/>
  <c r="C1930" i="12"/>
  <c r="B1930" i="12"/>
  <c r="D1930" i="12"/>
  <c r="G1930" i="12"/>
  <c r="E1930" i="12"/>
  <c r="F1930" i="12"/>
  <c r="D1998" i="12"/>
  <c r="C1998" i="12"/>
  <c r="E1998" i="12"/>
  <c r="G1998" i="12"/>
  <c r="B1998" i="12"/>
  <c r="F1998" i="12"/>
  <c r="G2625" i="12"/>
  <c r="F2625" i="12"/>
  <c r="C2625" i="12"/>
  <c r="E2625" i="12"/>
  <c r="D2625" i="12"/>
  <c r="B2625" i="12"/>
  <c r="C569" i="12"/>
  <c r="G569" i="12"/>
  <c r="B569" i="12"/>
  <c r="E569" i="12"/>
  <c r="D569" i="12"/>
  <c r="F569" i="12"/>
  <c r="E2611" i="12"/>
  <c r="D2611" i="12"/>
  <c r="G2611" i="12"/>
  <c r="F2611" i="12"/>
  <c r="B2611" i="12"/>
  <c r="C2611" i="12"/>
  <c r="G777" i="12"/>
  <c r="C1531" i="12"/>
  <c r="B1531" i="12"/>
  <c r="D1531" i="12"/>
  <c r="G1531" i="12"/>
  <c r="E1531" i="12"/>
  <c r="F1531" i="12"/>
  <c r="D1522" i="12"/>
  <c r="E1522" i="12"/>
  <c r="B1522" i="12"/>
  <c r="C1522" i="12"/>
  <c r="G1522" i="12"/>
  <c r="F1522" i="12"/>
  <c r="E1249" i="12"/>
  <c r="B1249" i="12"/>
  <c r="C1249" i="12"/>
  <c r="F1249" i="12"/>
  <c r="D1249" i="12"/>
  <c r="G1249" i="12"/>
  <c r="C1023" i="12"/>
  <c r="G1023" i="12"/>
  <c r="E1023" i="12"/>
  <c r="D1023" i="12"/>
  <c r="B1023" i="12"/>
  <c r="F1023" i="12"/>
  <c r="C1160" i="12"/>
  <c r="E1160" i="12"/>
  <c r="F1160" i="12"/>
  <c r="D1160" i="12"/>
  <c r="B1160" i="12"/>
  <c r="G1160" i="12"/>
  <c r="G2267" i="12"/>
  <c r="F2267" i="12"/>
  <c r="B2267" i="12"/>
  <c r="E2267" i="12"/>
  <c r="C2267" i="12"/>
  <c r="D2267" i="12"/>
  <c r="G1325" i="12"/>
  <c r="D1059" i="12"/>
  <c r="B1059" i="12"/>
  <c r="F1059" i="12"/>
  <c r="C1059" i="12"/>
  <c r="E1059" i="12"/>
  <c r="G1059" i="12"/>
  <c r="C1295" i="12"/>
  <c r="D1295" i="12"/>
  <c r="G1295" i="12"/>
  <c r="B1295" i="12"/>
  <c r="F1295" i="12"/>
  <c r="E1295" i="12"/>
  <c r="F1759" i="12"/>
  <c r="E1759" i="12"/>
  <c r="G1759" i="12"/>
  <c r="B1759" i="12"/>
  <c r="D1759" i="12"/>
  <c r="C1759" i="12"/>
  <c r="G2291" i="12"/>
  <c r="B2291" i="12"/>
  <c r="D2291" i="12"/>
  <c r="F2291" i="12"/>
  <c r="E2291" i="12"/>
  <c r="C2291" i="12"/>
  <c r="G993" i="12"/>
  <c r="F993" i="12"/>
  <c r="E993" i="12"/>
  <c r="B993" i="12"/>
  <c r="D993" i="12"/>
  <c r="C993" i="12"/>
  <c r="D1454" i="12"/>
  <c r="D1492" i="12"/>
  <c r="F1492" i="12"/>
  <c r="G1492" i="12"/>
  <c r="B1492" i="12"/>
  <c r="C1492" i="12"/>
  <c r="E1492" i="12"/>
  <c r="B1581" i="12"/>
  <c r="F1581" i="12"/>
  <c r="E1581" i="12"/>
  <c r="G1581" i="12"/>
  <c r="D1581" i="12"/>
  <c r="C1581" i="12"/>
  <c r="C2847" i="12"/>
  <c r="F2847" i="12"/>
  <c r="D2847" i="12"/>
  <c r="B2847" i="12"/>
  <c r="G2847" i="12"/>
  <c r="E2847" i="12"/>
  <c r="B2857" i="12"/>
  <c r="F2857" i="12"/>
  <c r="G2857" i="12"/>
  <c r="D2857" i="12"/>
  <c r="E2857" i="12"/>
  <c r="C2857" i="12"/>
  <c r="D1982" i="12"/>
  <c r="F1982" i="12"/>
  <c r="B1982" i="12"/>
  <c r="E1982" i="12"/>
  <c r="C1982" i="12"/>
  <c r="G1982" i="12"/>
  <c r="C2041" i="12"/>
  <c r="G2041" i="12"/>
  <c r="D2041" i="12"/>
  <c r="E2041" i="12"/>
  <c r="B2041" i="12"/>
  <c r="F2041" i="12"/>
  <c r="C1812" i="12"/>
  <c r="B1812" i="12"/>
  <c r="D1812" i="12"/>
  <c r="F1812" i="12"/>
  <c r="E1812" i="12"/>
  <c r="G1812" i="12"/>
  <c r="E730" i="12"/>
  <c r="B730" i="12"/>
  <c r="F730" i="12"/>
  <c r="C730" i="12"/>
  <c r="G730" i="12"/>
  <c r="D730" i="12"/>
  <c r="G2040" i="12"/>
  <c r="D2040" i="12"/>
  <c r="F2040" i="12"/>
  <c r="C2040" i="12"/>
  <c r="E2040" i="12"/>
  <c r="B2040" i="12"/>
  <c r="F2128" i="12"/>
  <c r="D2128" i="12"/>
  <c r="E2128" i="12"/>
  <c r="B2128" i="12"/>
  <c r="C2128" i="12"/>
  <c r="G2128" i="12"/>
  <c r="F2618" i="12"/>
  <c r="B2618" i="12"/>
  <c r="E1814" i="12"/>
  <c r="F1814" i="12"/>
  <c r="B1814" i="12"/>
  <c r="D1814" i="12"/>
  <c r="C1814" i="12"/>
  <c r="G1814" i="12"/>
  <c r="B534" i="12"/>
  <c r="C534" i="12"/>
  <c r="F534" i="12"/>
  <c r="E534" i="12"/>
  <c r="D534" i="12"/>
  <c r="G534" i="12"/>
  <c r="G1510" i="12"/>
  <c r="B1510" i="12"/>
  <c r="E1510" i="12"/>
  <c r="C1510" i="12"/>
  <c r="D1510" i="12"/>
  <c r="F1510" i="12"/>
  <c r="F1707" i="12"/>
  <c r="E1707" i="12"/>
  <c r="B1707" i="12"/>
  <c r="D1707" i="12"/>
  <c r="G1707" i="12"/>
  <c r="C1707" i="12"/>
  <c r="C2650" i="12"/>
  <c r="D2650" i="12"/>
  <c r="G2650" i="12"/>
  <c r="B2650" i="12"/>
  <c r="E2650" i="12"/>
  <c r="F2650" i="12"/>
  <c r="E2579" i="12"/>
  <c r="F2579" i="12"/>
  <c r="G2579" i="12"/>
  <c r="D2579" i="12"/>
  <c r="C2579" i="12"/>
  <c r="B2579" i="12"/>
  <c r="G1535" i="12"/>
  <c r="C1535" i="12"/>
  <c r="D1535" i="12"/>
  <c r="B1535" i="12"/>
  <c r="F1535" i="12"/>
  <c r="E1535" i="12"/>
  <c r="B895" i="12"/>
  <c r="G895" i="12"/>
  <c r="F895" i="12"/>
  <c r="D895" i="12"/>
  <c r="E895" i="12"/>
  <c r="C895" i="12"/>
  <c r="B1556" i="12"/>
  <c r="F1556" i="12"/>
  <c r="G1556" i="12"/>
  <c r="C1556" i="12"/>
  <c r="D1556" i="12"/>
  <c r="E1556" i="12"/>
  <c r="F2633" i="12"/>
  <c r="G2633" i="12"/>
  <c r="C2633" i="12"/>
  <c r="B2633" i="12"/>
  <c r="D2633" i="12"/>
  <c r="E2633" i="12"/>
  <c r="D2912" i="12"/>
  <c r="C2912" i="12"/>
  <c r="F2912" i="12"/>
  <c r="B2912" i="12"/>
  <c r="E2912" i="12"/>
  <c r="G2912" i="12"/>
  <c r="G1028" i="12"/>
  <c r="B1028" i="12"/>
  <c r="E1028" i="12"/>
  <c r="F1028" i="12"/>
  <c r="C1028" i="12"/>
  <c r="D1028" i="12"/>
  <c r="C2688" i="12"/>
  <c r="D2688" i="12"/>
  <c r="G2688" i="12"/>
  <c r="F2688" i="12"/>
  <c r="E2688" i="12"/>
  <c r="B2688" i="12"/>
  <c r="F2817" i="12"/>
  <c r="C2817" i="12"/>
  <c r="D2817" i="12"/>
  <c r="G2817" i="12"/>
  <c r="B2817" i="12"/>
  <c r="E2817" i="12"/>
  <c r="F655" i="12"/>
  <c r="B655" i="12"/>
  <c r="C655" i="12"/>
  <c r="D655" i="12"/>
  <c r="E655" i="12"/>
  <c r="G655" i="12"/>
  <c r="F780" i="12"/>
  <c r="E780" i="12"/>
  <c r="B780" i="12"/>
  <c r="D780" i="12"/>
  <c r="G780" i="12"/>
  <c r="C780" i="12"/>
  <c r="C2303" i="12"/>
  <c r="E2303" i="12"/>
  <c r="G2303" i="12"/>
  <c r="B2303" i="12"/>
  <c r="D2303" i="12"/>
  <c r="F2303" i="12"/>
  <c r="F2818" i="12"/>
  <c r="D2818" i="12"/>
  <c r="C2818" i="12"/>
  <c r="G2818" i="12"/>
  <c r="B2818" i="12"/>
  <c r="E2818" i="12"/>
  <c r="F694" i="12"/>
  <c r="B694" i="12"/>
  <c r="G694" i="12"/>
  <c r="E694" i="12"/>
  <c r="C694" i="12"/>
  <c r="D694" i="12"/>
  <c r="F1415" i="12"/>
  <c r="E1415" i="12"/>
  <c r="D1415" i="12"/>
  <c r="B1415" i="12"/>
  <c r="C1415" i="12"/>
  <c r="G1415" i="12"/>
  <c r="G2270" i="12"/>
  <c r="D2270" i="12"/>
  <c r="B2270" i="12"/>
  <c r="F2270" i="12"/>
  <c r="E2270" i="12"/>
  <c r="C2270" i="12"/>
  <c r="C2631" i="12"/>
  <c r="B2631" i="12"/>
  <c r="G2631" i="12"/>
  <c r="D2631" i="12"/>
  <c r="F2631" i="12"/>
  <c r="E2631" i="12"/>
  <c r="D1358" i="12"/>
  <c r="B1358" i="12"/>
  <c r="C1358" i="12"/>
  <c r="F1358" i="12"/>
  <c r="E1358" i="12"/>
  <c r="G1358" i="12"/>
  <c r="D1350" i="12"/>
  <c r="F1350" i="12"/>
  <c r="E1350" i="12"/>
  <c r="B1350" i="12"/>
  <c r="G1350" i="12"/>
  <c r="C1350" i="12"/>
  <c r="G2915" i="12"/>
  <c r="C2915" i="12"/>
  <c r="B2915" i="12"/>
  <c r="E2915" i="12"/>
  <c r="F2915" i="12"/>
  <c r="D2915" i="12"/>
  <c r="C581" i="12"/>
  <c r="G581" i="12"/>
  <c r="E581" i="12"/>
  <c r="F581" i="12"/>
  <c r="D581" i="12"/>
  <c r="B581" i="12"/>
  <c r="G1947" i="12"/>
  <c r="E1947" i="12"/>
  <c r="C1947" i="12"/>
  <c r="D1947" i="12"/>
  <c r="B1947" i="12"/>
  <c r="F1947" i="12"/>
  <c r="F1166" i="12"/>
  <c r="C2564" i="12"/>
  <c r="F2564" i="12"/>
  <c r="D2564" i="12"/>
  <c r="E2564" i="12"/>
  <c r="B2564" i="12"/>
  <c r="G2564" i="12"/>
  <c r="G650" i="12"/>
  <c r="D650" i="12"/>
  <c r="D1011" i="12"/>
  <c r="B1011" i="12"/>
  <c r="C1011" i="12"/>
  <c r="F1011" i="12"/>
  <c r="E1011" i="12"/>
  <c r="G1011" i="12"/>
  <c r="F533" i="12"/>
  <c r="C1204" i="12"/>
  <c r="D1204" i="12"/>
  <c r="B1204" i="12"/>
  <c r="F1204" i="12"/>
  <c r="G1204" i="12"/>
  <c r="E1204" i="12"/>
  <c r="B1252" i="12"/>
  <c r="C1252" i="12"/>
  <c r="E1252" i="12"/>
  <c r="G1252" i="12"/>
  <c r="D1252" i="12"/>
  <c r="F1252" i="12"/>
  <c r="D2410" i="12"/>
  <c r="C2410" i="12"/>
  <c r="B2410" i="12"/>
  <c r="F2410" i="12"/>
  <c r="G2410" i="12"/>
  <c r="E2410" i="12"/>
  <c r="G2761" i="12"/>
  <c r="F2761" i="12"/>
  <c r="D2761" i="12"/>
  <c r="B2761" i="12"/>
  <c r="E2761" i="12"/>
  <c r="C2761" i="12"/>
  <c r="G2246" i="12"/>
  <c r="D2246" i="12"/>
  <c r="E2246" i="12"/>
  <c r="C2246" i="12"/>
  <c r="F2246" i="12"/>
  <c r="B2246" i="12"/>
  <c r="C1044" i="12"/>
  <c r="D1044" i="12"/>
  <c r="F1044" i="12"/>
  <c r="G1044" i="12"/>
  <c r="B1044" i="12"/>
  <c r="E1044" i="12"/>
  <c r="E1568" i="12"/>
  <c r="D1568" i="12"/>
  <c r="B1568" i="12"/>
  <c r="C1568" i="12"/>
  <c r="F1568" i="12"/>
  <c r="G1568" i="12"/>
  <c r="G627" i="12"/>
  <c r="F627" i="12"/>
  <c r="C627" i="12"/>
  <c r="B627" i="12"/>
  <c r="E627" i="12"/>
  <c r="D627" i="12"/>
  <c r="C2168" i="12"/>
  <c r="E2168" i="12"/>
  <c r="F2168" i="12"/>
  <c r="G2168" i="12"/>
  <c r="B2168" i="12"/>
  <c r="D2168" i="12"/>
  <c r="G1683" i="12"/>
  <c r="F1683" i="12"/>
  <c r="C1683" i="12"/>
  <c r="B1683" i="12"/>
  <c r="D1683" i="12"/>
  <c r="E1683" i="12"/>
  <c r="D2833" i="12"/>
  <c r="E2833" i="12"/>
  <c r="B2833" i="12"/>
  <c r="F2833" i="12"/>
  <c r="G2833" i="12"/>
  <c r="C2833" i="12"/>
  <c r="B2684" i="12"/>
  <c r="D2684" i="12"/>
  <c r="E2684" i="12"/>
  <c r="G2684" i="12"/>
  <c r="C2684" i="12"/>
  <c r="F2684" i="12"/>
  <c r="D776" i="12"/>
  <c r="F776" i="12"/>
  <c r="C776" i="12"/>
  <c r="G776" i="12"/>
  <c r="B776" i="12"/>
  <c r="E776" i="12"/>
  <c r="G531" i="12"/>
  <c r="B531" i="12"/>
  <c r="D531" i="12"/>
  <c r="E531" i="12"/>
  <c r="F531" i="12"/>
  <c r="C531" i="12"/>
  <c r="C2413" i="12"/>
  <c r="D2413" i="12"/>
  <c r="B2413" i="12"/>
  <c r="G2413" i="12"/>
  <c r="E2413" i="12"/>
  <c r="F2413" i="12"/>
  <c r="E1391" i="12"/>
  <c r="F1853" i="12"/>
  <c r="C1853" i="12"/>
  <c r="E1853" i="12"/>
  <c r="G1853" i="12"/>
  <c r="D1853" i="12"/>
  <c r="B1853" i="12"/>
  <c r="C2909" i="12"/>
  <c r="B2909" i="12"/>
  <c r="F2909" i="12"/>
  <c r="G2909" i="12"/>
  <c r="E2909" i="12"/>
  <c r="D2909" i="12"/>
  <c r="E1771" i="12"/>
  <c r="B1771" i="12"/>
  <c r="G1771" i="12"/>
  <c r="D1771" i="12"/>
  <c r="C1771" i="12"/>
  <c r="F1771" i="12"/>
  <c r="B1103" i="12"/>
  <c r="D1103" i="12"/>
  <c r="C1103" i="12"/>
  <c r="F1103" i="12"/>
  <c r="G1103" i="12"/>
  <c r="E1103" i="12"/>
  <c r="F2626" i="12"/>
  <c r="E2626" i="12"/>
  <c r="B2626" i="12"/>
  <c r="G2626" i="12"/>
  <c r="D2626" i="12"/>
  <c r="C2626" i="12"/>
  <c r="F1421" i="12"/>
  <c r="E2803" i="12"/>
  <c r="D2803" i="12"/>
  <c r="G2803" i="12"/>
  <c r="F2803" i="12"/>
  <c r="C2803" i="12"/>
  <c r="B2803" i="12"/>
  <c r="E1262" i="12"/>
  <c r="B1262" i="12"/>
  <c r="G1262" i="12"/>
  <c r="F1262" i="12"/>
  <c r="C1262" i="12"/>
  <c r="D1262" i="12"/>
  <c r="D714" i="12"/>
  <c r="F714" i="12"/>
  <c r="B714" i="12"/>
  <c r="C714" i="12"/>
  <c r="E714" i="12"/>
  <c r="G714" i="12"/>
  <c r="C2237" i="12"/>
  <c r="F2237" i="12"/>
  <c r="D2237" i="12"/>
  <c r="B2237" i="12"/>
  <c r="E2237" i="12"/>
  <c r="G2237" i="12"/>
  <c r="F1161" i="12"/>
  <c r="G1161" i="12"/>
  <c r="E1161" i="12"/>
  <c r="B1161" i="12"/>
  <c r="D1161" i="12"/>
  <c r="C1161" i="12"/>
  <c r="D1962" i="12"/>
  <c r="G1962" i="12"/>
  <c r="B1962" i="12"/>
  <c r="C1962" i="12"/>
  <c r="F1962" i="12"/>
  <c r="E1962" i="12"/>
  <c r="D1592" i="12"/>
  <c r="E1592" i="12"/>
  <c r="F1592" i="12"/>
  <c r="B1592" i="12"/>
  <c r="C1592" i="12"/>
  <c r="G1592" i="12"/>
  <c r="C1860" i="12"/>
  <c r="D1860" i="12"/>
  <c r="B1860" i="12"/>
  <c r="F1860" i="12"/>
  <c r="E1860" i="12"/>
  <c r="G1860" i="12"/>
  <c r="F1843" i="12"/>
  <c r="C1843" i="12"/>
  <c r="D1843" i="12"/>
  <c r="B1843" i="12"/>
  <c r="E1843" i="12"/>
  <c r="G1843" i="12"/>
  <c r="F605" i="12"/>
  <c r="G605" i="12"/>
  <c r="E605" i="12"/>
  <c r="C605" i="12"/>
  <c r="B605" i="12"/>
  <c r="D605" i="12"/>
  <c r="G1078" i="12"/>
  <c r="C1078" i="12"/>
  <c r="B1078" i="12"/>
  <c r="F1078" i="12"/>
  <c r="D1078" i="12"/>
  <c r="E1078" i="12"/>
  <c r="F2642" i="12"/>
  <c r="E2642" i="12"/>
  <c r="B2642" i="12"/>
  <c r="C2642" i="12"/>
  <c r="G2642" i="12"/>
  <c r="D2642" i="12"/>
  <c r="F2898" i="12"/>
  <c r="D2898" i="12"/>
  <c r="C2898" i="12"/>
  <c r="E2898" i="12"/>
  <c r="B2898" i="12"/>
  <c r="G2898" i="12"/>
  <c r="C1623" i="12"/>
  <c r="G1623" i="12"/>
  <c r="E1623" i="12"/>
  <c r="F1623" i="12"/>
  <c r="B1623" i="12"/>
  <c r="D1623" i="12"/>
  <c r="F1371" i="12"/>
  <c r="D2586" i="12"/>
  <c r="F2586" i="12"/>
  <c r="C2586" i="12"/>
  <c r="B2586" i="12"/>
  <c r="E2586" i="12"/>
  <c r="G2586" i="12"/>
  <c r="B3001" i="12"/>
  <c r="G3001" i="12"/>
  <c r="D3001" i="12"/>
  <c r="C3001" i="12"/>
  <c r="F3001" i="12"/>
  <c r="E3001" i="12"/>
  <c r="E772" i="12"/>
  <c r="C772" i="12"/>
  <c r="G772" i="12"/>
  <c r="D772" i="12"/>
  <c r="F772" i="12"/>
  <c r="B772" i="12"/>
  <c r="G2695" i="12"/>
  <c r="C2695" i="12"/>
  <c r="E2695" i="12"/>
  <c r="B2695" i="12"/>
  <c r="F2695" i="12"/>
  <c r="D2695" i="12"/>
  <c r="C1247" i="12"/>
  <c r="E1247" i="12"/>
  <c r="D1247" i="12"/>
  <c r="F1247" i="12"/>
  <c r="G1247" i="12"/>
  <c r="B1247" i="12"/>
  <c r="B798" i="12"/>
  <c r="B2466" i="12"/>
  <c r="G2466" i="12"/>
  <c r="F2466" i="12"/>
  <c r="D2466" i="12"/>
  <c r="C2466" i="12"/>
  <c r="E2466" i="12"/>
  <c r="G1200" i="12"/>
  <c r="F1200" i="12"/>
  <c r="E1200" i="12"/>
  <c r="D1200" i="12"/>
  <c r="B1200" i="12"/>
  <c r="C1200" i="12"/>
  <c r="G1278" i="12"/>
  <c r="F1278" i="12"/>
  <c r="C1278" i="12"/>
  <c r="B1278" i="12"/>
  <c r="E1278" i="12"/>
  <c r="D1278" i="12"/>
  <c r="D2778" i="12"/>
  <c r="E2778" i="12"/>
  <c r="G2778" i="12"/>
  <c r="F2778" i="12"/>
  <c r="B2778" i="12"/>
  <c r="C2778" i="12"/>
  <c r="B2583" i="12"/>
  <c r="D2583" i="12"/>
  <c r="E2583" i="12"/>
  <c r="F2583" i="12"/>
  <c r="G2583" i="12"/>
  <c r="C2583" i="12"/>
  <c r="E2885" i="12"/>
  <c r="C2885" i="12"/>
  <c r="G2885" i="12"/>
  <c r="B2885" i="12"/>
  <c r="F2885" i="12"/>
  <c r="D2885" i="12"/>
  <c r="G2340" i="12"/>
  <c r="C1844" i="12"/>
  <c r="G1844" i="12"/>
  <c r="F1844" i="12"/>
  <c r="D1844" i="12"/>
  <c r="G920" i="12"/>
  <c r="F920" i="12"/>
  <c r="B920" i="12"/>
  <c r="C920" i="12"/>
  <c r="D920" i="12"/>
  <c r="E920" i="12"/>
  <c r="B2993" i="12"/>
  <c r="C2993" i="12"/>
  <c r="E2993" i="12"/>
  <c r="F2993" i="12"/>
  <c r="D2993" i="12"/>
  <c r="G2993" i="12"/>
  <c r="C2108" i="12"/>
  <c r="D2108" i="12"/>
  <c r="G2108" i="12"/>
  <c r="B2108" i="12"/>
  <c r="F2108" i="12"/>
  <c r="E2108" i="12"/>
  <c r="C956" i="12"/>
  <c r="B956" i="12"/>
  <c r="F956" i="12"/>
  <c r="G956" i="12"/>
  <c r="E956" i="12"/>
  <c r="D956" i="12"/>
  <c r="C1503" i="12"/>
  <c r="F1503" i="12"/>
  <c r="G1503" i="12"/>
  <c r="B1503" i="12"/>
  <c r="D1503" i="12"/>
  <c r="E1503" i="12"/>
  <c r="E1547" i="12"/>
  <c r="G1547" i="12"/>
  <c r="C1547" i="12"/>
  <c r="B1547" i="12"/>
  <c r="D1547" i="12"/>
  <c r="F1547" i="12"/>
  <c r="C2150" i="12"/>
  <c r="E2150" i="12"/>
  <c r="F2150" i="12"/>
  <c r="G2150" i="12"/>
  <c r="B2150" i="12"/>
  <c r="D2150" i="12"/>
  <c r="B2178" i="12"/>
  <c r="D2178" i="12"/>
  <c r="E2178" i="12"/>
  <c r="G2178" i="12"/>
  <c r="F2178" i="12"/>
  <c r="C2178" i="12"/>
  <c r="B2197" i="12"/>
  <c r="D2197" i="12"/>
  <c r="F2197" i="12"/>
  <c r="E2197" i="12"/>
  <c r="C2197" i="12"/>
  <c r="G2197" i="12"/>
  <c r="C2835" i="12"/>
  <c r="G664" i="12"/>
  <c r="E664" i="12"/>
  <c r="F664" i="12"/>
  <c r="D664" i="12"/>
  <c r="B664" i="12"/>
  <c r="C664" i="12"/>
  <c r="G2370" i="12"/>
  <c r="D2370" i="12"/>
  <c r="B2370" i="12"/>
  <c r="C2370" i="12"/>
  <c r="E2370" i="12"/>
  <c r="F2370" i="12"/>
  <c r="D2543" i="12"/>
  <c r="B2543" i="12"/>
  <c r="E2543" i="12"/>
  <c r="C2543" i="12"/>
  <c r="F2543" i="12"/>
  <c r="G2543" i="12"/>
  <c r="E2812" i="12"/>
  <c r="D2812" i="12"/>
  <c r="C2812" i="12"/>
  <c r="G2812" i="12"/>
  <c r="F2812" i="12"/>
  <c r="B2812" i="12"/>
  <c r="F731" i="12"/>
  <c r="G731" i="12"/>
  <c r="D731" i="12"/>
  <c r="B731" i="12"/>
  <c r="C731" i="12"/>
  <c r="E731" i="12"/>
  <c r="E884" i="12"/>
  <c r="G884" i="12"/>
  <c r="F884" i="12"/>
  <c r="C884" i="12"/>
  <c r="B884" i="12"/>
  <c r="D884" i="12"/>
  <c r="F2913" i="12"/>
  <c r="G2913" i="12"/>
  <c r="C2913" i="12"/>
  <c r="D2913" i="12"/>
  <c r="E2913" i="12"/>
  <c r="B2913" i="12"/>
  <c r="B1833" i="12"/>
  <c r="D1833" i="12"/>
  <c r="D501" i="12"/>
  <c r="G1561" i="12"/>
  <c r="D1561" i="12"/>
  <c r="B1561" i="12"/>
  <c r="F1561" i="12"/>
  <c r="C1561" i="12"/>
  <c r="E1561" i="12"/>
  <c r="G1586" i="12"/>
  <c r="F1586" i="12"/>
  <c r="B1586" i="12"/>
  <c r="C1586" i="12"/>
  <c r="D1586" i="12"/>
  <c r="E1586" i="12"/>
  <c r="D2755" i="12"/>
  <c r="E2755" i="12"/>
  <c r="B2755" i="12"/>
  <c r="F2755" i="12"/>
  <c r="G2755" i="12"/>
  <c r="C2755" i="12"/>
  <c r="G1099" i="12"/>
  <c r="E1099" i="12"/>
  <c r="F1099" i="12"/>
  <c r="C1099" i="12"/>
  <c r="B1099" i="12"/>
  <c r="D1099" i="12"/>
  <c r="G1820" i="12"/>
  <c r="C1820" i="12"/>
  <c r="E1820" i="12"/>
  <c r="D1820" i="12"/>
  <c r="B1820" i="12"/>
  <c r="F1820" i="12"/>
  <c r="D1310" i="12"/>
  <c r="C1310" i="12"/>
  <c r="B1310" i="12"/>
  <c r="E1310" i="12"/>
  <c r="G1310" i="12"/>
  <c r="F1310" i="12"/>
  <c r="G614" i="12"/>
  <c r="E697" i="12"/>
  <c r="B697" i="12"/>
  <c r="D697" i="12"/>
  <c r="F697" i="12"/>
  <c r="G697" i="12"/>
  <c r="C697" i="12"/>
  <c r="G2823" i="12"/>
  <c r="C2823" i="12"/>
  <c r="E2823" i="12"/>
  <c r="F2823" i="12"/>
  <c r="B2823" i="12"/>
  <c r="D2823" i="12"/>
  <c r="F2978" i="12"/>
  <c r="C2978" i="12"/>
  <c r="E2978" i="12"/>
  <c r="B2978" i="12"/>
  <c r="D2978" i="12"/>
  <c r="G2978" i="12"/>
  <c r="B1348" i="12"/>
  <c r="G1348" i="12"/>
  <c r="F1348" i="12"/>
  <c r="E1348" i="12"/>
  <c r="D1348" i="12"/>
  <c r="C1348" i="12"/>
  <c r="F870" i="12"/>
  <c r="D870" i="12"/>
  <c r="G870" i="12"/>
  <c r="E870" i="12"/>
  <c r="B870" i="12"/>
  <c r="C870" i="12"/>
  <c r="D1152" i="12"/>
  <c r="G1152" i="12"/>
  <c r="B1152" i="12"/>
  <c r="F1152" i="12"/>
  <c r="C1152" i="12"/>
  <c r="E1152" i="12"/>
  <c r="B1086" i="12"/>
  <c r="D1086" i="12"/>
  <c r="C1086" i="12"/>
  <c r="E1086" i="12"/>
  <c r="F1086" i="12"/>
  <c r="G1086" i="12"/>
  <c r="B2213" i="12"/>
  <c r="G2213" i="12"/>
  <c r="C2213" i="12"/>
  <c r="F2213" i="12"/>
  <c r="D2213" i="12"/>
  <c r="E2213" i="12"/>
  <c r="C2612" i="12"/>
  <c r="E2612" i="12"/>
  <c r="D2612" i="12"/>
  <c r="F2612" i="12"/>
  <c r="B2612" i="12"/>
  <c r="G2612" i="12"/>
  <c r="D639" i="12"/>
  <c r="F639" i="12"/>
  <c r="E639" i="12"/>
  <c r="C639" i="12"/>
  <c r="G639" i="12"/>
  <c r="B639" i="12"/>
  <c r="E2723" i="12"/>
  <c r="D2723" i="12"/>
  <c r="B2723" i="12"/>
  <c r="G2723" i="12"/>
  <c r="C2723" i="12"/>
  <c r="F2723" i="12"/>
  <c r="F813" i="12"/>
  <c r="E813" i="12"/>
  <c r="G813" i="12"/>
  <c r="C813" i="12"/>
  <c r="D813" i="12"/>
  <c r="B813" i="12"/>
  <c r="B2158" i="12"/>
  <c r="C2158" i="12"/>
  <c r="E2158" i="12"/>
  <c r="G2158" i="12"/>
  <c r="F2158" i="12"/>
  <c r="D2158" i="12"/>
  <c r="C1306" i="12"/>
  <c r="E1306" i="12"/>
  <c r="F1306" i="12"/>
  <c r="G1306" i="12"/>
  <c r="B1306" i="12"/>
  <c r="D1306" i="12"/>
  <c r="F1997" i="12"/>
  <c r="E1997" i="12"/>
  <c r="G1997" i="12"/>
  <c r="B1997" i="12"/>
  <c r="C1997" i="12"/>
  <c r="D1997" i="12"/>
  <c r="G2966" i="12"/>
  <c r="D2966" i="12"/>
  <c r="C2966" i="12"/>
  <c r="F2966" i="12"/>
  <c r="B2966" i="12"/>
  <c r="E2966" i="12"/>
  <c r="D2622" i="12"/>
  <c r="E2622" i="12"/>
  <c r="B1523" i="12"/>
  <c r="C1523" i="12"/>
  <c r="G1523" i="12"/>
  <c r="F1523" i="12"/>
  <c r="D1523" i="12"/>
  <c r="E1523" i="12"/>
  <c r="F2221" i="12"/>
  <c r="C2221" i="12"/>
  <c r="E2221" i="12"/>
  <c r="D2221" i="12"/>
  <c r="B2221" i="12"/>
  <c r="G2221" i="12"/>
  <c r="D1232" i="12"/>
  <c r="F1232" i="12"/>
  <c r="E1232" i="12"/>
  <c r="B1232" i="12"/>
  <c r="G1232" i="12"/>
  <c r="C1232" i="12"/>
  <c r="C2447" i="12"/>
  <c r="F2447" i="12"/>
  <c r="B2447" i="12"/>
  <c r="G2447" i="12"/>
  <c r="E2447" i="12"/>
  <c r="D2447" i="12"/>
  <c r="F521" i="12"/>
  <c r="B521" i="12"/>
  <c r="D521" i="12"/>
  <c r="C521" i="12"/>
  <c r="G521" i="12"/>
  <c r="E521" i="12"/>
  <c r="G2179" i="12"/>
  <c r="C2179" i="12"/>
  <c r="E2179" i="12"/>
  <c r="F2179" i="12"/>
  <c r="D2179" i="12"/>
  <c r="B2179" i="12"/>
  <c r="F998" i="12"/>
  <c r="D998" i="12"/>
  <c r="B998" i="12"/>
  <c r="C998" i="12"/>
  <c r="E998" i="12"/>
  <c r="G998" i="12"/>
  <c r="G2589" i="12"/>
  <c r="D2589" i="12"/>
  <c r="B1878" i="12"/>
  <c r="E1878" i="12"/>
  <c r="F1878" i="12"/>
  <c r="C1878" i="12"/>
  <c r="D1878" i="12"/>
  <c r="G1878" i="12"/>
  <c r="E2014" i="12"/>
  <c r="D2014" i="12"/>
  <c r="C2014" i="12"/>
  <c r="F2014" i="12"/>
  <c r="G2014" i="12"/>
  <c r="B2014" i="12"/>
  <c r="G2183" i="12"/>
  <c r="E2183" i="12"/>
  <c r="B2183" i="12"/>
  <c r="D2183" i="12"/>
  <c r="F2183" i="12"/>
  <c r="C2183" i="12"/>
  <c r="C1400" i="12"/>
  <c r="D1400" i="12"/>
  <c r="G1400" i="12"/>
  <c r="B1400" i="12"/>
  <c r="F1400" i="12"/>
  <c r="E1400" i="12"/>
  <c r="D1033" i="12"/>
  <c r="B1033" i="12"/>
  <c r="C1033" i="12"/>
  <c r="E1033" i="12"/>
  <c r="G1033" i="12"/>
  <c r="F1033" i="12"/>
  <c r="C1162" i="12"/>
  <c r="D1162" i="12"/>
  <c r="E1162" i="12"/>
  <c r="G1162" i="12"/>
  <c r="F1162" i="12"/>
  <c r="B1162" i="12"/>
  <c r="C1825" i="12"/>
  <c r="D1825" i="12"/>
  <c r="E1825" i="12"/>
  <c r="F1825" i="12"/>
  <c r="B1825" i="12"/>
  <c r="G1825" i="12"/>
  <c r="B934" i="12"/>
  <c r="F934" i="12"/>
  <c r="C934" i="12"/>
  <c r="E934" i="12"/>
  <c r="D934" i="12"/>
  <c r="G934" i="12"/>
  <c r="F1940" i="12"/>
  <c r="C1940" i="12"/>
  <c r="D1940" i="12"/>
  <c r="G1940" i="12"/>
  <c r="B1940" i="12"/>
  <c r="E1940" i="12"/>
  <c r="B2087" i="12"/>
  <c r="E2087" i="12"/>
  <c r="G2087" i="12"/>
  <c r="C2087" i="12"/>
  <c r="F2087" i="12"/>
  <c r="D2087" i="12"/>
  <c r="E1357" i="12"/>
  <c r="B1357" i="12"/>
  <c r="D1357" i="12"/>
  <c r="F1357" i="12"/>
  <c r="C1357" i="12"/>
  <c r="G1357" i="12"/>
  <c r="G1506" i="12"/>
  <c r="C1506" i="12"/>
  <c r="B1506" i="12"/>
  <c r="D1506" i="12"/>
  <c r="E1506" i="12"/>
  <c r="F1506" i="12"/>
  <c r="G2632" i="12"/>
  <c r="D2632" i="12"/>
  <c r="E2632" i="12"/>
  <c r="B2632" i="12"/>
  <c r="F2632" i="12"/>
  <c r="C2632" i="12"/>
  <c r="G2540" i="12"/>
  <c r="F2540" i="12"/>
  <c r="B2540" i="12"/>
  <c r="D2540" i="12"/>
  <c r="E2540" i="12"/>
  <c r="C2540" i="12"/>
  <c r="G760" i="12"/>
  <c r="E760" i="12"/>
  <c r="B760" i="12"/>
  <c r="D760" i="12"/>
  <c r="F760" i="12"/>
  <c r="C760" i="12"/>
  <c r="F1494" i="12"/>
  <c r="B1494" i="12"/>
  <c r="C1182" i="12"/>
  <c r="G1182" i="12"/>
  <c r="D1182" i="12"/>
  <c r="F1182" i="12"/>
  <c r="B1182" i="12"/>
  <c r="E1182" i="12"/>
  <c r="D2682" i="12"/>
  <c r="E2682" i="12"/>
  <c r="G2682" i="12"/>
  <c r="B2682" i="12"/>
  <c r="F2682" i="12"/>
  <c r="C2682" i="12"/>
  <c r="C1435" i="12"/>
  <c r="F1435" i="12"/>
  <c r="G1435" i="12"/>
  <c r="E1435" i="12"/>
  <c r="D1435" i="12"/>
  <c r="B1435" i="12"/>
  <c r="B2874" i="12"/>
  <c r="F2874" i="12"/>
  <c r="G2874" i="12"/>
  <c r="C2874" i="12"/>
  <c r="D2874" i="12"/>
  <c r="E2874" i="12"/>
  <c r="B2096" i="12"/>
  <c r="G2096" i="12"/>
  <c r="C2096" i="12"/>
  <c r="F2096" i="12"/>
  <c r="D2096" i="12"/>
  <c r="E2096" i="12"/>
  <c r="D1393" i="12"/>
  <c r="E1393" i="12"/>
  <c r="C1393" i="12"/>
  <c r="B1393" i="12"/>
  <c r="G1393" i="12"/>
  <c r="F1393" i="12"/>
  <c r="D2337" i="12"/>
  <c r="B2337" i="12"/>
  <c r="E2337" i="12"/>
  <c r="C2337" i="12"/>
  <c r="F2337" i="12"/>
  <c r="G2337" i="12"/>
  <c r="G2275" i="12"/>
  <c r="B2275" i="12"/>
  <c r="C2275" i="12"/>
  <c r="D2275" i="12"/>
  <c r="E2275" i="12"/>
  <c r="F2275" i="12"/>
  <c r="F1730" i="12"/>
  <c r="C1730" i="12"/>
  <c r="D1730" i="12"/>
  <c r="E1730" i="12"/>
  <c r="G1730" i="12"/>
  <c r="B1730" i="12"/>
  <c r="B787" i="12"/>
  <c r="F787" i="12"/>
  <c r="E787" i="12"/>
  <c r="G787" i="12"/>
  <c r="D787" i="12"/>
  <c r="C787" i="12"/>
  <c r="B2728" i="12"/>
  <c r="D2728" i="12"/>
  <c r="C2728" i="12"/>
  <c r="G2728" i="12"/>
  <c r="E2728" i="12"/>
  <c r="F2728" i="12"/>
  <c r="C471" i="12"/>
  <c r="G471" i="12"/>
  <c r="G2954" i="12"/>
  <c r="C2954" i="12"/>
  <c r="B2954" i="12"/>
  <c r="D2954" i="12"/>
  <c r="F2954" i="12"/>
  <c r="E2954" i="12"/>
  <c r="B1448" i="12"/>
  <c r="F1448" i="12"/>
  <c r="G1448" i="12"/>
  <c r="C1448" i="12"/>
  <c r="D1448" i="12"/>
  <c r="E1448" i="12"/>
  <c r="C1757" i="12"/>
  <c r="D1757" i="12"/>
  <c r="F1757" i="12"/>
  <c r="B1757" i="12"/>
  <c r="E1757" i="12"/>
  <c r="G1757" i="12"/>
  <c r="F1917" i="12"/>
  <c r="D1917" i="12"/>
  <c r="C1917" i="12"/>
  <c r="E1917" i="12"/>
  <c r="B1917" i="12"/>
  <c r="G1917" i="12"/>
  <c r="B1718" i="12"/>
  <c r="E1718" i="12"/>
  <c r="C2144" i="12"/>
  <c r="B2144" i="12"/>
  <c r="E2144" i="12"/>
  <c r="D2144" i="12"/>
  <c r="G2144" i="12"/>
  <c r="F2144" i="12"/>
  <c r="G2463" i="12"/>
  <c r="B2463" i="12"/>
  <c r="E2463" i="12"/>
  <c r="D2463" i="12"/>
  <c r="F2463" i="12"/>
  <c r="C2463" i="12"/>
  <c r="D910" i="12"/>
  <c r="E910" i="12"/>
  <c r="G910" i="12"/>
  <c r="F910" i="12"/>
  <c r="B910" i="12"/>
  <c r="C910" i="12"/>
  <c r="G1974" i="12"/>
  <c r="E1974" i="12"/>
  <c r="D1974" i="12"/>
  <c r="F1974" i="12"/>
  <c r="C1974" i="12"/>
  <c r="B1974" i="12"/>
  <c r="D2016" i="12"/>
  <c r="G2016" i="12"/>
  <c r="F2016" i="12"/>
  <c r="B2016" i="12"/>
  <c r="E2016" i="12"/>
  <c r="C2016" i="12"/>
  <c r="F2947" i="12"/>
  <c r="E2947" i="12"/>
  <c r="G2947" i="12"/>
  <c r="B2947" i="12"/>
  <c r="C2947" i="12"/>
  <c r="D2947" i="12"/>
  <c r="B2306" i="12"/>
  <c r="F2306" i="12"/>
  <c r="C2306" i="12"/>
  <c r="E2306" i="12"/>
  <c r="D2306" i="12"/>
  <c r="G2306" i="12"/>
  <c r="C2533" i="12"/>
  <c r="E2533" i="12"/>
  <c r="F2533" i="12"/>
  <c r="G2533" i="12"/>
  <c r="D2533" i="12"/>
  <c r="B2533" i="12"/>
  <c r="F1424" i="12"/>
  <c r="G1424" i="12"/>
  <c r="C1424" i="12"/>
  <c r="D1424" i="12"/>
  <c r="E1424" i="12"/>
  <c r="B1424" i="12"/>
  <c r="B473" i="12"/>
  <c r="D473" i="12"/>
  <c r="E473" i="12"/>
  <c r="G473" i="12"/>
  <c r="C473" i="12"/>
  <c r="F473" i="12"/>
  <c r="B1627" i="12"/>
  <c r="G1627" i="12"/>
  <c r="D1627" i="12"/>
  <c r="F1627" i="12"/>
  <c r="E1627" i="12"/>
  <c r="C1627" i="12"/>
  <c r="B1484" i="12"/>
  <c r="C1484" i="12"/>
  <c r="F1484" i="12"/>
  <c r="D1484" i="12"/>
  <c r="G1484" i="12"/>
  <c r="E1484" i="12"/>
  <c r="F1810" i="12"/>
  <c r="B1810" i="12"/>
  <c r="D1810" i="12"/>
  <c r="E1810" i="12"/>
  <c r="C1810" i="12"/>
  <c r="G1810" i="12"/>
  <c r="B2319" i="12"/>
  <c r="F2319" i="12"/>
  <c r="C2319" i="12"/>
  <c r="G2319" i="12"/>
  <c r="D2319" i="12"/>
  <c r="E2319" i="12"/>
  <c r="F2972" i="12"/>
  <c r="E2972" i="12"/>
  <c r="G2972" i="12"/>
  <c r="C2972" i="12"/>
  <c r="D2972" i="12"/>
  <c r="B2972" i="12"/>
  <c r="D2562" i="12"/>
  <c r="E2562" i="12"/>
  <c r="G2562" i="12"/>
  <c r="F2562" i="12"/>
  <c r="C2562" i="12"/>
  <c r="B2562" i="12"/>
  <c r="F1039" i="12"/>
  <c r="C1039" i="12"/>
  <c r="E1039" i="12"/>
  <c r="B1039" i="12"/>
  <c r="D1039" i="12"/>
  <c r="G1039" i="12"/>
  <c r="E1253" i="12"/>
  <c r="F1253" i="12"/>
  <c r="D1253" i="12"/>
  <c r="C1253" i="12"/>
  <c r="G1253" i="12"/>
  <c r="B1253" i="12"/>
  <c r="F1958" i="12"/>
  <c r="E1958" i="12"/>
  <c r="D1958" i="12"/>
  <c r="C1958" i="12"/>
  <c r="B1958" i="12"/>
  <c r="G1958" i="12"/>
  <c r="B2218" i="12"/>
  <c r="D2345" i="12"/>
  <c r="C2345" i="12"/>
  <c r="E2345" i="12"/>
  <c r="G2345" i="12"/>
  <c r="F2345" i="12"/>
  <c r="B2345" i="12"/>
  <c r="C2707" i="12"/>
  <c r="B2707" i="12"/>
  <c r="E2707" i="12"/>
  <c r="D2707" i="12"/>
  <c r="G2707" i="12"/>
  <c r="F2707" i="12"/>
  <c r="G2142" i="12"/>
  <c r="E2142" i="12"/>
  <c r="D2142" i="12"/>
  <c r="B2142" i="12"/>
  <c r="C2142" i="12"/>
  <c r="F2142" i="12"/>
  <c r="G2957" i="12"/>
  <c r="D2957" i="12"/>
  <c r="C2957" i="12"/>
  <c r="E2957" i="12"/>
  <c r="B2957" i="12"/>
  <c r="F2957" i="12"/>
  <c r="B879" i="12"/>
  <c r="C879" i="12"/>
  <c r="D879" i="12"/>
  <c r="E879" i="12"/>
  <c r="G879" i="12"/>
  <c r="F879" i="12"/>
  <c r="G2676" i="12"/>
  <c r="E2676" i="12"/>
  <c r="D2676" i="12"/>
  <c r="B2676" i="12"/>
  <c r="C2676" i="12"/>
  <c r="F2676" i="12"/>
  <c r="B1758" i="12"/>
  <c r="G1758" i="12"/>
  <c r="C1758" i="12"/>
  <c r="E1758" i="12"/>
  <c r="D1758" i="12"/>
  <c r="F1758" i="12"/>
  <c r="D670" i="12"/>
  <c r="F670" i="12"/>
  <c r="E670" i="12"/>
  <c r="G670" i="12"/>
  <c r="C670" i="12"/>
  <c r="B670" i="12"/>
  <c r="G1874" i="12"/>
  <c r="B1874" i="12"/>
  <c r="E1874" i="12"/>
  <c r="C1874" i="12"/>
  <c r="F1874" i="12"/>
  <c r="D1874" i="12"/>
  <c r="D619" i="12"/>
  <c r="C619" i="12"/>
  <c r="E619" i="12"/>
  <c r="G619" i="12"/>
  <c r="B619" i="12"/>
  <c r="F619" i="12"/>
  <c r="F704" i="12"/>
  <c r="D704" i="12"/>
  <c r="G704" i="12"/>
  <c r="C704" i="12"/>
  <c r="B704" i="12"/>
  <c r="E704" i="12"/>
  <c r="F2831" i="12"/>
  <c r="E2831" i="12"/>
  <c r="C2831" i="12"/>
  <c r="B2831" i="12"/>
  <c r="C828" i="12"/>
  <c r="D828" i="12"/>
  <c r="B828" i="12"/>
  <c r="G828" i="12"/>
  <c r="E828" i="12"/>
  <c r="F828" i="12"/>
  <c r="E951" i="12"/>
  <c r="G951" i="12"/>
  <c r="F951" i="12"/>
  <c r="C951" i="12"/>
  <c r="D951" i="12"/>
  <c r="B951" i="12"/>
  <c r="F2464" i="12"/>
  <c r="D2464" i="12"/>
  <c r="E2464" i="12"/>
  <c r="G2464" i="12"/>
  <c r="C2464" i="12"/>
  <c r="B2464" i="12"/>
  <c r="C1367" i="12"/>
  <c r="G1367" i="12"/>
  <c r="F1367" i="12"/>
  <c r="D1367" i="12"/>
  <c r="B1367" i="12"/>
  <c r="E1367" i="12"/>
  <c r="C2967" i="12"/>
  <c r="B2967" i="12"/>
  <c r="D2967" i="12"/>
  <c r="G2967" i="12"/>
  <c r="E2967" i="12"/>
  <c r="F2967" i="12"/>
  <c r="B2451" i="12"/>
  <c r="D2451" i="12"/>
  <c r="C2451" i="12"/>
  <c r="F2451" i="12"/>
  <c r="E2451" i="12"/>
  <c r="G2451" i="12"/>
  <c r="F1209" i="12"/>
  <c r="B1209" i="12"/>
  <c r="E1209" i="12"/>
  <c r="G1209" i="12"/>
  <c r="C1209" i="12"/>
  <c r="D1209" i="12"/>
  <c r="C2630" i="12"/>
  <c r="F2630" i="12"/>
  <c r="B2630" i="12"/>
  <c r="G2630" i="12"/>
  <c r="D2630" i="12"/>
  <c r="E2630" i="12"/>
  <c r="G865" i="12"/>
  <c r="B865" i="12"/>
  <c r="E865" i="12"/>
  <c r="D865" i="12"/>
  <c r="C865" i="12"/>
  <c r="F865" i="12"/>
  <c r="F795" i="12"/>
  <c r="E795" i="12"/>
  <c r="G795" i="12"/>
  <c r="B795" i="12"/>
  <c r="C795" i="12"/>
  <c r="D795" i="12"/>
  <c r="B1048" i="12"/>
  <c r="D1048" i="12"/>
  <c r="F1048" i="12"/>
  <c r="C1048" i="12"/>
  <c r="E1048" i="12"/>
  <c r="G1048" i="12"/>
  <c r="B1571" i="12"/>
  <c r="E1571" i="12"/>
  <c r="C1571" i="12"/>
  <c r="G1571" i="12"/>
  <c r="D1571" i="12"/>
  <c r="F1571" i="12"/>
  <c r="C1509" i="12"/>
  <c r="G1509" i="12"/>
  <c r="E1509" i="12"/>
  <c r="F1509" i="12"/>
  <c r="B1509" i="12"/>
  <c r="D1509" i="12"/>
  <c r="F2651" i="12"/>
  <c r="E2651" i="12"/>
  <c r="C2651" i="12"/>
  <c r="D2651" i="12"/>
  <c r="G2651" i="12"/>
  <c r="B2651" i="12"/>
  <c r="G1433" i="12"/>
  <c r="D1433" i="12"/>
  <c r="C1433" i="12"/>
  <c r="E1433" i="12"/>
  <c r="B1433" i="12"/>
  <c r="F1433" i="12"/>
  <c r="D965" i="12"/>
  <c r="B965" i="12"/>
  <c r="F965" i="12"/>
  <c r="G965" i="12"/>
  <c r="C965" i="12"/>
  <c r="E965" i="12"/>
  <c r="B485" i="12"/>
  <c r="D485" i="12"/>
  <c r="C485" i="12"/>
  <c r="E485" i="12"/>
  <c r="F485" i="12"/>
  <c r="G485" i="12"/>
  <c r="F2534" i="12"/>
  <c r="C2534" i="12"/>
  <c r="D2534" i="12"/>
  <c r="E2534" i="12"/>
  <c r="G2534" i="12"/>
  <c r="B2534" i="12"/>
  <c r="C901" i="12"/>
  <c r="B901" i="12"/>
  <c r="F901" i="12"/>
  <c r="D901" i="12"/>
  <c r="E901" i="12"/>
  <c r="G901" i="12"/>
  <c r="B1408" i="12"/>
  <c r="G1804" i="12"/>
  <c r="D1804" i="12"/>
  <c r="C1804" i="12"/>
  <c r="B1804" i="12"/>
  <c r="E1804" i="12"/>
  <c r="F1804" i="12"/>
  <c r="G2055" i="12"/>
  <c r="C2055" i="12"/>
  <c r="E2055" i="12"/>
  <c r="F2055" i="12"/>
  <c r="B2055" i="12"/>
  <c r="D2055" i="12"/>
  <c r="G2945" i="12"/>
  <c r="F2945" i="12"/>
  <c r="C2945" i="12"/>
  <c r="B2945" i="12"/>
  <c r="E2945" i="12"/>
  <c r="D2945" i="12"/>
  <c r="C1359" i="12"/>
  <c r="B1359" i="12"/>
  <c r="G1359" i="12"/>
  <c r="E1359" i="12"/>
  <c r="F1359" i="12"/>
  <c r="D1359" i="12"/>
  <c r="B1607" i="12"/>
  <c r="E1607" i="12"/>
  <c r="C1607" i="12"/>
  <c r="G1607" i="12"/>
  <c r="D1607" i="12"/>
  <c r="F1607" i="12"/>
  <c r="F2683" i="12"/>
  <c r="B2683" i="12"/>
  <c r="C2683" i="12"/>
  <c r="D2683" i="12"/>
  <c r="E2683" i="12"/>
  <c r="G2683" i="12"/>
  <c r="C2648" i="12"/>
  <c r="E2648" i="12"/>
  <c r="B2648" i="12"/>
  <c r="G2648" i="12"/>
  <c r="D2648" i="12"/>
  <c r="F2648" i="12"/>
  <c r="F2450" i="12"/>
  <c r="B2450" i="12"/>
  <c r="G2450" i="12"/>
  <c r="E2450" i="12"/>
  <c r="D2450" i="12"/>
  <c r="C2450" i="12"/>
  <c r="D1528" i="12"/>
  <c r="C1528" i="12"/>
  <c r="F1528" i="12"/>
  <c r="B1528" i="12"/>
  <c r="E1528" i="12"/>
  <c r="G1528" i="12"/>
  <c r="F2544" i="12"/>
  <c r="C2544" i="12"/>
  <c r="E2544" i="12"/>
  <c r="G2544" i="12"/>
  <c r="D2544" i="12"/>
  <c r="B2544" i="12"/>
  <c r="E549" i="12"/>
  <c r="F549" i="12"/>
  <c r="C549" i="12"/>
  <c r="G549" i="12"/>
  <c r="B549" i="12"/>
  <c r="D549" i="12"/>
  <c r="D2692" i="12"/>
  <c r="F2692" i="12"/>
  <c r="B2692" i="12"/>
  <c r="C2692" i="12"/>
  <c r="G2692" i="12"/>
  <c r="E2692" i="12"/>
  <c r="C2106" i="12"/>
  <c r="D2106" i="12"/>
  <c r="B2106" i="12"/>
  <c r="G2106" i="12"/>
  <c r="F2106" i="12"/>
  <c r="E2106" i="12"/>
  <c r="G1921" i="12"/>
  <c r="D1921" i="12"/>
  <c r="E1921" i="12"/>
  <c r="C1921" i="12"/>
  <c r="B1921" i="12"/>
  <c r="F1921" i="12"/>
  <c r="E2924" i="12"/>
  <c r="B2924" i="12"/>
  <c r="F2924" i="12"/>
  <c r="G2924" i="12"/>
  <c r="D2924" i="12"/>
  <c r="C2924" i="12"/>
  <c r="G836" i="12"/>
  <c r="D836" i="12"/>
  <c r="E836" i="12"/>
  <c r="F836" i="12"/>
  <c r="C836" i="12"/>
  <c r="B836" i="12"/>
  <c r="F2120" i="12"/>
  <c r="D2120" i="12"/>
  <c r="B2120" i="12"/>
  <c r="E2120" i="12"/>
  <c r="C2120" i="12"/>
  <c r="G2120" i="12"/>
  <c r="F1231" i="12"/>
  <c r="C1231" i="12"/>
  <c r="B1231" i="12"/>
  <c r="E1231" i="12"/>
  <c r="G1231" i="12"/>
  <c r="D1231" i="12"/>
  <c r="G1055" i="12"/>
  <c r="B1055" i="12"/>
  <c r="D1055" i="12"/>
  <c r="E1055" i="12"/>
  <c r="C1055" i="12"/>
  <c r="F1055" i="12"/>
  <c r="E1499" i="12"/>
  <c r="B1499" i="12"/>
  <c r="G1499" i="12"/>
  <c r="F1499" i="12"/>
  <c r="C1499" i="12"/>
  <c r="D1499" i="12"/>
  <c r="C1830" i="12"/>
  <c r="E1830" i="12"/>
  <c r="B1830" i="12"/>
  <c r="D1830" i="12"/>
  <c r="F1830" i="12"/>
  <c r="G1830" i="12"/>
  <c r="G2735" i="12"/>
  <c r="D2735" i="12"/>
  <c r="B2735" i="12"/>
  <c r="F2735" i="12"/>
  <c r="C2735" i="12"/>
  <c r="E2735" i="12"/>
  <c r="E1167" i="12"/>
  <c r="G1167" i="12"/>
  <c r="C1167" i="12"/>
  <c r="F1167" i="12"/>
  <c r="B1167" i="12"/>
  <c r="D1167" i="12"/>
  <c r="F1928" i="12"/>
  <c r="C1928" i="12"/>
  <c r="D1928" i="12"/>
  <c r="B1928" i="12"/>
  <c r="G1928" i="12"/>
  <c r="E1928" i="12"/>
  <c r="D2269" i="12"/>
  <c r="B2269" i="12"/>
  <c r="C2269" i="12"/>
  <c r="F2269" i="12"/>
  <c r="E2269" i="12"/>
  <c r="G2269" i="12"/>
  <c r="D2518" i="12"/>
  <c r="E2518" i="12"/>
  <c r="F2518" i="12"/>
  <c r="G2518" i="12"/>
  <c r="B2518" i="12"/>
  <c r="C2518" i="12"/>
  <c r="C1373" i="12"/>
  <c r="G1373" i="12"/>
  <c r="E1373" i="12"/>
  <c r="D1373" i="12"/>
  <c r="B1373" i="12"/>
  <c r="F1373" i="12"/>
  <c r="F848" i="12"/>
  <c r="E848" i="12"/>
  <c r="C848" i="12"/>
  <c r="D848" i="12"/>
  <c r="G848" i="12"/>
  <c r="B848" i="12"/>
  <c r="G2399" i="12"/>
  <c r="F2399" i="12"/>
  <c r="B2399" i="12"/>
  <c r="C2399" i="12"/>
  <c r="D2399" i="12"/>
  <c r="E2399" i="12"/>
  <c r="C2928" i="12"/>
  <c r="B2928" i="12"/>
  <c r="D2928" i="12"/>
  <c r="F2928" i="12"/>
  <c r="E2928" i="12"/>
  <c r="G2928" i="12"/>
  <c r="F2185" i="12"/>
  <c r="B2185" i="12"/>
  <c r="G2185" i="12"/>
  <c r="C2185" i="12"/>
  <c r="E2185" i="12"/>
  <c r="D2185" i="12"/>
  <c r="F2111" i="12"/>
  <c r="D2111" i="12"/>
  <c r="B802" i="12"/>
  <c r="G802" i="12"/>
  <c r="C802" i="12"/>
  <c r="E802" i="12"/>
  <c r="D802" i="12"/>
  <c r="F802" i="12"/>
  <c r="B1881" i="12"/>
  <c r="F1881" i="12"/>
  <c r="D1881" i="12"/>
  <c r="G1881" i="12"/>
  <c r="C1881" i="12"/>
  <c r="E1881" i="12"/>
  <c r="F1349" i="12"/>
  <c r="D1349" i="12"/>
  <c r="B1349" i="12"/>
  <c r="E1349" i="12"/>
  <c r="C1349" i="12"/>
  <c r="G1349" i="12"/>
  <c r="E1317" i="12"/>
  <c r="F1317" i="12"/>
  <c r="G1317" i="12"/>
  <c r="D1317" i="12"/>
  <c r="C1317" i="12"/>
  <c r="B1317" i="12"/>
  <c r="F515" i="12"/>
  <c r="C515" i="12"/>
  <c r="B515" i="12"/>
  <c r="G515" i="12"/>
  <c r="E515" i="12"/>
  <c r="D515" i="12"/>
  <c r="C799" i="12"/>
  <c r="F799" i="12"/>
  <c r="B799" i="12"/>
  <c r="G799" i="12"/>
  <c r="D799" i="12"/>
  <c r="E799" i="12"/>
  <c r="D1188" i="12"/>
  <c r="E1188" i="12"/>
  <c r="C1188" i="12"/>
  <c r="B1188" i="12"/>
  <c r="F1188" i="12"/>
  <c r="G1188" i="12"/>
  <c r="E690" i="12"/>
  <c r="C690" i="12"/>
  <c r="F690" i="12"/>
  <c r="D690" i="12"/>
  <c r="G690" i="12"/>
  <c r="B690" i="12"/>
  <c r="G1361" i="12"/>
  <c r="C1361" i="12"/>
  <c r="F1361" i="12"/>
  <c r="B1361" i="12"/>
  <c r="E1361" i="12"/>
  <c r="D1361" i="12"/>
  <c r="B1402" i="12"/>
  <c r="F1402" i="12"/>
  <c r="C1402" i="12"/>
  <c r="G1402" i="12"/>
  <c r="D1402" i="12"/>
  <c r="E1402" i="12"/>
  <c r="F2029" i="12"/>
  <c r="B2029" i="12"/>
  <c r="C2029" i="12"/>
  <c r="G2029" i="12"/>
  <c r="D2029" i="12"/>
  <c r="E2029" i="12"/>
  <c r="F1900" i="12"/>
  <c r="C1900" i="12"/>
  <c r="D1900" i="12"/>
  <c r="E1900" i="12"/>
  <c r="G1900" i="12"/>
  <c r="B1900" i="12"/>
  <c r="C2254" i="12"/>
  <c r="B2254" i="12"/>
  <c r="E2254" i="12"/>
  <c r="D2254" i="12"/>
  <c r="G2254" i="12"/>
  <c r="F2254" i="12"/>
  <c r="D2385" i="12"/>
  <c r="F2385" i="12"/>
  <c r="G2385" i="12"/>
  <c r="C2385" i="12"/>
  <c r="E2385" i="12"/>
  <c r="B2385" i="12"/>
  <c r="E1335" i="12"/>
  <c r="F1335" i="12"/>
  <c r="B1335" i="12"/>
  <c r="D1335" i="12"/>
  <c r="C1335" i="12"/>
  <c r="G1335" i="12"/>
  <c r="G508" i="12"/>
  <c r="D508" i="12"/>
  <c r="B508" i="12"/>
  <c r="C508" i="12"/>
  <c r="F508" i="12"/>
  <c r="E508" i="12"/>
  <c r="G2477" i="12"/>
  <c r="C2477" i="12"/>
  <c r="E2477" i="12"/>
  <c r="D2477" i="12"/>
  <c r="F2477" i="12"/>
  <c r="B2477" i="12"/>
  <c r="G1602" i="12"/>
  <c r="F1602" i="12"/>
  <c r="D1602" i="12"/>
  <c r="B1602" i="12"/>
  <c r="E1602" i="12"/>
  <c r="C1602" i="12"/>
  <c r="D2668" i="12"/>
  <c r="E2668" i="12"/>
  <c r="G2668" i="12"/>
  <c r="F2668" i="12"/>
  <c r="C2668" i="12"/>
  <c r="B2668" i="12"/>
  <c r="F2636" i="12"/>
  <c r="C2636" i="12"/>
  <c r="B2636" i="12"/>
  <c r="G2636" i="12"/>
  <c r="D2636" i="12"/>
  <c r="E2636" i="12"/>
  <c r="C1113" i="12"/>
  <c r="E1113" i="12"/>
  <c r="G1113" i="12"/>
  <c r="B1113" i="12"/>
  <c r="F1113" i="12"/>
  <c r="D1113" i="12"/>
  <c r="D1946" i="12"/>
  <c r="C1946" i="12"/>
  <c r="F1946" i="12"/>
  <c r="E1946" i="12"/>
  <c r="B1946" i="12"/>
  <c r="G1946" i="12"/>
  <c r="D1054" i="12"/>
  <c r="G1054" i="12"/>
  <c r="B1054" i="12"/>
  <c r="C1054" i="12"/>
  <c r="E1054" i="12"/>
  <c r="F1054" i="12"/>
  <c r="E2571" i="12"/>
  <c r="D2571" i="12"/>
  <c r="F2571" i="12"/>
  <c r="B2571" i="12"/>
  <c r="G2571" i="12"/>
  <c r="C2571" i="12"/>
  <c r="G1957" i="12"/>
  <c r="F1957" i="12"/>
  <c r="E1957" i="12"/>
  <c r="C1957" i="12"/>
  <c r="B1957" i="12"/>
  <c r="D1957" i="12"/>
  <c r="F1742" i="12"/>
  <c r="E1742" i="12"/>
  <c r="D1742" i="12"/>
  <c r="G1742" i="12"/>
  <c r="C1742" i="12"/>
  <c r="B1742" i="12"/>
  <c r="G1511" i="12"/>
  <c r="E1511" i="12"/>
  <c r="B1511" i="12"/>
  <c r="C1511" i="12"/>
  <c r="D1511" i="12"/>
  <c r="F1511" i="12"/>
  <c r="E2828" i="12"/>
  <c r="C2828" i="12"/>
  <c r="F2828" i="12"/>
  <c r="G2828" i="12"/>
  <c r="B2828" i="12"/>
  <c r="D2828" i="12"/>
  <c r="E2789" i="12"/>
  <c r="F2789" i="12"/>
  <c r="C2789" i="12"/>
  <c r="D2789" i="12"/>
  <c r="B2789" i="12"/>
  <c r="G2789" i="12"/>
  <c r="D699" i="12"/>
  <c r="F699" i="12"/>
  <c r="B699" i="12"/>
  <c r="C699" i="12"/>
  <c r="E699" i="12"/>
  <c r="G699" i="12"/>
  <c r="D2738" i="12"/>
  <c r="B2738" i="12"/>
  <c r="G2738" i="12"/>
  <c r="E2738" i="12"/>
  <c r="F2738" i="12"/>
  <c r="C2738" i="12"/>
  <c r="G1285" i="12"/>
  <c r="C1285" i="12"/>
  <c r="B1285" i="12"/>
  <c r="E1285" i="12"/>
  <c r="F1285" i="12"/>
  <c r="D1285" i="12"/>
  <c r="G2208" i="12"/>
  <c r="E2208" i="12"/>
  <c r="F2208" i="12"/>
  <c r="B2208" i="12"/>
  <c r="D2208" i="12"/>
  <c r="C2208" i="12"/>
  <c r="C1610" i="12"/>
  <c r="G1610" i="12"/>
  <c r="B1610" i="12"/>
  <c r="D1610" i="12"/>
  <c r="F1610" i="12"/>
  <c r="E1610" i="12"/>
  <c r="E2940" i="12"/>
  <c r="G2940" i="12"/>
  <c r="B2940" i="12"/>
  <c r="D2940" i="12"/>
  <c r="C2940" i="12"/>
  <c r="F2940" i="12"/>
  <c r="D1794" i="12"/>
  <c r="C1794" i="12"/>
  <c r="E1794" i="12"/>
  <c r="B1794" i="12"/>
  <c r="G1794" i="12"/>
  <c r="F1794" i="12"/>
  <c r="F2054" i="12"/>
  <c r="D2054" i="12"/>
  <c r="G2054" i="12"/>
  <c r="B2054" i="12"/>
  <c r="E2054" i="12"/>
  <c r="C2054" i="12"/>
  <c r="C2296" i="12"/>
  <c r="E2296" i="12"/>
  <c r="D2296" i="12"/>
  <c r="F2296" i="12"/>
  <c r="G2296" i="12"/>
  <c r="B2296" i="12"/>
  <c r="C2902" i="12"/>
  <c r="G2902" i="12"/>
  <c r="F2902" i="12"/>
  <c r="D2902" i="12"/>
  <c r="B2902" i="12"/>
  <c r="E2902" i="12"/>
  <c r="F2097" i="12"/>
  <c r="G2097" i="12"/>
  <c r="E2097" i="12"/>
  <c r="B2097" i="12"/>
  <c r="C2097" i="12"/>
  <c r="D2097" i="12"/>
  <c r="E2628" i="12"/>
  <c r="C2628" i="12"/>
  <c r="B2628" i="12"/>
  <c r="G2628" i="12"/>
  <c r="D2628" i="12"/>
  <c r="F2628" i="12"/>
  <c r="E1727" i="12"/>
  <c r="F1727" i="12"/>
  <c r="D1727" i="12"/>
  <c r="B1727" i="12"/>
  <c r="C1727" i="12"/>
  <c r="G1727" i="12"/>
  <c r="F2321" i="12"/>
  <c r="D2321" i="12"/>
  <c r="E2321" i="12"/>
  <c r="B2321" i="12"/>
  <c r="G2321" i="12"/>
  <c r="C2321" i="12"/>
  <c r="F2223" i="12"/>
  <c r="B2223" i="12"/>
  <c r="C2223" i="12"/>
  <c r="E2223" i="12"/>
  <c r="D2223" i="12"/>
  <c r="G2223" i="12"/>
  <c r="E2204" i="12"/>
  <c r="C2204" i="12"/>
  <c r="G2204" i="12"/>
  <c r="F2204" i="12"/>
  <c r="B2204" i="12"/>
  <c r="D2204" i="12"/>
  <c r="G679" i="12"/>
  <c r="B679" i="12"/>
  <c r="D679" i="12"/>
  <c r="F679" i="12"/>
  <c r="E679" i="12"/>
  <c r="C679" i="12"/>
  <c r="D1863" i="12"/>
  <c r="F1863" i="12"/>
  <c r="E1863" i="12"/>
  <c r="B1863" i="12"/>
  <c r="G1863" i="12"/>
  <c r="C1863" i="12"/>
  <c r="G2563" i="12"/>
  <c r="C2563" i="12"/>
  <c r="E2563" i="12"/>
  <c r="D2563" i="12"/>
  <c r="B2563" i="12"/>
  <c r="F2563" i="12"/>
  <c r="B2358" i="12"/>
  <c r="E2358" i="12"/>
  <c r="C2358" i="12"/>
  <c r="D2358" i="12"/>
  <c r="F2358" i="12"/>
  <c r="G2358" i="12"/>
  <c r="B1922" i="12"/>
  <c r="E1922" i="12"/>
  <c r="G1922" i="12"/>
  <c r="C1922" i="12"/>
  <c r="F1922" i="12"/>
  <c r="D1922" i="12"/>
  <c r="G1783" i="12"/>
  <c r="E1783" i="12"/>
  <c r="F1783" i="12"/>
  <c r="B1783" i="12"/>
  <c r="D1783" i="12"/>
  <c r="C1783" i="12"/>
  <c r="B2485" i="12"/>
  <c r="E2485" i="12"/>
  <c r="C2485" i="12"/>
  <c r="F2485" i="12"/>
  <c r="G2485" i="12"/>
  <c r="D2485" i="12"/>
  <c r="D2616" i="12"/>
  <c r="F2616" i="12"/>
  <c r="B2616" i="12"/>
  <c r="E2616" i="12"/>
  <c r="C2616" i="12"/>
  <c r="G2616" i="12"/>
  <c r="F2375" i="12"/>
  <c r="C2375" i="12"/>
  <c r="G2375" i="12"/>
  <c r="B2375" i="12"/>
  <c r="D2375" i="12"/>
  <c r="E2375" i="12"/>
  <c r="F590" i="12"/>
  <c r="E590" i="12"/>
  <c r="B590" i="12"/>
  <c r="C590" i="12"/>
  <c r="G590" i="12"/>
  <c r="D590" i="12"/>
  <c r="B2713" i="12"/>
  <c r="F2713" i="12"/>
  <c r="C2713" i="12"/>
  <c r="E2713" i="12"/>
  <c r="D2713" i="12"/>
  <c r="G2713" i="12"/>
  <c r="E959" i="12"/>
  <c r="B959" i="12"/>
  <c r="D959" i="12"/>
  <c r="F959" i="12"/>
  <c r="C959" i="12"/>
  <c r="G959" i="12"/>
  <c r="C2294" i="12"/>
  <c r="G2294" i="12"/>
  <c r="F2294" i="12"/>
  <c r="E2294" i="12"/>
  <c r="D2294" i="12"/>
  <c r="B2294" i="12"/>
  <c r="F1991" i="12"/>
  <c r="B1991" i="12"/>
  <c r="E1991" i="12"/>
  <c r="C1991" i="12"/>
  <c r="G1991" i="12"/>
  <c r="D1991" i="12"/>
  <c r="E2896" i="12"/>
  <c r="F2896" i="12"/>
  <c r="G2896" i="12"/>
  <c r="B2896" i="12"/>
  <c r="C2896" i="12"/>
  <c r="D2896" i="12"/>
  <c r="F702" i="12"/>
  <c r="C702" i="12"/>
  <c r="B702" i="12"/>
  <c r="E702" i="12"/>
  <c r="G702" i="12"/>
  <c r="D702" i="12"/>
  <c r="C1208" i="12"/>
  <c r="G1208" i="12"/>
  <c r="E1208" i="12"/>
  <c r="B1208" i="12"/>
  <c r="D1208" i="12"/>
  <c r="F1208" i="12"/>
  <c r="B703" i="12"/>
  <c r="E703" i="12"/>
  <c r="C703" i="12"/>
  <c r="F703" i="12"/>
  <c r="G703" i="12"/>
  <c r="D703" i="12"/>
  <c r="D2557" i="12"/>
  <c r="C2557" i="12"/>
  <c r="E2557" i="12"/>
  <c r="B2557" i="12"/>
  <c r="F2557" i="12"/>
  <c r="G2557" i="12"/>
  <c r="D2002" i="12"/>
  <c r="E2002" i="12"/>
  <c r="F2002" i="12"/>
  <c r="B2002" i="12"/>
  <c r="G2002" i="12"/>
  <c r="C2002" i="12"/>
  <c r="F1191" i="12"/>
  <c r="D1191" i="12"/>
  <c r="C1191" i="12"/>
  <c r="B1191" i="12"/>
  <c r="E1191" i="12"/>
  <c r="G1191" i="12"/>
  <c r="C2053" i="12"/>
  <c r="F2053" i="12"/>
  <c r="E2053" i="12"/>
  <c r="B2053" i="12"/>
  <c r="G2053" i="12"/>
  <c r="D2053" i="12"/>
  <c r="G1315" i="12"/>
  <c r="C1315" i="12"/>
  <c r="B1315" i="12"/>
  <c r="F1315" i="12"/>
  <c r="D1315" i="12"/>
  <c r="E1315" i="12"/>
  <c r="E930" i="12"/>
  <c r="B930" i="12"/>
  <c r="D930" i="12"/>
  <c r="F930" i="12"/>
  <c r="C930" i="12"/>
  <c r="G930" i="12"/>
  <c r="B2703" i="12"/>
  <c r="G2703" i="12"/>
  <c r="F2703" i="12"/>
  <c r="D2703" i="12"/>
  <c r="C2703" i="12"/>
  <c r="E2703" i="12"/>
  <c r="B2315" i="12"/>
  <c r="E2315" i="12"/>
  <c r="C2315" i="12"/>
  <c r="D2315" i="12"/>
  <c r="F2315" i="12"/>
  <c r="G2315" i="12"/>
  <c r="F974" i="12"/>
  <c r="C974" i="12"/>
  <c r="D974" i="12"/>
  <c r="G974" i="12"/>
  <c r="B974" i="12"/>
  <c r="E974" i="12"/>
  <c r="B1661" i="12"/>
  <c r="G1661" i="12"/>
  <c r="E1661" i="12"/>
  <c r="D1661" i="12"/>
  <c r="C1661" i="12"/>
  <c r="F1661" i="12"/>
  <c r="F1016" i="12"/>
  <c r="E1016" i="12"/>
  <c r="D1016" i="12"/>
  <c r="G1016" i="12"/>
  <c r="C1016" i="12"/>
  <c r="B1016" i="12"/>
  <c r="C2666" i="12"/>
  <c r="F2666" i="12"/>
  <c r="D2666" i="12"/>
  <c r="G2666" i="12"/>
  <c r="B2666" i="12"/>
  <c r="E2666" i="12"/>
  <c r="B1653" i="12"/>
  <c r="F1653" i="12"/>
  <c r="D1653" i="12"/>
  <c r="C1653" i="12"/>
  <c r="E1653" i="12"/>
  <c r="G1653" i="12"/>
  <c r="E2574" i="12"/>
  <c r="G2574" i="12"/>
  <c r="B2574" i="12"/>
  <c r="C2574" i="12"/>
  <c r="F2574" i="12"/>
  <c r="D2574" i="12"/>
  <c r="B2851" i="12"/>
  <c r="D2851" i="12"/>
  <c r="E2851" i="12"/>
  <c r="C2851" i="12"/>
  <c r="G2851" i="12"/>
  <c r="F2851" i="12"/>
  <c r="F1515" i="12"/>
  <c r="D1515" i="12"/>
  <c r="E1515" i="12"/>
  <c r="G1515" i="12"/>
  <c r="B1515" i="12"/>
  <c r="C1515" i="12"/>
  <c r="B928" i="12"/>
  <c r="G928" i="12"/>
  <c r="C928" i="12"/>
  <c r="F928" i="12"/>
  <c r="E928" i="12"/>
  <c r="D928" i="12"/>
  <c r="D1384" i="12"/>
  <c r="C2537" i="12"/>
  <c r="E2537" i="12"/>
  <c r="F2537" i="12"/>
  <c r="G2537" i="12"/>
  <c r="B2537" i="12"/>
  <c r="D2537" i="12"/>
  <c r="B2578" i="12"/>
  <c r="E2578" i="12"/>
  <c r="G2578" i="12"/>
  <c r="D2578" i="12"/>
  <c r="C2578" i="12"/>
  <c r="F2578" i="12"/>
  <c r="E710" i="12"/>
  <c r="D710" i="12"/>
  <c r="F710" i="12"/>
  <c r="B710" i="12"/>
  <c r="C710" i="12"/>
  <c r="G710" i="12"/>
  <c r="B1943" i="12"/>
  <c r="D1943" i="12"/>
  <c r="F1943" i="12"/>
  <c r="E1943" i="12"/>
  <c r="G1943" i="12"/>
  <c r="C1943" i="12"/>
  <c r="E2487" i="12"/>
  <c r="C2487" i="12"/>
  <c r="G2487" i="12"/>
  <c r="F2487" i="12"/>
  <c r="B2487" i="12"/>
  <c r="D2487" i="12"/>
  <c r="G1475" i="12"/>
  <c r="E1475" i="12"/>
  <c r="F1475" i="12"/>
  <c r="B1475" i="12"/>
  <c r="D1475" i="12"/>
  <c r="C1475" i="12"/>
  <c r="B1570" i="12"/>
  <c r="D1570" i="12"/>
  <c r="G1570" i="12"/>
  <c r="F1570" i="12"/>
  <c r="E1570" i="12"/>
  <c r="C1570" i="12"/>
  <c r="D2508" i="12"/>
  <c r="E2508" i="12"/>
  <c r="G2508" i="12"/>
  <c r="F2508" i="12"/>
  <c r="B2508" i="12"/>
  <c r="C2508" i="12"/>
  <c r="G705" i="12"/>
  <c r="C705" i="12"/>
  <c r="F705" i="12"/>
  <c r="E705" i="12"/>
  <c r="D705" i="12"/>
  <c r="B705" i="12"/>
  <c r="E582" i="12"/>
  <c r="C1441" i="12"/>
  <c r="F1441" i="12"/>
  <c r="D1441" i="12"/>
  <c r="G1441" i="12"/>
  <c r="E1441" i="12"/>
  <c r="B1441" i="12"/>
  <c r="G594" i="12"/>
  <c r="E2167" i="12"/>
  <c r="F2167" i="12"/>
  <c r="C2167" i="12"/>
  <c r="D2167" i="12"/>
  <c r="B2167" i="12"/>
  <c r="G2167" i="12"/>
  <c r="F860" i="12"/>
  <c r="B860" i="12"/>
  <c r="C860" i="12"/>
  <c r="D860" i="12"/>
  <c r="G860" i="12"/>
  <c r="E860" i="12"/>
  <c r="G1606" i="12"/>
  <c r="F1606" i="12"/>
  <c r="E1606" i="12"/>
  <c r="D1606" i="12"/>
  <c r="C1606" i="12"/>
  <c r="B1606" i="12"/>
  <c r="E1042" i="12"/>
  <c r="B1042" i="12"/>
  <c r="G1042" i="12"/>
  <c r="C1042" i="12"/>
  <c r="D1042" i="12"/>
  <c r="F1042" i="12"/>
  <c r="B1417" i="12"/>
  <c r="E1417" i="12"/>
  <c r="G1417" i="12"/>
  <c r="C1417" i="12"/>
  <c r="D1417" i="12"/>
  <c r="F1417" i="12"/>
  <c r="C1996" i="12"/>
  <c r="E1996" i="12"/>
  <c r="D1996" i="12"/>
  <c r="F1996" i="12"/>
  <c r="G1996" i="12"/>
  <c r="B1996" i="12"/>
  <c r="B916" i="12"/>
  <c r="C916" i="12"/>
  <c r="G916" i="12"/>
  <c r="E916" i="12"/>
  <c r="D916" i="12"/>
  <c r="F916" i="12"/>
  <c r="G2090" i="12"/>
  <c r="F887" i="12"/>
  <c r="C887" i="12"/>
  <c r="D887" i="12"/>
  <c r="G887" i="12"/>
  <c r="B887" i="12"/>
  <c r="E887" i="12"/>
  <c r="B2712" i="12"/>
  <c r="G2712" i="12"/>
  <c r="F2712" i="12"/>
  <c r="C2712" i="12"/>
  <c r="E2712" i="12"/>
  <c r="D2712" i="12"/>
  <c r="G2721" i="12"/>
  <c r="D2721" i="12"/>
  <c r="F2721" i="12"/>
  <c r="C2721" i="12"/>
  <c r="E2721" i="12"/>
  <c r="B2721" i="12"/>
  <c r="E2112" i="12"/>
  <c r="D2112" i="12"/>
  <c r="C2112" i="12"/>
  <c r="F2112" i="12"/>
  <c r="B2112" i="12"/>
  <c r="G2112" i="12"/>
  <c r="F2092" i="12"/>
  <c r="C2092" i="12"/>
  <c r="D2092" i="12"/>
  <c r="G2092" i="12"/>
  <c r="E2092" i="12"/>
  <c r="B2092" i="12"/>
  <c r="B990" i="12"/>
  <c r="G990" i="12"/>
  <c r="F990" i="12"/>
  <c r="C990" i="12"/>
  <c r="E990" i="12"/>
  <c r="D990" i="12"/>
  <c r="G2236" i="12"/>
  <c r="B2236" i="12"/>
  <c r="D2236" i="12"/>
  <c r="E2236" i="12"/>
  <c r="C2236" i="12"/>
  <c r="F2236" i="12"/>
  <c r="G647" i="12"/>
  <c r="B647" i="12"/>
  <c r="F647" i="12"/>
  <c r="E647" i="12"/>
  <c r="C647" i="12"/>
  <c r="D647" i="12"/>
  <c r="E1485" i="12"/>
  <c r="D1485" i="12"/>
  <c r="B1485" i="12"/>
  <c r="C1485" i="12"/>
  <c r="F1485" i="12"/>
  <c r="G1485" i="12"/>
  <c r="F2997" i="12"/>
  <c r="E2997" i="12"/>
  <c r="B2997" i="12"/>
  <c r="D2997" i="12"/>
  <c r="G2997" i="12"/>
  <c r="C2997" i="12"/>
  <c r="B588" i="12"/>
  <c r="F588" i="12"/>
  <c r="C588" i="12"/>
  <c r="D588" i="12"/>
  <c r="E588" i="12"/>
  <c r="G588" i="12"/>
  <c r="C1284" i="12"/>
  <c r="D1284" i="12"/>
  <c r="B1284" i="12"/>
  <c r="E1284" i="12"/>
  <c r="F1284" i="12"/>
  <c r="G1284" i="12"/>
  <c r="F610" i="12"/>
  <c r="G610" i="12"/>
  <c r="E610" i="12"/>
  <c r="D610" i="12"/>
  <c r="B610" i="12"/>
  <c r="C610" i="12"/>
  <c r="D2950" i="12"/>
  <c r="E2950" i="12"/>
  <c r="F2950" i="12"/>
  <c r="C2950" i="12"/>
  <c r="G2950" i="12"/>
  <c r="B2950" i="12"/>
  <c r="E2110" i="12"/>
  <c r="D2113" i="12"/>
  <c r="B2113" i="12"/>
  <c r="G2113" i="12"/>
  <c r="F2113" i="12"/>
  <c r="E2113" i="12"/>
  <c r="C2113" i="12"/>
  <c r="C1169" i="12"/>
  <c r="B1169" i="12"/>
  <c r="E1169" i="12"/>
  <c r="F1169" i="12"/>
  <c r="D1169" i="12"/>
  <c r="G1169" i="12"/>
  <c r="B2916" i="12"/>
  <c r="D2916" i="12"/>
  <c r="E2916" i="12"/>
  <c r="F2916" i="12"/>
  <c r="C2916" i="12"/>
  <c r="G2916" i="12"/>
  <c r="D3005" i="12"/>
  <c r="G3005" i="12"/>
  <c r="E3005" i="12"/>
  <c r="B3005" i="12"/>
  <c r="F3005" i="12"/>
  <c r="C3005" i="12"/>
  <c r="B1490" i="12"/>
  <c r="D1490" i="12"/>
  <c r="E1490" i="12"/>
  <c r="C1490" i="12"/>
  <c r="G1490" i="12"/>
  <c r="F1490" i="12"/>
  <c r="G2884" i="12"/>
  <c r="C2884" i="12"/>
  <c r="E2884" i="12"/>
  <c r="D2884" i="12"/>
  <c r="B2884" i="12"/>
  <c r="F2884" i="12"/>
  <c r="D1807" i="12"/>
  <c r="G1807" i="12"/>
  <c r="C1807" i="12"/>
  <c r="E1807" i="12"/>
  <c r="B1807" i="12"/>
  <c r="F1807" i="12"/>
  <c r="F1318" i="12"/>
  <c r="D1318" i="12"/>
  <c r="E1318" i="12"/>
  <c r="B1318" i="12"/>
  <c r="C1318" i="12"/>
  <c r="G1318" i="12"/>
  <c r="F2709" i="12"/>
  <c r="E2709" i="12"/>
  <c r="B2709" i="12"/>
  <c r="G2709" i="12"/>
  <c r="D2709" i="12"/>
  <c r="C2709" i="12"/>
  <c r="B821" i="12"/>
  <c r="G821" i="12"/>
  <c r="F821" i="12"/>
  <c r="D821" i="12"/>
  <c r="E821" i="12"/>
  <c r="C821" i="12"/>
  <c r="E2759" i="12"/>
  <c r="C2759" i="12"/>
  <c r="D2759" i="12"/>
  <c r="G2759" i="12"/>
  <c r="F2759" i="12"/>
  <c r="B2759" i="12"/>
  <c r="B2994" i="12"/>
  <c r="G2994" i="12"/>
  <c r="F2994" i="12"/>
  <c r="E2994" i="12"/>
  <c r="D2994" i="12"/>
  <c r="C2994" i="12"/>
  <c r="F2177" i="12"/>
  <c r="E2177" i="12"/>
  <c r="G2177" i="12"/>
  <c r="B2177" i="12"/>
  <c r="C2177" i="12"/>
  <c r="D2177" i="12"/>
  <c r="C1631" i="12"/>
  <c r="F1631" i="12"/>
  <c r="B1631" i="12"/>
  <c r="D1631" i="12"/>
  <c r="E1631" i="12"/>
  <c r="G1631" i="12"/>
  <c r="D2025" i="12"/>
  <c r="G2025" i="12"/>
  <c r="E2025" i="12"/>
  <c r="B2025" i="12"/>
  <c r="F2025" i="12"/>
  <c r="C2025" i="12"/>
  <c r="C709" i="12"/>
  <c r="D709" i="12"/>
  <c r="G709" i="12"/>
  <c r="E709" i="12"/>
  <c r="B709" i="12"/>
  <c r="F709" i="12"/>
  <c r="D618" i="12"/>
  <c r="F2422" i="12"/>
  <c r="C2422" i="12"/>
  <c r="G2422" i="12"/>
  <c r="E2422" i="12"/>
  <c r="B2422" i="12"/>
  <c r="D2422" i="12"/>
  <c r="D1290" i="12"/>
  <c r="B1290" i="12"/>
  <c r="G1290" i="12"/>
  <c r="F1290" i="12"/>
  <c r="E1290" i="12"/>
  <c r="C1290" i="12"/>
  <c r="B571" i="12"/>
  <c r="F571" i="12"/>
  <c r="E571" i="12"/>
  <c r="C571" i="12"/>
  <c r="D571" i="12"/>
  <c r="G571" i="12"/>
  <c r="E1110" i="12"/>
  <c r="C1110" i="12"/>
  <c r="B1110" i="12"/>
  <c r="F1110" i="12"/>
  <c r="G1110" i="12"/>
  <c r="D1110" i="12"/>
  <c r="G480" i="12"/>
  <c r="F480" i="12"/>
  <c r="B480" i="12"/>
  <c r="D480" i="12"/>
  <c r="E480" i="12"/>
  <c r="C480" i="12"/>
  <c r="E1230" i="12"/>
  <c r="F1230" i="12"/>
  <c r="G1230" i="12"/>
  <c r="C1230" i="12"/>
  <c r="D1230" i="12"/>
  <c r="B1230" i="12"/>
  <c r="D2089" i="12"/>
  <c r="G2089" i="12"/>
  <c r="E2089" i="12"/>
  <c r="C2089" i="12"/>
  <c r="B2089" i="12"/>
  <c r="F2089" i="12"/>
  <c r="B1422" i="12"/>
  <c r="F1422" i="12"/>
  <c r="G1422" i="12"/>
  <c r="E1422" i="12"/>
  <c r="D1422" i="12"/>
  <c r="C1422" i="12"/>
  <c r="C2607" i="12"/>
  <c r="F2607" i="12"/>
  <c r="D2607" i="12"/>
  <c r="E2607" i="12"/>
  <c r="G2607" i="12"/>
  <c r="B2607" i="12"/>
  <c r="E977" i="12"/>
  <c r="D977" i="12"/>
  <c r="C977" i="12"/>
  <c r="F977" i="12"/>
  <c r="G977" i="12"/>
  <c r="B977" i="12"/>
  <c r="E1150" i="12"/>
  <c r="D1150" i="12"/>
  <c r="F1150" i="12"/>
  <c r="G1150" i="12"/>
  <c r="C1150" i="12"/>
  <c r="B1150" i="12"/>
  <c r="E2548" i="12"/>
  <c r="F2548" i="12"/>
  <c r="B2548" i="12"/>
  <c r="G2548" i="12"/>
  <c r="C2548" i="12"/>
  <c r="D2548" i="12"/>
  <c r="C1685" i="12"/>
  <c r="D1685" i="12"/>
  <c r="E1685" i="12"/>
  <c r="G1685" i="12"/>
  <c r="B1685" i="12"/>
  <c r="F1685" i="12"/>
  <c r="D981" i="12"/>
  <c r="G981" i="12"/>
  <c r="E981" i="12"/>
  <c r="C981" i="12"/>
  <c r="F981" i="12"/>
  <c r="B981" i="12"/>
  <c r="B2689" i="12"/>
  <c r="E892" i="12"/>
  <c r="C892" i="12"/>
  <c r="F892" i="12"/>
  <c r="D892" i="12"/>
  <c r="G892" i="12"/>
  <c r="B892" i="12"/>
  <c r="B1320" i="12"/>
  <c r="D1234" i="12"/>
  <c r="B1234" i="12"/>
  <c r="F1234" i="12"/>
  <c r="C1234" i="12"/>
  <c r="E1234" i="12"/>
  <c r="G1234" i="12"/>
  <c r="G2656" i="12"/>
  <c r="F2656" i="12"/>
  <c r="B2656" i="12"/>
  <c r="D2656" i="12"/>
  <c r="E2656" i="12"/>
  <c r="C2656" i="12"/>
  <c r="F2316" i="12"/>
  <c r="C2316" i="12"/>
  <c r="E2316" i="12"/>
  <c r="G2316" i="12"/>
  <c r="B2316" i="12"/>
  <c r="D2316" i="12"/>
  <c r="D2027" i="12"/>
  <c r="C2027" i="12"/>
  <c r="E2027" i="12"/>
  <c r="F2027" i="12"/>
  <c r="B2027" i="12"/>
  <c r="G2027" i="12"/>
  <c r="E1212" i="12"/>
  <c r="F1212" i="12"/>
  <c r="C1212" i="12"/>
  <c r="B1212" i="12"/>
  <c r="G1212" i="12"/>
  <c r="D1212" i="12"/>
  <c r="D2624" i="12"/>
  <c r="E2624" i="12"/>
  <c r="B2624" i="12"/>
  <c r="G2624" i="12"/>
  <c r="C2624" i="12"/>
  <c r="F2624" i="12"/>
  <c r="C1649" i="12"/>
  <c r="D1649" i="12"/>
  <c r="G1649" i="12"/>
  <c r="E1649" i="12"/>
  <c r="F1649" i="12"/>
  <c r="B1649" i="12"/>
  <c r="E1030" i="12"/>
  <c r="C1030" i="12"/>
  <c r="D1030" i="12"/>
  <c r="F1030" i="12"/>
  <c r="G1030" i="12"/>
  <c r="B1030" i="12"/>
  <c r="D616" i="12"/>
  <c r="C616" i="12"/>
  <c r="F616" i="12"/>
  <c r="G616" i="12"/>
  <c r="B616" i="12"/>
  <c r="E616" i="12"/>
  <c r="B1732" i="12"/>
  <c r="C1732" i="12"/>
  <c r="D1732" i="12"/>
  <c r="G1732" i="12"/>
  <c r="F1732" i="12"/>
  <c r="E1732" i="12"/>
  <c r="D1126" i="12"/>
  <c r="C1126" i="12"/>
  <c r="F1126" i="12"/>
  <c r="B1126" i="12"/>
  <c r="E1126" i="12"/>
  <c r="G1126" i="12"/>
  <c r="B2719" i="12"/>
  <c r="C2719" i="12"/>
  <c r="G2719" i="12"/>
  <c r="D2719" i="12"/>
  <c r="F2719" i="12"/>
  <c r="E2719" i="12"/>
  <c r="D868" i="12"/>
  <c r="G868" i="12"/>
  <c r="B868" i="12"/>
  <c r="E868" i="12"/>
  <c r="C868" i="12"/>
  <c r="F868" i="12"/>
  <c r="E2814" i="12"/>
  <c r="F2814" i="12"/>
  <c r="C2814" i="12"/>
  <c r="D2814" i="12"/>
  <c r="G2814" i="12"/>
  <c r="B2814" i="12"/>
  <c r="C2165" i="12"/>
  <c r="D2165" i="12"/>
  <c r="G2165" i="12"/>
  <c r="F2165" i="12"/>
  <c r="E2165" i="12"/>
  <c r="B2165" i="12"/>
  <c r="C1646" i="12"/>
  <c r="D1646" i="12"/>
  <c r="B1646" i="12"/>
  <c r="F1646" i="12"/>
  <c r="E1646" i="12"/>
  <c r="G1646" i="12"/>
  <c r="G2914" i="12"/>
  <c r="E2914" i="12"/>
  <c r="C2914" i="12"/>
  <c r="D2914" i="12"/>
  <c r="B2914" i="12"/>
  <c r="F2914" i="12"/>
  <c r="D2594" i="12"/>
  <c r="F2594" i="12"/>
  <c r="C2594" i="12"/>
  <c r="E2594" i="12"/>
  <c r="G2594" i="12"/>
  <c r="B2594" i="12"/>
  <c r="G708" i="12"/>
  <c r="E708" i="12"/>
  <c r="F708" i="12"/>
  <c r="B708" i="12"/>
  <c r="D708" i="12"/>
  <c r="C708" i="12"/>
  <c r="G784" i="12"/>
  <c r="C784" i="12"/>
  <c r="D784" i="12"/>
  <c r="B784" i="12"/>
  <c r="E784" i="12"/>
  <c r="F784" i="12"/>
  <c r="E719" i="12"/>
  <c r="F719" i="12"/>
  <c r="G719" i="12"/>
  <c r="D719" i="12"/>
  <c r="C719" i="12"/>
  <c r="B719" i="12"/>
  <c r="D2764" i="12"/>
  <c r="E2764" i="12"/>
  <c r="C2764" i="12"/>
  <c r="B2764" i="12"/>
  <c r="G2764" i="12"/>
  <c r="F2764" i="12"/>
  <c r="F2448" i="12"/>
  <c r="D2448" i="12"/>
  <c r="C2448" i="12"/>
  <c r="E2448" i="12"/>
  <c r="G2448" i="12"/>
  <c r="B2448" i="12"/>
  <c r="E2841" i="12"/>
  <c r="F2841" i="12"/>
  <c r="G2841" i="12"/>
  <c r="C2841" i="12"/>
  <c r="D2841" i="12"/>
  <c r="B2841" i="12"/>
  <c r="G1300" i="12"/>
  <c r="D1300" i="12"/>
  <c r="E1300" i="12"/>
  <c r="B1300" i="12"/>
  <c r="F1300" i="12"/>
  <c r="C1300" i="12"/>
  <c r="G986" i="12"/>
  <c r="F986" i="12"/>
  <c r="E986" i="12"/>
  <c r="C986" i="12"/>
  <c r="B986" i="12"/>
  <c r="D986" i="12"/>
  <c r="B2186" i="12"/>
  <c r="F2186" i="12"/>
  <c r="C2186" i="12"/>
  <c r="D2186" i="12"/>
  <c r="E2186" i="12"/>
  <c r="G2186" i="12"/>
  <c r="E2076" i="12"/>
  <c r="B2076" i="12"/>
  <c r="C2076" i="12"/>
  <c r="F2076" i="12"/>
  <c r="G2076" i="12"/>
  <c r="D2076" i="12"/>
  <c r="B861" i="12"/>
  <c r="D861" i="12"/>
  <c r="E861" i="12"/>
  <c r="F861" i="12"/>
  <c r="C861" i="12"/>
  <c r="G861" i="12"/>
  <c r="B566" i="12"/>
  <c r="C1383" i="12"/>
  <c r="G1383" i="12"/>
  <c r="E1383" i="12"/>
  <c r="F1383" i="12"/>
  <c r="D1383" i="12"/>
  <c r="B1383" i="12"/>
  <c r="B2619" i="12"/>
  <c r="E2619" i="12"/>
  <c r="D2619" i="12"/>
  <c r="C2619" i="12"/>
  <c r="G2619" i="12"/>
  <c r="F2619" i="12"/>
  <c r="F2312" i="12"/>
  <c r="B2312" i="12"/>
  <c r="C2312" i="12"/>
  <c r="D2312" i="12"/>
  <c r="E2312" i="12"/>
  <c r="G2312" i="12"/>
  <c r="G1725" i="12"/>
  <c r="D1725" i="12"/>
  <c r="B1725" i="12"/>
  <c r="C1725" i="12"/>
  <c r="E1725" i="12"/>
  <c r="F1725" i="12"/>
  <c r="D2500" i="12"/>
  <c r="G2500" i="12"/>
  <c r="E2500" i="12"/>
  <c r="B2500" i="12"/>
  <c r="C2500" i="12"/>
  <c r="F2500" i="12"/>
  <c r="C1275" i="12"/>
  <c r="D1275" i="12"/>
  <c r="E1275" i="12"/>
  <c r="F1275" i="12"/>
  <c r="B1275" i="12"/>
  <c r="G1275" i="12"/>
  <c r="C969" i="12"/>
  <c r="B969" i="12"/>
  <c r="F969" i="12"/>
  <c r="D969" i="12"/>
  <c r="G969" i="12"/>
  <c r="E969" i="12"/>
  <c r="D923" i="12"/>
  <c r="B923" i="12"/>
  <c r="E923" i="12"/>
  <c r="C923" i="12"/>
  <c r="G923" i="12"/>
  <c r="F923" i="12"/>
  <c r="C2520" i="12"/>
  <c r="F2520" i="12"/>
  <c r="D2520" i="12"/>
  <c r="G2520" i="12"/>
  <c r="E2520" i="12"/>
  <c r="B2520" i="12"/>
  <c r="D1117" i="12"/>
  <c r="B1117" i="12"/>
  <c r="F1117" i="12"/>
  <c r="G1117" i="12"/>
  <c r="C1117" i="12"/>
  <c r="E1117" i="12"/>
  <c r="B2401" i="12"/>
  <c r="D2401" i="12"/>
  <c r="C2401" i="12"/>
  <c r="G2401" i="12"/>
  <c r="F2401" i="12"/>
  <c r="E2401" i="12"/>
  <c r="D638" i="12"/>
  <c r="B638" i="12"/>
  <c r="E638" i="12"/>
  <c r="G638" i="12"/>
  <c r="C638" i="12"/>
  <c r="F638" i="12"/>
  <c r="G2262" i="12"/>
  <c r="F1123" i="12"/>
  <c r="C1123" i="12"/>
  <c r="B1123" i="12"/>
  <c r="G1123" i="12"/>
  <c r="E1123" i="12"/>
  <c r="D1123" i="12"/>
  <c r="B2547" i="12"/>
  <c r="G2547" i="12"/>
  <c r="C2547" i="12"/>
  <c r="E2547" i="12"/>
  <c r="D2547" i="12"/>
  <c r="F2547" i="12"/>
  <c r="E2794" i="12"/>
  <c r="C2794" i="12"/>
  <c r="G2794" i="12"/>
  <c r="F2794" i="12"/>
  <c r="B2794" i="12"/>
  <c r="D2794" i="12"/>
  <c r="D2984" i="12"/>
  <c r="E2984" i="12"/>
  <c r="G2984" i="12"/>
  <c r="B2984" i="12"/>
  <c r="F2984" i="12"/>
  <c r="C2984" i="12"/>
  <c r="C961" i="12"/>
  <c r="D961" i="12"/>
  <c r="G961" i="12"/>
  <c r="E961" i="12"/>
  <c r="F961" i="12"/>
  <c r="B961" i="12"/>
  <c r="F739" i="12"/>
  <c r="D739" i="12"/>
  <c r="B739" i="12"/>
  <c r="G739" i="12"/>
  <c r="C739" i="12"/>
  <c r="E739" i="12"/>
  <c r="G1678" i="12"/>
  <c r="F1678" i="12"/>
  <c r="D1678" i="12"/>
  <c r="B1678" i="12"/>
  <c r="E1678" i="12"/>
  <c r="C1678" i="12"/>
  <c r="B735" i="12"/>
  <c r="E735" i="12"/>
  <c r="F735" i="12"/>
  <c r="D735" i="12"/>
  <c r="G735" i="12"/>
  <c r="C735" i="12"/>
  <c r="G1971" i="12"/>
  <c r="D1806" i="12"/>
  <c r="C1806" i="12"/>
  <c r="G1806" i="12"/>
  <c r="F1806" i="12"/>
  <c r="B1806" i="12"/>
  <c r="E1806" i="12"/>
  <c r="D1802" i="12"/>
  <c r="E1802" i="12"/>
  <c r="F1802" i="12"/>
  <c r="G1802" i="12"/>
  <c r="B1802" i="12"/>
  <c r="C1802" i="12"/>
  <c r="B947" i="12"/>
  <c r="E947" i="12"/>
  <c r="C947" i="12"/>
  <c r="F947" i="12"/>
  <c r="G947" i="12"/>
  <c r="D947" i="12"/>
  <c r="G2968" i="12"/>
  <c r="B2968" i="12"/>
  <c r="F2968" i="12"/>
  <c r="E2968" i="12"/>
  <c r="D2968" i="12"/>
  <c r="C2968" i="12"/>
  <c r="F1439" i="12"/>
  <c r="E1439" i="12"/>
  <c r="B1439" i="12"/>
  <c r="C1439" i="12"/>
  <c r="D1439" i="12"/>
  <c r="G1439" i="12"/>
  <c r="B2868" i="12"/>
  <c r="F1104" i="12"/>
  <c r="E1104" i="12"/>
  <c r="B1104" i="12"/>
  <c r="C1104" i="12"/>
  <c r="D1104" i="12"/>
  <c r="G1104" i="12"/>
  <c r="F2502" i="12"/>
  <c r="D2502" i="12"/>
  <c r="G2502" i="12"/>
  <c r="C2502" i="12"/>
  <c r="B2502" i="12"/>
  <c r="E2502" i="12"/>
  <c r="C1496" i="12"/>
  <c r="G1496" i="12"/>
  <c r="E1496" i="12"/>
  <c r="B1496" i="12"/>
  <c r="F1496" i="12"/>
  <c r="D1496" i="12"/>
  <c r="E2298" i="12"/>
  <c r="C2298" i="12"/>
  <c r="G2298" i="12"/>
  <c r="F2298" i="12"/>
  <c r="D2298" i="12"/>
  <c r="B2298" i="12"/>
  <c r="F1455" i="12"/>
  <c r="E1455" i="12"/>
  <c r="D1455" i="12"/>
  <c r="G1455" i="12"/>
  <c r="B1455" i="12"/>
  <c r="C1455" i="12"/>
  <c r="E542" i="12"/>
  <c r="B542" i="12"/>
  <c r="C542" i="12"/>
  <c r="F542" i="12"/>
  <c r="G542" i="12"/>
  <c r="D542" i="12"/>
  <c r="C991" i="12"/>
  <c r="B991" i="12"/>
  <c r="G991" i="12"/>
  <c r="F991" i="12"/>
  <c r="E991" i="12"/>
  <c r="D991" i="12"/>
  <c r="F1189" i="12"/>
  <c r="E1189" i="12"/>
  <c r="C1189" i="12"/>
  <c r="D1189" i="12"/>
  <c r="G1189" i="12"/>
  <c r="B1189" i="12"/>
  <c r="B1749" i="12"/>
  <c r="C1749" i="12"/>
  <c r="F1749" i="12"/>
  <c r="D1749" i="12"/>
  <c r="E1749" i="12"/>
  <c r="G1749" i="12"/>
  <c r="C1750" i="12"/>
  <c r="F1750" i="12"/>
  <c r="E1750" i="12"/>
  <c r="B1750" i="12"/>
  <c r="D1750" i="12"/>
  <c r="G1750" i="12"/>
  <c r="F712" i="12"/>
  <c r="E712" i="12"/>
  <c r="D712" i="12"/>
  <c r="C712" i="12"/>
  <c r="B712" i="12"/>
  <c r="G712" i="12"/>
  <c r="E2970" i="12"/>
  <c r="D2970" i="12"/>
  <c r="F2970" i="12"/>
  <c r="G2970" i="12"/>
  <c r="C2970" i="12"/>
  <c r="B2970" i="12"/>
  <c r="E1828" i="12"/>
  <c r="D1828" i="12"/>
  <c r="B1828" i="12"/>
  <c r="C1828" i="12"/>
  <c r="F1828" i="12"/>
  <c r="G1828" i="12"/>
  <c r="F2471" i="12"/>
  <c r="C2471" i="12"/>
  <c r="B2471" i="12"/>
  <c r="G2471" i="12"/>
  <c r="E2471" i="12"/>
  <c r="D2471" i="12"/>
  <c r="F1403" i="12"/>
  <c r="C1403" i="12"/>
  <c r="C2479" i="12"/>
  <c r="F2479" i="12"/>
  <c r="E2479" i="12"/>
  <c r="G2479" i="12"/>
  <c r="B2479" i="12"/>
  <c r="D2479" i="12"/>
  <c r="C2859" i="12"/>
  <c r="D2859" i="12"/>
  <c r="E2859" i="12"/>
  <c r="B2859" i="12"/>
  <c r="G2859" i="12"/>
  <c r="F2859" i="12"/>
  <c r="B2780" i="12"/>
  <c r="E2780" i="12"/>
  <c r="G2780" i="12"/>
  <c r="D2780" i="12"/>
  <c r="F2780" i="12"/>
  <c r="C2780" i="12"/>
  <c r="E1481" i="12"/>
  <c r="D1481" i="12"/>
  <c r="B2878" i="12"/>
  <c r="D2878" i="12"/>
  <c r="E2878" i="12"/>
  <c r="G2878" i="12"/>
  <c r="F2878" i="12"/>
  <c r="C2878" i="12"/>
  <c r="D1919" i="12"/>
  <c r="C1919" i="12"/>
  <c r="E1919" i="12"/>
  <c r="F1919" i="12"/>
  <c r="B1919" i="12"/>
  <c r="G1919" i="12"/>
  <c r="C2758" i="12"/>
  <c r="F2758" i="12"/>
  <c r="E2758" i="12"/>
  <c r="G2758" i="12"/>
  <c r="B2758" i="12"/>
  <c r="D2758" i="12"/>
  <c r="C1858" i="12"/>
  <c r="B1858" i="12"/>
  <c r="D1858" i="12"/>
  <c r="F1858" i="12"/>
  <c r="G1858" i="12"/>
  <c r="E1858" i="12"/>
  <c r="G1256" i="12"/>
  <c r="F1256" i="12"/>
  <c r="E1256" i="12"/>
  <c r="C1256" i="12"/>
  <c r="B1256" i="12"/>
  <c r="D1256" i="12"/>
  <c r="E1291" i="12"/>
  <c r="G1291" i="12"/>
  <c r="C1291" i="12"/>
  <c r="D1291" i="12"/>
  <c r="B1291" i="12"/>
  <c r="F1291" i="12"/>
  <c r="D599" i="12"/>
  <c r="C599" i="12"/>
  <c r="F599" i="12"/>
  <c r="E599" i="12"/>
  <c r="B599" i="12"/>
  <c r="G599" i="12"/>
  <c r="E1090" i="12"/>
  <c r="C1090" i="12"/>
  <c r="F1090" i="12"/>
  <c r="D1090" i="12"/>
  <c r="B1090" i="12"/>
  <c r="G1090" i="12"/>
  <c r="F2584" i="12"/>
  <c r="B2584" i="12"/>
  <c r="D2584" i="12"/>
  <c r="G2584" i="12"/>
  <c r="E2584" i="12"/>
  <c r="C2584" i="12"/>
  <c r="F1512" i="12"/>
  <c r="E1512" i="12"/>
  <c r="B1512" i="12"/>
  <c r="G1512" i="12"/>
  <c r="C1512" i="12"/>
  <c r="D1512" i="12"/>
  <c r="F797" i="12"/>
  <c r="C797" i="12"/>
  <c r="D797" i="12"/>
  <c r="E797" i="12"/>
  <c r="B797" i="12"/>
  <c r="G797" i="12"/>
  <c r="F612" i="12"/>
  <c r="B612" i="12"/>
  <c r="G612" i="12"/>
  <c r="C612" i="12"/>
  <c r="D612" i="12"/>
  <c r="E612" i="12"/>
  <c r="E1681" i="12"/>
  <c r="D1681" i="12"/>
  <c r="C1681" i="12"/>
  <c r="F1681" i="12"/>
  <c r="B1681" i="12"/>
  <c r="G1681" i="12"/>
  <c r="B1818" i="12"/>
  <c r="C1818" i="12"/>
  <c r="F1818" i="12"/>
  <c r="E1818" i="12"/>
  <c r="D1818" i="12"/>
  <c r="G1818" i="12"/>
  <c r="D1950" i="12"/>
  <c r="B1950" i="12"/>
  <c r="E1950" i="12"/>
  <c r="C1950" i="12"/>
  <c r="G1950" i="12"/>
  <c r="F1950" i="12"/>
  <c r="G1985" i="12"/>
  <c r="B1985" i="12"/>
  <c r="D1985" i="12"/>
  <c r="F1985" i="12"/>
  <c r="E1985" i="12"/>
  <c r="C1985" i="12"/>
  <c r="B2297" i="12"/>
  <c r="G2297" i="12"/>
  <c r="E2297" i="12"/>
  <c r="F2297" i="12"/>
  <c r="D2297" i="12"/>
  <c r="C2297" i="12"/>
  <c r="F1251" i="12"/>
  <c r="B1251" i="12"/>
  <c r="C1251" i="12"/>
  <c r="D1251" i="12"/>
  <c r="E1251" i="12"/>
  <c r="G1251" i="12"/>
  <c r="E2744" i="12"/>
  <c r="G2744" i="12"/>
  <c r="C2744" i="12"/>
  <c r="D2744" i="12"/>
  <c r="F2744" i="12"/>
  <c r="B2744" i="12"/>
  <c r="E1386" i="12"/>
  <c r="F1386" i="12"/>
  <c r="B1386" i="12"/>
  <c r="C1386" i="12"/>
  <c r="D1386" i="12"/>
  <c r="G1386" i="12"/>
  <c r="G1579" i="12"/>
  <c r="E1579" i="12"/>
  <c r="F1579" i="12"/>
  <c r="D1579" i="12"/>
  <c r="C1579" i="12"/>
  <c r="B1579" i="12"/>
  <c r="F1146" i="12"/>
  <c r="C1146" i="12"/>
  <c r="G1146" i="12"/>
  <c r="D1146" i="12"/>
  <c r="B1146" i="12"/>
  <c r="E1146" i="12"/>
  <c r="E2961" i="12"/>
  <c r="D2961" i="12"/>
  <c r="F2961" i="12"/>
  <c r="B2961" i="12"/>
  <c r="C2961" i="12"/>
  <c r="G2961" i="12"/>
  <c r="D2036" i="12"/>
  <c r="E2036" i="12"/>
  <c r="C2036" i="12"/>
  <c r="G2036" i="12"/>
  <c r="F2036" i="12"/>
  <c r="B2036" i="12"/>
  <c r="F1047" i="12"/>
  <c r="B1047" i="12"/>
  <c r="G1047" i="12"/>
  <c r="E1047" i="12"/>
  <c r="D1047" i="12"/>
  <c r="C1047" i="12"/>
  <c r="C2366" i="12"/>
  <c r="E2366" i="12"/>
  <c r="D2366" i="12"/>
  <c r="F2366" i="12"/>
  <c r="B2366" i="12"/>
  <c r="G2366" i="12"/>
  <c r="E2685" i="12"/>
  <c r="B2685" i="12"/>
  <c r="F2685" i="12"/>
  <c r="D2685" i="12"/>
  <c r="C2685" i="12"/>
  <c r="G2685" i="12"/>
  <c r="B2988" i="12"/>
  <c r="E2988" i="12"/>
  <c r="D2988" i="12"/>
  <c r="G2988" i="12"/>
  <c r="C2988" i="12"/>
  <c r="F2988" i="12"/>
  <c r="G1322" i="12"/>
  <c r="D1322" i="12"/>
  <c r="F1322" i="12"/>
  <c r="E1322" i="12"/>
  <c r="C1322" i="12"/>
  <c r="B1322" i="12"/>
  <c r="D526" i="12"/>
  <c r="B526" i="12"/>
  <c r="E526" i="12"/>
  <c r="G526" i="12"/>
  <c r="C526" i="12"/>
  <c r="F526" i="12"/>
  <c r="F1194" i="12"/>
  <c r="G1194" i="12"/>
  <c r="B1194" i="12"/>
  <c r="C1194" i="12"/>
  <c r="E1194" i="12"/>
  <c r="D1194" i="12"/>
  <c r="E1743" i="12"/>
  <c r="D1743" i="12"/>
  <c r="F2194" i="12"/>
  <c r="C2194" i="12"/>
  <c r="E2194" i="12"/>
  <c r="D2194" i="12"/>
  <c r="B2194" i="12"/>
  <c r="G2194" i="12"/>
  <c r="B1148" i="12"/>
  <c r="G1148" i="12"/>
  <c r="F1148" i="12"/>
  <c r="D1148" i="12"/>
  <c r="E1148" i="12"/>
  <c r="C1148" i="12"/>
  <c r="B2805" i="12"/>
  <c r="E2805" i="12"/>
  <c r="F2805" i="12"/>
  <c r="G2805" i="12"/>
  <c r="C2805" i="12"/>
  <c r="D2805" i="12"/>
  <c r="B1850" i="12"/>
  <c r="G2493" i="12"/>
  <c r="C2493" i="12"/>
  <c r="E2493" i="12"/>
  <c r="D2493" i="12"/>
  <c r="F2493" i="12"/>
  <c r="B2493" i="12"/>
  <c r="B2440" i="12"/>
  <c r="C2440" i="12"/>
  <c r="G2440" i="12"/>
  <c r="F2440" i="12"/>
  <c r="E2440" i="12"/>
  <c r="D2440" i="12"/>
  <c r="E1704" i="12"/>
  <c r="B1655" i="12"/>
  <c r="F1655" i="12"/>
  <c r="E1655" i="12"/>
  <c r="C1655" i="12"/>
  <c r="G1655" i="12"/>
  <c r="D1655" i="12"/>
  <c r="D2892" i="12"/>
  <c r="C2892" i="12"/>
  <c r="B2892" i="12"/>
  <c r="F2892" i="12"/>
  <c r="E2892" i="12"/>
  <c r="G2892" i="12"/>
  <c r="D2956" i="12"/>
  <c r="E2956" i="12"/>
  <c r="G2956" i="12"/>
  <c r="F2956" i="12"/>
  <c r="B2956" i="12"/>
  <c r="C2956" i="12"/>
  <c r="C1153" i="12"/>
  <c r="B1153" i="12"/>
  <c r="F1153" i="12"/>
  <c r="G1153" i="12"/>
  <c r="D1153" i="12"/>
  <c r="E1153" i="12"/>
  <c r="E1217" i="12"/>
  <c r="D1217" i="12"/>
  <c r="G1217" i="12"/>
  <c r="B1217" i="12"/>
  <c r="F1217" i="12"/>
  <c r="C1217" i="12"/>
  <c r="G2792" i="12"/>
  <c r="B2792" i="12"/>
  <c r="D2792" i="12"/>
  <c r="E2792" i="12"/>
  <c r="C2792" i="12"/>
  <c r="F2792" i="12"/>
  <c r="D2762" i="12"/>
  <c r="G2762" i="12"/>
  <c r="B2762" i="12"/>
  <c r="E2762" i="12"/>
  <c r="C2762" i="12"/>
  <c r="F2762" i="12"/>
  <c r="E1741" i="12"/>
  <c r="C1741" i="12"/>
  <c r="B1741" i="12"/>
  <c r="D1741" i="12"/>
  <c r="G1741" i="12"/>
  <c r="F1741" i="12"/>
  <c r="G2081" i="12"/>
  <c r="D2081" i="12"/>
  <c r="F2081" i="12"/>
  <c r="E2081" i="12"/>
  <c r="B2081" i="12"/>
  <c r="C2081" i="12"/>
  <c r="C1390" i="12"/>
  <c r="D1390" i="12"/>
  <c r="B1390" i="12"/>
  <c r="G1390" i="12"/>
  <c r="E1390" i="12"/>
  <c r="F1390" i="12"/>
  <c r="G2280" i="12"/>
  <c r="D2280" i="12"/>
  <c r="F2280" i="12"/>
  <c r="C2280" i="12"/>
  <c r="E2280" i="12"/>
  <c r="B2280" i="12"/>
  <c r="F2821" i="12"/>
  <c r="G2821" i="12"/>
  <c r="C2821" i="12"/>
  <c r="D2821" i="12"/>
  <c r="B2821" i="12"/>
  <c r="E2821" i="12"/>
  <c r="F1530" i="12"/>
  <c r="C1530" i="12"/>
  <c r="D1530" i="12"/>
  <c r="E1530" i="12"/>
  <c r="G1530" i="12"/>
  <c r="B1530" i="12"/>
  <c r="C1714" i="12"/>
  <c r="G1714" i="12"/>
  <c r="F1714" i="12"/>
  <c r="B1714" i="12"/>
  <c r="E1714" i="12"/>
  <c r="D1714" i="12"/>
  <c r="E2675" i="12"/>
  <c r="D2675" i="12"/>
  <c r="F2675" i="12"/>
  <c r="B2675" i="12"/>
  <c r="G2675" i="12"/>
  <c r="C2675" i="12"/>
  <c r="F2001" i="12"/>
  <c r="G2001" i="12"/>
  <c r="C2001" i="12"/>
  <c r="E2001" i="12"/>
  <c r="B2001" i="12"/>
  <c r="D2001" i="12"/>
  <c r="B1908" i="12"/>
  <c r="F1908" i="12"/>
  <c r="D1908" i="12"/>
  <c r="G1908" i="12"/>
  <c r="C1908" i="12"/>
  <c r="E1908" i="12"/>
  <c r="B713" i="12"/>
  <c r="E713" i="12"/>
  <c r="C713" i="12"/>
  <c r="G713" i="12"/>
  <c r="D713" i="12"/>
  <c r="F713" i="12"/>
  <c r="G2402" i="12"/>
  <c r="D2402" i="12"/>
  <c r="C2402" i="12"/>
  <c r="F2402" i="12"/>
  <c r="B2402" i="12"/>
  <c r="E2402" i="12"/>
  <c r="C628" i="12"/>
  <c r="F628" i="12"/>
  <c r="B628" i="12"/>
  <c r="G628" i="12"/>
  <c r="D628" i="12"/>
  <c r="E628" i="12"/>
  <c r="F1893" i="12"/>
  <c r="D1893" i="12"/>
  <c r="B1893" i="12"/>
  <c r="C1893" i="12"/>
  <c r="G1893" i="12"/>
  <c r="E1893" i="12"/>
  <c r="G1595" i="12"/>
  <c r="F1595" i="12"/>
  <c r="D1595" i="12"/>
  <c r="C1595" i="12"/>
  <c r="B1595" i="12"/>
  <c r="E1595" i="12"/>
  <c r="F1207" i="12"/>
  <c r="C1207" i="12"/>
  <c r="D1207" i="12"/>
  <c r="G1207" i="12"/>
  <c r="B1207" i="12"/>
  <c r="E1207" i="12"/>
  <c r="E857" i="12"/>
  <c r="G857" i="12"/>
  <c r="F857" i="12"/>
  <c r="C857" i="12"/>
  <c r="D857" i="12"/>
  <c r="B857" i="12"/>
  <c r="D2377" i="12"/>
  <c r="E2377" i="12"/>
  <c r="C2377" i="12"/>
  <c r="B2377" i="12"/>
  <c r="G2377" i="12"/>
  <c r="F2377" i="12"/>
  <c r="B805" i="12"/>
  <c r="D805" i="12"/>
  <c r="C805" i="12"/>
  <c r="F805" i="12"/>
  <c r="G805" i="12"/>
  <c r="E805" i="12"/>
  <c r="D1378" i="12"/>
  <c r="G1378" i="12"/>
  <c r="E1378" i="12"/>
  <c r="F1378" i="12"/>
  <c r="C1378" i="12"/>
  <c r="B1378" i="12"/>
  <c r="F1046" i="12"/>
  <c r="C1046" i="12"/>
  <c r="B1046" i="12"/>
  <c r="D1046" i="12"/>
  <c r="E1046" i="12"/>
  <c r="G1046" i="12"/>
  <c r="C793" i="12"/>
  <c r="E793" i="12"/>
  <c r="B793" i="12"/>
  <c r="F793" i="12"/>
  <c r="G793" i="12"/>
  <c r="D793" i="12"/>
  <c r="D843" i="12"/>
  <c r="F843" i="12"/>
  <c r="C843" i="12"/>
  <c r="G843" i="12"/>
  <c r="B843" i="12"/>
  <c r="E843" i="12"/>
  <c r="B852" i="12"/>
  <c r="F852" i="12"/>
  <c r="E852" i="12"/>
  <c r="G852" i="12"/>
  <c r="D852" i="12"/>
  <c r="C852" i="12"/>
  <c r="F1767" i="12"/>
  <c r="B1767" i="12"/>
  <c r="D1767" i="12"/>
  <c r="G1767" i="12"/>
  <c r="C1767" i="12"/>
  <c r="E1767" i="12"/>
  <c r="E722" i="12"/>
  <c r="B722" i="12"/>
  <c r="D722" i="12"/>
  <c r="F722" i="12"/>
  <c r="C722" i="12"/>
  <c r="G722" i="12"/>
  <c r="F2100" i="12"/>
  <c r="D2100" i="12"/>
  <c r="E2100" i="12"/>
  <c r="C2100" i="12"/>
  <c r="B2100" i="12"/>
  <c r="G2100" i="12"/>
  <c r="B545" i="12"/>
  <c r="C545" i="12"/>
  <c r="E545" i="12"/>
  <c r="F545" i="12"/>
  <c r="G545" i="12"/>
  <c r="D545" i="12"/>
  <c r="D2869" i="12"/>
  <c r="B2869" i="12"/>
  <c r="E2869" i="12"/>
  <c r="C2869" i="12"/>
  <c r="F2869" i="12"/>
  <c r="G2869" i="12"/>
  <c r="E1243" i="12"/>
  <c r="F1243" i="12"/>
  <c r="G1243" i="12"/>
  <c r="B1243" i="12"/>
  <c r="D1243" i="12"/>
  <c r="C1243" i="12"/>
  <c r="E955" i="12"/>
  <c r="C778" i="12"/>
  <c r="D778" i="12"/>
  <c r="E778" i="12"/>
  <c r="F778" i="12"/>
  <c r="B778" i="12"/>
  <c r="G778" i="12"/>
  <c r="G611" i="12"/>
  <c r="D611" i="12"/>
  <c r="E611" i="12"/>
  <c r="B611" i="12"/>
  <c r="F611" i="12"/>
  <c r="C611" i="12"/>
  <c r="G2999" i="12"/>
  <c r="E2999" i="12"/>
  <c r="D2999" i="12"/>
  <c r="C2999" i="12"/>
  <c r="F2999" i="12"/>
  <c r="B2999" i="12"/>
  <c r="G2320" i="12"/>
  <c r="F2320" i="12"/>
  <c r="D2320" i="12"/>
  <c r="E2320" i="12"/>
  <c r="C2320" i="12"/>
  <c r="B2320" i="12"/>
  <c r="C896" i="12"/>
  <c r="F896" i="12"/>
  <c r="D896" i="12"/>
  <c r="B896" i="12"/>
  <c r="E896" i="12"/>
  <c r="G896" i="12"/>
  <c r="G2222" i="12"/>
  <c r="F2222" i="12"/>
  <c r="C2222" i="12"/>
  <c r="D2222" i="12"/>
  <c r="B2222" i="12"/>
  <c r="E2222" i="12"/>
  <c r="F1738" i="12"/>
  <c r="D1738" i="12"/>
  <c r="E1738" i="12"/>
  <c r="G1738" i="12"/>
  <c r="B1738" i="12"/>
  <c r="C1738" i="12"/>
  <c r="C2235" i="12"/>
  <c r="D2235" i="12"/>
  <c r="B2235" i="12"/>
  <c r="E2235" i="12"/>
  <c r="F2235" i="12"/>
  <c r="G2235" i="12"/>
  <c r="G834" i="12"/>
  <c r="F834" i="12"/>
  <c r="B834" i="12"/>
  <c r="C834" i="12"/>
  <c r="D834" i="12"/>
  <c r="E834" i="12"/>
  <c r="B1014" i="12"/>
  <c r="G1014" i="12"/>
  <c r="E1014" i="12"/>
  <c r="C1014" i="12"/>
  <c r="D1014" i="12"/>
  <c r="F1014" i="12"/>
  <c r="G1594" i="12"/>
  <c r="E1594" i="12"/>
  <c r="D1594" i="12"/>
  <c r="C1594" i="12"/>
  <c r="F1594" i="12"/>
  <c r="B1594" i="12"/>
  <c r="D2919" i="12"/>
  <c r="E2919" i="12"/>
  <c r="G2919" i="12"/>
  <c r="F2919" i="12"/>
  <c r="C2919" i="12"/>
  <c r="B2919" i="12"/>
  <c r="F1442" i="12"/>
  <c r="D1442" i="12"/>
  <c r="B1442" i="12"/>
  <c r="C1442" i="12"/>
  <c r="G1442" i="12"/>
  <c r="E1442" i="12"/>
  <c r="G631" i="12"/>
  <c r="F631" i="12"/>
  <c r="E631" i="12"/>
  <c r="D631" i="12"/>
  <c r="C631" i="12"/>
  <c r="B631" i="12"/>
  <c r="D1005" i="12"/>
  <c r="C1005" i="12"/>
  <c r="E1005" i="12"/>
  <c r="B1005" i="12"/>
  <c r="F1005" i="12"/>
  <c r="G1005" i="12"/>
  <c r="E1920" i="12"/>
  <c r="F1920" i="12"/>
  <c r="B1920" i="12"/>
  <c r="C1920" i="12"/>
  <c r="G1920" i="12"/>
  <c r="D1920" i="12"/>
  <c r="E2281" i="12"/>
  <c r="F2281" i="12"/>
  <c r="C2281" i="12"/>
  <c r="B2281" i="12"/>
  <c r="G2281" i="12"/>
  <c r="D2281" i="12"/>
  <c r="B576" i="12"/>
  <c r="C576" i="12"/>
  <c r="F576" i="12"/>
  <c r="G576" i="12"/>
  <c r="E576" i="12"/>
  <c r="D576" i="12"/>
  <c r="E1193" i="12"/>
  <c r="C1193" i="12"/>
  <c r="F1193" i="12"/>
  <c r="D1193" i="12"/>
  <c r="G1193" i="12"/>
  <c r="B1193" i="12"/>
  <c r="G1600" i="12"/>
  <c r="F1600" i="12"/>
  <c r="B1600" i="12"/>
  <c r="E1600" i="12"/>
  <c r="C1600" i="12"/>
  <c r="D1600" i="12"/>
  <c r="G1899" i="12"/>
  <c r="F1899" i="12"/>
  <c r="B1899" i="12"/>
  <c r="E1899" i="12"/>
  <c r="C1899" i="12"/>
  <c r="D1899" i="12"/>
  <c r="B1233" i="12"/>
  <c r="E1233" i="12"/>
  <c r="F1233" i="12"/>
  <c r="C1233" i="12"/>
  <c r="G1233" i="12"/>
  <c r="D1233" i="12"/>
  <c r="E2307" i="12"/>
  <c r="B1508" i="12"/>
  <c r="E1508" i="12"/>
  <c r="D1508" i="12"/>
  <c r="C1508" i="12"/>
  <c r="G1508" i="12"/>
  <c r="F1508" i="12"/>
  <c r="C909" i="12"/>
  <c r="B909" i="12"/>
  <c r="G909" i="12"/>
  <c r="F909" i="12"/>
  <c r="D909" i="12"/>
  <c r="E909" i="12"/>
  <c r="C973" i="12"/>
  <c r="F973" i="12"/>
  <c r="E973" i="12"/>
  <c r="B973" i="12"/>
  <c r="D973" i="12"/>
  <c r="G973" i="12"/>
  <c r="C688" i="12"/>
  <c r="B688" i="12"/>
  <c r="E688" i="12"/>
  <c r="F688" i="12"/>
  <c r="D688" i="12"/>
  <c r="G688" i="12"/>
  <c r="E2172" i="12"/>
  <c r="C2172" i="12"/>
  <c r="D2172" i="12"/>
  <c r="F2172" i="12"/>
  <c r="G2172" i="12"/>
  <c r="B2172" i="12"/>
  <c r="G1473" i="12"/>
  <c r="D1473" i="12"/>
  <c r="F1473" i="12"/>
  <c r="E1473" i="12"/>
  <c r="C1473" i="12"/>
  <c r="B1473" i="12"/>
  <c r="C2470" i="12"/>
  <c r="B604" i="12"/>
  <c r="E604" i="12"/>
  <c r="D604" i="12"/>
  <c r="G604" i="12"/>
  <c r="F604" i="12"/>
  <c r="C604" i="12"/>
  <c r="D2603" i="12"/>
  <c r="F2603" i="12"/>
  <c r="E2603" i="12"/>
  <c r="C2603" i="12"/>
  <c r="B2603" i="12"/>
  <c r="G2603" i="12"/>
  <c r="D1168" i="12"/>
  <c r="B1168" i="12"/>
  <c r="F1168" i="12"/>
  <c r="C1168" i="12"/>
  <c r="E1168" i="12"/>
  <c r="G1168" i="12"/>
  <c r="F747" i="12"/>
  <c r="B747" i="12"/>
  <c r="E747" i="12"/>
  <c r="G747" i="12"/>
  <c r="D747" i="12"/>
  <c r="C747" i="12"/>
  <c r="D757" i="12"/>
  <c r="C757" i="12"/>
  <c r="F757" i="12"/>
  <c r="G757" i="12"/>
  <c r="B757" i="12"/>
  <c r="E757" i="12"/>
  <c r="F2268" i="12"/>
  <c r="D2268" i="12"/>
  <c r="C2268" i="12"/>
  <c r="B2268" i="12"/>
  <c r="G2268" i="12"/>
  <c r="E2268" i="12"/>
  <c r="E1583" i="12"/>
  <c r="D1583" i="12"/>
  <c r="G1583" i="12"/>
  <c r="C1583" i="12"/>
  <c r="B1583" i="12"/>
  <c r="F1583" i="12"/>
  <c r="E1816" i="12"/>
  <c r="C1816" i="12"/>
  <c r="D1816" i="12"/>
  <c r="B1816" i="12"/>
  <c r="F1816" i="12"/>
  <c r="G1816" i="12"/>
  <c r="C2710" i="12"/>
  <c r="E2710" i="12"/>
  <c r="D2710" i="12"/>
  <c r="F2710" i="12"/>
  <c r="B2710" i="12"/>
  <c r="G2710" i="12"/>
  <c r="G510" i="12"/>
  <c r="E510" i="12"/>
  <c r="C510" i="12"/>
  <c r="B510" i="12"/>
  <c r="D510" i="12"/>
  <c r="F510" i="12"/>
  <c r="F656" i="12"/>
  <c r="D656" i="12"/>
  <c r="F1865" i="12"/>
  <c r="C1865" i="12"/>
  <c r="G1865" i="12"/>
  <c r="B1865" i="12"/>
  <c r="D1865" i="12"/>
  <c r="E1865" i="12"/>
  <c r="G2136" i="12"/>
  <c r="B2136" i="12"/>
  <c r="E2136" i="12"/>
  <c r="D2136" i="12"/>
  <c r="C2136" i="12"/>
  <c r="F2136" i="12"/>
  <c r="C2848" i="12"/>
  <c r="D2848" i="12"/>
  <c r="E2848" i="12"/>
  <c r="F2848" i="12"/>
  <c r="B2848" i="12"/>
  <c r="G2848" i="12"/>
  <c r="B1944" i="12"/>
  <c r="E1944" i="12"/>
  <c r="G1944" i="12"/>
  <c r="F1944" i="12"/>
  <c r="C1944" i="12"/>
  <c r="D1944" i="12"/>
  <c r="B2729" i="12"/>
  <c r="C2729" i="12"/>
  <c r="G2729" i="12"/>
  <c r="E2729" i="12"/>
  <c r="D2729" i="12"/>
  <c r="F2729" i="12"/>
  <c r="E2503" i="12"/>
  <c r="F2503" i="12"/>
  <c r="D2503" i="12"/>
  <c r="G2503" i="12"/>
  <c r="C2503" i="12"/>
  <c r="B2503" i="12"/>
  <c r="F2139" i="12"/>
  <c r="D1781" i="12"/>
  <c r="G1781" i="12"/>
  <c r="E1781" i="12"/>
  <c r="B1781" i="12"/>
  <c r="C1781" i="12"/>
  <c r="F1781" i="12"/>
  <c r="G2879" i="12"/>
  <c r="B2879" i="12"/>
  <c r="F2879" i="12"/>
  <c r="D2879" i="12"/>
  <c r="C2879" i="12"/>
  <c r="E2879" i="12"/>
  <c r="G2393" i="12"/>
  <c r="C2393" i="12"/>
  <c r="B2393" i="12"/>
  <c r="D2393" i="12"/>
  <c r="E2393" i="12"/>
  <c r="F2393" i="12"/>
  <c r="C2751" i="12"/>
  <c r="F2751" i="12"/>
  <c r="E2751" i="12"/>
  <c r="B2751" i="12"/>
  <c r="D2751" i="12"/>
  <c r="G2751" i="12"/>
  <c r="G2013" i="12"/>
  <c r="C2013" i="12"/>
  <c r="E2013" i="12"/>
  <c r="F2013" i="12"/>
  <c r="D2013" i="12"/>
  <c r="B2013" i="12"/>
  <c r="E689" i="12"/>
  <c r="D689" i="12"/>
  <c r="G689" i="12"/>
  <c r="C689" i="12"/>
  <c r="F689" i="12"/>
  <c r="B689" i="12"/>
  <c r="B1722" i="12"/>
  <c r="D1722" i="12"/>
  <c r="E1722" i="12"/>
  <c r="G1722" i="12"/>
  <c r="F1722" i="12"/>
  <c r="C1722" i="12"/>
  <c r="F2184" i="12"/>
  <c r="B2184" i="12"/>
  <c r="E2184" i="12"/>
  <c r="G2184" i="12"/>
  <c r="C2184" i="12"/>
  <c r="D2184" i="12"/>
  <c r="C745" i="12"/>
  <c r="B2138" i="12"/>
  <c r="G2012" i="12"/>
  <c r="B2012" i="12"/>
  <c r="C2012" i="12"/>
  <c r="D2012" i="12"/>
  <c r="F2012" i="12"/>
  <c r="E2012" i="12"/>
  <c r="B474" i="12"/>
  <c r="C474" i="12"/>
  <c r="E474" i="12"/>
  <c r="D474" i="12"/>
  <c r="F474" i="12"/>
  <c r="G474" i="12"/>
  <c r="C693" i="12"/>
  <c r="F693" i="12"/>
  <c r="B693" i="12"/>
  <c r="D693" i="12"/>
  <c r="E693" i="12"/>
  <c r="G693" i="12"/>
  <c r="F1130" i="12"/>
  <c r="G1130" i="12"/>
  <c r="B1130" i="12"/>
  <c r="D1130" i="12"/>
  <c r="C1130" i="12"/>
  <c r="E1130" i="12"/>
  <c r="G2077" i="12"/>
  <c r="F2077" i="12"/>
  <c r="D2077" i="12"/>
  <c r="C2077" i="12"/>
  <c r="B2077" i="12"/>
  <c r="E2077" i="12"/>
  <c r="F1907" i="12"/>
  <c r="D1907" i="12"/>
  <c r="G1907" i="12"/>
  <c r="B1907" i="12"/>
  <c r="C1907" i="12"/>
  <c r="E1907" i="12"/>
  <c r="B1868" i="12"/>
  <c r="G1868" i="12"/>
  <c r="C1868" i="12"/>
  <c r="F1868" i="12"/>
  <c r="E1868" i="12"/>
  <c r="D1868" i="12"/>
  <c r="C2838" i="12"/>
  <c r="B2838" i="12"/>
  <c r="C492" i="12"/>
  <c r="E492" i="12"/>
  <c r="F492" i="12"/>
  <c r="B492" i="12"/>
  <c r="G492" i="12"/>
  <c r="D492" i="12"/>
  <c r="G2681" i="12"/>
  <c r="F2681" i="12"/>
  <c r="C2681" i="12"/>
  <c r="B2681" i="12"/>
  <c r="E2681" i="12"/>
  <c r="D2681" i="12"/>
  <c r="E728" i="12"/>
  <c r="D728" i="12"/>
  <c r="F728" i="12"/>
  <c r="G728" i="12"/>
  <c r="B728" i="12"/>
  <c r="C728" i="12"/>
  <c r="D1195" i="12"/>
  <c r="E1195" i="12"/>
  <c r="B1195" i="12"/>
  <c r="G1195" i="12"/>
  <c r="C1195" i="12"/>
  <c r="F1195" i="12"/>
  <c r="C1539" i="12"/>
  <c r="G1539" i="12"/>
  <c r="D1539" i="12"/>
  <c r="E1539" i="12"/>
  <c r="B1539" i="12"/>
  <c r="F1539" i="12"/>
  <c r="D2064" i="12"/>
  <c r="B2064" i="12"/>
  <c r="G2064" i="12"/>
  <c r="E2064" i="12"/>
  <c r="C2064" i="12"/>
  <c r="F2064" i="12"/>
  <c r="E517" i="12"/>
  <c r="B517" i="12"/>
  <c r="F517" i="12"/>
  <c r="G517" i="12"/>
  <c r="C517" i="12"/>
  <c r="D517" i="12"/>
  <c r="F1246" i="12"/>
  <c r="B1246" i="12"/>
  <c r="G1246" i="12"/>
  <c r="C1246" i="12"/>
  <c r="D1246" i="12"/>
  <c r="E1246" i="12"/>
  <c r="D2732" i="12"/>
  <c r="B2732" i="12"/>
  <c r="F2732" i="12"/>
  <c r="G2732" i="12"/>
  <c r="C2732" i="12"/>
  <c r="E2732" i="12"/>
  <c r="G537" i="12"/>
  <c r="D537" i="12"/>
  <c r="B537" i="12"/>
  <c r="C537" i="12"/>
  <c r="E537" i="12"/>
  <c r="F537" i="12"/>
  <c r="G877" i="12"/>
  <c r="C877" i="12"/>
  <c r="B877" i="12"/>
  <c r="E877" i="12"/>
  <c r="D877" i="12"/>
  <c r="F877" i="12"/>
  <c r="B1459" i="12"/>
  <c r="F1459" i="12"/>
  <c r="C1459" i="12"/>
  <c r="E1459" i="12"/>
  <c r="G1459" i="12"/>
  <c r="D1459" i="12"/>
  <c r="F820" i="12"/>
  <c r="B820" i="12"/>
  <c r="E820" i="12"/>
  <c r="G820" i="12"/>
  <c r="D820" i="12"/>
  <c r="C820" i="12"/>
  <c r="B1201" i="12"/>
  <c r="G2253" i="12"/>
  <c r="B2253" i="12"/>
  <c r="D2253" i="12"/>
  <c r="C2253" i="12"/>
  <c r="E2253" i="12"/>
  <c r="F2253" i="12"/>
  <c r="E579" i="12"/>
  <c r="F579" i="12"/>
  <c r="G579" i="12"/>
  <c r="B579" i="12"/>
  <c r="D579" i="12"/>
  <c r="C579" i="12"/>
  <c r="G794" i="12"/>
  <c r="C794" i="12"/>
  <c r="F794" i="12"/>
  <c r="B794" i="12"/>
  <c r="D794" i="12"/>
  <c r="E794" i="12"/>
  <c r="F2674" i="12"/>
  <c r="D2674" i="12"/>
  <c r="E2674" i="12"/>
  <c r="C2674" i="12"/>
  <c r="B2674" i="12"/>
  <c r="G2674" i="12"/>
  <c r="F983" i="12"/>
  <c r="B983" i="12"/>
  <c r="C983" i="12"/>
  <c r="G983" i="12"/>
  <c r="E983" i="12"/>
  <c r="D983" i="12"/>
  <c r="B2866" i="12"/>
  <c r="E2866" i="12"/>
  <c r="G2866" i="12"/>
  <c r="F2866" i="12"/>
  <c r="D2866" i="12"/>
  <c r="C2866" i="12"/>
  <c r="E2673" i="12"/>
  <c r="C2673" i="12"/>
  <c r="B2673" i="12"/>
  <c r="D2673" i="12"/>
  <c r="F2673" i="12"/>
  <c r="G2673" i="12"/>
  <c r="B1406" i="12"/>
  <c r="C1406" i="12"/>
  <c r="F1406" i="12"/>
  <c r="E1406" i="12"/>
  <c r="G1406" i="12"/>
  <c r="D1406" i="12"/>
  <c r="E2991" i="12"/>
  <c r="B2595" i="12"/>
  <c r="G2595" i="12"/>
  <c r="D2595" i="12"/>
  <c r="F2595" i="12"/>
  <c r="C2595" i="12"/>
  <c r="E2595" i="12"/>
  <c r="B970" i="12"/>
  <c r="C970" i="12"/>
  <c r="F970" i="12"/>
  <c r="D970" i="12"/>
  <c r="E970" i="12"/>
  <c r="G970" i="12"/>
  <c r="G818" i="12"/>
  <c r="F818" i="12"/>
  <c r="E818" i="12"/>
  <c r="C818" i="12"/>
  <c r="B818" i="12"/>
  <c r="D818" i="12"/>
  <c r="F2853" i="12"/>
  <c r="C2853" i="12"/>
  <c r="G2853" i="12"/>
  <c r="E2853" i="12"/>
  <c r="D2853" i="12"/>
  <c r="B2853" i="12"/>
  <c r="F2008" i="12"/>
  <c r="B2008" i="12"/>
  <c r="E2008" i="12"/>
  <c r="D2008" i="12"/>
  <c r="G2008" i="12"/>
  <c r="C2008" i="12"/>
  <c r="E609" i="12"/>
  <c r="B609" i="12"/>
  <c r="D609" i="12"/>
  <c r="G609" i="12"/>
  <c r="F609" i="12"/>
  <c r="C609" i="12"/>
  <c r="G2665" i="12"/>
  <c r="C2665" i="12"/>
  <c r="E2665" i="12"/>
  <c r="D2665" i="12"/>
  <c r="F2665" i="12"/>
  <c r="B2665" i="12"/>
  <c r="C1534" i="12"/>
  <c r="E1534" i="12"/>
  <c r="F1534" i="12"/>
  <c r="D1534" i="12"/>
  <c r="G1534" i="12"/>
  <c r="B1534" i="12"/>
  <c r="D2007" i="12"/>
  <c r="G1823" i="12"/>
  <c r="G1633" i="12"/>
  <c r="C1633" i="12"/>
  <c r="E1633" i="12"/>
  <c r="B1633" i="12"/>
  <c r="D1633" i="12"/>
  <c r="F1633" i="12"/>
  <c r="F725" i="12"/>
  <c r="C725" i="12"/>
  <c r="B725" i="12"/>
  <c r="E725" i="12"/>
  <c r="D725" i="12"/>
  <c r="G725" i="12"/>
  <c r="E1176" i="12"/>
  <c r="D1176" i="12"/>
  <c r="C1176" i="12"/>
  <c r="F1176" i="12"/>
  <c r="G1176" i="12"/>
  <c r="B1176" i="12"/>
  <c r="F1784" i="12"/>
  <c r="B1784" i="12"/>
  <c r="G1784" i="12"/>
  <c r="C1784" i="12"/>
  <c r="D1784" i="12"/>
  <c r="E1784" i="12"/>
  <c r="G1871" i="12"/>
  <c r="C1871" i="12"/>
  <c r="F1871" i="12"/>
  <c r="E1871" i="12"/>
  <c r="D1871" i="12"/>
  <c r="B1871" i="12"/>
  <c r="G1569" i="12"/>
  <c r="D1569" i="12"/>
  <c r="F1569" i="12"/>
  <c r="B1569" i="12"/>
  <c r="C1569" i="12"/>
  <c r="E1569" i="12"/>
  <c r="E1912" i="12"/>
  <c r="G1912" i="12"/>
  <c r="F1912" i="12"/>
  <c r="D1912" i="12"/>
  <c r="B1912" i="12"/>
  <c r="C1912" i="12"/>
  <c r="B2129" i="12"/>
  <c r="D2129" i="12"/>
  <c r="F2129" i="12"/>
  <c r="E2129" i="12"/>
  <c r="G2129" i="12"/>
  <c r="C2129" i="12"/>
  <c r="F2819" i="12"/>
  <c r="E2819" i="12"/>
  <c r="D2819" i="12"/>
  <c r="C2819" i="12"/>
  <c r="B2819" i="12"/>
  <c r="G2819" i="12"/>
  <c r="B685" i="12"/>
  <c r="F685" i="12"/>
  <c r="D685" i="12"/>
  <c r="E685" i="12"/>
  <c r="C685" i="12"/>
  <c r="G685" i="12"/>
  <c r="C1862" i="12"/>
  <c r="F1862" i="12"/>
  <c r="G1862" i="12"/>
  <c r="D1862" i="12"/>
  <c r="E1862" i="12"/>
  <c r="B1862" i="12"/>
  <c r="C637" i="12"/>
  <c r="D637" i="12"/>
  <c r="B637" i="12"/>
  <c r="F637" i="12"/>
  <c r="G637" i="12"/>
  <c r="E637" i="12"/>
  <c r="F489" i="12"/>
  <c r="G489" i="12"/>
  <c r="C489" i="12"/>
  <c r="D489" i="12"/>
  <c r="E489" i="12"/>
  <c r="B489" i="12"/>
  <c r="B2627" i="12"/>
  <c r="F2627" i="12"/>
  <c r="D2627" i="12"/>
  <c r="G2627" i="12"/>
  <c r="C2627" i="12"/>
  <c r="E2627" i="12"/>
  <c r="B1339" i="12"/>
  <c r="C1339" i="12"/>
  <c r="G1339" i="12"/>
  <c r="E1339" i="12"/>
  <c r="F1339" i="12"/>
  <c r="D1339" i="12"/>
  <c r="E1686" i="12"/>
  <c r="D1686" i="12"/>
  <c r="G1686" i="12"/>
  <c r="B1686" i="12"/>
  <c r="F1686" i="12"/>
  <c r="C1686" i="12"/>
  <c r="C2134" i="12"/>
  <c r="B2791" i="12"/>
  <c r="D2791" i="12"/>
  <c r="E2791" i="12"/>
  <c r="G2791" i="12"/>
  <c r="C2791" i="12"/>
  <c r="F2791" i="12"/>
  <c r="C2739" i="12"/>
  <c r="F2739" i="12"/>
  <c r="D2739" i="12"/>
  <c r="G2739" i="12"/>
  <c r="B2739" i="12"/>
  <c r="E2739" i="12"/>
  <c r="F2816" i="12"/>
  <c r="E2816" i="12"/>
  <c r="C2816" i="12"/>
  <c r="B2816" i="12"/>
  <c r="D2816" i="12"/>
  <c r="G2816" i="12"/>
  <c r="C2871" i="12"/>
  <c r="F2871" i="12"/>
  <c r="E2871" i="12"/>
  <c r="B2871" i="12"/>
  <c r="G2871" i="12"/>
  <c r="D2871" i="12"/>
  <c r="G2033" i="12"/>
  <c r="D2033" i="12"/>
  <c r="C2033" i="12"/>
  <c r="B2033" i="12"/>
  <c r="F2033" i="12"/>
  <c r="E2033" i="12"/>
  <c r="G1405" i="12"/>
  <c r="C1405" i="12"/>
  <c r="B1405" i="12"/>
  <c r="F1405" i="12"/>
  <c r="E1405" i="12"/>
  <c r="D1405" i="12"/>
  <c r="E881" i="12"/>
  <c r="B881" i="12"/>
  <c r="D881" i="12"/>
  <c r="F881" i="12"/>
  <c r="G881" i="12"/>
  <c r="C881" i="12"/>
  <c r="G564" i="12"/>
  <c r="F564" i="12"/>
  <c r="E564" i="12"/>
  <c r="D564" i="12"/>
  <c r="B564" i="12"/>
  <c r="C564" i="12"/>
  <c r="C2032" i="12"/>
  <c r="B2032" i="12"/>
  <c r="D2032" i="12"/>
  <c r="F2032" i="12"/>
  <c r="G2032" i="12"/>
  <c r="E2032" i="12"/>
  <c r="B1753" i="12"/>
  <c r="D2442" i="12"/>
  <c r="G2442" i="12"/>
  <c r="E2442" i="12"/>
  <c r="C2442" i="12"/>
  <c r="F2442" i="12"/>
  <c r="B2442" i="12"/>
  <c r="E2372" i="12"/>
  <c r="F2372" i="12"/>
  <c r="D2372" i="12"/>
  <c r="B2372" i="12"/>
  <c r="C2372" i="12"/>
  <c r="G2372" i="12"/>
  <c r="D2517" i="12"/>
  <c r="C2517" i="12"/>
  <c r="F2517" i="12"/>
  <c r="B2517" i="12"/>
  <c r="G2517" i="12"/>
  <c r="E2517" i="12"/>
  <c r="C1864" i="12"/>
  <c r="E1864" i="12"/>
  <c r="G1864" i="12"/>
  <c r="D1864" i="12"/>
  <c r="F1864" i="12"/>
  <c r="B1864" i="12"/>
  <c r="G1793" i="12"/>
  <c r="D1793" i="12"/>
  <c r="B1793" i="12"/>
  <c r="E1793" i="12"/>
  <c r="F1793" i="12"/>
  <c r="C1793" i="12"/>
  <c r="G2431" i="12"/>
  <c r="B1525" i="12"/>
  <c r="F2313" i="12"/>
  <c r="D2522" i="12"/>
  <c r="G2522" i="12"/>
  <c r="C2522" i="12"/>
  <c r="B2522" i="12"/>
  <c r="F2522" i="12"/>
  <c r="E2522" i="12"/>
  <c r="G2044" i="12"/>
  <c r="C2044" i="12"/>
  <c r="B2044" i="12"/>
  <c r="D2044" i="12"/>
  <c r="E2044" i="12"/>
  <c r="F2044" i="12"/>
  <c r="F2093" i="12"/>
  <c r="G2554" i="12"/>
  <c r="F2554" i="12"/>
  <c r="C2554" i="12"/>
  <c r="E2554" i="12"/>
  <c r="B2554" i="12"/>
  <c r="D2554" i="12"/>
  <c r="F661" i="12"/>
  <c r="E661" i="12"/>
  <c r="D661" i="12"/>
  <c r="C661" i="12"/>
  <c r="G661" i="12"/>
  <c r="B661" i="12"/>
  <c r="F1381" i="12"/>
  <c r="G1381" i="12"/>
  <c r="F2360" i="12"/>
  <c r="D2360" i="12"/>
  <c r="C2360" i="12"/>
  <c r="B2360" i="12"/>
  <c r="G2360" i="12"/>
  <c r="E2360" i="12"/>
  <c r="F1746" i="12"/>
  <c r="D1746" i="12"/>
  <c r="B1746" i="12"/>
  <c r="E1746" i="12"/>
  <c r="G1746" i="12"/>
  <c r="C1746" i="12"/>
  <c r="D864" i="12"/>
  <c r="D1305" i="12"/>
  <c r="F1305" i="12"/>
  <c r="B1305" i="12"/>
  <c r="G1305" i="12"/>
  <c r="E1305" i="12"/>
  <c r="C1305" i="12"/>
  <c r="D1407" i="12"/>
  <c r="C1407" i="12"/>
  <c r="F1407" i="12"/>
  <c r="G1407" i="12"/>
  <c r="E1407" i="12"/>
  <c r="B1407" i="12"/>
  <c r="D1074" i="12"/>
  <c r="E1074" i="12"/>
  <c r="F1074" i="12"/>
  <c r="C1074" i="12"/>
  <c r="G1074" i="12"/>
  <c r="B1074" i="12"/>
  <c r="E2263" i="12"/>
  <c r="B2263" i="12"/>
  <c r="F2263" i="12"/>
  <c r="C2263" i="12"/>
  <c r="G2263" i="12"/>
  <c r="D2263" i="12"/>
  <c r="D1173" i="12"/>
  <c r="E1173" i="12"/>
  <c r="G1173" i="12"/>
  <c r="C1173" i="12"/>
  <c r="F1173" i="12"/>
  <c r="B1173" i="12"/>
  <c r="E2836" i="12"/>
  <c r="C2836" i="12"/>
  <c r="D2836" i="12"/>
  <c r="B2836" i="12"/>
  <c r="G2836" i="12"/>
  <c r="F2836" i="12"/>
  <c r="E2305" i="12"/>
  <c r="B2305" i="12"/>
  <c r="D2305" i="12"/>
  <c r="G2305" i="12"/>
  <c r="F2305" i="12"/>
  <c r="C2305" i="12"/>
  <c r="G1582" i="12"/>
  <c r="B1582" i="12"/>
  <c r="C982" i="12"/>
  <c r="D982" i="12"/>
  <c r="F982" i="12"/>
  <c r="E982" i="12"/>
  <c r="G982" i="12"/>
  <c r="B982" i="12"/>
  <c r="D2899" i="12"/>
  <c r="C2899" i="12"/>
  <c r="B2899" i="12"/>
  <c r="G2899" i="12"/>
  <c r="F2899" i="12"/>
  <c r="E2899" i="12"/>
  <c r="B1334" i="12"/>
  <c r="G1334" i="12"/>
  <c r="F1334" i="12"/>
  <c r="E1334" i="12"/>
  <c r="C1334" i="12"/>
  <c r="D1334" i="12"/>
  <c r="B662" i="12"/>
  <c r="G662" i="12"/>
  <c r="D662" i="12"/>
  <c r="C662" i="12"/>
  <c r="E662" i="12"/>
  <c r="F662" i="12"/>
  <c r="G2232" i="12"/>
  <c r="B2232" i="12"/>
  <c r="D2232" i="12"/>
  <c r="F2232" i="12"/>
  <c r="E2232" i="12"/>
  <c r="C2232" i="12"/>
  <c r="B758" i="12"/>
  <c r="B1644" i="12"/>
  <c r="F1644" i="12"/>
  <c r="D1644" i="12"/>
  <c r="C1644" i="12"/>
  <c r="G1644" i="12"/>
  <c r="E1644" i="12"/>
  <c r="F2992" i="12"/>
  <c r="G831" i="12"/>
  <c r="D831" i="12"/>
  <c r="C831" i="12"/>
  <c r="F831" i="12"/>
  <c r="E831" i="12"/>
  <c r="B831" i="12"/>
  <c r="C2496" i="12"/>
  <c r="D2496" i="12"/>
  <c r="F2496" i="12"/>
  <c r="G2496" i="12"/>
  <c r="B2496" i="12"/>
  <c r="E2496" i="12"/>
  <c r="C1319" i="12"/>
  <c r="F1319" i="12"/>
  <c r="G1319" i="12"/>
  <c r="E1319" i="12"/>
  <c r="D1319" i="12"/>
  <c r="B1319" i="12"/>
  <c r="G2888" i="12"/>
  <c r="G2608" i="12"/>
  <c r="F2608" i="12"/>
  <c r="B2608" i="12"/>
  <c r="D2608" i="12"/>
  <c r="C2608" i="12"/>
  <c r="E2608" i="12"/>
  <c r="G2545" i="12"/>
  <c r="B2545" i="12"/>
  <c r="E2545" i="12"/>
  <c r="C2545" i="12"/>
  <c r="D2545" i="12"/>
  <c r="F2545" i="12"/>
  <c r="F966" i="12"/>
  <c r="B966" i="12"/>
  <c r="G966" i="12"/>
  <c r="D966" i="12"/>
  <c r="E966" i="12"/>
  <c r="C966" i="12"/>
  <c r="F1115" i="12"/>
  <c r="D1115" i="12"/>
  <c r="C1115" i="12"/>
  <c r="E1115" i="12"/>
  <c r="G1115" i="12"/>
  <c r="B1115" i="12"/>
  <c r="D2494" i="12"/>
  <c r="G2494" i="12"/>
  <c r="B2494" i="12"/>
  <c r="C2494" i="12"/>
  <c r="F2494" i="12"/>
  <c r="E2494" i="12"/>
  <c r="B1181" i="12"/>
  <c r="D809" i="12"/>
  <c r="B809" i="12"/>
  <c r="F809" i="12"/>
  <c r="E809" i="12"/>
  <c r="G809" i="12"/>
  <c r="C809" i="12"/>
  <c r="B918" i="12"/>
  <c r="G918" i="12"/>
  <c r="C918" i="12"/>
  <c r="E918" i="12"/>
  <c r="D918" i="12"/>
  <c r="F918" i="12"/>
  <c r="C1538" i="12"/>
  <c r="D1538" i="12"/>
  <c r="B1538" i="12"/>
  <c r="E1538" i="12"/>
  <c r="G1538" i="12"/>
  <c r="F1538" i="12"/>
  <c r="C1443" i="12"/>
  <c r="G1443" i="12"/>
  <c r="F1443" i="12"/>
  <c r="E1443" i="12"/>
  <c r="D1443" i="12"/>
  <c r="B1443" i="12"/>
  <c r="C1329" i="12"/>
  <c r="E1329" i="12"/>
  <c r="F1329" i="12"/>
  <c r="D1329" i="12"/>
  <c r="G1329" i="12"/>
  <c r="B1329" i="12"/>
  <c r="B1259" i="12"/>
  <c r="C1259" i="12"/>
  <c r="G1259" i="12"/>
  <c r="F1259" i="12"/>
  <c r="E1259" i="12"/>
  <c r="D1259" i="12"/>
  <c r="G1611" i="12"/>
  <c r="D1611" i="12"/>
  <c r="B1611" i="12"/>
  <c r="C1611" i="12"/>
  <c r="E1611" i="12"/>
  <c r="F1611" i="12"/>
  <c r="G1775" i="12"/>
  <c r="E1775" i="12"/>
  <c r="B1775" i="12"/>
  <c r="F1775" i="12"/>
  <c r="D1775" i="12"/>
  <c r="C1775" i="12"/>
  <c r="B1229" i="12"/>
  <c r="D2946" i="12"/>
  <c r="E2946" i="12"/>
  <c r="C2946" i="12"/>
  <c r="B2946" i="12"/>
  <c r="G2946" i="12"/>
  <c r="F2946" i="12"/>
  <c r="G938" i="12"/>
  <c r="F938" i="12"/>
  <c r="D938" i="12"/>
  <c r="E938" i="12"/>
  <c r="B938" i="12"/>
  <c r="C938" i="12"/>
  <c r="E2295" i="12"/>
  <c r="G2295" i="12"/>
  <c r="C2295" i="12"/>
  <c r="B2295" i="12"/>
  <c r="D2295" i="12"/>
  <c r="F2295" i="12"/>
  <c r="F1502" i="12"/>
  <c r="G1502" i="12"/>
  <c r="D1502" i="12"/>
  <c r="C1502" i="12"/>
  <c r="B1502" i="12"/>
  <c r="E1502" i="12"/>
  <c r="F2387" i="12"/>
  <c r="E2387" i="12"/>
  <c r="C2387" i="12"/>
  <c r="D2387" i="12"/>
  <c r="G2387" i="12"/>
  <c r="B2387" i="12"/>
  <c r="F1241" i="12"/>
  <c r="G1241" i="12"/>
  <c r="B1241" i="12"/>
  <c r="D1241" i="12"/>
  <c r="C1241" i="12"/>
  <c r="E1241" i="12"/>
  <c r="D2214" i="12"/>
  <c r="B2214" i="12"/>
  <c r="F2214" i="12"/>
  <c r="G2214" i="12"/>
  <c r="C2214" i="12"/>
  <c r="E2214" i="12"/>
  <c r="D1836" i="12"/>
  <c r="E1836" i="12"/>
  <c r="F1836" i="12"/>
  <c r="C1836" i="12"/>
  <c r="B1836" i="12"/>
  <c r="G1836" i="12"/>
  <c r="B1647" i="12"/>
  <c r="F1647" i="12"/>
  <c r="D1647" i="12"/>
  <c r="C1647" i="12"/>
  <c r="G1647" i="12"/>
  <c r="E1647" i="12"/>
  <c r="G889" i="12"/>
  <c r="E889" i="12"/>
  <c r="C1763" i="12"/>
  <c r="G1763" i="12"/>
  <c r="D1763" i="12"/>
  <c r="B1763" i="12"/>
  <c r="E1763" i="12"/>
  <c r="F1763" i="12"/>
  <c r="G2949" i="12"/>
  <c r="D2949" i="12"/>
  <c r="E2949" i="12"/>
  <c r="C2949" i="12"/>
  <c r="F2949" i="12"/>
  <c r="B2949" i="12"/>
  <c r="C2182" i="12"/>
  <c r="B2182" i="12"/>
  <c r="E2182" i="12"/>
  <c r="F2182" i="12"/>
  <c r="D2182" i="12"/>
  <c r="G2182" i="12"/>
  <c r="E2706" i="12"/>
  <c r="F2706" i="12"/>
  <c r="C2706" i="12"/>
  <c r="D2706" i="12"/>
  <c r="G2706" i="12"/>
  <c r="B2706" i="12"/>
  <c r="B2364" i="12"/>
  <c r="C2364" i="12"/>
  <c r="D2364" i="12"/>
  <c r="G2364" i="12"/>
  <c r="F2364" i="12"/>
  <c r="E2364" i="12"/>
  <c r="D1901" i="12"/>
  <c r="F2604" i="12"/>
  <c r="B2604" i="12"/>
  <c r="E2604" i="12"/>
  <c r="G2604" i="12"/>
  <c r="C2604" i="12"/>
  <c r="D2604" i="12"/>
  <c r="E2842" i="12"/>
  <c r="D2842" i="12"/>
  <c r="G2842" i="12"/>
  <c r="F2842" i="12"/>
  <c r="B2842" i="12"/>
  <c r="C2842" i="12"/>
  <c r="F1886" i="12"/>
  <c r="E1886" i="12"/>
  <c r="B1886" i="12"/>
  <c r="G1886" i="12"/>
  <c r="C1886" i="12"/>
  <c r="D1886" i="12"/>
  <c r="C1351" i="12"/>
  <c r="F1351" i="12"/>
  <c r="G1351" i="12"/>
  <c r="E1351" i="12"/>
  <c r="B1351" i="12"/>
  <c r="D1351" i="12"/>
  <c r="C1214" i="12"/>
  <c r="E1214" i="12"/>
  <c r="G1214" i="12"/>
  <c r="B1214" i="12"/>
  <c r="F1214" i="12"/>
  <c r="D1214" i="12"/>
  <c r="D2333" i="12"/>
  <c r="E2333" i="12"/>
  <c r="F2333" i="12"/>
  <c r="C2333" i="12"/>
  <c r="G2333" i="12"/>
  <c r="B2333" i="12"/>
  <c r="E1882" i="12"/>
  <c r="C1882" i="12"/>
  <c r="G1882" i="12"/>
  <c r="F1882" i="12"/>
  <c r="B1882" i="12"/>
  <c r="D1882" i="12"/>
  <c r="B532" i="12"/>
  <c r="G532" i="12"/>
  <c r="F532" i="12"/>
  <c r="E532" i="12"/>
  <c r="C532" i="12"/>
  <c r="D532" i="12"/>
  <c r="D2326" i="12"/>
  <c r="C2326" i="12"/>
  <c r="G2326" i="12"/>
  <c r="F2326" i="12"/>
  <c r="B2326" i="12"/>
  <c r="E2326" i="12"/>
  <c r="D1598" i="12"/>
  <c r="B1598" i="12"/>
  <c r="C1598" i="12"/>
  <c r="F1598" i="12"/>
  <c r="G1598" i="12"/>
  <c r="E1598" i="12"/>
  <c r="F1360" i="12"/>
  <c r="D1360" i="12"/>
  <c r="B1360" i="12"/>
  <c r="E1360" i="12"/>
  <c r="C1360" i="12"/>
  <c r="G1360" i="12"/>
  <c r="G2454" i="12"/>
  <c r="E2454" i="12"/>
  <c r="F2454" i="12"/>
  <c r="B2454" i="12"/>
  <c r="D2454" i="12"/>
  <c r="C2454" i="12"/>
  <c r="D2938" i="12"/>
  <c r="C2938" i="12"/>
  <c r="B2938" i="12"/>
  <c r="E2938" i="12"/>
  <c r="F2938" i="12"/>
  <c r="G2938" i="12"/>
  <c r="C2483" i="12"/>
  <c r="D2483" i="12"/>
  <c r="B2483" i="12"/>
  <c r="F2483" i="12"/>
  <c r="G2483" i="12"/>
  <c r="E2483" i="12"/>
  <c r="F1240" i="12"/>
  <c r="D1240" i="12"/>
  <c r="B1240" i="12"/>
  <c r="E1240" i="12"/>
  <c r="G1240" i="12"/>
  <c r="C1240" i="12"/>
  <c r="E2292" i="12"/>
  <c r="C2292" i="12"/>
  <c r="F2292" i="12"/>
  <c r="G2292" i="12"/>
  <c r="B2292" i="12"/>
  <c r="D2292" i="12"/>
  <c r="B2539" i="12"/>
  <c r="G2539" i="12"/>
  <c r="F2539" i="12"/>
  <c r="C2539" i="12"/>
  <c r="E2539" i="12"/>
  <c r="D2539" i="12"/>
  <c r="D2474" i="12"/>
  <c r="F2474" i="12"/>
  <c r="E2474" i="12"/>
  <c r="C2474" i="12"/>
  <c r="G2474" i="12"/>
  <c r="B2474" i="12"/>
  <c r="E1693" i="12"/>
  <c r="D1693" i="12"/>
  <c r="F1693" i="12"/>
  <c r="G1693" i="12"/>
  <c r="C1693" i="12"/>
  <c r="B1693" i="12"/>
  <c r="F2019" i="12"/>
  <c r="E2019" i="12"/>
  <c r="D2019" i="12"/>
  <c r="C2019" i="12"/>
  <c r="G2019" i="12"/>
  <c r="B2019" i="12"/>
  <c r="D2015" i="12"/>
  <c r="B2015" i="12"/>
  <c r="E2015" i="12"/>
  <c r="C2015" i="12"/>
  <c r="G2015" i="12"/>
  <c r="F2015" i="12"/>
  <c r="G2202" i="12"/>
  <c r="C2202" i="12"/>
  <c r="F2202" i="12"/>
  <c r="D2202" i="12"/>
  <c r="E2202" i="12"/>
  <c r="B2202" i="12"/>
  <c r="D2964" i="12"/>
  <c r="C1520" i="12"/>
  <c r="E1520" i="12"/>
  <c r="F1520" i="12"/>
  <c r="B1520" i="12"/>
  <c r="D1520" i="12"/>
  <c r="G1520" i="12"/>
  <c r="F1098" i="12"/>
  <c r="G1098" i="12"/>
  <c r="B1098" i="12"/>
  <c r="E1098" i="12"/>
  <c r="C1098" i="12"/>
  <c r="D1098" i="12"/>
  <c r="D1377" i="12"/>
  <c r="F1377" i="12"/>
  <c r="G1377" i="12"/>
  <c r="B1377" i="12"/>
  <c r="C1377" i="12"/>
  <c r="E1377" i="12"/>
  <c r="E1004" i="12"/>
  <c r="D2690" i="12"/>
  <c r="G2690" i="12"/>
  <c r="B2690" i="12"/>
  <c r="F2690" i="12"/>
  <c r="C2690" i="12"/>
  <c r="E2690" i="12"/>
  <c r="B1366" i="12"/>
  <c r="G1366" i="12"/>
  <c r="E1366" i="12"/>
  <c r="D1366" i="12"/>
  <c r="C1366" i="12"/>
  <c r="F1366" i="12"/>
  <c r="D570" i="12"/>
  <c r="E570" i="12"/>
  <c r="F570" i="12"/>
  <c r="G570" i="12"/>
  <c r="B570" i="12"/>
  <c r="C570" i="12"/>
  <c r="B890" i="12"/>
  <c r="G890" i="12"/>
  <c r="D890" i="12"/>
  <c r="C890" i="12"/>
  <c r="E890" i="12"/>
  <c r="F890" i="12"/>
  <c r="F912" i="12"/>
  <c r="B912" i="12"/>
  <c r="G912" i="12"/>
  <c r="E912" i="12"/>
  <c r="C912" i="12"/>
  <c r="D912" i="12"/>
  <c r="PB218" i="11"/>
  <c r="D1760" i="12"/>
  <c r="B1760" i="12"/>
  <c r="G1760" i="12"/>
  <c r="E1760" i="12"/>
  <c r="F1760" i="12"/>
  <c r="C1760" i="12"/>
  <c r="B1513" i="12"/>
  <c r="E1513" i="12"/>
  <c r="F1513" i="12"/>
  <c r="C1513" i="12"/>
  <c r="D1513" i="12"/>
  <c r="G1513" i="12"/>
  <c r="C726" i="12"/>
  <c r="E726" i="12"/>
  <c r="D726" i="12"/>
  <c r="B726" i="12"/>
  <c r="G726" i="12"/>
  <c r="F726" i="12"/>
  <c r="G1297" i="12"/>
  <c r="C1297" i="12"/>
  <c r="F1297" i="12"/>
  <c r="E1297" i="12"/>
  <c r="B1297" i="12"/>
  <c r="D1297" i="12"/>
  <c r="G863" i="12"/>
  <c r="B863" i="12"/>
  <c r="E863" i="12"/>
  <c r="D863" i="12"/>
  <c r="C863" i="12"/>
  <c r="F863" i="12"/>
  <c r="G2588" i="12"/>
  <c r="B953" i="12"/>
  <c r="G953" i="12"/>
  <c r="D953" i="12"/>
  <c r="F953" i="12"/>
  <c r="E953" i="12"/>
  <c r="C953" i="12"/>
  <c r="F1829" i="12"/>
  <c r="C1829" i="12"/>
  <c r="E1829" i="12"/>
  <c r="D1829" i="12"/>
  <c r="B1829" i="12"/>
  <c r="G1829" i="12"/>
  <c r="D1992" i="12"/>
  <c r="B1615" i="12"/>
  <c r="D1615" i="12"/>
  <c r="C1615" i="12"/>
  <c r="F1615" i="12"/>
  <c r="G1615" i="12"/>
  <c r="E1615" i="12"/>
  <c r="G2449" i="12"/>
  <c r="E2449" i="12"/>
  <c r="B2449" i="12"/>
  <c r="F2449" i="12"/>
  <c r="D2449" i="12"/>
  <c r="C2449" i="12"/>
  <c r="F1380" i="12"/>
  <c r="D1380" i="12"/>
  <c r="B1380" i="12"/>
  <c r="E1380" i="12"/>
  <c r="C1380" i="12"/>
  <c r="G1380" i="12"/>
  <c r="F2058" i="12"/>
  <c r="E2058" i="12"/>
  <c r="G2058" i="12"/>
  <c r="B2058" i="12"/>
  <c r="D2058" i="12"/>
  <c r="C2058" i="12"/>
  <c r="C499" i="12"/>
  <c r="D499" i="12"/>
  <c r="B499" i="12"/>
  <c r="E499" i="12"/>
  <c r="F499" i="12"/>
  <c r="G499" i="12"/>
  <c r="G2513" i="12"/>
  <c r="E2513" i="12"/>
  <c r="F2513" i="12"/>
  <c r="D2513" i="12"/>
  <c r="B2513" i="12"/>
  <c r="C2513" i="12"/>
  <c r="C2960" i="12"/>
  <c r="F2960" i="12"/>
  <c r="D2960" i="12"/>
  <c r="G2960" i="12"/>
  <c r="E2960" i="12"/>
  <c r="B2960" i="12"/>
  <c r="F567" i="12"/>
  <c r="C567" i="12"/>
  <c r="B567" i="12"/>
  <c r="G567" i="12"/>
  <c r="E567" i="12"/>
  <c r="D567" i="12"/>
  <c r="E2910" i="12"/>
  <c r="C2910" i="12"/>
  <c r="F2910" i="12"/>
  <c r="B2910" i="12"/>
  <c r="G2910" i="12"/>
  <c r="D2910" i="12"/>
  <c r="D1157" i="12"/>
  <c r="F1157" i="12"/>
  <c r="C1157" i="12"/>
  <c r="B1157" i="12"/>
  <c r="G1157" i="12"/>
  <c r="E1157" i="12"/>
  <c r="C2740" i="12"/>
  <c r="F2740" i="12"/>
  <c r="G2740" i="12"/>
  <c r="E2740" i="12"/>
  <c r="D2740" i="12"/>
  <c r="B2740" i="12"/>
  <c r="E840" i="12"/>
  <c r="D840" i="12"/>
  <c r="B840" i="12"/>
  <c r="F840" i="12"/>
  <c r="G840" i="12"/>
  <c r="C840" i="12"/>
  <c r="G624" i="12"/>
  <c r="C624" i="12"/>
  <c r="B624" i="12"/>
  <c r="E624" i="12"/>
  <c r="D624" i="12"/>
  <c r="F624" i="12"/>
  <c r="E1550" i="12"/>
  <c r="F1550" i="12"/>
  <c r="G1550" i="12"/>
  <c r="B1550" i="12"/>
  <c r="D1550" i="12"/>
  <c r="C1550" i="12"/>
  <c r="E2655" i="12"/>
  <c r="C2655" i="12"/>
  <c r="D2655" i="12"/>
  <c r="B2655" i="12"/>
  <c r="G2655" i="12"/>
  <c r="F2655" i="12"/>
  <c r="E1342" i="12"/>
  <c r="C1342" i="12"/>
  <c r="B1342" i="12"/>
  <c r="F1342" i="12"/>
  <c r="G1342" i="12"/>
  <c r="D1342" i="12"/>
  <c r="E2799" i="12"/>
  <c r="G2906" i="12"/>
  <c r="B2906" i="12"/>
  <c r="E2906" i="12"/>
  <c r="D2906" i="12"/>
  <c r="C2906" i="12"/>
  <c r="F2906" i="12"/>
  <c r="G2569" i="12"/>
  <c r="E2569" i="12"/>
  <c r="F1237" i="12"/>
  <c r="G1237" i="12"/>
  <c r="C1237" i="12"/>
  <c r="D1237" i="12"/>
  <c r="E1237" i="12"/>
  <c r="B1237" i="12"/>
  <c r="B2932" i="12"/>
  <c r="E2932" i="12"/>
  <c r="G2932" i="12"/>
  <c r="D2932" i="12"/>
  <c r="F2932" i="12"/>
  <c r="C2932" i="12"/>
  <c r="C1614" i="12"/>
  <c r="D1614" i="12"/>
  <c r="B1614" i="12"/>
  <c r="F1614" i="12"/>
  <c r="G1614" i="12"/>
  <c r="E1614" i="12"/>
  <c r="D1035" i="12"/>
  <c r="C1035" i="12"/>
  <c r="F1035" i="12"/>
  <c r="E1035" i="12"/>
  <c r="G1035" i="12"/>
  <c r="B1035" i="12"/>
  <c r="D626" i="12"/>
  <c r="B626" i="12"/>
  <c r="C626" i="12"/>
  <c r="F626" i="12"/>
  <c r="E626" i="12"/>
  <c r="G626" i="12"/>
  <c r="E1544" i="12"/>
  <c r="F1544" i="12"/>
  <c r="D1544" i="12"/>
  <c r="C1544" i="12"/>
  <c r="G1544" i="12"/>
  <c r="B1544" i="12"/>
  <c r="G2446" i="12"/>
  <c r="B2446" i="12"/>
  <c r="E2446" i="12"/>
  <c r="F2446" i="12"/>
  <c r="D2446" i="12"/>
  <c r="C2446" i="12"/>
  <c r="C2017" i="12"/>
  <c r="F2017" i="12"/>
  <c r="B2017" i="12"/>
  <c r="G2017" i="12"/>
  <c r="E2017" i="12"/>
  <c r="D2017" i="12"/>
  <c r="F2043" i="12"/>
  <c r="G2043" i="12"/>
  <c r="B2043" i="12"/>
  <c r="E2043" i="12"/>
  <c r="C2043" i="12"/>
  <c r="D2043" i="12"/>
  <c r="B1845" i="12"/>
  <c r="E1845" i="12"/>
  <c r="C1845" i="12"/>
  <c r="F1845" i="12"/>
  <c r="G1845" i="12"/>
  <c r="D1845" i="12"/>
  <c r="E2617" i="12"/>
  <c r="F1695" i="12"/>
  <c r="E1695" i="12"/>
  <c r="B1695" i="12"/>
  <c r="C1695" i="12"/>
  <c r="D1695" i="12"/>
  <c r="G1695" i="12"/>
  <c r="F2530" i="12"/>
  <c r="E2530" i="12"/>
  <c r="B2530" i="12"/>
  <c r="C2530" i="12"/>
  <c r="D2530" i="12"/>
  <c r="G2530" i="12"/>
  <c r="B1438" i="12"/>
  <c r="F1438" i="12"/>
  <c r="C1438" i="12"/>
  <c r="D1438" i="12"/>
  <c r="G1438" i="12"/>
  <c r="E1438" i="12"/>
  <c r="F2226" i="12"/>
  <c r="C2226" i="12"/>
  <c r="D2226" i="12"/>
  <c r="B2226" i="12"/>
  <c r="E2226" i="12"/>
  <c r="G2226" i="12"/>
  <c r="E512" i="12"/>
  <c r="E897" i="12"/>
  <c r="G897" i="12"/>
  <c r="B897" i="12"/>
  <c r="F897" i="12"/>
  <c r="D897" i="12"/>
  <c r="C897" i="12"/>
  <c r="E919" i="12"/>
  <c r="C919" i="12"/>
  <c r="D919" i="12"/>
  <c r="G919" i="12"/>
  <c r="B919" i="12"/>
  <c r="F919" i="12"/>
  <c r="C2192" i="12"/>
  <c r="B2192" i="12"/>
  <c r="F2192" i="12"/>
  <c r="D2192" i="12"/>
  <c r="E2192" i="12"/>
  <c r="G2192" i="12"/>
  <c r="E652" i="12"/>
  <c r="B652" i="12"/>
  <c r="G652" i="12"/>
  <c r="C652" i="12"/>
  <c r="D652" i="12"/>
  <c r="F652" i="12"/>
  <c r="B1524" i="12"/>
  <c r="E1524" i="12"/>
  <c r="C1524" i="12"/>
  <c r="F1524" i="12"/>
  <c r="G1524" i="12"/>
  <c r="D1524" i="12"/>
  <c r="E2754" i="12"/>
  <c r="B2754" i="12"/>
  <c r="F2754" i="12"/>
  <c r="D2754" i="12"/>
  <c r="G2754" i="12"/>
  <c r="C2754" i="12"/>
  <c r="F2278" i="12"/>
  <c r="D2278" i="12"/>
  <c r="E2278" i="12"/>
  <c r="B2278" i="12"/>
  <c r="G2278" i="12"/>
  <c r="C2278" i="12"/>
  <c r="C907" i="12"/>
  <c r="G907" i="12"/>
  <c r="B907" i="12"/>
  <c r="E907" i="12"/>
  <c r="F907" i="12"/>
  <c r="D907" i="12"/>
  <c r="G1488" i="12"/>
  <c r="C1363" i="12"/>
  <c r="G1363" i="12"/>
  <c r="F1363" i="12"/>
  <c r="E1363" i="12"/>
  <c r="B1363" i="12"/>
  <c r="D1363" i="12"/>
  <c r="E2647" i="12"/>
  <c r="D2647" i="12"/>
  <c r="G2647" i="12"/>
  <c r="B2647" i="12"/>
  <c r="F2647" i="12"/>
  <c r="C2647" i="12"/>
  <c r="F1724" i="12"/>
  <c r="G1724" i="12"/>
  <c r="C1724" i="12"/>
  <c r="E1724" i="12"/>
  <c r="B1724" i="12"/>
  <c r="D1724" i="12"/>
  <c r="E1585" i="12"/>
  <c r="F1585" i="12"/>
  <c r="C1585" i="12"/>
  <c r="D1585" i="12"/>
  <c r="G1585" i="12"/>
  <c r="B1585" i="12"/>
  <c r="D1670" i="12"/>
  <c r="B1670" i="12"/>
  <c r="F1670" i="12"/>
  <c r="E1670" i="12"/>
  <c r="G1670" i="12"/>
  <c r="C1670" i="12"/>
  <c r="G1529" i="12"/>
  <c r="F1529" i="12"/>
  <c r="D1529" i="12"/>
  <c r="E1529" i="12"/>
  <c r="B1529" i="12"/>
  <c r="C1529" i="12"/>
  <c r="C1554" i="12"/>
  <c r="D1554" i="12"/>
  <c r="E1554" i="12"/>
  <c r="G1554" i="12"/>
  <c r="B1554" i="12"/>
  <c r="F1554" i="12"/>
  <c r="F2200" i="12"/>
  <c r="G2200" i="12"/>
  <c r="E2200" i="12"/>
  <c r="B2200" i="12"/>
  <c r="D2200" i="12"/>
  <c r="C2200" i="12"/>
  <c r="D583" i="12"/>
  <c r="C583" i="12"/>
  <c r="F583" i="12"/>
  <c r="B583" i="12"/>
  <c r="E583" i="12"/>
  <c r="G583" i="12"/>
  <c r="G1087" i="12"/>
  <c r="B1087" i="12"/>
  <c r="C1087" i="12"/>
  <c r="E1087" i="12"/>
  <c r="F1087" i="12"/>
  <c r="D1087" i="12"/>
  <c r="E2266" i="12"/>
  <c r="D2266" i="12"/>
  <c r="B2266" i="12"/>
  <c r="G2266" i="12"/>
  <c r="C2266" i="12"/>
  <c r="F2266" i="12"/>
  <c r="C2556" i="12"/>
  <c r="E1128" i="12"/>
  <c r="G1721" i="12"/>
  <c r="F1721" i="12"/>
  <c r="C1721" i="12"/>
  <c r="D1721" i="12"/>
  <c r="B1721" i="12"/>
  <c r="E1721" i="12"/>
  <c r="B2551" i="12"/>
  <c r="G2551" i="12"/>
  <c r="C2551" i="12"/>
  <c r="F2551" i="12"/>
  <c r="E2551" i="12"/>
  <c r="D2551" i="12"/>
  <c r="F2193" i="12"/>
  <c r="B2193" i="12"/>
  <c r="G2193" i="12"/>
  <c r="D2193" i="12"/>
  <c r="C2193" i="12"/>
  <c r="E2193" i="12"/>
  <c r="G2843" i="12"/>
  <c r="D2843" i="12"/>
  <c r="B2843" i="12"/>
  <c r="E2843" i="12"/>
  <c r="C2843" i="12"/>
  <c r="F2843" i="12"/>
  <c r="B2039" i="12"/>
  <c r="G622" i="12"/>
  <c r="F622" i="12"/>
  <c r="C622" i="12"/>
  <c r="D622" i="12"/>
  <c r="B622" i="12"/>
  <c r="E622" i="12"/>
  <c r="B2359" i="12"/>
  <c r="E2359" i="12"/>
  <c r="F2359" i="12"/>
  <c r="G2359" i="12"/>
  <c r="D2359" i="12"/>
  <c r="C2359" i="12"/>
  <c r="D674" i="12"/>
  <c r="G674" i="12"/>
  <c r="E674" i="12"/>
  <c r="F674" i="12"/>
  <c r="B674" i="12"/>
  <c r="C674" i="12"/>
  <c r="B1427" i="12"/>
  <c r="E1427" i="12"/>
  <c r="G788" i="12"/>
  <c r="F788" i="12"/>
  <c r="E788" i="12"/>
  <c r="C788" i="12"/>
  <c r="B788" i="12"/>
  <c r="D788" i="12"/>
  <c r="D1198" i="12"/>
  <c r="G1198" i="12"/>
  <c r="C1198" i="12"/>
  <c r="E1198" i="12"/>
  <c r="B1198" i="12"/>
  <c r="F1198" i="12"/>
  <c r="E2623" i="12"/>
  <c r="D2623" i="12"/>
  <c r="G2623" i="12"/>
  <c r="C2623" i="12"/>
  <c r="B2623" i="12"/>
  <c r="F2623" i="12"/>
  <c r="F1719" i="12"/>
  <c r="E1719" i="12"/>
  <c r="G1719" i="12"/>
  <c r="D1719" i="12"/>
  <c r="B1719" i="12"/>
  <c r="C1719" i="12"/>
  <c r="E2870" i="12"/>
  <c r="G2870" i="12"/>
  <c r="C2870" i="12"/>
  <c r="B2870" i="12"/>
  <c r="D2870" i="12"/>
  <c r="F2870" i="12"/>
  <c r="E924" i="12"/>
  <c r="F924" i="12"/>
  <c r="G924" i="12"/>
  <c r="B924" i="12"/>
  <c r="D924" i="12"/>
  <c r="C924" i="12"/>
  <c r="C1261" i="12"/>
  <c r="B1261" i="12"/>
  <c r="G1261" i="12"/>
  <c r="F1261" i="12"/>
  <c r="E1261" i="12"/>
  <c r="D1261" i="12"/>
  <c r="F1630" i="12"/>
  <c r="G1630" i="12"/>
  <c r="E1630" i="12"/>
  <c r="D1630" i="12"/>
  <c r="C1630" i="12"/>
  <c r="B1630" i="12"/>
  <c r="G929" i="12"/>
  <c r="F929" i="12"/>
  <c r="B929" i="12"/>
  <c r="C929" i="12"/>
  <c r="E929" i="12"/>
  <c r="D929" i="12"/>
  <c r="B1702" i="12"/>
  <c r="D1702" i="12"/>
  <c r="E1702" i="12"/>
  <c r="G1702" i="12"/>
  <c r="C1702" i="12"/>
  <c r="F1702" i="12"/>
  <c r="G2412" i="12"/>
  <c r="F1333" i="12"/>
  <c r="G1333" i="12"/>
  <c r="B1333" i="12"/>
  <c r="E1333" i="12"/>
  <c r="C1333" i="12"/>
  <c r="D1333" i="12"/>
  <c r="C2140" i="12"/>
  <c r="G2140" i="12"/>
  <c r="E2140" i="12"/>
  <c r="D2140" i="12"/>
  <c r="B2140" i="12"/>
  <c r="F2140" i="12"/>
  <c r="F2568" i="12"/>
  <c r="C2568" i="12"/>
  <c r="G2568" i="12"/>
  <c r="E2568" i="12"/>
  <c r="B2568" i="12"/>
  <c r="D2568" i="12"/>
  <c r="B2420" i="12"/>
  <c r="E2420" i="12"/>
  <c r="D2420" i="12"/>
  <c r="F2420" i="12"/>
  <c r="G2420" i="12"/>
  <c r="C2420" i="12"/>
  <c r="G717" i="12"/>
  <c r="D717" i="12"/>
  <c r="B717" i="12"/>
  <c r="F717" i="12"/>
  <c r="C717" i="12"/>
  <c r="E717" i="12"/>
  <c r="C2985" i="12"/>
  <c r="F1677" i="12"/>
  <c r="D1677" i="12"/>
  <c r="B1677" i="12"/>
  <c r="G1677" i="12"/>
  <c r="C1677" i="12"/>
  <c r="E1677" i="12"/>
  <c r="G1258" i="12"/>
  <c r="E577" i="12"/>
  <c r="B577" i="12"/>
  <c r="G577" i="12"/>
  <c r="C577" i="12"/>
  <c r="F577" i="12"/>
  <c r="D577" i="12"/>
  <c r="B1084" i="12"/>
  <c r="E893" i="12"/>
  <c r="F893" i="12"/>
  <c r="C893" i="12"/>
  <c r="B893" i="12"/>
  <c r="G893" i="12"/>
  <c r="D893" i="12"/>
  <c r="F862" i="12"/>
  <c r="C1941" i="12"/>
  <c r="E1941" i="12"/>
  <c r="D1941" i="12"/>
  <c r="G1941" i="12"/>
  <c r="B1941" i="12"/>
  <c r="F1941" i="12"/>
  <c r="C1302" i="12"/>
  <c r="F1302" i="12"/>
  <c r="G1302" i="12"/>
  <c r="B1302" i="12"/>
  <c r="E1302" i="12"/>
  <c r="D1302" i="12"/>
  <c r="B1397" i="12"/>
  <c r="C1397" i="12"/>
  <c r="E1397" i="12"/>
  <c r="F1397" i="12"/>
  <c r="G1397" i="12"/>
  <c r="D1397" i="12"/>
  <c r="E2542" i="12"/>
  <c r="F2542" i="12"/>
  <c r="G2542" i="12"/>
  <c r="C2542" i="12"/>
  <c r="D2542" i="12"/>
  <c r="B2542" i="12"/>
  <c r="E1629" i="12"/>
  <c r="D1629" i="12"/>
  <c r="B1629" i="12"/>
  <c r="F1629" i="12"/>
  <c r="C1629" i="12"/>
  <c r="G1629" i="12"/>
  <c r="E2432" i="12"/>
  <c r="F2432" i="12"/>
  <c r="G2432" i="12"/>
  <c r="C2432" i="12"/>
  <c r="D2432" i="12"/>
  <c r="B2432" i="12"/>
  <c r="C2034" i="12"/>
  <c r="G2473" i="12"/>
  <c r="C2473" i="12"/>
  <c r="D2473" i="12"/>
  <c r="F2473" i="12"/>
  <c r="E2473" i="12"/>
  <c r="B2473" i="12"/>
  <c r="G1687" i="12"/>
  <c r="D1687" i="12"/>
  <c r="E1687" i="12"/>
  <c r="F1687" i="12"/>
  <c r="C1687" i="12"/>
  <c r="B1687" i="12"/>
  <c r="F2103" i="12"/>
  <c r="G2103" i="12"/>
  <c r="C2103" i="12"/>
  <c r="B2103" i="12"/>
  <c r="D2103" i="12"/>
  <c r="E2103" i="12"/>
  <c r="E2048" i="12"/>
  <c r="D2048" i="12"/>
  <c r="G2048" i="12"/>
  <c r="F2048" i="12"/>
  <c r="C2048" i="12"/>
  <c r="B2048" i="12"/>
  <c r="F1553" i="12"/>
  <c r="G1553" i="12"/>
  <c r="C1553" i="12"/>
  <c r="B1553" i="12"/>
  <c r="D1553" i="12"/>
  <c r="E1553" i="12"/>
  <c r="B755" i="12"/>
  <c r="C755" i="12"/>
  <c r="F755" i="12"/>
  <c r="E755" i="12"/>
  <c r="D755" i="12"/>
  <c r="G755" i="12"/>
  <c r="G2952" i="12"/>
  <c r="C2952" i="12"/>
  <c r="D2952" i="12"/>
  <c r="B2952" i="12"/>
  <c r="F2952" i="12"/>
  <c r="E2952" i="12"/>
  <c r="C1533" i="12"/>
  <c r="E1533" i="12"/>
  <c r="B1533" i="12"/>
  <c r="G1533" i="12"/>
  <c r="F1533" i="12"/>
  <c r="D1533" i="12"/>
  <c r="F2455" i="12"/>
  <c r="G2455" i="12"/>
  <c r="D2455" i="12"/>
  <c r="B2455" i="12"/>
  <c r="E2455" i="12"/>
  <c r="C2455" i="12"/>
  <c r="E2063" i="12"/>
  <c r="B2063" i="12"/>
  <c r="F2063" i="12"/>
  <c r="C2063" i="12"/>
  <c r="G2063" i="12"/>
  <c r="D2063" i="12"/>
  <c r="E1021" i="12"/>
  <c r="G1021" i="12"/>
  <c r="C1021" i="12"/>
  <c r="F1021" i="12"/>
  <c r="B1021" i="12"/>
  <c r="D1021" i="12"/>
  <c r="D1289" i="12"/>
  <c r="B1289" i="12"/>
  <c r="G1289" i="12"/>
  <c r="C1289" i="12"/>
  <c r="F1289" i="12"/>
  <c r="E1289" i="12"/>
  <c r="G2488" i="12"/>
  <c r="E2488" i="12"/>
  <c r="D2488" i="12"/>
  <c r="F2488" i="12"/>
  <c r="B2488" i="12"/>
  <c r="C2488" i="12"/>
  <c r="G782" i="12"/>
  <c r="C782" i="12"/>
  <c r="E782" i="12"/>
  <c r="B782" i="12"/>
  <c r="F782" i="12"/>
  <c r="D782" i="12"/>
  <c r="C2065" i="12"/>
  <c r="F2065" i="12"/>
  <c r="D2065" i="12"/>
  <c r="B2065" i="12"/>
  <c r="G2065" i="12"/>
  <c r="E2065" i="12"/>
  <c r="F2154" i="12"/>
  <c r="C2154" i="12"/>
  <c r="E2154" i="12"/>
  <c r="D2154" i="12"/>
  <c r="G2154" i="12"/>
  <c r="B2154" i="12"/>
  <c r="C1277" i="12"/>
  <c r="D814" i="12"/>
  <c r="F814" i="12"/>
  <c r="B814" i="12"/>
  <c r="C814" i="12"/>
  <c r="G814" i="12"/>
  <c r="E814" i="12"/>
  <c r="E1287" i="12"/>
  <c r="B1287" i="12"/>
  <c r="C1287" i="12"/>
  <c r="G1287" i="12"/>
  <c r="F1287" i="12"/>
  <c r="D1287" i="12"/>
  <c r="G613" i="12"/>
  <c r="E613" i="12"/>
  <c r="F613" i="12"/>
  <c r="C613" i="12"/>
  <c r="B613" i="12"/>
  <c r="D613" i="12"/>
  <c r="E785" i="12"/>
  <c r="F785" i="12"/>
  <c r="G785" i="12"/>
  <c r="C785" i="12"/>
  <c r="B785" i="12"/>
  <c r="D785" i="12"/>
  <c r="C1215" i="12"/>
  <c r="D1215" i="12"/>
  <c r="F1215" i="12"/>
  <c r="E1215" i="12"/>
  <c r="G1215" i="12"/>
  <c r="B1215" i="12"/>
  <c r="E1995" i="12"/>
  <c r="B1995" i="12"/>
  <c r="D1995" i="12"/>
  <c r="C1995" i="12"/>
  <c r="G1995" i="12"/>
  <c r="F1995" i="12"/>
  <c r="D1382" i="12"/>
  <c r="G1382" i="12"/>
  <c r="F1382" i="12"/>
  <c r="B1382" i="12"/>
  <c r="C1382" i="12"/>
  <c r="E1382" i="12"/>
  <c r="F2478" i="12"/>
  <c r="E2478" i="12"/>
  <c r="G2478" i="12"/>
  <c r="C2478" i="12"/>
  <c r="B2478" i="12"/>
  <c r="D2478" i="12"/>
  <c r="B2426" i="12"/>
  <c r="F2426" i="12"/>
  <c r="E2426" i="12"/>
  <c r="D2426" i="12"/>
  <c r="C2426" i="12"/>
  <c r="G2426" i="12"/>
  <c r="C684" i="12"/>
  <c r="D684" i="12"/>
  <c r="B684" i="12"/>
  <c r="F684" i="12"/>
  <c r="E684" i="12"/>
  <c r="G684" i="12"/>
  <c r="D2646" i="12"/>
  <c r="B2646" i="12"/>
  <c r="F2646" i="12"/>
  <c r="G2646" i="12"/>
  <c r="C2646" i="12"/>
  <c r="E2646" i="12"/>
  <c r="C2687" i="12"/>
  <c r="D2687" i="12"/>
  <c r="E2687" i="12"/>
  <c r="G2687" i="12"/>
  <c r="B2687" i="12"/>
  <c r="F2687" i="12"/>
  <c r="B1457" i="12"/>
  <c r="D1457" i="12"/>
  <c r="C1457" i="12"/>
  <c r="E1457" i="12"/>
  <c r="F1457" i="12"/>
  <c r="G1457" i="12"/>
  <c r="E1811" i="12"/>
  <c r="D1811" i="12"/>
  <c r="C1811" i="12"/>
  <c r="G1811" i="12"/>
  <c r="F1811" i="12"/>
  <c r="B1811" i="12"/>
  <c r="C1374" i="12"/>
  <c r="E1813" i="12"/>
  <c r="B1813" i="12"/>
  <c r="F1813" i="12"/>
  <c r="C1813" i="12"/>
  <c r="D1813" i="12"/>
  <c r="G1813" i="12"/>
  <c r="F1984" i="12"/>
  <c r="E1984" i="12"/>
  <c r="C1984" i="12"/>
  <c r="G1984" i="12"/>
  <c r="D1984" i="12"/>
  <c r="B1984" i="12"/>
  <c r="E770" i="12"/>
  <c r="D770" i="12"/>
  <c r="F770" i="12"/>
  <c r="G770" i="12"/>
  <c r="C770" i="12"/>
  <c r="B770" i="12"/>
  <c r="G1355" i="12"/>
  <c r="F1355" i="12"/>
  <c r="D2067" i="12"/>
  <c r="B2067" i="12"/>
  <c r="G2067" i="12"/>
  <c r="C2067" i="12"/>
  <c r="E2067" i="12"/>
  <c r="F2067" i="12"/>
  <c r="D2046" i="12"/>
  <c r="F2046" i="12"/>
  <c r="C2046" i="12"/>
  <c r="E2046" i="12"/>
  <c r="G2046" i="12"/>
  <c r="B2046" i="12"/>
  <c r="C1075" i="12"/>
  <c r="G1075" i="12"/>
  <c r="D1075" i="12"/>
  <c r="B1075" i="12"/>
  <c r="F1075" i="12"/>
  <c r="E1075" i="12"/>
  <c r="C1280" i="12"/>
  <c r="E1280" i="12"/>
  <c r="F1280" i="12"/>
  <c r="G1280" i="12"/>
  <c r="D1280" i="12"/>
  <c r="B1280" i="12"/>
  <c r="D2889" i="12"/>
  <c r="E2889" i="12"/>
  <c r="C2889" i="12"/>
  <c r="F2889" i="12"/>
  <c r="B2889" i="12"/>
  <c r="G2889" i="12"/>
  <c r="G2243" i="12"/>
  <c r="C2243" i="12"/>
  <c r="E2243" i="12"/>
  <c r="F2243" i="12"/>
  <c r="D2243" i="12"/>
  <c r="B2243" i="12"/>
  <c r="E2174" i="12"/>
  <c r="G2174" i="12"/>
  <c r="F2174" i="12"/>
  <c r="C2174" i="12"/>
  <c r="D2174" i="12"/>
  <c r="B2174" i="12"/>
  <c r="B1765" i="12"/>
  <c r="E1765" i="12"/>
  <c r="D1765" i="12"/>
  <c r="C1765" i="12"/>
  <c r="F1765" i="12"/>
  <c r="G1765" i="12"/>
  <c r="F2781" i="12"/>
  <c r="G2781" i="12"/>
  <c r="B2781" i="12"/>
  <c r="C2781" i="12"/>
  <c r="E2781" i="12"/>
  <c r="D2781" i="12"/>
  <c r="C1396" i="12"/>
  <c r="F1396" i="12"/>
  <c r="E1396" i="12"/>
  <c r="D1396" i="12"/>
  <c r="B1396" i="12"/>
  <c r="G1396" i="12"/>
  <c r="E1486" i="12"/>
  <c r="C1486" i="12"/>
  <c r="D1486" i="12"/>
  <c r="G1486" i="12"/>
  <c r="F1486" i="12"/>
  <c r="B1486" i="12"/>
  <c r="F2790" i="12"/>
  <c r="B2790" i="12"/>
  <c r="E2790" i="12"/>
  <c r="G2790" i="12"/>
  <c r="D2790" i="12"/>
  <c r="C2790" i="12"/>
  <c r="B1734" i="12"/>
  <c r="E1734" i="12"/>
  <c r="F1734" i="12"/>
  <c r="D1734" i="12"/>
  <c r="C1734" i="12"/>
  <c r="G1734" i="12"/>
  <c r="B2256" i="12"/>
  <c r="F2256" i="12"/>
  <c r="C2256" i="12"/>
  <c r="G2256" i="12"/>
  <c r="D2256" i="12"/>
  <c r="E2256" i="12"/>
  <c r="OY193" i="11"/>
  <c r="PA193" i="11"/>
  <c r="OR193" i="11"/>
  <c r="OZ193" i="11"/>
  <c r="E1875" i="12"/>
  <c r="G1875" i="12"/>
  <c r="C1875" i="12"/>
  <c r="F1875" i="12"/>
  <c r="B1875" i="12"/>
  <c r="D1875" i="12"/>
  <c r="D1787" i="12"/>
  <c r="B1787" i="12"/>
  <c r="G1787" i="12"/>
  <c r="E1787" i="12"/>
  <c r="C1787" i="12"/>
  <c r="F1787" i="12"/>
  <c r="E1444" i="12"/>
  <c r="F2105" i="12"/>
  <c r="G2105" i="12"/>
  <c r="B2105" i="12"/>
  <c r="C2105" i="12"/>
  <c r="D2105" i="12"/>
  <c r="E2105" i="12"/>
  <c r="B2826" i="12"/>
  <c r="F2826" i="12"/>
  <c r="C2826" i="12"/>
  <c r="E2826" i="12"/>
  <c r="G2826" i="12"/>
  <c r="D2826" i="12"/>
  <c r="G1675" i="12"/>
  <c r="B1675" i="12"/>
  <c r="D1675" i="12"/>
  <c r="C1675" i="12"/>
  <c r="F1675" i="12"/>
  <c r="E1675" i="12"/>
  <c r="E1151" i="12"/>
  <c r="B1151" i="12"/>
  <c r="D1151" i="12"/>
  <c r="C1151" i="12"/>
  <c r="F1151" i="12"/>
  <c r="G1151" i="12"/>
  <c r="G957" i="12"/>
  <c r="C957" i="12"/>
  <c r="B957" i="12"/>
  <c r="F957" i="12"/>
  <c r="E957" i="12"/>
  <c r="D957" i="12"/>
  <c r="C1163" i="12"/>
  <c r="E1163" i="12"/>
  <c r="G1163" i="12"/>
  <c r="B1163" i="12"/>
  <c r="D1163" i="12"/>
  <c r="F1163" i="12"/>
  <c r="D1648" i="12"/>
  <c r="E1648" i="12"/>
  <c r="G1648" i="12"/>
  <c r="C1648" i="12"/>
  <c r="B1648" i="12"/>
  <c r="F1648" i="12"/>
  <c r="E1111" i="12"/>
  <c r="B1111" i="12"/>
  <c r="D1111" i="12"/>
  <c r="G1111" i="12"/>
  <c r="C1111" i="12"/>
  <c r="F1111" i="12"/>
  <c r="E1566" i="12"/>
  <c r="G1566" i="12"/>
  <c r="F1566" i="12"/>
  <c r="C1566" i="12"/>
  <c r="D1566" i="12"/>
  <c r="B1566" i="12"/>
  <c r="F546" i="12"/>
  <c r="E546" i="12"/>
  <c r="B546" i="12"/>
  <c r="G546" i="12"/>
  <c r="D546" i="12"/>
  <c r="C546" i="12"/>
  <c r="C1537" i="12"/>
  <c r="F1537" i="12"/>
  <c r="D1537" i="12"/>
  <c r="B1537" i="12"/>
  <c r="E1537" i="12"/>
  <c r="G1537" i="12"/>
  <c r="F2290" i="12"/>
  <c r="G2290" i="12"/>
  <c r="D2290" i="12"/>
  <c r="E2290" i="12"/>
  <c r="B2290" i="12"/>
  <c r="C2290" i="12"/>
  <c r="E2342" i="12"/>
  <c r="C2342" i="12"/>
  <c r="F2342" i="12"/>
  <c r="G2342" i="12"/>
  <c r="B2342" i="12"/>
  <c r="D2342" i="12"/>
  <c r="F1768" i="12"/>
  <c r="C1265" i="12"/>
  <c r="D1265" i="12"/>
  <c r="E1265" i="12"/>
  <c r="G1265" i="12"/>
  <c r="B1265" i="12"/>
  <c r="F1265" i="12"/>
  <c r="C2101" i="12"/>
  <c r="D2101" i="12"/>
  <c r="F2101" i="12"/>
  <c r="B2101" i="12"/>
  <c r="G2101" i="12"/>
  <c r="E2101" i="12"/>
  <c r="E2824" i="12"/>
  <c r="B2824" i="12"/>
  <c r="C2824" i="12"/>
  <c r="F2824" i="12"/>
  <c r="G2824" i="12"/>
  <c r="D2824" i="12"/>
  <c r="E1012" i="12"/>
  <c r="D1012" i="12"/>
  <c r="B1012" i="12"/>
  <c r="F1012" i="12"/>
  <c r="G1012" i="12"/>
  <c r="C1012" i="12"/>
  <c r="D1557" i="12"/>
  <c r="B1557" i="12"/>
  <c r="E1557" i="12"/>
  <c r="C1557" i="12"/>
  <c r="G1557" i="12"/>
  <c r="F1557" i="12"/>
  <c r="F2890" i="12"/>
  <c r="D2890" i="12"/>
  <c r="E2890" i="12"/>
  <c r="C2890" i="12"/>
  <c r="B2890" i="12"/>
  <c r="G2890" i="12"/>
  <c r="E1145" i="12"/>
  <c r="B1145" i="12"/>
  <c r="G1145" i="12"/>
  <c r="D1145" i="12"/>
  <c r="F1145" i="12"/>
  <c r="C1145" i="12"/>
  <c r="G2180" i="12"/>
  <c r="C2180" i="12"/>
  <c r="E2180" i="12"/>
  <c r="B2180" i="12"/>
  <c r="F2180" i="12"/>
  <c r="D2180" i="12"/>
  <c r="E648" i="12"/>
  <c r="B648" i="12"/>
  <c r="D648" i="12"/>
  <c r="F648" i="12"/>
  <c r="G648" i="12"/>
  <c r="C648" i="12"/>
  <c r="D666" i="12"/>
  <c r="E666" i="12"/>
  <c r="F666" i="12"/>
  <c r="C666" i="12"/>
  <c r="B666" i="12"/>
  <c r="G666" i="12"/>
  <c r="G553" i="12"/>
  <c r="C553" i="12"/>
  <c r="D553" i="12"/>
  <c r="B553" i="12"/>
  <c r="E553" i="12"/>
  <c r="F553" i="12"/>
  <c r="G2577" i="12"/>
  <c r="F2577" i="12"/>
  <c r="C2577" i="12"/>
  <c r="D2577" i="12"/>
  <c r="B2577" i="12"/>
  <c r="E2577" i="12"/>
  <c r="E1143" i="12"/>
  <c r="B1143" i="12"/>
  <c r="D1143" i="12"/>
  <c r="F1143" i="12"/>
  <c r="C1143" i="12"/>
  <c r="G1143" i="12"/>
  <c r="E1885" i="12"/>
  <c r="D1885" i="12"/>
  <c r="C1885" i="12"/>
  <c r="F1885" i="12"/>
  <c r="G1885" i="12"/>
  <c r="B1885" i="12"/>
  <c r="G1332" i="12"/>
  <c r="E1332" i="12"/>
  <c r="C1332" i="12"/>
  <c r="B1332" i="12"/>
  <c r="D1332" i="12"/>
  <c r="F1332" i="12"/>
  <c r="G903" i="12"/>
  <c r="F903" i="12"/>
  <c r="B903" i="12"/>
  <c r="C903" i="12"/>
  <c r="D903" i="12"/>
  <c r="E903" i="12"/>
  <c r="G2390" i="12"/>
  <c r="D2390" i="12"/>
  <c r="F2390" i="12"/>
  <c r="E2390" i="12"/>
  <c r="C2390" i="12"/>
  <c r="B2390" i="12"/>
  <c r="C617" i="12"/>
  <c r="F617" i="12"/>
  <c r="D617" i="12"/>
  <c r="B617" i="12"/>
  <c r="E617" i="12"/>
  <c r="G617" i="12"/>
  <c r="F1060" i="12"/>
  <c r="G1060" i="12"/>
  <c r="D1060" i="12"/>
  <c r="E1060" i="12"/>
  <c r="C1060" i="12"/>
  <c r="B1060" i="12"/>
  <c r="C989" i="12"/>
  <c r="B989" i="12"/>
  <c r="D989" i="12"/>
  <c r="F989" i="12"/>
  <c r="E989" i="12"/>
  <c r="G989" i="12"/>
  <c r="F1931" i="12"/>
  <c r="G1931" i="12"/>
  <c r="C1931" i="12"/>
  <c r="B1931" i="12"/>
  <c r="D1931" i="12"/>
  <c r="E1931" i="12"/>
  <c r="D2215" i="12"/>
  <c r="E2215" i="12"/>
  <c r="G2215" i="12"/>
  <c r="F2215" i="12"/>
  <c r="C2215" i="12"/>
  <c r="B2215" i="12"/>
  <c r="G1851" i="12"/>
  <c r="B1851" i="12"/>
  <c r="C1851" i="12"/>
  <c r="E1851" i="12"/>
  <c r="F1851" i="12"/>
  <c r="D1851" i="12"/>
  <c r="G2051" i="12"/>
  <c r="D2051" i="12"/>
  <c r="B2051" i="12"/>
  <c r="E2051" i="12"/>
  <c r="C2051" i="12"/>
  <c r="F2051" i="12"/>
  <c r="F2846" i="12"/>
  <c r="B2846" i="12"/>
  <c r="C2846" i="12"/>
  <c r="G2846" i="12"/>
  <c r="D2846" i="12"/>
  <c r="E2846" i="12"/>
  <c r="F773" i="12"/>
  <c r="E773" i="12"/>
  <c r="B773" i="12"/>
  <c r="C773" i="12"/>
  <c r="G773" i="12"/>
  <c r="D773" i="12"/>
  <c r="B2757" i="12"/>
  <c r="F2757" i="12"/>
  <c r="E2757" i="12"/>
  <c r="G2757" i="12"/>
  <c r="D2757" i="12"/>
  <c r="C2757" i="12"/>
  <c r="F789" i="12"/>
  <c r="B789" i="12"/>
  <c r="G789" i="12"/>
  <c r="E789" i="12"/>
  <c r="C789" i="12"/>
  <c r="D789" i="12"/>
  <c r="E1140" i="12"/>
  <c r="D1140" i="12"/>
  <c r="C1140" i="12"/>
  <c r="F1140" i="12"/>
  <c r="B1140" i="12"/>
  <c r="G1140" i="12"/>
  <c r="E2429" i="12"/>
  <c r="C2429" i="12"/>
  <c r="D2429" i="12"/>
  <c r="G2429" i="12"/>
  <c r="F2429" i="12"/>
  <c r="B2429" i="12"/>
  <c r="D2480" i="12"/>
  <c r="F2480" i="12"/>
  <c r="E2480" i="12"/>
  <c r="B2480" i="12"/>
  <c r="C2480" i="12"/>
  <c r="G2480" i="12"/>
  <c r="C2572" i="12"/>
  <c r="E2572" i="12"/>
  <c r="G2572" i="12"/>
  <c r="F2572" i="12"/>
  <c r="D2572" i="12"/>
  <c r="B2572" i="12"/>
  <c r="D1527" i="12"/>
  <c r="B1527" i="12"/>
  <c r="C1527" i="12"/>
  <c r="F1527" i="12"/>
  <c r="G1527" i="12"/>
  <c r="E1527" i="12"/>
  <c r="B1451" i="12"/>
  <c r="D1451" i="12"/>
  <c r="F1451" i="12"/>
  <c r="E1451" i="12"/>
  <c r="C1451" i="12"/>
  <c r="G1451" i="12"/>
  <c r="E1211" i="12"/>
  <c r="D1211" i="12"/>
  <c r="F1211" i="12"/>
  <c r="C1211" i="12"/>
  <c r="B1211" i="12"/>
  <c r="G1211" i="12"/>
  <c r="F2224" i="12"/>
  <c r="E2224" i="12"/>
  <c r="D2224" i="12"/>
  <c r="B2224" i="12"/>
  <c r="G2224" i="12"/>
  <c r="C2224" i="12"/>
  <c r="D1948" i="12"/>
  <c r="C1948" i="12"/>
  <c r="B1948" i="12"/>
  <c r="E1948" i="12"/>
  <c r="F1948" i="12"/>
  <c r="G1948" i="12"/>
  <c r="B1221" i="12"/>
  <c r="C1221" i="12"/>
  <c r="D1221" i="12"/>
  <c r="G1221" i="12"/>
  <c r="E1221" i="12"/>
  <c r="F1221" i="12"/>
  <c r="C600" i="12"/>
  <c r="F600" i="12"/>
  <c r="G600" i="12"/>
  <c r="D600" i="12"/>
  <c r="E600" i="12"/>
  <c r="B600" i="12"/>
  <c r="E1972" i="12"/>
  <c r="G1972" i="12"/>
  <c r="B1972" i="12"/>
  <c r="D1972" i="12"/>
  <c r="F1972" i="12"/>
  <c r="C1972" i="12"/>
  <c r="E937" i="12"/>
  <c r="D937" i="12"/>
  <c r="G937" i="12"/>
  <c r="B937" i="12"/>
  <c r="F937" i="12"/>
  <c r="C937" i="12"/>
  <c r="F2283" i="12"/>
  <c r="C2283" i="12"/>
  <c r="D2283" i="12"/>
  <c r="E2283" i="12"/>
  <c r="G2283" i="12"/>
  <c r="B2283" i="12"/>
  <c r="G1521" i="12"/>
  <c r="C1521" i="12"/>
  <c r="D1521" i="12"/>
  <c r="F1521" i="12"/>
  <c r="E1521" i="12"/>
  <c r="B1521" i="12"/>
  <c r="C1226" i="12"/>
  <c r="G1226" i="12"/>
  <c r="B1226" i="12"/>
  <c r="F1226" i="12"/>
  <c r="D1226" i="12"/>
  <c r="E1226" i="12"/>
  <c r="F1274" i="12"/>
  <c r="G1274" i="12"/>
  <c r="D1274" i="12"/>
  <c r="C1274" i="12"/>
  <c r="E1274" i="12"/>
  <c r="B1274" i="12"/>
  <c r="G2922" i="12"/>
  <c r="F2922" i="12"/>
  <c r="E2922" i="12"/>
  <c r="C2922" i="12"/>
  <c r="B2922" i="12"/>
  <c r="D2922" i="12"/>
  <c r="F2031" i="12"/>
  <c r="E2031" i="12"/>
  <c r="G2031" i="12"/>
  <c r="B2031" i="12"/>
  <c r="C2031" i="12"/>
  <c r="D2031" i="12"/>
  <c r="F1952" i="12"/>
  <c r="C1952" i="12"/>
  <c r="E1952" i="12"/>
  <c r="G1952" i="12"/>
  <c r="B1952" i="12"/>
  <c r="D1952" i="12"/>
  <c r="E1187" i="12"/>
  <c r="G2495" i="12"/>
  <c r="D2495" i="12"/>
  <c r="C2495" i="12"/>
  <c r="F2495" i="12"/>
  <c r="E2495" i="12"/>
  <c r="B2495" i="12"/>
  <c r="B1973" i="12"/>
  <c r="F1973" i="12"/>
  <c r="E1973" i="12"/>
  <c r="D1973" i="12"/>
  <c r="G1973" i="12"/>
  <c r="C1973" i="12"/>
  <c r="C2696" i="12"/>
  <c r="E2696" i="12"/>
  <c r="B2696" i="12"/>
  <c r="G2696" i="12"/>
  <c r="D2696" i="12"/>
  <c r="F2696" i="12"/>
  <c r="D2079" i="12"/>
  <c r="C2079" i="12"/>
  <c r="E2079" i="12"/>
  <c r="F2079" i="12"/>
  <c r="B2079" i="12"/>
  <c r="G2079" i="12"/>
  <c r="G1696" i="12"/>
  <c r="F1696" i="12"/>
  <c r="E1696" i="12"/>
  <c r="C1696" i="12"/>
  <c r="D1696" i="12"/>
  <c r="B1696" i="12"/>
  <c r="B1716" i="12"/>
  <c r="G1716" i="12"/>
  <c r="F1716" i="12"/>
  <c r="E1716" i="12"/>
  <c r="D1716" i="12"/>
  <c r="C1716" i="12"/>
  <c r="D1770" i="12"/>
  <c r="G1770" i="12"/>
  <c r="F1770" i="12"/>
  <c r="E1770" i="12"/>
  <c r="B1770" i="12"/>
  <c r="C1770" i="12"/>
  <c r="D1622" i="12"/>
  <c r="B1622" i="12"/>
  <c r="F1622" i="12"/>
  <c r="E1622" i="12"/>
  <c r="C1622" i="12"/>
  <c r="G1622" i="12"/>
  <c r="C1927" i="12"/>
  <c r="B1927" i="12"/>
  <c r="D1927" i="12"/>
  <c r="G1927" i="12"/>
  <c r="E1927" i="12"/>
  <c r="F1927" i="12"/>
  <c r="G2558" i="12"/>
  <c r="E2558" i="12"/>
  <c r="D2558" i="12"/>
  <c r="F2558" i="12"/>
  <c r="B2558" i="12"/>
  <c r="C2558" i="12"/>
  <c r="B1398" i="12"/>
  <c r="C1398" i="12"/>
  <c r="G1398" i="12"/>
  <c r="F1398" i="12"/>
  <c r="E1398" i="12"/>
  <c r="D1398" i="12"/>
  <c r="D894" i="12"/>
  <c r="C894" i="12"/>
  <c r="E894" i="12"/>
  <c r="F894" i="12"/>
  <c r="B894" i="12"/>
  <c r="G894" i="12"/>
  <c r="G2983" i="12"/>
  <c r="E2201" i="12"/>
  <c r="D2201" i="12"/>
  <c r="B2201" i="12"/>
  <c r="C2201" i="12"/>
  <c r="F2201" i="12"/>
  <c r="G2201" i="12"/>
  <c r="B1500" i="12"/>
  <c r="G1500" i="12"/>
  <c r="D1500" i="12"/>
  <c r="C1500" i="12"/>
  <c r="F1500" i="12"/>
  <c r="E1500" i="12"/>
  <c r="C2244" i="12"/>
  <c r="B2244" i="12"/>
  <c r="F2244" i="12"/>
  <c r="E2244" i="12"/>
  <c r="D2244" i="12"/>
  <c r="G2244" i="12"/>
  <c r="C1785" i="12"/>
  <c r="B1785" i="12"/>
  <c r="E1785" i="12"/>
  <c r="F1785" i="12"/>
  <c r="D1785" i="12"/>
  <c r="G1785" i="12"/>
  <c r="F2936" i="12"/>
  <c r="D2936" i="12"/>
  <c r="B2936" i="12"/>
  <c r="C2936" i="12"/>
  <c r="G2936" i="12"/>
  <c r="E2936" i="12"/>
  <c r="F1102" i="12"/>
  <c r="C1134" i="12"/>
  <c r="E1134" i="12"/>
  <c r="G1134" i="12"/>
  <c r="F1134" i="12"/>
  <c r="D1134" i="12"/>
  <c r="B1134" i="12"/>
  <c r="E2498" i="12"/>
  <c r="C2498" i="12"/>
  <c r="G2498" i="12"/>
  <c r="F2498" i="12"/>
  <c r="B2498" i="12"/>
  <c r="D2498" i="12"/>
  <c r="E2299" i="12"/>
  <c r="G2299" i="12"/>
  <c r="F2299" i="12"/>
  <c r="B2299" i="12"/>
  <c r="C2299" i="12"/>
  <c r="D2299" i="12"/>
  <c r="C1273" i="12"/>
  <c r="G1273" i="12"/>
  <c r="F1273" i="12"/>
  <c r="E1273" i="12"/>
  <c r="D1273" i="12"/>
  <c r="B1273" i="12"/>
  <c r="G1445" i="12"/>
  <c r="F1445" i="12"/>
  <c r="B1445" i="12"/>
  <c r="C1445" i="12"/>
  <c r="D1445" i="12"/>
  <c r="E1445" i="12"/>
  <c r="G544" i="12"/>
  <c r="F544" i="12"/>
  <c r="B544" i="12"/>
  <c r="E544" i="12"/>
  <c r="C544" i="12"/>
  <c r="D544" i="12"/>
  <c r="F1756" i="12"/>
  <c r="E1756" i="12"/>
  <c r="D1756" i="12"/>
  <c r="B1756" i="12"/>
  <c r="C1756" i="12"/>
  <c r="G1756" i="12"/>
  <c r="D2667" i="12"/>
  <c r="B2667" i="12"/>
  <c r="C2667" i="12"/>
  <c r="E2667" i="12"/>
  <c r="F2667" i="12"/>
  <c r="G2667" i="12"/>
  <c r="D1225" i="12"/>
  <c r="B1225" i="12"/>
  <c r="F1225" i="12"/>
  <c r="E1225" i="12"/>
  <c r="C1225" i="12"/>
  <c r="G1225" i="12"/>
  <c r="F967" i="12"/>
  <c r="B967" i="12"/>
  <c r="C967" i="12"/>
  <c r="D967" i="12"/>
  <c r="E967" i="12"/>
  <c r="G967" i="12"/>
  <c r="G2248" i="12"/>
  <c r="B2248" i="12"/>
  <c r="C2248" i="12"/>
  <c r="E2248" i="12"/>
  <c r="D2248" i="12"/>
  <c r="F2248" i="12"/>
  <c r="C1142" i="12"/>
  <c r="D1142" i="12"/>
  <c r="E1142" i="12"/>
  <c r="F1142" i="12"/>
  <c r="B1142" i="12"/>
  <c r="G1142" i="12"/>
  <c r="B886" i="12"/>
  <c r="G886" i="12"/>
  <c r="F886" i="12"/>
  <c r="C886" i="12"/>
  <c r="E886" i="12"/>
  <c r="D886" i="12"/>
  <c r="G2875" i="12"/>
  <c r="E2875" i="12"/>
  <c r="D2875" i="12"/>
  <c r="B2875" i="12"/>
  <c r="C2875" i="12"/>
  <c r="F2875" i="12"/>
  <c r="D1311" i="12"/>
  <c r="E1311" i="12"/>
  <c r="G1311" i="12"/>
  <c r="C1311" i="12"/>
  <c r="B1311" i="12"/>
  <c r="F1311" i="12"/>
  <c r="F2497" i="12"/>
  <c r="C2497" i="12"/>
  <c r="G2497" i="12"/>
  <c r="B2497" i="12"/>
  <c r="E2497" i="12"/>
  <c r="D2497" i="12"/>
  <c r="C1849" i="12"/>
  <c r="F1849" i="12"/>
  <c r="B1849" i="12"/>
  <c r="E1849" i="12"/>
  <c r="G1849" i="12"/>
  <c r="D1849" i="12"/>
  <c r="F1584" i="12"/>
  <c r="B1584" i="12"/>
  <c r="E1584" i="12"/>
  <c r="G1584" i="12"/>
  <c r="D1584" i="12"/>
  <c r="C1584" i="12"/>
  <c r="B1590" i="12"/>
  <c r="F1590" i="12"/>
  <c r="C1590" i="12"/>
  <c r="E1590" i="12"/>
  <c r="D1590" i="12"/>
  <c r="G1590" i="12"/>
  <c r="G1700" i="12"/>
  <c r="E1700" i="12"/>
  <c r="D1700" i="12"/>
  <c r="F1700" i="12"/>
  <c r="C1700" i="12"/>
  <c r="B1700" i="12"/>
  <c r="F2028" i="12"/>
  <c r="E2028" i="12"/>
  <c r="G2028" i="12"/>
  <c r="C2028" i="12"/>
  <c r="B2028" i="12"/>
  <c r="D2028" i="12"/>
  <c r="D2599" i="12"/>
  <c r="F2599" i="12"/>
  <c r="G2599" i="12"/>
  <c r="B2599" i="12"/>
  <c r="E2599" i="12"/>
  <c r="C2599" i="12"/>
  <c r="D1106" i="12"/>
  <c r="E1106" i="12"/>
  <c r="F1106" i="12"/>
  <c r="G1106" i="12"/>
  <c r="C1106" i="12"/>
  <c r="B1106" i="12"/>
  <c r="C808" i="12"/>
  <c r="G808" i="12"/>
  <c r="B808" i="12"/>
  <c r="F808" i="12"/>
  <c r="E808" i="12"/>
  <c r="D808" i="12"/>
  <c r="B1470" i="12"/>
  <c r="C1470" i="12"/>
  <c r="F1470" i="12"/>
  <c r="E1470" i="12"/>
  <c r="G1470" i="12"/>
  <c r="D1470" i="12"/>
  <c r="C2820" i="12"/>
  <c r="D2820" i="12"/>
  <c r="F2820" i="12"/>
  <c r="G2820" i="12"/>
  <c r="E2820" i="12"/>
  <c r="B2820" i="12"/>
  <c r="B1645" i="12"/>
  <c r="E1645" i="12"/>
  <c r="F1645" i="12"/>
  <c r="D1645" i="12"/>
  <c r="C1645" i="12"/>
  <c r="G1645" i="12"/>
  <c r="F2408" i="12"/>
  <c r="B2408" i="12"/>
  <c r="E2408" i="12"/>
  <c r="G2408" i="12"/>
  <c r="D2408" i="12"/>
  <c r="C2408" i="12"/>
  <c r="F486" i="12"/>
  <c r="C486" i="12"/>
  <c r="D486" i="12"/>
  <c r="E486" i="12"/>
  <c r="G486" i="12"/>
  <c r="B486" i="12"/>
  <c r="C506" i="12"/>
  <c r="B506" i="12"/>
  <c r="D506" i="12"/>
  <c r="G506" i="12"/>
  <c r="F506" i="12"/>
  <c r="E506" i="12"/>
  <c r="E1250" i="12"/>
  <c r="F1250" i="12"/>
  <c r="G1250" i="12"/>
  <c r="B1250" i="12"/>
  <c r="D1250" i="12"/>
  <c r="C1250" i="12"/>
  <c r="E562" i="12"/>
  <c r="G562" i="12"/>
  <c r="C562" i="12"/>
  <c r="D562" i="12"/>
  <c r="B562" i="12"/>
  <c r="F562" i="12"/>
  <c r="OZ9" i="11"/>
  <c r="PA9" i="11"/>
  <c r="OY9" i="11"/>
  <c r="OR9" i="11"/>
  <c r="OQ9" i="11"/>
  <c r="OP10" i="11"/>
  <c r="C494" i="12"/>
  <c r="G494" i="12"/>
  <c r="E494" i="12"/>
  <c r="B494" i="12"/>
  <c r="D494" i="12"/>
  <c r="F494" i="12"/>
  <c r="G2363" i="12"/>
  <c r="D2363" i="12"/>
  <c r="B2363" i="12"/>
  <c r="F2363" i="12"/>
  <c r="E2363" i="12"/>
  <c r="C2363" i="12"/>
  <c r="E658" i="12"/>
  <c r="F658" i="12"/>
  <c r="B658" i="12"/>
  <c r="D658" i="12"/>
  <c r="C658" i="12"/>
  <c r="G658" i="12"/>
  <c r="D1292" i="12"/>
  <c r="E1292" i="12"/>
  <c r="G1292" i="12"/>
  <c r="B1292" i="12"/>
  <c r="C1292" i="12"/>
  <c r="F1292" i="12"/>
  <c r="G1413" i="12"/>
  <c r="B1413" i="12"/>
  <c r="C1413" i="12"/>
  <c r="D1413" i="12"/>
  <c r="E1413" i="12"/>
  <c r="F1413" i="12"/>
  <c r="E2338" i="12"/>
  <c r="D2338" i="12"/>
  <c r="C2338" i="12"/>
  <c r="B2338" i="12"/>
  <c r="G2338" i="12"/>
  <c r="F2338" i="12"/>
  <c r="G804" i="12"/>
  <c r="D804" i="12"/>
  <c r="B804" i="12"/>
  <c r="E804" i="12"/>
  <c r="F804" i="12"/>
  <c r="C804" i="12"/>
  <c r="E1879" i="12"/>
  <c r="G1879" i="12"/>
  <c r="F1879" i="12"/>
  <c r="C1879" i="12"/>
  <c r="D1879" i="12"/>
  <c r="B1879" i="12"/>
  <c r="G1337" i="12"/>
  <c r="F1337" i="12"/>
  <c r="E1337" i="12"/>
  <c r="B1337" i="12"/>
  <c r="C1337" i="12"/>
  <c r="D1337" i="12"/>
  <c r="D2512" i="12"/>
  <c r="E2512" i="12"/>
  <c r="G2512" i="12"/>
  <c r="C2512" i="12"/>
  <c r="F2512" i="12"/>
  <c r="B2512" i="12"/>
  <c r="C2725" i="12"/>
  <c r="G2725" i="12"/>
  <c r="E2725" i="12"/>
  <c r="B2725" i="12"/>
  <c r="F2725" i="12"/>
  <c r="D2725" i="12"/>
  <c r="F603" i="12"/>
  <c r="B603" i="12"/>
  <c r="D603" i="12"/>
  <c r="C603" i="12"/>
  <c r="G603" i="12"/>
  <c r="E603" i="12"/>
  <c r="G1541" i="12"/>
  <c r="E1541" i="12"/>
  <c r="F1541" i="12"/>
  <c r="B1541" i="12"/>
  <c r="D1541" i="12"/>
  <c r="C1541" i="12"/>
  <c r="E1493" i="12"/>
  <c r="C1493" i="12"/>
  <c r="B1493" i="12"/>
  <c r="D1493" i="12"/>
  <c r="G1493" i="12"/>
  <c r="F1493" i="12"/>
  <c r="C1791" i="12"/>
  <c r="D1791" i="12"/>
  <c r="F1791" i="12"/>
  <c r="E1791" i="12"/>
  <c r="B1791" i="12"/>
  <c r="G1791" i="12"/>
  <c r="B2484" i="12"/>
  <c r="G2484" i="12"/>
  <c r="C960" i="12"/>
  <c r="F960" i="12"/>
  <c r="D960" i="12"/>
  <c r="E960" i="12"/>
  <c r="B960" i="12"/>
  <c r="G960" i="12"/>
  <c r="D1776" i="12"/>
  <c r="C2903" i="12"/>
  <c r="E917" i="12"/>
  <c r="B917" i="12"/>
  <c r="C917" i="12"/>
  <c r="D917" i="12"/>
  <c r="F917" i="12"/>
  <c r="G917" i="12"/>
  <c r="D2777" i="12"/>
  <c r="B2777" i="12"/>
  <c r="E2777" i="12"/>
  <c r="F2777" i="12"/>
  <c r="C2777" i="12"/>
  <c r="G2777" i="12"/>
  <c r="F2560" i="12"/>
  <c r="D2560" i="12"/>
  <c r="E1549" i="12"/>
  <c r="D1549" i="12"/>
  <c r="C1549" i="12"/>
  <c r="G1549" i="12"/>
  <c r="F1549" i="12"/>
  <c r="B1549" i="12"/>
  <c r="G1551" i="12"/>
  <c r="E1551" i="12"/>
  <c r="F1551" i="12"/>
  <c r="C1551" i="12"/>
  <c r="D1551" i="12"/>
  <c r="B1551" i="12"/>
  <c r="G1729" i="12"/>
  <c r="B1729" i="12"/>
  <c r="E1729" i="12"/>
  <c r="F1729" i="12"/>
  <c r="C1729" i="12"/>
  <c r="D1729" i="12"/>
  <c r="B1691" i="12"/>
  <c r="F1691" i="12"/>
  <c r="G1691" i="12"/>
  <c r="D1691" i="12"/>
  <c r="C1691" i="12"/>
  <c r="E1691" i="12"/>
  <c r="E2382" i="12"/>
  <c r="B2382" i="12"/>
  <c r="F2382" i="12"/>
  <c r="D2382" i="12"/>
  <c r="G2382" i="12"/>
  <c r="C2382" i="12"/>
  <c r="F1969" i="12"/>
  <c r="B1969" i="12"/>
  <c r="D1969" i="12"/>
  <c r="G1969" i="12"/>
  <c r="E1969" i="12"/>
  <c r="C1969" i="12"/>
  <c r="E503" i="12"/>
  <c r="B503" i="12"/>
  <c r="D503" i="12"/>
  <c r="C503" i="12"/>
  <c r="G503" i="12"/>
  <c r="F503" i="12"/>
  <c r="E2026" i="12"/>
  <c r="C2026" i="12"/>
  <c r="B2026" i="12"/>
  <c r="D2026" i="12"/>
  <c r="G2026" i="12"/>
  <c r="F2026" i="12"/>
  <c r="G1558" i="12"/>
  <c r="E1558" i="12"/>
  <c r="B1558" i="12"/>
  <c r="F1558" i="12"/>
  <c r="D1558" i="12"/>
  <c r="C1558" i="12"/>
  <c r="C842" i="12"/>
  <c r="G842" i="12"/>
  <c r="E842" i="12"/>
  <c r="F842" i="12"/>
  <c r="D842" i="12"/>
  <c r="B842" i="12"/>
  <c r="F1027" i="12"/>
  <c r="E1027" i="12"/>
  <c r="C1027" i="12"/>
  <c r="G1027" i="12"/>
  <c r="B1027" i="12"/>
  <c r="D1027" i="12"/>
  <c r="B1327" i="12"/>
  <c r="E1327" i="12"/>
  <c r="C1327" i="12"/>
  <c r="G1327" i="12"/>
  <c r="D1327" i="12"/>
  <c r="F1327" i="12"/>
  <c r="D2855" i="12"/>
  <c r="E2855" i="12"/>
  <c r="F2855" i="12"/>
  <c r="G2855" i="12"/>
  <c r="B2855" i="12"/>
  <c r="C2855" i="12"/>
  <c r="F2417" i="12"/>
  <c r="B2417" i="12"/>
  <c r="G2417" i="12"/>
  <c r="E2417" i="12"/>
  <c r="C2417" i="12"/>
  <c r="D2417" i="12"/>
  <c r="C2948" i="12"/>
  <c r="E2948" i="12"/>
  <c r="F2948" i="12"/>
  <c r="D2948" i="12"/>
  <c r="B2948" i="12"/>
  <c r="G2948" i="12"/>
  <c r="G2715" i="12"/>
  <c r="C2715" i="12"/>
  <c r="D2715" i="12"/>
  <c r="B2715" i="12"/>
  <c r="E2715" i="12"/>
  <c r="F2715" i="12"/>
  <c r="F2575" i="12"/>
  <c r="E1083" i="12"/>
  <c r="D1083" i="12"/>
  <c r="G1083" i="12"/>
  <c r="F1083" i="12"/>
  <c r="C1083" i="12"/>
  <c r="B1083" i="12"/>
  <c r="E2981" i="12"/>
  <c r="F2981" i="12"/>
  <c r="C2981" i="12"/>
  <c r="D2981" i="12"/>
  <c r="G2981" i="12"/>
  <c r="B2981" i="12"/>
  <c r="C2634" i="12"/>
  <c r="F2634" i="12"/>
  <c r="G2634" i="12"/>
  <c r="D2634" i="12"/>
  <c r="E2634" i="12"/>
  <c r="B2634" i="12"/>
  <c r="F1831" i="12"/>
  <c r="G1831" i="12"/>
  <c r="D1831" i="12"/>
  <c r="E1831" i="12"/>
  <c r="B1831" i="12"/>
  <c r="C1831" i="12"/>
  <c r="F1174" i="12"/>
  <c r="G1174" i="12"/>
  <c r="C1174" i="12"/>
  <c r="B1174" i="12"/>
  <c r="E1174" i="12"/>
  <c r="D1174" i="12"/>
  <c r="C807" i="12"/>
  <c r="B807" i="12"/>
  <c r="E807" i="12"/>
  <c r="G807" i="12"/>
  <c r="D807" i="12"/>
  <c r="F807" i="12"/>
  <c r="C737" i="12"/>
  <c r="B898" i="12"/>
  <c r="F898" i="12"/>
  <c r="C898" i="12"/>
  <c r="E898" i="12"/>
  <c r="G898" i="12"/>
  <c r="D898" i="12"/>
  <c r="C1369" i="12"/>
  <c r="D1369" i="12"/>
  <c r="E1369" i="12"/>
  <c r="G1369" i="12"/>
  <c r="B1369" i="12"/>
  <c r="F1369" i="12"/>
  <c r="B2071" i="12"/>
  <c r="D2071" i="12"/>
  <c r="E2071" i="12"/>
  <c r="F2071" i="12"/>
  <c r="C2071" i="12"/>
  <c r="G2071" i="12"/>
  <c r="B2115" i="12"/>
  <c r="F2115" i="12"/>
  <c r="D2115" i="12"/>
  <c r="G2115" i="12"/>
  <c r="E2115" i="12"/>
  <c r="C2115" i="12"/>
  <c r="E1543" i="12"/>
  <c r="G1543" i="12"/>
  <c r="C1543" i="12"/>
  <c r="D1543" i="12"/>
  <c r="B1543" i="12"/>
  <c r="F1543" i="12"/>
  <c r="G2702" i="12"/>
  <c r="E2702" i="12"/>
  <c r="B2702" i="12"/>
  <c r="D2702" i="12"/>
  <c r="C2702" i="12"/>
  <c r="F2702" i="12"/>
  <c r="F520" i="12"/>
  <c r="B520" i="12"/>
  <c r="G520" i="12"/>
  <c r="E520" i="12"/>
  <c r="D520" i="12"/>
  <c r="C520" i="12"/>
  <c r="G578" i="12"/>
  <c r="F578" i="12"/>
  <c r="B578" i="12"/>
  <c r="E578" i="12"/>
  <c r="D578" i="12"/>
  <c r="C578" i="12"/>
  <c r="F1676" i="12"/>
  <c r="B1676" i="12"/>
  <c r="E1676" i="12"/>
  <c r="G1676" i="12"/>
  <c r="D1676" i="12"/>
  <c r="C1676" i="12"/>
  <c r="C1081" i="12"/>
  <c r="B1081" i="12"/>
  <c r="G1081" i="12"/>
  <c r="D1081" i="12"/>
  <c r="E1081" i="12"/>
  <c r="F1081" i="12"/>
  <c r="B2322" i="12"/>
  <c r="C2322" i="12"/>
  <c r="D2322" i="12"/>
  <c r="G2322" i="12"/>
  <c r="E2322" i="12"/>
  <c r="F2322" i="12"/>
  <c r="G2122" i="12"/>
  <c r="E2122" i="12"/>
  <c r="C2122" i="12"/>
  <c r="D2122" i="12"/>
  <c r="F2122" i="12"/>
  <c r="B2122" i="12"/>
  <c r="E673" i="12"/>
  <c r="G673" i="12"/>
  <c r="B673" i="12"/>
  <c r="C673" i="12"/>
  <c r="D673" i="12"/>
  <c r="F673" i="12"/>
  <c r="G2277" i="12"/>
  <c r="C2277" i="12"/>
  <c r="F2277" i="12"/>
  <c r="B2277" i="12"/>
  <c r="D2277" i="12"/>
  <c r="E2277" i="12"/>
  <c r="C2510" i="12"/>
  <c r="G2510" i="12"/>
  <c r="F2510" i="12"/>
  <c r="D2510" i="12"/>
  <c r="B2510" i="12"/>
  <c r="E2510" i="12"/>
  <c r="D2771" i="12"/>
  <c r="F2771" i="12"/>
  <c r="C2771" i="12"/>
  <c r="E2771" i="12"/>
  <c r="G2771" i="12"/>
  <c r="B2771" i="12"/>
  <c r="F1780" i="12"/>
  <c r="C1780" i="12"/>
  <c r="G1780" i="12"/>
  <c r="D1780" i="12"/>
  <c r="B1780" i="12"/>
  <c r="E1780" i="12"/>
  <c r="D1269" i="12"/>
  <c r="F1269" i="12"/>
  <c r="C1269" i="12"/>
  <c r="G1269" i="12"/>
  <c r="E1269" i="12"/>
  <c r="B1269" i="12"/>
  <c r="G1362" i="12"/>
  <c r="E1362" i="12"/>
  <c r="D1362" i="12"/>
  <c r="C1362" i="12"/>
  <c r="B1362" i="12"/>
  <c r="F1362" i="12"/>
  <c r="E2078" i="12"/>
  <c r="B2078" i="12"/>
  <c r="G2078" i="12"/>
  <c r="F2078" i="12"/>
  <c r="D2078" i="12"/>
  <c r="C2078" i="12"/>
  <c r="G2559" i="12"/>
  <c r="C2559" i="12"/>
  <c r="B2559" i="12"/>
  <c r="E2559" i="12"/>
  <c r="D2559" i="12"/>
  <c r="F2559" i="12"/>
  <c r="B1739" i="12"/>
  <c r="C1739" i="12"/>
  <c r="D1739" i="12"/>
  <c r="G1739" i="12"/>
  <c r="F1739" i="12"/>
  <c r="E1739" i="12"/>
  <c r="B2210" i="12"/>
  <c r="D2210" i="12"/>
  <c r="E2210" i="12"/>
  <c r="F2210" i="12"/>
  <c r="G2210" i="12"/>
  <c r="C2210" i="12"/>
  <c r="E2716" i="12"/>
  <c r="G2979" i="12"/>
  <c r="C2979" i="12"/>
  <c r="E2979" i="12"/>
  <c r="F2979" i="12"/>
  <c r="D2979" i="12"/>
  <c r="B2979" i="12"/>
  <c r="D1202" i="12"/>
  <c r="E1202" i="12"/>
  <c r="G1202" i="12"/>
  <c r="B1202" i="12"/>
  <c r="F1202" i="12"/>
  <c r="C1202" i="12"/>
  <c r="B1236" i="12"/>
  <c r="E1236" i="12"/>
  <c r="F1236" i="12"/>
  <c r="G1236" i="12"/>
  <c r="D1236" i="12"/>
  <c r="C1236" i="12"/>
  <c r="B2481" i="12"/>
  <c r="D2481" i="12"/>
  <c r="E2481" i="12"/>
  <c r="G2481" i="12"/>
  <c r="F2481" i="12"/>
  <c r="C2481" i="12"/>
  <c r="B2974" i="12"/>
  <c r="C2974" i="12"/>
  <c r="E2974" i="12"/>
  <c r="D2974" i="12"/>
  <c r="G2974" i="12"/>
  <c r="F2974" i="12"/>
  <c r="B1001" i="12"/>
  <c r="C1001" i="12"/>
  <c r="G1001" i="12"/>
  <c r="E1001" i="12"/>
  <c r="F1001" i="12"/>
  <c r="D1001" i="12"/>
  <c r="E914" i="12"/>
  <c r="D914" i="12"/>
  <c r="B914" i="12"/>
  <c r="G914" i="12"/>
  <c r="F914" i="12"/>
  <c r="C914" i="12"/>
  <c r="G2411" i="12"/>
  <c r="D2411" i="12"/>
  <c r="F2411" i="12"/>
  <c r="B2411" i="12"/>
  <c r="C2411" i="12"/>
  <c r="E2411" i="12"/>
  <c r="B2131" i="12"/>
  <c r="F2131" i="12"/>
  <c r="G2131" i="12"/>
  <c r="D2131" i="12"/>
  <c r="C2131" i="12"/>
  <c r="E2131" i="12"/>
  <c r="B1118" i="12"/>
  <c r="C1118" i="12"/>
  <c r="E1118" i="12"/>
  <c r="D1118" i="12"/>
  <c r="F1118" i="12"/>
  <c r="G1118" i="12"/>
  <c r="F2904" i="12"/>
  <c r="E2904" i="12"/>
  <c r="B2904" i="12"/>
  <c r="D2904" i="12"/>
  <c r="C2904" i="12"/>
  <c r="G2904" i="12"/>
  <c r="E3003" i="12"/>
  <c r="D3003" i="12"/>
  <c r="B3003" i="12"/>
  <c r="G3003" i="12"/>
  <c r="C3003" i="12"/>
  <c r="F3003" i="12"/>
  <c r="G2395" i="12"/>
  <c r="F2395" i="12"/>
  <c r="B2395" i="12"/>
  <c r="E2395" i="12"/>
  <c r="C2395" i="12"/>
  <c r="D2395" i="12"/>
  <c r="C2415" i="12"/>
  <c r="G1621" i="12"/>
  <c r="B2199" i="12"/>
  <c r="C2199" i="12"/>
  <c r="D2199" i="12"/>
  <c r="G2199" i="12"/>
  <c r="E2199" i="12"/>
  <c r="F2199" i="12"/>
  <c r="E997" i="12"/>
  <c r="F1769" i="12"/>
  <c r="D1769" i="12"/>
  <c r="E1769" i="12"/>
  <c r="G1769" i="12"/>
  <c r="C1769" i="12"/>
  <c r="B1769" i="12"/>
  <c r="D2276" i="12"/>
  <c r="B2276" i="12"/>
  <c r="E2276" i="12"/>
  <c r="C2276" i="12"/>
  <c r="G2276" i="12"/>
  <c r="F2276" i="12"/>
  <c r="F963" i="12"/>
  <c r="B963" i="12"/>
  <c r="D963" i="12"/>
  <c r="G963" i="12"/>
  <c r="E963" i="12"/>
  <c r="C963" i="12"/>
  <c r="E948" i="12"/>
  <c r="B948" i="12"/>
  <c r="D948" i="12"/>
  <c r="F948" i="12"/>
  <c r="C948" i="12"/>
  <c r="G948" i="12"/>
  <c r="G1937" i="12"/>
  <c r="F1625" i="12"/>
  <c r="G1625" i="12"/>
  <c r="D1625" i="12"/>
  <c r="E1625" i="12"/>
  <c r="C1625" i="12"/>
  <c r="B1625" i="12"/>
  <c r="F601" i="12"/>
  <c r="G763" i="12"/>
  <c r="C763" i="12"/>
  <c r="F763" i="12"/>
  <c r="D763" i="12"/>
  <c r="E763" i="12"/>
  <c r="B763" i="12"/>
  <c r="F2482" i="12"/>
  <c r="G2482" i="12"/>
  <c r="B2482" i="12"/>
  <c r="C2482" i="12"/>
  <c r="E2482" i="12"/>
  <c r="D2482" i="12"/>
  <c r="G2240" i="12"/>
  <c r="D2240" i="12"/>
  <c r="B2240" i="12"/>
  <c r="C2240" i="12"/>
  <c r="E2240" i="12"/>
  <c r="F2240" i="12"/>
  <c r="E2042" i="12"/>
  <c r="G2042" i="12"/>
  <c r="D2042" i="12"/>
  <c r="F2042" i="12"/>
  <c r="C2042" i="12"/>
  <c r="B2042" i="12"/>
  <c r="E2119" i="12"/>
  <c r="F2119" i="12"/>
  <c r="B2119" i="12"/>
  <c r="C2119" i="12"/>
  <c r="D2119" i="12"/>
  <c r="G2119" i="12"/>
  <c r="B483" i="12"/>
  <c r="F483" i="12"/>
  <c r="C483" i="12"/>
  <c r="E483" i="12"/>
  <c r="D483" i="12"/>
  <c r="G483" i="12"/>
  <c r="F2459" i="12"/>
  <c r="E1101" i="12"/>
  <c r="D1101" i="12"/>
  <c r="C1101" i="12"/>
  <c r="B1101" i="12"/>
  <c r="F1101" i="12"/>
  <c r="G1101" i="12"/>
  <c r="D2301" i="12"/>
  <c r="F2301" i="12"/>
  <c r="E2301" i="12"/>
  <c r="B2301" i="12"/>
  <c r="G2301" i="12"/>
  <c r="C2301" i="12"/>
  <c r="G1073" i="12"/>
  <c r="B1073" i="12"/>
  <c r="D1073" i="12"/>
  <c r="F1073" i="12"/>
  <c r="C1073" i="12"/>
  <c r="E1073" i="12"/>
  <c r="D2191" i="12"/>
  <c r="B2191" i="12"/>
  <c r="F2191" i="12"/>
  <c r="C2191" i="12"/>
  <c r="G2191" i="12"/>
  <c r="E2191" i="12"/>
  <c r="C1599" i="12"/>
  <c r="D1599" i="12"/>
  <c r="E1599" i="12"/>
  <c r="G1599" i="12"/>
  <c r="B1599" i="12"/>
  <c r="F1599" i="12"/>
  <c r="E2905" i="12"/>
  <c r="G2905" i="12"/>
  <c r="E1795" i="12"/>
  <c r="D1795" i="12"/>
  <c r="B1795" i="12"/>
  <c r="G1795" i="12"/>
  <c r="F1795" i="12"/>
  <c r="C1795" i="12"/>
  <c r="G1220" i="12"/>
  <c r="D1220" i="12"/>
  <c r="B1220" i="12"/>
  <c r="C1220" i="12"/>
  <c r="F1220" i="12"/>
  <c r="E1220" i="12"/>
  <c r="C1257" i="12"/>
  <c r="G1257" i="12"/>
  <c r="B1257" i="12"/>
  <c r="F1257" i="12"/>
  <c r="E1257" i="12"/>
  <c r="D1257" i="12"/>
  <c r="G2610" i="12"/>
  <c r="B2610" i="12"/>
  <c r="C2610" i="12"/>
  <c r="D2610" i="12"/>
  <c r="F2610" i="12"/>
  <c r="E2610" i="12"/>
  <c r="G2095" i="12"/>
  <c r="F2095" i="12"/>
  <c r="D2095" i="12"/>
  <c r="C2095" i="12"/>
  <c r="E2095" i="12"/>
  <c r="B2095" i="12"/>
  <c r="G2680" i="12"/>
  <c r="F2680" i="12"/>
  <c r="C2680" i="12"/>
  <c r="B2680" i="12"/>
  <c r="E2680" i="12"/>
  <c r="D2680" i="12"/>
  <c r="E1141" i="12"/>
  <c r="C1141" i="12"/>
  <c r="B1141" i="12"/>
  <c r="F1141" i="12"/>
  <c r="G1141" i="12"/>
  <c r="D1141" i="12"/>
  <c r="D2505" i="12"/>
  <c r="G2505" i="12"/>
  <c r="E2505" i="12"/>
  <c r="F2505" i="12"/>
  <c r="C2505" i="12"/>
  <c r="B2505" i="12"/>
  <c r="E1717" i="12"/>
  <c r="G1717" i="12"/>
  <c r="D1717" i="12"/>
  <c r="F1717" i="12"/>
  <c r="B1717" i="12"/>
  <c r="C1717" i="12"/>
  <c r="F2760" i="12"/>
  <c r="G2760" i="12"/>
  <c r="B2760" i="12"/>
  <c r="C2760" i="12"/>
  <c r="E2760" i="12"/>
  <c r="D2760" i="12"/>
  <c r="B1301" i="12"/>
  <c r="C1301" i="12"/>
  <c r="E1301" i="12"/>
  <c r="G1301" i="12"/>
  <c r="F1301" i="12"/>
  <c r="D1301" i="12"/>
  <c r="G481" i="12"/>
  <c r="E481" i="12"/>
  <c r="C481" i="12"/>
  <c r="B481" i="12"/>
  <c r="D481" i="12"/>
  <c r="F481" i="12"/>
  <c r="B2003" i="12"/>
  <c r="E2003" i="12"/>
  <c r="F2003" i="12"/>
  <c r="G2003" i="12"/>
  <c r="C2003" i="12"/>
  <c r="D2003" i="12"/>
  <c r="B1037" i="12"/>
  <c r="F1037" i="12"/>
  <c r="D1037" i="12"/>
  <c r="E1037" i="12"/>
  <c r="G1037" i="12"/>
  <c r="C1037" i="12"/>
  <c r="D2175" i="12"/>
  <c r="D1747" i="12"/>
  <c r="G1747" i="12"/>
  <c r="B1747" i="12"/>
  <c r="E1747" i="12"/>
  <c r="C1747" i="12"/>
  <c r="F1747" i="12"/>
  <c r="C2456" i="12"/>
  <c r="F2456" i="12"/>
  <c r="D2456" i="12"/>
  <c r="E2456" i="12"/>
  <c r="G2456" i="12"/>
  <c r="B2456" i="12"/>
  <c r="F2837" i="12"/>
  <c r="E645" i="12"/>
  <c r="G645" i="12"/>
  <c r="C645" i="12"/>
  <c r="F645" i="12"/>
  <c r="B645" i="12"/>
  <c r="D645" i="12"/>
  <c r="G1255" i="12"/>
  <c r="C1255" i="12"/>
  <c r="F1255" i="12"/>
  <c r="E1255" i="12"/>
  <c r="D1255" i="12"/>
  <c r="B1255" i="12"/>
  <c r="B826" i="12"/>
  <c r="F826" i="12"/>
  <c r="G826" i="12"/>
  <c r="E826" i="12"/>
  <c r="C826" i="12"/>
  <c r="D826" i="12"/>
  <c r="B1662" i="12"/>
  <c r="G1662" i="12"/>
  <c r="E1662" i="12"/>
  <c r="D1662" i="12"/>
  <c r="C1662" i="12"/>
  <c r="F1662" i="12"/>
  <c r="D766" i="12"/>
  <c r="E766" i="12"/>
  <c r="G766" i="12"/>
  <c r="B766" i="12"/>
  <c r="C766" i="12"/>
  <c r="F766" i="12"/>
  <c r="B2701" i="12"/>
  <c r="D2701" i="12"/>
  <c r="C2701" i="12"/>
  <c r="F2701" i="12"/>
  <c r="E2701" i="12"/>
  <c r="G2701" i="12"/>
  <c r="C2102" i="12"/>
  <c r="F2102" i="12"/>
  <c r="E2102" i="12"/>
  <c r="B2102" i="12"/>
  <c r="D2102" i="12"/>
  <c r="G2102" i="12"/>
  <c r="B2661" i="12"/>
  <c r="E595" i="12"/>
  <c r="B595" i="12"/>
  <c r="D595" i="12"/>
  <c r="F595" i="12"/>
  <c r="G595" i="12"/>
  <c r="C595" i="12"/>
  <c r="C2844" i="12"/>
  <c r="E2844" i="12"/>
  <c r="F2844" i="12"/>
  <c r="G2844" i="12"/>
  <c r="B2844" i="12"/>
  <c r="D2844" i="12"/>
  <c r="E2880" i="12"/>
  <c r="B2880" i="12"/>
  <c r="D2880" i="12"/>
  <c r="F2880" i="12"/>
  <c r="G2880" i="12"/>
  <c r="C2880" i="12"/>
  <c r="OP185" i="11"/>
  <c r="OP186" i="11" s="1"/>
  <c r="D2318" i="12"/>
  <c r="G1870" i="12"/>
  <c r="E1870" i="12"/>
  <c r="B1870" i="12"/>
  <c r="C1870" i="12"/>
  <c r="F1870" i="12"/>
  <c r="D1870" i="12"/>
  <c r="E1029" i="12"/>
  <c r="B1029" i="12"/>
  <c r="C1029" i="12"/>
  <c r="G1029" i="12"/>
  <c r="D1029" i="12"/>
  <c r="F1029" i="12"/>
  <c r="F660" i="12"/>
  <c r="E660" i="12"/>
  <c r="C660" i="12"/>
  <c r="G660" i="12"/>
  <c r="B660" i="12"/>
  <c r="D660" i="12"/>
  <c r="C810" i="12"/>
  <c r="E810" i="12"/>
  <c r="G810" i="12"/>
  <c r="F810" i="12"/>
  <c r="B810" i="12"/>
  <c r="D810" i="12"/>
  <c r="B2386" i="12"/>
  <c r="D2386" i="12"/>
  <c r="C2386" i="12"/>
  <c r="F2386" i="12"/>
  <c r="E2386" i="12"/>
  <c r="G2386" i="12"/>
  <c r="C2852" i="12"/>
  <c r="B2852" i="12"/>
  <c r="E2852" i="12"/>
  <c r="G2852" i="12"/>
  <c r="F2852" i="12"/>
  <c r="D2852" i="12"/>
  <c r="G2126" i="12"/>
  <c r="B2126" i="12"/>
  <c r="D2126" i="12"/>
  <c r="E2126" i="12"/>
  <c r="F2126" i="12"/>
  <c r="C2126" i="12"/>
  <c r="C1970" i="12"/>
  <c r="E1970" i="12"/>
  <c r="D1970" i="12"/>
  <c r="G1970" i="12"/>
  <c r="B1970" i="12"/>
  <c r="F1970" i="12"/>
  <c r="C791" i="12"/>
  <c r="F791" i="12"/>
  <c r="G791" i="12"/>
  <c r="B791" i="12"/>
  <c r="E791" i="12"/>
  <c r="D791" i="12"/>
  <c r="C1066" i="12"/>
  <c r="G1066" i="12"/>
  <c r="E1066" i="12"/>
  <c r="B1066" i="12"/>
  <c r="F1066" i="12"/>
  <c r="D1066" i="12"/>
  <c r="D469" i="12"/>
  <c r="B469" i="12"/>
  <c r="E469" i="12"/>
  <c r="G469" i="12"/>
  <c r="F469" i="12"/>
  <c r="C469" i="12"/>
  <c r="B2205" i="12"/>
  <c r="C2205" i="12"/>
  <c r="E2205" i="12"/>
  <c r="D2205" i="12"/>
  <c r="G2205" i="12"/>
  <c r="F2205" i="12"/>
  <c r="G1846" i="12"/>
  <c r="D1846" i="12"/>
  <c r="F1846" i="12"/>
  <c r="B1846" i="12"/>
  <c r="C1846" i="12"/>
  <c r="E1846" i="12"/>
  <c r="F2582" i="12"/>
  <c r="D2582" i="12"/>
  <c r="G2582" i="12"/>
  <c r="B2582" i="12"/>
  <c r="E2582" i="12"/>
  <c r="C2582" i="12"/>
  <c r="E979" i="12"/>
  <c r="C979" i="12"/>
  <c r="F979" i="12"/>
  <c r="B979" i="12"/>
  <c r="D979" i="12"/>
  <c r="G979" i="12"/>
  <c r="F744" i="12"/>
  <c r="D744" i="12"/>
  <c r="C744" i="12"/>
  <c r="G744" i="12"/>
  <c r="B744" i="12"/>
  <c r="E744" i="12"/>
  <c r="B1832" i="12"/>
  <c r="C1832" i="12"/>
  <c r="E1832" i="12"/>
  <c r="G1832" i="12"/>
  <c r="F1832" i="12"/>
  <c r="D1832" i="12"/>
  <c r="F1640" i="12"/>
  <c r="D1640" i="12"/>
  <c r="B1640" i="12"/>
  <c r="C1640" i="12"/>
  <c r="E1640" i="12"/>
  <c r="G1640" i="12"/>
  <c r="G1328" i="12"/>
  <c r="B1328" i="12"/>
  <c r="D1328" i="12"/>
  <c r="F1328" i="12"/>
  <c r="E1328" i="12"/>
  <c r="C1328" i="12"/>
  <c r="E729" i="12"/>
  <c r="F729" i="12"/>
  <c r="D729" i="12"/>
  <c r="C729" i="12"/>
  <c r="G729" i="12"/>
  <c r="B729" i="12"/>
  <c r="C1412" i="12"/>
  <c r="D1412" i="12"/>
  <c r="F1412" i="12"/>
  <c r="G1412" i="12"/>
  <c r="E1412" i="12"/>
  <c r="B1412" i="12"/>
  <c r="D2099" i="12"/>
  <c r="F2099" i="12"/>
  <c r="C2099" i="12"/>
  <c r="E2099" i="12"/>
  <c r="G2099" i="12"/>
  <c r="B2099" i="12"/>
  <c r="C2070" i="12"/>
  <c r="D2070" i="12"/>
  <c r="G2070" i="12"/>
  <c r="E2070" i="12"/>
  <c r="F2070" i="12"/>
  <c r="B2070" i="12"/>
  <c r="D1960" i="12"/>
  <c r="G1960" i="12"/>
  <c r="F1960" i="12"/>
  <c r="B1960" i="12"/>
  <c r="E1960" i="12"/>
  <c r="C1960" i="12"/>
  <c r="E2894" i="12"/>
  <c r="B2894" i="12"/>
  <c r="D2894" i="12"/>
  <c r="C2894" i="12"/>
  <c r="F2894" i="12"/>
  <c r="G2894" i="12"/>
  <c r="F1910" i="12"/>
  <c r="F2187" i="12"/>
  <c r="E2187" i="12"/>
  <c r="G2187" i="12"/>
  <c r="B2187" i="12"/>
  <c r="D2187" i="12"/>
  <c r="C2187" i="12"/>
  <c r="B1838" i="12"/>
  <c r="D1838" i="12"/>
  <c r="G1838" i="12"/>
  <c r="C1838" i="12"/>
  <c r="F1838" i="12"/>
  <c r="E1838" i="12"/>
  <c r="C547" i="12"/>
  <c r="F547" i="12"/>
  <c r="B547" i="12"/>
  <c r="G547" i="12"/>
  <c r="D547" i="12"/>
  <c r="E547" i="12"/>
  <c r="F1418" i="12"/>
  <c r="E1418" i="12"/>
  <c r="C1418" i="12"/>
  <c r="G1418" i="12"/>
  <c r="B1418" i="12"/>
  <c r="D1418" i="12"/>
  <c r="C1050" i="12"/>
  <c r="F1050" i="12"/>
  <c r="E1050" i="12"/>
  <c r="G1050" i="12"/>
  <c r="D1050" i="12"/>
  <c r="B1050" i="12"/>
  <c r="B855" i="12"/>
  <c r="G855" i="12"/>
  <c r="D855" i="12"/>
  <c r="C855" i="12"/>
  <c r="F855" i="12"/>
  <c r="E855" i="12"/>
  <c r="E2717" i="12"/>
  <c r="G2717" i="12"/>
  <c r="C2717" i="12"/>
  <c r="B2717" i="12"/>
  <c r="F2717" i="12"/>
  <c r="D2717" i="12"/>
  <c r="E516" i="12"/>
  <c r="E2958" i="12"/>
  <c r="B2958" i="12"/>
  <c r="C2958" i="12"/>
  <c r="G2958" i="12"/>
  <c r="F2958" i="12"/>
  <c r="D2958" i="12"/>
  <c r="D573" i="12"/>
  <c r="E573" i="12"/>
  <c r="B573" i="12"/>
  <c r="C573" i="12"/>
  <c r="F573" i="12"/>
  <c r="G573" i="12"/>
  <c r="F1772" i="12"/>
  <c r="C1772" i="12"/>
  <c r="D1772" i="12"/>
  <c r="B1772" i="12"/>
  <c r="G1772" i="12"/>
  <c r="E1772" i="12"/>
  <c r="F556" i="12"/>
  <c r="G556" i="12"/>
  <c r="C556" i="12"/>
  <c r="E556" i="12"/>
  <c r="D556" i="12"/>
  <c r="B556" i="12"/>
  <c r="D1268" i="12"/>
  <c r="B1268" i="12"/>
  <c r="G1268" i="12"/>
  <c r="E1268" i="12"/>
  <c r="F1268" i="12"/>
  <c r="C1268" i="12"/>
  <c r="C2309" i="12"/>
  <c r="B2309" i="12"/>
  <c r="D2309" i="12"/>
  <c r="G2309" i="12"/>
  <c r="F2309" i="12"/>
  <c r="E2309" i="12"/>
  <c r="E2005" i="12"/>
  <c r="G2005" i="12"/>
  <c r="C2005" i="12"/>
  <c r="B2005" i="12"/>
  <c r="D2005" i="12"/>
  <c r="F2005" i="12"/>
  <c r="E1643" i="12"/>
  <c r="G1643" i="12"/>
  <c r="C1643" i="12"/>
  <c r="F1643" i="12"/>
  <c r="B1643" i="12"/>
  <c r="D1643" i="12"/>
  <c r="G1387" i="12"/>
  <c r="E1387" i="12"/>
  <c r="B1387" i="12"/>
  <c r="D1387" i="12"/>
  <c r="F1387" i="12"/>
  <c r="C1387" i="12"/>
  <c r="B1192" i="12"/>
  <c r="G1192" i="12"/>
  <c r="F1192" i="12"/>
  <c r="C1192" i="12"/>
  <c r="D1192" i="12"/>
  <c r="E1192" i="12"/>
  <c r="B2638" i="12"/>
  <c r="G2638" i="12"/>
  <c r="F2638" i="12"/>
  <c r="C2638" i="12"/>
  <c r="E2638" i="12"/>
  <c r="D2638" i="12"/>
  <c r="B2132" i="12"/>
  <c r="E2132" i="12"/>
  <c r="F2132" i="12"/>
  <c r="C2132" i="12"/>
  <c r="G2132" i="12"/>
  <c r="D2132" i="12"/>
  <c r="C2700" i="12"/>
  <c r="G2700" i="12"/>
  <c r="E2700" i="12"/>
  <c r="D2700" i="12"/>
  <c r="F2700" i="12"/>
  <c r="B2700" i="12"/>
  <c r="G1467" i="12"/>
  <c r="E1467" i="12"/>
  <c r="D1467" i="12"/>
  <c r="F1467" i="12"/>
  <c r="C1467" i="12"/>
  <c r="B1467" i="12"/>
  <c r="B525" i="12"/>
  <c r="D525" i="12"/>
  <c r="F525" i="12"/>
  <c r="C525" i="12"/>
  <c r="E525" i="12"/>
  <c r="G525" i="12"/>
  <c r="C736" i="12"/>
  <c r="D736" i="12"/>
  <c r="G736" i="12"/>
  <c r="F736" i="12"/>
  <c r="B736" i="12"/>
  <c r="E736" i="12"/>
  <c r="G2897" i="12"/>
  <c r="E2897" i="12"/>
  <c r="B2897" i="12"/>
  <c r="F2897" i="12"/>
  <c r="C2897" i="12"/>
  <c r="D2897" i="12"/>
  <c r="B2886" i="12"/>
  <c r="D2886" i="12"/>
  <c r="E2886" i="12"/>
  <c r="F2886" i="12"/>
  <c r="C2886" i="12"/>
  <c r="G2886" i="12"/>
  <c r="E1420" i="12"/>
  <c r="F1420" i="12"/>
  <c r="G1420" i="12"/>
  <c r="B1420" i="12"/>
  <c r="D1420" i="12"/>
  <c r="C1420" i="12"/>
  <c r="D2601" i="12"/>
  <c r="G2601" i="12"/>
  <c r="C2601" i="12"/>
  <c r="B2601" i="12"/>
  <c r="E2601" i="12"/>
  <c r="F2601" i="12"/>
  <c r="E1196" i="12"/>
  <c r="D922" i="12"/>
  <c r="F2553" i="12"/>
  <c r="E2553" i="12"/>
  <c r="B2553" i="12"/>
  <c r="G2553" i="12"/>
  <c r="C2553" i="12"/>
  <c r="D2553" i="12"/>
  <c r="E659" i="12"/>
  <c r="D659" i="12"/>
  <c r="B659" i="12"/>
  <c r="G659" i="12"/>
  <c r="F659" i="12"/>
  <c r="C659" i="12"/>
  <c r="D2153" i="12"/>
  <c r="E2153" i="12"/>
  <c r="B2153" i="12"/>
  <c r="G2153" i="12"/>
  <c r="C2153" i="12"/>
  <c r="F2153" i="12"/>
  <c r="C511" i="12"/>
  <c r="F511" i="12"/>
  <c r="B511" i="12"/>
  <c r="E511" i="12"/>
  <c r="D511" i="12"/>
  <c r="G511" i="12"/>
  <c r="G1024" i="12"/>
  <c r="E1024" i="12"/>
  <c r="B1024" i="12"/>
  <c r="D1024" i="12"/>
  <c r="C1024" i="12"/>
  <c r="F1024" i="12"/>
  <c r="F2955" i="12"/>
  <c r="C2955" i="12"/>
  <c r="B2955" i="12"/>
  <c r="E2955" i="12"/>
  <c r="D2955" i="12"/>
  <c r="G2955" i="12"/>
  <c r="C1147" i="12"/>
  <c r="B1147" i="12"/>
  <c r="F1147" i="12"/>
  <c r="D1147" i="12"/>
  <c r="E1147" i="12"/>
  <c r="G1147" i="12"/>
  <c r="F915" i="12"/>
  <c r="E915" i="12"/>
  <c r="G915" i="12"/>
  <c r="B915" i="12"/>
  <c r="D915" i="12"/>
  <c r="C915" i="12"/>
  <c r="D1949" i="12"/>
  <c r="E1949" i="12"/>
  <c r="G1949" i="12"/>
  <c r="B1949" i="12"/>
  <c r="F1949" i="12"/>
  <c r="C1949" i="12"/>
  <c r="E2341" i="12"/>
  <c r="B2341" i="12"/>
  <c r="D2341" i="12"/>
  <c r="C2341" i="12"/>
  <c r="G2341" i="12"/>
  <c r="F2341" i="12"/>
  <c r="E2933" i="12"/>
  <c r="F2933" i="12"/>
  <c r="C2933" i="12"/>
  <c r="B2933" i="12"/>
  <c r="G2933" i="12"/>
  <c r="D2933" i="12"/>
  <c r="G587" i="12"/>
  <c r="C587" i="12"/>
  <c r="D587" i="12"/>
  <c r="F587" i="12"/>
  <c r="B587" i="12"/>
  <c r="E587" i="12"/>
  <c r="E543" i="12"/>
  <c r="B543" i="12"/>
  <c r="G543" i="12"/>
  <c r="C543" i="12"/>
  <c r="F543" i="12"/>
  <c r="D543" i="12"/>
  <c r="F2066" i="12"/>
  <c r="G2066" i="12"/>
  <c r="D2066" i="12"/>
  <c r="C2066" i="12"/>
  <c r="B2066" i="12"/>
  <c r="E2066" i="12"/>
  <c r="B856" i="12"/>
  <c r="F856" i="12"/>
  <c r="E856" i="12"/>
  <c r="D856" i="12"/>
  <c r="C856" i="12"/>
  <c r="G856" i="12"/>
  <c r="D1852" i="12"/>
  <c r="E1852" i="12"/>
  <c r="F1852" i="12"/>
  <c r="C1852" i="12"/>
  <c r="G1852" i="12"/>
  <c r="B1852" i="12"/>
  <c r="C695" i="12"/>
  <c r="D695" i="12"/>
  <c r="E695" i="12"/>
  <c r="F695" i="12"/>
  <c r="B695" i="12"/>
  <c r="G695" i="12"/>
  <c r="F2021" i="12"/>
  <c r="C2021" i="12"/>
  <c r="B2021" i="12"/>
  <c r="D2021" i="12"/>
  <c r="E2021" i="12"/>
  <c r="G2021" i="12"/>
  <c r="D988" i="12"/>
  <c r="B988" i="12"/>
  <c r="F988" i="12"/>
  <c r="E988" i="12"/>
  <c r="C988" i="12"/>
  <c r="G988" i="12"/>
  <c r="B1264" i="12"/>
  <c r="E2188" i="12"/>
  <c r="F2188" i="12"/>
  <c r="D2188" i="12"/>
  <c r="B2188" i="12"/>
  <c r="C2188" i="12"/>
  <c r="G2188" i="12"/>
  <c r="D2795" i="12"/>
  <c r="B2795" i="12"/>
  <c r="C2795" i="12"/>
  <c r="F2795" i="12"/>
  <c r="G2795" i="12"/>
  <c r="E2795" i="12"/>
  <c r="G700" i="12"/>
  <c r="D700" i="12"/>
  <c r="C700" i="12"/>
  <c r="F700" i="12"/>
  <c r="B700" i="12"/>
  <c r="E700" i="12"/>
  <c r="F1283" i="12"/>
  <c r="B1283" i="12"/>
  <c r="E1283" i="12"/>
  <c r="C1283" i="12"/>
  <c r="G1283" i="12"/>
  <c r="D1283" i="12"/>
  <c r="C1388" i="12"/>
  <c r="G2038" i="12"/>
  <c r="F2038" i="12"/>
  <c r="E2038" i="12"/>
  <c r="C2038" i="12"/>
  <c r="B2038" i="12"/>
  <c r="D2038" i="12"/>
  <c r="B1689" i="12"/>
  <c r="E1689" i="12"/>
  <c r="F1689" i="12"/>
  <c r="G1689" i="12"/>
  <c r="D1689" i="12"/>
  <c r="C1689" i="12"/>
  <c r="C1651" i="12"/>
  <c r="E1651" i="12"/>
  <c r="B1651" i="12"/>
  <c r="G1651" i="12"/>
  <c r="D1651" i="12"/>
  <c r="F1651" i="12"/>
  <c r="G1624" i="12"/>
  <c r="C1411" i="12"/>
  <c r="F1411" i="12"/>
  <c r="D1411" i="12"/>
  <c r="G1411" i="12"/>
  <c r="E1411" i="12"/>
  <c r="B1411" i="12"/>
  <c r="B1735" i="12"/>
  <c r="C1735" i="12"/>
  <c r="D1735" i="12"/>
  <c r="E1735" i="12"/>
  <c r="G1735" i="12"/>
  <c r="F1735" i="12"/>
  <c r="B2598" i="12"/>
  <c r="E2598" i="12"/>
  <c r="F2598" i="12"/>
  <c r="G2598" i="12"/>
  <c r="C2598" i="12"/>
  <c r="D2598" i="12"/>
  <c r="B1916" i="12"/>
  <c r="C1916" i="12"/>
  <c r="G1916" i="12"/>
  <c r="D1916" i="12"/>
  <c r="F1916" i="12"/>
  <c r="E1916" i="12"/>
  <c r="C1138" i="12"/>
  <c r="G1138" i="12"/>
  <c r="F1138" i="12"/>
  <c r="E1138" i="12"/>
  <c r="D1138" i="12"/>
  <c r="B1138" i="12"/>
  <c r="F1682" i="12"/>
  <c r="G1682" i="12"/>
  <c r="D1682" i="12"/>
  <c r="C1682" i="12"/>
  <c r="E1682" i="12"/>
  <c r="B1682" i="12"/>
  <c r="E635" i="12"/>
  <c r="G635" i="12"/>
  <c r="D635" i="12"/>
  <c r="F635" i="12"/>
  <c r="B635" i="12"/>
  <c r="C635" i="12"/>
  <c r="C1674" i="12"/>
  <c r="B1674" i="12"/>
  <c r="F1674" i="12"/>
  <c r="E1674" i="12"/>
  <c r="G1674" i="12"/>
  <c r="D1674" i="12"/>
  <c r="E2143" i="12"/>
  <c r="B2143" i="12"/>
  <c r="G2143" i="12"/>
  <c r="C2143" i="12"/>
  <c r="D2143" i="12"/>
  <c r="F2143" i="12"/>
  <c r="C572" i="12"/>
  <c r="E572" i="12"/>
  <c r="G572" i="12"/>
  <c r="B572" i="12"/>
  <c r="D572" i="12"/>
  <c r="F572" i="12"/>
  <c r="C2439" i="12"/>
  <c r="G2439" i="12"/>
  <c r="F2439" i="12"/>
  <c r="B2439" i="12"/>
  <c r="D2439" i="12"/>
  <c r="E2439" i="12"/>
  <c r="B1127" i="12"/>
  <c r="C1127" i="12"/>
  <c r="E1127" i="12"/>
  <c r="G1127" i="12"/>
  <c r="D1127" i="12"/>
  <c r="F1127" i="12"/>
  <c r="F1652" i="12"/>
  <c r="C1652" i="12"/>
  <c r="B1652" i="12"/>
  <c r="G1652" i="12"/>
  <c r="D1652" i="12"/>
  <c r="E1652" i="12"/>
  <c r="C2860" i="12"/>
  <c r="F2860" i="12"/>
  <c r="B2860" i="12"/>
  <c r="G2860" i="12"/>
  <c r="D2860" i="12"/>
  <c r="E2860" i="12"/>
  <c r="F3004" i="12"/>
  <c r="C1331" i="12"/>
  <c r="B1331" i="12"/>
  <c r="D1331" i="12"/>
  <c r="E1331" i="12"/>
  <c r="G1331" i="12"/>
  <c r="F1331" i="12"/>
  <c r="B1271" i="12"/>
  <c r="F1271" i="12"/>
  <c r="D1271" i="12"/>
  <c r="E1271" i="12"/>
  <c r="C1271" i="12"/>
  <c r="G1271" i="12"/>
  <c r="F1799" i="12"/>
  <c r="E1799" i="12"/>
  <c r="D1799" i="12"/>
  <c r="B1799" i="12"/>
  <c r="C1799" i="12"/>
  <c r="G1799" i="12"/>
  <c r="B1777" i="12"/>
  <c r="C1777" i="12"/>
  <c r="F1777" i="12"/>
  <c r="G1777" i="12"/>
  <c r="E1777" i="12"/>
  <c r="D1777" i="12"/>
  <c r="B2908" i="12"/>
  <c r="F2908" i="12"/>
  <c r="C2908" i="12"/>
  <c r="G2908" i="12"/>
  <c r="E2908" i="12"/>
  <c r="D2908" i="12"/>
  <c r="D682" i="12"/>
  <c r="G682" i="12"/>
  <c r="E682" i="12"/>
  <c r="C682" i="12"/>
  <c r="F682" i="12"/>
  <c r="B682" i="12"/>
  <c r="G1773" i="12"/>
  <c r="F1773" i="12"/>
  <c r="D1773" i="12"/>
  <c r="C1773" i="12"/>
  <c r="B1773" i="12"/>
  <c r="E1773" i="12"/>
  <c r="G2669" i="12"/>
  <c r="C2289" i="12"/>
  <c r="F2289" i="12"/>
  <c r="D2289" i="12"/>
  <c r="G2289" i="12"/>
  <c r="E2289" i="12"/>
  <c r="B2289" i="12"/>
  <c r="D1792" i="12"/>
  <c r="E1792" i="12"/>
  <c r="C1792" i="12"/>
  <c r="F1792" i="12"/>
  <c r="G1792" i="12"/>
  <c r="B1792" i="12"/>
  <c r="C935" i="12"/>
  <c r="D935" i="12"/>
  <c r="G935" i="12"/>
  <c r="F935" i="12"/>
  <c r="E935" i="12"/>
  <c r="B935" i="12"/>
  <c r="D1562" i="12"/>
  <c r="G1562" i="12"/>
  <c r="C1562" i="12"/>
  <c r="F1562" i="12"/>
  <c r="E1562" i="12"/>
  <c r="B1562" i="12"/>
  <c r="C2769" i="12"/>
  <c r="G2769" i="12"/>
  <c r="D2769" i="12"/>
  <c r="B2769" i="12"/>
  <c r="F2769" i="12"/>
  <c r="E2769" i="12"/>
  <c r="E1159" i="12"/>
  <c r="D1159" i="12"/>
  <c r="F1159" i="12"/>
  <c r="B1159" i="12"/>
  <c r="C1159" i="12"/>
  <c r="G1159" i="12"/>
  <c r="E2285" i="12"/>
  <c r="B900" i="12"/>
  <c r="D900" i="12"/>
  <c r="G900" i="12"/>
  <c r="C900" i="12"/>
  <c r="F900" i="12"/>
  <c r="E900" i="12"/>
  <c r="E1180" i="12"/>
  <c r="F1180" i="12"/>
  <c r="B1180" i="12"/>
  <c r="D1180" i="12"/>
  <c r="C1180" i="12"/>
  <c r="G1180" i="12"/>
  <c r="E1713" i="12"/>
  <c r="C1713" i="12"/>
  <c r="G1713" i="12"/>
  <c r="B1713" i="12"/>
  <c r="F1713" i="12"/>
  <c r="D1713" i="12"/>
  <c r="B1065" i="12"/>
  <c r="G1065" i="12"/>
  <c r="D1065" i="12"/>
  <c r="F1065" i="12"/>
  <c r="E1065" i="12"/>
  <c r="C1065" i="12"/>
  <c r="B1375" i="12"/>
  <c r="C1375" i="12"/>
  <c r="E1375" i="12"/>
  <c r="F1375" i="12"/>
  <c r="D1375" i="12"/>
  <c r="G1375" i="12"/>
  <c r="F2742" i="12"/>
  <c r="B779" i="12"/>
  <c r="G779" i="12"/>
  <c r="E779" i="12"/>
  <c r="F779" i="12"/>
  <c r="C779" i="12"/>
  <c r="D779" i="12"/>
  <c r="D2217" i="12"/>
  <c r="F2217" i="12"/>
  <c r="C2217" i="12"/>
  <c r="B2217" i="12"/>
  <c r="E2217" i="12"/>
  <c r="G2217" i="12"/>
  <c r="B602" i="12"/>
  <c r="G792" i="12"/>
  <c r="D792" i="12"/>
  <c r="F792" i="12"/>
  <c r="C792" i="12"/>
  <c r="B792" i="12"/>
  <c r="E792" i="12"/>
  <c r="B2773" i="12"/>
  <c r="E2773" i="12"/>
  <c r="D2773" i="12"/>
  <c r="G2773" i="12"/>
  <c r="C2773" i="12"/>
  <c r="F2773" i="12"/>
  <c r="B2895" i="12"/>
  <c r="E2895" i="12"/>
  <c r="F2895" i="12"/>
  <c r="G2895" i="12"/>
  <c r="C2895" i="12"/>
  <c r="D2895" i="12"/>
  <c r="D2398" i="12"/>
  <c r="C2398" i="12"/>
  <c r="B2398" i="12"/>
  <c r="G2398" i="12"/>
  <c r="E2398" i="12"/>
  <c r="F2398" i="12"/>
  <c r="G1786" i="12"/>
  <c r="D1786" i="12"/>
  <c r="E1786" i="12"/>
  <c r="B1786" i="12"/>
  <c r="C1786" i="12"/>
  <c r="F1786" i="12"/>
  <c r="D1480" i="12"/>
  <c r="C1480" i="12"/>
  <c r="B1480" i="12"/>
  <c r="G1480" i="12"/>
  <c r="E1480" i="12"/>
  <c r="F1480" i="12"/>
  <c r="F2704" i="12"/>
  <c r="D2704" i="12"/>
  <c r="B2704" i="12"/>
  <c r="C2704" i="12"/>
  <c r="E2704" i="12"/>
  <c r="G2704" i="12"/>
  <c r="G2380" i="12"/>
  <c r="B2380" i="12"/>
  <c r="D2380" i="12"/>
  <c r="C2380" i="12"/>
  <c r="E2380" i="12"/>
  <c r="F2380" i="12"/>
  <c r="E2020" i="12"/>
  <c r="D2020" i="12"/>
  <c r="G2020" i="12"/>
  <c r="B2020" i="12"/>
  <c r="F2020" i="12"/>
  <c r="C2020" i="12"/>
  <c r="C742" i="12"/>
  <c r="G742" i="12"/>
  <c r="F742" i="12"/>
  <c r="D742" i="12"/>
  <c r="B742" i="12"/>
  <c r="E742" i="12"/>
  <c r="C968" i="12"/>
  <c r="D968" i="12"/>
  <c r="B968" i="12"/>
  <c r="E968" i="12"/>
  <c r="F968" i="12"/>
  <c r="G968" i="12"/>
  <c r="F706" i="12"/>
  <c r="B706" i="12"/>
  <c r="C706" i="12"/>
  <c r="E706" i="12"/>
  <c r="D706" i="12"/>
  <c r="G706" i="12"/>
  <c r="E2862" i="12"/>
  <c r="D2862" i="12"/>
  <c r="B2862" i="12"/>
  <c r="G2862" i="12"/>
  <c r="C2862" i="12"/>
  <c r="F2862" i="12"/>
  <c r="D1356" i="12"/>
  <c r="E1356" i="12"/>
  <c r="B1356" i="12"/>
  <c r="C1356" i="12"/>
  <c r="F1356" i="12"/>
  <c r="G1356" i="12"/>
  <c r="C873" i="12"/>
  <c r="D873" i="12"/>
  <c r="G873" i="12"/>
  <c r="E873" i="12"/>
  <c r="B873" i="12"/>
  <c r="F873" i="12"/>
  <c r="G2062" i="12"/>
  <c r="D1601" i="12"/>
  <c r="F1603" i="12"/>
  <c r="E1603" i="12"/>
  <c r="G1603" i="12"/>
  <c r="D1603" i="12"/>
  <c r="B1603" i="12"/>
  <c r="C1603" i="12"/>
  <c r="G1216" i="12"/>
  <c r="C1216" i="12"/>
  <c r="D1216" i="12"/>
  <c r="E1216" i="12"/>
  <c r="B1216" i="12"/>
  <c r="F1216" i="12"/>
  <c r="D751" i="12"/>
  <c r="E2265" i="12"/>
  <c r="C2941" i="12"/>
  <c r="G598" i="12"/>
  <c r="F598" i="12"/>
  <c r="D598" i="12"/>
  <c r="C598" i="12"/>
  <c r="B598" i="12"/>
  <c r="E598" i="12"/>
  <c r="E1239" i="12"/>
  <c r="D1239" i="12"/>
  <c r="B1239" i="12"/>
  <c r="C1239" i="12"/>
  <c r="G1239" i="12"/>
  <c r="F1239" i="12"/>
  <c r="G2245" i="12"/>
  <c r="C2245" i="12"/>
  <c r="B2245" i="12"/>
  <c r="D2245" i="12"/>
  <c r="F2245" i="12"/>
  <c r="E2245" i="12"/>
  <c r="C2802" i="12"/>
  <c r="E2802" i="12"/>
  <c r="D2802" i="12"/>
  <c r="B2802" i="12"/>
  <c r="F2802" i="12"/>
  <c r="G2802" i="12"/>
  <c r="C584" i="12"/>
  <c r="D584" i="12"/>
  <c r="E584" i="12"/>
  <c r="B584" i="12"/>
  <c r="F584" i="12"/>
  <c r="G584" i="12"/>
  <c r="E2406" i="12"/>
  <c r="F2406" i="12"/>
  <c r="C2406" i="12"/>
  <c r="B2406" i="12"/>
  <c r="G2406" i="12"/>
  <c r="D2406" i="12"/>
  <c r="G743" i="12"/>
  <c r="B743" i="12"/>
  <c r="E743" i="12"/>
  <c r="F743" i="12"/>
  <c r="C743" i="12"/>
  <c r="D743" i="12"/>
  <c r="D853" i="12"/>
  <c r="F853" i="12"/>
  <c r="B853" i="12"/>
  <c r="C853" i="12"/>
  <c r="E853" i="12"/>
  <c r="G853" i="12"/>
  <c r="C1235" i="12"/>
  <c r="G1235" i="12"/>
  <c r="F1235" i="12"/>
  <c r="E1235" i="12"/>
  <c r="D1235" i="12"/>
  <c r="B1235" i="12"/>
  <c r="C2098" i="12"/>
  <c r="D2098" i="12"/>
  <c r="F2098" i="12"/>
  <c r="B2098" i="12"/>
  <c r="G2098" i="12"/>
  <c r="E2098" i="12"/>
  <c r="F1938" i="12"/>
  <c r="B1938" i="12"/>
  <c r="D1938" i="12"/>
  <c r="C1938" i="12"/>
  <c r="G1938" i="12"/>
  <c r="E1938" i="12"/>
  <c r="C2308" i="12"/>
  <c r="D2308" i="12"/>
  <c r="B2308" i="12"/>
  <c r="F2308" i="12"/>
  <c r="G2308" i="12"/>
  <c r="E2308" i="12"/>
  <c r="G1498" i="12"/>
  <c r="C1498" i="12"/>
  <c r="B1498" i="12"/>
  <c r="F1498" i="12"/>
  <c r="E1498" i="12"/>
  <c r="D1498" i="12"/>
  <c r="E1313" i="12"/>
  <c r="B1313" i="12"/>
  <c r="F1313" i="12"/>
  <c r="G1313" i="12"/>
  <c r="C1313" i="12"/>
  <c r="D1313" i="12"/>
  <c r="F976" i="12"/>
  <c r="E976" i="12"/>
  <c r="G976" i="12"/>
  <c r="B976" i="12"/>
  <c r="C976" i="12"/>
  <c r="D976" i="12"/>
  <c r="D2793" i="12"/>
  <c r="B2793" i="12"/>
  <c r="G2793" i="12"/>
  <c r="E2793" i="12"/>
  <c r="C2793" i="12"/>
  <c r="F2793" i="12"/>
  <c r="C1596" i="12"/>
  <c r="F1414" i="12"/>
  <c r="E1414" i="12"/>
  <c r="D1414" i="12"/>
  <c r="B1414" i="12"/>
  <c r="G1414" i="12"/>
  <c r="C1414" i="12"/>
  <c r="F1041" i="12"/>
  <c r="D1041" i="12"/>
  <c r="E1041" i="12"/>
  <c r="C1041" i="12"/>
  <c r="B1041" i="12"/>
  <c r="G1041" i="12"/>
  <c r="D2241" i="12"/>
  <c r="B2241" i="12"/>
  <c r="F2241" i="12"/>
  <c r="E2241" i="12"/>
  <c r="G2241" i="12"/>
  <c r="C2241" i="12"/>
  <c r="E2252" i="12"/>
  <c r="C2252" i="12"/>
  <c r="G2252" i="12"/>
  <c r="D2252" i="12"/>
  <c r="B2252" i="12"/>
  <c r="F2252" i="12"/>
  <c r="F524" i="12"/>
  <c r="B524" i="12"/>
  <c r="C524" i="12"/>
  <c r="E524" i="12"/>
  <c r="G524" i="12"/>
  <c r="D524" i="12"/>
  <c r="C2328" i="12"/>
  <c r="D2328" i="12"/>
  <c r="G2328" i="12"/>
  <c r="B2328" i="12"/>
  <c r="E2328" i="12"/>
  <c r="F2328" i="12"/>
  <c r="G2361" i="12"/>
  <c r="D2361" i="12"/>
  <c r="E2361" i="12"/>
  <c r="C2361" i="12"/>
  <c r="B2361" i="12"/>
  <c r="F2361" i="12"/>
  <c r="B825" i="12"/>
  <c r="F825" i="12"/>
  <c r="G825" i="12"/>
  <c r="D825" i="12"/>
  <c r="C825" i="12"/>
  <c r="E825" i="12"/>
  <c r="B2228" i="12"/>
  <c r="E2228" i="12"/>
  <c r="F2228" i="12"/>
  <c r="D2228" i="12"/>
  <c r="C2228" i="12"/>
  <c r="G2228" i="12"/>
  <c r="C2324" i="12"/>
  <c r="D2324" i="12"/>
  <c r="B2324" i="12"/>
  <c r="G2324" i="12"/>
  <c r="E2324" i="12"/>
  <c r="F2324" i="12"/>
  <c r="E2873" i="12"/>
  <c r="F2873" i="12"/>
  <c r="G2873" i="12"/>
  <c r="C2873" i="12"/>
  <c r="D2873" i="12"/>
  <c r="B2873" i="12"/>
  <c r="B2023" i="12"/>
  <c r="G2023" i="12"/>
  <c r="F2023" i="12"/>
  <c r="C2023" i="12"/>
  <c r="E2023" i="12"/>
  <c r="D2023" i="12"/>
  <c r="B2437" i="12"/>
  <c r="G2437" i="12"/>
  <c r="F2437" i="12"/>
  <c r="C2437" i="12"/>
  <c r="D2437" i="12"/>
  <c r="E2437" i="12"/>
  <c r="PB223" i="11"/>
  <c r="D858" i="12"/>
  <c r="B858" i="12"/>
  <c r="G858" i="12"/>
  <c r="E858" i="12"/>
  <c r="C858" i="12"/>
  <c r="F858" i="12"/>
  <c r="E1897" i="12"/>
  <c r="F1897" i="12"/>
  <c r="G1897" i="12"/>
  <c r="D1897" i="12"/>
  <c r="B1897" i="12"/>
  <c r="C1897" i="12"/>
  <c r="D2238" i="12"/>
  <c r="B2238" i="12"/>
  <c r="C2238" i="12"/>
  <c r="F2238" i="12"/>
  <c r="E2238" i="12"/>
  <c r="G2238" i="12"/>
  <c r="E762" i="12"/>
  <c r="G762" i="12"/>
  <c r="D762" i="12"/>
  <c r="B762" i="12"/>
  <c r="C762" i="12"/>
  <c r="F762" i="12"/>
  <c r="D2317" i="12"/>
  <c r="C2317" i="12"/>
  <c r="E2317" i="12"/>
  <c r="G2317" i="12"/>
  <c r="B2317" i="12"/>
  <c r="F2317" i="12"/>
  <c r="C2528" i="12"/>
  <c r="E2528" i="12"/>
  <c r="F2528" i="12"/>
  <c r="B2528" i="12"/>
  <c r="D2528" i="12"/>
  <c r="G2528" i="12"/>
  <c r="D2492" i="12"/>
  <c r="C2492" i="12"/>
  <c r="F2492" i="12"/>
  <c r="G2492" i="12"/>
  <c r="B2492" i="12"/>
  <c r="E2492" i="12"/>
  <c r="C2118" i="12"/>
  <c r="B2118" i="12"/>
  <c r="G2118" i="12"/>
  <c r="E2118" i="12"/>
  <c r="F2118" i="12"/>
  <c r="D2118" i="12"/>
  <c r="E2714" i="12"/>
  <c r="F2714" i="12"/>
  <c r="G2714" i="12"/>
  <c r="C2714" i="12"/>
  <c r="D2714" i="12"/>
  <c r="B2714" i="12"/>
  <c r="F1019" i="12"/>
  <c r="C1019" i="12"/>
  <c r="D1019" i="12"/>
  <c r="G1019" i="12"/>
  <c r="B1019" i="12"/>
  <c r="E1019" i="12"/>
  <c r="B1837" i="12"/>
  <c r="F1837" i="12"/>
  <c r="E1837" i="12"/>
  <c r="G1837" i="12"/>
  <c r="C1837" i="12"/>
  <c r="D1837" i="12"/>
  <c r="G1673" i="12"/>
  <c r="F1673" i="12"/>
  <c r="D1673" i="12"/>
  <c r="C1673" i="12"/>
  <c r="B1673" i="12"/>
  <c r="E1673" i="12"/>
  <c r="E1665" i="12"/>
  <c r="C1665" i="12"/>
  <c r="D1665" i="12"/>
  <c r="G1665" i="12"/>
  <c r="B1665" i="12"/>
  <c r="F1665" i="12"/>
  <c r="D2334" i="12"/>
  <c r="C2334" i="12"/>
  <c r="G2334" i="12"/>
  <c r="E2334" i="12"/>
  <c r="F2334" i="12"/>
  <c r="B2334" i="12"/>
  <c r="G560" i="12"/>
  <c r="C560" i="12"/>
  <c r="E560" i="12"/>
  <c r="F560" i="12"/>
  <c r="B560" i="12"/>
  <c r="D560" i="12"/>
  <c r="D606" i="12"/>
  <c r="E606" i="12"/>
  <c r="G606" i="12"/>
  <c r="B606" i="12"/>
  <c r="F606" i="12"/>
  <c r="C606" i="12"/>
  <c r="B1043" i="12"/>
  <c r="F1043" i="12"/>
  <c r="G1043" i="12"/>
  <c r="E1043" i="12"/>
  <c r="D1043" i="12"/>
  <c r="C1043" i="12"/>
  <c r="E1431" i="12"/>
  <c r="F1431" i="12"/>
  <c r="C1431" i="12"/>
  <c r="B1431" i="12"/>
  <c r="D1431" i="12"/>
  <c r="G1431" i="12"/>
  <c r="C885" i="12"/>
  <c r="D885" i="12"/>
  <c r="G885" i="12"/>
  <c r="B885" i="12"/>
  <c r="F885" i="12"/>
  <c r="E885" i="12"/>
  <c r="D2347" i="12"/>
  <c r="G2347" i="12"/>
  <c r="B2347" i="12"/>
  <c r="C2347" i="12"/>
  <c r="E2347" i="12"/>
  <c r="F2347" i="12"/>
  <c r="G996" i="12"/>
  <c r="D996" i="12"/>
  <c r="F996" i="12"/>
  <c r="E996" i="12"/>
  <c r="B996" i="12"/>
  <c r="C996" i="12"/>
  <c r="E2073" i="12"/>
  <c r="B2073" i="12"/>
  <c r="D2073" i="12"/>
  <c r="C2073" i="12"/>
  <c r="F2073" i="12"/>
  <c r="G2073" i="12"/>
  <c r="E1903" i="12"/>
  <c r="F1903" i="12"/>
  <c r="D1903" i="12"/>
  <c r="G1903" i="12"/>
  <c r="C1903" i="12"/>
  <c r="B1903" i="12"/>
  <c r="C1483" i="12"/>
  <c r="B1483" i="12"/>
  <c r="F1483" i="12"/>
  <c r="D1483" i="12"/>
  <c r="E1483" i="12"/>
  <c r="G1483" i="12"/>
  <c r="E2170" i="12"/>
  <c r="B2170" i="12"/>
  <c r="D2170" i="12"/>
  <c r="F2170" i="12"/>
  <c r="G2170" i="12"/>
  <c r="C2170" i="12"/>
  <c r="D1465" i="12"/>
  <c r="E1465" i="12"/>
  <c r="B1465" i="12"/>
  <c r="F1465" i="12"/>
  <c r="C1465" i="12"/>
  <c r="G1465" i="12"/>
  <c r="F1616" i="12"/>
  <c r="B1616" i="12"/>
  <c r="D1616" i="12"/>
  <c r="G1616" i="12"/>
  <c r="E1616" i="12"/>
  <c r="C1616" i="12"/>
  <c r="B2597" i="12"/>
  <c r="F2597" i="12"/>
  <c r="E2597" i="12"/>
  <c r="C2597" i="12"/>
  <c r="D2597" i="12"/>
  <c r="G2597" i="12"/>
  <c r="C859" i="12"/>
  <c r="E859" i="12"/>
  <c r="G859" i="12"/>
  <c r="F859" i="12"/>
  <c r="D859" i="12"/>
  <c r="B859" i="12"/>
  <c r="F1637" i="12"/>
  <c r="E1637" i="12"/>
  <c r="D1637" i="12"/>
  <c r="C1637" i="12"/>
  <c r="G1637" i="12"/>
  <c r="B1637" i="12"/>
  <c r="F548" i="12"/>
  <c r="D548" i="12"/>
  <c r="B548" i="12"/>
  <c r="E548" i="12"/>
  <c r="G548" i="12"/>
  <c r="C548" i="12"/>
  <c r="B2271" i="12"/>
  <c r="C2271" i="12"/>
  <c r="D2271" i="12"/>
  <c r="G2271" i="12"/>
  <c r="F2271" i="12"/>
  <c r="E2271" i="12"/>
  <c r="F992" i="12"/>
  <c r="G992" i="12"/>
  <c r="D992" i="12"/>
  <c r="B992" i="12"/>
  <c r="C992" i="12"/>
  <c r="E992" i="12"/>
  <c r="B1010" i="12"/>
  <c r="F1010" i="12"/>
  <c r="G1010" i="12"/>
  <c r="E1010" i="12"/>
  <c r="C1010" i="12"/>
  <c r="D1010" i="12"/>
  <c r="E749" i="12"/>
  <c r="C749" i="12"/>
  <c r="D749" i="12"/>
  <c r="B749" i="12"/>
  <c r="F749" i="12"/>
  <c r="G749" i="12"/>
  <c r="B2600" i="12"/>
  <c r="G2600" i="12"/>
  <c r="D2600" i="12"/>
  <c r="F2600" i="12"/>
  <c r="C2600" i="12"/>
  <c r="E2600" i="12"/>
  <c r="D1477" i="12"/>
  <c r="F1477" i="12"/>
  <c r="G1477" i="12"/>
  <c r="E1477" i="12"/>
  <c r="B1477" i="12"/>
  <c r="C1477" i="12"/>
  <c r="D874" i="12"/>
  <c r="G874" i="12"/>
  <c r="C874" i="12"/>
  <c r="B874" i="12"/>
  <c r="E874" i="12"/>
  <c r="F874" i="12"/>
  <c r="E1242" i="12"/>
  <c r="B1242" i="12"/>
  <c r="C1242" i="12"/>
  <c r="D1242" i="12"/>
  <c r="F1242" i="12"/>
  <c r="G1242" i="12"/>
  <c r="B2346" i="12"/>
  <c r="E2346" i="12"/>
  <c r="G2346" i="12"/>
  <c r="F2346" i="12"/>
  <c r="D2346" i="12"/>
  <c r="C2346" i="12"/>
  <c r="F2037" i="12"/>
  <c r="G2037" i="12"/>
  <c r="D2037" i="12"/>
  <c r="E2037" i="12"/>
  <c r="B2037" i="12"/>
  <c r="C2037" i="12"/>
  <c r="B2753" i="12"/>
  <c r="E2753" i="12"/>
  <c r="F2753" i="12"/>
  <c r="D2753" i="12"/>
  <c r="G2753" i="12"/>
  <c r="C2753" i="12"/>
  <c r="C1505" i="12"/>
  <c r="E1505" i="12"/>
  <c r="B1505" i="12"/>
  <c r="D1505" i="12"/>
  <c r="F1505" i="12"/>
  <c r="G1505" i="12"/>
  <c r="C2580" i="12"/>
  <c r="F2580" i="12"/>
  <c r="D2580" i="12"/>
  <c r="G2580" i="12"/>
  <c r="B2580" i="12"/>
  <c r="E2580" i="12"/>
  <c r="F740" i="12"/>
  <c r="C740" i="12"/>
  <c r="D740" i="12"/>
  <c r="G740" i="12"/>
  <c r="B740" i="12"/>
  <c r="E740" i="12"/>
  <c r="C1869" i="12"/>
  <c r="D1869" i="12"/>
  <c r="B1869" i="12"/>
  <c r="E1869" i="12"/>
  <c r="F1869" i="12"/>
  <c r="G1869" i="12"/>
  <c r="G2368" i="12"/>
  <c r="E2368" i="12"/>
  <c r="F2368" i="12"/>
  <c r="D2368" i="12"/>
  <c r="B2368" i="12"/>
  <c r="C2368" i="12"/>
  <c r="G1519" i="12"/>
  <c r="E1519" i="12"/>
  <c r="F1519" i="12"/>
  <c r="B1519" i="12"/>
  <c r="D1519" i="12"/>
  <c r="C1519" i="12"/>
  <c r="B2536" i="12"/>
  <c r="C2536" i="12"/>
  <c r="G2536" i="12"/>
  <c r="E2536" i="12"/>
  <c r="F2536" i="12"/>
  <c r="D2536" i="12"/>
  <c r="D985" i="12"/>
  <c r="F985" i="12"/>
  <c r="C985" i="12"/>
  <c r="B985" i="12"/>
  <c r="E985" i="12"/>
  <c r="G985" i="12"/>
  <c r="E781" i="12"/>
  <c r="B1096" i="12"/>
  <c r="C1096" i="12"/>
  <c r="E1096" i="12"/>
  <c r="G1096" i="12"/>
  <c r="D1096" i="12"/>
  <c r="F1096" i="12"/>
  <c r="C1340" i="12"/>
  <c r="E1340" i="12"/>
  <c r="B1340" i="12"/>
  <c r="F1340" i="12"/>
  <c r="G1340" i="12"/>
  <c r="D1340" i="12"/>
  <c r="C1546" i="12"/>
  <c r="D1546" i="12"/>
  <c r="B1546" i="12"/>
  <c r="E1546" i="12"/>
  <c r="G1546" i="12"/>
  <c r="F1546" i="12"/>
  <c r="F2561" i="12"/>
  <c r="F978" i="12"/>
  <c r="D978" i="12"/>
  <c r="B978" i="12"/>
  <c r="E978" i="12"/>
  <c r="G978" i="12"/>
  <c r="C978" i="12"/>
  <c r="C2845" i="12"/>
  <c r="F2845" i="12"/>
  <c r="B2845" i="12"/>
  <c r="E2845" i="12"/>
  <c r="D2845" i="12"/>
  <c r="G2845" i="12"/>
  <c r="G1347" i="12"/>
  <c r="C1347" i="12"/>
  <c r="D1347" i="12"/>
  <c r="F1347" i="12"/>
  <c r="B1347" i="12"/>
  <c r="E1347" i="12"/>
  <c r="G1698" i="12"/>
  <c r="C1698" i="12"/>
  <c r="B1698" i="12"/>
  <c r="F1698" i="12"/>
  <c r="D1698" i="12"/>
  <c r="E1698" i="12"/>
  <c r="E671" i="12"/>
  <c r="B671" i="12"/>
  <c r="G671" i="12"/>
  <c r="C671" i="12"/>
  <c r="F671" i="12"/>
  <c r="D671" i="12"/>
  <c r="E931" i="12"/>
  <c r="B931" i="12"/>
  <c r="G931" i="12"/>
  <c r="F931" i="12"/>
  <c r="C931" i="12"/>
  <c r="D931" i="12"/>
  <c r="D2893" i="12"/>
  <c r="C2893" i="12"/>
  <c r="E2893" i="12"/>
  <c r="B2893" i="12"/>
  <c r="F2893" i="12"/>
  <c r="G2893" i="12"/>
  <c r="E2550" i="12"/>
  <c r="F2550" i="12"/>
  <c r="G2550" i="12"/>
  <c r="D2550" i="12"/>
  <c r="B2550" i="12"/>
  <c r="C2550" i="12"/>
  <c r="F1343" i="12"/>
  <c r="B1343" i="12"/>
  <c r="D1343" i="12"/>
  <c r="G1343" i="12"/>
  <c r="E1343" i="12"/>
  <c r="C1343" i="12"/>
  <c r="E1164" i="12"/>
  <c r="B1164" i="12"/>
  <c r="G1164" i="12"/>
  <c r="D1164" i="12"/>
  <c r="C1164" i="12"/>
  <c r="F1164" i="12"/>
  <c r="G2164" i="12"/>
  <c r="C2164" i="12"/>
  <c r="F2164" i="12"/>
  <c r="E2164" i="12"/>
  <c r="D2164" i="12"/>
  <c r="B2164" i="12"/>
  <c r="F1171" i="12"/>
  <c r="E1171" i="12"/>
  <c r="B1171" i="12"/>
  <c r="D1171" i="12"/>
  <c r="G1171" i="12"/>
  <c r="C1171" i="12"/>
  <c r="D2659" i="12"/>
  <c r="G2659" i="12"/>
  <c r="F2659" i="12"/>
  <c r="E2659" i="12"/>
  <c r="C2659" i="12"/>
  <c r="B2659" i="12"/>
  <c r="D2830" i="12"/>
  <c r="B2830" i="12"/>
  <c r="C2830" i="12"/>
  <c r="F2830" i="12"/>
  <c r="G2830" i="12"/>
  <c r="E2830" i="12"/>
  <c r="B1839" i="12"/>
  <c r="E1839" i="12"/>
  <c r="C1839" i="12"/>
  <c r="D1839" i="12"/>
  <c r="F1839" i="12"/>
  <c r="G1839" i="12"/>
  <c r="C1031" i="12"/>
  <c r="E1031" i="12"/>
  <c r="G1031" i="12"/>
  <c r="D1031" i="12"/>
  <c r="B1031" i="12"/>
  <c r="F1031" i="12"/>
  <c r="F2963" i="12"/>
  <c r="B2963" i="12"/>
  <c r="E2963" i="12"/>
  <c r="C2963" i="12"/>
  <c r="D2963" i="12"/>
  <c r="G2963" i="12"/>
  <c r="D899" i="12"/>
  <c r="F899" i="12"/>
  <c r="B899" i="12"/>
  <c r="E899" i="12"/>
  <c r="C899" i="12"/>
  <c r="G899" i="12"/>
  <c r="B2808" i="12"/>
  <c r="D2808" i="12"/>
  <c r="G2808" i="12"/>
  <c r="F2808" i="12"/>
  <c r="E2808" i="12"/>
  <c r="C2808" i="12"/>
  <c r="G500" i="12"/>
  <c r="F500" i="12"/>
  <c r="C500" i="12"/>
  <c r="B500" i="12"/>
  <c r="E500" i="12"/>
  <c r="D500" i="12"/>
  <c r="G941" i="12"/>
  <c r="C941" i="12"/>
  <c r="B941" i="12"/>
  <c r="E941" i="12"/>
  <c r="F941" i="12"/>
  <c r="D941" i="12"/>
  <c r="G972" i="12"/>
  <c r="B972" i="12"/>
  <c r="E972" i="12"/>
  <c r="D972" i="12"/>
  <c r="F972" i="12"/>
  <c r="C972" i="12"/>
  <c r="C1077" i="12"/>
  <c r="E1077" i="12"/>
  <c r="F1077" i="12"/>
  <c r="D1077" i="12"/>
  <c r="B1077" i="12"/>
  <c r="G1077" i="12"/>
  <c r="C2747" i="12"/>
  <c r="B2747" i="12"/>
  <c r="E2747" i="12"/>
  <c r="G2747" i="12"/>
  <c r="D2747" i="12"/>
  <c r="F2747" i="12"/>
  <c r="C1671" i="12"/>
  <c r="F1671" i="12"/>
  <c r="G1671" i="12"/>
  <c r="E1671" i="12"/>
  <c r="D1671" i="12"/>
  <c r="B1671" i="12"/>
  <c r="G1131" i="12"/>
  <c r="B1131" i="12"/>
  <c r="F1131" i="12"/>
  <c r="C1131" i="12"/>
  <c r="E1131" i="12"/>
  <c r="D1131" i="12"/>
  <c r="E844" i="12"/>
  <c r="C844" i="12"/>
  <c r="D844" i="12"/>
  <c r="B844" i="12"/>
  <c r="F844" i="12"/>
  <c r="G844" i="12"/>
  <c r="G1468" i="12"/>
  <c r="F1468" i="12"/>
  <c r="E1468" i="12"/>
  <c r="D1468" i="12"/>
  <c r="C1468" i="12"/>
  <c r="B1468" i="12"/>
  <c r="D2840" i="12"/>
  <c r="B2840" i="12"/>
  <c r="C2840" i="12"/>
  <c r="G2840" i="12"/>
  <c r="E2840" i="12"/>
  <c r="F2840" i="12"/>
  <c r="D958" i="12"/>
  <c r="E958" i="12"/>
  <c r="G958" i="12"/>
  <c r="C958" i="12"/>
  <c r="B958" i="12"/>
  <c r="F958" i="12"/>
  <c r="G2737" i="12"/>
  <c r="E2737" i="12"/>
  <c r="B2737" i="12"/>
  <c r="C2737" i="12"/>
  <c r="F2737" i="12"/>
  <c r="D2737" i="12"/>
  <c r="E2767" i="12"/>
  <c r="D2767" i="12"/>
  <c r="G2767" i="12"/>
  <c r="C2767" i="12"/>
  <c r="B2767" i="12"/>
  <c r="F2767" i="12"/>
  <c r="E2973" i="12"/>
  <c r="B2973" i="12"/>
  <c r="G2973" i="12"/>
  <c r="D2973" i="12"/>
  <c r="F2973" i="12"/>
  <c r="C2973" i="12"/>
  <c r="C1612" i="12"/>
  <c r="E1612" i="12"/>
  <c r="G1612" i="12"/>
  <c r="D1612" i="12"/>
  <c r="F1612" i="12"/>
  <c r="B1612" i="12"/>
  <c r="B1932" i="12"/>
  <c r="C1932" i="12"/>
  <c r="E1932" i="12"/>
  <c r="G1932" i="12"/>
  <c r="D1932" i="12"/>
  <c r="F1932" i="12"/>
  <c r="B971" i="12"/>
  <c r="C971" i="12"/>
  <c r="G971" i="12"/>
  <c r="F971" i="12"/>
  <c r="E971" i="12"/>
  <c r="D971" i="12"/>
  <c r="B1018" i="12"/>
  <c r="D1018" i="12"/>
  <c r="F1018" i="12"/>
  <c r="E1018" i="12"/>
  <c r="G1018" i="12"/>
  <c r="C1018" i="12"/>
  <c r="B1097" i="12"/>
  <c r="E1097" i="12"/>
  <c r="C1097" i="12"/>
  <c r="D1097" i="12"/>
  <c r="G1097" i="12"/>
  <c r="F1097" i="12"/>
  <c r="E2086" i="12"/>
  <c r="B2086" i="12"/>
  <c r="F2086" i="12"/>
  <c r="G2086" i="12"/>
  <c r="D2086" i="12"/>
  <c r="C2086" i="12"/>
  <c r="C1715" i="12"/>
  <c r="E1715" i="12"/>
  <c r="E764" i="12"/>
  <c r="B764" i="12"/>
  <c r="C764" i="12"/>
  <c r="G764" i="12"/>
  <c r="F764" i="12"/>
  <c r="D764" i="12"/>
  <c r="G1428" i="12"/>
  <c r="C1428" i="12"/>
  <c r="D1428" i="12"/>
  <c r="F1428" i="12"/>
  <c r="B1428" i="12"/>
  <c r="E1428" i="12"/>
  <c r="F2336" i="12"/>
  <c r="D2336" i="12"/>
  <c r="B2336" i="12"/>
  <c r="E2336" i="12"/>
  <c r="G2336" i="12"/>
  <c r="C2336" i="12"/>
  <c r="F707" i="12"/>
  <c r="C707" i="12"/>
  <c r="B707" i="12"/>
  <c r="G707" i="12"/>
  <c r="D707" i="12"/>
  <c r="E707" i="12"/>
  <c r="C932" i="12"/>
  <c r="E932" i="12"/>
  <c r="G932" i="12"/>
  <c r="F932" i="12"/>
  <c r="D932" i="12"/>
  <c r="B932" i="12"/>
  <c r="B1790" i="12"/>
  <c r="F1790" i="12"/>
  <c r="C1790" i="12"/>
  <c r="D1790" i="12"/>
  <c r="G1790" i="12"/>
  <c r="E1790" i="12"/>
  <c r="E1015" i="12"/>
  <c r="G1015" i="12"/>
  <c r="F1015" i="12"/>
  <c r="C1015" i="12"/>
  <c r="D1015" i="12"/>
  <c r="B1015" i="12"/>
  <c r="B2104" i="12"/>
  <c r="D2104" i="12"/>
  <c r="E2104" i="12"/>
  <c r="C2104" i="12"/>
  <c r="G2104" i="12"/>
  <c r="F2104" i="12"/>
  <c r="F1122" i="12"/>
  <c r="E1495" i="12"/>
  <c r="B1495" i="12"/>
  <c r="C1495" i="12"/>
  <c r="G1495" i="12"/>
  <c r="D1495" i="12"/>
  <c r="F1495" i="12"/>
  <c r="F2327" i="12"/>
  <c r="C2327" i="12"/>
  <c r="D2327" i="12"/>
  <c r="G2327" i="12"/>
  <c r="B2327" i="12"/>
  <c r="E2327" i="12"/>
  <c r="D999" i="12"/>
  <c r="B999" i="12"/>
  <c r="G999" i="12"/>
  <c r="E999" i="12"/>
  <c r="C999" i="12"/>
  <c r="F999" i="12"/>
  <c r="D2416" i="12"/>
  <c r="B2416" i="12"/>
  <c r="C2416" i="12"/>
  <c r="G2416" i="12"/>
  <c r="F2416" i="12"/>
  <c r="E2416" i="12"/>
  <c r="G1399" i="12"/>
  <c r="G2708" i="12"/>
  <c r="B2708" i="12"/>
  <c r="E2708" i="12"/>
  <c r="D2708" i="12"/>
  <c r="F2708" i="12"/>
  <c r="C2708" i="12"/>
  <c r="F1736" i="12"/>
  <c r="B1613" i="12"/>
  <c r="E1613" i="12"/>
  <c r="F1613" i="12"/>
  <c r="G1613" i="12"/>
  <c r="C1613" i="12"/>
  <c r="D1613" i="12"/>
  <c r="B2917" i="12"/>
  <c r="E2917" i="12"/>
  <c r="C2917" i="12"/>
  <c r="G2917" i="12"/>
  <c r="D2917" i="12"/>
  <c r="F2917" i="12"/>
  <c r="B2050" i="12"/>
  <c r="D2050" i="12"/>
  <c r="G2050" i="12"/>
  <c r="F2050" i="12"/>
  <c r="C2050" i="12"/>
  <c r="E2050" i="12"/>
  <c r="D2887" i="12"/>
  <c r="B2523" i="12"/>
  <c r="G2523" i="12"/>
  <c r="E2523" i="12"/>
  <c r="F2523" i="12"/>
  <c r="C2523" i="12"/>
  <c r="D2523" i="12"/>
  <c r="D2274" i="12"/>
  <c r="E2274" i="12"/>
  <c r="F2274" i="12"/>
  <c r="G2274" i="12"/>
  <c r="B2274" i="12"/>
  <c r="C2274" i="12"/>
  <c r="D2864" i="12"/>
  <c r="B2864" i="12"/>
  <c r="G2864" i="12"/>
  <c r="C2864" i="12"/>
  <c r="E2864" i="12"/>
  <c r="F2864" i="12"/>
  <c r="C2796" i="12"/>
  <c r="E2796" i="12"/>
  <c r="D2796" i="12"/>
  <c r="B2796" i="12"/>
  <c r="G2796" i="12"/>
  <c r="F2796" i="12"/>
  <c r="D1981" i="12"/>
  <c r="G1981" i="12"/>
  <c r="B1981" i="12"/>
  <c r="C1981" i="12"/>
  <c r="F1981" i="12"/>
  <c r="E1981" i="12"/>
  <c r="G561" i="12"/>
  <c r="F1884" i="12"/>
  <c r="E1884" i="12"/>
  <c r="C1884" i="12"/>
  <c r="D1884" i="12"/>
  <c r="B1884" i="12"/>
  <c r="G1884" i="12"/>
  <c r="B2149" i="12"/>
  <c r="F2149" i="12"/>
  <c r="C2149" i="12"/>
  <c r="E2149" i="12"/>
  <c r="D2149" i="12"/>
  <c r="G2149" i="12"/>
  <c r="D1658" i="12"/>
  <c r="B1658" i="12"/>
  <c r="G1658" i="12"/>
  <c r="F1658" i="12"/>
  <c r="C1658" i="12"/>
  <c r="E1658" i="12"/>
  <c r="C803" i="12"/>
  <c r="B803" i="12"/>
  <c r="D803" i="12"/>
  <c r="G803" i="12"/>
  <c r="E803" i="12"/>
  <c r="F803" i="12"/>
  <c r="C2763" i="12"/>
  <c r="D2763" i="12"/>
  <c r="E2763" i="12"/>
  <c r="G2763" i="12"/>
  <c r="B2763" i="12"/>
  <c r="F2763" i="12"/>
  <c r="C1565" i="12"/>
  <c r="B1565" i="12"/>
  <c r="E1565" i="12"/>
  <c r="F1565" i="12"/>
  <c r="D1565" i="12"/>
  <c r="G1565" i="12"/>
  <c r="B1605" i="12"/>
  <c r="F1605" i="12"/>
  <c r="D1605" i="12"/>
  <c r="C1605" i="12"/>
  <c r="E1605" i="12"/>
  <c r="G1605" i="12"/>
  <c r="G833" i="12"/>
  <c r="E833" i="12"/>
  <c r="D833" i="12"/>
  <c r="F833" i="12"/>
  <c r="C833" i="12"/>
  <c r="B833" i="12"/>
  <c r="C1437" i="12"/>
  <c r="F1437" i="12"/>
  <c r="B1437" i="12"/>
  <c r="G1437" i="12"/>
  <c r="D1437" i="12"/>
  <c r="E1437" i="12"/>
  <c r="B2117" i="12"/>
  <c r="G2117" i="12"/>
  <c r="C2117" i="12"/>
  <c r="F2117" i="12"/>
  <c r="E2117" i="12"/>
  <c r="D2117" i="12"/>
  <c r="E2354" i="12"/>
  <c r="G2354" i="12"/>
  <c r="B2354" i="12"/>
  <c r="F2354" i="12"/>
  <c r="C2354" i="12"/>
  <c r="D2354" i="12"/>
  <c r="F1063" i="12"/>
  <c r="B1063" i="12"/>
  <c r="G1063" i="12"/>
  <c r="D1063" i="12"/>
  <c r="C1063" i="12"/>
  <c r="E1063" i="12"/>
  <c r="F1859" i="12"/>
  <c r="G1859" i="12"/>
  <c r="B1859" i="12"/>
  <c r="C1859" i="12"/>
  <c r="E1859" i="12"/>
  <c r="D1859" i="12"/>
  <c r="F866" i="12"/>
  <c r="B866" i="12"/>
  <c r="C866" i="12"/>
  <c r="E866" i="12"/>
  <c r="G866" i="12"/>
  <c r="D866" i="12"/>
  <c r="B1040" i="12"/>
  <c r="E1155" i="12"/>
  <c r="F1155" i="12"/>
  <c r="D1155" i="12"/>
  <c r="G1155" i="12"/>
  <c r="B1155" i="12"/>
  <c r="C1155" i="12"/>
  <c r="F2330" i="12"/>
  <c r="E2330" i="12"/>
  <c r="D2330" i="12"/>
  <c r="B2330" i="12"/>
  <c r="C2330" i="12"/>
  <c r="G2330" i="12"/>
  <c r="C1827" i="12"/>
  <c r="D1827" i="12"/>
  <c r="F1827" i="12"/>
  <c r="B1827" i="12"/>
  <c r="E1827" i="12"/>
  <c r="G1827" i="12"/>
  <c r="B1219" i="12"/>
  <c r="C1219" i="12"/>
  <c r="G1219" i="12"/>
  <c r="E1219" i="12"/>
  <c r="D1219" i="12"/>
  <c r="F1219" i="12"/>
  <c r="C505" i="12"/>
  <c r="F505" i="12"/>
  <c r="D505" i="12"/>
  <c r="B505" i="12"/>
  <c r="G505" i="12"/>
  <c r="E505" i="12"/>
  <c r="B2962" i="12"/>
  <c r="C2962" i="12"/>
  <c r="F2962" i="12"/>
  <c r="E2962" i="12"/>
  <c r="D2962" i="12"/>
  <c r="G2962" i="12"/>
  <c r="B1639" i="12"/>
  <c r="F1639" i="12"/>
  <c r="E1639" i="12"/>
  <c r="D1639" i="12"/>
  <c r="G1639" i="12"/>
  <c r="C1639" i="12"/>
  <c r="D2644" i="12"/>
  <c r="F2644" i="12"/>
  <c r="C2644" i="12"/>
  <c r="B2644" i="12"/>
  <c r="E2644" i="12"/>
  <c r="G2644" i="12"/>
  <c r="E2694" i="12"/>
  <c r="F2694" i="12"/>
  <c r="B2694" i="12"/>
  <c r="C2694" i="12"/>
  <c r="D2694" i="12"/>
  <c r="G2694" i="12"/>
  <c r="E806" i="12"/>
  <c r="C806" i="12"/>
  <c r="F806" i="12"/>
  <c r="B806" i="12"/>
  <c r="G806" i="12"/>
  <c r="D806" i="12"/>
  <c r="E817" i="12"/>
  <c r="G817" i="12"/>
  <c r="F817" i="12"/>
  <c r="D817" i="12"/>
  <c r="B817" i="12"/>
  <c r="C817" i="12"/>
  <c r="E746" i="12"/>
  <c r="B746" i="12"/>
  <c r="F746" i="12"/>
  <c r="G746" i="12"/>
  <c r="C746" i="12"/>
  <c r="D746" i="12"/>
  <c r="C1634" i="12"/>
  <c r="G1634" i="12"/>
  <c r="D1634" i="12"/>
  <c r="B1634" i="12"/>
  <c r="F1634" i="12"/>
  <c r="E1634" i="12"/>
  <c r="D2756" i="12"/>
  <c r="F2756" i="12"/>
  <c r="G2756" i="12"/>
  <c r="E2756" i="12"/>
  <c r="B2756" i="12"/>
  <c r="C2756" i="12"/>
  <c r="D1183" i="12"/>
  <c r="B1183" i="12"/>
  <c r="G1183" i="12"/>
  <c r="F1183" i="12"/>
  <c r="E1183" i="12"/>
  <c r="C1183" i="12"/>
  <c r="G2258" i="12"/>
  <c r="D2258" i="12"/>
  <c r="C2258" i="12"/>
  <c r="B2258" i="12"/>
  <c r="F2258" i="12"/>
  <c r="E2258" i="12"/>
  <c r="C1049" i="12"/>
  <c r="D1049" i="12"/>
  <c r="E1049" i="12"/>
  <c r="F1049" i="12"/>
  <c r="B1049" i="12"/>
  <c r="G1049" i="12"/>
  <c r="B1883" i="12"/>
  <c r="F1883" i="12"/>
  <c r="D1883" i="12"/>
  <c r="E1883" i="12"/>
  <c r="C1883" i="12"/>
  <c r="G1883" i="12"/>
  <c r="F1094" i="12"/>
  <c r="G1094" i="12"/>
  <c r="B1094" i="12"/>
  <c r="E1094" i="12"/>
  <c r="C1094" i="12"/>
  <c r="D1094" i="12"/>
  <c r="D2352" i="12"/>
  <c r="E2352" i="12"/>
  <c r="F2352" i="12"/>
  <c r="G2352" i="12"/>
  <c r="C2352" i="12"/>
  <c r="B2352" i="12"/>
  <c r="E786" i="12"/>
  <c r="B786" i="12"/>
  <c r="C786" i="12"/>
  <c r="F786" i="12"/>
  <c r="D786" i="12"/>
  <c r="G786" i="12"/>
  <c r="F687" i="12"/>
  <c r="C687" i="12"/>
  <c r="D687" i="12"/>
  <c r="G687" i="12"/>
  <c r="E687" i="12"/>
  <c r="B687" i="12"/>
  <c r="E2699" i="12"/>
  <c r="F2699" i="12"/>
  <c r="G2699" i="12"/>
  <c r="C2699" i="12"/>
  <c r="D2699" i="12"/>
  <c r="B2699" i="12"/>
  <c r="C2171" i="12"/>
  <c r="G2171" i="12"/>
  <c r="F2171" i="12"/>
  <c r="E2171" i="12"/>
  <c r="D2171" i="12"/>
  <c r="B2171" i="12"/>
  <c r="C2785" i="12"/>
  <c r="G2785" i="12"/>
  <c r="E2785" i="12"/>
  <c r="B2785" i="12"/>
  <c r="F2785" i="12"/>
  <c r="D2785" i="12"/>
  <c r="F2788" i="12"/>
  <c r="C2788" i="12"/>
  <c r="D2788" i="12"/>
  <c r="B2788" i="12"/>
  <c r="G2788" i="12"/>
  <c r="E2788" i="12"/>
  <c r="C750" i="12"/>
  <c r="F750" i="12"/>
  <c r="B750" i="12"/>
  <c r="E750" i="12"/>
  <c r="D750" i="12"/>
  <c r="G750" i="12"/>
  <c r="B2159" i="12"/>
  <c r="F2159" i="12"/>
  <c r="G2159" i="12"/>
  <c r="C2159" i="12"/>
  <c r="D2159" i="12"/>
  <c r="E2159" i="12"/>
  <c r="C2861" i="12"/>
  <c r="B2861" i="12"/>
  <c r="F2861" i="12"/>
  <c r="D2861" i="12"/>
  <c r="E2861" i="12"/>
  <c r="G2861" i="12"/>
  <c r="D2249" i="12"/>
  <c r="E2249" i="12"/>
  <c r="C2249" i="12"/>
  <c r="B2249" i="12"/>
  <c r="F2249" i="12"/>
  <c r="G2249" i="12"/>
  <c r="D2047" i="12"/>
  <c r="F2047" i="12"/>
  <c r="G2047" i="12"/>
  <c r="C2047" i="12"/>
  <c r="B2047" i="12"/>
  <c r="E2047" i="12"/>
  <c r="G558" i="12"/>
  <c r="C558" i="12"/>
  <c r="E558" i="12"/>
  <c r="D558" i="12"/>
  <c r="F558" i="12"/>
  <c r="B558" i="12"/>
  <c r="E2157" i="12"/>
  <c r="D2157" i="12"/>
  <c r="B2157" i="12"/>
  <c r="G2157" i="12"/>
  <c r="F2157" i="12"/>
  <c r="C2157" i="12"/>
  <c r="D550" i="12"/>
  <c r="C550" i="12"/>
  <c r="G550" i="12"/>
  <c r="B550" i="12"/>
  <c r="E550" i="12"/>
  <c r="F550" i="12"/>
  <c r="D1890" i="12"/>
  <c r="B1890" i="12"/>
  <c r="C1890" i="12"/>
  <c r="F1890" i="12"/>
  <c r="G1890" i="12"/>
  <c r="E1890" i="12"/>
  <c r="C1017" i="12"/>
  <c r="F1017" i="12"/>
  <c r="B1017" i="12"/>
  <c r="D1017" i="12"/>
  <c r="G1017" i="12"/>
  <c r="E1017" i="12"/>
  <c r="F2024" i="12"/>
  <c r="G2024" i="12"/>
  <c r="B2024" i="12"/>
  <c r="E2024" i="12"/>
  <c r="D2024" i="12"/>
  <c r="C2024" i="12"/>
  <c r="D2453" i="12"/>
  <c r="G2453" i="12"/>
  <c r="F2453" i="12"/>
  <c r="E2453" i="12"/>
  <c r="C2453" i="12"/>
  <c r="B2453" i="12"/>
  <c r="E2011" i="12"/>
  <c r="F2011" i="12"/>
  <c r="B2011" i="12"/>
  <c r="D2011" i="12"/>
  <c r="G2011" i="12"/>
  <c r="C2011" i="12"/>
  <c r="B2069" i="12"/>
  <c r="G2069" i="12"/>
  <c r="F2069" i="12"/>
  <c r="E2069" i="12"/>
  <c r="C2069" i="12"/>
  <c r="D2069" i="12"/>
  <c r="F2587" i="12"/>
  <c r="C2587" i="12"/>
  <c r="B2587" i="12"/>
  <c r="G2587" i="12"/>
  <c r="D2587" i="12"/>
  <c r="E2587" i="12"/>
  <c r="C1934" i="12"/>
  <c r="F1934" i="12"/>
  <c r="B1934" i="12"/>
  <c r="G1934" i="12"/>
  <c r="E1934" i="12"/>
  <c r="D1934" i="12"/>
  <c r="G1076" i="12"/>
  <c r="D1076" i="12"/>
  <c r="B1076" i="12"/>
  <c r="C1076" i="12"/>
  <c r="F1076" i="12"/>
  <c r="E1076" i="12"/>
  <c r="B2652" i="12"/>
  <c r="F2652" i="12"/>
  <c r="G2652" i="12"/>
  <c r="D2652" i="12"/>
  <c r="C2652" i="12"/>
  <c r="E2652" i="12"/>
  <c r="D2959" i="12"/>
  <c r="F2959" i="12"/>
  <c r="G2959" i="12"/>
  <c r="B2959" i="12"/>
  <c r="C2959" i="12"/>
  <c r="E2959" i="12"/>
  <c r="E1959" i="12"/>
  <c r="B1959" i="12"/>
  <c r="G1959" i="12"/>
  <c r="F1959" i="12"/>
  <c r="D1959" i="12"/>
  <c r="C1959" i="12"/>
  <c r="G1936" i="12"/>
  <c r="F1936" i="12"/>
  <c r="B1936" i="12"/>
  <c r="E1936" i="12"/>
  <c r="B1080" i="12"/>
  <c r="G1080" i="12"/>
  <c r="D1080" i="12"/>
  <c r="E1080" i="12"/>
  <c r="F1080" i="12"/>
  <c r="C1080" i="12"/>
  <c r="E2663" i="12"/>
  <c r="D2663" i="12"/>
  <c r="B2663" i="12"/>
  <c r="F2663" i="12"/>
  <c r="G2663" i="12"/>
  <c r="C2663" i="12"/>
  <c r="B1688" i="12"/>
  <c r="G1688" i="12"/>
  <c r="F1688" i="12"/>
  <c r="E1688" i="12"/>
  <c r="C1688" i="12"/>
  <c r="D1688" i="12"/>
  <c r="F1563" i="12" l="1"/>
  <c r="G1563" i="12"/>
  <c r="G1902" i="12"/>
  <c r="B1902" i="12"/>
  <c r="D1766" i="12"/>
  <c r="G1766" i="12"/>
  <c r="B1766" i="12"/>
  <c r="E1766" i="12"/>
  <c r="F1766" i="12"/>
  <c r="G2169" i="12"/>
  <c r="C2169" i="12"/>
  <c r="D2169" i="12"/>
  <c r="B2169" i="12"/>
  <c r="E2169" i="12"/>
  <c r="B575" i="12"/>
  <c r="C575" i="12"/>
  <c r="F575" i="12"/>
  <c r="D575" i="12"/>
  <c r="G575" i="12"/>
  <c r="C1321" i="12"/>
  <c r="D1321" i="12"/>
  <c r="E1321" i="12"/>
  <c r="F1321" i="12"/>
  <c r="G987" i="12"/>
  <c r="D987" i="12"/>
  <c r="F987" i="12"/>
  <c r="E987" i="12"/>
  <c r="B987" i="12"/>
  <c r="E1904" i="12"/>
  <c r="C1904" i="12"/>
  <c r="B1904" i="12"/>
  <c r="G1904" i="12"/>
  <c r="C513" i="12"/>
  <c r="E513" i="12"/>
  <c r="F513" i="12"/>
  <c r="G513" i="12"/>
  <c r="B513" i="12"/>
  <c r="G1391" i="12"/>
  <c r="C1391" i="12"/>
  <c r="F1391" i="12"/>
  <c r="D1391" i="12"/>
  <c r="B1391" i="12"/>
  <c r="E1525" i="12"/>
  <c r="G1525" i="12"/>
  <c r="C1525" i="12"/>
  <c r="F1525" i="12"/>
  <c r="B2784" i="12"/>
  <c r="D2784" i="12"/>
  <c r="E2784" i="12"/>
  <c r="G2784" i="12"/>
  <c r="F2784" i="12"/>
  <c r="E2552" i="12"/>
  <c r="C2552" i="12"/>
  <c r="F2552" i="12"/>
  <c r="G2552" i="12"/>
  <c r="B2552" i="12"/>
  <c r="D1175" i="12"/>
  <c r="F1175" i="12"/>
  <c r="E1175" i="12"/>
  <c r="B1175" i="12"/>
  <c r="E2953" i="12"/>
  <c r="G2953" i="12"/>
  <c r="F2953" i="12"/>
  <c r="D2953" i="12"/>
  <c r="C2953" i="12"/>
  <c r="F955" i="12"/>
  <c r="B955" i="12"/>
  <c r="D955" i="12"/>
  <c r="C955" i="12"/>
  <c r="C2920" i="12"/>
  <c r="D2920" i="12"/>
  <c r="B2920" i="12"/>
  <c r="F2920" i="12"/>
  <c r="G2920" i="12"/>
  <c r="G2837" i="12"/>
  <c r="C2837" i="12"/>
  <c r="E2837" i="12"/>
  <c r="D2837" i="12"/>
  <c r="B1388" i="12"/>
  <c r="F1388" i="12"/>
  <c r="D1388" i="12"/>
  <c r="G1388" i="12"/>
  <c r="E1388" i="12"/>
  <c r="C2827" i="12"/>
  <c r="E2827" i="12"/>
  <c r="B2827" i="12"/>
  <c r="F2827" i="12"/>
  <c r="G2827" i="12"/>
  <c r="E1601" i="12"/>
  <c r="G1601" i="12"/>
  <c r="F1601" i="12"/>
  <c r="B1601" i="12"/>
  <c r="D2925" i="12"/>
  <c r="E2925" i="12"/>
  <c r="F2925" i="12"/>
  <c r="G2925" i="12"/>
  <c r="E2300" i="12"/>
  <c r="B2300" i="12"/>
  <c r="F2300" i="12"/>
  <c r="G2300" i="12"/>
  <c r="D2300" i="12"/>
  <c r="D2661" i="12"/>
  <c r="C2661" i="12"/>
  <c r="E2661" i="12"/>
  <c r="G2661" i="12"/>
  <c r="B2525" i="12"/>
  <c r="G2525" i="12"/>
  <c r="E2525" i="12"/>
  <c r="D2525" i="12"/>
  <c r="C2525" i="12"/>
  <c r="C2784" i="12"/>
  <c r="G1129" i="12"/>
  <c r="D640" i="12"/>
  <c r="G1321" i="12"/>
  <c r="D1904" i="12"/>
  <c r="C987" i="12"/>
  <c r="B2166" i="12"/>
  <c r="E575" i="12"/>
  <c r="B2061" i="12"/>
  <c r="C2061" i="12"/>
  <c r="F2061" i="12"/>
  <c r="D2061" i="12"/>
  <c r="B1293" i="12"/>
  <c r="F1293" i="12"/>
  <c r="E1293" i="12"/>
  <c r="B1187" i="12"/>
  <c r="D1187" i="12"/>
  <c r="F1187" i="12"/>
  <c r="G1187" i="12"/>
  <c r="E1326" i="12"/>
  <c r="C1326" i="12"/>
  <c r="F1326" i="12"/>
  <c r="D1326" i="12"/>
  <c r="G1326" i="12"/>
  <c r="F1034" i="12"/>
  <c r="B1034" i="12"/>
  <c r="D1034" i="12"/>
  <c r="E1034" i="12"/>
  <c r="F1084" i="12"/>
  <c r="E1084" i="12"/>
  <c r="C1084" i="12"/>
  <c r="D1084" i="12"/>
  <c r="G1084" i="12"/>
  <c r="C2376" i="12"/>
  <c r="E2376" i="12"/>
  <c r="D2376" i="12"/>
  <c r="G2376" i="12"/>
  <c r="F2376" i="12"/>
  <c r="E1635" i="12"/>
  <c r="D1635" i="12"/>
  <c r="B1635" i="12"/>
  <c r="F1635" i="12"/>
  <c r="G1635" i="12"/>
  <c r="E1201" i="12"/>
  <c r="G1201" i="12"/>
  <c r="F1201" i="12"/>
  <c r="D1201" i="12"/>
  <c r="C1201" i="12"/>
  <c r="E1559" i="12"/>
  <c r="D1559" i="12"/>
  <c r="F1559" i="12"/>
  <c r="B1559" i="12"/>
  <c r="G1559" i="12"/>
  <c r="B479" i="12"/>
  <c r="C479" i="12"/>
  <c r="F479" i="12"/>
  <c r="G479" i="12"/>
  <c r="E2941" i="12"/>
  <c r="G2941" i="12"/>
  <c r="D2941" i="12"/>
  <c r="B2941" i="12"/>
  <c r="C601" i="12"/>
  <c r="B601" i="12"/>
  <c r="D601" i="12"/>
  <c r="G601" i="12"/>
  <c r="E601" i="12"/>
  <c r="E1809" i="12"/>
  <c r="D1809" i="12"/>
  <c r="C1809" i="12"/>
  <c r="G1809" i="12"/>
  <c r="G1638" i="12"/>
  <c r="D1638" i="12"/>
  <c r="B1638" i="12"/>
  <c r="F1638" i="12"/>
  <c r="C1638" i="12"/>
  <c r="D2804" i="12"/>
  <c r="E2804" i="12"/>
  <c r="C2804" i="12"/>
  <c r="F2804" i="12"/>
  <c r="G2804" i="12"/>
  <c r="G512" i="12"/>
  <c r="F512" i="12"/>
  <c r="D512" i="12"/>
  <c r="B512" i="12"/>
  <c r="E2457" i="12"/>
  <c r="B2457" i="12"/>
  <c r="G2457" i="12"/>
  <c r="F2457" i="12"/>
  <c r="E580" i="12"/>
  <c r="F580" i="12"/>
  <c r="G580" i="12"/>
  <c r="D580" i="12"/>
  <c r="B771" i="12"/>
  <c r="F771" i="12"/>
  <c r="G771" i="12"/>
  <c r="D771" i="12"/>
  <c r="B1056" i="12"/>
  <c r="F1056" i="12"/>
  <c r="C1056" i="12"/>
  <c r="E1056" i="12"/>
  <c r="G1056" i="12"/>
  <c r="C1635" i="12"/>
  <c r="B2376" i="12"/>
  <c r="F2525" i="12"/>
  <c r="D513" i="12"/>
  <c r="G1034" i="12"/>
  <c r="D1056" i="12"/>
  <c r="B1321" i="12"/>
  <c r="C2300" i="12"/>
  <c r="F1904" i="12"/>
  <c r="F1809" i="12"/>
  <c r="E479" i="12"/>
  <c r="F925" i="12"/>
  <c r="B2770" i="12"/>
  <c r="D2770" i="12"/>
  <c r="G2770" i="12"/>
  <c r="C2770" i="12"/>
  <c r="C1034" i="12"/>
  <c r="D1914" i="12"/>
  <c r="D1744" i="12"/>
  <c r="F1744" i="12"/>
  <c r="B623" i="12"/>
  <c r="F623" i="12"/>
  <c r="E2434" i="12"/>
  <c r="B2434" i="12"/>
  <c r="B1966" i="12"/>
  <c r="C1966" i="12"/>
  <c r="G1181" i="12"/>
  <c r="E1181" i="12"/>
  <c r="D1181" i="12"/>
  <c r="F1181" i="12"/>
  <c r="G640" i="12"/>
  <c r="E640" i="12"/>
  <c r="C640" i="12"/>
  <c r="B640" i="12"/>
  <c r="B1516" i="12"/>
  <c r="C1516" i="12"/>
  <c r="D2155" i="12"/>
  <c r="B2155" i="12"/>
  <c r="B2556" i="12"/>
  <c r="G2556" i="12"/>
  <c r="F2556" i="12"/>
  <c r="E2556" i="12"/>
  <c r="D2556" i="12"/>
  <c r="B1910" i="12"/>
  <c r="G1910" i="12"/>
  <c r="C1910" i="12"/>
  <c r="E1910" i="12"/>
  <c r="D1910" i="12"/>
  <c r="G2975" i="12"/>
  <c r="C2975" i="12"/>
  <c r="C2039" i="12"/>
  <c r="G2039" i="12"/>
  <c r="E2039" i="12"/>
  <c r="F2039" i="12"/>
  <c r="D2039" i="12"/>
  <c r="B1196" i="12"/>
  <c r="D1196" i="12"/>
  <c r="F1196" i="12"/>
  <c r="G1196" i="12"/>
  <c r="C1196" i="12"/>
  <c r="E2365" i="12"/>
  <c r="G2365" i="12"/>
  <c r="B849" i="12"/>
  <c r="E849" i="12"/>
  <c r="G1427" i="12"/>
  <c r="D1427" i="12"/>
  <c r="F1427" i="12"/>
  <c r="C1427" i="12"/>
  <c r="D2569" i="12"/>
  <c r="F2569" i="12"/>
  <c r="B2569" i="12"/>
  <c r="C2569" i="12"/>
  <c r="E2776" i="12"/>
  <c r="F2776" i="12"/>
  <c r="G2887" i="12"/>
  <c r="F2887" i="12"/>
  <c r="C2887" i="12"/>
  <c r="B2887" i="12"/>
  <c r="E2887" i="12"/>
  <c r="B1102" i="12"/>
  <c r="D1102" i="12"/>
  <c r="E1102" i="12"/>
  <c r="C1102" i="12"/>
  <c r="G1102" i="12"/>
  <c r="C2057" i="12"/>
  <c r="G2057" i="12"/>
  <c r="D1389" i="12"/>
  <c r="F1389" i="12"/>
  <c r="G1389" i="12"/>
  <c r="B1389" i="12"/>
  <c r="E1389" i="12"/>
  <c r="E2560" i="12"/>
  <c r="B2560" i="12"/>
  <c r="C2560" i="12"/>
  <c r="G2560" i="12"/>
  <c r="D533" i="12"/>
  <c r="E533" i="12"/>
  <c r="B533" i="12"/>
  <c r="C533" i="12"/>
  <c r="G533" i="12"/>
  <c r="D1715" i="12"/>
  <c r="B1715" i="12"/>
  <c r="G1715" i="12"/>
  <c r="F1715" i="12"/>
  <c r="G1776" i="12"/>
  <c r="C1776" i="12"/>
  <c r="E1776" i="12"/>
  <c r="F1776" i="12"/>
  <c r="B1776" i="12"/>
  <c r="D1936" i="12"/>
  <c r="C1936" i="12"/>
  <c r="C1122" i="12"/>
  <c r="D1122" i="12"/>
  <c r="B1122" i="12"/>
  <c r="E1122" i="12"/>
  <c r="G1122" i="12"/>
  <c r="C1833" i="12"/>
  <c r="F1833" i="12"/>
  <c r="G1833" i="12"/>
  <c r="E1833" i="12"/>
  <c r="D471" i="12"/>
  <c r="F471" i="12"/>
  <c r="E471" i="12"/>
  <c r="B471" i="12"/>
  <c r="E1403" i="12"/>
  <c r="D1403" i="12"/>
  <c r="B1403" i="12"/>
  <c r="G1403" i="12"/>
  <c r="D889" i="12"/>
  <c r="C889" i="12"/>
  <c r="B889" i="12"/>
  <c r="F889" i="12"/>
  <c r="F1229" i="12"/>
  <c r="C1229" i="12"/>
  <c r="D1229" i="12"/>
  <c r="E1229" i="12"/>
  <c r="G1229" i="12"/>
  <c r="E1325" i="12"/>
  <c r="D1325" i="12"/>
  <c r="B1325" i="12"/>
  <c r="C1325" i="12"/>
  <c r="F1325" i="12"/>
  <c r="B2110" i="12"/>
  <c r="G2110" i="12"/>
  <c r="F2110" i="12"/>
  <c r="D2110" i="12"/>
  <c r="C2110" i="12"/>
  <c r="C1381" i="12"/>
  <c r="B1381" i="12"/>
  <c r="E1381" i="12"/>
  <c r="D1381" i="12"/>
  <c r="C1743" i="12"/>
  <c r="F1743" i="12"/>
  <c r="B1743" i="12"/>
  <c r="G1743" i="12"/>
  <c r="B1070" i="12"/>
  <c r="E1070" i="12"/>
  <c r="F1070" i="12"/>
  <c r="G1070" i="12"/>
  <c r="C1070" i="12"/>
  <c r="G819" i="12"/>
  <c r="C819" i="12"/>
  <c r="G2061" i="12"/>
  <c r="B2837" i="12"/>
  <c r="C2529" i="12"/>
  <c r="B580" i="12"/>
  <c r="E2920" i="12"/>
  <c r="C1181" i="12"/>
  <c r="D2457" i="12"/>
  <c r="D1525" i="12"/>
  <c r="D1071" i="12"/>
  <c r="E771" i="12"/>
  <c r="C1559" i="12"/>
  <c r="F1701" i="12"/>
  <c r="E1701" i="12"/>
  <c r="C618" i="12"/>
  <c r="E618" i="12"/>
  <c r="G618" i="12"/>
  <c r="B618" i="12"/>
  <c r="E594" i="12"/>
  <c r="D594" i="12"/>
  <c r="B594" i="12"/>
  <c r="F594" i="12"/>
  <c r="G2082" i="12"/>
  <c r="F2082" i="12"/>
  <c r="D2082" i="12"/>
  <c r="B2082" i="12"/>
  <c r="D479" i="12"/>
  <c r="B1326" i="12"/>
  <c r="D2827" i="12"/>
  <c r="C580" i="12"/>
  <c r="E1638" i="12"/>
  <c r="C2457" i="12"/>
  <c r="B2925" i="12"/>
  <c r="C771" i="12"/>
  <c r="D2552" i="12"/>
  <c r="B2804" i="12"/>
  <c r="B1003" i="12"/>
  <c r="G1003" i="12"/>
  <c r="E927" i="12"/>
  <c r="D927" i="12"/>
  <c r="F927" i="12"/>
  <c r="G927" i="12"/>
  <c r="B927" i="12"/>
  <c r="D781" i="12"/>
  <c r="B781" i="12"/>
  <c r="F781" i="12"/>
  <c r="G781" i="12"/>
  <c r="E2082" i="12"/>
  <c r="F2770" i="12"/>
  <c r="F1364" i="12"/>
  <c r="E1364" i="12"/>
  <c r="C2925" i="12"/>
  <c r="G1175" i="12"/>
  <c r="F2314" i="12"/>
  <c r="G2314" i="12"/>
  <c r="D2314" i="12"/>
  <c r="E2314" i="12"/>
  <c r="C2314" i="12"/>
  <c r="B1914" i="12"/>
  <c r="C1914" i="12"/>
  <c r="E1914" i="12"/>
  <c r="F1914" i="12"/>
  <c r="E2061" i="12"/>
  <c r="C781" i="12"/>
  <c r="F2941" i="12"/>
  <c r="C1601" i="12"/>
  <c r="F2661" i="12"/>
  <c r="C512" i="12"/>
  <c r="G955" i="12"/>
  <c r="B2314" i="12"/>
  <c r="B2953" i="12"/>
  <c r="C594" i="12"/>
  <c r="C1175" i="12"/>
  <c r="C1766" i="12"/>
  <c r="B2905" i="12"/>
  <c r="E2484" i="12"/>
  <c r="C1355" i="12"/>
  <c r="D1488" i="12"/>
  <c r="F1582" i="12"/>
  <c r="F745" i="12"/>
  <c r="E656" i="12"/>
  <c r="F2262" i="12"/>
  <c r="E566" i="12"/>
  <c r="B2111" i="12"/>
  <c r="F1718" i="12"/>
  <c r="C1494" i="12"/>
  <c r="E2589" i="12"/>
  <c r="B2622" i="12"/>
  <c r="C2340" i="12"/>
  <c r="C1166" i="12"/>
  <c r="G2618" i="12"/>
  <c r="G1848" i="12"/>
  <c r="E680" i="12"/>
  <c r="D2905" i="12"/>
  <c r="E2459" i="12"/>
  <c r="D2484" i="12"/>
  <c r="C1768" i="12"/>
  <c r="E1355" i="12"/>
  <c r="C2888" i="12"/>
  <c r="D1582" i="12"/>
  <c r="G656" i="12"/>
  <c r="C2262" i="12"/>
  <c r="C566" i="12"/>
  <c r="C2111" i="12"/>
  <c r="D1718" i="12"/>
  <c r="D1494" i="12"/>
  <c r="C2589" i="12"/>
  <c r="C2622" i="12"/>
  <c r="E1166" i="12"/>
  <c r="D2618" i="12"/>
  <c r="G2996" i="12"/>
  <c r="B1848" i="12"/>
  <c r="G2459" i="12"/>
  <c r="E1768" i="12"/>
  <c r="D1355" i="12"/>
  <c r="B1488" i="12"/>
  <c r="B2888" i="12"/>
  <c r="D2838" i="12"/>
  <c r="G745" i="12"/>
  <c r="C656" i="12"/>
  <c r="C1481" i="12"/>
  <c r="D2262" i="12"/>
  <c r="G2111" i="12"/>
  <c r="C1718" i="12"/>
  <c r="E2340" i="12"/>
  <c r="B1166" i="12"/>
  <c r="C2618" i="12"/>
  <c r="C2996" i="12"/>
  <c r="E1848" i="12"/>
  <c r="F680" i="12"/>
  <c r="D2459" i="12"/>
  <c r="G1768" i="12"/>
  <c r="F1488" i="12"/>
  <c r="F2888" i="12"/>
  <c r="G2838" i="12"/>
  <c r="D745" i="12"/>
  <c r="F1481" i="12"/>
  <c r="E2262" i="12"/>
  <c r="D566" i="12"/>
  <c r="F2340" i="12"/>
  <c r="D1166" i="12"/>
  <c r="F2996" i="12"/>
  <c r="C680" i="12"/>
  <c r="F2905" i="12"/>
  <c r="C2459" i="12"/>
  <c r="F2484" i="12"/>
  <c r="B1768" i="12"/>
  <c r="C1488" i="12"/>
  <c r="D2888" i="12"/>
  <c r="C1582" i="12"/>
  <c r="F2838" i="12"/>
  <c r="E745" i="12"/>
  <c r="G1481" i="12"/>
  <c r="G566" i="12"/>
  <c r="E1494" i="12"/>
  <c r="F2589" i="12"/>
  <c r="G2622" i="12"/>
  <c r="B2340" i="12"/>
  <c r="E2996" i="12"/>
  <c r="B680" i="12"/>
  <c r="B911" i="12"/>
  <c r="E2670" i="12"/>
  <c r="G1450" i="12"/>
  <c r="G1712" i="12"/>
  <c r="C1580" i="12"/>
  <c r="B2176" i="12"/>
  <c r="G1353" i="12"/>
  <c r="B2335" i="12"/>
  <c r="C1135" i="12"/>
  <c r="D2421" i="12"/>
  <c r="C1834" i="12"/>
  <c r="D1464" i="12"/>
  <c r="F1341" i="12"/>
  <c r="G1999" i="12"/>
  <c r="E2891" i="12"/>
  <c r="D2883" i="12"/>
  <c r="D1184" i="12"/>
  <c r="C1199" i="12"/>
  <c r="E2151" i="12"/>
  <c r="C1091" i="12"/>
  <c r="D2403" i="12"/>
  <c r="C668" i="12"/>
  <c r="E1354" i="12"/>
  <c r="F1370" i="12"/>
  <c r="G1299" i="12"/>
  <c r="PB216" i="11"/>
  <c r="D1007" i="12"/>
  <c r="D602" i="12"/>
  <c r="B3004" i="12"/>
  <c r="E2318" i="12"/>
  <c r="G2575" i="12"/>
  <c r="B962" i="12"/>
  <c r="B1374" i="12"/>
  <c r="D2985" i="12"/>
  <c r="C1004" i="12"/>
  <c r="C2964" i="12"/>
  <c r="B1901" i="12"/>
  <c r="F2431" i="12"/>
  <c r="C2307" i="12"/>
  <c r="B641" i="12"/>
  <c r="D1850" i="12"/>
  <c r="D1971" i="12"/>
  <c r="E2689" i="12"/>
  <c r="G1384" i="12"/>
  <c r="C1100" i="12"/>
  <c r="B2835" i="12"/>
  <c r="E1371" i="12"/>
  <c r="B1454" i="12"/>
  <c r="F2576" i="12"/>
  <c r="G1007" i="12"/>
  <c r="C3004" i="12"/>
  <c r="C2318" i="12"/>
  <c r="E2575" i="12"/>
  <c r="C962" i="12"/>
  <c r="G2613" i="12"/>
  <c r="B2475" i="12"/>
  <c r="D1374" i="12"/>
  <c r="F1133" i="12"/>
  <c r="F1004" i="12"/>
  <c r="E2964" i="12"/>
  <c r="E1901" i="12"/>
  <c r="C2431" i="12"/>
  <c r="D641" i="12"/>
  <c r="C676" i="12"/>
  <c r="E1971" i="12"/>
  <c r="G2689" i="12"/>
  <c r="B1384" i="12"/>
  <c r="E1100" i="12"/>
  <c r="D2835" i="12"/>
  <c r="C1371" i="12"/>
  <c r="E1454" i="12"/>
  <c r="G2576" i="12"/>
  <c r="F1007" i="12"/>
  <c r="F2059" i="12"/>
  <c r="G2318" i="12"/>
  <c r="G2415" i="12"/>
  <c r="C2575" i="12"/>
  <c r="D962" i="12"/>
  <c r="D2475" i="12"/>
  <c r="F1374" i="12"/>
  <c r="D1170" i="12"/>
  <c r="G1133" i="12"/>
  <c r="D1004" i="12"/>
  <c r="B2964" i="12"/>
  <c r="C1901" i="12"/>
  <c r="E2313" i="12"/>
  <c r="D2431" i="12"/>
  <c r="E641" i="12"/>
  <c r="E1384" i="12"/>
  <c r="D1100" i="12"/>
  <c r="F2835" i="12"/>
  <c r="C1454" i="12"/>
  <c r="B2576" i="12"/>
  <c r="E2415" i="12"/>
  <c r="C1576" i="12"/>
  <c r="E962" i="12"/>
  <c r="E2475" i="12"/>
  <c r="E1374" i="12"/>
  <c r="G2985" i="12"/>
  <c r="C1133" i="12"/>
  <c r="F1901" i="12"/>
  <c r="G2313" i="12"/>
  <c r="B2431" i="12"/>
  <c r="B2307" i="12"/>
  <c r="C641" i="12"/>
  <c r="C1850" i="12"/>
  <c r="C1384" i="12"/>
  <c r="F1100" i="12"/>
  <c r="F1454" i="12"/>
  <c r="C2576" i="12"/>
  <c r="F602" i="12"/>
  <c r="E1007" i="12"/>
  <c r="C602" i="12"/>
  <c r="D3004" i="12"/>
  <c r="C2654" i="12"/>
  <c r="F2415" i="12"/>
  <c r="G962" i="12"/>
  <c r="C2475" i="12"/>
  <c r="B2985" i="12"/>
  <c r="B1133" i="12"/>
  <c r="G2799" i="12"/>
  <c r="C2313" i="12"/>
  <c r="G2307" i="12"/>
  <c r="G641" i="12"/>
  <c r="F1850" i="12"/>
  <c r="C1971" i="12"/>
  <c r="D2689" i="12"/>
  <c r="G1100" i="12"/>
  <c r="D1371" i="12"/>
  <c r="E2576" i="12"/>
  <c r="B1007" i="12"/>
  <c r="E602" i="12"/>
  <c r="E3004" i="12"/>
  <c r="F2318" i="12"/>
  <c r="D2415" i="12"/>
  <c r="B2575" i="12"/>
  <c r="G2475" i="12"/>
  <c r="F2985" i="12"/>
  <c r="E1133" i="12"/>
  <c r="F2799" i="12"/>
  <c r="G1004" i="12"/>
  <c r="F2964" i="12"/>
  <c r="F2084" i="12"/>
  <c r="B2313" i="12"/>
  <c r="F2307" i="12"/>
  <c r="E1850" i="12"/>
  <c r="B1971" i="12"/>
  <c r="C2689" i="12"/>
  <c r="E2835" i="12"/>
  <c r="G1371" i="12"/>
  <c r="E2800" i="12"/>
  <c r="D2799" i="12"/>
  <c r="D1376" i="12"/>
  <c r="E824" i="12"/>
  <c r="B1736" i="12"/>
  <c r="G2561" i="12"/>
  <c r="C2573" i="12"/>
  <c r="C2877" i="12"/>
  <c r="C1354" i="12"/>
  <c r="B1834" i="12"/>
  <c r="D2983" i="12"/>
  <c r="C1731" i="12"/>
  <c r="E1370" i="12"/>
  <c r="B1450" i="12"/>
  <c r="E1199" i="12"/>
  <c r="C2412" i="12"/>
  <c r="C2891" i="12"/>
  <c r="B2588" i="12"/>
  <c r="G2151" i="12"/>
  <c r="D1712" i="12"/>
  <c r="B2992" i="12"/>
  <c r="G1753" i="12"/>
  <c r="C1823" i="12"/>
  <c r="F2335" i="12"/>
  <c r="F2991" i="12"/>
  <c r="D2257" i="12"/>
  <c r="B582" i="12"/>
  <c r="B2403" i="12"/>
  <c r="E2176" i="12"/>
  <c r="D1299" i="12"/>
  <c r="D1588" i="12"/>
  <c r="G1987" i="12"/>
  <c r="C2272" i="12"/>
  <c r="B1464" i="12"/>
  <c r="E614" i="12"/>
  <c r="D633" i="12"/>
  <c r="C1353" i="12"/>
  <c r="F911" i="12"/>
  <c r="B686" i="12"/>
  <c r="F2421" i="12"/>
  <c r="B2532" i="12"/>
  <c r="B1596" i="12"/>
  <c r="E1264" i="12"/>
  <c r="F1937" i="12"/>
  <c r="C1430" i="12"/>
  <c r="G668" i="12"/>
  <c r="D1736" i="12"/>
  <c r="D911" i="12"/>
  <c r="D2561" i="12"/>
  <c r="E686" i="12"/>
  <c r="E2573" i="12"/>
  <c r="C2421" i="12"/>
  <c r="E1596" i="12"/>
  <c r="C2265" i="12"/>
  <c r="B2877" i="12"/>
  <c r="D1264" i="12"/>
  <c r="C1937" i="12"/>
  <c r="F1430" i="12"/>
  <c r="E668" i="12"/>
  <c r="D1354" i="12"/>
  <c r="F1834" i="12"/>
  <c r="E2983" i="12"/>
  <c r="F2670" i="12"/>
  <c r="C1370" i="12"/>
  <c r="E1450" i="12"/>
  <c r="G1199" i="12"/>
  <c r="B2412" i="12"/>
  <c r="G1128" i="12"/>
  <c r="D2891" i="12"/>
  <c r="E2588" i="12"/>
  <c r="D2151" i="12"/>
  <c r="C1712" i="12"/>
  <c r="D2992" i="12"/>
  <c r="F1753" i="12"/>
  <c r="F2134" i="12"/>
  <c r="F1823" i="12"/>
  <c r="E2335" i="12"/>
  <c r="D2991" i="12"/>
  <c r="G2257" i="12"/>
  <c r="C1704" i="12"/>
  <c r="G582" i="12"/>
  <c r="C2403" i="12"/>
  <c r="F2176" i="12"/>
  <c r="B1299" i="12"/>
  <c r="B2272" i="12"/>
  <c r="E1464" i="12"/>
  <c r="B614" i="12"/>
  <c r="E1132" i="12"/>
  <c r="F1353" i="12"/>
  <c r="C911" i="12"/>
  <c r="E2561" i="12"/>
  <c r="G2421" i="12"/>
  <c r="E2532" i="12"/>
  <c r="G2265" i="12"/>
  <c r="C2062" i="12"/>
  <c r="C1341" i="12"/>
  <c r="E1624" i="12"/>
  <c r="F1264" i="12"/>
  <c r="D1999" i="12"/>
  <c r="G2903" i="12"/>
  <c r="F668" i="12"/>
  <c r="G1731" i="12"/>
  <c r="D2670" i="12"/>
  <c r="D1370" i="12"/>
  <c r="F1450" i="12"/>
  <c r="B1199" i="12"/>
  <c r="B1128" i="12"/>
  <c r="C2151" i="12"/>
  <c r="B1712" i="12"/>
  <c r="C2992" i="12"/>
  <c r="E2134" i="12"/>
  <c r="B1823" i="12"/>
  <c r="C2335" i="12"/>
  <c r="G2991" i="12"/>
  <c r="G1091" i="12"/>
  <c r="F1580" i="12"/>
  <c r="G1704" i="12"/>
  <c r="C2698" i="12"/>
  <c r="G2883" i="12"/>
  <c r="F582" i="12"/>
  <c r="G2403" i="12"/>
  <c r="C2176" i="12"/>
  <c r="G1588" i="12"/>
  <c r="B1987" i="12"/>
  <c r="C1464" i="12"/>
  <c r="C1132" i="12"/>
  <c r="E1353" i="12"/>
  <c r="C1184" i="12"/>
  <c r="E911" i="12"/>
  <c r="C686" i="12"/>
  <c r="G2573" i="12"/>
  <c r="B2421" i="12"/>
  <c r="G2532" i="12"/>
  <c r="F2265" i="12"/>
  <c r="B2062" i="12"/>
  <c r="B1341" i="12"/>
  <c r="F2877" i="12"/>
  <c r="B1624" i="12"/>
  <c r="G2614" i="12"/>
  <c r="B1430" i="12"/>
  <c r="E1999" i="12"/>
  <c r="D2903" i="12"/>
  <c r="D668" i="12"/>
  <c r="B1731" i="12"/>
  <c r="G2670" i="12"/>
  <c r="D1450" i="12"/>
  <c r="D1199" i="12"/>
  <c r="F1128" i="12"/>
  <c r="F2151" i="12"/>
  <c r="F1712" i="12"/>
  <c r="B2134" i="12"/>
  <c r="E1823" i="12"/>
  <c r="F2257" i="12"/>
  <c r="F1091" i="12"/>
  <c r="D1580" i="12"/>
  <c r="D1704" i="12"/>
  <c r="C2125" i="12"/>
  <c r="B2883" i="12"/>
  <c r="F509" i="12"/>
  <c r="C582" i="12"/>
  <c r="E2403" i="12"/>
  <c r="D2176" i="12"/>
  <c r="E1542" i="12"/>
  <c r="B1588" i="12"/>
  <c r="C1987" i="12"/>
  <c r="E2272" i="12"/>
  <c r="F1464" i="12"/>
  <c r="F1132" i="12"/>
  <c r="B1353" i="12"/>
  <c r="B1184" i="12"/>
  <c r="C1736" i="12"/>
  <c r="G686" i="12"/>
  <c r="B2573" i="12"/>
  <c r="D2532" i="12"/>
  <c r="F1596" i="12"/>
  <c r="D2265" i="12"/>
  <c r="E2062" i="12"/>
  <c r="D1341" i="12"/>
  <c r="G2877" i="12"/>
  <c r="D1624" i="12"/>
  <c r="E634" i="12"/>
  <c r="B1937" i="12"/>
  <c r="G1430" i="12"/>
  <c r="B1999" i="12"/>
  <c r="E2903" i="12"/>
  <c r="G1354" i="12"/>
  <c r="E1834" i="12"/>
  <c r="B2983" i="12"/>
  <c r="F1731" i="12"/>
  <c r="C2670" i="12"/>
  <c r="D2412" i="12"/>
  <c r="D1128" i="12"/>
  <c r="F2891" i="12"/>
  <c r="F2588" i="12"/>
  <c r="C1753" i="12"/>
  <c r="G2134" i="12"/>
  <c r="C2257" i="12"/>
  <c r="E1091" i="12"/>
  <c r="E1580" i="12"/>
  <c r="B1704" i="12"/>
  <c r="E2883" i="12"/>
  <c r="F1299" i="12"/>
  <c r="F1588" i="12"/>
  <c r="F1987" i="12"/>
  <c r="D2272" i="12"/>
  <c r="C614" i="12"/>
  <c r="G1132" i="12"/>
  <c r="F1184" i="12"/>
  <c r="B2561" i="12"/>
  <c r="F2062" i="12"/>
  <c r="G1341" i="12"/>
  <c r="D2877" i="12"/>
  <c r="B634" i="12"/>
  <c r="E1937" i="12"/>
  <c r="E1430" i="12"/>
  <c r="C1999" i="12"/>
  <c r="B2903" i="12"/>
  <c r="F1354" i="12"/>
  <c r="D1834" i="12"/>
  <c r="F2983" i="12"/>
  <c r="D1731" i="12"/>
  <c r="G1370" i="12"/>
  <c r="F2412" i="12"/>
  <c r="B2891" i="12"/>
  <c r="C2588" i="12"/>
  <c r="G2992" i="12"/>
  <c r="E1753" i="12"/>
  <c r="G2335" i="12"/>
  <c r="C2991" i="12"/>
  <c r="E2257" i="12"/>
  <c r="D1091" i="12"/>
  <c r="G1580" i="12"/>
  <c r="C2883" i="12"/>
  <c r="D646" i="12"/>
  <c r="E1299" i="12"/>
  <c r="E1588" i="12"/>
  <c r="D1987" i="12"/>
  <c r="G2272" i="12"/>
  <c r="F614" i="12"/>
  <c r="G1926" i="12"/>
  <c r="G1184" i="12"/>
  <c r="G1736" i="12"/>
  <c r="F686" i="12"/>
  <c r="F2573" i="12"/>
  <c r="F2532" i="12"/>
  <c r="G1596" i="12"/>
  <c r="G1281" i="12"/>
  <c r="F1624" i="12"/>
  <c r="G1264" i="12"/>
  <c r="D1410" i="12"/>
  <c r="C880" i="12"/>
  <c r="G1395" i="12"/>
  <c r="D2462" i="12"/>
  <c r="B2264" i="12"/>
  <c r="C496" i="12"/>
  <c r="G922" i="12"/>
  <c r="F1621" i="12"/>
  <c r="B2716" i="12"/>
  <c r="D561" i="12"/>
  <c r="C1399" i="12"/>
  <c r="D2749" i="12"/>
  <c r="D2742" i="12"/>
  <c r="E922" i="12"/>
  <c r="F2419" i="12"/>
  <c r="C2175" i="12"/>
  <c r="E1621" i="12"/>
  <c r="C2716" i="12"/>
  <c r="F737" i="12"/>
  <c r="C2807" i="12"/>
  <c r="E1514" i="12"/>
  <c r="E2009" i="12"/>
  <c r="F2617" i="12"/>
  <c r="E758" i="12"/>
  <c r="F2007" i="12"/>
  <c r="C2139" i="12"/>
  <c r="E2868" i="12"/>
  <c r="D1320" i="12"/>
  <c r="G1913" i="12"/>
  <c r="D497" i="12"/>
  <c r="C1408" i="12"/>
  <c r="F501" i="12"/>
  <c r="E798" i="12"/>
  <c r="C777" i="12"/>
  <c r="E1040" i="12"/>
  <c r="B2742" i="12"/>
  <c r="F2175" i="12"/>
  <c r="C997" i="12"/>
  <c r="B737" i="12"/>
  <c r="C1040" i="12"/>
  <c r="G1040" i="12"/>
  <c r="F561" i="12"/>
  <c r="F1399" i="12"/>
  <c r="G2742" i="12"/>
  <c r="C2669" i="12"/>
  <c r="F922" i="12"/>
  <c r="E2419" i="12"/>
  <c r="E2175" i="12"/>
  <c r="D1621" i="12"/>
  <c r="D2716" i="12"/>
  <c r="D737" i="12"/>
  <c r="E1258" i="12"/>
  <c r="C2009" i="12"/>
  <c r="B2617" i="12"/>
  <c r="G1992" i="12"/>
  <c r="C758" i="12"/>
  <c r="B2007" i="12"/>
  <c r="F2138" i="12"/>
  <c r="G2139" i="12"/>
  <c r="D2868" i="12"/>
  <c r="F1320" i="12"/>
  <c r="F2090" i="12"/>
  <c r="F1408" i="12"/>
  <c r="C2218" i="12"/>
  <c r="C501" i="12"/>
  <c r="G798" i="12"/>
  <c r="E777" i="12"/>
  <c r="D2060" i="12"/>
  <c r="D1040" i="12"/>
  <c r="C561" i="12"/>
  <c r="D1399" i="12"/>
  <c r="E2742" i="12"/>
  <c r="B2669" i="12"/>
  <c r="F997" i="12"/>
  <c r="B1621" i="12"/>
  <c r="F2716" i="12"/>
  <c r="E737" i="12"/>
  <c r="F1514" i="12"/>
  <c r="C1258" i="12"/>
  <c r="G2617" i="12"/>
  <c r="E1992" i="12"/>
  <c r="G758" i="12"/>
  <c r="G2093" i="12"/>
  <c r="E2007" i="12"/>
  <c r="E2138" i="12"/>
  <c r="B2139" i="12"/>
  <c r="C2868" i="12"/>
  <c r="C1320" i="12"/>
  <c r="E1913" i="12"/>
  <c r="G2775" i="12"/>
  <c r="G501" i="12"/>
  <c r="F798" i="12"/>
  <c r="E1421" i="12"/>
  <c r="D777" i="12"/>
  <c r="B561" i="12"/>
  <c r="E2669" i="12"/>
  <c r="C2419" i="12"/>
  <c r="B997" i="12"/>
  <c r="C1514" i="12"/>
  <c r="G2009" i="12"/>
  <c r="C2617" i="12"/>
  <c r="F1992" i="12"/>
  <c r="F758" i="12"/>
  <c r="G2007" i="12"/>
  <c r="D2138" i="12"/>
  <c r="F2868" i="12"/>
  <c r="B2660" i="12"/>
  <c r="E1320" i="12"/>
  <c r="F1913" i="12"/>
  <c r="B2775" i="12"/>
  <c r="E501" i="12"/>
  <c r="D2876" i="12"/>
  <c r="B777" i="12"/>
  <c r="F2669" i="12"/>
  <c r="B922" i="12"/>
  <c r="B2419" i="12"/>
  <c r="G2175" i="12"/>
  <c r="D997" i="12"/>
  <c r="B1514" i="12"/>
  <c r="F2009" i="12"/>
  <c r="C1992" i="12"/>
  <c r="C2138" i="12"/>
  <c r="B1913" i="12"/>
  <c r="G1408" i="12"/>
  <c r="C2786" i="12"/>
  <c r="F1346" i="12"/>
  <c r="G2419" i="12"/>
  <c r="D1514" i="12"/>
  <c r="D2009" i="12"/>
  <c r="D2139" i="12"/>
  <c r="D1913" i="12"/>
  <c r="D1408" i="12"/>
  <c r="G2786" i="12"/>
  <c r="C798" i="12"/>
  <c r="B497" i="12"/>
  <c r="C2472" i="12"/>
  <c r="D2472" i="12"/>
  <c r="G1385" i="12"/>
  <c r="F701" i="12"/>
  <c r="G2472" i="12"/>
  <c r="B2472" i="12"/>
  <c r="E1114" i="12"/>
  <c r="B1993" i="12"/>
  <c r="F1206" i="12"/>
  <c r="F2472" i="12"/>
  <c r="G2942" i="12"/>
  <c r="G1022" i="12"/>
  <c r="E2672" i="12"/>
  <c r="D1395" i="12"/>
  <c r="G2264" i="12"/>
  <c r="E1951" i="12"/>
  <c r="D496" i="12"/>
  <c r="G2034" i="12"/>
  <c r="C1395" i="12"/>
  <c r="C2264" i="12"/>
  <c r="B1726" i="12"/>
  <c r="B496" i="12"/>
  <c r="E2034" i="12"/>
  <c r="B1395" i="12"/>
  <c r="G496" i="12"/>
  <c r="F1745" i="12"/>
  <c r="F2034" i="12"/>
  <c r="B862" i="12"/>
  <c r="E1395" i="12"/>
  <c r="E496" i="12"/>
  <c r="E1062" i="12"/>
  <c r="D2034" i="12"/>
  <c r="G862" i="12"/>
  <c r="C574" i="12"/>
  <c r="F2810" i="12"/>
  <c r="F2264" i="12"/>
  <c r="E862" i="12"/>
  <c r="D2264" i="12"/>
  <c r="C862" i="12"/>
  <c r="B2462" i="12"/>
  <c r="C718" i="12"/>
  <c r="E2462" i="12"/>
  <c r="B2489" i="12"/>
  <c r="B775" i="12"/>
  <c r="F2942" i="12"/>
  <c r="E1385" i="12"/>
  <c r="E1022" i="12"/>
  <c r="E1218" i="12"/>
  <c r="D2127" i="12"/>
  <c r="C1436" i="12"/>
  <c r="B2942" i="12"/>
  <c r="C1993" i="12"/>
  <c r="B1385" i="12"/>
  <c r="C1206" i="12"/>
  <c r="D2527" i="12"/>
  <c r="B1022" i="12"/>
  <c r="F1114" i="12"/>
  <c r="B1436" i="12"/>
  <c r="D2942" i="12"/>
  <c r="D759" i="12"/>
  <c r="F1022" i="12"/>
  <c r="G1218" i="12"/>
  <c r="B2127" i="12"/>
  <c r="C1114" i="12"/>
  <c r="G1993" i="12"/>
  <c r="D1206" i="12"/>
  <c r="C1022" i="12"/>
  <c r="B1218" i="12"/>
  <c r="G2127" i="12"/>
  <c r="B1114" i="12"/>
  <c r="D1436" i="12"/>
  <c r="F1993" i="12"/>
  <c r="C1385" i="12"/>
  <c r="E1206" i="12"/>
  <c r="C1218" i="12"/>
  <c r="F2127" i="12"/>
  <c r="D1114" i="12"/>
  <c r="G2705" i="12"/>
  <c r="F1436" i="12"/>
  <c r="E1993" i="12"/>
  <c r="B1206" i="12"/>
  <c r="E2942" i="12"/>
  <c r="F1385" i="12"/>
  <c r="F1218" i="12"/>
  <c r="D1501" i="12"/>
  <c r="E2127" i="12"/>
  <c r="E1906" i="12"/>
  <c r="G1436" i="12"/>
  <c r="F527" i="12"/>
  <c r="E2566" i="12"/>
  <c r="B2349" i="12"/>
  <c r="D2514" i="12"/>
  <c r="F1177" i="12"/>
  <c r="C2443" i="12"/>
  <c r="B2504" i="12"/>
  <c r="C2392" i="12"/>
  <c r="G1888" i="12"/>
  <c r="G552" i="12"/>
  <c r="G2822" i="12"/>
  <c r="F2722" i="12"/>
  <c r="D478" i="12"/>
  <c r="B1399" i="12"/>
  <c r="E2807" i="12"/>
  <c r="G2807" i="12"/>
  <c r="B2807" i="12"/>
  <c r="PB7" i="11"/>
  <c r="G2831" i="12"/>
  <c r="B1844" i="12"/>
  <c r="C650" i="12"/>
  <c r="F574" i="12"/>
  <c r="E2284" i="12"/>
  <c r="G574" i="12"/>
  <c r="F650" i="12"/>
  <c r="B574" i="12"/>
  <c r="E650" i="12"/>
  <c r="E574" i="12"/>
  <c r="G1032" i="12"/>
  <c r="D2822" i="12"/>
  <c r="B2392" i="12"/>
  <c r="E2527" i="12"/>
  <c r="F759" i="12"/>
  <c r="E2504" i="12"/>
  <c r="E701" i="12"/>
  <c r="C527" i="12"/>
  <c r="B1501" i="12"/>
  <c r="C2934" i="12"/>
  <c r="F2443" i="12"/>
  <c r="F1906" i="12"/>
  <c r="G2514" i="12"/>
  <c r="B2566" i="12"/>
  <c r="E552" i="12"/>
  <c r="B1888" i="12"/>
  <c r="C2349" i="12"/>
  <c r="C2705" i="12"/>
  <c r="B2822" i="12"/>
  <c r="B1604" i="12"/>
  <c r="D2392" i="12"/>
  <c r="C1976" i="12"/>
  <c r="B2527" i="12"/>
  <c r="G759" i="12"/>
  <c r="G2504" i="12"/>
  <c r="B701" i="12"/>
  <c r="G1501" i="12"/>
  <c r="D2934" i="12"/>
  <c r="F2982" i="12"/>
  <c r="E2443" i="12"/>
  <c r="D1906" i="12"/>
  <c r="F2566" i="12"/>
  <c r="C1888" i="12"/>
  <c r="B2705" i="12"/>
  <c r="D2504" i="12"/>
  <c r="D701" i="12"/>
  <c r="F1501" i="12"/>
  <c r="E2934" i="12"/>
  <c r="C2982" i="12"/>
  <c r="D2443" i="12"/>
  <c r="B1906" i="12"/>
  <c r="G2566" i="12"/>
  <c r="B1177" i="12"/>
  <c r="E1888" i="12"/>
  <c r="D1604" i="12"/>
  <c r="E2822" i="12"/>
  <c r="C1604" i="12"/>
  <c r="G1976" i="12"/>
  <c r="G2527" i="12"/>
  <c r="F2504" i="12"/>
  <c r="C701" i="12"/>
  <c r="E527" i="12"/>
  <c r="E1501" i="12"/>
  <c r="B2934" i="12"/>
  <c r="D2982" i="12"/>
  <c r="G2443" i="12"/>
  <c r="C1906" i="12"/>
  <c r="B2514" i="12"/>
  <c r="F552" i="12"/>
  <c r="E1177" i="12"/>
  <c r="D1888" i="12"/>
  <c r="F2349" i="12"/>
  <c r="F2822" i="12"/>
  <c r="F1604" i="12"/>
  <c r="F1976" i="12"/>
  <c r="G527" i="12"/>
  <c r="G2934" i="12"/>
  <c r="B2982" i="12"/>
  <c r="F2514" i="12"/>
  <c r="B552" i="12"/>
  <c r="D1177" i="12"/>
  <c r="D2349" i="12"/>
  <c r="D2705" i="12"/>
  <c r="E2392" i="12"/>
  <c r="C2527" i="12"/>
  <c r="B759" i="12"/>
  <c r="E1604" i="12"/>
  <c r="G2392" i="12"/>
  <c r="D1976" i="12"/>
  <c r="E759" i="12"/>
  <c r="D527" i="12"/>
  <c r="E2982" i="12"/>
  <c r="E2514" i="12"/>
  <c r="D2566" i="12"/>
  <c r="D552" i="12"/>
  <c r="G1177" i="12"/>
  <c r="G2349" i="12"/>
  <c r="F2705" i="12"/>
  <c r="PB228" i="11"/>
  <c r="E1976" i="12"/>
  <c r="C2160" i="12"/>
  <c r="D2093" i="12"/>
  <c r="E2615" i="12"/>
  <c r="F2660" i="12"/>
  <c r="F1432" i="12"/>
  <c r="F497" i="12"/>
  <c r="D2570" i="12"/>
  <c r="B2786" i="12"/>
  <c r="B1421" i="12"/>
  <c r="D1185" i="12"/>
  <c r="C2060" i="12"/>
  <c r="B1258" i="12"/>
  <c r="D2160" i="12"/>
  <c r="B2093" i="12"/>
  <c r="D2660" i="12"/>
  <c r="G1432" i="12"/>
  <c r="C2090" i="12"/>
  <c r="C497" i="12"/>
  <c r="G2570" i="12"/>
  <c r="F2786" i="12"/>
  <c r="F2775" i="12"/>
  <c r="B1617" i="12"/>
  <c r="D1421" i="12"/>
  <c r="D1346" i="12"/>
  <c r="E2060" i="12"/>
  <c r="C2660" i="12"/>
  <c r="E2876" i="12"/>
  <c r="B1346" i="12"/>
  <c r="F2807" i="12"/>
  <c r="D1258" i="12"/>
  <c r="G2160" i="12"/>
  <c r="D1432" i="12"/>
  <c r="B2090" i="12"/>
  <c r="G497" i="12"/>
  <c r="C2570" i="12"/>
  <c r="D2786" i="12"/>
  <c r="G2218" i="12"/>
  <c r="C2775" i="12"/>
  <c r="C1421" i="12"/>
  <c r="F2876" i="12"/>
  <c r="G1346" i="12"/>
  <c r="B2160" i="12"/>
  <c r="E1432" i="12"/>
  <c r="D2090" i="12"/>
  <c r="F2570" i="12"/>
  <c r="E2218" i="12"/>
  <c r="E2775" i="12"/>
  <c r="B2876" i="12"/>
  <c r="E1346" i="12"/>
  <c r="G2060" i="12"/>
  <c r="F2160" i="12"/>
  <c r="E2093" i="12"/>
  <c r="E2660" i="12"/>
  <c r="C1432" i="12"/>
  <c r="C1304" i="12"/>
  <c r="E2570" i="12"/>
  <c r="D2218" i="12"/>
  <c r="B1641" i="12"/>
  <c r="C2876" i="12"/>
  <c r="B2060" i="12"/>
  <c r="F876" i="12"/>
  <c r="C1006" i="12"/>
  <c r="B1185" i="12"/>
  <c r="E2116" i="12"/>
  <c r="C476" i="12"/>
  <c r="F1945" i="12"/>
  <c r="B2798" i="12"/>
  <c r="F2798" i="12"/>
  <c r="G2116" i="12"/>
  <c r="F2116" i="12"/>
  <c r="D2798" i="12"/>
  <c r="E2951" i="12"/>
  <c r="G476" i="12"/>
  <c r="D2116" i="12"/>
  <c r="C2355" i="12"/>
  <c r="D1504" i="12"/>
  <c r="E2798" i="12"/>
  <c r="G1272" i="12"/>
  <c r="E869" i="12"/>
  <c r="C2116" i="12"/>
  <c r="G2798" i="12"/>
  <c r="E1186" i="12"/>
  <c r="B2872" i="12"/>
  <c r="PB351" i="11"/>
  <c r="D476" i="12"/>
  <c r="PB292" i="11"/>
  <c r="F476" i="12"/>
  <c r="B1379" i="12"/>
  <c r="E1419" i="12"/>
  <c r="B2072" i="12"/>
  <c r="E880" i="12"/>
  <c r="F2783" i="12"/>
  <c r="D2072" i="12"/>
  <c r="F880" i="12"/>
  <c r="G2072" i="12"/>
  <c r="G880" i="12"/>
  <c r="D880" i="12"/>
  <c r="C608" i="12"/>
  <c r="D3000" i="12"/>
  <c r="E1082" i="12"/>
  <c r="G1186" i="12"/>
  <c r="C906" i="12"/>
  <c r="E2872" i="12"/>
  <c r="F2989" i="12"/>
  <c r="B871" i="12"/>
  <c r="F2125" i="12"/>
  <c r="D2526" i="12"/>
  <c r="F2935" i="12"/>
  <c r="C3000" i="12"/>
  <c r="B1692" i="12"/>
  <c r="C1186" i="12"/>
  <c r="D2872" i="12"/>
  <c r="E2074" i="12"/>
  <c r="G871" i="12"/>
  <c r="B2125" i="12"/>
  <c r="F1926" i="12"/>
  <c r="B2427" i="12"/>
  <c r="B3000" i="12"/>
  <c r="B1186" i="12"/>
  <c r="G2872" i="12"/>
  <c r="E1112" i="12"/>
  <c r="E871" i="12"/>
  <c r="G2125" i="12"/>
  <c r="D2486" i="12"/>
  <c r="B869" i="12"/>
  <c r="E1926" i="12"/>
  <c r="F1186" i="12"/>
  <c r="C1728" i="12"/>
  <c r="C1684" i="12"/>
  <c r="C2872" i="12"/>
  <c r="C871" i="12"/>
  <c r="E2125" i="12"/>
  <c r="D869" i="12"/>
  <c r="C1926" i="12"/>
  <c r="G3000" i="12"/>
  <c r="F2311" i="12"/>
  <c r="F869" i="12"/>
  <c r="F3000" i="12"/>
  <c r="F2605" i="12"/>
  <c r="E2351" i="12"/>
  <c r="F871" i="12"/>
  <c r="C869" i="12"/>
  <c r="D1136" i="12"/>
  <c r="C2075" i="12"/>
  <c r="F2075" i="12"/>
  <c r="E2075" i="12"/>
  <c r="G2075" i="12"/>
  <c r="D519" i="12"/>
  <c r="C2428" i="12"/>
  <c r="B1069" i="12"/>
  <c r="D2075" i="12"/>
  <c r="C1085" i="12"/>
  <c r="B1058" i="12"/>
  <c r="B478" i="12"/>
  <c r="B1088" i="12"/>
  <c r="F1304" i="12"/>
  <c r="G1088" i="12"/>
  <c r="D1088" i="12"/>
  <c r="D1304" i="12"/>
  <c r="F478" i="12"/>
  <c r="E1304" i="12"/>
  <c r="C1088" i="12"/>
  <c r="F1088" i="12"/>
  <c r="E478" i="12"/>
  <c r="B1304" i="12"/>
  <c r="C478" i="12"/>
  <c r="G940" i="12"/>
  <c r="PB312" i="11"/>
  <c r="C555" i="12"/>
  <c r="E1085" i="12"/>
  <c r="D2428" i="12"/>
  <c r="C1069" i="12"/>
  <c r="D555" i="12"/>
  <c r="G1085" i="12"/>
  <c r="B2428" i="12"/>
  <c r="G1069" i="12"/>
  <c r="G2285" i="12"/>
  <c r="E555" i="12"/>
  <c r="E2428" i="12"/>
  <c r="F2649" i="12"/>
  <c r="B2285" i="12"/>
  <c r="F2285" i="12"/>
  <c r="E625" i="12"/>
  <c r="B555" i="12"/>
  <c r="G2428" i="12"/>
  <c r="OZ8" i="11"/>
  <c r="PA8" i="11"/>
  <c r="OQ8" i="11"/>
  <c r="OY8" i="11"/>
  <c r="OR8" i="11"/>
  <c r="D2285" i="12"/>
  <c r="F1025" i="12"/>
  <c r="D1085" i="12"/>
  <c r="D1680" i="12"/>
  <c r="E1069" i="12"/>
  <c r="F1058" i="12"/>
  <c r="G555" i="12"/>
  <c r="B1085" i="12"/>
  <c r="D878" i="12"/>
  <c r="D1069" i="12"/>
  <c r="G1058" i="12"/>
  <c r="D2581" i="12"/>
  <c r="PB363" i="11"/>
  <c r="PB255" i="11"/>
  <c r="PB273" i="11"/>
  <c r="PB413" i="11"/>
  <c r="PB369" i="11"/>
  <c r="OZ313" i="11"/>
  <c r="PA313" i="11"/>
  <c r="OY313" i="11"/>
  <c r="OR313" i="11"/>
  <c r="OY274" i="11"/>
  <c r="OR274" i="11"/>
  <c r="PA274" i="11"/>
  <c r="OZ274" i="11"/>
  <c r="PB217" i="11"/>
  <c r="OR293" i="11"/>
  <c r="OZ293" i="11"/>
  <c r="OY293" i="11"/>
  <c r="PA293" i="11"/>
  <c r="PB335" i="11"/>
  <c r="F2211" i="12"/>
  <c r="F1172" i="12"/>
  <c r="F2287" i="12"/>
  <c r="B2776" i="12"/>
  <c r="E1504" i="12"/>
  <c r="G2806" i="12"/>
  <c r="B1410" i="12"/>
  <c r="F516" i="12"/>
  <c r="G2155" i="12"/>
  <c r="B1172" i="12"/>
  <c r="F2394" i="12"/>
  <c r="C2881" i="12"/>
  <c r="G1277" i="12"/>
  <c r="F822" i="12"/>
  <c r="B2722" i="12"/>
  <c r="G1135" i="12"/>
  <c r="E2166" i="12"/>
  <c r="F633" i="12"/>
  <c r="G2776" i="12"/>
  <c r="B1504" i="12"/>
  <c r="B516" i="12"/>
  <c r="G1172" i="12"/>
  <c r="C1125" i="12"/>
  <c r="F681" i="12"/>
  <c r="F2881" i="12"/>
  <c r="F1277" i="12"/>
  <c r="C822" i="12"/>
  <c r="D1487" i="12"/>
  <c r="D1026" i="12"/>
  <c r="B1754" i="12"/>
  <c r="F1344" i="12"/>
  <c r="B1135" i="12"/>
  <c r="D2166" i="12"/>
  <c r="C633" i="12"/>
  <c r="C1504" i="12"/>
  <c r="C1172" i="12"/>
  <c r="G681" i="12"/>
  <c r="B2881" i="12"/>
  <c r="E1277" i="12"/>
  <c r="D822" i="12"/>
  <c r="C1170" i="12"/>
  <c r="G1754" i="12"/>
  <c r="G1344" i="12"/>
  <c r="D2287" i="12"/>
  <c r="F1135" i="12"/>
  <c r="C1840" i="12"/>
  <c r="C2166" i="12"/>
  <c r="C2776" i="12"/>
  <c r="D516" i="12"/>
  <c r="B2057" i="12"/>
  <c r="D2776" i="12"/>
  <c r="G1504" i="12"/>
  <c r="C1410" i="12"/>
  <c r="G516" i="12"/>
  <c r="E2155" i="12"/>
  <c r="B681" i="12"/>
  <c r="G2881" i="12"/>
  <c r="B1277" i="12"/>
  <c r="B822" i="12"/>
  <c r="B1170" i="12"/>
  <c r="D2722" i="12"/>
  <c r="F1345" i="12"/>
  <c r="E1754" i="12"/>
  <c r="G1877" i="12"/>
  <c r="D1344" i="12"/>
  <c r="B2287" i="12"/>
  <c r="E1840" i="12"/>
  <c r="D2057" i="12"/>
  <c r="F2389" i="12"/>
  <c r="F1410" i="12"/>
  <c r="C2155" i="12"/>
  <c r="E2881" i="12"/>
  <c r="G822" i="12"/>
  <c r="G1170" i="12"/>
  <c r="B2643" i="12"/>
  <c r="C2722" i="12"/>
  <c r="C1754" i="12"/>
  <c r="C1344" i="12"/>
  <c r="G2287" i="12"/>
  <c r="D1840" i="12"/>
  <c r="B633" i="12"/>
  <c r="E2057" i="12"/>
  <c r="F2057" i="12"/>
  <c r="G1410" i="12"/>
  <c r="B615" i="12"/>
  <c r="F2155" i="12"/>
  <c r="E1172" i="12"/>
  <c r="E1170" i="12"/>
  <c r="E2722" i="12"/>
  <c r="F1754" i="12"/>
  <c r="E1344" i="12"/>
  <c r="E2287" i="12"/>
  <c r="D1135" i="12"/>
  <c r="G2166" i="12"/>
  <c r="G633" i="12"/>
  <c r="F2581" i="12"/>
  <c r="G2581" i="12"/>
  <c r="B1314" i="12"/>
  <c r="B867" i="12"/>
  <c r="E2749" i="12"/>
  <c r="C2052" i="12"/>
  <c r="B751" i="12"/>
  <c r="D529" i="12"/>
  <c r="G1308" i="12"/>
  <c r="G2671" i="12"/>
  <c r="G908" i="12"/>
  <c r="D1684" i="12"/>
  <c r="B1925" i="12"/>
  <c r="B1025" i="12"/>
  <c r="F727" i="12"/>
  <c r="E2801" i="12"/>
  <c r="G1516" i="12"/>
  <c r="G1345" i="12"/>
  <c r="B2526" i="12"/>
  <c r="B1680" i="12"/>
  <c r="C1476" i="12"/>
  <c r="E867" i="12"/>
  <c r="F751" i="12"/>
  <c r="C2749" i="12"/>
  <c r="E751" i="12"/>
  <c r="G1684" i="12"/>
  <c r="E1025" i="12"/>
  <c r="G727" i="12"/>
  <c r="D1516" i="12"/>
  <c r="E1345" i="12"/>
  <c r="G676" i="12"/>
  <c r="F2526" i="12"/>
  <c r="C1680" i="12"/>
  <c r="E1476" i="12"/>
  <c r="E2591" i="12"/>
  <c r="D2052" i="12"/>
  <c r="E1684" i="12"/>
  <c r="F538" i="12"/>
  <c r="E1925" i="12"/>
  <c r="B2801" i="12"/>
  <c r="E1516" i="12"/>
  <c r="E676" i="12"/>
  <c r="C2526" i="12"/>
  <c r="F1680" i="12"/>
  <c r="E913" i="12"/>
  <c r="D949" i="12"/>
  <c r="G1740" i="12"/>
  <c r="F1314" i="12"/>
  <c r="F867" i="12"/>
  <c r="F2052" i="12"/>
  <c r="C751" i="12"/>
  <c r="G529" i="12"/>
  <c r="F1308" i="12"/>
  <c r="E2671" i="12"/>
  <c r="D1489" i="12"/>
  <c r="B1684" i="12"/>
  <c r="D1925" i="12"/>
  <c r="D2801" i="12"/>
  <c r="F1516" i="12"/>
  <c r="D1507" i="12"/>
  <c r="B676" i="12"/>
  <c r="D1476" i="12"/>
  <c r="D620" i="12"/>
  <c r="F913" i="12"/>
  <c r="F949" i="12"/>
  <c r="D1308" i="12"/>
  <c r="F1116" i="12"/>
  <c r="D867" i="12"/>
  <c r="B2052" i="12"/>
  <c r="F2779" i="12"/>
  <c r="E529" i="12"/>
  <c r="B1308" i="12"/>
  <c r="D2671" i="12"/>
  <c r="E854" i="12"/>
  <c r="F1925" i="12"/>
  <c r="D1025" i="12"/>
  <c r="G2801" i="12"/>
  <c r="D1345" i="12"/>
  <c r="D676" i="12"/>
  <c r="C1545" i="12"/>
  <c r="G1476" i="12"/>
  <c r="E1826" i="12"/>
  <c r="G913" i="12"/>
  <c r="B949" i="12"/>
  <c r="B2749" i="12"/>
  <c r="C2671" i="12"/>
  <c r="C867" i="12"/>
  <c r="F2749" i="12"/>
  <c r="G2052" i="12"/>
  <c r="F529" i="12"/>
  <c r="E1308" i="12"/>
  <c r="F2671" i="12"/>
  <c r="G1925" i="12"/>
  <c r="C1025" i="12"/>
  <c r="F2801" i="12"/>
  <c r="B1345" i="12"/>
  <c r="G2526" i="12"/>
  <c r="G1680" i="12"/>
  <c r="F1476" i="12"/>
  <c r="G2726" i="12"/>
  <c r="B529" i="12"/>
  <c r="E1723" i="12"/>
  <c r="C921" i="12"/>
  <c r="E2649" i="12"/>
  <c r="B850" i="12"/>
  <c r="F2529" i="12"/>
  <c r="E1121" i="12"/>
  <c r="B1062" i="12"/>
  <c r="D2989" i="12"/>
  <c r="B2951" i="12"/>
  <c r="G2489" i="12"/>
  <c r="C1419" i="12"/>
  <c r="F1966" i="12"/>
  <c r="G2434" i="12"/>
  <c r="C623" i="12"/>
  <c r="F1577" i="12"/>
  <c r="D2388" i="12"/>
  <c r="G2649" i="12"/>
  <c r="F872" i="12"/>
  <c r="D2529" i="12"/>
  <c r="C1062" i="12"/>
  <c r="B2989" i="12"/>
  <c r="E2489" i="12"/>
  <c r="G1918" i="12"/>
  <c r="E1966" i="12"/>
  <c r="E2639" i="12"/>
  <c r="C1703" i="12"/>
  <c r="D1573" i="12"/>
  <c r="E623" i="12"/>
  <c r="B1577" i="12"/>
  <c r="C2649" i="12"/>
  <c r="G2355" i="12"/>
  <c r="D952" i="12"/>
  <c r="G872" i="12"/>
  <c r="F2418" i="12"/>
  <c r="G1062" i="12"/>
  <c r="C2989" i="12"/>
  <c r="D2489" i="12"/>
  <c r="G1966" i="12"/>
  <c r="G1956" i="12"/>
  <c r="G1703" i="12"/>
  <c r="D2649" i="12"/>
  <c r="D2355" i="12"/>
  <c r="B872" i="12"/>
  <c r="D1062" i="12"/>
  <c r="G2989" i="12"/>
  <c r="D2951" i="12"/>
  <c r="F1419" i="12"/>
  <c r="D1966" i="12"/>
  <c r="D2434" i="12"/>
  <c r="F1703" i="12"/>
  <c r="F2355" i="12"/>
  <c r="D872" i="12"/>
  <c r="G2529" i="12"/>
  <c r="G2951" i="12"/>
  <c r="D1419" i="12"/>
  <c r="G2929" i="12"/>
  <c r="F2434" i="12"/>
  <c r="E1703" i="12"/>
  <c r="G623" i="12"/>
  <c r="D1577" i="12"/>
  <c r="F1330" i="12"/>
  <c r="E2355" i="12"/>
  <c r="C1690" i="12"/>
  <c r="E872" i="12"/>
  <c r="B2529" i="12"/>
  <c r="C2951" i="12"/>
  <c r="C2489" i="12"/>
  <c r="G1419" i="12"/>
  <c r="G1260" i="12"/>
  <c r="C2434" i="12"/>
  <c r="B1703" i="12"/>
  <c r="D623" i="12"/>
  <c r="E1000" i="12"/>
  <c r="B796" i="12"/>
  <c r="OV7" i="11"/>
  <c r="OU7" i="11"/>
  <c r="OT7" i="11"/>
  <c r="B7" i="12" s="1"/>
  <c r="OX7" i="11"/>
  <c r="OW7" i="11"/>
  <c r="F1121" i="12"/>
  <c r="G1364" i="12"/>
  <c r="E819" i="12"/>
  <c r="B1032" i="12"/>
  <c r="D1314" i="12"/>
  <c r="F1093" i="12"/>
  <c r="B1690" i="12"/>
  <c r="G1728" i="12"/>
  <c r="D908" i="12"/>
  <c r="D1121" i="12"/>
  <c r="G1744" i="12"/>
  <c r="E2929" i="12"/>
  <c r="F1002" i="12"/>
  <c r="B2470" i="12"/>
  <c r="G2639" i="12"/>
  <c r="D1364" i="12"/>
  <c r="F796" i="12"/>
  <c r="F2486" i="12"/>
  <c r="F819" i="12"/>
  <c r="F1032" i="12"/>
  <c r="D847" i="12"/>
  <c r="E514" i="12"/>
  <c r="F1690" i="12"/>
  <c r="C908" i="12"/>
  <c r="D538" i="12"/>
  <c r="G1121" i="12"/>
  <c r="B1744" i="12"/>
  <c r="F2929" i="12"/>
  <c r="G1002" i="12"/>
  <c r="G2470" i="12"/>
  <c r="C1755" i="12"/>
  <c r="D1545" i="12"/>
  <c r="C2639" i="12"/>
  <c r="C1364" i="12"/>
  <c r="D796" i="12"/>
  <c r="E2486" i="12"/>
  <c r="B819" i="12"/>
  <c r="E1032" i="12"/>
  <c r="G847" i="12"/>
  <c r="OT6" i="11"/>
  <c r="OX6" i="11"/>
  <c r="OW6" i="11"/>
  <c r="OV6" i="11"/>
  <c r="OU6" i="11"/>
  <c r="F1728" i="12"/>
  <c r="E796" i="12"/>
  <c r="C1951" i="12"/>
  <c r="B908" i="12"/>
  <c r="G538" i="12"/>
  <c r="B1121" i="12"/>
  <c r="E1744" i="12"/>
  <c r="B2929" i="12"/>
  <c r="E1002" i="12"/>
  <c r="F2470" i="12"/>
  <c r="F2698" i="12"/>
  <c r="G1545" i="12"/>
  <c r="E620" i="12"/>
  <c r="B1364" i="12"/>
  <c r="B2486" i="12"/>
  <c r="C847" i="12"/>
  <c r="F908" i="12"/>
  <c r="E2698" i="12"/>
  <c r="G1873" i="12"/>
  <c r="D1144" i="12"/>
  <c r="G1951" i="12"/>
  <c r="D1728" i="12"/>
  <c r="B538" i="12"/>
  <c r="C1744" i="12"/>
  <c r="C2929" i="12"/>
  <c r="D1002" i="12"/>
  <c r="B2490" i="12"/>
  <c r="G2698" i="12"/>
  <c r="B1545" i="12"/>
  <c r="C620" i="12"/>
  <c r="F847" i="12"/>
  <c r="B2152" i="12"/>
  <c r="D1951" i="12"/>
  <c r="D2470" i="12"/>
  <c r="F620" i="12"/>
  <c r="F2639" i="12"/>
  <c r="C2486" i="12"/>
  <c r="C1314" i="12"/>
  <c r="G1314" i="12"/>
  <c r="D1690" i="12"/>
  <c r="F1951" i="12"/>
  <c r="E1728" i="12"/>
  <c r="C538" i="12"/>
  <c r="C1002" i="12"/>
  <c r="D2698" i="12"/>
  <c r="F1545" i="12"/>
  <c r="B620" i="12"/>
  <c r="G796" i="12"/>
  <c r="F767" i="12"/>
  <c r="D819" i="12"/>
  <c r="D1032" i="12"/>
  <c r="E1690" i="12"/>
  <c r="G1933" i="12"/>
  <c r="G1574" i="12"/>
  <c r="C1224" i="12"/>
  <c r="G1764" i="12"/>
  <c r="E1563" i="12"/>
  <c r="E2152" i="12"/>
  <c r="C2311" i="12"/>
  <c r="F2975" i="12"/>
  <c r="G1125" i="12"/>
  <c r="C841" i="12"/>
  <c r="C1479" i="12"/>
  <c r="B2613" i="12"/>
  <c r="E1574" i="12"/>
  <c r="F1902" i="12"/>
  <c r="G1000" i="12"/>
  <c r="D849" i="12"/>
  <c r="G1376" i="12"/>
  <c r="D1112" i="12"/>
  <c r="F2643" i="12"/>
  <c r="B2365" i="12"/>
  <c r="D2782" i="12"/>
  <c r="D1272" i="12"/>
  <c r="C2615" i="12"/>
  <c r="B646" i="12"/>
  <c r="C1026" i="12"/>
  <c r="D2284" i="12"/>
  <c r="F775" i="12"/>
  <c r="C1866" i="12"/>
  <c r="B1482" i="12"/>
  <c r="B1563" i="12"/>
  <c r="G2152" i="12"/>
  <c r="C2423" i="12"/>
  <c r="G2311" i="12"/>
  <c r="B2975" i="12"/>
  <c r="F1125" i="12"/>
  <c r="G1667" i="12"/>
  <c r="D1479" i="12"/>
  <c r="B1000" i="12"/>
  <c r="C2198" i="12"/>
  <c r="E1376" i="12"/>
  <c r="F1112" i="12"/>
  <c r="F2365" i="12"/>
  <c r="F2782" i="12"/>
  <c r="G1245" i="12"/>
  <c r="B2615" i="12"/>
  <c r="C646" i="12"/>
  <c r="G1026" i="12"/>
  <c r="D1555" i="12"/>
  <c r="F2030" i="12"/>
  <c r="F2284" i="12"/>
  <c r="C1563" i="12"/>
  <c r="B2810" i="12"/>
  <c r="D2152" i="12"/>
  <c r="B2311" i="12"/>
  <c r="D2975" i="12"/>
  <c r="G1479" i="12"/>
  <c r="B484" i="12"/>
  <c r="C1000" i="12"/>
  <c r="F2198" i="12"/>
  <c r="B1376" i="12"/>
  <c r="B1112" i="12"/>
  <c r="C2365" i="12"/>
  <c r="G2782" i="12"/>
  <c r="D1245" i="12"/>
  <c r="D2615" i="12"/>
  <c r="F646" i="12"/>
  <c r="E1026" i="12"/>
  <c r="E1877" i="12"/>
  <c r="G2284" i="12"/>
  <c r="D1563" i="12"/>
  <c r="C2152" i="12"/>
  <c r="E2975" i="12"/>
  <c r="F1338" i="12"/>
  <c r="F1479" i="12"/>
  <c r="D2613" i="12"/>
  <c r="D1574" i="12"/>
  <c r="E1902" i="12"/>
  <c r="E1980" i="12"/>
  <c r="F849" i="12"/>
  <c r="B2198" i="12"/>
  <c r="F1376" i="12"/>
  <c r="C1112" i="12"/>
  <c r="E2643" i="12"/>
  <c r="B2782" i="12"/>
  <c r="E1272" i="12"/>
  <c r="E1245" i="12"/>
  <c r="B1026" i="12"/>
  <c r="B1877" i="12"/>
  <c r="C2284" i="12"/>
  <c r="D775" i="12"/>
  <c r="E2810" i="12"/>
  <c r="D1125" i="12"/>
  <c r="B2083" i="12"/>
  <c r="E1479" i="12"/>
  <c r="F2613" i="12"/>
  <c r="C1574" i="12"/>
  <c r="C1902" i="12"/>
  <c r="E2901" i="12"/>
  <c r="G849" i="12"/>
  <c r="E2198" i="12"/>
  <c r="D2643" i="12"/>
  <c r="C2782" i="12"/>
  <c r="C1272" i="12"/>
  <c r="C1245" i="12"/>
  <c r="D1877" i="12"/>
  <c r="G775" i="12"/>
  <c r="G1518" i="12"/>
  <c r="C1518" i="12"/>
  <c r="G1597" i="12"/>
  <c r="D2939" i="12"/>
  <c r="C2810" i="12"/>
  <c r="D1392" i="12"/>
  <c r="D2311" i="12"/>
  <c r="B1125" i="12"/>
  <c r="E2613" i="12"/>
  <c r="B1574" i="12"/>
  <c r="D1902" i="12"/>
  <c r="D1000" i="12"/>
  <c r="C849" i="12"/>
  <c r="G2198" i="12"/>
  <c r="C2643" i="12"/>
  <c r="D2365" i="12"/>
  <c r="B1272" i="12"/>
  <c r="B1245" i="12"/>
  <c r="G2615" i="12"/>
  <c r="G646" i="12"/>
  <c r="F1877" i="12"/>
  <c r="E775" i="12"/>
  <c r="F829" i="12"/>
  <c r="G2810" i="12"/>
  <c r="G1697" i="12"/>
  <c r="D2059" i="12"/>
  <c r="B514" i="12"/>
  <c r="G1472" i="12"/>
  <c r="E2718" i="12"/>
  <c r="B1788" i="12"/>
  <c r="G1136" i="12"/>
  <c r="C2209" i="12"/>
  <c r="D1641" i="12"/>
  <c r="C2059" i="12"/>
  <c r="B2718" i="12"/>
  <c r="F1564" i="12"/>
  <c r="G568" i="12"/>
  <c r="C1641" i="12"/>
  <c r="E1536" i="12"/>
  <c r="F1873" i="12"/>
  <c r="D629" i="12"/>
  <c r="C1924" i="12"/>
  <c r="G504" i="12"/>
  <c r="E1641" i="12"/>
  <c r="F514" i="12"/>
  <c r="C2677" i="12"/>
  <c r="F1136" i="12"/>
  <c r="G1423" i="12"/>
  <c r="E1873" i="12"/>
  <c r="D1873" i="12"/>
  <c r="B2059" i="12"/>
  <c r="C514" i="12"/>
  <c r="G507" i="12"/>
  <c r="C1136" i="12"/>
  <c r="F498" i="12"/>
  <c r="B1873" i="12"/>
  <c r="E2059" i="12"/>
  <c r="D1089" i="12"/>
  <c r="D514" i="12"/>
  <c r="F854" i="12"/>
  <c r="E1136" i="12"/>
  <c r="C498" i="12"/>
  <c r="E1855" i="12"/>
  <c r="E2987" i="12"/>
  <c r="G1641" i="12"/>
  <c r="D2865" i="12"/>
  <c r="G854" i="12"/>
  <c r="G904" i="12"/>
  <c r="C1855" i="12"/>
  <c r="G2911" i="12"/>
  <c r="F1740" i="12"/>
  <c r="E1330" i="12"/>
  <c r="C2250" i="12"/>
  <c r="C2800" i="12"/>
  <c r="G2672" i="12"/>
  <c r="F2635" i="12"/>
  <c r="E2806" i="12"/>
  <c r="D1945" i="12"/>
  <c r="D2418" i="12"/>
  <c r="B1576" i="12"/>
  <c r="C1723" i="12"/>
  <c r="F2357" i="12"/>
  <c r="G1379" i="12"/>
  <c r="G2509" i="12"/>
  <c r="F921" i="12"/>
  <c r="G1444" i="12"/>
  <c r="E2605" i="12"/>
  <c r="F2074" i="12"/>
  <c r="G653" i="12"/>
  <c r="F665" i="12"/>
  <c r="C1918" i="12"/>
  <c r="B2084" i="12"/>
  <c r="G864" i="12"/>
  <c r="C1487" i="12"/>
  <c r="D1003" i="12"/>
  <c r="D1755" i="12"/>
  <c r="F1401" i="12"/>
  <c r="C1663" i="12"/>
  <c r="B1826" i="12"/>
  <c r="F878" i="12"/>
  <c r="C2783" i="12"/>
  <c r="D1006" i="12"/>
  <c r="F1497" i="12"/>
  <c r="F608" i="12"/>
  <c r="G2137" i="12"/>
  <c r="E2476" i="12"/>
  <c r="F551" i="12"/>
  <c r="F1762" i="12"/>
  <c r="B2635" i="12"/>
  <c r="C2806" i="12"/>
  <c r="E1945" i="12"/>
  <c r="G2418" i="12"/>
  <c r="D1576" i="12"/>
  <c r="F1723" i="12"/>
  <c r="D2357" i="12"/>
  <c r="E1379" i="12"/>
  <c r="E2509" i="12"/>
  <c r="B921" i="12"/>
  <c r="C1444" i="12"/>
  <c r="D2605" i="12"/>
  <c r="D2074" i="12"/>
  <c r="B653" i="12"/>
  <c r="E665" i="12"/>
  <c r="B1918" i="12"/>
  <c r="G2084" i="12"/>
  <c r="E864" i="12"/>
  <c r="F1487" i="12"/>
  <c r="E1003" i="12"/>
  <c r="F1755" i="12"/>
  <c r="E1401" i="12"/>
  <c r="D1663" i="12"/>
  <c r="F2302" i="12"/>
  <c r="B2783" i="12"/>
  <c r="E1789" i="12"/>
  <c r="F1006" i="12"/>
  <c r="D1497" i="12"/>
  <c r="D608" i="12"/>
  <c r="E2137" i="12"/>
  <c r="D2476" i="12"/>
  <c r="B2800" i="12"/>
  <c r="D1740" i="12"/>
  <c r="C551" i="12"/>
  <c r="G1762" i="12"/>
  <c r="E2635" i="12"/>
  <c r="E1144" i="12"/>
  <c r="F2806" i="12"/>
  <c r="C1945" i="12"/>
  <c r="B2418" i="12"/>
  <c r="E1576" i="12"/>
  <c r="E2357" i="12"/>
  <c r="F1379" i="12"/>
  <c r="D921" i="12"/>
  <c r="D1444" i="12"/>
  <c r="D815" i="12"/>
  <c r="G2605" i="12"/>
  <c r="C741" i="12"/>
  <c r="C2074" i="12"/>
  <c r="D653" i="12"/>
  <c r="D665" i="12"/>
  <c r="F1223" i="12"/>
  <c r="C2084" i="12"/>
  <c r="E1487" i="12"/>
  <c r="C1003" i="12"/>
  <c r="B1755" i="12"/>
  <c r="B940" i="12"/>
  <c r="C1401" i="12"/>
  <c r="G1663" i="12"/>
  <c r="G2302" i="12"/>
  <c r="E1898" i="12"/>
  <c r="D2783" i="12"/>
  <c r="B1789" i="12"/>
  <c r="E1006" i="12"/>
  <c r="B1497" i="12"/>
  <c r="F2137" i="12"/>
  <c r="C1330" i="12"/>
  <c r="B1740" i="12"/>
  <c r="B551" i="12"/>
  <c r="D1762" i="12"/>
  <c r="D2635" i="12"/>
  <c r="G1144" i="12"/>
  <c r="B2806" i="12"/>
  <c r="B1945" i="12"/>
  <c r="B2357" i="12"/>
  <c r="C1379" i="12"/>
  <c r="G815" i="12"/>
  <c r="E741" i="12"/>
  <c r="G2074" i="12"/>
  <c r="D1254" i="12"/>
  <c r="C653" i="12"/>
  <c r="C665" i="12"/>
  <c r="G1223" i="12"/>
  <c r="E2084" i="12"/>
  <c r="F1003" i="12"/>
  <c r="C2931" i="12"/>
  <c r="E940" i="12"/>
  <c r="G1401" i="12"/>
  <c r="E1663" i="12"/>
  <c r="E2302" i="12"/>
  <c r="G878" i="12"/>
  <c r="B1898" i="12"/>
  <c r="G2783" i="12"/>
  <c r="C2726" i="12"/>
  <c r="C1497" i="12"/>
  <c r="B2137" i="12"/>
  <c r="E1740" i="12"/>
  <c r="B2259" i="12"/>
  <c r="D551" i="12"/>
  <c r="C1762" i="12"/>
  <c r="G2635" i="12"/>
  <c r="C1144" i="12"/>
  <c r="B1723" i="12"/>
  <c r="C2357" i="12"/>
  <c r="E653" i="12"/>
  <c r="G665" i="12"/>
  <c r="F1918" i="12"/>
  <c r="F864" i="12"/>
  <c r="B2931" i="12"/>
  <c r="F940" i="12"/>
  <c r="B1401" i="12"/>
  <c r="F1663" i="12"/>
  <c r="B2302" i="12"/>
  <c r="E878" i="12"/>
  <c r="G1898" i="12"/>
  <c r="F2726" i="12"/>
  <c r="E1497" i="12"/>
  <c r="F926" i="12"/>
  <c r="D2137" i="12"/>
  <c r="G1330" i="12"/>
  <c r="B2672" i="12"/>
  <c r="D2672" i="12"/>
  <c r="D2800" i="12"/>
  <c r="F2672" i="12"/>
  <c r="G551" i="12"/>
  <c r="B1762" i="12"/>
  <c r="F1144" i="12"/>
  <c r="F2538" i="12"/>
  <c r="E2418" i="12"/>
  <c r="G1576" i="12"/>
  <c r="D1723" i="12"/>
  <c r="G921" i="12"/>
  <c r="F1444" i="12"/>
  <c r="B2605" i="12"/>
  <c r="B2304" i="12"/>
  <c r="E1918" i="12"/>
  <c r="B864" i="12"/>
  <c r="B1487" i="12"/>
  <c r="E1755" i="12"/>
  <c r="C940" i="12"/>
  <c r="D2302" i="12"/>
  <c r="B878" i="12"/>
  <c r="C1898" i="12"/>
  <c r="E2726" i="12"/>
  <c r="G1006" i="12"/>
  <c r="E926" i="12"/>
  <c r="G2800" i="12"/>
  <c r="B1330" i="12"/>
  <c r="D2538" i="12"/>
  <c r="D2304" i="12"/>
  <c r="E2490" i="12"/>
  <c r="F1898" i="12"/>
  <c r="B2726" i="12"/>
  <c r="D926" i="12"/>
  <c r="E608" i="12"/>
  <c r="D1726" i="12"/>
  <c r="B1466" i="12"/>
  <c r="B2645" i="12"/>
  <c r="G1654" i="12"/>
  <c r="C1517" i="12"/>
  <c r="C535" i="12"/>
  <c r="C1466" i="12"/>
  <c r="F1994" i="12"/>
  <c r="B1994" i="12"/>
  <c r="F2654" i="12"/>
  <c r="D946" i="12"/>
  <c r="G1961" i="12"/>
  <c r="D2145" i="12"/>
  <c r="C644" i="12"/>
  <c r="C507" i="12"/>
  <c r="G643" i="12"/>
  <c r="E1210" i="12"/>
  <c r="G1210" i="12"/>
  <c r="E2018" i="12"/>
  <c r="B643" i="12"/>
  <c r="F507" i="12"/>
  <c r="D643" i="12"/>
  <c r="F946" i="12"/>
  <c r="G1939" i="12"/>
  <c r="B1469" i="12"/>
  <c r="D2018" i="12"/>
  <c r="E507" i="12"/>
  <c r="B2145" i="12"/>
  <c r="C1210" i="12"/>
  <c r="F1282" i="12"/>
  <c r="C2018" i="12"/>
  <c r="G1203" i="12"/>
  <c r="F1205" i="12"/>
  <c r="D1961" i="12"/>
  <c r="F2839" i="12"/>
  <c r="C2145" i="12"/>
  <c r="B1210" i="12"/>
  <c r="F2018" i="12"/>
  <c r="E643" i="12"/>
  <c r="C1961" i="12"/>
  <c r="G2004" i="12"/>
  <c r="F1210" i="12"/>
  <c r="G2018" i="12"/>
  <c r="B507" i="12"/>
  <c r="B839" i="12"/>
  <c r="C643" i="12"/>
  <c r="G475" i="12"/>
  <c r="C946" i="12"/>
  <c r="G678" i="12"/>
  <c r="B568" i="12"/>
  <c r="E2519" i="12"/>
  <c r="G2519" i="12"/>
  <c r="C2531" i="12"/>
  <c r="C475" i="12"/>
  <c r="B946" i="12"/>
  <c r="D568" i="12"/>
  <c r="C2519" i="12"/>
  <c r="B2476" i="12"/>
  <c r="D504" i="12"/>
  <c r="C1058" i="12"/>
  <c r="E2072" i="12"/>
  <c r="D1926" i="12"/>
  <c r="C2234" i="12"/>
  <c r="B608" i="12"/>
  <c r="F2476" i="12"/>
  <c r="E2234" i="12"/>
  <c r="C2476" i="12"/>
  <c r="E476" i="12"/>
  <c r="E1058" i="12"/>
  <c r="F2072" i="12"/>
  <c r="G926" i="12"/>
  <c r="B847" i="12"/>
  <c r="C2865" i="12"/>
  <c r="E1933" i="12"/>
  <c r="G2939" i="12"/>
  <c r="G1082" i="12"/>
  <c r="C1093" i="12"/>
  <c r="C2779" i="12"/>
  <c r="D841" i="12"/>
  <c r="B1338" i="12"/>
  <c r="C1260" i="12"/>
  <c r="G1507" i="12"/>
  <c r="G824" i="12"/>
  <c r="G2148" i="12"/>
  <c r="E1573" i="12"/>
  <c r="C2614" i="12"/>
  <c r="D906" i="12"/>
  <c r="F2323" i="12"/>
  <c r="F2212" i="12"/>
  <c r="G1288" i="12"/>
  <c r="E509" i="12"/>
  <c r="G2030" i="12"/>
  <c r="C1956" i="12"/>
  <c r="C1617" i="12"/>
  <c r="B2206" i="12"/>
  <c r="G1866" i="12"/>
  <c r="B1933" i="12"/>
  <c r="B2939" i="12"/>
  <c r="B1082" i="12"/>
  <c r="B1093" i="12"/>
  <c r="E2145" i="12"/>
  <c r="G2389" i="12"/>
  <c r="F1281" i="12"/>
  <c r="D2779" i="12"/>
  <c r="B2662" i="12"/>
  <c r="C615" i="12"/>
  <c r="F2614" i="12"/>
  <c r="B841" i="12"/>
  <c r="E906" i="12"/>
  <c r="C2323" i="12"/>
  <c r="F718" i="12"/>
  <c r="C636" i="12"/>
  <c r="C1338" i="12"/>
  <c r="F835" i="12"/>
  <c r="E1589" i="12"/>
  <c r="B1179" i="12"/>
  <c r="D2212" i="12"/>
  <c r="B1205" i="12"/>
  <c r="F1288" i="12"/>
  <c r="E1260" i="12"/>
  <c r="E1961" i="12"/>
  <c r="B1507" i="12"/>
  <c r="G509" i="12"/>
  <c r="E1555" i="12"/>
  <c r="F2148" i="12"/>
  <c r="C2030" i="12"/>
  <c r="B1956" i="12"/>
  <c r="E767" i="12"/>
  <c r="F1617" i="12"/>
  <c r="B2519" i="12"/>
  <c r="E2206" i="12"/>
  <c r="E1474" i="12"/>
  <c r="F1866" i="12"/>
  <c r="C829" i="12"/>
  <c r="G2430" i="12"/>
  <c r="C1482" i="12"/>
  <c r="B1116" i="12"/>
  <c r="C2389" i="12"/>
  <c r="E615" i="12"/>
  <c r="B1555" i="12"/>
  <c r="B767" i="12"/>
  <c r="D829" i="12"/>
  <c r="B2430" i="12"/>
  <c r="D1482" i="12"/>
  <c r="E1518" i="12"/>
  <c r="F1933" i="12"/>
  <c r="C2939" i="12"/>
  <c r="E1093" i="12"/>
  <c r="G2145" i="12"/>
  <c r="D2389" i="12"/>
  <c r="C1281" i="12"/>
  <c r="B2779" i="12"/>
  <c r="D2662" i="12"/>
  <c r="G615" i="12"/>
  <c r="B2614" i="12"/>
  <c r="E841" i="12"/>
  <c r="B906" i="12"/>
  <c r="B2323" i="12"/>
  <c r="D718" i="12"/>
  <c r="D835" i="12"/>
  <c r="G1589" i="12"/>
  <c r="E484" i="12"/>
  <c r="G1179" i="12"/>
  <c r="E2212" i="12"/>
  <c r="C1205" i="12"/>
  <c r="B1288" i="12"/>
  <c r="B1260" i="12"/>
  <c r="F1961" i="12"/>
  <c r="F1507" i="12"/>
  <c r="G1224" i="12"/>
  <c r="G2506" i="12"/>
  <c r="C509" i="12"/>
  <c r="C568" i="12"/>
  <c r="G1555" i="12"/>
  <c r="C2148" i="12"/>
  <c r="D2030" i="12"/>
  <c r="G767" i="12"/>
  <c r="D596" i="12"/>
  <c r="E1617" i="12"/>
  <c r="D1710" i="12"/>
  <c r="C2206" i="12"/>
  <c r="C1474" i="12"/>
  <c r="D691" i="12"/>
  <c r="G829" i="12"/>
  <c r="C2430" i="12"/>
  <c r="B1679" i="12"/>
  <c r="D1281" i="12"/>
  <c r="G718" i="12"/>
  <c r="C835" i="12"/>
  <c r="D2930" i="12"/>
  <c r="G1116" i="12"/>
  <c r="F2939" i="12"/>
  <c r="B2389" i="12"/>
  <c r="B718" i="12"/>
  <c r="B835" i="12"/>
  <c r="C2901" i="12"/>
  <c r="F1179" i="12"/>
  <c r="C1288" i="12"/>
  <c r="D1260" i="12"/>
  <c r="E1224" i="12"/>
  <c r="B824" i="12"/>
  <c r="B2148" i="12"/>
  <c r="D767" i="12"/>
  <c r="B596" i="12"/>
  <c r="D1617" i="12"/>
  <c r="C1294" i="12"/>
  <c r="E1710" i="12"/>
  <c r="F1474" i="12"/>
  <c r="G2195" i="12"/>
  <c r="B691" i="12"/>
  <c r="G1975" i="12"/>
  <c r="B2693" i="12"/>
  <c r="D2430" i="12"/>
  <c r="G1679" i="12"/>
  <c r="F1589" i="12"/>
  <c r="D2901" i="12"/>
  <c r="D1518" i="12"/>
  <c r="D1933" i="12"/>
  <c r="G1093" i="12"/>
  <c r="E1281" i="12"/>
  <c r="E2662" i="12"/>
  <c r="F841" i="12"/>
  <c r="F906" i="12"/>
  <c r="G2323" i="12"/>
  <c r="B1589" i="12"/>
  <c r="D484" i="12"/>
  <c r="F2255" i="12"/>
  <c r="G2212" i="12"/>
  <c r="B1518" i="12"/>
  <c r="E1116" i="12"/>
  <c r="D1082" i="12"/>
  <c r="G2662" i="12"/>
  <c r="G1469" i="12"/>
  <c r="E2323" i="12"/>
  <c r="D1338" i="12"/>
  <c r="G835" i="12"/>
  <c r="D1203" i="12"/>
  <c r="D1589" i="12"/>
  <c r="G484" i="12"/>
  <c r="B2901" i="12"/>
  <c r="C1179" i="12"/>
  <c r="G946" i="12"/>
  <c r="B2212" i="12"/>
  <c r="E678" i="12"/>
  <c r="D1288" i="12"/>
  <c r="D1224" i="12"/>
  <c r="C824" i="12"/>
  <c r="E568" i="12"/>
  <c r="C2976" i="12"/>
  <c r="E2148" i="12"/>
  <c r="D1956" i="12"/>
  <c r="F596" i="12"/>
  <c r="F1294" i="12"/>
  <c r="D2519" i="12"/>
  <c r="G2825" i="12"/>
  <c r="C1710" i="12"/>
  <c r="F738" i="12"/>
  <c r="G1880" i="12"/>
  <c r="C2195" i="12"/>
  <c r="B1866" i="12"/>
  <c r="G691" i="12"/>
  <c r="C2693" i="12"/>
  <c r="E1679" i="12"/>
  <c r="C1116" i="12"/>
  <c r="F1082" i="12"/>
  <c r="E2779" i="12"/>
  <c r="C2662" i="12"/>
  <c r="F615" i="12"/>
  <c r="D2614" i="12"/>
  <c r="E1338" i="12"/>
  <c r="G2901" i="12"/>
  <c r="E1507" i="12"/>
  <c r="F1224" i="12"/>
  <c r="F824" i="12"/>
  <c r="C484" i="12"/>
  <c r="D1179" i="12"/>
  <c r="D509" i="12"/>
  <c r="F1555" i="12"/>
  <c r="E2030" i="12"/>
  <c r="F1956" i="12"/>
  <c r="G596" i="12"/>
  <c r="G1294" i="12"/>
  <c r="F1710" i="12"/>
  <c r="D738" i="12"/>
  <c r="G1573" i="12"/>
  <c r="F2195" i="12"/>
  <c r="D1866" i="12"/>
  <c r="F691" i="12"/>
  <c r="E2693" i="12"/>
  <c r="E1312" i="12"/>
  <c r="C1092" i="12"/>
  <c r="E596" i="12"/>
  <c r="B644" i="12"/>
  <c r="G738" i="12"/>
  <c r="B1573" i="12"/>
  <c r="E1482" i="12"/>
  <c r="C815" i="12"/>
  <c r="F2304" i="12"/>
  <c r="D2639" i="12"/>
  <c r="C913" i="12"/>
  <c r="F1840" i="12"/>
  <c r="D1067" i="12"/>
  <c r="F944" i="12"/>
  <c r="F2216" i="12"/>
  <c r="G769" i="12"/>
  <c r="D913" i="12"/>
  <c r="G949" i="12"/>
  <c r="B1840" i="12"/>
  <c r="C1821" i="12"/>
  <c r="C1185" i="12"/>
  <c r="F815" i="12"/>
  <c r="C2304" i="12"/>
  <c r="F811" i="12"/>
  <c r="F1190" i="12"/>
  <c r="E949" i="12"/>
  <c r="G1185" i="12"/>
  <c r="F1372" i="12"/>
  <c r="E815" i="12"/>
  <c r="G2304" i="12"/>
  <c r="D2937" i="12"/>
  <c r="E1185" i="12"/>
  <c r="D1994" i="12"/>
  <c r="F1692" i="12"/>
  <c r="E1013" i="12"/>
  <c r="G1620" i="12"/>
  <c r="D2748" i="12"/>
  <c r="D681" i="12"/>
  <c r="D2190" i="12"/>
  <c r="D1745" i="12"/>
  <c r="C2462" i="12"/>
  <c r="C2799" i="12"/>
  <c r="D2980" i="12"/>
  <c r="B1071" i="12"/>
  <c r="E1924" i="12"/>
  <c r="E1129" i="12"/>
  <c r="C519" i="12"/>
  <c r="B2549" i="12"/>
  <c r="E2787" i="12"/>
  <c r="E832" i="12"/>
  <c r="E925" i="12"/>
  <c r="B2591" i="12"/>
  <c r="B2935" i="12"/>
  <c r="D1536" i="12"/>
  <c r="B1309" i="12"/>
  <c r="F1013" i="12"/>
  <c r="C2718" i="12"/>
  <c r="F1466" i="12"/>
  <c r="B1620" i="12"/>
  <c r="G2748" i="12"/>
  <c r="C681" i="12"/>
  <c r="G2190" i="12"/>
  <c r="E683" i="12"/>
  <c r="G2462" i="12"/>
  <c r="D1924" i="12"/>
  <c r="B1129" i="12"/>
  <c r="F1572" i="12"/>
  <c r="F519" i="12"/>
  <c r="E2549" i="12"/>
  <c r="D2730" i="12"/>
  <c r="B2787" i="12"/>
  <c r="F832" i="12"/>
  <c r="B1896" i="12"/>
  <c r="G925" i="12"/>
  <c r="C540" i="12"/>
  <c r="D2591" i="12"/>
  <c r="C2935" i="12"/>
  <c r="F2718" i="12"/>
  <c r="C2645" i="12"/>
  <c r="D683" i="12"/>
  <c r="G1924" i="12"/>
  <c r="B1796" i="12"/>
  <c r="E2730" i="12"/>
  <c r="C2787" i="12"/>
  <c r="C1764" i="12"/>
  <c r="D832" i="12"/>
  <c r="F2987" i="12"/>
  <c r="F1842" i="12"/>
  <c r="G2733" i="12"/>
  <c r="G2591" i="12"/>
  <c r="F1139" i="12"/>
  <c r="G2935" i="12"/>
  <c r="C1129" i="12"/>
  <c r="D2130" i="12"/>
  <c r="B519" i="12"/>
  <c r="G945" i="12"/>
  <c r="F2787" i="12"/>
  <c r="C1542" i="12"/>
  <c r="D1764" i="12"/>
  <c r="C832" i="12"/>
  <c r="C2987" i="12"/>
  <c r="F2591" i="12"/>
  <c r="B1139" i="12"/>
  <c r="D2935" i="12"/>
  <c r="D2718" i="12"/>
  <c r="B683" i="12"/>
  <c r="C1994" i="12"/>
  <c r="F2813" i="12"/>
  <c r="E2654" i="12"/>
  <c r="C634" i="12"/>
  <c r="E2645" i="12"/>
  <c r="E1654" i="12"/>
  <c r="D756" i="12"/>
  <c r="F1129" i="12"/>
  <c r="G2130" i="12"/>
  <c r="E519" i="12"/>
  <c r="B945" i="12"/>
  <c r="D2787" i="12"/>
  <c r="B1542" i="12"/>
  <c r="E1764" i="12"/>
  <c r="D2987" i="12"/>
  <c r="B925" i="12"/>
  <c r="E1139" i="12"/>
  <c r="F1924" i="12"/>
  <c r="F2374" i="12"/>
  <c r="D1542" i="12"/>
  <c r="F1764" i="12"/>
  <c r="G2987" i="12"/>
  <c r="D925" i="12"/>
  <c r="F1726" i="12"/>
  <c r="E1620" i="12"/>
  <c r="E2748" i="12"/>
  <c r="B2190" i="12"/>
  <c r="E1745" i="12"/>
  <c r="G1409" i="12"/>
  <c r="G2091" i="12"/>
  <c r="F1071" i="12"/>
  <c r="G1542" i="12"/>
  <c r="B832" i="12"/>
  <c r="D654" i="12"/>
  <c r="D1293" i="12"/>
  <c r="B2538" i="12"/>
  <c r="C2509" i="12"/>
  <c r="B1203" i="12"/>
  <c r="E1365" i="12"/>
  <c r="F741" i="12"/>
  <c r="G2147" i="12"/>
  <c r="B678" i="12"/>
  <c r="C1223" i="12"/>
  <c r="D2931" i="12"/>
  <c r="C2490" i="12"/>
  <c r="E1434" i="12"/>
  <c r="C1540" i="12"/>
  <c r="G1826" i="12"/>
  <c r="G2163" i="12"/>
  <c r="D644" i="12"/>
  <c r="D1789" i="12"/>
  <c r="B1880" i="12"/>
  <c r="B2350" i="12"/>
  <c r="F2931" i="12"/>
  <c r="F2490" i="12"/>
  <c r="F2163" i="12"/>
  <c r="E644" i="12"/>
  <c r="G1789" i="12"/>
  <c r="G2658" i="12"/>
  <c r="F1404" i="12"/>
  <c r="E1469" i="12"/>
  <c r="D2509" i="12"/>
  <c r="F1254" i="12"/>
  <c r="E2147" i="12"/>
  <c r="D1404" i="12"/>
  <c r="C846" i="12"/>
  <c r="B2414" i="12"/>
  <c r="B2509" i="12"/>
  <c r="B1365" i="12"/>
  <c r="C1158" i="12"/>
  <c r="E1254" i="12"/>
  <c r="D2147" i="12"/>
  <c r="F2227" i="12"/>
  <c r="D2832" i="12"/>
  <c r="F1154" i="12"/>
  <c r="G2490" i="12"/>
  <c r="B2163" i="12"/>
  <c r="G644" i="12"/>
  <c r="F1789" i="12"/>
  <c r="E2658" i="12"/>
  <c r="B1158" i="12"/>
  <c r="G1293" i="12"/>
  <c r="F846" i="12"/>
  <c r="G2538" i="12"/>
  <c r="C1365" i="12"/>
  <c r="D1158" i="12"/>
  <c r="B741" i="12"/>
  <c r="C2397" i="12"/>
  <c r="G1254" i="12"/>
  <c r="C2147" i="12"/>
  <c r="E1223" i="12"/>
  <c r="D1154" i="12"/>
  <c r="E1609" i="12"/>
  <c r="F1826" i="12"/>
  <c r="C2163" i="12"/>
  <c r="F1365" i="12"/>
  <c r="E888" i="12"/>
  <c r="C1293" i="12"/>
  <c r="C1915" i="12"/>
  <c r="E2538" i="12"/>
  <c r="G1365" i="12"/>
  <c r="F1158" i="12"/>
  <c r="G741" i="12"/>
  <c r="C1254" i="12"/>
  <c r="F2147" i="12"/>
  <c r="B1223" i="12"/>
  <c r="E2931" i="12"/>
  <c r="C1826" i="12"/>
  <c r="E2163" i="12"/>
  <c r="C2678" i="12"/>
  <c r="F1203" i="12"/>
  <c r="D678" i="12"/>
  <c r="E1889" i="12"/>
  <c r="D2863" i="12"/>
  <c r="C629" i="12"/>
  <c r="B1894" i="12"/>
  <c r="F1425" i="12"/>
  <c r="F839" i="12"/>
  <c r="C845" i="12"/>
  <c r="D2531" i="12"/>
  <c r="G1286" i="12"/>
  <c r="E1092" i="12"/>
  <c r="B2506" i="12"/>
  <c r="B2711" i="12"/>
  <c r="B2976" i="12"/>
  <c r="D2004" i="12"/>
  <c r="B2293" i="12"/>
  <c r="E2863" i="12"/>
  <c r="D1939" i="12"/>
  <c r="C1939" i="12"/>
  <c r="E629" i="12"/>
  <c r="G1894" i="12"/>
  <c r="C839" i="12"/>
  <c r="F2531" i="12"/>
  <c r="D1286" i="12"/>
  <c r="E1891" i="12"/>
  <c r="B1092" i="12"/>
  <c r="C2711" i="12"/>
  <c r="G2976" i="12"/>
  <c r="B2004" i="12"/>
  <c r="E2741" i="12"/>
  <c r="F1636" i="12"/>
  <c r="B1939" i="12"/>
  <c r="B1578" i="12"/>
  <c r="F1939" i="12"/>
  <c r="C1053" i="12"/>
  <c r="E839" i="12"/>
  <c r="E2531" i="12"/>
  <c r="E1909" i="12"/>
  <c r="B1286" i="12"/>
  <c r="C2858" i="12"/>
  <c r="D2711" i="12"/>
  <c r="D2976" i="12"/>
  <c r="F2004" i="12"/>
  <c r="F1053" i="12"/>
  <c r="C1909" i="12"/>
  <c r="E2834" i="12"/>
  <c r="F1286" i="12"/>
  <c r="F2506" i="12"/>
  <c r="F2711" i="12"/>
  <c r="E2976" i="12"/>
  <c r="B790" i="12"/>
  <c r="B629" i="12"/>
  <c r="E1286" i="12"/>
  <c r="B536" i="12"/>
  <c r="F1092" i="12"/>
  <c r="D2506" i="12"/>
  <c r="E2711" i="12"/>
  <c r="C790" i="12"/>
  <c r="F1298" i="12"/>
  <c r="G629" i="12"/>
  <c r="G839" i="12"/>
  <c r="G2531" i="12"/>
  <c r="C669" i="12"/>
  <c r="D1092" i="12"/>
  <c r="E2506" i="12"/>
  <c r="C2004" i="12"/>
  <c r="D1309" i="12"/>
  <c r="B1156" i="12"/>
  <c r="B1708" i="12"/>
  <c r="G1463" i="12"/>
  <c r="E1309" i="12"/>
  <c r="F1156" i="12"/>
  <c r="C952" i="12"/>
  <c r="G1013" i="12"/>
  <c r="E2541" i="12"/>
  <c r="G1139" i="12"/>
  <c r="G1666" i="12"/>
  <c r="G2356" i="12"/>
  <c r="C1796" i="12"/>
  <c r="B1452" i="12"/>
  <c r="D1139" i="12"/>
  <c r="D2745" i="12"/>
  <c r="F2331" i="12"/>
  <c r="G2374" i="12"/>
  <c r="B1453" i="12"/>
  <c r="F800" i="12"/>
  <c r="E1452" i="12"/>
  <c r="F1296" i="12"/>
  <c r="B2745" i="12"/>
  <c r="E1880" i="12"/>
  <c r="D1880" i="12"/>
  <c r="C2658" i="12"/>
  <c r="F1880" i="12"/>
  <c r="D2658" i="12"/>
  <c r="D1654" i="12"/>
  <c r="E1203" i="12"/>
  <c r="B756" i="12"/>
  <c r="B1463" i="12"/>
  <c r="F1409" i="12"/>
  <c r="C678" i="12"/>
  <c r="F1889" i="12"/>
  <c r="G1572" i="12"/>
  <c r="B2374" i="12"/>
  <c r="F1453" i="12"/>
  <c r="B2658" i="12"/>
  <c r="C2414" i="12"/>
  <c r="F756" i="12"/>
  <c r="E2130" i="12"/>
  <c r="C1572" i="12"/>
  <c r="D2549" i="12"/>
  <c r="G2730" i="12"/>
  <c r="D800" i="12"/>
  <c r="B1471" i="12"/>
  <c r="D2641" i="12"/>
  <c r="F1699" i="12"/>
  <c r="G1872" i="12"/>
  <c r="E1307" i="12"/>
  <c r="C2339" i="12"/>
  <c r="D2367" i="12"/>
  <c r="E2640" i="12"/>
  <c r="C2641" i="12"/>
  <c r="C1699" i="12"/>
  <c r="B1915" i="12"/>
  <c r="G1983" i="12"/>
  <c r="D2678" i="12"/>
  <c r="E2379" i="12"/>
  <c r="F1872" i="12"/>
  <c r="G1798" i="12"/>
  <c r="C2409" i="12"/>
  <c r="B765" i="12"/>
  <c r="C1434" i="12"/>
  <c r="E1540" i="12"/>
  <c r="C2045" i="12"/>
  <c r="C2832" i="12"/>
  <c r="C2593" i="12"/>
  <c r="B2242" i="12"/>
  <c r="D2381" i="12"/>
  <c r="C1597" i="12"/>
  <c r="B1591" i="12"/>
  <c r="F2596" i="12"/>
  <c r="G1158" i="12"/>
  <c r="D1416" i="12"/>
  <c r="C727" i="12"/>
  <c r="C1307" i="12"/>
  <c r="F1659" i="12"/>
  <c r="F585" i="12"/>
  <c r="B2239" i="12"/>
  <c r="C1591" i="12"/>
  <c r="C2596" i="12"/>
  <c r="C1416" i="12"/>
  <c r="D1307" i="12"/>
  <c r="D2045" i="12"/>
  <c r="D2379" i="12"/>
  <c r="G1416" i="12"/>
  <c r="D1872" i="12"/>
  <c r="D727" i="12"/>
  <c r="G1517" i="12"/>
  <c r="D2397" i="12"/>
  <c r="C1798" i="12"/>
  <c r="D2339" i="12"/>
  <c r="B1154" i="12"/>
  <c r="E2367" i="12"/>
  <c r="F2593" i="12"/>
  <c r="F1434" i="12"/>
  <c r="E1659" i="12"/>
  <c r="F1540" i="12"/>
  <c r="C2189" i="12"/>
  <c r="F1854" i="12"/>
  <c r="D2242" i="12"/>
  <c r="F2640" i="12"/>
  <c r="G2239" i="12"/>
  <c r="C2381" i="12"/>
  <c r="G2609" i="12"/>
  <c r="C1867" i="12"/>
  <c r="E585" i="12"/>
  <c r="C2468" i="12"/>
  <c r="E2596" i="12"/>
  <c r="E1983" i="12"/>
  <c r="G1404" i="12"/>
  <c r="G1591" i="12"/>
  <c r="D2596" i="12"/>
  <c r="D1983" i="12"/>
  <c r="B1416" i="12"/>
  <c r="E1872" i="12"/>
  <c r="E727" i="12"/>
  <c r="F1788" i="12"/>
  <c r="E1517" i="12"/>
  <c r="F2397" i="12"/>
  <c r="D888" i="12"/>
  <c r="D1798" i="12"/>
  <c r="C2227" i="12"/>
  <c r="C765" i="12"/>
  <c r="E1154" i="12"/>
  <c r="F535" i="12"/>
  <c r="B2367" i="12"/>
  <c r="G2593" i="12"/>
  <c r="D1434" i="12"/>
  <c r="D1659" i="12"/>
  <c r="D1540" i="12"/>
  <c r="D1609" i="12"/>
  <c r="C2242" i="12"/>
  <c r="D2239" i="12"/>
  <c r="G2381" i="12"/>
  <c r="C2350" i="12"/>
  <c r="B585" i="12"/>
  <c r="E2468" i="12"/>
  <c r="D1597" i="12"/>
  <c r="E2641" i="12"/>
  <c r="C1404" i="12"/>
  <c r="F1591" i="12"/>
  <c r="G1699" i="12"/>
  <c r="E846" i="12"/>
  <c r="E1915" i="12"/>
  <c r="F2045" i="12"/>
  <c r="F2743" i="12"/>
  <c r="F2678" i="12"/>
  <c r="D2384" i="12"/>
  <c r="G2379" i="12"/>
  <c r="E1416" i="12"/>
  <c r="E1788" i="12"/>
  <c r="B1517" i="12"/>
  <c r="C888" i="12"/>
  <c r="E1798" i="12"/>
  <c r="B2227" i="12"/>
  <c r="E2339" i="12"/>
  <c r="D765" i="12"/>
  <c r="F2832" i="12"/>
  <c r="G1154" i="12"/>
  <c r="E535" i="12"/>
  <c r="E1057" i="12"/>
  <c r="B1434" i="12"/>
  <c r="C1659" i="12"/>
  <c r="G1540" i="12"/>
  <c r="F1609" i="12"/>
  <c r="E2242" i="12"/>
  <c r="D2640" i="12"/>
  <c r="B2609" i="12"/>
  <c r="E1867" i="12"/>
  <c r="E2350" i="12"/>
  <c r="C585" i="12"/>
  <c r="B2641" i="12"/>
  <c r="E1404" i="12"/>
  <c r="G846" i="12"/>
  <c r="G1915" i="12"/>
  <c r="E2678" i="12"/>
  <c r="E2384" i="12"/>
  <c r="B2379" i="12"/>
  <c r="C1788" i="12"/>
  <c r="F1517" i="12"/>
  <c r="E2397" i="12"/>
  <c r="B888" i="12"/>
  <c r="G1307" i="12"/>
  <c r="F1798" i="12"/>
  <c r="E2227" i="12"/>
  <c r="B2339" i="12"/>
  <c r="E765" i="12"/>
  <c r="E2832" i="12"/>
  <c r="G535" i="12"/>
  <c r="F2367" i="12"/>
  <c r="B2593" i="12"/>
  <c r="D1057" i="12"/>
  <c r="G1659" i="12"/>
  <c r="C1609" i="12"/>
  <c r="B2640" i="12"/>
  <c r="C2609" i="12"/>
  <c r="G1867" i="12"/>
  <c r="D2350" i="12"/>
  <c r="D585" i="12"/>
  <c r="G1119" i="12"/>
  <c r="C2124" i="12"/>
  <c r="F2468" i="12"/>
  <c r="F1597" i="12"/>
  <c r="E1591" i="12"/>
  <c r="E1699" i="12"/>
  <c r="B1983" i="12"/>
  <c r="G2045" i="12"/>
  <c r="D2743" i="12"/>
  <c r="E1597" i="12"/>
  <c r="G2641" i="12"/>
  <c r="F2173" i="12"/>
  <c r="D1699" i="12"/>
  <c r="B846" i="12"/>
  <c r="F1915" i="12"/>
  <c r="G2596" i="12"/>
  <c r="C1983" i="12"/>
  <c r="B2045" i="12"/>
  <c r="C2743" i="12"/>
  <c r="G2678" i="12"/>
  <c r="B2384" i="12"/>
  <c r="C2379" i="12"/>
  <c r="B1872" i="12"/>
  <c r="D1788" i="12"/>
  <c r="G490" i="12"/>
  <c r="G2397" i="12"/>
  <c r="G888" i="12"/>
  <c r="G1805" i="12"/>
  <c r="F1307" i="12"/>
  <c r="B2409" i="12"/>
  <c r="G2227" i="12"/>
  <c r="F2339" i="12"/>
  <c r="F765" i="12"/>
  <c r="C1567" i="12"/>
  <c r="B2832" i="12"/>
  <c r="D535" i="12"/>
  <c r="G2367" i="12"/>
  <c r="E2593" i="12"/>
  <c r="F1057" i="12"/>
  <c r="B1609" i="12"/>
  <c r="G2640" i="12"/>
  <c r="C2239" i="12"/>
  <c r="F2381" i="12"/>
  <c r="F2609" i="12"/>
  <c r="B1867" i="12"/>
  <c r="F2350" i="12"/>
  <c r="C1119" i="12"/>
  <c r="F2124" i="12"/>
  <c r="G2468" i="12"/>
  <c r="C2173" i="12"/>
  <c r="E2743" i="12"/>
  <c r="G1986" i="12"/>
  <c r="B490" i="12"/>
  <c r="D1805" i="12"/>
  <c r="F2409" i="12"/>
  <c r="G1567" i="12"/>
  <c r="B2189" i="12"/>
  <c r="F2242" i="12"/>
  <c r="F1108" i="12"/>
  <c r="B530" i="12"/>
  <c r="E2239" i="12"/>
  <c r="B2381" i="12"/>
  <c r="E2609" i="12"/>
  <c r="D1867" i="12"/>
  <c r="C1835" i="12"/>
  <c r="B2468" i="12"/>
  <c r="E2189" i="12"/>
  <c r="B1108" i="12"/>
  <c r="OZ165" i="11"/>
  <c r="PA163" i="11"/>
  <c r="PA165" i="11"/>
  <c r="OR163" i="11"/>
  <c r="PA164" i="11"/>
  <c r="OY163" i="11"/>
  <c r="OR164" i="11"/>
  <c r="OZ163" i="11"/>
  <c r="OZ164" i="11"/>
  <c r="D1737" i="12"/>
  <c r="OY164" i="11"/>
  <c r="OR165" i="11"/>
  <c r="OP187" i="11"/>
  <c r="OZ186" i="11"/>
  <c r="OR186" i="11"/>
  <c r="OY186" i="11"/>
  <c r="PA186" i="11"/>
  <c r="F1536" i="12"/>
  <c r="G1309" i="12"/>
  <c r="G1577" i="12"/>
  <c r="E1994" i="12"/>
  <c r="C1156" i="12"/>
  <c r="G1692" i="12"/>
  <c r="B2173" i="12"/>
  <c r="G1466" i="12"/>
  <c r="E952" i="12"/>
  <c r="D2654" i="12"/>
  <c r="F634" i="12"/>
  <c r="F1620" i="12"/>
  <c r="C2748" i="12"/>
  <c r="D2645" i="12"/>
  <c r="B1654" i="12"/>
  <c r="C2190" i="12"/>
  <c r="G1745" i="12"/>
  <c r="F683" i="12"/>
  <c r="C756" i="12"/>
  <c r="D1463" i="12"/>
  <c r="E1805" i="12"/>
  <c r="G1071" i="12"/>
  <c r="C2130" i="12"/>
  <c r="F2745" i="12"/>
  <c r="F1796" i="12"/>
  <c r="E1453" i="12"/>
  <c r="F2730" i="12"/>
  <c r="C800" i="12"/>
  <c r="B2022" i="12"/>
  <c r="G530" i="12"/>
  <c r="D1452" i="12"/>
  <c r="C1296" i="12"/>
  <c r="D1471" i="12"/>
  <c r="B540" i="12"/>
  <c r="F654" i="12"/>
  <c r="D1666" i="12"/>
  <c r="F2022" i="12"/>
  <c r="G2856" i="12"/>
  <c r="G1296" i="12"/>
  <c r="G1471" i="12"/>
  <c r="D1038" i="12"/>
  <c r="C654" i="12"/>
  <c r="E1666" i="12"/>
  <c r="E2356" i="12"/>
  <c r="G2173" i="12"/>
  <c r="B952" i="12"/>
  <c r="F1986" i="12"/>
  <c r="D1409" i="12"/>
  <c r="G2745" i="12"/>
  <c r="E1796" i="12"/>
  <c r="G2022" i="12"/>
  <c r="E2856" i="12"/>
  <c r="C1452" i="12"/>
  <c r="E654" i="12"/>
  <c r="G1536" i="12"/>
  <c r="C1309" i="12"/>
  <c r="E1577" i="12"/>
  <c r="D1156" i="12"/>
  <c r="C1013" i="12"/>
  <c r="D1692" i="12"/>
  <c r="E1726" i="12"/>
  <c r="E2173" i="12"/>
  <c r="E1466" i="12"/>
  <c r="G952" i="12"/>
  <c r="G634" i="12"/>
  <c r="C1620" i="12"/>
  <c r="B2748" i="12"/>
  <c r="F2645" i="12"/>
  <c r="C1654" i="12"/>
  <c r="E2190" i="12"/>
  <c r="B1986" i="12"/>
  <c r="B1745" i="12"/>
  <c r="G683" i="12"/>
  <c r="C1409" i="12"/>
  <c r="C1805" i="12"/>
  <c r="C1071" i="12"/>
  <c r="F2130" i="12"/>
  <c r="D1572" i="12"/>
  <c r="B2331" i="12"/>
  <c r="G2549" i="12"/>
  <c r="F2356" i="12"/>
  <c r="D2374" i="12"/>
  <c r="G1796" i="12"/>
  <c r="D945" i="12"/>
  <c r="E800" i="12"/>
  <c r="D2022" i="12"/>
  <c r="E530" i="12"/>
  <c r="B2856" i="12"/>
  <c r="F1896" i="12"/>
  <c r="G1038" i="12"/>
  <c r="G540" i="12"/>
  <c r="B654" i="12"/>
  <c r="B1805" i="12"/>
  <c r="G2331" i="12"/>
  <c r="F945" i="12"/>
  <c r="G800" i="12"/>
  <c r="C1896" i="12"/>
  <c r="F1038" i="12"/>
  <c r="C1536" i="12"/>
  <c r="E1156" i="12"/>
  <c r="D1013" i="12"/>
  <c r="E1692" i="12"/>
  <c r="C1726" i="12"/>
  <c r="B2654" i="12"/>
  <c r="E1986" i="12"/>
  <c r="G756" i="12"/>
  <c r="C1463" i="12"/>
  <c r="E1409" i="12"/>
  <c r="B1572" i="12"/>
  <c r="C2331" i="12"/>
  <c r="F2549" i="12"/>
  <c r="B2356" i="12"/>
  <c r="E2374" i="12"/>
  <c r="D1453" i="12"/>
  <c r="C2730" i="12"/>
  <c r="E945" i="12"/>
  <c r="C2135" i="12"/>
  <c r="C2022" i="12"/>
  <c r="F530" i="12"/>
  <c r="F2856" i="12"/>
  <c r="E1896" i="12"/>
  <c r="E1296" i="12"/>
  <c r="F1471" i="12"/>
  <c r="C1038" i="12"/>
  <c r="D540" i="12"/>
  <c r="C1666" i="12"/>
  <c r="D2356" i="12"/>
  <c r="G1453" i="12"/>
  <c r="G1452" i="12"/>
  <c r="D1896" i="12"/>
  <c r="C1471" i="12"/>
  <c r="D1986" i="12"/>
  <c r="E1463" i="12"/>
  <c r="C2745" i="12"/>
  <c r="E2331" i="12"/>
  <c r="D530" i="12"/>
  <c r="D2856" i="12"/>
  <c r="B1296" i="12"/>
  <c r="E1038" i="12"/>
  <c r="E540" i="12"/>
  <c r="B1666" i="12"/>
  <c r="D1137" i="12"/>
  <c r="F1808" i="12"/>
  <c r="F769" i="12"/>
  <c r="C2937" i="12"/>
  <c r="F1821" i="12"/>
  <c r="B1472" i="12"/>
  <c r="C1980" i="12"/>
  <c r="F1067" i="12"/>
  <c r="G944" i="12"/>
  <c r="G1564" i="12"/>
  <c r="C1423" i="12"/>
  <c r="E2452" i="12"/>
  <c r="C2388" i="12"/>
  <c r="E1472" i="12"/>
  <c r="B2423" i="12"/>
  <c r="D1548" i="12"/>
  <c r="B1392" i="12"/>
  <c r="E2507" i="12"/>
  <c r="D1697" i="12"/>
  <c r="E1667" i="12"/>
  <c r="D1980" i="12"/>
  <c r="D523" i="12"/>
  <c r="C1656" i="12"/>
  <c r="C944" i="12"/>
  <c r="C2809" i="12"/>
  <c r="B1564" i="12"/>
  <c r="E1887" i="12"/>
  <c r="E1423" i="12"/>
  <c r="F2452" i="12"/>
  <c r="D769" i="12"/>
  <c r="D591" i="12"/>
  <c r="F2937" i="12"/>
  <c r="G1821" i="12"/>
  <c r="G1089" i="12"/>
  <c r="D2423" i="12"/>
  <c r="B2507" i="12"/>
  <c r="D1803" i="12"/>
  <c r="F1697" i="12"/>
  <c r="F1667" i="12"/>
  <c r="D1656" i="12"/>
  <c r="E2423" i="12"/>
  <c r="G1392" i="12"/>
  <c r="C2507" i="12"/>
  <c r="F1979" i="12"/>
  <c r="B1697" i="12"/>
  <c r="F1980" i="12"/>
  <c r="C523" i="12"/>
  <c r="B1656" i="12"/>
  <c r="B944" i="12"/>
  <c r="G2209" i="12"/>
  <c r="E811" i="12"/>
  <c r="D1887" i="12"/>
  <c r="D1423" i="12"/>
  <c r="C2216" i="12"/>
  <c r="D2452" i="12"/>
  <c r="E769" i="12"/>
  <c r="B591" i="12"/>
  <c r="E2937" i="12"/>
  <c r="E1821" i="12"/>
  <c r="E2388" i="12"/>
  <c r="C1548" i="12"/>
  <c r="C1392" i="12"/>
  <c r="C1372" i="12"/>
  <c r="D850" i="12"/>
  <c r="F2388" i="12"/>
  <c r="F1472" i="12"/>
  <c r="E1548" i="12"/>
  <c r="E904" i="12"/>
  <c r="F1089" i="12"/>
  <c r="D1472" i="12"/>
  <c r="D495" i="12"/>
  <c r="G2507" i="12"/>
  <c r="D904" i="12"/>
  <c r="C850" i="12"/>
  <c r="B1980" i="12"/>
  <c r="E523" i="12"/>
  <c r="G1656" i="12"/>
  <c r="B2209" i="12"/>
  <c r="D811" i="12"/>
  <c r="B1423" i="12"/>
  <c r="B2216" i="12"/>
  <c r="C2452" i="12"/>
  <c r="B769" i="12"/>
  <c r="F591" i="12"/>
  <c r="B1089" i="12"/>
  <c r="F495" i="12"/>
  <c r="F2507" i="12"/>
  <c r="F850" i="12"/>
  <c r="B1667" i="12"/>
  <c r="B2768" i="12"/>
  <c r="F904" i="12"/>
  <c r="E1656" i="12"/>
  <c r="E1778" i="12"/>
  <c r="D2209" i="12"/>
  <c r="D1564" i="12"/>
  <c r="B954" i="12"/>
  <c r="G811" i="12"/>
  <c r="D2216" i="12"/>
  <c r="G2452" i="12"/>
  <c r="E591" i="12"/>
  <c r="B2388" i="12"/>
  <c r="E1089" i="12"/>
  <c r="G2423" i="12"/>
  <c r="E1392" i="12"/>
  <c r="G495" i="12"/>
  <c r="B904" i="12"/>
  <c r="E850" i="12"/>
  <c r="E1697" i="12"/>
  <c r="D1667" i="12"/>
  <c r="B493" i="12"/>
  <c r="E944" i="12"/>
  <c r="F2209" i="12"/>
  <c r="E1564" i="12"/>
  <c r="B811" i="12"/>
  <c r="G2216" i="12"/>
  <c r="C591" i="12"/>
  <c r="G2937" i="12"/>
  <c r="D1821" i="12"/>
  <c r="B2436" i="12"/>
  <c r="E1847" i="12"/>
  <c r="F995" i="12"/>
  <c r="B768" i="12"/>
  <c r="G2765" i="12"/>
  <c r="B1657" i="12"/>
  <c r="D2438" i="12"/>
  <c r="G1988" i="12"/>
  <c r="E2133" i="12"/>
  <c r="D1608" i="12"/>
  <c r="B2882" i="12"/>
  <c r="C2944" i="12"/>
  <c r="B2362" i="12"/>
  <c r="E2990" i="12"/>
  <c r="B502" i="12"/>
  <c r="F1593" i="12"/>
  <c r="E2657" i="12"/>
  <c r="B1294" i="12"/>
  <c r="B1710" i="12"/>
  <c r="B738" i="12"/>
  <c r="C1573" i="12"/>
  <c r="F2206" i="12"/>
  <c r="D1474" i="12"/>
  <c r="E2195" i="12"/>
  <c r="E829" i="12"/>
  <c r="G2693" i="12"/>
  <c r="G1482" i="12"/>
  <c r="C1679" i="12"/>
  <c r="E1294" i="12"/>
  <c r="E738" i="12"/>
  <c r="D2206" i="12"/>
  <c r="B1474" i="12"/>
  <c r="D2195" i="12"/>
  <c r="E691" i="12"/>
  <c r="F2693" i="12"/>
  <c r="F2430" i="12"/>
  <c r="F1679" i="12"/>
  <c r="F768" i="12"/>
  <c r="G2049" i="12"/>
  <c r="E2965" i="12"/>
  <c r="E1988" i="12"/>
  <c r="E1267" i="12"/>
  <c r="F2133" i="12"/>
  <c r="G2657" i="12"/>
  <c r="E2765" i="12"/>
  <c r="B2944" i="12"/>
  <c r="D1657" i="12"/>
  <c r="B2438" i="12"/>
  <c r="E2427" i="12"/>
  <c r="D995" i="12"/>
  <c r="D502" i="12"/>
  <c r="F2965" i="12"/>
  <c r="D2133" i="12"/>
  <c r="F2657" i="12"/>
  <c r="D2765" i="12"/>
  <c r="F2944" i="12"/>
  <c r="E1657" i="12"/>
  <c r="F2438" i="12"/>
  <c r="D2427" i="12"/>
  <c r="G2362" i="12"/>
  <c r="E1608" i="12"/>
  <c r="C2943" i="12"/>
  <c r="G995" i="12"/>
  <c r="E1124" i="12"/>
  <c r="B554" i="12"/>
  <c r="D1267" i="12"/>
  <c r="F2250" i="12"/>
  <c r="E2250" i="12"/>
  <c r="D2250" i="12"/>
  <c r="C1988" i="12"/>
  <c r="B995" i="12"/>
  <c r="B2990" i="12"/>
  <c r="G2965" i="12"/>
  <c r="D1988" i="12"/>
  <c r="D876" i="12"/>
  <c r="E2438" i="12"/>
  <c r="C2524" i="12"/>
  <c r="F2427" i="12"/>
  <c r="G2250" i="12"/>
  <c r="E2362" i="12"/>
  <c r="F1608" i="12"/>
  <c r="G2900" i="12"/>
  <c r="C768" i="12"/>
  <c r="C2990" i="12"/>
  <c r="F502" i="12"/>
  <c r="D1124" i="12"/>
  <c r="E554" i="12"/>
  <c r="B2965" i="12"/>
  <c r="F1988" i="12"/>
  <c r="G1267" i="12"/>
  <c r="B2133" i="12"/>
  <c r="E2944" i="12"/>
  <c r="E876" i="12"/>
  <c r="G2438" i="12"/>
  <c r="C2427" i="12"/>
  <c r="F2362" i="12"/>
  <c r="F2900" i="12"/>
  <c r="G768" i="12"/>
  <c r="D2362" i="12"/>
  <c r="D768" i="12"/>
  <c r="D2602" i="12"/>
  <c r="G2133" i="12"/>
  <c r="B2765" i="12"/>
  <c r="B1608" i="12"/>
  <c r="C502" i="12"/>
  <c r="G1124" i="12"/>
  <c r="F554" i="12"/>
  <c r="D2965" i="12"/>
  <c r="F1267" i="12"/>
  <c r="G2944" i="12"/>
  <c r="B876" i="12"/>
  <c r="D2990" i="12"/>
  <c r="E2900" i="12"/>
  <c r="D2657" i="12"/>
  <c r="G1608" i="12"/>
  <c r="F902" i="12"/>
  <c r="G502" i="12"/>
  <c r="C1124" i="12"/>
  <c r="D554" i="12"/>
  <c r="B1267" i="12"/>
  <c r="B1593" i="12"/>
  <c r="D2882" i="12"/>
  <c r="C2657" i="12"/>
  <c r="C2765" i="12"/>
  <c r="G876" i="12"/>
  <c r="C1657" i="12"/>
  <c r="F2990" i="12"/>
  <c r="F1124" i="12"/>
  <c r="C554" i="12"/>
  <c r="F1657" i="12"/>
  <c r="C1797" i="12"/>
  <c r="C995" i="12"/>
  <c r="C902" i="12"/>
  <c r="E1593" i="12"/>
  <c r="C2882" i="12"/>
  <c r="C2930" i="12"/>
  <c r="E2839" i="12"/>
  <c r="G1282" i="12"/>
  <c r="B1425" i="12"/>
  <c r="D845" i="12"/>
  <c r="B1312" i="12"/>
  <c r="E536" i="12"/>
  <c r="F669" i="12"/>
  <c r="E2858" i="12"/>
  <c r="G2741" i="12"/>
  <c r="B2825" i="12"/>
  <c r="D2293" i="12"/>
  <c r="D1636" i="12"/>
  <c r="C1709" i="12"/>
  <c r="D557" i="12"/>
  <c r="G2930" i="12"/>
  <c r="B2839" i="12"/>
  <c r="E1708" i="12"/>
  <c r="C2279" i="12"/>
  <c r="B1282" i="12"/>
  <c r="C1425" i="12"/>
  <c r="F845" i="12"/>
  <c r="G2834" i="12"/>
  <c r="F636" i="12"/>
  <c r="D2083" i="12"/>
  <c r="D536" i="12"/>
  <c r="E669" i="12"/>
  <c r="D487" i="12"/>
  <c r="G1064" i="12"/>
  <c r="F2293" i="12"/>
  <c r="C557" i="12"/>
  <c r="B1817" i="12"/>
  <c r="D2233" i="12"/>
  <c r="E487" i="12"/>
  <c r="F1968" i="12"/>
  <c r="B1064" i="12"/>
  <c r="F557" i="12"/>
  <c r="C1817" i="12"/>
  <c r="B2424" i="12"/>
  <c r="D1298" i="12"/>
  <c r="E1968" i="12"/>
  <c r="E1064" i="12"/>
  <c r="B2405" i="12"/>
  <c r="B1626" i="12"/>
  <c r="E1636" i="12"/>
  <c r="B557" i="12"/>
  <c r="D1801" i="12"/>
  <c r="F1708" i="12"/>
  <c r="B2834" i="12"/>
  <c r="C2083" i="12"/>
  <c r="C2233" i="12"/>
  <c r="B487" i="12"/>
  <c r="F790" i="12"/>
  <c r="C1578" i="12"/>
  <c r="E1298" i="12"/>
  <c r="C1894" i="12"/>
  <c r="G2620" i="12"/>
  <c r="F2083" i="12"/>
  <c r="F2829" i="12"/>
  <c r="B2233" i="12"/>
  <c r="G1968" i="12"/>
  <c r="E2405" i="12"/>
  <c r="G1626" i="12"/>
  <c r="G1720" i="12"/>
  <c r="C1636" i="12"/>
  <c r="G557" i="12"/>
  <c r="PB211" i="11"/>
  <c r="C2620" i="12"/>
  <c r="D1578" i="12"/>
  <c r="E1894" i="12"/>
  <c r="E1053" i="12"/>
  <c r="F1909" i="12"/>
  <c r="D2620" i="12"/>
  <c r="E2677" i="12"/>
  <c r="G2858" i="12"/>
  <c r="B2080" i="12"/>
  <c r="F1720" i="12"/>
  <c r="B1636" i="12"/>
  <c r="C838" i="12"/>
  <c r="B2620" i="12"/>
  <c r="D2677" i="12"/>
  <c r="C536" i="12"/>
  <c r="D2858" i="12"/>
  <c r="B2741" i="12"/>
  <c r="E2825" i="12"/>
  <c r="D1720" i="12"/>
  <c r="D1975" i="12"/>
  <c r="G838" i="12"/>
  <c r="PA212" i="11"/>
  <c r="OY212" i="11"/>
  <c r="OR212" i="11"/>
  <c r="OZ212" i="11"/>
  <c r="G734" i="12"/>
  <c r="F2080" i="12"/>
  <c r="D1709" i="12"/>
  <c r="C1975" i="12"/>
  <c r="B838" i="12"/>
  <c r="D1817" i="12"/>
  <c r="C1801" i="12"/>
  <c r="E2930" i="12"/>
  <c r="E790" i="12"/>
  <c r="C1701" i="12"/>
  <c r="C1708" i="12"/>
  <c r="D1894" i="12"/>
  <c r="D1282" i="12"/>
  <c r="G1425" i="12"/>
  <c r="B1053" i="12"/>
  <c r="E845" i="12"/>
  <c r="D1909" i="12"/>
  <c r="F2620" i="12"/>
  <c r="D2834" i="12"/>
  <c r="B636" i="12"/>
  <c r="G2083" i="12"/>
  <c r="F1737" i="12"/>
  <c r="G2677" i="12"/>
  <c r="G2233" i="12"/>
  <c r="F536" i="12"/>
  <c r="G487" i="12"/>
  <c r="F2858" i="12"/>
  <c r="B1968" i="12"/>
  <c r="C1064" i="12"/>
  <c r="D2080" i="12"/>
  <c r="F2825" i="12"/>
  <c r="C2293" i="12"/>
  <c r="B1720" i="12"/>
  <c r="G1709" i="12"/>
  <c r="B1975" i="12"/>
  <c r="E838" i="12"/>
  <c r="E1817" i="12"/>
  <c r="B1801" i="12"/>
  <c r="F2930" i="12"/>
  <c r="F1578" i="12"/>
  <c r="G2839" i="12"/>
  <c r="G1708" i="12"/>
  <c r="C1298" i="12"/>
  <c r="D1425" i="12"/>
  <c r="G1053" i="12"/>
  <c r="G1909" i="12"/>
  <c r="G2736" i="12"/>
  <c r="C2834" i="12"/>
  <c r="D636" i="12"/>
  <c r="B2677" i="12"/>
  <c r="E2233" i="12"/>
  <c r="G669" i="12"/>
  <c r="F487" i="12"/>
  <c r="B2541" i="12"/>
  <c r="G1068" i="12"/>
  <c r="C1968" i="12"/>
  <c r="E2080" i="12"/>
  <c r="C2741" i="12"/>
  <c r="E2293" i="12"/>
  <c r="E1720" i="12"/>
  <c r="B1709" i="12"/>
  <c r="E1975" i="12"/>
  <c r="E1801" i="12"/>
  <c r="F2424" i="12"/>
  <c r="D790" i="12"/>
  <c r="E1578" i="12"/>
  <c r="D2839" i="12"/>
  <c r="B1298" i="12"/>
  <c r="C1282" i="12"/>
  <c r="B845" i="12"/>
  <c r="G636" i="12"/>
  <c r="F1650" i="12"/>
  <c r="B669" i="12"/>
  <c r="D1064" i="12"/>
  <c r="C2080" i="12"/>
  <c r="F2741" i="12"/>
  <c r="D2825" i="12"/>
  <c r="E1709" i="12"/>
  <c r="D838" i="12"/>
  <c r="G1817" i="12"/>
  <c r="G1801" i="12"/>
  <c r="C2424" i="12"/>
  <c r="C2829" i="12"/>
  <c r="C2501" i="12"/>
  <c r="B734" i="12"/>
  <c r="D1213" i="12"/>
  <c r="E607" i="12"/>
  <c r="C3002" i="12"/>
  <c r="E2035" i="12"/>
  <c r="E2511" i="12"/>
  <c r="G2469" i="12"/>
  <c r="G528" i="12"/>
  <c r="D528" i="12"/>
  <c r="G1238" i="12"/>
  <c r="D1178" i="12"/>
  <c r="E1575" i="12"/>
  <c r="C2686" i="12"/>
  <c r="F2404" i="12"/>
  <c r="F470" i="12"/>
  <c r="C2850" i="12"/>
  <c r="D1372" i="12"/>
  <c r="G2436" i="12"/>
  <c r="B523" i="12"/>
  <c r="C1067" i="12"/>
  <c r="C1227" i="12"/>
  <c r="E2404" i="12"/>
  <c r="G1887" i="12"/>
  <c r="B470" i="12"/>
  <c r="B1213" i="12"/>
  <c r="D2731" i="12"/>
  <c r="G1803" i="12"/>
  <c r="G523" i="12"/>
  <c r="F2809" i="12"/>
  <c r="B1887" i="12"/>
  <c r="F1803" i="12"/>
  <c r="F2768" i="12"/>
  <c r="C1778" i="12"/>
  <c r="E2809" i="12"/>
  <c r="D954" i="12"/>
  <c r="C1887" i="12"/>
  <c r="D1963" i="12"/>
  <c r="C1190" i="12"/>
  <c r="E2768" i="12"/>
  <c r="B1190" i="12"/>
  <c r="C1178" i="12"/>
  <c r="F2686" i="12"/>
  <c r="C1575" i="12"/>
  <c r="F812" i="12"/>
  <c r="B1227" i="12"/>
  <c r="E2850" i="12"/>
  <c r="E2467" i="12"/>
  <c r="E2225" i="12"/>
  <c r="E2943" i="12"/>
  <c r="D2006" i="12"/>
  <c r="E2524" i="12"/>
  <c r="E2746" i="12"/>
  <c r="D2900" i="12"/>
  <c r="E1491" i="12"/>
  <c r="G2882" i="12"/>
  <c r="C1694" i="12"/>
  <c r="D2524" i="12"/>
  <c r="F1491" i="12"/>
  <c r="F2088" i="12"/>
  <c r="B2900" i="12"/>
  <c r="C1593" i="12"/>
  <c r="F2882" i="12"/>
  <c r="G2524" i="12"/>
  <c r="F1797" i="12"/>
  <c r="G1593" i="12"/>
  <c r="F2524" i="12"/>
  <c r="E1797" i="12"/>
  <c r="F1822" i="12"/>
  <c r="B2602" i="12"/>
  <c r="B2049" i="12"/>
  <c r="G2141" i="12"/>
  <c r="G721" i="12"/>
  <c r="C692" i="12"/>
  <c r="C593" i="12"/>
  <c r="F1228" i="12"/>
  <c r="B2606" i="12"/>
  <c r="G1942" i="12"/>
  <c r="E1942" i="12"/>
  <c r="B1009" i="12"/>
  <c r="C1009" i="12"/>
  <c r="E2697" i="12"/>
  <c r="B2697" i="12"/>
  <c r="E2247" i="12"/>
  <c r="F2697" i="12"/>
  <c r="B1942" i="12"/>
  <c r="F2515" i="12"/>
  <c r="B2088" i="12"/>
  <c r="C711" i="12"/>
  <c r="F2445" i="12"/>
  <c r="E1977" i="12"/>
  <c r="C2006" i="12"/>
  <c r="F2273" i="12"/>
  <c r="B1694" i="12"/>
  <c r="F632" i="12"/>
  <c r="C1052" i="12"/>
  <c r="E2752" i="12"/>
  <c r="D2499" i="12"/>
  <c r="B2371" i="12"/>
  <c r="C1491" i="12"/>
  <c r="G902" i="12"/>
  <c r="D2943" i="12"/>
  <c r="E2602" i="12"/>
  <c r="D2049" i="12"/>
  <c r="D2515" i="12"/>
  <c r="D2088" i="12"/>
  <c r="D2141" i="12"/>
  <c r="D593" i="12"/>
  <c r="E711" i="12"/>
  <c r="C2445" i="12"/>
  <c r="G1977" i="12"/>
  <c r="E2006" i="12"/>
  <c r="F1694" i="12"/>
  <c r="F1052" i="12"/>
  <c r="B2752" i="12"/>
  <c r="G2499" i="12"/>
  <c r="C2371" i="12"/>
  <c r="C2602" i="12"/>
  <c r="G2006" i="12"/>
  <c r="B721" i="12"/>
  <c r="F692" i="12"/>
  <c r="B902" i="12"/>
  <c r="E2515" i="12"/>
  <c r="E721" i="12"/>
  <c r="D2371" i="12"/>
  <c r="E902" i="12"/>
  <c r="D2286" i="12"/>
  <c r="C2141" i="12"/>
  <c r="B593" i="12"/>
  <c r="G2602" i="12"/>
  <c r="G2286" i="12"/>
  <c r="F2141" i="12"/>
  <c r="G593" i="12"/>
  <c r="G711" i="12"/>
  <c r="B1052" i="12"/>
  <c r="G2752" i="12"/>
  <c r="C2499" i="12"/>
  <c r="C754" i="12"/>
  <c r="E692" i="12"/>
  <c r="F2049" i="12"/>
  <c r="G2515" i="12"/>
  <c r="B2286" i="12"/>
  <c r="D711" i="12"/>
  <c r="C2535" i="12"/>
  <c r="G1052" i="12"/>
  <c r="C2752" i="12"/>
  <c r="F2499" i="12"/>
  <c r="F721" i="12"/>
  <c r="G2371" i="12"/>
  <c r="B2943" i="12"/>
  <c r="G1079" i="12"/>
  <c r="D692" i="12"/>
  <c r="B2535" i="12"/>
  <c r="D1797" i="12"/>
  <c r="E754" i="12"/>
  <c r="G692" i="12"/>
  <c r="G2943" i="12"/>
  <c r="E2049" i="12"/>
  <c r="C2515" i="12"/>
  <c r="C2286" i="12"/>
  <c r="F711" i="12"/>
  <c r="G2445" i="12"/>
  <c r="E2535" i="12"/>
  <c r="B2006" i="12"/>
  <c r="G1197" i="12"/>
  <c r="C2273" i="12"/>
  <c r="D1052" i="12"/>
  <c r="D2752" i="12"/>
  <c r="E2499" i="12"/>
  <c r="D721" i="12"/>
  <c r="F2371" i="12"/>
  <c r="G1797" i="12"/>
  <c r="D2746" i="12"/>
  <c r="G2088" i="12"/>
  <c r="E2286" i="12"/>
  <c r="C2088" i="12"/>
  <c r="D2445" i="12"/>
  <c r="D1977" i="12"/>
  <c r="G2273" i="12"/>
  <c r="G2697" i="12"/>
  <c r="C1228" i="12"/>
  <c r="B495" i="12"/>
  <c r="C2436" i="12"/>
  <c r="B1979" i="12"/>
  <c r="C1803" i="12"/>
  <c r="D493" i="12"/>
  <c r="D2606" i="12"/>
  <c r="C1942" i="12"/>
  <c r="G1067" i="12"/>
  <c r="B2809" i="12"/>
  <c r="B2404" i="12"/>
  <c r="G1190" i="12"/>
  <c r="D470" i="12"/>
  <c r="D1228" i="12"/>
  <c r="E2436" i="12"/>
  <c r="E493" i="12"/>
  <c r="F2606" i="12"/>
  <c r="F1942" i="12"/>
  <c r="E1067" i="12"/>
  <c r="D2809" i="12"/>
  <c r="C2404" i="12"/>
  <c r="G470" i="12"/>
  <c r="D1979" i="12"/>
  <c r="B1228" i="12"/>
  <c r="G1548" i="12"/>
  <c r="G1372" i="12"/>
  <c r="D2436" i="12"/>
  <c r="G1979" i="12"/>
  <c r="G493" i="12"/>
  <c r="E2606" i="12"/>
  <c r="C2768" i="12"/>
  <c r="C2247" i="12"/>
  <c r="D2404" i="12"/>
  <c r="E470" i="12"/>
  <c r="B1847" i="12"/>
  <c r="C2697" i="12"/>
  <c r="E1803" i="12"/>
  <c r="E1228" i="12"/>
  <c r="F1548" i="12"/>
  <c r="C495" i="12"/>
  <c r="B1372" i="12"/>
  <c r="E1979" i="12"/>
  <c r="F493" i="12"/>
  <c r="G2606" i="12"/>
  <c r="D2768" i="12"/>
  <c r="G2247" i="12"/>
  <c r="G1778" i="12"/>
  <c r="E1190" i="12"/>
  <c r="D2010" i="12"/>
  <c r="E1009" i="12"/>
  <c r="D2247" i="12"/>
  <c r="F1778" i="12"/>
  <c r="F954" i="12"/>
  <c r="C2156" i="12"/>
  <c r="G723" i="12"/>
  <c r="F1841" i="12"/>
  <c r="E1705" i="12"/>
  <c r="C2207" i="12"/>
  <c r="B1892" i="12"/>
  <c r="E723" i="12"/>
  <c r="C723" i="12"/>
  <c r="D723" i="12"/>
  <c r="B723" i="12"/>
  <c r="F1705" i="12"/>
  <c r="D1841" i="12"/>
  <c r="B1669" i="12"/>
  <c r="G1447" i="12"/>
  <c r="C1705" i="12"/>
  <c r="E2156" i="12"/>
  <c r="F1733" i="12"/>
  <c r="B854" i="12"/>
  <c r="B2743" i="12"/>
  <c r="D475" i="12"/>
  <c r="F1669" i="12"/>
  <c r="D490" i="12"/>
  <c r="F1009" i="12"/>
  <c r="D1705" i="12"/>
  <c r="F2247" i="12"/>
  <c r="D1778" i="12"/>
  <c r="B2207" i="12"/>
  <c r="B1057" i="12"/>
  <c r="C1892" i="12"/>
  <c r="B1854" i="12"/>
  <c r="E504" i="12"/>
  <c r="B2156" i="12"/>
  <c r="D1108" i="12"/>
  <c r="C1847" i="12"/>
  <c r="D2797" i="12"/>
  <c r="B2865" i="12"/>
  <c r="G1841" i="12"/>
  <c r="G2234" i="12"/>
  <c r="G2124" i="12"/>
  <c r="E475" i="12"/>
  <c r="C1669" i="12"/>
  <c r="F490" i="12"/>
  <c r="B1705" i="12"/>
  <c r="B1567" i="12"/>
  <c r="G498" i="12"/>
  <c r="B1248" i="12"/>
  <c r="G2207" i="12"/>
  <c r="C1057" i="12"/>
  <c r="F1892" i="12"/>
  <c r="C1854" i="12"/>
  <c r="F504" i="12"/>
  <c r="F2156" i="12"/>
  <c r="C2911" i="12"/>
  <c r="E1108" i="12"/>
  <c r="F1847" i="12"/>
  <c r="G2797" i="12"/>
  <c r="F2865" i="12"/>
  <c r="C1841" i="12"/>
  <c r="F2010" i="12"/>
  <c r="D2124" i="12"/>
  <c r="G1854" i="12"/>
  <c r="C1819" i="12"/>
  <c r="C504" i="12"/>
  <c r="D2156" i="12"/>
  <c r="E2911" i="12"/>
  <c r="B2797" i="12"/>
  <c r="E1841" i="12"/>
  <c r="G2010" i="12"/>
  <c r="E1119" i="12"/>
  <c r="E2124" i="12"/>
  <c r="D854" i="12"/>
  <c r="E980" i="12"/>
  <c r="C2384" i="12"/>
  <c r="G1669" i="12"/>
  <c r="D1009" i="12"/>
  <c r="G1205" i="12"/>
  <c r="C732" i="12"/>
  <c r="E2409" i="12"/>
  <c r="F1567" i="12"/>
  <c r="E498" i="12"/>
  <c r="C954" i="12"/>
  <c r="E2207" i="12"/>
  <c r="E1892" i="12"/>
  <c r="D1854" i="12"/>
  <c r="B2911" i="12"/>
  <c r="C2797" i="12"/>
  <c r="F2234" i="12"/>
  <c r="C2010" i="12"/>
  <c r="D1119" i="12"/>
  <c r="F2384" i="12"/>
  <c r="F475" i="12"/>
  <c r="E1669" i="12"/>
  <c r="C490" i="12"/>
  <c r="E1205" i="12"/>
  <c r="G2409" i="12"/>
  <c r="D1567" i="12"/>
  <c r="B498" i="12"/>
  <c r="G954" i="12"/>
  <c r="F2207" i="12"/>
  <c r="D1892" i="12"/>
  <c r="F2911" i="12"/>
  <c r="G1108" i="12"/>
  <c r="G1847" i="12"/>
  <c r="F2797" i="12"/>
  <c r="G2865" i="12"/>
  <c r="B2234" i="12"/>
  <c r="E2010" i="12"/>
  <c r="F1119" i="12"/>
  <c r="F528" i="12"/>
  <c r="C625" i="12"/>
  <c r="D607" i="12"/>
  <c r="F2035" i="12"/>
  <c r="C2469" i="12"/>
  <c r="C1279" i="12"/>
  <c r="E1808" i="12"/>
  <c r="D2255" i="12"/>
  <c r="F1891" i="12"/>
  <c r="B1782" i="12"/>
  <c r="F1137" i="12"/>
  <c r="G1808" i="12"/>
  <c r="F698" i="12"/>
  <c r="G2255" i="12"/>
  <c r="F2555" i="12"/>
  <c r="C607" i="12"/>
  <c r="E975" i="12"/>
  <c r="D2035" i="12"/>
  <c r="B891" i="12"/>
  <c r="G2555" i="12"/>
  <c r="B1808" i="12"/>
  <c r="B2511" i="12"/>
  <c r="G975" i="12"/>
  <c r="C528" i="12"/>
  <c r="E1137" i="12"/>
  <c r="C1808" i="12"/>
  <c r="E2121" i="12"/>
  <c r="D2907" i="12"/>
  <c r="G698" i="12"/>
  <c r="E1238" i="12"/>
  <c r="B625" i="12"/>
  <c r="G651" i="12"/>
  <c r="F607" i="12"/>
  <c r="B1426" i="12"/>
  <c r="B975" i="12"/>
  <c r="C2035" i="12"/>
  <c r="C891" i="12"/>
  <c r="E2255" i="12"/>
  <c r="E2469" i="12"/>
  <c r="E528" i="12"/>
  <c r="B1137" i="12"/>
  <c r="G2121" i="12"/>
  <c r="G696" i="12"/>
  <c r="G2629" i="12"/>
  <c r="C1238" i="12"/>
  <c r="D625" i="12"/>
  <c r="F651" i="12"/>
  <c r="B607" i="12"/>
  <c r="G1426" i="12"/>
  <c r="F2469" i="12"/>
  <c r="D2511" i="12"/>
  <c r="B1238" i="12"/>
  <c r="G1137" i="12"/>
  <c r="C2555" i="12"/>
  <c r="B2035" i="12"/>
  <c r="F2259" i="12"/>
  <c r="G2811" i="12"/>
  <c r="C2863" i="12"/>
  <c r="B2394" i="12"/>
  <c r="B2255" i="12"/>
  <c r="F1238" i="12"/>
  <c r="F625" i="12"/>
  <c r="D2469" i="12"/>
  <c r="C632" i="12"/>
  <c r="D2220" i="12"/>
  <c r="D2273" i="12"/>
  <c r="G1694" i="12"/>
  <c r="B632" i="12"/>
  <c r="F482" i="12"/>
  <c r="G482" i="12"/>
  <c r="C1711" i="12"/>
  <c r="E2141" i="12"/>
  <c r="B2445" i="12"/>
  <c r="B1977" i="12"/>
  <c r="F2535" i="12"/>
  <c r="D724" i="12"/>
  <c r="C964" i="12"/>
  <c r="B2273" i="12"/>
  <c r="E1694" i="12"/>
  <c r="D482" i="12"/>
  <c r="D1711" i="12"/>
  <c r="D632" i="12"/>
  <c r="C482" i="12"/>
  <c r="E2546" i="12"/>
  <c r="F593" i="12"/>
  <c r="F1977" i="12"/>
  <c r="D2535" i="12"/>
  <c r="E632" i="12"/>
  <c r="E482" i="12"/>
  <c r="B2211" i="12"/>
  <c r="F2733" i="12"/>
  <c r="C905" i="12"/>
  <c r="G2813" i="12"/>
  <c r="D950" i="12"/>
  <c r="E1489" i="12"/>
  <c r="G980" i="12"/>
  <c r="E2465" i="12"/>
  <c r="E1008" i="12"/>
  <c r="G2980" i="12"/>
  <c r="E2091" i="12"/>
  <c r="G732" i="12"/>
  <c r="F2724" i="12"/>
  <c r="C1072" i="12"/>
  <c r="D2211" i="12"/>
  <c r="E1955" i="12"/>
  <c r="G905" i="12"/>
  <c r="E1842" i="12"/>
  <c r="B980" i="12"/>
  <c r="G1842" i="12"/>
  <c r="C2813" i="12"/>
  <c r="E950" i="12"/>
  <c r="F2465" i="12"/>
  <c r="C1008" i="12"/>
  <c r="F2980" i="12"/>
  <c r="F2091" i="12"/>
  <c r="F732" i="12"/>
  <c r="C2724" i="12"/>
  <c r="F1072" i="12"/>
  <c r="G2211" i="12"/>
  <c r="G1819" i="12"/>
  <c r="G1955" i="12"/>
  <c r="E905" i="12"/>
  <c r="D1842" i="12"/>
  <c r="D732" i="12"/>
  <c r="E2813" i="12"/>
  <c r="B950" i="12"/>
  <c r="G2465" i="12"/>
  <c r="G2351" i="12"/>
  <c r="B2373" i="12"/>
  <c r="D1008" i="12"/>
  <c r="B2980" i="12"/>
  <c r="C2091" i="12"/>
  <c r="G2724" i="12"/>
  <c r="D1248" i="12"/>
  <c r="D1072" i="12"/>
  <c r="E2211" i="12"/>
  <c r="F1819" i="12"/>
  <c r="D1955" i="12"/>
  <c r="B905" i="12"/>
  <c r="C1842" i="12"/>
  <c r="E2733" i="12"/>
  <c r="C2465" i="12"/>
  <c r="C2351" i="12"/>
  <c r="G1008" i="12"/>
  <c r="D2813" i="12"/>
  <c r="G1489" i="12"/>
  <c r="C980" i="12"/>
  <c r="B2465" i="12"/>
  <c r="B2351" i="12"/>
  <c r="B1008" i="12"/>
  <c r="D2091" i="12"/>
  <c r="E2724" i="12"/>
  <c r="E1248" i="12"/>
  <c r="E1072" i="12"/>
  <c r="D1819" i="12"/>
  <c r="C1955" i="12"/>
  <c r="F905" i="12"/>
  <c r="D2733" i="12"/>
  <c r="E2980" i="12"/>
  <c r="F1248" i="12"/>
  <c r="C1489" i="12"/>
  <c r="F980" i="12"/>
  <c r="D2351" i="12"/>
  <c r="B732" i="12"/>
  <c r="D2724" i="12"/>
  <c r="C1248" i="12"/>
  <c r="B1072" i="12"/>
  <c r="E1819" i="12"/>
  <c r="F1955" i="12"/>
  <c r="B2733" i="12"/>
  <c r="F1489" i="12"/>
  <c r="C2310" i="12"/>
  <c r="G1990" i="12"/>
  <c r="C1733" i="12"/>
  <c r="D2310" i="12"/>
  <c r="B1733" i="12"/>
  <c r="G2310" i="12"/>
  <c r="G2746" i="12"/>
  <c r="G2259" i="12"/>
  <c r="D2394" i="12"/>
  <c r="F2121" i="12"/>
  <c r="E2907" i="12"/>
  <c r="B2546" i="12"/>
  <c r="E1079" i="12"/>
  <c r="C1197" i="12"/>
  <c r="F2971" i="12"/>
  <c r="C1426" i="12"/>
  <c r="G1711" i="12"/>
  <c r="C994" i="12"/>
  <c r="B1891" i="12"/>
  <c r="G1109" i="12"/>
  <c r="C651" i="12"/>
  <c r="E1426" i="12"/>
  <c r="G964" i="12"/>
  <c r="D1197" i="12"/>
  <c r="C2259" i="12"/>
  <c r="G2863" i="12"/>
  <c r="F754" i="12"/>
  <c r="B1491" i="12"/>
  <c r="B2121" i="12"/>
  <c r="B2907" i="12"/>
  <c r="E698" i="12"/>
  <c r="B2555" i="12"/>
  <c r="G1891" i="12"/>
  <c r="E2220" i="12"/>
  <c r="F1079" i="12"/>
  <c r="E651" i="12"/>
  <c r="F1426" i="12"/>
  <c r="E964" i="12"/>
  <c r="D891" i="12"/>
  <c r="B1197" i="12"/>
  <c r="C2746" i="12"/>
  <c r="D2259" i="12"/>
  <c r="B2863" i="12"/>
  <c r="B754" i="12"/>
  <c r="E2394" i="12"/>
  <c r="G2907" i="12"/>
  <c r="D698" i="12"/>
  <c r="E2555" i="12"/>
  <c r="C1891" i="12"/>
  <c r="D651" i="12"/>
  <c r="F891" i="12"/>
  <c r="E1197" i="12"/>
  <c r="B2971" i="12"/>
  <c r="PA197" i="11"/>
  <c r="OZ197" i="11"/>
  <c r="B2746" i="12"/>
  <c r="G754" i="12"/>
  <c r="G1491" i="12"/>
  <c r="G2394" i="12"/>
  <c r="C2121" i="12"/>
  <c r="C2907" i="12"/>
  <c r="B698" i="12"/>
  <c r="E1664" i="12"/>
  <c r="D2288" i="12"/>
  <c r="G891" i="12"/>
  <c r="D2971" i="12"/>
  <c r="G2971" i="12"/>
  <c r="C2971" i="12"/>
  <c r="B1701" i="12"/>
  <c r="E1213" i="12"/>
  <c r="C2731" i="12"/>
  <c r="B2279" i="12"/>
  <c r="E2829" i="12"/>
  <c r="D1227" i="12"/>
  <c r="G2467" i="12"/>
  <c r="G2135" i="12"/>
  <c r="B2433" i="12"/>
  <c r="C1068" i="12"/>
  <c r="C724" i="12"/>
  <c r="F1963" i="12"/>
  <c r="C2405" i="12"/>
  <c r="F2225" i="12"/>
  <c r="G1213" i="12"/>
  <c r="B2731" i="12"/>
  <c r="F2279" i="12"/>
  <c r="G2829" i="12"/>
  <c r="F1227" i="12"/>
  <c r="F2467" i="12"/>
  <c r="F2135" i="12"/>
  <c r="G2433" i="12"/>
  <c r="B1068" i="12"/>
  <c r="F1263" i="12"/>
  <c r="G1963" i="12"/>
  <c r="D2405" i="12"/>
  <c r="D2225" i="12"/>
  <c r="F2731" i="12"/>
  <c r="E2279" i="12"/>
  <c r="D2829" i="12"/>
  <c r="C2467" i="12"/>
  <c r="B2135" i="12"/>
  <c r="F1068" i="12"/>
  <c r="G1263" i="12"/>
  <c r="B1963" i="12"/>
  <c r="C2225" i="12"/>
  <c r="C1213" i="12"/>
  <c r="D1701" i="12"/>
  <c r="E2731" i="12"/>
  <c r="G2279" i="12"/>
  <c r="D2467" i="12"/>
  <c r="D2135" i="12"/>
  <c r="E1963" i="12"/>
  <c r="G1701" i="12"/>
  <c r="G1227" i="12"/>
  <c r="G2850" i="12"/>
  <c r="D1068" i="12"/>
  <c r="F2405" i="12"/>
  <c r="G2225" i="12"/>
  <c r="D2850" i="12"/>
  <c r="G812" i="12"/>
  <c r="F2815" i="12"/>
  <c r="E1352" i="12"/>
  <c r="D2815" i="12"/>
  <c r="C2734" i="12"/>
  <c r="D827" i="12"/>
  <c r="B1352" i="12"/>
  <c r="B2815" i="12"/>
  <c r="D2734" i="12"/>
  <c r="B827" i="12"/>
  <c r="G827" i="12"/>
  <c r="OR197" i="11"/>
  <c r="OP175" i="11"/>
  <c r="OP176" i="11" s="1"/>
  <c r="OR176" i="11" s="1"/>
  <c r="E882" i="12"/>
  <c r="F882" i="12"/>
  <c r="D1469" i="12"/>
  <c r="F2414" i="12"/>
  <c r="E1650" i="12"/>
  <c r="G2220" i="12"/>
  <c r="B1051" i="12"/>
  <c r="D1889" i="12"/>
  <c r="C1149" i="12"/>
  <c r="F2189" i="12"/>
  <c r="C1263" i="12"/>
  <c r="F964" i="12"/>
  <c r="G1964" i="12"/>
  <c r="G2986" i="12"/>
  <c r="D2414" i="12"/>
  <c r="D1650" i="12"/>
  <c r="C1312" i="12"/>
  <c r="G2546" i="12"/>
  <c r="C2220" i="12"/>
  <c r="C1889" i="12"/>
  <c r="C2541" i="12"/>
  <c r="G724" i="12"/>
  <c r="D1263" i="12"/>
  <c r="B816" i="12"/>
  <c r="D964" i="12"/>
  <c r="C812" i="12"/>
  <c r="F1469" i="12"/>
  <c r="G565" i="12"/>
  <c r="B1650" i="12"/>
  <c r="C586" i="12"/>
  <c r="B2348" i="12"/>
  <c r="D1312" i="12"/>
  <c r="F2546" i="12"/>
  <c r="B1889" i="12"/>
  <c r="G2541" i="12"/>
  <c r="E724" i="12"/>
  <c r="B1263" i="12"/>
  <c r="D1895" i="12"/>
  <c r="B812" i="12"/>
  <c r="D774" i="12"/>
  <c r="E2414" i="12"/>
  <c r="G1650" i="12"/>
  <c r="F1312" i="12"/>
  <c r="D2546" i="12"/>
  <c r="D2541" i="12"/>
  <c r="G2189" i="12"/>
  <c r="B724" i="12"/>
  <c r="E812" i="12"/>
  <c r="B1532" i="12"/>
  <c r="B1587" i="12"/>
  <c r="E1447" i="12"/>
  <c r="D1664" i="12"/>
  <c r="E1336" i="12"/>
  <c r="F1861" i="12"/>
  <c r="B2332" i="12"/>
  <c r="G2425" i="12"/>
  <c r="F2181" i="12"/>
  <c r="F1876" i="12"/>
  <c r="E774" i="12"/>
  <c r="E565" i="12"/>
  <c r="B1447" i="12"/>
  <c r="C1587" i="12"/>
  <c r="F1447" i="12"/>
  <c r="G1876" i="12"/>
  <c r="F2772" i="12"/>
  <c r="F2251" i="12"/>
  <c r="G1861" i="12"/>
  <c r="E2332" i="12"/>
  <c r="F1672" i="12"/>
  <c r="E1861" i="12"/>
  <c r="F2332" i="12"/>
  <c r="B1706" i="12"/>
  <c r="D2458" i="12"/>
  <c r="F2220" i="12"/>
  <c r="D1447" i="12"/>
  <c r="F2353" i="12"/>
  <c r="G1632" i="12"/>
  <c r="D1861" i="12"/>
  <c r="D2181" i="12"/>
  <c r="E2986" i="12"/>
  <c r="G2458" i="12"/>
  <c r="B1861" i="12"/>
  <c r="D2332" i="12"/>
  <c r="C2332" i="12"/>
  <c r="G1279" i="12"/>
  <c r="F950" i="12"/>
  <c r="B565" i="12"/>
  <c r="D1079" i="12"/>
  <c r="B2850" i="12"/>
  <c r="D3002" i="12"/>
  <c r="E2433" i="12"/>
  <c r="C589" i="12"/>
  <c r="C950" i="12"/>
  <c r="D1923" i="12"/>
  <c r="D2348" i="12"/>
  <c r="E630" i="12"/>
  <c r="G1095" i="12"/>
  <c r="C541" i="12"/>
  <c r="F2774" i="12"/>
  <c r="D2433" i="12"/>
  <c r="E2251" i="12"/>
  <c r="B2460" i="12"/>
  <c r="G1978" i="12"/>
  <c r="E2995" i="12"/>
  <c r="D875" i="12"/>
  <c r="F2425" i="12"/>
  <c r="B2425" i="12"/>
  <c r="G589" i="12"/>
  <c r="G2348" i="12"/>
  <c r="C1079" i="12"/>
  <c r="D2400" i="12"/>
  <c r="G541" i="12"/>
  <c r="B2567" i="12"/>
  <c r="F2433" i="12"/>
  <c r="B1440" i="12"/>
  <c r="E2181" i="12"/>
  <c r="B774" i="12"/>
  <c r="F1051" i="12"/>
  <c r="F1149" i="12"/>
  <c r="E1835" i="12"/>
  <c r="D1835" i="12"/>
  <c r="B1835" i="12"/>
  <c r="F1835" i="12"/>
  <c r="G715" i="12"/>
  <c r="D2424" i="12"/>
  <c r="F2310" i="12"/>
  <c r="C975" i="12"/>
  <c r="E1733" i="12"/>
  <c r="C2592" i="12"/>
  <c r="F2511" i="12"/>
  <c r="F1935" i="12"/>
  <c r="F975" i="12"/>
  <c r="E2653" i="12"/>
  <c r="G2424" i="12"/>
  <c r="B2310" i="12"/>
  <c r="E1045" i="12"/>
  <c r="G1733" i="12"/>
  <c r="B2736" i="12"/>
  <c r="G2511" i="12"/>
  <c r="D2736" i="12"/>
  <c r="C734" i="12"/>
  <c r="D1626" i="12"/>
  <c r="E2425" i="12"/>
  <c r="B2181" i="12"/>
  <c r="G936" i="12"/>
  <c r="C565" i="12"/>
  <c r="G1051" i="12"/>
  <c r="F2391" i="12"/>
  <c r="G1149" i="12"/>
  <c r="D541" i="12"/>
  <c r="D1051" i="12"/>
  <c r="E2391" i="12"/>
  <c r="B1149" i="12"/>
  <c r="B541" i="12"/>
  <c r="B2774" i="12"/>
  <c r="C2425" i="12"/>
  <c r="G2181" i="12"/>
  <c r="C774" i="12"/>
  <c r="D565" i="12"/>
  <c r="D1752" i="12"/>
  <c r="E2348" i="12"/>
  <c r="E1051" i="12"/>
  <c r="C2774" i="12"/>
  <c r="G774" i="12"/>
  <c r="F2348" i="12"/>
  <c r="G2400" i="12"/>
  <c r="E1149" i="12"/>
  <c r="E541" i="12"/>
  <c r="G2774" i="12"/>
  <c r="B1990" i="12"/>
  <c r="D586" i="12"/>
  <c r="G2567" i="12"/>
  <c r="B2251" i="12"/>
  <c r="B1632" i="12"/>
  <c r="B2400" i="12"/>
  <c r="B657" i="12"/>
  <c r="C2400" i="12"/>
  <c r="C1935" i="12"/>
  <c r="D657" i="12"/>
  <c r="E586" i="12"/>
  <c r="G733" i="12"/>
  <c r="F2400" i="12"/>
  <c r="D642" i="12"/>
  <c r="G1045" i="12"/>
  <c r="B696" i="12"/>
  <c r="F586" i="12"/>
  <c r="F642" i="12"/>
  <c r="D715" i="12"/>
  <c r="B586" i="12"/>
  <c r="C657" i="12"/>
  <c r="G2521" i="12"/>
  <c r="B2162" i="12"/>
  <c r="D1748" i="12"/>
  <c r="E2736" i="12"/>
  <c r="G1856" i="12"/>
  <c r="C563" i="12"/>
  <c r="G2325" i="12"/>
  <c r="E1061" i="12"/>
  <c r="B1856" i="12"/>
  <c r="B2325" i="12"/>
  <c r="B1446" i="12"/>
  <c r="D518" i="12"/>
  <c r="F734" i="12"/>
  <c r="B2592" i="12"/>
  <c r="F2736" i="12"/>
  <c r="F1856" i="12"/>
  <c r="C1752" i="12"/>
  <c r="E2325" i="12"/>
  <c r="C518" i="12"/>
  <c r="E734" i="12"/>
  <c r="C1316" i="12"/>
  <c r="F1446" i="12"/>
  <c r="G1855" i="12"/>
  <c r="B1316" i="12"/>
  <c r="E2637" i="12"/>
  <c r="F1706" i="12"/>
  <c r="D1855" i="12"/>
  <c r="E1324" i="12"/>
  <c r="C1706" i="12"/>
  <c r="B1855" i="12"/>
  <c r="B883" i="12"/>
  <c r="E1316" i="12"/>
  <c r="B2854" i="12"/>
  <c r="E1964" i="12"/>
  <c r="C1824" i="12"/>
  <c r="B2986" i="12"/>
  <c r="E589" i="12"/>
  <c r="G630" i="12"/>
  <c r="B994" i="12"/>
  <c r="E649" i="12"/>
  <c r="F1782" i="12"/>
  <c r="C2353" i="12"/>
  <c r="E1618" i="12"/>
  <c r="G816" i="12"/>
  <c r="G2288" i="12"/>
  <c r="C1895" i="12"/>
  <c r="B2353" i="12"/>
  <c r="E1895" i="12"/>
  <c r="G882" i="12"/>
  <c r="F1279" i="12"/>
  <c r="C752" i="12"/>
  <c r="D1526" i="12"/>
  <c r="F2986" i="12"/>
  <c r="F589" i="12"/>
  <c r="D630" i="12"/>
  <c r="F994" i="12"/>
  <c r="C675" i="12"/>
  <c r="D1782" i="12"/>
  <c r="E2353" i="12"/>
  <c r="E1270" i="12"/>
  <c r="G2585" i="12"/>
  <c r="F2567" i="12"/>
  <c r="C2251" i="12"/>
  <c r="G2815" i="12"/>
  <c r="F2288" i="12"/>
  <c r="F2460" i="12"/>
  <c r="D1632" i="12"/>
  <c r="F1895" i="12"/>
  <c r="E994" i="12"/>
  <c r="F675" i="12"/>
  <c r="E1782" i="12"/>
  <c r="G1270" i="12"/>
  <c r="E2288" i="12"/>
  <c r="D882" i="12"/>
  <c r="B1279" i="12"/>
  <c r="D752" i="12"/>
  <c r="D589" i="12"/>
  <c r="B630" i="12"/>
  <c r="G994" i="12"/>
  <c r="B675" i="12"/>
  <c r="C1782" i="12"/>
  <c r="E2774" i="12"/>
  <c r="G2353" i="12"/>
  <c r="D1270" i="12"/>
  <c r="D2567" i="12"/>
  <c r="G2251" i="12"/>
  <c r="C2815" i="12"/>
  <c r="C2288" i="12"/>
  <c r="D2460" i="12"/>
  <c r="C1632" i="12"/>
  <c r="C2986" i="12"/>
  <c r="F630" i="12"/>
  <c r="D816" i="12"/>
  <c r="C882" i="12"/>
  <c r="D1279" i="12"/>
  <c r="B2109" i="12"/>
  <c r="E675" i="12"/>
  <c r="C1270" i="12"/>
  <c r="C2567" i="12"/>
  <c r="C816" i="12"/>
  <c r="G2460" i="12"/>
  <c r="E1632" i="12"/>
  <c r="D675" i="12"/>
  <c r="G1895" i="12"/>
  <c r="B1323" i="12"/>
  <c r="F1270" i="12"/>
  <c r="E816" i="12"/>
  <c r="C2460" i="12"/>
  <c r="B2219" i="12"/>
  <c r="B518" i="12"/>
  <c r="C2162" i="12"/>
  <c r="B752" i="12"/>
  <c r="G1752" i="12"/>
  <c r="D563" i="12"/>
  <c r="G649" i="12"/>
  <c r="B2107" i="12"/>
  <c r="B1244" i="12"/>
  <c r="B1751" i="12"/>
  <c r="D2585" i="12"/>
  <c r="C1618" i="12"/>
  <c r="F2664" i="12"/>
  <c r="F2162" i="12"/>
  <c r="E752" i="12"/>
  <c r="E936" i="12"/>
  <c r="B1752" i="12"/>
  <c r="D649" i="12"/>
  <c r="C2107" i="12"/>
  <c r="E943" i="12"/>
  <c r="D1244" i="12"/>
  <c r="D1618" i="12"/>
  <c r="C2664" i="12"/>
  <c r="F2107" i="12"/>
  <c r="C1244" i="12"/>
  <c r="G1618" i="12"/>
  <c r="B2664" i="12"/>
  <c r="G1061" i="12"/>
  <c r="PB195" i="11"/>
  <c r="F936" i="12"/>
  <c r="E2162" i="12"/>
  <c r="C936" i="12"/>
  <c r="F563" i="12"/>
  <c r="C649" i="12"/>
  <c r="G2107" i="12"/>
  <c r="F1244" i="12"/>
  <c r="F1618" i="12"/>
  <c r="G2664" i="12"/>
  <c r="D1061" i="12"/>
  <c r="D2162" i="12"/>
  <c r="D1774" i="12"/>
  <c r="D936" i="12"/>
  <c r="G563" i="12"/>
  <c r="B649" i="12"/>
  <c r="D2107" i="12"/>
  <c r="E1244" i="12"/>
  <c r="E2664" i="12"/>
  <c r="F1061" i="12"/>
  <c r="F752" i="12"/>
  <c r="F1752" i="12"/>
  <c r="E563" i="12"/>
  <c r="C1061" i="12"/>
  <c r="E939" i="12"/>
  <c r="D1751" i="12"/>
  <c r="F2585" i="12"/>
  <c r="C1856" i="12"/>
  <c r="F1587" i="12"/>
  <c r="D1706" i="12"/>
  <c r="G1446" i="12"/>
  <c r="D672" i="12"/>
  <c r="D1856" i="12"/>
  <c r="D1587" i="12"/>
  <c r="E1706" i="12"/>
  <c r="C1446" i="12"/>
  <c r="G1316" i="12"/>
  <c r="G1587" i="12"/>
  <c r="C2325" i="12"/>
  <c r="D1316" i="12"/>
  <c r="F883" i="12"/>
  <c r="OP168" i="11"/>
  <c r="OR168" i="11" s="1"/>
  <c r="OY167" i="11"/>
  <c r="F2325" i="12"/>
  <c r="E1446" i="12"/>
  <c r="C883" i="12"/>
  <c r="F2085" i="12"/>
  <c r="F1458" i="12"/>
  <c r="E1990" i="12"/>
  <c r="E1178" i="12"/>
  <c r="D2592" i="12"/>
  <c r="B2686" i="12"/>
  <c r="B715" i="12"/>
  <c r="F2458" i="12"/>
  <c r="G1575" i="12"/>
  <c r="C1045" i="12"/>
  <c r="E1711" i="12"/>
  <c r="E696" i="12"/>
  <c r="E1737" i="12"/>
  <c r="C2391" i="12"/>
  <c r="C1664" i="12"/>
  <c r="C2679" i="12"/>
  <c r="C1876" i="12"/>
  <c r="E1935" i="12"/>
  <c r="B3002" i="12"/>
  <c r="E657" i="12"/>
  <c r="B642" i="12"/>
  <c r="F1352" i="12"/>
  <c r="F1626" i="12"/>
  <c r="G2734" i="12"/>
  <c r="F1990" i="12"/>
  <c r="G1178" i="12"/>
  <c r="E2592" i="12"/>
  <c r="D2686" i="12"/>
  <c r="E715" i="12"/>
  <c r="E2458" i="12"/>
  <c r="D1575" i="12"/>
  <c r="D1045" i="12"/>
  <c r="B1711" i="12"/>
  <c r="D696" i="12"/>
  <c r="G1737" i="12"/>
  <c r="F1664" i="12"/>
  <c r="B1876" i="12"/>
  <c r="D1935" i="12"/>
  <c r="F3002" i="12"/>
  <c r="C1751" i="12"/>
  <c r="F657" i="12"/>
  <c r="C1352" i="12"/>
  <c r="C1626" i="12"/>
  <c r="F2734" i="12"/>
  <c r="F827" i="12"/>
  <c r="C1990" i="12"/>
  <c r="G2686" i="12"/>
  <c r="C715" i="12"/>
  <c r="C2458" i="12"/>
  <c r="F1575" i="12"/>
  <c r="F696" i="12"/>
  <c r="C1737" i="12"/>
  <c r="F2407" i="12"/>
  <c r="B2391" i="12"/>
  <c r="E3002" i="12"/>
  <c r="F1751" i="12"/>
  <c r="E518" i="12"/>
  <c r="C2585" i="12"/>
  <c r="G642" i="12"/>
  <c r="G1352" i="12"/>
  <c r="B2734" i="12"/>
  <c r="C827" i="12"/>
  <c r="F1178" i="12"/>
  <c r="G2592" i="12"/>
  <c r="F1045" i="12"/>
  <c r="D2391" i="12"/>
  <c r="G1664" i="12"/>
  <c r="E1876" i="12"/>
  <c r="G1935" i="12"/>
  <c r="G1751" i="12"/>
  <c r="F518" i="12"/>
  <c r="B2585" i="12"/>
  <c r="E642" i="12"/>
  <c r="PA209" i="11"/>
  <c r="PB209" i="11" s="1"/>
  <c r="B2521" i="12"/>
  <c r="OY209" i="11"/>
  <c r="OY208" i="11"/>
  <c r="OR208" i="11"/>
  <c r="OZ196" i="11"/>
  <c r="OR196" i="11"/>
  <c r="PA196" i="11"/>
  <c r="OY196" i="11"/>
  <c r="E1800" i="12"/>
  <c r="B1336" i="12"/>
  <c r="F2629" i="12"/>
  <c r="C1109" i="12"/>
  <c r="F672" i="12"/>
  <c r="B2772" i="12"/>
  <c r="D2637" i="12"/>
  <c r="B1800" i="12"/>
  <c r="G1748" i="12"/>
  <c r="G1336" i="12"/>
  <c r="B2629" i="12"/>
  <c r="E1109" i="12"/>
  <c r="B1095" i="12"/>
  <c r="B672" i="12"/>
  <c r="G2772" i="12"/>
  <c r="C1672" i="12"/>
  <c r="G2637" i="12"/>
  <c r="OZ208" i="11"/>
  <c r="OR209" i="11"/>
  <c r="D1822" i="12"/>
  <c r="B1748" i="12"/>
  <c r="D2629" i="12"/>
  <c r="D1109" i="12"/>
  <c r="F1095" i="12"/>
  <c r="E1532" i="12"/>
  <c r="E672" i="12"/>
  <c r="G1672" i="12"/>
  <c r="B2085" i="12"/>
  <c r="E2854" i="12"/>
  <c r="C2637" i="12"/>
  <c r="G663" i="12"/>
  <c r="C1822" i="12"/>
  <c r="G1800" i="12"/>
  <c r="C1748" i="12"/>
  <c r="C2629" i="12"/>
  <c r="B1109" i="12"/>
  <c r="E1095" i="12"/>
  <c r="D1532" i="12"/>
  <c r="C672" i="12"/>
  <c r="E1672" i="12"/>
  <c r="D2085" i="12"/>
  <c r="C2854" i="12"/>
  <c r="B2637" i="12"/>
  <c r="E720" i="12"/>
  <c r="D1628" i="12"/>
  <c r="B1822" i="12"/>
  <c r="C1800" i="12"/>
  <c r="F1748" i="12"/>
  <c r="C1336" i="12"/>
  <c r="D1095" i="12"/>
  <c r="C1532" i="12"/>
  <c r="D2772" i="12"/>
  <c r="B1672" i="12"/>
  <c r="C2085" i="12"/>
  <c r="D2854" i="12"/>
  <c r="G1822" i="12"/>
  <c r="D1800" i="12"/>
  <c r="F1336" i="12"/>
  <c r="G1532" i="12"/>
  <c r="C2772" i="12"/>
  <c r="G2085" i="12"/>
  <c r="G2854" i="12"/>
  <c r="B942" i="12"/>
  <c r="PA208" i="11"/>
  <c r="OZ167" i="11"/>
  <c r="PB167" i="11" s="1"/>
  <c r="OR167" i="11"/>
  <c r="OP151" i="11"/>
  <c r="OP152" i="11" s="1"/>
  <c r="OY150" i="11"/>
  <c r="PA150" i="11"/>
  <c r="OR150" i="11"/>
  <c r="OZ150" i="11"/>
  <c r="B933" i="12"/>
  <c r="C1965" i="12"/>
  <c r="G1458" i="12"/>
  <c r="F2811" i="12"/>
  <c r="B2282" i="12"/>
  <c r="E1526" i="12"/>
  <c r="F597" i="12"/>
  <c r="C2407" i="12"/>
  <c r="G2373" i="12"/>
  <c r="E2501" i="12"/>
  <c r="E2679" i="12"/>
  <c r="F943" i="12"/>
  <c r="D933" i="12"/>
  <c r="D1965" i="12"/>
  <c r="D1458" i="12"/>
  <c r="E2811" i="12"/>
  <c r="F2282" i="12"/>
  <c r="C1526" i="12"/>
  <c r="E597" i="12"/>
  <c r="G2407" i="12"/>
  <c r="D2373" i="12"/>
  <c r="G2501" i="12"/>
  <c r="D2679" i="12"/>
  <c r="G943" i="12"/>
  <c r="G1105" i="12"/>
  <c r="E933" i="12"/>
  <c r="E2921" i="12"/>
  <c r="B1965" i="12"/>
  <c r="G2282" i="12"/>
  <c r="F1774" i="12"/>
  <c r="G597" i="12"/>
  <c r="F733" i="12"/>
  <c r="E2373" i="12"/>
  <c r="E2109" i="12"/>
  <c r="B943" i="12"/>
  <c r="B939" i="12"/>
  <c r="D1105" i="12"/>
  <c r="G933" i="12"/>
  <c r="G2921" i="12"/>
  <c r="G1965" i="12"/>
  <c r="E2282" i="12"/>
  <c r="B1774" i="12"/>
  <c r="D597" i="12"/>
  <c r="C733" i="12"/>
  <c r="G2109" i="12"/>
  <c r="C943" i="12"/>
  <c r="C939" i="12"/>
  <c r="B1105" i="12"/>
  <c r="B2921" i="12"/>
  <c r="F1965" i="12"/>
  <c r="C1458" i="12"/>
  <c r="C2811" i="12"/>
  <c r="C2282" i="12"/>
  <c r="B1526" i="12"/>
  <c r="E1774" i="12"/>
  <c r="C597" i="12"/>
  <c r="E2407" i="12"/>
  <c r="E733" i="12"/>
  <c r="F2109" i="12"/>
  <c r="F2501" i="12"/>
  <c r="G2679" i="12"/>
  <c r="D939" i="12"/>
  <c r="E1105" i="12"/>
  <c r="F2921" i="12"/>
  <c r="E1458" i="12"/>
  <c r="D2811" i="12"/>
  <c r="F1526" i="12"/>
  <c r="C1774" i="12"/>
  <c r="B2407" i="12"/>
  <c r="B733" i="12"/>
  <c r="C2373" i="12"/>
  <c r="C2109" i="12"/>
  <c r="B2501" i="12"/>
  <c r="F2679" i="12"/>
  <c r="G939" i="12"/>
  <c r="C1105" i="12"/>
  <c r="F933" i="12"/>
  <c r="D2921" i="12"/>
  <c r="PB159" i="11"/>
  <c r="E1978" i="12"/>
  <c r="C1323" i="12"/>
  <c r="C1978" i="12"/>
  <c r="E1323" i="12"/>
  <c r="D1978" i="12"/>
  <c r="B663" i="12"/>
  <c r="F1323" i="12"/>
  <c r="F942" i="12"/>
  <c r="D2491" i="12"/>
  <c r="D663" i="12"/>
  <c r="G1323" i="12"/>
  <c r="G942" i="12"/>
  <c r="G2491" i="12"/>
  <c r="F663" i="12"/>
  <c r="D2995" i="12"/>
  <c r="D942" i="12"/>
  <c r="B1978" i="12"/>
  <c r="E663" i="12"/>
  <c r="B1628" i="12"/>
  <c r="C942" i="12"/>
  <c r="C2229" i="12"/>
  <c r="F2720" i="12"/>
  <c r="PA174" i="11"/>
  <c r="G883" i="12"/>
  <c r="E2727" i="12"/>
  <c r="G1324" i="12"/>
  <c r="C1964" i="12"/>
  <c r="E1824" i="12"/>
  <c r="B2720" i="12"/>
  <c r="F2727" i="12"/>
  <c r="C1324" i="12"/>
  <c r="B1964" i="12"/>
  <c r="G1824" i="12"/>
  <c r="F2691" i="12"/>
  <c r="G761" i="12"/>
  <c r="G2727" i="12"/>
  <c r="F1824" i="12"/>
  <c r="C2691" i="12"/>
  <c r="B761" i="12"/>
  <c r="C2727" i="12"/>
  <c r="F1964" i="12"/>
  <c r="E2691" i="12"/>
  <c r="C2720" i="12"/>
  <c r="E761" i="12"/>
  <c r="PB160" i="11"/>
  <c r="D2727" i="12"/>
  <c r="B1324" i="12"/>
  <c r="G2691" i="12"/>
  <c r="E2720" i="12"/>
  <c r="F761" i="12"/>
  <c r="E883" i="12"/>
  <c r="D1324" i="12"/>
  <c r="B1824" i="12"/>
  <c r="B2691" i="12"/>
  <c r="D2720" i="12"/>
  <c r="C761" i="12"/>
  <c r="E2521" i="12"/>
  <c r="G720" i="12"/>
  <c r="OZ174" i="11"/>
  <c r="D720" i="12"/>
  <c r="OR174" i="11"/>
  <c r="C720" i="12"/>
  <c r="C2521" i="12"/>
  <c r="F720" i="12"/>
  <c r="F2521" i="12"/>
  <c r="G1628" i="12"/>
  <c r="B2653" i="12"/>
  <c r="B2995" i="12"/>
  <c r="C1628" i="12"/>
  <c r="F2653" i="12"/>
  <c r="B2491" i="12"/>
  <c r="F1628" i="12"/>
  <c r="C2653" i="12"/>
  <c r="F2491" i="12"/>
  <c r="G2653" i="12"/>
  <c r="C2995" i="12"/>
  <c r="E2491" i="12"/>
  <c r="F2995" i="12"/>
  <c r="E2219" i="12"/>
  <c r="E1440" i="12"/>
  <c r="C875" i="12"/>
  <c r="F491" i="12"/>
  <c r="D2219" i="12"/>
  <c r="G875" i="12"/>
  <c r="E491" i="12"/>
  <c r="E875" i="12"/>
  <c r="C491" i="12"/>
  <c r="G1440" i="12"/>
  <c r="D491" i="12"/>
  <c r="F2219" i="12"/>
  <c r="F1440" i="12"/>
  <c r="B491" i="12"/>
  <c r="G2219" i="12"/>
  <c r="D1440" i="12"/>
  <c r="F875" i="12"/>
  <c r="C2056" i="12"/>
  <c r="C1923" i="12"/>
  <c r="F2441" i="12"/>
  <c r="G2229" i="12"/>
  <c r="B2056" i="12"/>
  <c r="F1923" i="12"/>
  <c r="F2969" i="12"/>
  <c r="B2441" i="12"/>
  <c r="C1989" i="12"/>
  <c r="E2229" i="12"/>
  <c r="G2056" i="12"/>
  <c r="G1923" i="12"/>
  <c r="G2969" i="12"/>
  <c r="E2441" i="12"/>
  <c r="D1989" i="12"/>
  <c r="D2229" i="12"/>
  <c r="D2056" i="12"/>
  <c r="E1923" i="12"/>
  <c r="E2969" i="12"/>
  <c r="D2441" i="12"/>
  <c r="G1989" i="12"/>
  <c r="E2056" i="12"/>
  <c r="B2969" i="12"/>
  <c r="C2441" i="12"/>
  <c r="B1989" i="12"/>
  <c r="C2969" i="12"/>
  <c r="F1989" i="12"/>
  <c r="B2229" i="12"/>
  <c r="PB161" i="11"/>
  <c r="PB206" i="11"/>
  <c r="PB194" i="11"/>
  <c r="OP191" i="11"/>
  <c r="OP192" i="11" s="1"/>
  <c r="OZ190" i="11"/>
  <c r="OY190" i="11"/>
  <c r="PA190" i="11"/>
  <c r="OR190" i="11"/>
  <c r="OR207" i="11"/>
  <c r="PA207" i="11"/>
  <c r="OY207" i="11"/>
  <c r="OZ207" i="11"/>
  <c r="OZ162" i="11"/>
  <c r="OY162" i="11"/>
  <c r="OR162" i="11"/>
  <c r="PA162" i="11"/>
  <c r="OP199" i="11"/>
  <c r="PA198" i="11"/>
  <c r="OY198" i="11"/>
  <c r="OR198" i="11"/>
  <c r="OZ198" i="11"/>
  <c r="PB142" i="11"/>
  <c r="PA166" i="11"/>
  <c r="OY166" i="11"/>
  <c r="OZ166" i="11"/>
  <c r="OR166" i="11"/>
  <c r="OP144" i="11"/>
  <c r="PA143" i="11"/>
  <c r="OY143" i="11"/>
  <c r="OZ143" i="11"/>
  <c r="OR143" i="11"/>
  <c r="OS9" i="11" a="1"/>
  <c r="OS9" i="11" s="1"/>
  <c r="PB141" i="11"/>
  <c r="OZ189" i="11"/>
  <c r="PA189" i="11"/>
  <c r="OY189" i="11"/>
  <c r="OR189" i="11"/>
  <c r="PB193" i="11"/>
  <c r="OZ185" i="11"/>
  <c r="OR185" i="11"/>
  <c r="PA185" i="11"/>
  <c r="OY185" i="11"/>
  <c r="OZ10" i="11"/>
  <c r="PA10" i="11"/>
  <c r="OY10" i="11"/>
  <c r="OR10" i="11"/>
  <c r="OP11" i="11"/>
  <c r="OQ10" i="11"/>
  <c r="PB9" i="11"/>
  <c r="OS8" i="11" l="1" a="1"/>
  <c r="OS8" i="11" s="1"/>
  <c r="OW8" i="11" s="1"/>
  <c r="PB8" i="11"/>
  <c r="PB313" i="11"/>
  <c r="OP177" i="11"/>
  <c r="PA177" i="11" s="1"/>
  <c r="PB274" i="11"/>
  <c r="PB293" i="11"/>
  <c r="OT9" i="11"/>
  <c r="B9" i="12" s="1"/>
  <c r="OX9" i="11"/>
  <c r="OW9" i="11"/>
  <c r="OV9" i="11"/>
  <c r="OU9" i="11"/>
  <c r="PB163" i="11"/>
  <c r="PB164" i="11"/>
  <c r="PB165" i="11"/>
  <c r="PB186" i="11"/>
  <c r="PA187" i="11"/>
  <c r="OZ187" i="11"/>
  <c r="OR187" i="11"/>
  <c r="OY187" i="11"/>
  <c r="PB212" i="11"/>
  <c r="E7" i="12"/>
  <c r="D7" i="12"/>
  <c r="G7" i="12"/>
  <c r="F7" i="12"/>
  <c r="C7" i="12"/>
  <c r="PB197" i="11"/>
  <c r="OS10" i="11" a="1"/>
  <c r="OS10" i="11" s="1"/>
  <c r="OZ175" i="11"/>
  <c r="OR175" i="11"/>
  <c r="OY175" i="11"/>
  <c r="PA175" i="11"/>
  <c r="PA176" i="11"/>
  <c r="OZ176" i="11"/>
  <c r="OY176" i="11"/>
  <c r="PB208" i="11"/>
  <c r="OP169" i="11"/>
  <c r="OP170" i="11" s="1"/>
  <c r="OY168" i="11"/>
  <c r="OP136" i="11"/>
  <c r="OP137" i="11" s="1"/>
  <c r="PA168" i="11"/>
  <c r="OZ168" i="11"/>
  <c r="PB196" i="11"/>
  <c r="OZ192" i="11"/>
  <c r="OR192" i="11"/>
  <c r="PA192" i="11"/>
  <c r="OY192" i="11"/>
  <c r="OP178" i="11"/>
  <c r="F6" i="12"/>
  <c r="G6" i="12"/>
  <c r="E6" i="12"/>
  <c r="C6" i="12"/>
  <c r="B6" i="12"/>
  <c r="D6" i="12"/>
  <c r="OP153" i="11"/>
  <c r="OP154" i="11" s="1"/>
  <c r="PA152" i="11"/>
  <c r="OR152" i="11"/>
  <c r="OZ152" i="11"/>
  <c r="OY152" i="11"/>
  <c r="PA151" i="11"/>
  <c r="OR151" i="11"/>
  <c r="OZ151" i="11"/>
  <c r="OY151" i="11"/>
  <c r="PB150" i="11"/>
  <c r="PB174" i="11"/>
  <c r="PB143" i="11"/>
  <c r="PB207" i="11"/>
  <c r="PB190" i="11"/>
  <c r="PB198" i="11"/>
  <c r="PB162" i="11"/>
  <c r="OP145" i="11"/>
  <c r="OP146" i="11" s="1"/>
  <c r="OZ144" i="11"/>
  <c r="OR144" i="11"/>
  <c r="OY144" i="11"/>
  <c r="PA144" i="11"/>
  <c r="PB166" i="11"/>
  <c r="PA191" i="11"/>
  <c r="OZ191" i="11"/>
  <c r="OR191" i="11"/>
  <c r="OY191" i="11"/>
  <c r="PA199" i="11"/>
  <c r="OY199" i="11"/>
  <c r="OR199" i="11"/>
  <c r="OZ199" i="11"/>
  <c r="OP200" i="11"/>
  <c r="OP201" i="11" s="1"/>
  <c r="PB189" i="11"/>
  <c r="PB185" i="11"/>
  <c r="PB10" i="11"/>
  <c r="OZ11" i="11"/>
  <c r="OR11" i="11"/>
  <c r="OS11" i="11" s="1" a="1"/>
  <c r="OS11" i="11" s="1"/>
  <c r="OY11" i="11"/>
  <c r="PA11" i="11"/>
  <c r="OP12" i="11"/>
  <c r="OQ11" i="11"/>
  <c r="OV8" i="11" l="1"/>
  <c r="OU8" i="11"/>
  <c r="OT8" i="11"/>
  <c r="B8" i="12" s="1"/>
  <c r="OX8" i="11"/>
  <c r="OY177" i="11"/>
  <c r="OZ177" i="11"/>
  <c r="PB177" i="11" s="1"/>
  <c r="OR177" i="11"/>
  <c r="OY137" i="11"/>
  <c r="OZ137" i="11"/>
  <c r="PA137" i="11"/>
  <c r="OR137" i="11"/>
  <c r="OP138" i="11"/>
  <c r="OX11" i="11"/>
  <c r="OW11" i="11"/>
  <c r="OV11" i="11"/>
  <c r="OU11" i="11"/>
  <c r="OT11" i="11"/>
  <c r="OW10" i="11"/>
  <c r="OV10" i="11"/>
  <c r="OU10" i="11"/>
  <c r="OT10" i="11"/>
  <c r="B10" i="12" s="1"/>
  <c r="OX10" i="11"/>
  <c r="PB187" i="11"/>
  <c r="PB175" i="11"/>
  <c r="PB176" i="11"/>
  <c r="OP25" i="11"/>
  <c r="PA170" i="11"/>
  <c r="OP171" i="11"/>
  <c r="OY146" i="11"/>
  <c r="OZ146" i="11"/>
  <c r="PA146" i="11"/>
  <c r="OP147" i="11"/>
  <c r="OR146" i="11"/>
  <c r="OY169" i="11"/>
  <c r="OY170" i="11"/>
  <c r="OZ169" i="11"/>
  <c r="PA169" i="11"/>
  <c r="OR170" i="11"/>
  <c r="PB168" i="11"/>
  <c r="OZ170" i="11"/>
  <c r="OR169" i="11"/>
  <c r="OZ136" i="11"/>
  <c r="OR136" i="11"/>
  <c r="OY136" i="11"/>
  <c r="PA136" i="11"/>
  <c r="PB192" i="11"/>
  <c r="OP202" i="11"/>
  <c r="OZ201" i="11"/>
  <c r="OR201" i="11"/>
  <c r="PA201" i="11"/>
  <c r="OY201" i="11"/>
  <c r="OP155" i="11"/>
  <c r="OR154" i="11"/>
  <c r="OZ154" i="11"/>
  <c r="OY154" i="11"/>
  <c r="PA154" i="11"/>
  <c r="OP179" i="11"/>
  <c r="PA178" i="11"/>
  <c r="OR178" i="11"/>
  <c r="OZ178" i="11"/>
  <c r="OY178" i="11"/>
  <c r="PB152" i="11"/>
  <c r="PB151" i="11"/>
  <c r="OY153" i="11"/>
  <c r="PA153" i="11"/>
  <c r="OZ153" i="11"/>
  <c r="OR153" i="11"/>
  <c r="PB199" i="11"/>
  <c r="G9" i="12"/>
  <c r="PB191" i="11"/>
  <c r="PB144" i="11"/>
  <c r="OY145" i="11"/>
  <c r="OR145" i="11"/>
  <c r="PA145" i="11"/>
  <c r="OZ145" i="11"/>
  <c r="OZ200" i="11"/>
  <c r="PA200" i="11"/>
  <c r="OR200" i="11"/>
  <c r="OY200" i="11"/>
  <c r="C9" i="12"/>
  <c r="F9" i="12"/>
  <c r="D9" i="12"/>
  <c r="E9" i="12"/>
  <c r="PB11" i="11"/>
  <c r="OZ12" i="11"/>
  <c r="OY12" i="11"/>
  <c r="OR12" i="11"/>
  <c r="PA12" i="11"/>
  <c r="OP13" i="11"/>
  <c r="OP14" i="11" s="1"/>
  <c r="OP15" i="11" s="1"/>
  <c r="OP16" i="11" s="1"/>
  <c r="OP17" i="11" s="1"/>
  <c r="OP18" i="11" s="1"/>
  <c r="OQ12" i="11"/>
  <c r="F8" i="12" l="1"/>
  <c r="D8" i="12"/>
  <c r="E8" i="12"/>
  <c r="G8" i="12"/>
  <c r="OP19" i="11"/>
  <c r="OQ19" i="11" s="1"/>
  <c r="PA18" i="11"/>
  <c r="OZ18" i="11"/>
  <c r="OR18" i="11"/>
  <c r="OY18" i="11"/>
  <c r="C8" i="12"/>
  <c r="PB137" i="11"/>
  <c r="OP139" i="11"/>
  <c r="PA138" i="11"/>
  <c r="OY138" i="11"/>
  <c r="OZ138" i="11"/>
  <c r="OR138" i="11"/>
  <c r="OY17" i="11"/>
  <c r="OR17" i="11"/>
  <c r="PA17" i="11"/>
  <c r="OZ17" i="11"/>
  <c r="OZ16" i="11"/>
  <c r="OR16" i="11"/>
  <c r="PA16" i="11"/>
  <c r="OY16" i="11"/>
  <c r="PB170" i="11"/>
  <c r="OY15" i="11"/>
  <c r="OR15" i="11"/>
  <c r="OZ15" i="11"/>
  <c r="PA15" i="11"/>
  <c r="G10" i="12"/>
  <c r="F10" i="12"/>
  <c r="C10" i="12"/>
  <c r="D10" i="12"/>
  <c r="E10" i="12"/>
  <c r="OY14" i="11"/>
  <c r="OZ14" i="11"/>
  <c r="PA14" i="11"/>
  <c r="OR14" i="11"/>
  <c r="PB169" i="11"/>
  <c r="OY25" i="11"/>
  <c r="OP26" i="11"/>
  <c r="PA25" i="11"/>
  <c r="OR25" i="11"/>
  <c r="OZ25" i="11"/>
  <c r="PB146" i="11"/>
  <c r="OP148" i="11"/>
  <c r="OP149" i="11" s="1"/>
  <c r="OY147" i="11"/>
  <c r="OR147" i="11"/>
  <c r="PA147" i="11"/>
  <c r="OZ147" i="11"/>
  <c r="OP172" i="11"/>
  <c r="OP173" i="11" s="1"/>
  <c r="OZ171" i="11"/>
  <c r="PA171" i="11"/>
  <c r="OR171" i="11"/>
  <c r="OY171" i="11"/>
  <c r="PB136" i="11"/>
  <c r="PB178" i="11"/>
  <c r="PB154" i="11"/>
  <c r="OR202" i="11"/>
  <c r="PA202" i="11"/>
  <c r="OZ202" i="11"/>
  <c r="OY202" i="11"/>
  <c r="OR155" i="11"/>
  <c r="PA155" i="11"/>
  <c r="OZ155" i="11"/>
  <c r="OY155" i="11"/>
  <c r="OP180" i="11"/>
  <c r="OY179" i="11"/>
  <c r="OR179" i="11"/>
  <c r="PA179" i="11"/>
  <c r="OZ179" i="11"/>
  <c r="PB201" i="11"/>
  <c r="PB153" i="11"/>
  <c r="PB145" i="11"/>
  <c r="PB200" i="11"/>
  <c r="OQ15" i="11"/>
  <c r="OS12" i="11" a="1"/>
  <c r="OS12" i="11" s="1"/>
  <c r="PB12" i="11"/>
  <c r="F11" i="12"/>
  <c r="B11" i="12"/>
  <c r="C11" i="12"/>
  <c r="D11" i="12"/>
  <c r="E11" i="12"/>
  <c r="G11" i="12"/>
  <c r="OZ13" i="11"/>
  <c r="PA13" i="11"/>
  <c r="OR13" i="11"/>
  <c r="OY13" i="11"/>
  <c r="OQ13" i="11"/>
  <c r="OQ17" i="11"/>
  <c r="OQ16" i="11"/>
  <c r="OQ14" i="11"/>
  <c r="OQ18" i="11"/>
  <c r="OS18" i="11" l="1" a="1"/>
  <c r="OS18" i="11" s="1"/>
  <c r="OV18" i="11" s="1"/>
  <c r="PB18" i="11"/>
  <c r="OP20" i="11"/>
  <c r="OR19" i="11"/>
  <c r="OS19" i="11" s="1" a="1"/>
  <c r="OS19" i="11" s="1"/>
  <c r="OU19" i="11" s="1"/>
  <c r="OZ19" i="11"/>
  <c r="OY19" i="11"/>
  <c r="PA19" i="11"/>
  <c r="OS16" i="11" a="1"/>
  <c r="OS16" i="11" s="1"/>
  <c r="OX16" i="11" s="1"/>
  <c r="PB138" i="11"/>
  <c r="OP140" i="11"/>
  <c r="PA139" i="11"/>
  <c r="OR139" i="11"/>
  <c r="OZ139" i="11"/>
  <c r="OY139" i="11"/>
  <c r="PA149" i="11"/>
  <c r="OZ149" i="11"/>
  <c r="OR149" i="11"/>
  <c r="OY149" i="11"/>
  <c r="OS17" i="11" a="1"/>
  <c r="OS17" i="11" s="1"/>
  <c r="OX17" i="11" s="1"/>
  <c r="PB17" i="11"/>
  <c r="OU12" i="11"/>
  <c r="OT12" i="11"/>
  <c r="OX12" i="11"/>
  <c r="OW12" i="11"/>
  <c r="OV12" i="11"/>
  <c r="PB16" i="11"/>
  <c r="OP72" i="11"/>
  <c r="PB15" i="11"/>
  <c r="OS15" i="11" a="1"/>
  <c r="OS15" i="11" s="1"/>
  <c r="OZ173" i="11"/>
  <c r="OR173" i="11"/>
  <c r="OY173" i="11"/>
  <c r="PA173" i="11"/>
  <c r="OS14" i="11" a="1"/>
  <c r="OS14" i="11" s="1"/>
  <c r="PB25" i="11"/>
  <c r="PB14" i="11"/>
  <c r="PB171" i="11"/>
  <c r="OY26" i="11"/>
  <c r="OP27" i="11"/>
  <c r="OZ26" i="11"/>
  <c r="PA26" i="11"/>
  <c r="OR26" i="11"/>
  <c r="OZ148" i="11"/>
  <c r="OY148" i="11"/>
  <c r="OR148" i="11"/>
  <c r="PA148" i="11"/>
  <c r="OP123" i="11"/>
  <c r="OZ172" i="11"/>
  <c r="OY172" i="11"/>
  <c r="OR172" i="11"/>
  <c r="PA172" i="11"/>
  <c r="PB147" i="11"/>
  <c r="PB155" i="11"/>
  <c r="PB179" i="11"/>
  <c r="PB202" i="11"/>
  <c r="OP181" i="11"/>
  <c r="OR180" i="11"/>
  <c r="OY180" i="11"/>
  <c r="PA180" i="11"/>
  <c r="OZ180" i="11"/>
  <c r="OS13" i="11" a="1"/>
  <c r="OS13" i="11" s="1"/>
  <c r="PB13" i="11"/>
  <c r="PB19" i="11" l="1"/>
  <c r="OW18" i="11"/>
  <c r="OX18" i="11"/>
  <c r="OT18" i="11"/>
  <c r="OU18" i="11"/>
  <c r="OV19" i="11"/>
  <c r="OW19" i="11"/>
  <c r="OX19" i="11"/>
  <c r="OT19" i="11"/>
  <c r="D19" i="12" s="1"/>
  <c r="OP21" i="11"/>
  <c r="OZ20" i="11"/>
  <c r="PA20" i="11"/>
  <c r="OR20" i="11"/>
  <c r="OY20" i="11"/>
  <c r="OQ20" i="11"/>
  <c r="G12" i="12"/>
  <c r="OT16" i="11"/>
  <c r="G16" i="12" s="1"/>
  <c r="OU16" i="11"/>
  <c r="OV16" i="11"/>
  <c r="OW16" i="11"/>
  <c r="OT17" i="11"/>
  <c r="C17" i="12" s="1"/>
  <c r="PB149" i="11"/>
  <c r="OP28" i="11"/>
  <c r="OZ28" i="11" s="1"/>
  <c r="OU17" i="11"/>
  <c r="OR140" i="11"/>
  <c r="OZ140" i="11"/>
  <c r="PA140" i="11"/>
  <c r="OY140" i="11"/>
  <c r="OV17" i="11"/>
  <c r="PB139" i="11"/>
  <c r="OW17" i="11"/>
  <c r="OV15" i="11"/>
  <c r="OU15" i="11"/>
  <c r="OT15" i="11"/>
  <c r="C15" i="12" s="1"/>
  <c r="OX15" i="11"/>
  <c r="OW15" i="11"/>
  <c r="OX14" i="11"/>
  <c r="OW14" i="11"/>
  <c r="OV14" i="11"/>
  <c r="OU14" i="11"/>
  <c r="OT14" i="11"/>
  <c r="B14" i="12" s="1"/>
  <c r="OX13" i="11"/>
  <c r="OW13" i="11"/>
  <c r="OV13" i="11"/>
  <c r="OU13" i="11"/>
  <c r="OT13" i="11"/>
  <c r="C13" i="12" s="1"/>
  <c r="PA72" i="11"/>
  <c r="OP73" i="11"/>
  <c r="OP74" i="11" s="1"/>
  <c r="OP75" i="11" s="1"/>
  <c r="OY72" i="11"/>
  <c r="OZ72" i="11"/>
  <c r="OR72" i="11"/>
  <c r="PB173" i="11"/>
  <c r="F12" i="12"/>
  <c r="PB26" i="11"/>
  <c r="OZ27" i="11"/>
  <c r="OR27" i="11"/>
  <c r="PA27" i="11"/>
  <c r="OY27" i="11"/>
  <c r="PB172" i="11"/>
  <c r="OP124" i="11"/>
  <c r="OR123" i="11"/>
  <c r="OY123" i="11"/>
  <c r="OZ123" i="11"/>
  <c r="PA123" i="11"/>
  <c r="PB148" i="11"/>
  <c r="B12" i="12"/>
  <c r="D12" i="12"/>
  <c r="C12" i="12"/>
  <c r="PB180" i="11"/>
  <c r="OP182" i="11"/>
  <c r="OP183" i="11" s="1"/>
  <c r="OY181" i="11"/>
  <c r="PA181" i="11"/>
  <c r="OZ181" i="11"/>
  <c r="OR181" i="11"/>
  <c r="E12" i="12"/>
  <c r="B18" i="12"/>
  <c r="E18" i="12"/>
  <c r="C18" i="12"/>
  <c r="E19" i="12" l="1"/>
  <c r="D18" i="12"/>
  <c r="C19" i="12"/>
  <c r="F18" i="12"/>
  <c r="G19" i="12"/>
  <c r="OS20" i="11" a="1"/>
  <c r="OS20" i="11" s="1"/>
  <c r="OU20" i="11" s="1"/>
  <c r="G18" i="12"/>
  <c r="F19" i="12"/>
  <c r="B19" i="12"/>
  <c r="OP22" i="11"/>
  <c r="OQ22" i="11" s="1"/>
  <c r="PB20" i="11"/>
  <c r="PA21" i="11"/>
  <c r="OZ21" i="11"/>
  <c r="OY21" i="11"/>
  <c r="OR21" i="11"/>
  <c r="OQ21" i="11"/>
  <c r="F16" i="12"/>
  <c r="C16" i="12"/>
  <c r="B16" i="12"/>
  <c r="G17" i="12"/>
  <c r="B17" i="12"/>
  <c r="D17" i="12"/>
  <c r="F17" i="12"/>
  <c r="E17" i="12"/>
  <c r="D16" i="12"/>
  <c r="E16" i="12"/>
  <c r="OR28" i="11"/>
  <c r="OY28" i="11"/>
  <c r="PA28" i="11"/>
  <c r="PB28" i="11" s="1"/>
  <c r="OP29" i="11"/>
  <c r="PB140" i="11"/>
  <c r="F14" i="12"/>
  <c r="E14" i="12"/>
  <c r="G14" i="12"/>
  <c r="C14" i="12"/>
  <c r="D14" i="12"/>
  <c r="D13" i="12"/>
  <c r="OP76" i="11"/>
  <c r="OP77" i="11" s="1"/>
  <c r="OR75" i="11"/>
  <c r="PA75" i="11"/>
  <c r="OZ75" i="11"/>
  <c r="OY75" i="11"/>
  <c r="D15" i="12"/>
  <c r="B15" i="12"/>
  <c r="G15" i="12"/>
  <c r="E15" i="12"/>
  <c r="F15" i="12"/>
  <c r="OZ74" i="11"/>
  <c r="PA74" i="11"/>
  <c r="OR74" i="11"/>
  <c r="OY74" i="11"/>
  <c r="PB72" i="11"/>
  <c r="OR73" i="11"/>
  <c r="OY73" i="11"/>
  <c r="PA73" i="11"/>
  <c r="OZ73" i="11"/>
  <c r="PB27" i="11"/>
  <c r="PB123" i="11"/>
  <c r="OY183" i="11"/>
  <c r="OZ183" i="11"/>
  <c r="PA183" i="11"/>
  <c r="OP184" i="11"/>
  <c r="OR183" i="11"/>
  <c r="OP125" i="11"/>
  <c r="OR124" i="11"/>
  <c r="OY124" i="11"/>
  <c r="OZ124" i="11"/>
  <c r="PA124" i="11"/>
  <c r="PB181" i="11"/>
  <c r="OR182" i="11"/>
  <c r="PA182" i="11"/>
  <c r="OY182" i="11"/>
  <c r="OZ182" i="11"/>
  <c r="E13" i="12"/>
  <c r="B13" i="12"/>
  <c r="F13" i="12"/>
  <c r="G13" i="12"/>
  <c r="OW20" i="11" l="1"/>
  <c r="OX20" i="11"/>
  <c r="OV20" i="11"/>
  <c r="OT20" i="11"/>
  <c r="C20" i="12" s="1"/>
  <c r="PB21" i="11"/>
  <c r="PA22" i="11"/>
  <c r="OY22" i="11"/>
  <c r="OZ22" i="11"/>
  <c r="OR22" i="11"/>
  <c r="OS22" i="11" s="1" a="1"/>
  <c r="OS22" i="11" s="1"/>
  <c r="OP23" i="11"/>
  <c r="OS21" i="11" a="1"/>
  <c r="OS21" i="11" s="1"/>
  <c r="OP30" i="11"/>
  <c r="OR29" i="11"/>
  <c r="OY29" i="11"/>
  <c r="OZ29" i="11"/>
  <c r="PA29" i="11"/>
  <c r="OP78" i="11"/>
  <c r="OR77" i="11"/>
  <c r="PA77" i="11"/>
  <c r="OZ77" i="11"/>
  <c r="OY77" i="11"/>
  <c r="PB75" i="11"/>
  <c r="OY76" i="11"/>
  <c r="OR76" i="11"/>
  <c r="PA76" i="11"/>
  <c r="OZ76" i="11"/>
  <c r="PB74" i="11"/>
  <c r="PB73" i="11"/>
  <c r="PB183" i="11"/>
  <c r="PB124" i="11"/>
  <c r="OZ184" i="11"/>
  <c r="OY184" i="11"/>
  <c r="OR184" i="11"/>
  <c r="PA184" i="11"/>
  <c r="OR125" i="11"/>
  <c r="OP126" i="11"/>
  <c r="OZ125" i="11"/>
  <c r="PA125" i="11"/>
  <c r="OY125" i="11"/>
  <c r="PB182" i="11"/>
  <c r="OP115" i="11"/>
  <c r="OP116" i="11" s="1"/>
  <c r="D20" i="12" l="1"/>
  <c r="B20" i="12"/>
  <c r="E20" i="12"/>
  <c r="G20" i="12"/>
  <c r="F20" i="12"/>
  <c r="OX22" i="11"/>
  <c r="OW22" i="11"/>
  <c r="OV22" i="11"/>
  <c r="OU22" i="11"/>
  <c r="OT22" i="11"/>
  <c r="OP24" i="11"/>
  <c r="OQ29" i="11" s="1"/>
  <c r="OS29" i="11" s="1" a="1"/>
  <c r="OS29" i="11" s="1"/>
  <c r="OR23" i="11"/>
  <c r="OY23" i="11"/>
  <c r="OZ23" i="11"/>
  <c r="PA23" i="11"/>
  <c r="OQ23" i="11"/>
  <c r="PB22" i="11"/>
  <c r="OX21" i="11"/>
  <c r="OU21" i="11"/>
  <c r="OT21" i="11"/>
  <c r="OW21" i="11"/>
  <c r="OV21" i="11"/>
  <c r="OP91" i="11"/>
  <c r="OY91" i="11" s="1"/>
  <c r="PB29" i="11"/>
  <c r="OP31" i="11"/>
  <c r="OY30" i="11"/>
  <c r="OR30" i="11"/>
  <c r="OZ30" i="11"/>
  <c r="PA30" i="11"/>
  <c r="PB77" i="11"/>
  <c r="OP79" i="11"/>
  <c r="OP80" i="11" s="1"/>
  <c r="OP81" i="11" s="1"/>
  <c r="OR78" i="11"/>
  <c r="OY78" i="11"/>
  <c r="PA78" i="11"/>
  <c r="OZ78" i="11"/>
  <c r="PB76" i="11"/>
  <c r="PB184" i="11"/>
  <c r="PB125" i="11"/>
  <c r="OZ126" i="11"/>
  <c r="OR126" i="11"/>
  <c r="OP127" i="11"/>
  <c r="PA126" i="11"/>
  <c r="OY126" i="11"/>
  <c r="OP117" i="11"/>
  <c r="OZ116" i="11"/>
  <c r="PA116" i="11"/>
  <c r="OR116" i="11"/>
  <c r="OY116" i="11"/>
  <c r="OP50" i="11"/>
  <c r="OY115" i="11"/>
  <c r="PA115" i="11"/>
  <c r="OZ115" i="11"/>
  <c r="OR115" i="11"/>
  <c r="D22" i="12" l="1"/>
  <c r="OS23" i="11" a="1"/>
  <c r="OS23" i="11" s="1"/>
  <c r="OT23" i="11" s="1"/>
  <c r="F22" i="12"/>
  <c r="OQ30" i="11"/>
  <c r="G22" i="12"/>
  <c r="OS30" i="11" a="1"/>
  <c r="OS30" i="11" s="1"/>
  <c r="OT30" i="11" s="1"/>
  <c r="OQ26" i="11"/>
  <c r="OS26" i="11" s="1" a="1"/>
  <c r="OS26" i="11" s="1"/>
  <c r="OX26" i="11" s="1"/>
  <c r="OQ27" i="11"/>
  <c r="OS27" i="11" s="1" a="1"/>
  <c r="OS27" i="11" s="1"/>
  <c r="OT27" i="11" s="1"/>
  <c r="OQ28" i="11"/>
  <c r="OS28" i="11" s="1" a="1"/>
  <c r="OS28" i="11" s="1"/>
  <c r="OV28" i="11" s="1"/>
  <c r="C22" i="12"/>
  <c r="OQ25" i="11"/>
  <c r="OS25" i="11" s="1" a="1"/>
  <c r="OS25" i="11" s="1"/>
  <c r="OU25" i="11" s="1"/>
  <c r="OX29" i="11"/>
  <c r="OU29" i="11"/>
  <c r="OW29" i="11"/>
  <c r="OT29" i="11"/>
  <c r="C29" i="12" s="1"/>
  <c r="OV29" i="11"/>
  <c r="PB23" i="11"/>
  <c r="E22" i="12"/>
  <c r="B22" i="12"/>
  <c r="PA24" i="11"/>
  <c r="OY24" i="11"/>
  <c r="OR24" i="11"/>
  <c r="OZ24" i="11"/>
  <c r="OQ24" i="11"/>
  <c r="B21" i="12"/>
  <c r="F21" i="12"/>
  <c r="E21" i="12"/>
  <c r="D21" i="12"/>
  <c r="C21" i="12"/>
  <c r="G21" i="12"/>
  <c r="OP82" i="11"/>
  <c r="OR81" i="11"/>
  <c r="OY81" i="11"/>
  <c r="OZ81" i="11"/>
  <c r="PA81" i="11"/>
  <c r="OR80" i="11"/>
  <c r="OZ80" i="11"/>
  <c r="PA80" i="11"/>
  <c r="OY80" i="11"/>
  <c r="OP92" i="11"/>
  <c r="OY92" i="11" s="1"/>
  <c r="OR91" i="11"/>
  <c r="OZ91" i="11"/>
  <c r="PA91" i="11"/>
  <c r="PB30" i="11"/>
  <c r="OR31" i="11"/>
  <c r="OY31" i="11"/>
  <c r="OQ31" i="11"/>
  <c r="PA31" i="11"/>
  <c r="OZ31" i="11"/>
  <c r="OP32" i="11"/>
  <c r="PB78" i="11"/>
  <c r="OY79" i="11"/>
  <c r="OZ79" i="11"/>
  <c r="OR79" i="11"/>
  <c r="PA79" i="11"/>
  <c r="PB126" i="11"/>
  <c r="PB116" i="11"/>
  <c r="OP118" i="11"/>
  <c r="OP119" i="11" s="1"/>
  <c r="OP120" i="11" s="1"/>
  <c r="OY117" i="11"/>
  <c r="OZ117" i="11"/>
  <c r="OR117" i="11"/>
  <c r="PA117" i="11"/>
  <c r="OP51" i="11"/>
  <c r="OR50" i="11"/>
  <c r="OZ50" i="11"/>
  <c r="PA50" i="11"/>
  <c r="OY50" i="11"/>
  <c r="OP128" i="11"/>
  <c r="OP129" i="11" s="1"/>
  <c r="OP130" i="11" s="1"/>
  <c r="OZ127" i="11"/>
  <c r="PA127" i="11"/>
  <c r="OY127" i="11"/>
  <c r="OR127" i="11"/>
  <c r="PB115" i="11"/>
  <c r="OP93" i="11" l="1"/>
  <c r="OZ93" i="11" s="1"/>
  <c r="OP121" i="11"/>
  <c r="OZ120" i="11"/>
  <c r="PB120" i="11" s="1"/>
  <c r="OR120" i="11"/>
  <c r="PA120" i="11"/>
  <c r="OY120" i="11"/>
  <c r="OW23" i="11"/>
  <c r="F23" i="12" s="1"/>
  <c r="OX23" i="11"/>
  <c r="G23" i="12" s="1"/>
  <c r="OV23" i="11"/>
  <c r="E23" i="12" s="1"/>
  <c r="E29" i="12"/>
  <c r="OU23" i="11"/>
  <c r="D23" i="12" s="1"/>
  <c r="OS31" i="11" a="1"/>
  <c r="OS31" i="11" s="1"/>
  <c r="OW31" i="11" s="1"/>
  <c r="OV30" i="11"/>
  <c r="OW30" i="11"/>
  <c r="F30" i="12" s="1"/>
  <c r="B29" i="12"/>
  <c r="OU30" i="11"/>
  <c r="D30" i="12" s="1"/>
  <c r="OT26" i="11"/>
  <c r="C26" i="12" s="1"/>
  <c r="F29" i="12"/>
  <c r="G29" i="12"/>
  <c r="OV26" i="11"/>
  <c r="OW26" i="11"/>
  <c r="OU26" i="11"/>
  <c r="OX30" i="11"/>
  <c r="G30" i="12" s="1"/>
  <c r="D29" i="12"/>
  <c r="OV25" i="11"/>
  <c r="OU27" i="11"/>
  <c r="D27" i="12" s="1"/>
  <c r="OW28" i="11"/>
  <c r="OW25" i="11"/>
  <c r="OV27" i="11"/>
  <c r="E27" i="12" s="1"/>
  <c r="OX28" i="11"/>
  <c r="OX25" i="11"/>
  <c r="OT28" i="11"/>
  <c r="C28" i="12" s="1"/>
  <c r="OT25" i="11"/>
  <c r="D25" i="12" s="1"/>
  <c r="OU28" i="11"/>
  <c r="OW27" i="11"/>
  <c r="F27" i="12" s="1"/>
  <c r="OX27" i="11"/>
  <c r="G27" i="12" s="1"/>
  <c r="B27" i="12"/>
  <c r="C27" i="12"/>
  <c r="OS24" i="11" a="1"/>
  <c r="OS24" i="11" s="1"/>
  <c r="PB24" i="11"/>
  <c r="C23" i="12"/>
  <c r="B23" i="12"/>
  <c r="OZ119" i="11"/>
  <c r="PA119" i="11"/>
  <c r="OR119" i="11"/>
  <c r="OY119" i="11"/>
  <c r="PB91" i="11"/>
  <c r="PB81" i="11"/>
  <c r="OP83" i="11"/>
  <c r="OP84" i="11" s="1"/>
  <c r="OP85" i="11" s="1"/>
  <c r="OZ82" i="11"/>
  <c r="OY82" i="11"/>
  <c r="PA82" i="11"/>
  <c r="OR82" i="11"/>
  <c r="PB80" i="11"/>
  <c r="OP131" i="11"/>
  <c r="OP132" i="11" s="1"/>
  <c r="OZ130" i="11"/>
  <c r="OY130" i="11"/>
  <c r="PA130" i="11"/>
  <c r="OR130" i="11"/>
  <c r="OZ92" i="11"/>
  <c r="PA92" i="11"/>
  <c r="OR92" i="11"/>
  <c r="PB31" i="11"/>
  <c r="OP33" i="11"/>
  <c r="OZ32" i="11"/>
  <c r="OQ32" i="11"/>
  <c r="OY32" i="11"/>
  <c r="PA32" i="11"/>
  <c r="OR32" i="11"/>
  <c r="OS32" i="11" s="1" a="1"/>
  <c r="OS32" i="11" s="1"/>
  <c r="C30" i="12"/>
  <c r="B30" i="12"/>
  <c r="E30" i="12"/>
  <c r="PB79" i="11"/>
  <c r="OR129" i="11"/>
  <c r="PA129" i="11"/>
  <c r="OY129" i="11"/>
  <c r="OZ129" i="11"/>
  <c r="OY51" i="11"/>
  <c r="OP52" i="11"/>
  <c r="OZ51" i="11"/>
  <c r="OR51" i="11"/>
  <c r="PA51" i="11"/>
  <c r="PB127" i="11"/>
  <c r="OY128" i="11"/>
  <c r="OZ128" i="11"/>
  <c r="PA128" i="11"/>
  <c r="OR128" i="11"/>
  <c r="PB117" i="11"/>
  <c r="PB50" i="11"/>
  <c r="OZ118" i="11"/>
  <c r="OY118" i="11"/>
  <c r="OR118" i="11"/>
  <c r="PA118" i="11"/>
  <c r="OP94" i="11"/>
  <c r="OR93" i="11" l="1"/>
  <c r="PA93" i="11"/>
  <c r="PB93" i="11" s="1"/>
  <c r="OY93" i="11"/>
  <c r="OP133" i="11"/>
  <c r="OZ132" i="11"/>
  <c r="OY132" i="11"/>
  <c r="OR132" i="11"/>
  <c r="PA132" i="11"/>
  <c r="OZ121" i="11"/>
  <c r="OR121" i="11"/>
  <c r="PA121" i="11"/>
  <c r="OY121" i="11"/>
  <c r="OP122" i="11"/>
  <c r="E26" i="12"/>
  <c r="F25" i="12"/>
  <c r="F26" i="12"/>
  <c r="G26" i="12"/>
  <c r="B25" i="12"/>
  <c r="B26" i="12"/>
  <c r="D26" i="12"/>
  <c r="F28" i="12"/>
  <c r="OU31" i="11"/>
  <c r="OV31" i="11"/>
  <c r="OT31" i="11"/>
  <c r="OX31" i="11"/>
  <c r="G28" i="12"/>
  <c r="E28" i="12"/>
  <c r="G25" i="12"/>
  <c r="B28" i="12"/>
  <c r="C25" i="12"/>
  <c r="E25" i="12"/>
  <c r="D28" i="12"/>
  <c r="OV24" i="11"/>
  <c r="OW24" i="11"/>
  <c r="OX24" i="11"/>
  <c r="OT24" i="11"/>
  <c r="OU24" i="11"/>
  <c r="PB119" i="11"/>
  <c r="OP86" i="11"/>
  <c r="OP87" i="11" s="1"/>
  <c r="PA85" i="11"/>
  <c r="OZ85" i="11"/>
  <c r="OY85" i="11"/>
  <c r="OR85" i="11"/>
  <c r="PB130" i="11"/>
  <c r="OZ84" i="11"/>
  <c r="OR84" i="11"/>
  <c r="OY84" i="11"/>
  <c r="PA84" i="11"/>
  <c r="PB82" i="11"/>
  <c r="OR83" i="11"/>
  <c r="OZ83" i="11"/>
  <c r="PA83" i="11"/>
  <c r="OY83" i="11"/>
  <c r="OR131" i="11"/>
  <c r="OY131" i="11"/>
  <c r="OZ131" i="11"/>
  <c r="PA131" i="11"/>
  <c r="PB92" i="11"/>
  <c r="PB32" i="11"/>
  <c r="OQ33" i="11"/>
  <c r="PA33" i="11"/>
  <c r="OY33" i="11"/>
  <c r="OZ33" i="11"/>
  <c r="OR33" i="11"/>
  <c r="OS33" i="11" s="1" a="1"/>
  <c r="OS33" i="11" s="1"/>
  <c r="OP34" i="11"/>
  <c r="OU32" i="11"/>
  <c r="OT32" i="11"/>
  <c r="OX32" i="11"/>
  <c r="OW32" i="11"/>
  <c r="OV32" i="11"/>
  <c r="PB129" i="11"/>
  <c r="OP53" i="11"/>
  <c r="OP95" i="11"/>
  <c r="PB118" i="11"/>
  <c r="PB51" i="11"/>
  <c r="PA52" i="11"/>
  <c r="OZ52" i="11"/>
  <c r="OY52" i="11"/>
  <c r="OR52" i="11"/>
  <c r="PB128" i="11"/>
  <c r="OZ94" i="11"/>
  <c r="PA94" i="11"/>
  <c r="OY94" i="11"/>
  <c r="OR94" i="11"/>
  <c r="PB132" i="11" l="1"/>
  <c r="PB121" i="11"/>
  <c r="OR133" i="11"/>
  <c r="PA133" i="11"/>
  <c r="OP134" i="11"/>
  <c r="OY133" i="11"/>
  <c r="OZ133" i="11"/>
  <c r="OR122" i="11"/>
  <c r="PA122" i="11"/>
  <c r="OY122" i="11"/>
  <c r="OZ122" i="11"/>
  <c r="E31" i="12"/>
  <c r="OP88" i="11"/>
  <c r="OZ87" i="11"/>
  <c r="OR87" i="11"/>
  <c r="PA87" i="11"/>
  <c r="OY87" i="11"/>
  <c r="G31" i="12"/>
  <c r="F31" i="12"/>
  <c r="B31" i="12"/>
  <c r="C31" i="12"/>
  <c r="D31" i="12"/>
  <c r="D24" i="12"/>
  <c r="C24" i="12"/>
  <c r="G24" i="12"/>
  <c r="F24" i="12"/>
  <c r="B24" i="12"/>
  <c r="E24" i="12"/>
  <c r="PB85" i="11"/>
  <c r="OZ86" i="11"/>
  <c r="OR86" i="11"/>
  <c r="OY86" i="11"/>
  <c r="PA86" i="11"/>
  <c r="PB84" i="11"/>
  <c r="PB83" i="11"/>
  <c r="PB131" i="11"/>
  <c r="OP35" i="11"/>
  <c r="PB33" i="11"/>
  <c r="B32" i="12"/>
  <c r="C32" i="12"/>
  <c r="E32" i="12"/>
  <c r="G32" i="12"/>
  <c r="F32" i="12"/>
  <c r="D32" i="12"/>
  <c r="OR34" i="11"/>
  <c r="OY34" i="11"/>
  <c r="OQ34" i="11"/>
  <c r="OZ34" i="11"/>
  <c r="PA34" i="11"/>
  <c r="OT33" i="11"/>
  <c r="OW33" i="11"/>
  <c r="OU33" i="11"/>
  <c r="OX33" i="11"/>
  <c r="OV33" i="11"/>
  <c r="OP54" i="11"/>
  <c r="OY53" i="11"/>
  <c r="PA53" i="11"/>
  <c r="OR53" i="11"/>
  <c r="OZ53" i="11"/>
  <c r="PB52" i="11"/>
  <c r="OP96" i="11"/>
  <c r="OZ95" i="11"/>
  <c r="PA95" i="11"/>
  <c r="OY95" i="11"/>
  <c r="OR95" i="11"/>
  <c r="PB94" i="11"/>
  <c r="PB133" i="11" l="1"/>
  <c r="PA134" i="11"/>
  <c r="OR134" i="11"/>
  <c r="OP135" i="11"/>
  <c r="OZ134" i="11"/>
  <c r="OY134" i="11"/>
  <c r="PB122" i="11"/>
  <c r="PB87" i="11"/>
  <c r="OP89" i="11"/>
  <c r="OR88" i="11"/>
  <c r="OY88" i="11"/>
  <c r="PA88" i="11"/>
  <c r="OZ88" i="11"/>
  <c r="PB86" i="11"/>
  <c r="OP36" i="11"/>
  <c r="OP37" i="11" s="1"/>
  <c r="OQ35" i="11"/>
  <c r="OR35" i="11"/>
  <c r="OS35" i="11" s="1" a="1"/>
  <c r="OS35" i="11" s="1"/>
  <c r="OY35" i="11"/>
  <c r="OZ35" i="11"/>
  <c r="PA35" i="11"/>
  <c r="OS34" i="11" a="1"/>
  <c r="OS34" i="11" s="1"/>
  <c r="OW34" i="11" s="1"/>
  <c r="PB34" i="11"/>
  <c r="C33" i="12"/>
  <c r="D33" i="12"/>
  <c r="F33" i="12"/>
  <c r="G33" i="12"/>
  <c r="B33" i="12"/>
  <c r="E33" i="12"/>
  <c r="OP55" i="11"/>
  <c r="OY54" i="11"/>
  <c r="PA54" i="11"/>
  <c r="OR54" i="11"/>
  <c r="OZ54" i="11"/>
  <c r="PB53" i="11"/>
  <c r="PB95" i="11"/>
  <c r="OP97" i="11"/>
  <c r="OP98" i="11" s="1"/>
  <c r="OP99" i="11" s="1"/>
  <c r="OR96" i="11"/>
  <c r="PA96" i="11"/>
  <c r="OZ96" i="11"/>
  <c r="OY96" i="11"/>
  <c r="PB134" i="11" l="1"/>
  <c r="OR135" i="11"/>
  <c r="OY135" i="11"/>
  <c r="OZ135" i="11"/>
  <c r="PA135" i="11"/>
  <c r="PB88" i="11"/>
  <c r="OP90" i="11"/>
  <c r="OY89" i="11"/>
  <c r="OR89" i="11"/>
  <c r="PA89" i="11"/>
  <c r="OZ89" i="11"/>
  <c r="OY37" i="11"/>
  <c r="OP38" i="11"/>
  <c r="PA37" i="11"/>
  <c r="OR37" i="11"/>
  <c r="OZ37" i="11"/>
  <c r="OR36" i="11"/>
  <c r="OY36" i="11"/>
  <c r="OZ36" i="11"/>
  <c r="PA36" i="11"/>
  <c r="OQ37" i="11"/>
  <c r="OQ36" i="11"/>
  <c r="OU35" i="11"/>
  <c r="OX35" i="11"/>
  <c r="OV35" i="11"/>
  <c r="OW35" i="11"/>
  <c r="OT35" i="11"/>
  <c r="C35" i="12" s="1"/>
  <c r="PB35" i="11"/>
  <c r="OU34" i="11"/>
  <c r="OX34" i="11"/>
  <c r="OT34" i="11"/>
  <c r="F34" i="12" s="1"/>
  <c r="OV34" i="11"/>
  <c r="PB54" i="11"/>
  <c r="OP100" i="11"/>
  <c r="OP101" i="11" s="1"/>
  <c r="OP102" i="11" s="1"/>
  <c r="OY99" i="11"/>
  <c r="OR99" i="11"/>
  <c r="OZ99" i="11"/>
  <c r="PA99" i="11"/>
  <c r="PA98" i="11"/>
  <c r="OZ98" i="11"/>
  <c r="OR98" i="11"/>
  <c r="OY98" i="11"/>
  <c r="OP56" i="11"/>
  <c r="OZ55" i="11"/>
  <c r="OR55" i="11"/>
  <c r="OY55" i="11"/>
  <c r="PA55" i="11"/>
  <c r="PB96" i="11"/>
  <c r="OZ97" i="11"/>
  <c r="PA97" i="11"/>
  <c r="OR97" i="11"/>
  <c r="OY97" i="11"/>
  <c r="PB135" i="11" l="1"/>
  <c r="PB89" i="11"/>
  <c r="OY90" i="11"/>
  <c r="OR90" i="11"/>
  <c r="OZ90" i="11"/>
  <c r="PA90" i="11"/>
  <c r="OS37" i="11" a="1"/>
  <c r="OS37" i="11" s="1"/>
  <c r="OU37" i="11" s="1"/>
  <c r="OP103" i="11"/>
  <c r="OP104" i="11" s="1"/>
  <c r="OY102" i="11"/>
  <c r="PA102" i="11"/>
  <c r="OR102" i="11"/>
  <c r="OZ102" i="11"/>
  <c r="OP39" i="11"/>
  <c r="D35" i="12"/>
  <c r="G35" i="12"/>
  <c r="OS36" i="11" a="1"/>
  <c r="OS36" i="11" s="1"/>
  <c r="OX36" i="11" s="1"/>
  <c r="OQ38" i="11"/>
  <c r="PB36" i="11"/>
  <c r="OZ101" i="11"/>
  <c r="OY101" i="11"/>
  <c r="PA101" i="11"/>
  <c r="OR101" i="11"/>
  <c r="PB37" i="11"/>
  <c r="OY38" i="11"/>
  <c r="PA38" i="11"/>
  <c r="OR38" i="11"/>
  <c r="OZ38" i="11"/>
  <c r="G34" i="12"/>
  <c r="B35" i="12"/>
  <c r="C34" i="12"/>
  <c r="E34" i="12"/>
  <c r="D34" i="12"/>
  <c r="B34" i="12"/>
  <c r="E35" i="12"/>
  <c r="F35" i="12"/>
  <c r="PB98" i="11"/>
  <c r="PB99" i="11"/>
  <c r="OZ100" i="11"/>
  <c r="PA100" i="11"/>
  <c r="OR100" i="11"/>
  <c r="OY100" i="11"/>
  <c r="PB55" i="11"/>
  <c r="OP57" i="11"/>
  <c r="OZ56" i="11"/>
  <c r="PA56" i="11"/>
  <c r="OR56" i="11"/>
  <c r="OY56" i="11"/>
  <c r="PB97" i="11"/>
  <c r="PB90" i="11" l="1"/>
  <c r="OV37" i="11"/>
  <c r="OT37" i="11"/>
  <c r="D37" i="12" s="1"/>
  <c r="OX37" i="11"/>
  <c r="OW37" i="11"/>
  <c r="OP105" i="11"/>
  <c r="PA104" i="11"/>
  <c r="OY104" i="11"/>
  <c r="OR104" i="11"/>
  <c r="OZ104" i="11"/>
  <c r="PB102" i="11"/>
  <c r="OU36" i="11"/>
  <c r="OW36" i="11"/>
  <c r="OP40" i="11"/>
  <c r="OZ39" i="11"/>
  <c r="OY39" i="11"/>
  <c r="OR39" i="11"/>
  <c r="PA39" i="11"/>
  <c r="OT36" i="11"/>
  <c r="G36" i="12" s="1"/>
  <c r="OV36" i="11"/>
  <c r="OQ39" i="11"/>
  <c r="OR103" i="11"/>
  <c r="OZ103" i="11"/>
  <c r="OY103" i="11"/>
  <c r="PA103" i="11"/>
  <c r="PB101" i="11"/>
  <c r="PB38" i="11"/>
  <c r="OS38" i="11" a="1"/>
  <c r="OS38" i="11" s="1"/>
  <c r="OP58" i="11"/>
  <c r="PB100" i="11"/>
  <c r="PB56" i="11"/>
  <c r="OR57" i="11"/>
  <c r="OZ57" i="11"/>
  <c r="OY57" i="11"/>
  <c r="PA57" i="11"/>
  <c r="G37" i="12" l="1"/>
  <c r="B37" i="12"/>
  <c r="C37" i="12"/>
  <c r="F37" i="12"/>
  <c r="E37" i="12"/>
  <c r="OS39" i="11" a="1"/>
  <c r="OS39" i="11" s="1"/>
  <c r="OX39" i="11" s="1"/>
  <c r="F36" i="12"/>
  <c r="PB104" i="11"/>
  <c r="D36" i="12"/>
  <c r="OP106" i="11"/>
  <c r="OP107" i="11" s="1"/>
  <c r="OP108" i="11" s="1"/>
  <c r="PA105" i="11"/>
  <c r="OY105" i="11"/>
  <c r="OR105" i="11"/>
  <c r="OZ105" i="11"/>
  <c r="B36" i="12"/>
  <c r="C36" i="12"/>
  <c r="PB39" i="11"/>
  <c r="E36" i="12"/>
  <c r="PB103" i="11"/>
  <c r="OP41" i="11"/>
  <c r="OY40" i="11"/>
  <c r="OZ40" i="11"/>
  <c r="PA40" i="11"/>
  <c r="OR40" i="11"/>
  <c r="OQ40" i="11"/>
  <c r="OV38" i="11"/>
  <c r="OW38" i="11"/>
  <c r="OT38" i="11"/>
  <c r="OX38" i="11"/>
  <c r="OU38" i="11"/>
  <c r="OP59" i="11"/>
  <c r="OZ58" i="11"/>
  <c r="OR58" i="11"/>
  <c r="PA58" i="11"/>
  <c r="OY58" i="11"/>
  <c r="PB57" i="11"/>
  <c r="OP109" i="11" l="1"/>
  <c r="PA108" i="11"/>
  <c r="OZ108" i="11"/>
  <c r="OY108" i="11"/>
  <c r="OR108" i="11"/>
  <c r="OZ107" i="11"/>
  <c r="PA107" i="11"/>
  <c r="OY107" i="11"/>
  <c r="OR107" i="11"/>
  <c r="OU39" i="11"/>
  <c r="OV39" i="11"/>
  <c r="OW39" i="11"/>
  <c r="OT39" i="11"/>
  <c r="C39" i="12" s="1"/>
  <c r="PB105" i="11"/>
  <c r="OZ106" i="11"/>
  <c r="OY106" i="11"/>
  <c r="OR106" i="11"/>
  <c r="PA106" i="11"/>
  <c r="OS40" i="11" a="1"/>
  <c r="OS40" i="11" s="1"/>
  <c r="OU40" i="11" s="1"/>
  <c r="PB40" i="11"/>
  <c r="PA41" i="11"/>
  <c r="OY41" i="11"/>
  <c r="OZ41" i="11"/>
  <c r="OR41" i="11"/>
  <c r="OP42" i="11"/>
  <c r="OQ41" i="11"/>
  <c r="D38" i="12"/>
  <c r="G38" i="12"/>
  <c r="F38" i="12"/>
  <c r="E38" i="12"/>
  <c r="B38" i="12"/>
  <c r="C38" i="12"/>
  <c r="PB58" i="11"/>
  <c r="OP60" i="11"/>
  <c r="PA59" i="11"/>
  <c r="OY59" i="11"/>
  <c r="OR59" i="11"/>
  <c r="OZ59" i="11"/>
  <c r="PB108" i="11" l="1"/>
  <c r="OP110" i="11"/>
  <c r="OY109" i="11"/>
  <c r="OZ109" i="11"/>
  <c r="OR109" i="11"/>
  <c r="PA109" i="11"/>
  <c r="OS41" i="11" a="1"/>
  <c r="OS41" i="11" s="1"/>
  <c r="OX41" i="11" s="1"/>
  <c r="G39" i="12"/>
  <c r="B39" i="12"/>
  <c r="D39" i="12"/>
  <c r="E39" i="12"/>
  <c r="F39" i="12"/>
  <c r="PB107" i="11"/>
  <c r="PB106" i="11"/>
  <c r="OT40" i="11"/>
  <c r="D40" i="12" s="1"/>
  <c r="OX40" i="11"/>
  <c r="OW40" i="11"/>
  <c r="OV40" i="11"/>
  <c r="PB41" i="11"/>
  <c r="OP43" i="11"/>
  <c r="OZ42" i="11"/>
  <c r="PA42" i="11"/>
  <c r="OY42" i="11"/>
  <c r="OR42" i="11"/>
  <c r="OQ42" i="11"/>
  <c r="OQ153" i="11"/>
  <c r="OS153" i="11" s="1" a="1"/>
  <c r="OS153" i="11" s="1"/>
  <c r="OP61" i="11"/>
  <c r="PA60" i="11"/>
  <c r="OY60" i="11"/>
  <c r="OR60" i="11"/>
  <c r="OZ60" i="11"/>
  <c r="PB59" i="11"/>
  <c r="OP111" i="11" l="1"/>
  <c r="OP112" i="11" s="1"/>
  <c r="OP113" i="11" s="1"/>
  <c r="PA110" i="11"/>
  <c r="OZ110" i="11"/>
  <c r="OR110" i="11"/>
  <c r="OY110" i="11"/>
  <c r="PB109" i="11"/>
  <c r="OU41" i="11"/>
  <c r="OV41" i="11"/>
  <c r="OT41" i="11"/>
  <c r="OW41" i="11"/>
  <c r="OS42" i="11" a="1"/>
  <c r="OS42" i="11" s="1"/>
  <c r="OX42" i="11" s="1"/>
  <c r="G40" i="12"/>
  <c r="C40" i="12"/>
  <c r="F40" i="12"/>
  <c r="B40" i="12"/>
  <c r="E40" i="12"/>
  <c r="OP44" i="11"/>
  <c r="OZ43" i="11"/>
  <c r="OY43" i="11"/>
  <c r="OR43" i="11"/>
  <c r="PA43" i="11"/>
  <c r="OQ43" i="11"/>
  <c r="PB42" i="11"/>
  <c r="OQ382" i="11"/>
  <c r="OS382" i="11" s="1" a="1"/>
  <c r="OS382" i="11" s="1"/>
  <c r="OU382" i="11" s="1"/>
  <c r="OP62" i="11"/>
  <c r="OP63" i="11" s="1"/>
  <c r="OQ436" i="11"/>
  <c r="OS436" i="11" s="1" a="1"/>
  <c r="OS436" i="11" s="1"/>
  <c r="OW436" i="11" s="1"/>
  <c r="OQ237" i="11"/>
  <c r="OS237" i="11" s="1" a="1"/>
  <c r="OS237" i="11" s="1"/>
  <c r="OU237" i="11" s="1"/>
  <c r="OQ203" i="11"/>
  <c r="OS203" i="11" s="1" a="1"/>
  <c r="OS203" i="11" s="1"/>
  <c r="OT203" i="11" s="1"/>
  <c r="OQ177" i="11"/>
  <c r="OS177" i="11" s="1" a="1"/>
  <c r="OS177" i="11" s="1"/>
  <c r="OV177" i="11" s="1"/>
  <c r="OQ273" i="11"/>
  <c r="OS273" i="11" s="1" a="1"/>
  <c r="OS273" i="11" s="1"/>
  <c r="OT273" i="11" s="1"/>
  <c r="OQ339" i="11"/>
  <c r="OS339" i="11" s="1" a="1"/>
  <c r="OS339" i="11" s="1"/>
  <c r="OW339" i="11" s="1"/>
  <c r="OQ327" i="11"/>
  <c r="OS327" i="11" s="1" a="1"/>
  <c r="OS327" i="11" s="1"/>
  <c r="OQ427" i="11"/>
  <c r="OS427" i="11" s="1" a="1"/>
  <c r="OS427" i="11" s="1"/>
  <c r="OQ173" i="11"/>
  <c r="OS173" i="11" s="1" a="1"/>
  <c r="OS173" i="11" s="1"/>
  <c r="OQ306" i="11"/>
  <c r="OS306" i="11" s="1" a="1"/>
  <c r="OS306" i="11" s="1"/>
  <c r="OQ315" i="11"/>
  <c r="OS315" i="11" s="1" a="1"/>
  <c r="OS315" i="11" s="1"/>
  <c r="OQ440" i="11"/>
  <c r="OS440" i="11" s="1" a="1"/>
  <c r="OS440" i="11" s="1"/>
  <c r="OQ170" i="11"/>
  <c r="OS170" i="11" s="1" a="1"/>
  <c r="OS170" i="11" s="1"/>
  <c r="OQ275" i="11"/>
  <c r="OS275" i="11" s="1" a="1"/>
  <c r="OS275" i="11" s="1"/>
  <c r="OQ209" i="11"/>
  <c r="OS209" i="11" s="1" a="1"/>
  <c r="OS209" i="11" s="1"/>
  <c r="OQ303" i="11"/>
  <c r="OS303" i="11" s="1" a="1"/>
  <c r="OS303" i="11" s="1"/>
  <c r="OQ164" i="11"/>
  <c r="OS164" i="11" s="1" a="1"/>
  <c r="OS164" i="11" s="1"/>
  <c r="OQ434" i="11"/>
  <c r="OS434" i="11" s="1" a="1"/>
  <c r="OS434" i="11" s="1"/>
  <c r="OQ455" i="11"/>
  <c r="OS455" i="11" s="1" a="1"/>
  <c r="OS455" i="11" s="1"/>
  <c r="OQ390" i="11"/>
  <c r="OS390" i="11" s="1" a="1"/>
  <c r="OS390" i="11" s="1"/>
  <c r="OQ406" i="11"/>
  <c r="OS406" i="11" s="1" a="1"/>
  <c r="OS406" i="11" s="1"/>
  <c r="OQ155" i="11"/>
  <c r="OS155" i="11" s="1" a="1"/>
  <c r="OS155" i="11" s="1"/>
  <c r="OQ211" i="11"/>
  <c r="OS211" i="11" s="1" a="1"/>
  <c r="OS211" i="11" s="1"/>
  <c r="OQ200" i="11"/>
  <c r="OS200" i="11" s="1" a="1"/>
  <c r="OS200" i="11" s="1"/>
  <c r="OQ465" i="11"/>
  <c r="OS465" i="11" s="1" a="1"/>
  <c r="OS465" i="11" s="1"/>
  <c r="OQ293" i="11"/>
  <c r="OS293" i="11" s="1" a="1"/>
  <c r="OS293" i="11" s="1"/>
  <c r="OQ185" i="11"/>
  <c r="OS185" i="11" s="1" a="1"/>
  <c r="OS185" i="11" s="1"/>
  <c r="OQ186" i="11"/>
  <c r="OS186" i="11" s="1" a="1"/>
  <c r="OS186" i="11" s="1"/>
  <c r="OQ172" i="11"/>
  <c r="OS172" i="11" s="1" a="1"/>
  <c r="OS172" i="11" s="1"/>
  <c r="OQ254" i="11"/>
  <c r="OS254" i="11" s="1" a="1"/>
  <c r="OS254" i="11" s="1"/>
  <c r="OQ255" i="11"/>
  <c r="OS255" i="11" s="1" a="1"/>
  <c r="OS255" i="11" s="1"/>
  <c r="OQ395" i="11"/>
  <c r="OS395" i="11" s="1" a="1"/>
  <c r="OS395" i="11" s="1"/>
  <c r="OQ193" i="11"/>
  <c r="OS193" i="11" s="1" a="1"/>
  <c r="OS193" i="11" s="1"/>
  <c r="OQ369" i="11"/>
  <c r="OS369" i="11" s="1" a="1"/>
  <c r="OS369" i="11" s="1"/>
  <c r="OQ166" i="11"/>
  <c r="OS166" i="11" s="1" a="1"/>
  <c r="OS166" i="11" s="1"/>
  <c r="OQ168" i="11"/>
  <c r="OS168" i="11" s="1" a="1"/>
  <c r="OS168" i="11" s="1"/>
  <c r="OQ281" i="11"/>
  <c r="OS281" i="11" s="1" a="1"/>
  <c r="OS281" i="11" s="1"/>
  <c r="OQ354" i="11"/>
  <c r="OS354" i="11" s="1" a="1"/>
  <c r="OS354" i="11" s="1"/>
  <c r="OQ396" i="11"/>
  <c r="OS396" i="11" s="1" a="1"/>
  <c r="OS396" i="11" s="1"/>
  <c r="OQ189" i="11"/>
  <c r="OS189" i="11" s="1" a="1"/>
  <c r="OS189" i="11" s="1"/>
  <c r="OQ190" i="11"/>
  <c r="OS190" i="11" s="1" a="1"/>
  <c r="OS190" i="11" s="1"/>
  <c r="OQ208" i="11"/>
  <c r="OS208" i="11" s="1" a="1"/>
  <c r="OS208" i="11" s="1"/>
  <c r="OQ363" i="11"/>
  <c r="OS363" i="11" s="1" a="1"/>
  <c r="OS363" i="11" s="1"/>
  <c r="OQ347" i="11"/>
  <c r="OS347" i="11" s="1" a="1"/>
  <c r="OS347" i="11" s="1"/>
  <c r="OQ324" i="11"/>
  <c r="OS324" i="11" s="1" a="1"/>
  <c r="OS324" i="11" s="1"/>
  <c r="OQ220" i="11"/>
  <c r="OS220" i="11" s="1" a="1"/>
  <c r="OS220" i="11" s="1"/>
  <c r="OQ274" i="11"/>
  <c r="OS274" i="11" s="1" a="1"/>
  <c r="OS274" i="11" s="1"/>
  <c r="OQ212" i="11"/>
  <c r="OS212" i="11" s="1" a="1"/>
  <c r="OS212" i="11" s="1"/>
  <c r="OQ418" i="11"/>
  <c r="OS418" i="11" s="1" a="1"/>
  <c r="OS418" i="11" s="1"/>
  <c r="OQ429" i="11"/>
  <c r="OS429" i="11" s="1" a="1"/>
  <c r="OS429" i="11" s="1"/>
  <c r="OQ210" i="11"/>
  <c r="OS210" i="11" s="1" a="1"/>
  <c r="OS210" i="11" s="1"/>
  <c r="OQ187" i="11"/>
  <c r="OS187" i="11" s="1" a="1"/>
  <c r="OS187" i="11" s="1"/>
  <c r="OQ165" i="11"/>
  <c r="OS165" i="11" s="1" a="1"/>
  <c r="OS165" i="11" s="1"/>
  <c r="OQ183" i="11"/>
  <c r="OS183" i="11" s="1" a="1"/>
  <c r="OS183" i="11" s="1"/>
  <c r="OQ160" i="11"/>
  <c r="OS160" i="11" s="1" a="1"/>
  <c r="OS160" i="11" s="1"/>
  <c r="OQ215" i="11"/>
  <c r="OS215" i="11" s="1" a="1"/>
  <c r="OS215" i="11" s="1"/>
  <c r="OQ453" i="11"/>
  <c r="OS453" i="11" s="1" a="1"/>
  <c r="OS453" i="11" s="1"/>
  <c r="OQ367" i="11"/>
  <c r="OS367" i="11" s="1" a="1"/>
  <c r="OS367" i="11" s="1"/>
  <c r="OQ332" i="11"/>
  <c r="OS332" i="11" s="1" a="1"/>
  <c r="OS332" i="11" s="1"/>
  <c r="OQ192" i="11"/>
  <c r="OS192" i="11" s="1" a="1"/>
  <c r="OS192" i="11" s="1"/>
  <c r="OQ285" i="11"/>
  <c r="OS285" i="11" s="1" a="1"/>
  <c r="OS285" i="11" s="1"/>
  <c r="OQ400" i="11"/>
  <c r="OS400" i="11" s="1" a="1"/>
  <c r="OS400" i="11" s="1"/>
  <c r="OQ424" i="11"/>
  <c r="OS424" i="11" s="1" a="1"/>
  <c r="OS424" i="11" s="1"/>
  <c r="OQ328" i="11"/>
  <c r="OS328" i="11" s="1" a="1"/>
  <c r="OS328" i="11" s="1"/>
  <c r="OQ335" i="11"/>
  <c r="OS335" i="11" s="1" a="1"/>
  <c r="OS335" i="11" s="1"/>
  <c r="OQ321" i="11"/>
  <c r="OS321" i="11" s="1" a="1"/>
  <c r="OS321" i="11" s="1"/>
  <c r="OQ218" i="11"/>
  <c r="OS218" i="11" s="1" a="1"/>
  <c r="OS218" i="11" s="1"/>
  <c r="OQ459" i="11"/>
  <c r="OS459" i="11" s="1" a="1"/>
  <c r="OS459" i="11" s="1"/>
  <c r="OQ204" i="11"/>
  <c r="OS204" i="11" s="1" a="1"/>
  <c r="OS204" i="11" s="1"/>
  <c r="OQ167" i="11"/>
  <c r="OS167" i="11" s="1" a="1"/>
  <c r="OS167" i="11" s="1"/>
  <c r="OQ158" i="11"/>
  <c r="OS158" i="11" s="1" a="1"/>
  <c r="OS158" i="11" s="1"/>
  <c r="OQ184" i="11"/>
  <c r="OS184" i="11" s="1" a="1"/>
  <c r="OS184" i="11" s="1"/>
  <c r="OQ174" i="11"/>
  <c r="OS174" i="11" s="1" a="1"/>
  <c r="OS174" i="11" s="1"/>
  <c r="OQ154" i="11"/>
  <c r="OS154" i="11" s="1" a="1"/>
  <c r="OS154" i="11" s="1"/>
  <c r="OQ197" i="11"/>
  <c r="OS197" i="11" s="1" a="1"/>
  <c r="OS197" i="11" s="1"/>
  <c r="OQ249" i="11"/>
  <c r="OS249" i="11" s="1" a="1"/>
  <c r="OS249" i="11" s="1"/>
  <c r="OV153" i="11"/>
  <c r="OT153" i="11"/>
  <c r="OW153" i="11"/>
  <c r="OU153" i="11"/>
  <c r="OX153" i="11"/>
  <c r="OQ467" i="11"/>
  <c r="OS467" i="11" s="1" a="1"/>
  <c r="OS467" i="11" s="1"/>
  <c r="OQ207" i="11"/>
  <c r="OS207" i="11" s="1" a="1"/>
  <c r="OS207" i="11" s="1"/>
  <c r="OQ462" i="11"/>
  <c r="OS462" i="11" s="1" a="1"/>
  <c r="OS462" i="11" s="1"/>
  <c r="OQ241" i="11"/>
  <c r="OS241" i="11" s="1" a="1"/>
  <c r="OS241" i="11" s="1"/>
  <c r="OQ456" i="11"/>
  <c r="OS456" i="11" s="1" a="1"/>
  <c r="OS456" i="11" s="1"/>
  <c r="OQ258" i="11"/>
  <c r="OS258" i="11" s="1" a="1"/>
  <c r="OS258" i="11" s="1"/>
  <c r="OQ217" i="11"/>
  <c r="OS217" i="11" s="1" a="1"/>
  <c r="OS217" i="11" s="1"/>
  <c r="OQ152" i="11"/>
  <c r="OS152" i="11" s="1" a="1"/>
  <c r="OS152" i="11" s="1"/>
  <c r="OQ457" i="11"/>
  <c r="OS457" i="11" s="1" a="1"/>
  <c r="OS457" i="11" s="1"/>
  <c r="OQ216" i="11"/>
  <c r="OS216" i="11" s="1" a="1"/>
  <c r="OS216" i="11" s="1"/>
  <c r="OQ191" i="11"/>
  <c r="OS191" i="11" s="1" a="1"/>
  <c r="OS191" i="11" s="1"/>
  <c r="OQ222" i="11"/>
  <c r="OS222" i="11" s="1" a="1"/>
  <c r="OS222" i="11" s="1"/>
  <c r="OQ447" i="11"/>
  <c r="OS447" i="11" s="1" a="1"/>
  <c r="OS447" i="11" s="1"/>
  <c r="OQ159" i="11"/>
  <c r="OS159" i="11" s="1" a="1"/>
  <c r="OS159" i="11" s="1"/>
  <c r="OQ380" i="11"/>
  <c r="OS380" i="11" s="1" a="1"/>
  <c r="OS380" i="11" s="1"/>
  <c r="OQ420" i="11"/>
  <c r="OS420" i="11" s="1" a="1"/>
  <c r="OS420" i="11" s="1"/>
  <c r="OQ350" i="11"/>
  <c r="OS350" i="11" s="1" a="1"/>
  <c r="OS350" i="11" s="1"/>
  <c r="OQ415" i="11"/>
  <c r="OS415" i="11" s="1" a="1"/>
  <c r="OS415" i="11" s="1"/>
  <c r="OQ326" i="11"/>
  <c r="OS326" i="11" s="1" a="1"/>
  <c r="OS326" i="11" s="1"/>
  <c r="OQ442" i="11"/>
  <c r="OS442" i="11" s="1" a="1"/>
  <c r="OS442" i="11" s="1"/>
  <c r="OQ365" i="11"/>
  <c r="OS365" i="11" s="1" a="1"/>
  <c r="OS365" i="11" s="1"/>
  <c r="OQ405" i="11"/>
  <c r="OS405" i="11" s="1" a="1"/>
  <c r="OS405" i="11" s="1"/>
  <c r="OQ343" i="11"/>
  <c r="OS343" i="11" s="1" a="1"/>
  <c r="OS343" i="11" s="1"/>
  <c r="OQ445" i="11"/>
  <c r="OS445" i="11" s="1" a="1"/>
  <c r="OS445" i="11" s="1"/>
  <c r="OQ282" i="11"/>
  <c r="OS282" i="11" s="1" a="1"/>
  <c r="OS282" i="11" s="1"/>
  <c r="OQ421" i="11"/>
  <c r="OS421" i="11" s="1" a="1"/>
  <c r="OS421" i="11" s="1"/>
  <c r="OQ381" i="11"/>
  <c r="OS381" i="11" s="1" a="1"/>
  <c r="OS381" i="11" s="1"/>
  <c r="OQ319" i="11"/>
  <c r="OS319" i="11" s="1" a="1"/>
  <c r="OS319" i="11" s="1"/>
  <c r="OQ366" i="11"/>
  <c r="OS366" i="11" s="1" a="1"/>
  <c r="OS366" i="11" s="1"/>
  <c r="OQ411" i="11"/>
  <c r="OS411" i="11" s="1" a="1"/>
  <c r="OS411" i="11" s="1"/>
  <c r="OQ402" i="11"/>
  <c r="OS402" i="11" s="1" a="1"/>
  <c r="OS402" i="11" s="1"/>
  <c r="OQ268" i="11"/>
  <c r="OS268" i="11" s="1" a="1"/>
  <c r="OS268" i="11" s="1"/>
  <c r="OQ433" i="11"/>
  <c r="OS433" i="11" s="1" a="1"/>
  <c r="OS433" i="11" s="1"/>
  <c r="OQ460" i="11"/>
  <c r="OS460" i="11" s="1" a="1"/>
  <c r="OS460" i="11" s="1"/>
  <c r="OQ291" i="11"/>
  <c r="OS291" i="11" s="1" a="1"/>
  <c r="OS291" i="11" s="1"/>
  <c r="OQ384" i="11"/>
  <c r="OS384" i="11" s="1" a="1"/>
  <c r="OS384" i="11" s="1"/>
  <c r="OQ259" i="11"/>
  <c r="OS259" i="11" s="1" a="1"/>
  <c r="OS259" i="11" s="1"/>
  <c r="OQ288" i="11"/>
  <c r="OS288" i="11" s="1" a="1"/>
  <c r="OS288" i="11" s="1"/>
  <c r="OQ299" i="11"/>
  <c r="OS299" i="11" s="1" a="1"/>
  <c r="OS299" i="11" s="1"/>
  <c r="OQ444" i="11"/>
  <c r="OS444" i="11" s="1" a="1"/>
  <c r="OS444" i="11" s="1"/>
  <c r="OQ386" i="11"/>
  <c r="OS386" i="11" s="1" a="1"/>
  <c r="OS386" i="11" s="1"/>
  <c r="OQ251" i="11"/>
  <c r="OS251" i="11" s="1" a="1"/>
  <c r="OS251" i="11" s="1"/>
  <c r="OQ333" i="11"/>
  <c r="OS333" i="11" s="1" a="1"/>
  <c r="OS333" i="11" s="1"/>
  <c r="OQ266" i="11"/>
  <c r="OS266" i="11" s="1" a="1"/>
  <c r="OS266" i="11" s="1"/>
  <c r="OQ356" i="11"/>
  <c r="OS356" i="11" s="1" a="1"/>
  <c r="OS356" i="11" s="1"/>
  <c r="OQ353" i="11"/>
  <c r="OS353" i="11" s="1" a="1"/>
  <c r="OS353" i="11" s="1"/>
  <c r="OQ318" i="11"/>
  <c r="OS318" i="11" s="1" a="1"/>
  <c r="OS318" i="11" s="1"/>
  <c r="OQ450" i="11"/>
  <c r="OS450" i="11" s="1" a="1"/>
  <c r="OS450" i="11" s="1"/>
  <c r="OQ439" i="11"/>
  <c r="OS439" i="11" s="1" a="1"/>
  <c r="OS439" i="11" s="1"/>
  <c r="OQ359" i="11"/>
  <c r="OS359" i="11" s="1" a="1"/>
  <c r="OS359" i="11" s="1"/>
  <c r="OQ331" i="11"/>
  <c r="OS331" i="11" s="1" a="1"/>
  <c r="OS331" i="11" s="1"/>
  <c r="OQ252" i="11"/>
  <c r="OS252" i="11" s="1" a="1"/>
  <c r="OS252" i="11" s="1"/>
  <c r="OQ387" i="11"/>
  <c r="OS387" i="11" s="1" a="1"/>
  <c r="OS387" i="11" s="1"/>
  <c r="OQ310" i="11"/>
  <c r="OS310" i="11" s="1" a="1"/>
  <c r="OS310" i="11" s="1"/>
  <c r="OQ358" i="11"/>
  <c r="OS358" i="11" s="1" a="1"/>
  <c r="OS358" i="11" s="1"/>
  <c r="OQ360" i="11"/>
  <c r="OS360" i="11" s="1" a="1"/>
  <c r="OS360" i="11" s="1"/>
  <c r="OQ308" i="11"/>
  <c r="OS308" i="11" s="1" a="1"/>
  <c r="OS308" i="11" s="1"/>
  <c r="OQ448" i="11"/>
  <c r="OS448" i="11" s="1" a="1"/>
  <c r="OS448" i="11" s="1"/>
  <c r="OQ352" i="11"/>
  <c r="OS352" i="11" s="1" a="1"/>
  <c r="OS352" i="11" s="1"/>
  <c r="OQ270" i="11"/>
  <c r="OS270" i="11" s="1" a="1"/>
  <c r="OS270" i="11" s="1"/>
  <c r="OQ341" i="11"/>
  <c r="OS341" i="11" s="1" a="1"/>
  <c r="OS341" i="11" s="1"/>
  <c r="OQ468" i="11"/>
  <c r="OS468" i="11" s="1" a="1"/>
  <c r="OS468" i="11" s="1"/>
  <c r="OQ428" i="11"/>
  <c r="OS428" i="11" s="1" a="1"/>
  <c r="OS428" i="11" s="1"/>
  <c r="OQ404" i="11"/>
  <c r="OS404" i="11" s="1" a="1"/>
  <c r="OS404" i="11" s="1"/>
  <c r="OQ302" i="11"/>
  <c r="OS302" i="11" s="1" a="1"/>
  <c r="OS302" i="11" s="1"/>
  <c r="OQ323" i="11"/>
  <c r="OS323" i="11" s="1" a="1"/>
  <c r="OS323" i="11" s="1"/>
  <c r="OQ361" i="11"/>
  <c r="OS361" i="11" s="1" a="1"/>
  <c r="OS361" i="11" s="1"/>
  <c r="OQ425" i="11"/>
  <c r="OS425" i="11" s="1" a="1"/>
  <c r="OS425" i="11" s="1"/>
  <c r="OQ349" i="11"/>
  <c r="OS349" i="11" s="1" a="1"/>
  <c r="OS349" i="11" s="1"/>
  <c r="OQ300" i="11"/>
  <c r="OS300" i="11" s="1" a="1"/>
  <c r="OS300" i="11" s="1"/>
  <c r="OQ392" i="11"/>
  <c r="OS392" i="11" s="1" a="1"/>
  <c r="OS392" i="11" s="1"/>
  <c r="OQ253" i="11"/>
  <c r="OS253" i="11" s="1" a="1"/>
  <c r="OS253" i="11" s="1"/>
  <c r="OQ301" i="11"/>
  <c r="OS301" i="11" s="1" a="1"/>
  <c r="OS301" i="11" s="1"/>
  <c r="OQ307" i="11"/>
  <c r="OS307" i="11" s="1" a="1"/>
  <c r="OS307" i="11" s="1"/>
  <c r="OQ257" i="11"/>
  <c r="OS257" i="11" s="1" a="1"/>
  <c r="OS257" i="11" s="1"/>
  <c r="OQ256" i="11"/>
  <c r="OS256" i="11" s="1" a="1"/>
  <c r="OS256" i="11" s="1"/>
  <c r="OQ329" i="11"/>
  <c r="OS329" i="11" s="1" a="1"/>
  <c r="OS329" i="11" s="1"/>
  <c r="OQ378" i="11"/>
  <c r="OS378" i="11" s="1" a="1"/>
  <c r="OS378" i="11" s="1"/>
  <c r="OQ346" i="11"/>
  <c r="OS346" i="11" s="1" a="1"/>
  <c r="OS346" i="11" s="1"/>
  <c r="OQ279" i="11"/>
  <c r="OS279" i="11" s="1" a="1"/>
  <c r="OS279" i="11" s="1"/>
  <c r="OQ264" i="11"/>
  <c r="OS264" i="11" s="1" a="1"/>
  <c r="OS264" i="11" s="1"/>
  <c r="OQ441" i="11"/>
  <c r="OS441" i="11" s="1" a="1"/>
  <c r="OS441" i="11" s="1"/>
  <c r="OQ398" i="11"/>
  <c r="OS398" i="11" s="1" a="1"/>
  <c r="OS398" i="11" s="1"/>
  <c r="OQ314" i="11"/>
  <c r="OS314" i="11" s="1" a="1"/>
  <c r="OS314" i="11" s="1"/>
  <c r="OQ280" i="11"/>
  <c r="OS280" i="11" s="1" a="1"/>
  <c r="OS280" i="11" s="1"/>
  <c r="OQ334" i="11"/>
  <c r="OS334" i="11" s="1" a="1"/>
  <c r="OS334" i="11" s="1"/>
  <c r="OQ466" i="11"/>
  <c r="OS466" i="11" s="1" a="1"/>
  <c r="OS466" i="11" s="1"/>
  <c r="OQ336" i="11"/>
  <c r="OS336" i="11" s="1" a="1"/>
  <c r="OS336" i="11" s="1"/>
  <c r="OQ348" i="11"/>
  <c r="OS348" i="11" s="1" a="1"/>
  <c r="OS348" i="11" s="1"/>
  <c r="OQ344" i="11"/>
  <c r="OS344" i="11" s="1" a="1"/>
  <c r="OS344" i="11" s="1"/>
  <c r="OQ419" i="11"/>
  <c r="OS419" i="11" s="1" a="1"/>
  <c r="OS419" i="11" s="1"/>
  <c r="OQ423" i="11"/>
  <c r="OS423" i="11" s="1" a="1"/>
  <c r="OS423" i="11" s="1"/>
  <c r="OQ330" i="11"/>
  <c r="OS330" i="11" s="1" a="1"/>
  <c r="OS330" i="11" s="1"/>
  <c r="OQ269" i="11"/>
  <c r="OS269" i="11" s="1" a="1"/>
  <c r="OS269" i="11" s="1"/>
  <c r="OQ286" i="11"/>
  <c r="OS286" i="11" s="1" a="1"/>
  <c r="OS286" i="11" s="1"/>
  <c r="OQ362" i="11"/>
  <c r="OS362" i="11" s="1" a="1"/>
  <c r="OS362" i="11" s="1"/>
  <c r="OQ371" i="11"/>
  <c r="OS371" i="11" s="1" a="1"/>
  <c r="OS371" i="11" s="1"/>
  <c r="OQ271" i="11"/>
  <c r="OS271" i="11" s="1" a="1"/>
  <c r="OS271" i="11" s="1"/>
  <c r="OQ417" i="11"/>
  <c r="OS417" i="11" s="1" a="1"/>
  <c r="OS417" i="11" s="1"/>
  <c r="OQ277" i="11"/>
  <c r="OS277" i="11" s="1" a="1"/>
  <c r="OS277" i="11" s="1"/>
  <c r="OQ337" i="11"/>
  <c r="OS337" i="11" s="1" a="1"/>
  <c r="OS337" i="11" s="1"/>
  <c r="OQ410" i="11"/>
  <c r="OS410" i="11" s="1" a="1"/>
  <c r="OS410" i="11" s="1"/>
  <c r="OQ250" i="11"/>
  <c r="OS250" i="11" s="1" a="1"/>
  <c r="OS250" i="11" s="1"/>
  <c r="OQ278" i="11"/>
  <c r="OS278" i="11" s="1" a="1"/>
  <c r="OS278" i="11" s="1"/>
  <c r="OQ295" i="11"/>
  <c r="OS295" i="11" s="1" a="1"/>
  <c r="OS295" i="11" s="1"/>
  <c r="OQ426" i="11"/>
  <c r="OS426" i="11" s="1" a="1"/>
  <c r="OS426" i="11" s="1"/>
  <c r="OQ397" i="11"/>
  <c r="OS397" i="11" s="1" a="1"/>
  <c r="OS397" i="11" s="1"/>
  <c r="OQ437" i="11"/>
  <c r="OS437" i="11" s="1" a="1"/>
  <c r="OS437" i="11" s="1"/>
  <c r="OQ246" i="11"/>
  <c r="OS246" i="11" s="1" a="1"/>
  <c r="OS246" i="11" s="1"/>
  <c r="OQ452" i="11"/>
  <c r="OS452" i="11" s="1" a="1"/>
  <c r="OS452" i="11" s="1"/>
  <c r="OQ379" i="11"/>
  <c r="OS379" i="11" s="1" a="1"/>
  <c r="OS379" i="11" s="1"/>
  <c r="OQ431" i="11"/>
  <c r="OS431" i="11" s="1" a="1"/>
  <c r="OS431" i="11" s="1"/>
  <c r="OQ289" i="11"/>
  <c r="OS289" i="11" s="1" a="1"/>
  <c r="OS289" i="11" s="1"/>
  <c r="OQ388" i="11"/>
  <c r="OS388" i="11" s="1" a="1"/>
  <c r="OS388" i="11" s="1"/>
  <c r="OQ247" i="11"/>
  <c r="OS247" i="11" s="1" a="1"/>
  <c r="OS247" i="11" s="1"/>
  <c r="OQ357" i="11"/>
  <c r="OS357" i="11" s="1" a="1"/>
  <c r="OS357" i="11" s="1"/>
  <c r="OQ296" i="11"/>
  <c r="OS296" i="11" s="1" a="1"/>
  <c r="OS296" i="11" s="1"/>
  <c r="OQ435" i="11"/>
  <c r="OS435" i="11" s="1" a="1"/>
  <c r="OS435" i="11" s="1"/>
  <c r="OQ287" i="11"/>
  <c r="OS287" i="11" s="1" a="1"/>
  <c r="OS287" i="11" s="1"/>
  <c r="OQ311" i="11"/>
  <c r="OS311" i="11" s="1" a="1"/>
  <c r="OS311" i="11" s="1"/>
  <c r="OQ284" i="11"/>
  <c r="OS284" i="11" s="1" a="1"/>
  <c r="OS284" i="11" s="1"/>
  <c r="OQ297" i="11"/>
  <c r="OS297" i="11" s="1" a="1"/>
  <c r="OS297" i="11" s="1"/>
  <c r="OQ414" i="11"/>
  <c r="OS414" i="11" s="1" a="1"/>
  <c r="OS414" i="11" s="1"/>
  <c r="OQ227" i="11"/>
  <c r="OS227" i="11" s="1" a="1"/>
  <c r="OS227" i="11" s="1"/>
  <c r="OQ305" i="11"/>
  <c r="OS305" i="11" s="1" a="1"/>
  <c r="OS305" i="11" s="1"/>
  <c r="OQ290" i="11"/>
  <c r="OS290" i="11" s="1" a="1"/>
  <c r="OS290" i="11" s="1"/>
  <c r="OQ320" i="11"/>
  <c r="OS320" i="11" s="1" a="1"/>
  <c r="OS320" i="11" s="1"/>
  <c r="OQ463" i="11"/>
  <c r="OS463" i="11" s="1" a="1"/>
  <c r="OS463" i="11" s="1"/>
  <c r="OQ422" i="11"/>
  <c r="OS422" i="11" s="1" a="1"/>
  <c r="OS422" i="11" s="1"/>
  <c r="OQ260" i="11"/>
  <c r="OS260" i="11" s="1" a="1"/>
  <c r="OS260" i="11" s="1"/>
  <c r="OQ416" i="11"/>
  <c r="OS416" i="11" s="1" a="1"/>
  <c r="OS416" i="11" s="1"/>
  <c r="OQ432" i="11"/>
  <c r="OS432" i="11" s="1" a="1"/>
  <c r="OS432" i="11" s="1"/>
  <c r="OQ283" i="11"/>
  <c r="OS283" i="11" s="1" a="1"/>
  <c r="OS283" i="11" s="1"/>
  <c r="OQ461" i="11"/>
  <c r="OS461" i="11" s="1" a="1"/>
  <c r="OS461" i="11" s="1"/>
  <c r="OQ407" i="11"/>
  <c r="OS407" i="11" s="1" a="1"/>
  <c r="OS407" i="11" s="1"/>
  <c r="OQ389" i="11"/>
  <c r="OS389" i="11" s="1" a="1"/>
  <c r="OS389" i="11" s="1"/>
  <c r="OQ226" i="11"/>
  <c r="OS226" i="11" s="1" a="1"/>
  <c r="OS226" i="11" s="1"/>
  <c r="OQ298" i="11"/>
  <c r="OS298" i="11" s="1" a="1"/>
  <c r="OS298" i="11" s="1"/>
  <c r="OQ355" i="11"/>
  <c r="OS355" i="11" s="1" a="1"/>
  <c r="OS355" i="11" s="1"/>
  <c r="OQ316" i="11"/>
  <c r="OS316" i="11" s="1" a="1"/>
  <c r="OS316" i="11" s="1"/>
  <c r="OQ368" i="11"/>
  <c r="OS368" i="11" s="1" a="1"/>
  <c r="OS368" i="11" s="1"/>
  <c r="OQ377" i="11"/>
  <c r="OS377" i="11" s="1" a="1"/>
  <c r="OS377" i="11" s="1"/>
  <c r="OQ401" i="11"/>
  <c r="OS401" i="11" s="1" a="1"/>
  <c r="OS401" i="11" s="1"/>
  <c r="OQ391" i="11"/>
  <c r="OS391" i="11" s="1" a="1"/>
  <c r="OS391" i="11" s="1"/>
  <c r="OQ342" i="11"/>
  <c r="OS342" i="11" s="1" a="1"/>
  <c r="OS342" i="11" s="1"/>
  <c r="OQ236" i="11"/>
  <c r="OS236" i="11" s="1" a="1"/>
  <c r="OS236" i="11" s="1"/>
  <c r="OQ245" i="11"/>
  <c r="OS245" i="11" s="1" a="1"/>
  <c r="OS245" i="11" s="1"/>
  <c r="OQ364" i="11"/>
  <c r="OS364" i="11" s="1" a="1"/>
  <c r="OS364" i="11" s="1"/>
  <c r="OQ224" i="11"/>
  <c r="OS224" i="11" s="1" a="1"/>
  <c r="OS224" i="11" s="1"/>
  <c r="OQ394" i="11"/>
  <c r="OS394" i="11" s="1" a="1"/>
  <c r="OS394" i="11" s="1"/>
  <c r="OQ231" i="11"/>
  <c r="OS231" i="11" s="1" a="1"/>
  <c r="OS231" i="11" s="1"/>
  <c r="OQ449" i="11"/>
  <c r="OS449" i="11" s="1" a="1"/>
  <c r="OS449" i="11" s="1"/>
  <c r="OQ229" i="11"/>
  <c r="OS229" i="11" s="1" a="1"/>
  <c r="OS229" i="11" s="1"/>
  <c r="OQ385" i="11"/>
  <c r="OS385" i="11" s="1" a="1"/>
  <c r="OS385" i="11" s="1"/>
  <c r="OQ325" i="11"/>
  <c r="OS325" i="11" s="1" a="1"/>
  <c r="OS325" i="11" s="1"/>
  <c r="OQ272" i="11"/>
  <c r="OS272" i="11" s="1" a="1"/>
  <c r="OS272" i="11" s="1"/>
  <c r="OQ225" i="11"/>
  <c r="OS225" i="11" s="1" a="1"/>
  <c r="OS225" i="11" s="1"/>
  <c r="OQ412" i="11"/>
  <c r="OS412" i="11" s="1" a="1"/>
  <c r="OS412" i="11" s="1"/>
  <c r="OQ262" i="11"/>
  <c r="OS262" i="11" s="1" a="1"/>
  <c r="OS262" i="11" s="1"/>
  <c r="OQ317" i="11"/>
  <c r="OS317" i="11" s="1" a="1"/>
  <c r="OS317" i="11" s="1"/>
  <c r="OQ399" i="11"/>
  <c r="OS399" i="11" s="1" a="1"/>
  <c r="OS399" i="11" s="1"/>
  <c r="OQ239" i="11"/>
  <c r="OS239" i="11" s="1" a="1"/>
  <c r="OS239" i="11" s="1"/>
  <c r="OQ454" i="11"/>
  <c r="OS454" i="11" s="1" a="1"/>
  <c r="OS454" i="11" s="1"/>
  <c r="OQ232" i="11"/>
  <c r="OS232" i="11" s="1" a="1"/>
  <c r="OS232" i="11" s="1"/>
  <c r="OQ234" i="11"/>
  <c r="OS234" i="11" s="1" a="1"/>
  <c r="OS234" i="11" s="1"/>
  <c r="OQ403" i="11"/>
  <c r="OS403" i="11" s="1" a="1"/>
  <c r="OS403" i="11" s="1"/>
  <c r="OQ370" i="11"/>
  <c r="OS370" i="11" s="1" a="1"/>
  <c r="OS370" i="11" s="1"/>
  <c r="OQ372" i="11"/>
  <c r="OS372" i="11" s="1" a="1"/>
  <c r="OS372" i="11" s="1"/>
  <c r="OQ238" i="11"/>
  <c r="OS238" i="11" s="1" a="1"/>
  <c r="OS238" i="11" s="1"/>
  <c r="OQ228" i="11"/>
  <c r="OS228" i="11" s="1" a="1"/>
  <c r="OS228" i="11" s="1"/>
  <c r="OQ235" i="11"/>
  <c r="OS235" i="11" s="1" a="1"/>
  <c r="OS235" i="11" s="1"/>
  <c r="OQ338" i="11"/>
  <c r="OS338" i="11" s="1" a="1"/>
  <c r="OS338" i="11" s="1"/>
  <c r="OQ265" i="11"/>
  <c r="OS265" i="11" s="1" a="1"/>
  <c r="OS265" i="11" s="1"/>
  <c r="OQ240" i="11"/>
  <c r="OS240" i="11" s="1" a="1"/>
  <c r="OS240" i="11" s="1"/>
  <c r="OQ230" i="11"/>
  <c r="OS230" i="11" s="1" a="1"/>
  <c r="OS230" i="11" s="1"/>
  <c r="OQ263" i="11"/>
  <c r="OS263" i="11" s="1" a="1"/>
  <c r="OS263" i="11" s="1"/>
  <c r="OQ221" i="11"/>
  <c r="OS221" i="11" s="1" a="1"/>
  <c r="OS221" i="11" s="1"/>
  <c r="OQ248" i="11"/>
  <c r="OS248" i="11" s="1" a="1"/>
  <c r="OS248" i="11" s="1"/>
  <c r="OQ195" i="11"/>
  <c r="OS195" i="11" s="1" a="1"/>
  <c r="OS195" i="11" s="1"/>
  <c r="OQ451" i="11"/>
  <c r="OS451" i="11" s="1" a="1"/>
  <c r="OS451" i="11" s="1"/>
  <c r="OQ351" i="11"/>
  <c r="OS351" i="11" s="1" a="1"/>
  <c r="OS351" i="11" s="1"/>
  <c r="OQ243" i="11"/>
  <c r="OS243" i="11" s="1" a="1"/>
  <c r="OS243" i="11" s="1"/>
  <c r="OQ233" i="11"/>
  <c r="OS233" i="11" s="1" a="1"/>
  <c r="OS233" i="11" s="1"/>
  <c r="OQ409" i="11"/>
  <c r="OS409" i="11" s="1" a="1"/>
  <c r="OS409" i="11" s="1"/>
  <c r="OQ408" i="11"/>
  <c r="OS408" i="11" s="1" a="1"/>
  <c r="OS408" i="11" s="1"/>
  <c r="OQ156" i="11"/>
  <c r="OS156" i="11" s="1" a="1"/>
  <c r="OS156" i="11" s="1"/>
  <c r="OQ219" i="11"/>
  <c r="OS219" i="11" s="1" a="1"/>
  <c r="OS219" i="11" s="1"/>
  <c r="OQ458" i="11"/>
  <c r="OS458" i="11" s="1" a="1"/>
  <c r="OS458" i="11" s="1"/>
  <c r="OQ340" i="11"/>
  <c r="OS340" i="11" s="1" a="1"/>
  <c r="OS340" i="11" s="1"/>
  <c r="OQ188" i="11"/>
  <c r="OS188" i="11" s="1" a="1"/>
  <c r="OS188" i="11" s="1"/>
  <c r="OQ162" i="11"/>
  <c r="OS162" i="11" s="1" a="1"/>
  <c r="OS162" i="11" s="1"/>
  <c r="OQ171" i="11"/>
  <c r="OS171" i="11" s="1" a="1"/>
  <c r="OS171" i="11" s="1"/>
  <c r="OQ438" i="11"/>
  <c r="OS438" i="11" s="1" a="1"/>
  <c r="OS438" i="11" s="1"/>
  <c r="OQ176" i="11"/>
  <c r="OS176" i="11" s="1" a="1"/>
  <c r="OS176" i="11" s="1"/>
  <c r="OQ430" i="11"/>
  <c r="OS430" i="11" s="1" a="1"/>
  <c r="OS430" i="11" s="1"/>
  <c r="OQ194" i="11"/>
  <c r="OS194" i="11" s="1" a="1"/>
  <c r="OS194" i="11" s="1"/>
  <c r="OQ261" i="11"/>
  <c r="OS261" i="11" s="1" a="1"/>
  <c r="OS261" i="11" s="1"/>
  <c r="OQ199" i="11"/>
  <c r="OS199" i="11" s="1" a="1"/>
  <c r="OS199" i="11" s="1"/>
  <c r="OQ223" i="11"/>
  <c r="OS223" i="11" s="1" a="1"/>
  <c r="OS223" i="11" s="1"/>
  <c r="OQ413" i="11"/>
  <c r="OS413" i="11" s="1" a="1"/>
  <c r="OS413" i="11" s="1"/>
  <c r="OQ205" i="11"/>
  <c r="OS205" i="11" s="1" a="1"/>
  <c r="OS205" i="11" s="1"/>
  <c r="OQ304" i="11"/>
  <c r="OS304" i="11" s="1" a="1"/>
  <c r="OS304" i="11" s="1"/>
  <c r="OQ276" i="11"/>
  <c r="OS276" i="11" s="1" a="1"/>
  <c r="OS276" i="11" s="1"/>
  <c r="OQ443" i="11"/>
  <c r="OS443" i="11" s="1" a="1"/>
  <c r="OS443" i="11" s="1"/>
  <c r="OQ345" i="11"/>
  <c r="OS345" i="11" s="1" a="1"/>
  <c r="OS345" i="11" s="1"/>
  <c r="OQ179" i="11"/>
  <c r="OS179" i="11" s="1" a="1"/>
  <c r="OS179" i="11" s="1"/>
  <c r="OQ169" i="11"/>
  <c r="OS169" i="11" s="1" a="1"/>
  <c r="OS169" i="11" s="1"/>
  <c r="OQ201" i="11"/>
  <c r="OS201" i="11" s="1" a="1"/>
  <c r="OS201" i="11" s="1"/>
  <c r="OQ196" i="11"/>
  <c r="OS196" i="11" s="1" a="1"/>
  <c r="OS196" i="11" s="1"/>
  <c r="OQ322" i="11"/>
  <c r="OS322" i="11" s="1" a="1"/>
  <c r="OS322" i="11" s="1"/>
  <c r="OQ312" i="11"/>
  <c r="OS312" i="11" s="1" a="1"/>
  <c r="OS312" i="11" s="1"/>
  <c r="OQ242" i="11"/>
  <c r="OS242" i="11" s="1" a="1"/>
  <c r="OS242" i="11" s="1"/>
  <c r="OQ202" i="11"/>
  <c r="OS202" i="11" s="1" a="1"/>
  <c r="OS202" i="11" s="1"/>
  <c r="OQ393" i="11"/>
  <c r="OS393" i="11" s="1" a="1"/>
  <c r="OS393" i="11" s="1"/>
  <c r="OQ157" i="11"/>
  <c r="OS157" i="11" s="1" a="1"/>
  <c r="OS157" i="11" s="1"/>
  <c r="OQ446" i="11"/>
  <c r="OS446" i="11" s="1" a="1"/>
  <c r="OS446" i="11" s="1"/>
  <c r="OQ175" i="11"/>
  <c r="OS175" i="11" s="1" a="1"/>
  <c r="OS175" i="11" s="1"/>
  <c r="OQ309" i="11"/>
  <c r="OS309" i="11" s="1" a="1"/>
  <c r="OS309" i="11" s="1"/>
  <c r="OQ178" i="11"/>
  <c r="OS178" i="11" s="1" a="1"/>
  <c r="OS178" i="11" s="1"/>
  <c r="OQ294" i="11"/>
  <c r="OS294" i="11" s="1" a="1"/>
  <c r="OS294" i="11" s="1"/>
  <c r="OQ198" i="11"/>
  <c r="OS198" i="11" s="1" a="1"/>
  <c r="OS198" i="11" s="1"/>
  <c r="OQ214" i="11"/>
  <c r="OS214" i="11" s="1" a="1"/>
  <c r="OS214" i="11" s="1"/>
  <c r="OQ267" i="11"/>
  <c r="OS267" i="11" s="1" a="1"/>
  <c r="OS267" i="11" s="1"/>
  <c r="OQ182" i="11"/>
  <c r="OS182" i="11" s="1" a="1"/>
  <c r="OS182" i="11" s="1"/>
  <c r="OQ161" i="11"/>
  <c r="OS161" i="11" s="1" a="1"/>
  <c r="OS161" i="11" s="1"/>
  <c r="OQ151" i="11"/>
  <c r="OS151" i="11" s="1" a="1"/>
  <c r="OS151" i="11" s="1"/>
  <c r="OQ244" i="11"/>
  <c r="OS244" i="11" s="1" a="1"/>
  <c r="OS244" i="11" s="1"/>
  <c r="OQ163" i="11"/>
  <c r="OS163" i="11" s="1" a="1"/>
  <c r="OS163" i="11" s="1"/>
  <c r="OQ213" i="11"/>
  <c r="OS213" i="11" s="1" a="1"/>
  <c r="OS213" i="11" s="1"/>
  <c r="OQ313" i="11"/>
  <c r="OS313" i="11" s="1" a="1"/>
  <c r="OS313" i="11" s="1"/>
  <c r="OQ181" i="11"/>
  <c r="OS181" i="11" s="1" a="1"/>
  <c r="OS181" i="11" s="1"/>
  <c r="OQ383" i="11"/>
  <c r="OS383" i="11" s="1" a="1"/>
  <c r="OS383" i="11" s="1"/>
  <c r="OQ206" i="11"/>
  <c r="OS206" i="11" s="1" a="1"/>
  <c r="OS206" i="11" s="1"/>
  <c r="OQ292" i="11"/>
  <c r="OS292" i="11" s="1" a="1"/>
  <c r="OS292" i="11" s="1"/>
  <c r="OQ464" i="11"/>
  <c r="OS464" i="11" s="1" a="1"/>
  <c r="OS464" i="11" s="1"/>
  <c r="OQ180" i="11"/>
  <c r="OS180" i="11" s="1" a="1"/>
  <c r="OS180" i="11" s="1"/>
  <c r="PB60" i="11"/>
  <c r="OY61" i="11"/>
  <c r="OZ61" i="11"/>
  <c r="OR61" i="11"/>
  <c r="PA61" i="11"/>
  <c r="OP114" i="11" l="1"/>
  <c r="OR113" i="11"/>
  <c r="PA113" i="11"/>
  <c r="OZ113" i="11"/>
  <c r="OY113" i="11"/>
  <c r="OR112" i="11"/>
  <c r="OY112" i="11"/>
  <c r="OZ112" i="11"/>
  <c r="PA112" i="11"/>
  <c r="F41" i="12"/>
  <c r="PB110" i="11"/>
  <c r="G41" i="12"/>
  <c r="B41" i="12"/>
  <c r="OZ111" i="11"/>
  <c r="OY111" i="11"/>
  <c r="PA111" i="11"/>
  <c r="OR111" i="11"/>
  <c r="D41" i="12"/>
  <c r="E41" i="12"/>
  <c r="C41" i="12"/>
  <c r="OR63" i="11"/>
  <c r="OZ63" i="11"/>
  <c r="OP64" i="11"/>
  <c r="OP65" i="11" s="1"/>
  <c r="OP66" i="11" s="1"/>
  <c r="PA63" i="11"/>
  <c r="OY63" i="11"/>
  <c r="OT177" i="11"/>
  <c r="C177" i="12" s="1"/>
  <c r="OV382" i="11"/>
  <c r="OU42" i="11"/>
  <c r="OT42" i="11"/>
  <c r="B42" i="12" s="1"/>
  <c r="OW42" i="11"/>
  <c r="OV42" i="11"/>
  <c r="OS43" i="11" a="1"/>
  <c r="OS43" i="11" s="1"/>
  <c r="OU43" i="11" s="1"/>
  <c r="OX339" i="11"/>
  <c r="OU177" i="11"/>
  <c r="OP45" i="11"/>
  <c r="OR44" i="11"/>
  <c r="OZ44" i="11"/>
  <c r="PA44" i="11"/>
  <c r="OY44" i="11"/>
  <c r="OQ44" i="11"/>
  <c r="OX273" i="11"/>
  <c r="OW177" i="11"/>
  <c r="OX177" i="11"/>
  <c r="OX203" i="11"/>
  <c r="OU203" i="11"/>
  <c r="OV273" i="11"/>
  <c r="PB43" i="11"/>
  <c r="OT339" i="11"/>
  <c r="B339" i="12" s="1"/>
  <c r="OU339" i="11"/>
  <c r="OX382" i="11"/>
  <c r="OV339" i="11"/>
  <c r="OW382" i="11"/>
  <c r="OX436" i="11"/>
  <c r="OT382" i="11"/>
  <c r="F382" i="12" s="1"/>
  <c r="OY62" i="11"/>
  <c r="OZ62" i="11"/>
  <c r="OR62" i="11"/>
  <c r="PA62" i="11"/>
  <c r="OW237" i="11"/>
  <c r="OV237" i="11"/>
  <c r="OT237" i="11"/>
  <c r="C237" i="12" s="1"/>
  <c r="OU273" i="11"/>
  <c r="OW273" i="11"/>
  <c r="OU436" i="11"/>
  <c r="OT436" i="11"/>
  <c r="F436" i="12" s="1"/>
  <c r="OV203" i="11"/>
  <c r="OW203" i="11"/>
  <c r="OV436" i="11"/>
  <c r="OX237" i="11"/>
  <c r="OW451" i="11"/>
  <c r="OT451" i="11"/>
  <c r="OU451" i="11"/>
  <c r="OV451" i="11"/>
  <c r="OX451" i="11"/>
  <c r="OX364" i="11"/>
  <c r="OW364" i="11"/>
  <c r="OV364" i="11"/>
  <c r="OU364" i="11"/>
  <c r="OT364" i="11"/>
  <c r="OT425" i="11"/>
  <c r="OW425" i="11"/>
  <c r="OX425" i="11"/>
  <c r="OV425" i="11"/>
  <c r="OU425" i="11"/>
  <c r="OX206" i="11"/>
  <c r="OW206" i="11"/>
  <c r="OV206" i="11"/>
  <c r="OU206" i="11"/>
  <c r="OT206" i="11"/>
  <c r="OT161" i="11"/>
  <c r="OU161" i="11"/>
  <c r="OX161" i="11"/>
  <c r="OW161" i="11"/>
  <c r="OV161" i="11"/>
  <c r="B203" i="12"/>
  <c r="G203" i="12"/>
  <c r="C203" i="12"/>
  <c r="E203" i="12"/>
  <c r="D203" i="12"/>
  <c r="F203" i="12"/>
  <c r="OU393" i="11"/>
  <c r="OX393" i="11"/>
  <c r="OW393" i="11"/>
  <c r="OT393" i="11"/>
  <c r="OV393" i="11"/>
  <c r="OX179" i="11"/>
  <c r="OW179" i="11"/>
  <c r="OV179" i="11"/>
  <c r="OU179" i="11"/>
  <c r="OT179" i="11"/>
  <c r="OT199" i="11"/>
  <c r="OX199" i="11"/>
  <c r="OW199" i="11"/>
  <c r="OV199" i="11"/>
  <c r="OU199" i="11"/>
  <c r="OV188" i="11"/>
  <c r="OT188" i="11"/>
  <c r="OX188" i="11"/>
  <c r="OW188" i="11"/>
  <c r="OU188" i="11"/>
  <c r="OU243" i="11"/>
  <c r="OT243" i="11"/>
  <c r="OX243" i="11"/>
  <c r="OW243" i="11"/>
  <c r="OV243" i="11"/>
  <c r="OT240" i="11"/>
  <c r="OX240" i="11"/>
  <c r="OW240" i="11"/>
  <c r="OU240" i="11"/>
  <c r="OV240" i="11"/>
  <c r="OU403" i="11"/>
  <c r="OT403" i="11"/>
  <c r="OW403" i="11"/>
  <c r="OX403" i="11"/>
  <c r="OV403" i="11"/>
  <c r="OV412" i="11"/>
  <c r="OT412" i="11"/>
  <c r="OU412" i="11"/>
  <c r="OX412" i="11"/>
  <c r="OW412" i="11"/>
  <c r="OX394" i="11"/>
  <c r="OV394" i="11"/>
  <c r="OT394" i="11"/>
  <c r="OW394" i="11"/>
  <c r="OU394" i="11"/>
  <c r="OW377" i="11"/>
  <c r="OU377" i="11"/>
  <c r="OT377" i="11"/>
  <c r="OX377" i="11"/>
  <c r="OV377" i="11"/>
  <c r="OU461" i="11"/>
  <c r="OX461" i="11"/>
  <c r="OT461" i="11"/>
  <c r="OW461" i="11"/>
  <c r="OV461" i="11"/>
  <c r="OT290" i="11"/>
  <c r="OW290" i="11"/>
  <c r="OX290" i="11"/>
  <c r="OV290" i="11"/>
  <c r="OU290" i="11"/>
  <c r="OU435" i="11"/>
  <c r="OT435" i="11"/>
  <c r="OX435" i="11"/>
  <c r="OV435" i="11"/>
  <c r="OW435" i="11"/>
  <c r="OW452" i="11"/>
  <c r="OT452" i="11"/>
  <c r="OV452" i="11"/>
  <c r="OU452" i="11"/>
  <c r="OX452" i="11"/>
  <c r="OW410" i="11"/>
  <c r="OT410" i="11"/>
  <c r="OU410" i="11"/>
  <c r="OV410" i="11"/>
  <c r="OX410" i="11"/>
  <c r="OX269" i="11"/>
  <c r="OW269" i="11"/>
  <c r="OV269" i="11"/>
  <c r="OU269" i="11"/>
  <c r="OT269" i="11"/>
  <c r="OV334" i="11"/>
  <c r="OU334" i="11"/>
  <c r="OT334" i="11"/>
  <c r="OX334" i="11"/>
  <c r="OW334" i="11"/>
  <c r="OU378" i="11"/>
  <c r="OW378" i="11"/>
  <c r="OV378" i="11"/>
  <c r="OT378" i="11"/>
  <c r="OX378" i="11"/>
  <c r="OW300" i="11"/>
  <c r="OV300" i="11"/>
  <c r="OU300" i="11"/>
  <c r="OT300" i="11"/>
  <c r="OX300" i="11"/>
  <c r="OW468" i="11"/>
  <c r="OX468" i="11"/>
  <c r="OV468" i="11"/>
  <c r="OU468" i="11"/>
  <c r="OT468" i="11"/>
  <c r="OV310" i="11"/>
  <c r="OU310" i="11"/>
  <c r="OT310" i="11"/>
  <c r="OX310" i="11"/>
  <c r="OW310" i="11"/>
  <c r="OX353" i="11"/>
  <c r="OV353" i="11"/>
  <c r="OW353" i="11"/>
  <c r="OU353" i="11"/>
  <c r="OT353" i="11"/>
  <c r="OT288" i="11"/>
  <c r="OX288" i="11"/>
  <c r="OW288" i="11"/>
  <c r="OV288" i="11"/>
  <c r="OU288" i="11"/>
  <c r="OT411" i="11"/>
  <c r="OU411" i="11"/>
  <c r="OX411" i="11"/>
  <c r="OV411" i="11"/>
  <c r="OW411" i="11"/>
  <c r="OV405" i="11"/>
  <c r="OX405" i="11"/>
  <c r="OW405" i="11"/>
  <c r="OU405" i="11"/>
  <c r="OT405" i="11"/>
  <c r="D273" i="12"/>
  <c r="F273" i="12"/>
  <c r="G273" i="12"/>
  <c r="B273" i="12"/>
  <c r="E273" i="12"/>
  <c r="C273" i="12"/>
  <c r="OT222" i="11"/>
  <c r="OV222" i="11"/>
  <c r="OU222" i="11"/>
  <c r="OW222" i="11"/>
  <c r="OX222" i="11"/>
  <c r="OW241" i="11"/>
  <c r="OV241" i="11"/>
  <c r="OU241" i="11"/>
  <c r="OT241" i="11"/>
  <c r="OX241" i="11"/>
  <c r="OU204" i="11"/>
  <c r="OV204" i="11"/>
  <c r="OT204" i="11"/>
  <c r="OX204" i="11"/>
  <c r="OW204" i="11"/>
  <c r="OX285" i="11"/>
  <c r="OW285" i="11"/>
  <c r="OV285" i="11"/>
  <c r="OU285" i="11"/>
  <c r="OT285" i="11"/>
  <c r="OW367" i="11"/>
  <c r="OV367" i="11"/>
  <c r="OU367" i="11"/>
  <c r="OT367" i="11"/>
  <c r="OX367" i="11"/>
  <c r="OW429" i="11"/>
  <c r="OV429" i="11"/>
  <c r="OU429" i="11"/>
  <c r="OX429" i="11"/>
  <c r="OT429" i="11"/>
  <c r="OU396" i="11"/>
  <c r="OW396" i="11"/>
  <c r="OX396" i="11"/>
  <c r="OV396" i="11"/>
  <c r="OT396" i="11"/>
  <c r="OV255" i="11"/>
  <c r="OU255" i="11"/>
  <c r="OT255" i="11"/>
  <c r="OX255" i="11"/>
  <c r="OW255" i="11"/>
  <c r="OT390" i="11"/>
  <c r="OV390" i="11"/>
  <c r="OW390" i="11"/>
  <c r="OX390" i="11"/>
  <c r="OU390" i="11"/>
  <c r="OU440" i="11"/>
  <c r="OV440" i="11"/>
  <c r="OX440" i="11"/>
  <c r="OT440" i="11"/>
  <c r="OW440" i="11"/>
  <c r="OU443" i="11"/>
  <c r="OT443" i="11"/>
  <c r="OW443" i="11"/>
  <c r="OV443" i="11"/>
  <c r="OX443" i="11"/>
  <c r="OV437" i="11"/>
  <c r="OX437" i="11"/>
  <c r="OU437" i="11"/>
  <c r="OW437" i="11"/>
  <c r="OT437" i="11"/>
  <c r="OX314" i="11"/>
  <c r="OW314" i="11"/>
  <c r="OV314" i="11"/>
  <c r="OU314" i="11"/>
  <c r="OT314" i="11"/>
  <c r="OW383" i="11"/>
  <c r="OV383" i="11"/>
  <c r="OX383" i="11"/>
  <c r="OU383" i="11"/>
  <c r="OT383" i="11"/>
  <c r="OW182" i="11"/>
  <c r="OV182" i="11"/>
  <c r="OU182" i="11"/>
  <c r="OX182" i="11"/>
  <c r="OT182" i="11"/>
  <c r="OT202" i="11"/>
  <c r="OX202" i="11"/>
  <c r="OW202" i="11"/>
  <c r="OV202" i="11"/>
  <c r="OU202" i="11"/>
  <c r="OT345" i="11"/>
  <c r="OX345" i="11"/>
  <c r="OW345" i="11"/>
  <c r="OU345" i="11"/>
  <c r="OV345" i="11"/>
  <c r="OX261" i="11"/>
  <c r="OW261" i="11"/>
  <c r="OV261" i="11"/>
  <c r="OU261" i="11"/>
  <c r="OT261" i="11"/>
  <c r="OX340" i="11"/>
  <c r="OW340" i="11"/>
  <c r="OV340" i="11"/>
  <c r="OT340" i="11"/>
  <c r="OU340" i="11"/>
  <c r="OX351" i="11"/>
  <c r="OW351" i="11"/>
  <c r="OV351" i="11"/>
  <c r="OU351" i="11"/>
  <c r="OT351" i="11"/>
  <c r="OU265" i="11"/>
  <c r="OT265" i="11"/>
  <c r="OX265" i="11"/>
  <c r="OW265" i="11"/>
  <c r="OV265" i="11"/>
  <c r="OW234" i="11"/>
  <c r="OV234" i="11"/>
  <c r="OU234" i="11"/>
  <c r="OX234" i="11"/>
  <c r="OT234" i="11"/>
  <c r="OT225" i="11"/>
  <c r="OU225" i="11"/>
  <c r="OX225" i="11"/>
  <c r="OW225" i="11"/>
  <c r="OV225" i="11"/>
  <c r="OW224" i="11"/>
  <c r="OV224" i="11"/>
  <c r="OU224" i="11"/>
  <c r="OT224" i="11"/>
  <c r="OX224" i="11"/>
  <c r="OT368" i="11"/>
  <c r="OX368" i="11"/>
  <c r="OW368" i="11"/>
  <c r="OU368" i="11"/>
  <c r="OV368" i="11"/>
  <c r="OV283" i="11"/>
  <c r="OU283" i="11"/>
  <c r="OT283" i="11"/>
  <c r="OX283" i="11"/>
  <c r="OW283" i="11"/>
  <c r="OU305" i="11"/>
  <c r="OT305" i="11"/>
  <c r="OX305" i="11"/>
  <c r="OW305" i="11"/>
  <c r="OV305" i="11"/>
  <c r="OT296" i="11"/>
  <c r="OX296" i="11"/>
  <c r="OW296" i="11"/>
  <c r="OV296" i="11"/>
  <c r="OU296" i="11"/>
  <c r="OU246" i="11"/>
  <c r="OT246" i="11"/>
  <c r="OX246" i="11"/>
  <c r="OW246" i="11"/>
  <c r="OV246" i="11"/>
  <c r="OW337" i="11"/>
  <c r="OV337" i="11"/>
  <c r="OU337" i="11"/>
  <c r="OT337" i="11"/>
  <c r="OX337" i="11"/>
  <c r="OW330" i="11"/>
  <c r="OV330" i="11"/>
  <c r="OU330" i="11"/>
  <c r="OT330" i="11"/>
  <c r="OX330" i="11"/>
  <c r="OT280" i="11"/>
  <c r="OX280" i="11"/>
  <c r="OW280" i="11"/>
  <c r="OV280" i="11"/>
  <c r="OU280" i="11"/>
  <c r="OT329" i="11"/>
  <c r="OX329" i="11"/>
  <c r="OW329" i="11"/>
  <c r="OV329" i="11"/>
  <c r="OU329" i="11"/>
  <c r="OW349" i="11"/>
  <c r="OV349" i="11"/>
  <c r="OU349" i="11"/>
  <c r="OT349" i="11"/>
  <c r="OX349" i="11"/>
  <c r="OX341" i="11"/>
  <c r="OW341" i="11"/>
  <c r="OV341" i="11"/>
  <c r="OU341" i="11"/>
  <c r="OT341" i="11"/>
  <c r="OW387" i="11"/>
  <c r="OU387" i="11"/>
  <c r="OX387" i="11"/>
  <c r="OT387" i="11"/>
  <c r="OV387" i="11"/>
  <c r="OU356" i="11"/>
  <c r="OT356" i="11"/>
  <c r="OX356" i="11"/>
  <c r="OW356" i="11"/>
  <c r="OV356" i="11"/>
  <c r="OU259" i="11"/>
  <c r="OT259" i="11"/>
  <c r="OX259" i="11"/>
  <c r="OV259" i="11"/>
  <c r="OW259" i="11"/>
  <c r="OV366" i="11"/>
  <c r="OU366" i="11"/>
  <c r="OT366" i="11"/>
  <c r="OX366" i="11"/>
  <c r="OW366" i="11"/>
  <c r="OX365" i="11"/>
  <c r="OW365" i="11"/>
  <c r="OU365" i="11"/>
  <c r="OT365" i="11"/>
  <c r="OV365" i="11"/>
  <c r="OX191" i="11"/>
  <c r="OV191" i="11"/>
  <c r="OW191" i="11"/>
  <c r="OU191" i="11"/>
  <c r="OT191" i="11"/>
  <c r="OT462" i="11"/>
  <c r="OW462" i="11"/>
  <c r="OU462" i="11"/>
  <c r="OX462" i="11"/>
  <c r="OV462" i="11"/>
  <c r="OW249" i="11"/>
  <c r="OV249" i="11"/>
  <c r="OU249" i="11"/>
  <c r="OX249" i="11"/>
  <c r="OT249" i="11"/>
  <c r="OX459" i="11"/>
  <c r="OT459" i="11"/>
  <c r="OW459" i="11"/>
  <c r="OU459" i="11"/>
  <c r="OV459" i="11"/>
  <c r="OW453" i="11"/>
  <c r="OX453" i="11"/>
  <c r="OT453" i="11"/>
  <c r="OV453" i="11"/>
  <c r="OU453" i="11"/>
  <c r="OX418" i="11"/>
  <c r="OV418" i="11"/>
  <c r="OT418" i="11"/>
  <c r="OW418" i="11"/>
  <c r="OU418" i="11"/>
  <c r="OX354" i="11"/>
  <c r="OW354" i="11"/>
  <c r="OV354" i="11"/>
  <c r="OU354" i="11"/>
  <c r="OT354" i="11"/>
  <c r="OW254" i="11"/>
  <c r="OV254" i="11"/>
  <c r="OU254" i="11"/>
  <c r="OT254" i="11"/>
  <c r="OX254" i="11"/>
  <c r="OU455" i="11"/>
  <c r="OT455" i="11"/>
  <c r="OW455" i="11"/>
  <c r="OV455" i="11"/>
  <c r="OX455" i="11"/>
  <c r="OV315" i="11"/>
  <c r="OU315" i="11"/>
  <c r="OT315" i="11"/>
  <c r="OW315" i="11"/>
  <c r="OX315" i="11"/>
  <c r="OV294" i="11"/>
  <c r="OU294" i="11"/>
  <c r="OT294" i="11"/>
  <c r="OX294" i="11"/>
  <c r="OW294" i="11"/>
  <c r="OT232" i="11"/>
  <c r="OX232" i="11"/>
  <c r="OW232" i="11"/>
  <c r="OV232" i="11"/>
  <c r="OU232" i="11"/>
  <c r="OW277" i="11"/>
  <c r="OV277" i="11"/>
  <c r="OU277" i="11"/>
  <c r="OT277" i="11"/>
  <c r="OX277" i="11"/>
  <c r="OX252" i="11"/>
  <c r="OW252" i="11"/>
  <c r="OV252" i="11"/>
  <c r="OU252" i="11"/>
  <c r="OT252" i="11"/>
  <c r="OW384" i="11"/>
  <c r="OX384" i="11"/>
  <c r="OU384" i="11"/>
  <c r="OV384" i="11"/>
  <c r="OT384" i="11"/>
  <c r="OX319" i="11"/>
  <c r="OW319" i="11"/>
  <c r="OV319" i="11"/>
  <c r="OU319" i="11"/>
  <c r="OT319" i="11"/>
  <c r="OU442" i="11"/>
  <c r="OW442" i="11"/>
  <c r="OT442" i="11"/>
  <c r="OX442" i="11"/>
  <c r="OV442" i="11"/>
  <c r="OW216" i="11"/>
  <c r="OV216" i="11"/>
  <c r="OU216" i="11"/>
  <c r="OT216" i="11"/>
  <c r="OX216" i="11"/>
  <c r="OV207" i="11"/>
  <c r="OU207" i="11"/>
  <c r="OX207" i="11"/>
  <c r="OT207" i="11"/>
  <c r="OW207" i="11"/>
  <c r="OX197" i="11"/>
  <c r="OW197" i="11"/>
  <c r="OV197" i="11"/>
  <c r="OU197" i="11"/>
  <c r="OT197" i="11"/>
  <c r="OX218" i="11"/>
  <c r="OT218" i="11"/>
  <c r="OW218" i="11"/>
  <c r="OV218" i="11"/>
  <c r="OU218" i="11"/>
  <c r="OU215" i="11"/>
  <c r="OW215" i="11"/>
  <c r="OT215" i="11"/>
  <c r="OX215" i="11"/>
  <c r="OV215" i="11"/>
  <c r="OT212" i="11"/>
  <c r="OV212" i="11"/>
  <c r="OX212" i="11"/>
  <c r="OW212" i="11"/>
  <c r="OU212" i="11"/>
  <c r="OW281" i="11"/>
  <c r="OV281" i="11"/>
  <c r="OU281" i="11"/>
  <c r="OT281" i="11"/>
  <c r="OX281" i="11"/>
  <c r="OX172" i="11"/>
  <c r="OV172" i="11"/>
  <c r="OW172" i="11"/>
  <c r="OT172" i="11"/>
  <c r="OU172" i="11"/>
  <c r="OW434" i="11"/>
  <c r="OU434" i="11"/>
  <c r="OV434" i="11"/>
  <c r="OX434" i="11"/>
  <c r="OT434" i="11"/>
  <c r="OX306" i="11"/>
  <c r="OW306" i="11"/>
  <c r="OU306" i="11"/>
  <c r="OV306" i="11"/>
  <c r="OT306" i="11"/>
  <c r="OT276" i="11"/>
  <c r="OW276" i="11"/>
  <c r="OV276" i="11"/>
  <c r="OU276" i="11"/>
  <c r="OX276" i="11"/>
  <c r="OX219" i="11"/>
  <c r="OV219" i="11"/>
  <c r="OW219" i="11"/>
  <c r="OU219" i="11"/>
  <c r="OT219" i="11"/>
  <c r="OX195" i="11"/>
  <c r="OW195" i="11"/>
  <c r="OV195" i="11"/>
  <c r="OU195" i="11"/>
  <c r="OT195" i="11"/>
  <c r="OX235" i="11"/>
  <c r="OW235" i="11"/>
  <c r="OV235" i="11"/>
  <c r="OT235" i="11"/>
  <c r="OU235" i="11"/>
  <c r="OU454" i="11"/>
  <c r="OW454" i="11"/>
  <c r="OT454" i="11"/>
  <c r="OV454" i="11"/>
  <c r="OX454" i="11"/>
  <c r="OU325" i="11"/>
  <c r="OT325" i="11"/>
  <c r="OX325" i="11"/>
  <c r="OV325" i="11"/>
  <c r="OW325" i="11"/>
  <c r="OX245" i="11"/>
  <c r="OV245" i="11"/>
  <c r="OW245" i="11"/>
  <c r="OU245" i="11"/>
  <c r="OT245" i="11"/>
  <c r="OU355" i="11"/>
  <c r="OT355" i="11"/>
  <c r="OX355" i="11"/>
  <c r="OW355" i="11"/>
  <c r="OV355" i="11"/>
  <c r="OW416" i="11"/>
  <c r="OV416" i="11"/>
  <c r="OX416" i="11"/>
  <c r="OT416" i="11"/>
  <c r="OU416" i="11"/>
  <c r="OU414" i="11"/>
  <c r="OX414" i="11"/>
  <c r="OV414" i="11"/>
  <c r="OW414" i="11"/>
  <c r="OT414" i="11"/>
  <c r="OV247" i="11"/>
  <c r="OU247" i="11"/>
  <c r="OT247" i="11"/>
  <c r="OX247" i="11"/>
  <c r="OW247" i="11"/>
  <c r="OU397" i="11"/>
  <c r="OX397" i="11"/>
  <c r="OT397" i="11"/>
  <c r="OW397" i="11"/>
  <c r="OV397" i="11"/>
  <c r="OT417" i="11"/>
  <c r="OU417" i="11"/>
  <c r="OW417" i="11"/>
  <c r="OV417" i="11"/>
  <c r="OX417" i="11"/>
  <c r="OU419" i="11"/>
  <c r="OX419" i="11"/>
  <c r="OV419" i="11"/>
  <c r="OT419" i="11"/>
  <c r="OW419" i="11"/>
  <c r="OW398" i="11"/>
  <c r="OV398" i="11"/>
  <c r="OX398" i="11"/>
  <c r="OU398" i="11"/>
  <c r="OT398" i="11"/>
  <c r="OV257" i="11"/>
  <c r="OU257" i="11"/>
  <c r="OT257" i="11"/>
  <c r="OX257" i="11"/>
  <c r="OW257" i="11"/>
  <c r="OW361" i="11"/>
  <c r="OV361" i="11"/>
  <c r="OU361" i="11"/>
  <c r="OX361" i="11"/>
  <c r="OT361" i="11"/>
  <c r="OW352" i="11"/>
  <c r="OV352" i="11"/>
  <c r="OU352" i="11"/>
  <c r="OT352" i="11"/>
  <c r="OX352" i="11"/>
  <c r="OT331" i="11"/>
  <c r="OX331" i="11"/>
  <c r="OW331" i="11"/>
  <c r="OV331" i="11"/>
  <c r="OU331" i="11"/>
  <c r="OX333" i="11"/>
  <c r="OW333" i="11"/>
  <c r="OV333" i="11"/>
  <c r="OU333" i="11"/>
  <c r="OT333" i="11"/>
  <c r="OU291" i="11"/>
  <c r="OT291" i="11"/>
  <c r="OX291" i="11"/>
  <c r="OW291" i="11"/>
  <c r="OV291" i="11"/>
  <c r="OT381" i="11"/>
  <c r="OU381" i="11"/>
  <c r="OV381" i="11"/>
  <c r="OW381" i="11"/>
  <c r="OX381" i="11"/>
  <c r="OX326" i="11"/>
  <c r="OW326" i="11"/>
  <c r="OV326" i="11"/>
  <c r="OU326" i="11"/>
  <c r="OT326" i="11"/>
  <c r="OU457" i="11"/>
  <c r="OV457" i="11"/>
  <c r="OT457" i="11"/>
  <c r="OW457" i="11"/>
  <c r="OX457" i="11"/>
  <c r="OU467" i="11"/>
  <c r="OV467" i="11"/>
  <c r="OW467" i="11"/>
  <c r="OX467" i="11"/>
  <c r="OT467" i="11"/>
  <c r="OT154" i="11"/>
  <c r="OX154" i="11"/>
  <c r="OU154" i="11"/>
  <c r="OW154" i="11"/>
  <c r="OV154" i="11"/>
  <c r="OW321" i="11"/>
  <c r="OV321" i="11"/>
  <c r="OT321" i="11"/>
  <c r="OU321" i="11"/>
  <c r="OX321" i="11"/>
  <c r="OU160" i="11"/>
  <c r="OT160" i="11"/>
  <c r="OV160" i="11"/>
  <c r="OX160" i="11"/>
  <c r="OW160" i="11"/>
  <c r="OX274" i="11"/>
  <c r="OW274" i="11"/>
  <c r="OV274" i="11"/>
  <c r="OU274" i="11"/>
  <c r="OT274" i="11"/>
  <c r="OX168" i="11"/>
  <c r="OW168" i="11"/>
  <c r="OV168" i="11"/>
  <c r="OU168" i="11"/>
  <c r="OT168" i="11"/>
  <c r="OW186" i="11"/>
  <c r="OV186" i="11"/>
  <c r="OU186" i="11"/>
  <c r="OT186" i="11"/>
  <c r="OX186" i="11"/>
  <c r="OU164" i="11"/>
  <c r="OT164" i="11"/>
  <c r="OW164" i="11"/>
  <c r="OV164" i="11"/>
  <c r="OX164" i="11"/>
  <c r="OX173" i="11"/>
  <c r="OW173" i="11"/>
  <c r="OV173" i="11"/>
  <c r="OU173" i="11"/>
  <c r="OT173" i="11"/>
  <c r="OT181" i="11"/>
  <c r="OX181" i="11"/>
  <c r="OW181" i="11"/>
  <c r="OU181" i="11"/>
  <c r="OV181" i="11"/>
  <c r="OW194" i="11"/>
  <c r="OV194" i="11"/>
  <c r="OU194" i="11"/>
  <c r="OT194" i="11"/>
  <c r="OX194" i="11"/>
  <c r="OX357" i="11"/>
  <c r="OW357" i="11"/>
  <c r="OV357" i="11"/>
  <c r="OU357" i="11"/>
  <c r="OT357" i="11"/>
  <c r="OV256" i="11"/>
  <c r="OU256" i="11"/>
  <c r="OT256" i="11"/>
  <c r="OX256" i="11"/>
  <c r="OW256" i="11"/>
  <c r="OU313" i="11"/>
  <c r="OT313" i="11"/>
  <c r="OX313" i="11"/>
  <c r="OW313" i="11"/>
  <c r="OV313" i="11"/>
  <c r="OW178" i="11"/>
  <c r="OV178" i="11"/>
  <c r="OU178" i="11"/>
  <c r="OT178" i="11"/>
  <c r="OX178" i="11"/>
  <c r="OX430" i="11"/>
  <c r="OU430" i="11"/>
  <c r="OT430" i="11"/>
  <c r="OV430" i="11"/>
  <c r="OW430" i="11"/>
  <c r="OX213" i="11"/>
  <c r="OW213" i="11"/>
  <c r="OV213" i="11"/>
  <c r="OT213" i="11"/>
  <c r="OU213" i="11"/>
  <c r="OT198" i="11"/>
  <c r="OX198" i="11"/>
  <c r="OW198" i="11"/>
  <c r="OU198" i="11"/>
  <c r="OV198" i="11"/>
  <c r="OU309" i="11"/>
  <c r="OT309" i="11"/>
  <c r="OX309" i="11"/>
  <c r="OV309" i="11"/>
  <c r="OW309" i="11"/>
  <c r="OX322" i="11"/>
  <c r="OW322" i="11"/>
  <c r="OV322" i="11"/>
  <c r="OU322" i="11"/>
  <c r="OT322" i="11"/>
  <c r="OT304" i="11"/>
  <c r="OX304" i="11"/>
  <c r="OW304" i="11"/>
  <c r="OU304" i="11"/>
  <c r="OV304" i="11"/>
  <c r="OX176" i="11"/>
  <c r="OW176" i="11"/>
  <c r="OV176" i="11"/>
  <c r="OU176" i="11"/>
  <c r="OT176" i="11"/>
  <c r="OX156" i="11"/>
  <c r="OW156" i="11"/>
  <c r="OU156" i="11"/>
  <c r="OV156" i="11"/>
  <c r="OT156" i="11"/>
  <c r="OT248" i="11"/>
  <c r="OX248" i="11"/>
  <c r="OW248" i="11"/>
  <c r="OV248" i="11"/>
  <c r="OU248" i="11"/>
  <c r="OU228" i="11"/>
  <c r="OT228" i="11"/>
  <c r="OV228" i="11"/>
  <c r="OX228" i="11"/>
  <c r="OW228" i="11"/>
  <c r="OX239" i="11"/>
  <c r="OW239" i="11"/>
  <c r="OV239" i="11"/>
  <c r="OU239" i="11"/>
  <c r="OT239" i="11"/>
  <c r="OV385" i="11"/>
  <c r="OW385" i="11"/>
  <c r="OT385" i="11"/>
  <c r="OX385" i="11"/>
  <c r="OU385" i="11"/>
  <c r="OU236" i="11"/>
  <c r="OW236" i="11"/>
  <c r="OT236" i="11"/>
  <c r="OV236" i="11"/>
  <c r="OX236" i="11"/>
  <c r="OU298" i="11"/>
  <c r="OT298" i="11"/>
  <c r="OX298" i="11"/>
  <c r="OW298" i="11"/>
  <c r="OV298" i="11"/>
  <c r="OW260" i="11"/>
  <c r="OV260" i="11"/>
  <c r="OU260" i="11"/>
  <c r="OT260" i="11"/>
  <c r="OX260" i="11"/>
  <c r="OW297" i="11"/>
  <c r="OV297" i="11"/>
  <c r="OU297" i="11"/>
  <c r="OX297" i="11"/>
  <c r="OT297" i="11"/>
  <c r="OV388" i="11"/>
  <c r="OT388" i="11"/>
  <c r="OW388" i="11"/>
  <c r="OU388" i="11"/>
  <c r="OX388" i="11"/>
  <c r="OV426" i="11"/>
  <c r="OW426" i="11"/>
  <c r="OT426" i="11"/>
  <c r="OU426" i="11"/>
  <c r="OX426" i="11"/>
  <c r="OW271" i="11"/>
  <c r="OV271" i="11"/>
  <c r="OU271" i="11"/>
  <c r="OT271" i="11"/>
  <c r="OX271" i="11"/>
  <c r="OT344" i="11"/>
  <c r="OX344" i="11"/>
  <c r="OW344" i="11"/>
  <c r="OV344" i="11"/>
  <c r="OU344" i="11"/>
  <c r="OU441" i="11"/>
  <c r="OV441" i="11"/>
  <c r="OX441" i="11"/>
  <c r="OW441" i="11"/>
  <c r="OT441" i="11"/>
  <c r="OU307" i="11"/>
  <c r="OX307" i="11"/>
  <c r="OT307" i="11"/>
  <c r="OW307" i="11"/>
  <c r="OV307" i="11"/>
  <c r="OU323" i="11"/>
  <c r="OT323" i="11"/>
  <c r="OW323" i="11"/>
  <c r="OX323" i="11"/>
  <c r="OV323" i="11"/>
  <c r="OX448" i="11"/>
  <c r="OU448" i="11"/>
  <c r="OT448" i="11"/>
  <c r="OV448" i="11"/>
  <c r="OW448" i="11"/>
  <c r="OT359" i="11"/>
  <c r="OW359" i="11"/>
  <c r="OX359" i="11"/>
  <c r="OV359" i="11"/>
  <c r="OU359" i="11"/>
  <c r="OU251" i="11"/>
  <c r="OX251" i="11"/>
  <c r="OT251" i="11"/>
  <c r="OW251" i="11"/>
  <c r="OV251" i="11"/>
  <c r="OV460" i="11"/>
  <c r="OX460" i="11"/>
  <c r="OW460" i="11"/>
  <c r="OU460" i="11"/>
  <c r="OT460" i="11"/>
  <c r="OW421" i="11"/>
  <c r="OU421" i="11"/>
  <c r="OT421" i="11"/>
  <c r="OX421" i="11"/>
  <c r="OV421" i="11"/>
  <c r="OX415" i="11"/>
  <c r="OU415" i="11"/>
  <c r="OW415" i="11"/>
  <c r="OT415" i="11"/>
  <c r="OV415" i="11"/>
  <c r="OW152" i="11"/>
  <c r="OV152" i="11"/>
  <c r="OU152" i="11"/>
  <c r="OT152" i="11"/>
  <c r="OX152" i="11"/>
  <c r="OT174" i="11"/>
  <c r="OX174" i="11"/>
  <c r="OW174" i="11"/>
  <c r="OV174" i="11"/>
  <c r="OU174" i="11"/>
  <c r="OU335" i="11"/>
  <c r="OT335" i="11"/>
  <c r="OX335" i="11"/>
  <c r="OW335" i="11"/>
  <c r="OV335" i="11"/>
  <c r="OV183" i="11"/>
  <c r="OU183" i="11"/>
  <c r="OW183" i="11"/>
  <c r="OT183" i="11"/>
  <c r="OX183" i="11"/>
  <c r="OX220" i="11"/>
  <c r="OW220" i="11"/>
  <c r="OT220" i="11"/>
  <c r="OU220" i="11"/>
  <c r="OV220" i="11"/>
  <c r="OX166" i="11"/>
  <c r="OW166" i="11"/>
  <c r="OT166" i="11"/>
  <c r="OV166" i="11"/>
  <c r="OU166" i="11"/>
  <c r="OV185" i="11"/>
  <c r="OU185" i="11"/>
  <c r="OW185" i="11"/>
  <c r="OT185" i="11"/>
  <c r="OX185" i="11"/>
  <c r="OX200" i="11"/>
  <c r="OT200" i="11"/>
  <c r="OW200" i="11"/>
  <c r="OV200" i="11"/>
  <c r="OU200" i="11"/>
  <c r="OV303" i="11"/>
  <c r="OU303" i="11"/>
  <c r="OT303" i="11"/>
  <c r="OX303" i="11"/>
  <c r="OW303" i="11"/>
  <c r="OV427" i="11"/>
  <c r="OW427" i="11"/>
  <c r="OT427" i="11"/>
  <c r="OX427" i="11"/>
  <c r="OU427" i="11"/>
  <c r="OX242" i="11"/>
  <c r="OW242" i="11"/>
  <c r="OV242" i="11"/>
  <c r="OU242" i="11"/>
  <c r="OT242" i="11"/>
  <c r="OT272" i="11"/>
  <c r="OX272" i="11"/>
  <c r="OW272" i="11"/>
  <c r="OU272" i="11"/>
  <c r="OV272" i="11"/>
  <c r="OX227" i="11"/>
  <c r="OW227" i="11"/>
  <c r="OV227" i="11"/>
  <c r="OT227" i="11"/>
  <c r="OU227" i="11"/>
  <c r="OX270" i="11"/>
  <c r="OW270" i="11"/>
  <c r="OV270" i="11"/>
  <c r="OT270" i="11"/>
  <c r="OU270" i="11"/>
  <c r="OX214" i="11"/>
  <c r="OT214" i="11"/>
  <c r="OW214" i="11"/>
  <c r="OV214" i="11"/>
  <c r="OU214" i="11"/>
  <c r="OW312" i="11"/>
  <c r="OV312" i="11"/>
  <c r="OU312" i="11"/>
  <c r="OT312" i="11"/>
  <c r="OX312" i="11"/>
  <c r="OU180" i="11"/>
  <c r="OV180" i="11"/>
  <c r="OT180" i="11"/>
  <c r="OX180" i="11"/>
  <c r="OW180" i="11"/>
  <c r="OX163" i="11"/>
  <c r="OW163" i="11"/>
  <c r="OV163" i="11"/>
  <c r="OU163" i="11"/>
  <c r="OT163" i="11"/>
  <c r="OV175" i="11"/>
  <c r="OU175" i="11"/>
  <c r="OW175" i="11"/>
  <c r="OT175" i="11"/>
  <c r="OX175" i="11"/>
  <c r="OX196" i="11"/>
  <c r="OW196" i="11"/>
  <c r="OU196" i="11"/>
  <c r="OT196" i="11"/>
  <c r="OV196" i="11"/>
  <c r="OV205" i="11"/>
  <c r="OU205" i="11"/>
  <c r="OT205" i="11"/>
  <c r="OW205" i="11"/>
  <c r="OX205" i="11"/>
  <c r="OX438" i="11"/>
  <c r="OW438" i="11"/>
  <c r="OU438" i="11"/>
  <c r="OT438" i="11"/>
  <c r="OV438" i="11"/>
  <c r="OW408" i="11"/>
  <c r="OX408" i="11"/>
  <c r="OU408" i="11"/>
  <c r="OV408" i="11"/>
  <c r="OT408" i="11"/>
  <c r="OW221" i="11"/>
  <c r="OX221" i="11"/>
  <c r="OV221" i="11"/>
  <c r="OU221" i="11"/>
  <c r="OT221" i="11"/>
  <c r="OU238" i="11"/>
  <c r="OT238" i="11"/>
  <c r="OX238" i="11"/>
  <c r="OW238" i="11"/>
  <c r="OV238" i="11"/>
  <c r="OV399" i="11"/>
  <c r="OU399" i="11"/>
  <c r="OX399" i="11"/>
  <c r="OT399" i="11"/>
  <c r="OW399" i="11"/>
  <c r="OU229" i="11"/>
  <c r="OT229" i="11"/>
  <c r="OV229" i="11"/>
  <c r="OX229" i="11"/>
  <c r="OW229" i="11"/>
  <c r="OV342" i="11"/>
  <c r="OU342" i="11"/>
  <c r="OT342" i="11"/>
  <c r="OX342" i="11"/>
  <c r="OW342" i="11"/>
  <c r="OW226" i="11"/>
  <c r="OV226" i="11"/>
  <c r="OU226" i="11"/>
  <c r="OT226" i="11"/>
  <c r="OX226" i="11"/>
  <c r="OV422" i="11"/>
  <c r="OU422" i="11"/>
  <c r="OW422" i="11"/>
  <c r="OX422" i="11"/>
  <c r="OT422" i="11"/>
  <c r="OW284" i="11"/>
  <c r="OV284" i="11"/>
  <c r="OU284" i="11"/>
  <c r="OT284" i="11"/>
  <c r="OX284" i="11"/>
  <c r="OW289" i="11"/>
  <c r="OV289" i="11"/>
  <c r="OU289" i="11"/>
  <c r="OT289" i="11"/>
  <c r="OX289" i="11"/>
  <c r="OU295" i="11"/>
  <c r="OT295" i="11"/>
  <c r="OX295" i="11"/>
  <c r="OW295" i="11"/>
  <c r="OV295" i="11"/>
  <c r="OU371" i="11"/>
  <c r="OT371" i="11"/>
  <c r="OX371" i="11"/>
  <c r="OW371" i="11"/>
  <c r="OV371" i="11"/>
  <c r="OT348" i="11"/>
  <c r="OW348" i="11"/>
  <c r="OX348" i="11"/>
  <c r="OV348" i="11"/>
  <c r="OU348" i="11"/>
  <c r="OT264" i="11"/>
  <c r="OX264" i="11"/>
  <c r="OW264" i="11"/>
  <c r="OV264" i="11"/>
  <c r="OU264" i="11"/>
  <c r="OV301" i="11"/>
  <c r="OU301" i="11"/>
  <c r="OT301" i="11"/>
  <c r="OX301" i="11"/>
  <c r="OW301" i="11"/>
  <c r="OV302" i="11"/>
  <c r="OU302" i="11"/>
  <c r="OT302" i="11"/>
  <c r="OX302" i="11"/>
  <c r="OW302" i="11"/>
  <c r="OX308" i="11"/>
  <c r="OW308" i="11"/>
  <c r="OV308" i="11"/>
  <c r="OU308" i="11"/>
  <c r="OT308" i="11"/>
  <c r="OW439" i="11"/>
  <c r="OV439" i="11"/>
  <c r="OU439" i="11"/>
  <c r="OX439" i="11"/>
  <c r="OT439" i="11"/>
  <c r="OV386" i="11"/>
  <c r="OT386" i="11"/>
  <c r="OW386" i="11"/>
  <c r="OX386" i="11"/>
  <c r="OU386" i="11"/>
  <c r="OU433" i="11"/>
  <c r="OT433" i="11"/>
  <c r="OV433" i="11"/>
  <c r="OW433" i="11"/>
  <c r="OX433" i="11"/>
  <c r="OX282" i="11"/>
  <c r="OW282" i="11"/>
  <c r="OV282" i="11"/>
  <c r="OT282" i="11"/>
  <c r="OU282" i="11"/>
  <c r="OX350" i="11"/>
  <c r="OW350" i="11"/>
  <c r="OV350" i="11"/>
  <c r="OU350" i="11"/>
  <c r="OT350" i="11"/>
  <c r="OV380" i="11"/>
  <c r="OU380" i="11"/>
  <c r="OW380" i="11"/>
  <c r="OX380" i="11"/>
  <c r="OT380" i="11"/>
  <c r="OT217" i="11"/>
  <c r="OU217" i="11"/>
  <c r="OX217" i="11"/>
  <c r="OW217" i="11"/>
  <c r="OV217" i="11"/>
  <c r="OV184" i="11"/>
  <c r="OU184" i="11"/>
  <c r="OT184" i="11"/>
  <c r="OW184" i="11"/>
  <c r="OX184" i="11"/>
  <c r="OU328" i="11"/>
  <c r="OT328" i="11"/>
  <c r="OX328" i="11"/>
  <c r="OW328" i="11"/>
  <c r="OV328" i="11"/>
  <c r="OX165" i="11"/>
  <c r="OW165" i="11"/>
  <c r="OV165" i="11"/>
  <c r="OT165" i="11"/>
  <c r="OU165" i="11"/>
  <c r="OV324" i="11"/>
  <c r="OU324" i="11"/>
  <c r="OT324" i="11"/>
  <c r="OX324" i="11"/>
  <c r="OW324" i="11"/>
  <c r="OW208" i="11"/>
  <c r="OV208" i="11"/>
  <c r="OU208" i="11"/>
  <c r="OT208" i="11"/>
  <c r="OX208" i="11"/>
  <c r="OX369" i="11"/>
  <c r="OW369" i="11"/>
  <c r="OV369" i="11"/>
  <c r="OU369" i="11"/>
  <c r="OT369" i="11"/>
  <c r="OX293" i="11"/>
  <c r="OW293" i="11"/>
  <c r="OV293" i="11"/>
  <c r="OU293" i="11"/>
  <c r="OT293" i="11"/>
  <c r="OW211" i="11"/>
  <c r="OV211" i="11"/>
  <c r="OU211" i="11"/>
  <c r="OT211" i="11"/>
  <c r="OX211" i="11"/>
  <c r="OV209" i="11"/>
  <c r="OU209" i="11"/>
  <c r="OW209" i="11"/>
  <c r="OT209" i="11"/>
  <c r="OX209" i="11"/>
  <c r="OX327" i="11"/>
  <c r="OW327" i="11"/>
  <c r="OV327" i="11"/>
  <c r="OU327" i="11"/>
  <c r="OT327" i="11"/>
  <c r="OT267" i="11"/>
  <c r="OX267" i="11"/>
  <c r="OW267" i="11"/>
  <c r="OV267" i="11"/>
  <c r="OU267" i="11"/>
  <c r="OX338" i="11"/>
  <c r="OV338" i="11"/>
  <c r="OW338" i="11"/>
  <c r="OU338" i="11"/>
  <c r="OT338" i="11"/>
  <c r="OX316" i="11"/>
  <c r="OW316" i="11"/>
  <c r="OU316" i="11"/>
  <c r="OV316" i="11"/>
  <c r="OT316" i="11"/>
  <c r="OU423" i="11"/>
  <c r="OX423" i="11"/>
  <c r="OT423" i="11"/>
  <c r="OV423" i="11"/>
  <c r="OW423" i="11"/>
  <c r="OX464" i="11"/>
  <c r="OW464" i="11"/>
  <c r="OU464" i="11"/>
  <c r="OT464" i="11"/>
  <c r="OV464" i="11"/>
  <c r="OV244" i="11"/>
  <c r="OU244" i="11"/>
  <c r="OT244" i="11"/>
  <c r="OX244" i="11"/>
  <c r="OW244" i="11"/>
  <c r="OT446" i="11"/>
  <c r="OX446" i="11"/>
  <c r="OW446" i="11"/>
  <c r="OU446" i="11"/>
  <c r="OV446" i="11"/>
  <c r="OT201" i="11"/>
  <c r="OU201" i="11"/>
  <c r="OX201" i="11"/>
  <c r="OW201" i="11"/>
  <c r="OV201" i="11"/>
  <c r="OX413" i="11"/>
  <c r="OW413" i="11"/>
  <c r="OU413" i="11"/>
  <c r="OV413" i="11"/>
  <c r="OT413" i="11"/>
  <c r="OX171" i="11"/>
  <c r="OW171" i="11"/>
  <c r="OV171" i="11"/>
  <c r="OU171" i="11"/>
  <c r="OT171" i="11"/>
  <c r="OW409" i="11"/>
  <c r="OU409" i="11"/>
  <c r="OV409" i="11"/>
  <c r="OT409" i="11"/>
  <c r="OX409" i="11"/>
  <c r="OX263" i="11"/>
  <c r="OW263" i="11"/>
  <c r="OV263" i="11"/>
  <c r="OU263" i="11"/>
  <c r="OT263" i="11"/>
  <c r="OU372" i="11"/>
  <c r="OT372" i="11"/>
  <c r="OX372" i="11"/>
  <c r="OW372" i="11"/>
  <c r="OV372" i="11"/>
  <c r="OX317" i="11"/>
  <c r="OV317" i="11"/>
  <c r="OW317" i="11"/>
  <c r="OU317" i="11"/>
  <c r="OT317" i="11"/>
  <c r="OW449" i="11"/>
  <c r="OV449" i="11"/>
  <c r="OT449" i="11"/>
  <c r="OX449" i="11"/>
  <c r="OU449" i="11"/>
  <c r="OU391" i="11"/>
  <c r="OW391" i="11"/>
  <c r="OX391" i="11"/>
  <c r="OV391" i="11"/>
  <c r="OT391" i="11"/>
  <c r="OX389" i="11"/>
  <c r="OU389" i="11"/>
  <c r="OT389" i="11"/>
  <c r="OV389" i="11"/>
  <c r="OW389" i="11"/>
  <c r="OT463" i="11"/>
  <c r="OU463" i="11"/>
  <c r="OX463" i="11"/>
  <c r="OV463" i="11"/>
  <c r="OW463" i="11"/>
  <c r="OT311" i="11"/>
  <c r="OW311" i="11"/>
  <c r="OX311" i="11"/>
  <c r="OV311" i="11"/>
  <c r="OU311" i="11"/>
  <c r="OT431" i="11"/>
  <c r="OU431" i="11"/>
  <c r="OV431" i="11"/>
  <c r="OW431" i="11"/>
  <c r="OX431" i="11"/>
  <c r="OV278" i="11"/>
  <c r="OU278" i="11"/>
  <c r="OX278" i="11"/>
  <c r="OT278" i="11"/>
  <c r="OW278" i="11"/>
  <c r="OX362" i="11"/>
  <c r="OW362" i="11"/>
  <c r="OV362" i="11"/>
  <c r="OT362" i="11"/>
  <c r="OU362" i="11"/>
  <c r="OX336" i="11"/>
  <c r="OW336" i="11"/>
  <c r="OV336" i="11"/>
  <c r="OU336" i="11"/>
  <c r="OT336" i="11"/>
  <c r="OT279" i="11"/>
  <c r="OW279" i="11"/>
  <c r="OU279" i="11"/>
  <c r="OX279" i="11"/>
  <c r="OV279" i="11"/>
  <c r="OT253" i="11"/>
  <c r="OX253" i="11"/>
  <c r="OW253" i="11"/>
  <c r="OV253" i="11"/>
  <c r="OU253" i="11"/>
  <c r="OV404" i="11"/>
  <c r="OU404" i="11"/>
  <c r="OW404" i="11"/>
  <c r="OX404" i="11"/>
  <c r="OT404" i="11"/>
  <c r="OW360" i="11"/>
  <c r="OV360" i="11"/>
  <c r="OU360" i="11"/>
  <c r="OT360" i="11"/>
  <c r="OX360" i="11"/>
  <c r="OX450" i="11"/>
  <c r="OT450" i="11"/>
  <c r="OU450" i="11"/>
  <c r="OW450" i="11"/>
  <c r="OV450" i="11"/>
  <c r="OV444" i="11"/>
  <c r="OX444" i="11"/>
  <c r="OT444" i="11"/>
  <c r="OW444" i="11"/>
  <c r="OU444" i="11"/>
  <c r="OT268" i="11"/>
  <c r="OX268" i="11"/>
  <c r="OW268" i="11"/>
  <c r="OV268" i="11"/>
  <c r="OU268" i="11"/>
  <c r="OW445" i="11"/>
  <c r="OX445" i="11"/>
  <c r="OT445" i="11"/>
  <c r="OV445" i="11"/>
  <c r="OU445" i="11"/>
  <c r="OU420" i="11"/>
  <c r="OX420" i="11"/>
  <c r="OW420" i="11"/>
  <c r="OV420" i="11"/>
  <c r="OT420" i="11"/>
  <c r="OV159" i="11"/>
  <c r="OW159" i="11"/>
  <c r="OU159" i="11"/>
  <c r="OX159" i="11"/>
  <c r="OT159" i="11"/>
  <c r="OV258" i="11"/>
  <c r="OU258" i="11"/>
  <c r="OT258" i="11"/>
  <c r="OX258" i="11"/>
  <c r="OW258" i="11"/>
  <c r="OT158" i="11"/>
  <c r="OV158" i="11"/>
  <c r="OU158" i="11"/>
  <c r="OW158" i="11"/>
  <c r="OX158" i="11"/>
  <c r="OU424" i="11"/>
  <c r="OT424" i="11"/>
  <c r="OW424" i="11"/>
  <c r="OV424" i="11"/>
  <c r="OX424" i="11"/>
  <c r="OT192" i="11"/>
  <c r="OX192" i="11"/>
  <c r="OW192" i="11"/>
  <c r="OV192" i="11"/>
  <c r="OU192" i="11"/>
  <c r="OT187" i="11"/>
  <c r="OX187" i="11"/>
  <c r="OW187" i="11"/>
  <c r="OV187" i="11"/>
  <c r="OU187" i="11"/>
  <c r="OU347" i="11"/>
  <c r="OX347" i="11"/>
  <c r="OT347" i="11"/>
  <c r="OW347" i="11"/>
  <c r="OV347" i="11"/>
  <c r="OT190" i="11"/>
  <c r="OX190" i="11"/>
  <c r="OW190" i="11"/>
  <c r="OV190" i="11"/>
  <c r="OU190" i="11"/>
  <c r="OT193" i="11"/>
  <c r="OU193" i="11"/>
  <c r="OX193" i="11"/>
  <c r="OW193" i="11"/>
  <c r="OV193" i="11"/>
  <c r="OT465" i="11"/>
  <c r="OV465" i="11"/>
  <c r="OW465" i="11"/>
  <c r="OU465" i="11"/>
  <c r="OX465" i="11"/>
  <c r="OX155" i="11"/>
  <c r="OW155" i="11"/>
  <c r="OV155" i="11"/>
  <c r="OU155" i="11"/>
  <c r="OT155" i="11"/>
  <c r="OU275" i="11"/>
  <c r="OT275" i="11"/>
  <c r="OX275" i="11"/>
  <c r="OW275" i="11"/>
  <c r="OV275" i="11"/>
  <c r="OW458" i="11"/>
  <c r="OX458" i="11"/>
  <c r="OU458" i="11"/>
  <c r="OT458" i="11"/>
  <c r="OV458" i="11"/>
  <c r="OW432" i="11"/>
  <c r="OU432" i="11"/>
  <c r="OX432" i="11"/>
  <c r="OV432" i="11"/>
  <c r="OT432" i="11"/>
  <c r="OX266" i="11"/>
  <c r="OV266" i="11"/>
  <c r="OU266" i="11"/>
  <c r="OT266" i="11"/>
  <c r="OW266" i="11"/>
  <c r="OU292" i="11"/>
  <c r="OT292" i="11"/>
  <c r="OX292" i="11"/>
  <c r="OW292" i="11"/>
  <c r="OV292" i="11"/>
  <c r="OV151" i="11"/>
  <c r="OU151" i="11"/>
  <c r="OT151" i="11"/>
  <c r="OW151" i="11"/>
  <c r="OX151" i="11"/>
  <c r="OV157" i="11"/>
  <c r="OU157" i="11"/>
  <c r="OT157" i="11"/>
  <c r="OW157" i="11"/>
  <c r="OX157" i="11"/>
  <c r="OT169" i="11"/>
  <c r="OU169" i="11"/>
  <c r="OX169" i="11"/>
  <c r="OW169" i="11"/>
  <c r="OV169" i="11"/>
  <c r="OU223" i="11"/>
  <c r="OT223" i="11"/>
  <c r="OX223" i="11"/>
  <c r="OW223" i="11"/>
  <c r="OV223" i="11"/>
  <c r="OU162" i="11"/>
  <c r="OT162" i="11"/>
  <c r="OX162" i="11"/>
  <c r="OV162" i="11"/>
  <c r="OW162" i="11"/>
  <c r="OU233" i="11"/>
  <c r="OV233" i="11"/>
  <c r="OT233" i="11"/>
  <c r="OX233" i="11"/>
  <c r="OW233" i="11"/>
  <c r="OX230" i="11"/>
  <c r="OW230" i="11"/>
  <c r="OT230" i="11"/>
  <c r="OU230" i="11"/>
  <c r="OV230" i="11"/>
  <c r="OU370" i="11"/>
  <c r="OT370" i="11"/>
  <c r="OX370" i="11"/>
  <c r="OW370" i="11"/>
  <c r="OV370" i="11"/>
  <c r="OU262" i="11"/>
  <c r="OT262" i="11"/>
  <c r="OX262" i="11"/>
  <c r="OW262" i="11"/>
  <c r="OV262" i="11"/>
  <c r="OV231" i="11"/>
  <c r="OW231" i="11"/>
  <c r="OU231" i="11"/>
  <c r="OT231" i="11"/>
  <c r="OX231" i="11"/>
  <c r="OX401" i="11"/>
  <c r="OT401" i="11"/>
  <c r="OU401" i="11"/>
  <c r="OW401" i="11"/>
  <c r="OV401" i="11"/>
  <c r="OV407" i="11"/>
  <c r="OX407" i="11"/>
  <c r="OW407" i="11"/>
  <c r="OU407" i="11"/>
  <c r="OT407" i="11"/>
  <c r="OU320" i="11"/>
  <c r="OT320" i="11"/>
  <c r="OX320" i="11"/>
  <c r="OW320" i="11"/>
  <c r="OV320" i="11"/>
  <c r="OV287" i="11"/>
  <c r="OU287" i="11"/>
  <c r="OT287" i="11"/>
  <c r="OW287" i="11"/>
  <c r="OX287" i="11"/>
  <c r="OU379" i="11"/>
  <c r="OT379" i="11"/>
  <c r="OV379" i="11"/>
  <c r="OW379" i="11"/>
  <c r="OX379" i="11"/>
  <c r="OV250" i="11"/>
  <c r="OU250" i="11"/>
  <c r="OT250" i="11"/>
  <c r="OX250" i="11"/>
  <c r="OW250" i="11"/>
  <c r="OV286" i="11"/>
  <c r="OU286" i="11"/>
  <c r="OT286" i="11"/>
  <c r="OW286" i="11"/>
  <c r="OX286" i="11"/>
  <c r="OU466" i="11"/>
  <c r="OX466" i="11"/>
  <c r="OV466" i="11"/>
  <c r="OT466" i="11"/>
  <c r="OW466" i="11"/>
  <c r="OX346" i="11"/>
  <c r="OV346" i="11"/>
  <c r="OW346" i="11"/>
  <c r="OU346" i="11"/>
  <c r="OT346" i="11"/>
  <c r="OT392" i="11"/>
  <c r="OV392" i="11"/>
  <c r="OU392" i="11"/>
  <c r="OX392" i="11"/>
  <c r="OW392" i="11"/>
  <c r="OT428" i="11"/>
  <c r="OW428" i="11"/>
  <c r="OX428" i="11"/>
  <c r="OV428" i="11"/>
  <c r="OU428" i="11"/>
  <c r="OV358" i="11"/>
  <c r="OU358" i="11"/>
  <c r="OX358" i="11"/>
  <c r="OT358" i="11"/>
  <c r="OW358" i="11"/>
  <c r="OX318" i="11"/>
  <c r="OW318" i="11"/>
  <c r="OV318" i="11"/>
  <c r="OU318" i="11"/>
  <c r="OT318" i="11"/>
  <c r="OX299" i="11"/>
  <c r="OW299" i="11"/>
  <c r="OV299" i="11"/>
  <c r="OU299" i="11"/>
  <c r="OT299" i="11"/>
  <c r="OW402" i="11"/>
  <c r="OU402" i="11"/>
  <c r="OX402" i="11"/>
  <c r="OT402" i="11"/>
  <c r="OV402" i="11"/>
  <c r="OX343" i="11"/>
  <c r="OW343" i="11"/>
  <c r="OV343" i="11"/>
  <c r="OU343" i="11"/>
  <c r="OT343" i="11"/>
  <c r="OW447" i="11"/>
  <c r="OV447" i="11"/>
  <c r="OU447" i="11"/>
  <c r="OT447" i="11"/>
  <c r="OX447" i="11"/>
  <c r="OX456" i="11"/>
  <c r="OT456" i="11"/>
  <c r="OW456" i="11"/>
  <c r="OV456" i="11"/>
  <c r="OU456" i="11"/>
  <c r="F153" i="12"/>
  <c r="B153" i="12"/>
  <c r="E153" i="12"/>
  <c r="G153" i="12"/>
  <c r="C153" i="12"/>
  <c r="D153" i="12"/>
  <c r="OU167" i="11"/>
  <c r="OW167" i="11"/>
  <c r="OT167" i="11"/>
  <c r="OX167" i="11"/>
  <c r="OV167" i="11"/>
  <c r="OT400" i="11"/>
  <c r="OW400" i="11"/>
  <c r="OU400" i="11"/>
  <c r="OX400" i="11"/>
  <c r="OV400" i="11"/>
  <c r="OX332" i="11"/>
  <c r="OW332" i="11"/>
  <c r="OU332" i="11"/>
  <c r="OV332" i="11"/>
  <c r="OT332" i="11"/>
  <c r="OW210" i="11"/>
  <c r="OX210" i="11"/>
  <c r="OV210" i="11"/>
  <c r="OU210" i="11"/>
  <c r="OT210" i="11"/>
  <c r="OU363" i="11"/>
  <c r="OT363" i="11"/>
  <c r="OX363" i="11"/>
  <c r="OW363" i="11"/>
  <c r="OV363" i="11"/>
  <c r="OX189" i="11"/>
  <c r="OW189" i="11"/>
  <c r="OV189" i="11"/>
  <c r="OU189" i="11"/>
  <c r="OT189" i="11"/>
  <c r="OV395" i="11"/>
  <c r="OW395" i="11"/>
  <c r="OT395" i="11"/>
  <c r="OU395" i="11"/>
  <c r="OX395" i="11"/>
  <c r="OW406" i="11"/>
  <c r="OV406" i="11"/>
  <c r="OU406" i="11"/>
  <c r="OT406" i="11"/>
  <c r="OX406" i="11"/>
  <c r="OU170" i="11"/>
  <c r="OT170" i="11"/>
  <c r="OX170" i="11"/>
  <c r="OV170" i="11"/>
  <c r="OW170" i="11"/>
  <c r="PB61" i="11"/>
  <c r="PB113" i="11" l="1"/>
  <c r="PA114" i="11"/>
  <c r="OR114" i="11"/>
  <c r="OY114" i="11"/>
  <c r="OZ114" i="11"/>
  <c r="PB112" i="11"/>
  <c r="OP67" i="11"/>
  <c r="PA66" i="11"/>
  <c r="OY66" i="11"/>
  <c r="OZ66" i="11"/>
  <c r="OR66" i="11"/>
  <c r="E339" i="12"/>
  <c r="F339" i="12"/>
  <c r="G382" i="12"/>
  <c r="G177" i="12"/>
  <c r="E177" i="12"/>
  <c r="F177" i="12"/>
  <c r="B177" i="12"/>
  <c r="D177" i="12"/>
  <c r="PB111" i="11"/>
  <c r="E42" i="12"/>
  <c r="OR65" i="11"/>
  <c r="OY65" i="11"/>
  <c r="OZ65" i="11"/>
  <c r="PA65" i="11"/>
  <c r="D42" i="12"/>
  <c r="B382" i="12"/>
  <c r="D382" i="12"/>
  <c r="E382" i="12"/>
  <c r="C382" i="12"/>
  <c r="PB63" i="11"/>
  <c r="B436" i="12"/>
  <c r="OP46" i="11"/>
  <c r="OP47" i="11" s="1"/>
  <c r="OP48" i="11" s="1"/>
  <c r="OP49" i="11" s="1"/>
  <c r="OR64" i="11"/>
  <c r="PA64" i="11"/>
  <c r="OZ64" i="11"/>
  <c r="OY64" i="11"/>
  <c r="G339" i="12"/>
  <c r="D339" i="12"/>
  <c r="C339" i="12"/>
  <c r="F42" i="12"/>
  <c r="G42" i="12"/>
  <c r="C42" i="12"/>
  <c r="OT43" i="11"/>
  <c r="OW43" i="11"/>
  <c r="OX43" i="11"/>
  <c r="OV43" i="11"/>
  <c r="E237" i="12"/>
  <c r="F237" i="12"/>
  <c r="G237" i="12"/>
  <c r="D237" i="12"/>
  <c r="B237" i="12"/>
  <c r="OY45" i="11"/>
  <c r="PA45" i="11"/>
  <c r="OR45" i="11"/>
  <c r="OZ45" i="11"/>
  <c r="OQ45" i="11"/>
  <c r="OS44" i="11" a="1"/>
  <c r="OS44" i="11" s="1"/>
  <c r="PB44" i="11"/>
  <c r="C436" i="12"/>
  <c r="D436" i="12"/>
  <c r="E436" i="12"/>
  <c r="G436" i="12"/>
  <c r="PB62" i="11"/>
  <c r="F308" i="12"/>
  <c r="C308" i="12"/>
  <c r="E308" i="12"/>
  <c r="G308" i="12"/>
  <c r="B308" i="12"/>
  <c r="D308" i="12"/>
  <c r="D331" i="12"/>
  <c r="E331" i="12"/>
  <c r="B331" i="12"/>
  <c r="C331" i="12"/>
  <c r="G331" i="12"/>
  <c r="F331" i="12"/>
  <c r="F245" i="12"/>
  <c r="E245" i="12"/>
  <c r="C245" i="12"/>
  <c r="B245" i="12"/>
  <c r="D245" i="12"/>
  <c r="G245" i="12"/>
  <c r="F462" i="12"/>
  <c r="B462" i="12"/>
  <c r="E462" i="12"/>
  <c r="G462" i="12"/>
  <c r="D462" i="12"/>
  <c r="C462" i="12"/>
  <c r="B429" i="12"/>
  <c r="E429" i="12"/>
  <c r="F429" i="12"/>
  <c r="G429" i="12"/>
  <c r="C429" i="12"/>
  <c r="D429" i="12"/>
  <c r="D170" i="12"/>
  <c r="G170" i="12"/>
  <c r="B170" i="12"/>
  <c r="C170" i="12"/>
  <c r="E170" i="12"/>
  <c r="F170" i="12"/>
  <c r="F402" i="12"/>
  <c r="D402" i="12"/>
  <c r="C402" i="12"/>
  <c r="G402" i="12"/>
  <c r="B402" i="12"/>
  <c r="E402" i="12"/>
  <c r="G287" i="12"/>
  <c r="D287" i="12"/>
  <c r="B287" i="12"/>
  <c r="E287" i="12"/>
  <c r="C287" i="12"/>
  <c r="F287" i="12"/>
  <c r="D407" i="12"/>
  <c r="G407" i="12"/>
  <c r="F407" i="12"/>
  <c r="B407" i="12"/>
  <c r="C407" i="12"/>
  <c r="E407" i="12"/>
  <c r="E401" i="12"/>
  <c r="B401" i="12"/>
  <c r="C401" i="12"/>
  <c r="G401" i="12"/>
  <c r="F401" i="12"/>
  <c r="D401" i="12"/>
  <c r="C233" i="12"/>
  <c r="D233" i="12"/>
  <c r="B233" i="12"/>
  <c r="F233" i="12"/>
  <c r="G233" i="12"/>
  <c r="E233" i="12"/>
  <c r="D190" i="12"/>
  <c r="B190" i="12"/>
  <c r="G190" i="12"/>
  <c r="F190" i="12"/>
  <c r="E190" i="12"/>
  <c r="C190" i="12"/>
  <c r="E279" i="12"/>
  <c r="C279" i="12"/>
  <c r="B279" i="12"/>
  <c r="F279" i="12"/>
  <c r="G279" i="12"/>
  <c r="D279" i="12"/>
  <c r="F263" i="12"/>
  <c r="E263" i="12"/>
  <c r="G263" i="12"/>
  <c r="C263" i="12"/>
  <c r="B263" i="12"/>
  <c r="D263" i="12"/>
  <c r="E201" i="12"/>
  <c r="C201" i="12"/>
  <c r="F201" i="12"/>
  <c r="D201" i="12"/>
  <c r="B201" i="12"/>
  <c r="G201" i="12"/>
  <c r="C244" i="12"/>
  <c r="E244" i="12"/>
  <c r="F244" i="12"/>
  <c r="B244" i="12"/>
  <c r="D244" i="12"/>
  <c r="G244" i="12"/>
  <c r="B369" i="12"/>
  <c r="C369" i="12"/>
  <c r="D369" i="12"/>
  <c r="E369" i="12"/>
  <c r="F369" i="12"/>
  <c r="G369" i="12"/>
  <c r="D165" i="12"/>
  <c r="E165" i="12"/>
  <c r="B165" i="12"/>
  <c r="G165" i="12"/>
  <c r="F165" i="12"/>
  <c r="C165" i="12"/>
  <c r="D217" i="12"/>
  <c r="E217" i="12"/>
  <c r="C217" i="12"/>
  <c r="F217" i="12"/>
  <c r="G217" i="12"/>
  <c r="B217" i="12"/>
  <c r="B386" i="12"/>
  <c r="C386" i="12"/>
  <c r="G386" i="12"/>
  <c r="F386" i="12"/>
  <c r="E386" i="12"/>
  <c r="D386" i="12"/>
  <c r="F295" i="12"/>
  <c r="D295" i="12"/>
  <c r="C295" i="12"/>
  <c r="G295" i="12"/>
  <c r="E295" i="12"/>
  <c r="B295" i="12"/>
  <c r="C284" i="12"/>
  <c r="E284" i="12"/>
  <c r="G284" i="12"/>
  <c r="F284" i="12"/>
  <c r="B284" i="12"/>
  <c r="D284" i="12"/>
  <c r="E342" i="12"/>
  <c r="G342" i="12"/>
  <c r="B342" i="12"/>
  <c r="D342" i="12"/>
  <c r="F342" i="12"/>
  <c r="C342" i="12"/>
  <c r="C238" i="12"/>
  <c r="E238" i="12"/>
  <c r="G238" i="12"/>
  <c r="B238" i="12"/>
  <c r="D238" i="12"/>
  <c r="F238" i="12"/>
  <c r="G163" i="12"/>
  <c r="E163" i="12"/>
  <c r="C163" i="12"/>
  <c r="F163" i="12"/>
  <c r="B163" i="12"/>
  <c r="D163" i="12"/>
  <c r="F185" i="12"/>
  <c r="E185" i="12"/>
  <c r="C185" i="12"/>
  <c r="D185" i="12"/>
  <c r="B185" i="12"/>
  <c r="G185" i="12"/>
  <c r="G359" i="12"/>
  <c r="D359" i="12"/>
  <c r="F359" i="12"/>
  <c r="B359" i="12"/>
  <c r="C359" i="12"/>
  <c r="E359" i="12"/>
  <c r="G441" i="12"/>
  <c r="F441" i="12"/>
  <c r="B441" i="12"/>
  <c r="C441" i="12"/>
  <c r="D441" i="12"/>
  <c r="E441" i="12"/>
  <c r="B248" i="12"/>
  <c r="D248" i="12"/>
  <c r="C248" i="12"/>
  <c r="F248" i="12"/>
  <c r="E248" i="12"/>
  <c r="G248" i="12"/>
  <c r="B322" i="12"/>
  <c r="F322" i="12"/>
  <c r="D322" i="12"/>
  <c r="C322" i="12"/>
  <c r="G322" i="12"/>
  <c r="E322" i="12"/>
  <c r="E309" i="12"/>
  <c r="G309" i="12"/>
  <c r="C309" i="12"/>
  <c r="F309" i="12"/>
  <c r="D309" i="12"/>
  <c r="B309" i="12"/>
  <c r="E213" i="12"/>
  <c r="C213" i="12"/>
  <c r="D213" i="12"/>
  <c r="G213" i="12"/>
  <c r="F213" i="12"/>
  <c r="B213" i="12"/>
  <c r="G357" i="12"/>
  <c r="E357" i="12"/>
  <c r="F357" i="12"/>
  <c r="C357" i="12"/>
  <c r="D357" i="12"/>
  <c r="B357" i="12"/>
  <c r="G186" i="12"/>
  <c r="C186" i="12"/>
  <c r="E186" i="12"/>
  <c r="F186" i="12"/>
  <c r="B186" i="12"/>
  <c r="D186" i="12"/>
  <c r="D381" i="12"/>
  <c r="C381" i="12"/>
  <c r="B381" i="12"/>
  <c r="G381" i="12"/>
  <c r="E381" i="12"/>
  <c r="F381" i="12"/>
  <c r="D397" i="12"/>
  <c r="E397" i="12"/>
  <c r="B397" i="12"/>
  <c r="G397" i="12"/>
  <c r="F397" i="12"/>
  <c r="C397" i="12"/>
  <c r="D414" i="12"/>
  <c r="C414" i="12"/>
  <c r="B414" i="12"/>
  <c r="E414" i="12"/>
  <c r="G414" i="12"/>
  <c r="F414" i="12"/>
  <c r="G219" i="12"/>
  <c r="C219" i="12"/>
  <c r="E219" i="12"/>
  <c r="B219" i="12"/>
  <c r="F219" i="12"/>
  <c r="D219" i="12"/>
  <c r="C216" i="12"/>
  <c r="D216" i="12"/>
  <c r="G216" i="12"/>
  <c r="F216" i="12"/>
  <c r="E216" i="12"/>
  <c r="B216" i="12"/>
  <c r="D191" i="12"/>
  <c r="C191" i="12"/>
  <c r="B191" i="12"/>
  <c r="E191" i="12"/>
  <c r="F191" i="12"/>
  <c r="G191" i="12"/>
  <c r="D337" i="12"/>
  <c r="F337" i="12"/>
  <c r="E337" i="12"/>
  <c r="B337" i="12"/>
  <c r="C337" i="12"/>
  <c r="G337" i="12"/>
  <c r="D204" i="12"/>
  <c r="C204" i="12"/>
  <c r="B204" i="12"/>
  <c r="E204" i="12"/>
  <c r="F204" i="12"/>
  <c r="G204" i="12"/>
  <c r="G269" i="12"/>
  <c r="F269" i="12"/>
  <c r="E269" i="12"/>
  <c r="B269" i="12"/>
  <c r="C269" i="12"/>
  <c r="D269" i="12"/>
  <c r="F410" i="12"/>
  <c r="D410" i="12"/>
  <c r="C410" i="12"/>
  <c r="E410" i="12"/>
  <c r="G410" i="12"/>
  <c r="B410" i="12"/>
  <c r="E290" i="12"/>
  <c r="C290" i="12"/>
  <c r="D290" i="12"/>
  <c r="G290" i="12"/>
  <c r="F290" i="12"/>
  <c r="B290" i="12"/>
  <c r="F377" i="12"/>
  <c r="D377" i="12"/>
  <c r="E377" i="12"/>
  <c r="B377" i="12"/>
  <c r="G377" i="12"/>
  <c r="C377" i="12"/>
  <c r="F403" i="12"/>
  <c r="G403" i="12"/>
  <c r="B403" i="12"/>
  <c r="C403" i="12"/>
  <c r="D403" i="12"/>
  <c r="E403" i="12"/>
  <c r="E167" i="12"/>
  <c r="B167" i="12"/>
  <c r="D167" i="12"/>
  <c r="F167" i="12"/>
  <c r="G167" i="12"/>
  <c r="C167" i="12"/>
  <c r="F370" i="12"/>
  <c r="E370" i="12"/>
  <c r="C370" i="12"/>
  <c r="B370" i="12"/>
  <c r="G370" i="12"/>
  <c r="D370" i="12"/>
  <c r="E413" i="12"/>
  <c r="D413" i="12"/>
  <c r="C413" i="12"/>
  <c r="F413" i="12"/>
  <c r="B413" i="12"/>
  <c r="G413" i="12"/>
  <c r="G348" i="12"/>
  <c r="D348" i="12"/>
  <c r="F348" i="12"/>
  <c r="E348" i="12"/>
  <c r="C348" i="12"/>
  <c r="B348" i="12"/>
  <c r="E408" i="12"/>
  <c r="D408" i="12"/>
  <c r="F408" i="12"/>
  <c r="G408" i="12"/>
  <c r="C408" i="12"/>
  <c r="B408" i="12"/>
  <c r="D304" i="12"/>
  <c r="E304" i="12"/>
  <c r="F304" i="12"/>
  <c r="G304" i="12"/>
  <c r="B304" i="12"/>
  <c r="C304" i="12"/>
  <c r="D326" i="12"/>
  <c r="C326" i="12"/>
  <c r="G326" i="12"/>
  <c r="E326" i="12"/>
  <c r="F326" i="12"/>
  <c r="B326" i="12"/>
  <c r="G356" i="12"/>
  <c r="E356" i="12"/>
  <c r="D356" i="12"/>
  <c r="F356" i="12"/>
  <c r="C356" i="12"/>
  <c r="B356" i="12"/>
  <c r="F383" i="12"/>
  <c r="G383" i="12"/>
  <c r="B383" i="12"/>
  <c r="C383" i="12"/>
  <c r="E383" i="12"/>
  <c r="D383" i="12"/>
  <c r="E395" i="12"/>
  <c r="F395" i="12"/>
  <c r="C395" i="12"/>
  <c r="B395" i="12"/>
  <c r="D395" i="12"/>
  <c r="G395" i="12"/>
  <c r="F318" i="12"/>
  <c r="D318" i="12"/>
  <c r="E318" i="12"/>
  <c r="C318" i="12"/>
  <c r="G318" i="12"/>
  <c r="B318" i="12"/>
  <c r="C286" i="12"/>
  <c r="E286" i="12"/>
  <c r="F286" i="12"/>
  <c r="G286" i="12"/>
  <c r="B286" i="12"/>
  <c r="D286" i="12"/>
  <c r="G169" i="12"/>
  <c r="E169" i="12"/>
  <c r="D169" i="12"/>
  <c r="F169" i="12"/>
  <c r="C169" i="12"/>
  <c r="B169" i="12"/>
  <c r="C151" i="12"/>
  <c r="E151" i="12"/>
  <c r="F151" i="12"/>
  <c r="B151" i="12"/>
  <c r="G151" i="12"/>
  <c r="D151" i="12"/>
  <c r="D158" i="12"/>
  <c r="F158" i="12"/>
  <c r="G158" i="12"/>
  <c r="C158" i="12"/>
  <c r="E158" i="12"/>
  <c r="B158" i="12"/>
  <c r="F336" i="12"/>
  <c r="B336" i="12"/>
  <c r="D336" i="12"/>
  <c r="E336" i="12"/>
  <c r="C336" i="12"/>
  <c r="G336" i="12"/>
  <c r="F311" i="12"/>
  <c r="E311" i="12"/>
  <c r="G311" i="12"/>
  <c r="C311" i="12"/>
  <c r="D311" i="12"/>
  <c r="B311" i="12"/>
  <c r="E389" i="12"/>
  <c r="G389" i="12"/>
  <c r="F389" i="12"/>
  <c r="C389" i="12"/>
  <c r="D389" i="12"/>
  <c r="B389" i="12"/>
  <c r="B184" i="12"/>
  <c r="C184" i="12"/>
  <c r="G184" i="12"/>
  <c r="F184" i="12"/>
  <c r="D184" i="12"/>
  <c r="E184" i="12"/>
  <c r="E380" i="12"/>
  <c r="G380" i="12"/>
  <c r="C380" i="12"/>
  <c r="B380" i="12"/>
  <c r="F380" i="12"/>
  <c r="D380" i="12"/>
  <c r="D399" i="12"/>
  <c r="E399" i="12"/>
  <c r="B399" i="12"/>
  <c r="F399" i="12"/>
  <c r="G399" i="12"/>
  <c r="C399" i="12"/>
  <c r="E220" i="12"/>
  <c r="G220" i="12"/>
  <c r="F220" i="12"/>
  <c r="B220" i="12"/>
  <c r="C220" i="12"/>
  <c r="D220" i="12"/>
  <c r="E415" i="12"/>
  <c r="B415" i="12"/>
  <c r="D415" i="12"/>
  <c r="C415" i="12"/>
  <c r="F415" i="12"/>
  <c r="G415" i="12"/>
  <c r="C251" i="12"/>
  <c r="E251" i="12"/>
  <c r="B251" i="12"/>
  <c r="G251" i="12"/>
  <c r="D251" i="12"/>
  <c r="F251" i="12"/>
  <c r="F323" i="12"/>
  <c r="D323" i="12"/>
  <c r="C323" i="12"/>
  <c r="E323" i="12"/>
  <c r="G323" i="12"/>
  <c r="B323" i="12"/>
  <c r="G344" i="12"/>
  <c r="B344" i="12"/>
  <c r="F344" i="12"/>
  <c r="D344" i="12"/>
  <c r="C344" i="12"/>
  <c r="E344" i="12"/>
  <c r="E426" i="12"/>
  <c r="D426" i="12"/>
  <c r="G426" i="12"/>
  <c r="C426" i="12"/>
  <c r="F426" i="12"/>
  <c r="B426" i="12"/>
  <c r="D297" i="12"/>
  <c r="B297" i="12"/>
  <c r="C297" i="12"/>
  <c r="G297" i="12"/>
  <c r="E297" i="12"/>
  <c r="F297" i="12"/>
  <c r="D156" i="12"/>
  <c r="G156" i="12"/>
  <c r="F156" i="12"/>
  <c r="C156" i="12"/>
  <c r="B156" i="12"/>
  <c r="E156" i="12"/>
  <c r="E313" i="12"/>
  <c r="F313" i="12"/>
  <c r="C313" i="12"/>
  <c r="G313" i="12"/>
  <c r="B313" i="12"/>
  <c r="D313" i="12"/>
  <c r="E274" i="12"/>
  <c r="B274" i="12"/>
  <c r="C274" i="12"/>
  <c r="D274" i="12"/>
  <c r="F274" i="12"/>
  <c r="G274" i="12"/>
  <c r="F160" i="12"/>
  <c r="B160" i="12"/>
  <c r="E160" i="12"/>
  <c r="G160" i="12"/>
  <c r="D160" i="12"/>
  <c r="C160" i="12"/>
  <c r="G352" i="12"/>
  <c r="B352" i="12"/>
  <c r="C352" i="12"/>
  <c r="D352" i="12"/>
  <c r="E352" i="12"/>
  <c r="F352" i="12"/>
  <c r="E276" i="12"/>
  <c r="F276" i="12"/>
  <c r="G276" i="12"/>
  <c r="D276" i="12"/>
  <c r="C276" i="12"/>
  <c r="B276" i="12"/>
  <c r="D319" i="12"/>
  <c r="G319" i="12"/>
  <c r="C319" i="12"/>
  <c r="B319" i="12"/>
  <c r="F319" i="12"/>
  <c r="E319" i="12"/>
  <c r="C277" i="12"/>
  <c r="E277" i="12"/>
  <c r="B277" i="12"/>
  <c r="G277" i="12"/>
  <c r="F277" i="12"/>
  <c r="D277" i="12"/>
  <c r="G232" i="12"/>
  <c r="F232" i="12"/>
  <c r="C232" i="12"/>
  <c r="D232" i="12"/>
  <c r="B232" i="12"/>
  <c r="E232" i="12"/>
  <c r="C418" i="12"/>
  <c r="F418" i="12"/>
  <c r="E418" i="12"/>
  <c r="B418" i="12"/>
  <c r="D418" i="12"/>
  <c r="G418" i="12"/>
  <c r="D280" i="12"/>
  <c r="C280" i="12"/>
  <c r="B280" i="12"/>
  <c r="F280" i="12"/>
  <c r="E280" i="12"/>
  <c r="G280" i="12"/>
  <c r="D305" i="12"/>
  <c r="B305" i="12"/>
  <c r="G305" i="12"/>
  <c r="E305" i="12"/>
  <c r="F305" i="12"/>
  <c r="C305" i="12"/>
  <c r="G351" i="12"/>
  <c r="E351" i="12"/>
  <c r="D351" i="12"/>
  <c r="B351" i="12"/>
  <c r="C351" i="12"/>
  <c r="F351" i="12"/>
  <c r="E202" i="12"/>
  <c r="B202" i="12"/>
  <c r="F202" i="12"/>
  <c r="G202" i="12"/>
  <c r="C202" i="12"/>
  <c r="D202" i="12"/>
  <c r="B437" i="12"/>
  <c r="C437" i="12"/>
  <c r="F437" i="12"/>
  <c r="G437" i="12"/>
  <c r="D437" i="12"/>
  <c r="E437" i="12"/>
  <c r="D443" i="12"/>
  <c r="C443" i="12"/>
  <c r="B443" i="12"/>
  <c r="F443" i="12"/>
  <c r="E443" i="12"/>
  <c r="G443" i="12"/>
  <c r="E285" i="12"/>
  <c r="B285" i="12"/>
  <c r="C285" i="12"/>
  <c r="G285" i="12"/>
  <c r="D285" i="12"/>
  <c r="F285" i="12"/>
  <c r="E288" i="12"/>
  <c r="B288" i="12"/>
  <c r="F288" i="12"/>
  <c r="D288" i="12"/>
  <c r="C288" i="12"/>
  <c r="G288" i="12"/>
  <c r="F310" i="12"/>
  <c r="C310" i="12"/>
  <c r="E310" i="12"/>
  <c r="D310" i="12"/>
  <c r="B310" i="12"/>
  <c r="G310" i="12"/>
  <c r="D159" i="12"/>
  <c r="F159" i="12"/>
  <c r="G159" i="12"/>
  <c r="B159" i="12"/>
  <c r="E159" i="12"/>
  <c r="C159" i="12"/>
  <c r="D362" i="12"/>
  <c r="E362" i="12"/>
  <c r="C362" i="12"/>
  <c r="B362" i="12"/>
  <c r="F362" i="12"/>
  <c r="G362" i="12"/>
  <c r="D211" i="12"/>
  <c r="C211" i="12"/>
  <c r="F211" i="12"/>
  <c r="B211" i="12"/>
  <c r="E211" i="12"/>
  <c r="G211" i="12"/>
  <c r="D303" i="12"/>
  <c r="C303" i="12"/>
  <c r="G303" i="12"/>
  <c r="E303" i="12"/>
  <c r="B303" i="12"/>
  <c r="F303" i="12"/>
  <c r="D385" i="12"/>
  <c r="E385" i="12"/>
  <c r="F385" i="12"/>
  <c r="B385" i="12"/>
  <c r="C385" i="12"/>
  <c r="G385" i="12"/>
  <c r="D265" i="12"/>
  <c r="G265" i="12"/>
  <c r="C265" i="12"/>
  <c r="F265" i="12"/>
  <c r="E265" i="12"/>
  <c r="B265" i="12"/>
  <c r="F343" i="12"/>
  <c r="C343" i="12"/>
  <c r="B343" i="12"/>
  <c r="G343" i="12"/>
  <c r="E343" i="12"/>
  <c r="D343" i="12"/>
  <c r="G262" i="12"/>
  <c r="D262" i="12"/>
  <c r="C262" i="12"/>
  <c r="E262" i="12"/>
  <c r="F262" i="12"/>
  <c r="B262" i="12"/>
  <c r="B266" i="12"/>
  <c r="D266" i="12"/>
  <c r="E266" i="12"/>
  <c r="F266" i="12"/>
  <c r="G266" i="12"/>
  <c r="C266" i="12"/>
  <c r="D187" i="12"/>
  <c r="G187" i="12"/>
  <c r="F187" i="12"/>
  <c r="C187" i="12"/>
  <c r="B187" i="12"/>
  <c r="E187" i="12"/>
  <c r="C268" i="12"/>
  <c r="F268" i="12"/>
  <c r="E268" i="12"/>
  <c r="G268" i="12"/>
  <c r="D268" i="12"/>
  <c r="B268" i="12"/>
  <c r="C404" i="12"/>
  <c r="B404" i="12"/>
  <c r="G404" i="12"/>
  <c r="D404" i="12"/>
  <c r="F404" i="12"/>
  <c r="E404" i="12"/>
  <c r="B171" i="12"/>
  <c r="E171" i="12"/>
  <c r="D171" i="12"/>
  <c r="F171" i="12"/>
  <c r="C171" i="12"/>
  <c r="G171" i="12"/>
  <c r="D423" i="12"/>
  <c r="F423" i="12"/>
  <c r="C423" i="12"/>
  <c r="G423" i="12"/>
  <c r="B423" i="12"/>
  <c r="E423" i="12"/>
  <c r="G338" i="12"/>
  <c r="F338" i="12"/>
  <c r="E338" i="12"/>
  <c r="B338" i="12"/>
  <c r="C338" i="12"/>
  <c r="D338" i="12"/>
  <c r="G209" i="12"/>
  <c r="E209" i="12"/>
  <c r="F209" i="12"/>
  <c r="D209" i="12"/>
  <c r="C209" i="12"/>
  <c r="B209" i="12"/>
  <c r="B439" i="12"/>
  <c r="C439" i="12"/>
  <c r="F439" i="12"/>
  <c r="D439" i="12"/>
  <c r="G439" i="12"/>
  <c r="E439" i="12"/>
  <c r="D264" i="12"/>
  <c r="C264" i="12"/>
  <c r="F264" i="12"/>
  <c r="E264" i="12"/>
  <c r="B264" i="12"/>
  <c r="G264" i="12"/>
  <c r="F226" i="12"/>
  <c r="B226" i="12"/>
  <c r="G226" i="12"/>
  <c r="C226" i="12"/>
  <c r="E226" i="12"/>
  <c r="D226" i="12"/>
  <c r="G221" i="12"/>
  <c r="F221" i="12"/>
  <c r="D221" i="12"/>
  <c r="E221" i="12"/>
  <c r="B221" i="12"/>
  <c r="C221" i="12"/>
  <c r="D214" i="12"/>
  <c r="C214" i="12"/>
  <c r="E214" i="12"/>
  <c r="G214" i="12"/>
  <c r="B214" i="12"/>
  <c r="F214" i="12"/>
  <c r="C227" i="12"/>
  <c r="F227" i="12"/>
  <c r="B227" i="12"/>
  <c r="G227" i="12"/>
  <c r="D227" i="12"/>
  <c r="E227" i="12"/>
  <c r="B272" i="12"/>
  <c r="E272" i="12"/>
  <c r="C272" i="12"/>
  <c r="D272" i="12"/>
  <c r="F272" i="12"/>
  <c r="G272" i="12"/>
  <c r="F427" i="12"/>
  <c r="D427" i="12"/>
  <c r="B427" i="12"/>
  <c r="C427" i="12"/>
  <c r="G427" i="12"/>
  <c r="E427" i="12"/>
  <c r="D174" i="12"/>
  <c r="F174" i="12"/>
  <c r="E174" i="12"/>
  <c r="G174" i="12"/>
  <c r="B174" i="12"/>
  <c r="C174" i="12"/>
  <c r="B460" i="12"/>
  <c r="E460" i="12"/>
  <c r="C460" i="12"/>
  <c r="F460" i="12"/>
  <c r="D460" i="12"/>
  <c r="G460" i="12"/>
  <c r="B236" i="12"/>
  <c r="C236" i="12"/>
  <c r="D236" i="12"/>
  <c r="E236" i="12"/>
  <c r="F236" i="12"/>
  <c r="G236" i="12"/>
  <c r="D239" i="12"/>
  <c r="G239" i="12"/>
  <c r="B239" i="12"/>
  <c r="E239" i="12"/>
  <c r="F239" i="12"/>
  <c r="C239" i="12"/>
  <c r="C228" i="12"/>
  <c r="D228" i="12"/>
  <c r="E228" i="12"/>
  <c r="F228" i="12"/>
  <c r="G228" i="12"/>
  <c r="B228" i="12"/>
  <c r="D178" i="12"/>
  <c r="B178" i="12"/>
  <c r="F178" i="12"/>
  <c r="E178" i="12"/>
  <c r="C178" i="12"/>
  <c r="G178" i="12"/>
  <c r="F306" i="12"/>
  <c r="D306" i="12"/>
  <c r="C306" i="12"/>
  <c r="G306" i="12"/>
  <c r="E306" i="12"/>
  <c r="B306" i="12"/>
  <c r="B281" i="12"/>
  <c r="G281" i="12"/>
  <c r="F281" i="12"/>
  <c r="D281" i="12"/>
  <c r="E281" i="12"/>
  <c r="C281" i="12"/>
  <c r="D212" i="12"/>
  <c r="E212" i="12"/>
  <c r="B212" i="12"/>
  <c r="G212" i="12"/>
  <c r="F212" i="12"/>
  <c r="C212" i="12"/>
  <c r="E354" i="12"/>
  <c r="F354" i="12"/>
  <c r="C354" i="12"/>
  <c r="D354" i="12"/>
  <c r="B354" i="12"/>
  <c r="G354" i="12"/>
  <c r="C259" i="12"/>
  <c r="B259" i="12"/>
  <c r="G259" i="12"/>
  <c r="D259" i="12"/>
  <c r="E259" i="12"/>
  <c r="F259" i="12"/>
  <c r="B387" i="12"/>
  <c r="E387" i="12"/>
  <c r="F387" i="12"/>
  <c r="C387" i="12"/>
  <c r="D387" i="12"/>
  <c r="G387" i="12"/>
  <c r="E182" i="12"/>
  <c r="F182" i="12"/>
  <c r="B182" i="12"/>
  <c r="C182" i="12"/>
  <c r="D182" i="12"/>
  <c r="G182" i="12"/>
  <c r="G396" i="12"/>
  <c r="B396" i="12"/>
  <c r="C396" i="12"/>
  <c r="E396" i="12"/>
  <c r="F396" i="12"/>
  <c r="D396" i="12"/>
  <c r="F353" i="12"/>
  <c r="E353" i="12"/>
  <c r="B353" i="12"/>
  <c r="C353" i="12"/>
  <c r="D353" i="12"/>
  <c r="G353" i="12"/>
  <c r="C300" i="12"/>
  <c r="E300" i="12"/>
  <c r="D300" i="12"/>
  <c r="B300" i="12"/>
  <c r="G300" i="12"/>
  <c r="F300" i="12"/>
  <c r="B435" i="12"/>
  <c r="F435" i="12"/>
  <c r="E435" i="12"/>
  <c r="C435" i="12"/>
  <c r="G435" i="12"/>
  <c r="D435" i="12"/>
  <c r="F243" i="12"/>
  <c r="D243" i="12"/>
  <c r="C243" i="12"/>
  <c r="B243" i="12"/>
  <c r="E243" i="12"/>
  <c r="G243" i="12"/>
  <c r="C161" i="12"/>
  <c r="F161" i="12"/>
  <c r="G161" i="12"/>
  <c r="D161" i="12"/>
  <c r="B161" i="12"/>
  <c r="E161" i="12"/>
  <c r="B192" i="12"/>
  <c r="D192" i="12"/>
  <c r="F192" i="12"/>
  <c r="G192" i="12"/>
  <c r="E192" i="12"/>
  <c r="C192" i="12"/>
  <c r="F196" i="12"/>
  <c r="E196" i="12"/>
  <c r="B196" i="12"/>
  <c r="G196" i="12"/>
  <c r="C196" i="12"/>
  <c r="D196" i="12"/>
  <c r="B260" i="12"/>
  <c r="C260" i="12"/>
  <c r="F260" i="12"/>
  <c r="E260" i="12"/>
  <c r="D260" i="12"/>
  <c r="G260" i="12"/>
  <c r="D398" i="12"/>
  <c r="G398" i="12"/>
  <c r="E398" i="12"/>
  <c r="C398" i="12"/>
  <c r="B398" i="12"/>
  <c r="F398" i="12"/>
  <c r="C235" i="12"/>
  <c r="G235" i="12"/>
  <c r="B235" i="12"/>
  <c r="E235" i="12"/>
  <c r="D235" i="12"/>
  <c r="F235" i="12"/>
  <c r="C315" i="12"/>
  <c r="B315" i="12"/>
  <c r="D315" i="12"/>
  <c r="F315" i="12"/>
  <c r="E315" i="12"/>
  <c r="G315" i="12"/>
  <c r="C234" i="12"/>
  <c r="D234" i="12"/>
  <c r="F234" i="12"/>
  <c r="E234" i="12"/>
  <c r="B234" i="12"/>
  <c r="G234" i="12"/>
  <c r="D378" i="12"/>
  <c r="F378" i="12"/>
  <c r="B378" i="12"/>
  <c r="C378" i="12"/>
  <c r="G378" i="12"/>
  <c r="E378" i="12"/>
  <c r="F188" i="12"/>
  <c r="G188" i="12"/>
  <c r="E188" i="12"/>
  <c r="D188" i="12"/>
  <c r="B188" i="12"/>
  <c r="C188" i="12"/>
  <c r="D406" i="12"/>
  <c r="E406" i="12"/>
  <c r="G406" i="12"/>
  <c r="C406" i="12"/>
  <c r="F406" i="12"/>
  <c r="B406" i="12"/>
  <c r="C332" i="12"/>
  <c r="E332" i="12"/>
  <c r="F332" i="12"/>
  <c r="D332" i="12"/>
  <c r="G332" i="12"/>
  <c r="B332" i="12"/>
  <c r="C456" i="12"/>
  <c r="D456" i="12"/>
  <c r="B456" i="12"/>
  <c r="F456" i="12"/>
  <c r="E456" i="12"/>
  <c r="G456" i="12"/>
  <c r="F466" i="12"/>
  <c r="B466" i="12"/>
  <c r="G466" i="12"/>
  <c r="C466" i="12"/>
  <c r="D466" i="12"/>
  <c r="E466" i="12"/>
  <c r="C231" i="12"/>
  <c r="G231" i="12"/>
  <c r="E231" i="12"/>
  <c r="F231" i="12"/>
  <c r="D231" i="12"/>
  <c r="B231" i="12"/>
  <c r="B230" i="12"/>
  <c r="D230" i="12"/>
  <c r="E230" i="12"/>
  <c r="C230" i="12"/>
  <c r="G230" i="12"/>
  <c r="F230" i="12"/>
  <c r="D223" i="12"/>
  <c r="G223" i="12"/>
  <c r="E223" i="12"/>
  <c r="B223" i="12"/>
  <c r="F223" i="12"/>
  <c r="C223" i="12"/>
  <c r="G275" i="12"/>
  <c r="C275" i="12"/>
  <c r="D275" i="12"/>
  <c r="F275" i="12"/>
  <c r="E275" i="12"/>
  <c r="B275" i="12"/>
  <c r="F193" i="12"/>
  <c r="D193" i="12"/>
  <c r="E193" i="12"/>
  <c r="C193" i="12"/>
  <c r="B193" i="12"/>
  <c r="G193" i="12"/>
  <c r="G347" i="12"/>
  <c r="D347" i="12"/>
  <c r="E347" i="12"/>
  <c r="C347" i="12"/>
  <c r="B347" i="12"/>
  <c r="F347" i="12"/>
  <c r="G424" i="12"/>
  <c r="C424" i="12"/>
  <c r="F424" i="12"/>
  <c r="D424" i="12"/>
  <c r="B424" i="12"/>
  <c r="E424" i="12"/>
  <c r="D445" i="12"/>
  <c r="C445" i="12"/>
  <c r="E445" i="12"/>
  <c r="B445" i="12"/>
  <c r="F445" i="12"/>
  <c r="G445" i="12"/>
  <c r="D450" i="12"/>
  <c r="F450" i="12"/>
  <c r="B450" i="12"/>
  <c r="C450" i="12"/>
  <c r="G450" i="12"/>
  <c r="E450" i="12"/>
  <c r="E253" i="12"/>
  <c r="G253" i="12"/>
  <c r="F253" i="12"/>
  <c r="C253" i="12"/>
  <c r="D253" i="12"/>
  <c r="B253" i="12"/>
  <c r="G449" i="12"/>
  <c r="F449" i="12"/>
  <c r="E449" i="12"/>
  <c r="B449" i="12"/>
  <c r="D449" i="12"/>
  <c r="C449" i="12"/>
  <c r="B267" i="12"/>
  <c r="E267" i="12"/>
  <c r="C267" i="12"/>
  <c r="D267" i="12"/>
  <c r="G267" i="12"/>
  <c r="F267" i="12"/>
  <c r="F293" i="12"/>
  <c r="C293" i="12"/>
  <c r="G293" i="12"/>
  <c r="D293" i="12"/>
  <c r="B293" i="12"/>
  <c r="E293" i="12"/>
  <c r="G433" i="12"/>
  <c r="E433" i="12"/>
  <c r="F433" i="12"/>
  <c r="B433" i="12"/>
  <c r="C433" i="12"/>
  <c r="D433" i="12"/>
  <c r="F301" i="12"/>
  <c r="E301" i="12"/>
  <c r="D301" i="12"/>
  <c r="G301" i="12"/>
  <c r="B301" i="12"/>
  <c r="C301" i="12"/>
  <c r="B371" i="12"/>
  <c r="D371" i="12"/>
  <c r="F371" i="12"/>
  <c r="E371" i="12"/>
  <c r="C371" i="12"/>
  <c r="G371" i="12"/>
  <c r="E289" i="12"/>
  <c r="C289" i="12"/>
  <c r="D289" i="12"/>
  <c r="F289" i="12"/>
  <c r="G289" i="12"/>
  <c r="B289" i="12"/>
  <c r="F205" i="12"/>
  <c r="C205" i="12"/>
  <c r="G205" i="12"/>
  <c r="B205" i="12"/>
  <c r="E205" i="12"/>
  <c r="D205" i="12"/>
  <c r="B312" i="12"/>
  <c r="D312" i="12"/>
  <c r="F312" i="12"/>
  <c r="C312" i="12"/>
  <c r="E312" i="12"/>
  <c r="G312" i="12"/>
  <c r="D242" i="12"/>
  <c r="G242" i="12"/>
  <c r="F242" i="12"/>
  <c r="B242" i="12"/>
  <c r="E242" i="12"/>
  <c r="C242" i="12"/>
  <c r="G448" i="12"/>
  <c r="D448" i="12"/>
  <c r="F448" i="12"/>
  <c r="B448" i="12"/>
  <c r="E448" i="12"/>
  <c r="C448" i="12"/>
  <c r="G271" i="12"/>
  <c r="B271" i="12"/>
  <c r="F271" i="12"/>
  <c r="E271" i="12"/>
  <c r="D271" i="12"/>
  <c r="C271" i="12"/>
  <c r="C454" i="12"/>
  <c r="B454" i="12"/>
  <c r="D454" i="12"/>
  <c r="E454" i="12"/>
  <c r="G454" i="12"/>
  <c r="F454" i="12"/>
  <c r="D195" i="12"/>
  <c r="G195" i="12"/>
  <c r="E195" i="12"/>
  <c r="C195" i="12"/>
  <c r="B195" i="12"/>
  <c r="F195" i="12"/>
  <c r="F218" i="12"/>
  <c r="B218" i="12"/>
  <c r="D218" i="12"/>
  <c r="E218" i="12"/>
  <c r="C218" i="12"/>
  <c r="G218" i="12"/>
  <c r="C207" i="12"/>
  <c r="E207" i="12"/>
  <c r="B207" i="12"/>
  <c r="F207" i="12"/>
  <c r="D207" i="12"/>
  <c r="G207" i="12"/>
  <c r="E252" i="12"/>
  <c r="D252" i="12"/>
  <c r="C252" i="12"/>
  <c r="G252" i="12"/>
  <c r="B252" i="12"/>
  <c r="F252" i="12"/>
  <c r="G330" i="12"/>
  <c r="D330" i="12"/>
  <c r="F330" i="12"/>
  <c r="E330" i="12"/>
  <c r="C330" i="12"/>
  <c r="B330" i="12"/>
  <c r="D261" i="12"/>
  <c r="G261" i="12"/>
  <c r="F261" i="12"/>
  <c r="B261" i="12"/>
  <c r="E261" i="12"/>
  <c r="C261" i="12"/>
  <c r="C405" i="12"/>
  <c r="G405" i="12"/>
  <c r="B405" i="12"/>
  <c r="D405" i="12"/>
  <c r="E405" i="12"/>
  <c r="F405" i="12"/>
  <c r="F461" i="12"/>
  <c r="D461" i="12"/>
  <c r="C461" i="12"/>
  <c r="G461" i="12"/>
  <c r="B461" i="12"/>
  <c r="E461" i="12"/>
  <c r="B412" i="12"/>
  <c r="G412" i="12"/>
  <c r="F412" i="12"/>
  <c r="E412" i="12"/>
  <c r="D412" i="12"/>
  <c r="C412" i="12"/>
  <c r="D206" i="12"/>
  <c r="C206" i="12"/>
  <c r="B206" i="12"/>
  <c r="E206" i="12"/>
  <c r="G206" i="12"/>
  <c r="F206" i="12"/>
  <c r="F189" i="12"/>
  <c r="B189" i="12"/>
  <c r="C189" i="12"/>
  <c r="G189" i="12"/>
  <c r="E189" i="12"/>
  <c r="D189" i="12"/>
  <c r="B363" i="12"/>
  <c r="E363" i="12"/>
  <c r="C363" i="12"/>
  <c r="G363" i="12"/>
  <c r="F363" i="12"/>
  <c r="D363" i="12"/>
  <c r="F400" i="12"/>
  <c r="E400" i="12"/>
  <c r="G400" i="12"/>
  <c r="C400" i="12"/>
  <c r="D400" i="12"/>
  <c r="B400" i="12"/>
  <c r="C299" i="12"/>
  <c r="E299" i="12"/>
  <c r="F299" i="12"/>
  <c r="G299" i="12"/>
  <c r="B299" i="12"/>
  <c r="D299" i="12"/>
  <c r="F392" i="12"/>
  <c r="G392" i="12"/>
  <c r="B392" i="12"/>
  <c r="E392" i="12"/>
  <c r="C392" i="12"/>
  <c r="D392" i="12"/>
  <c r="C379" i="12"/>
  <c r="F379" i="12"/>
  <c r="E379" i="12"/>
  <c r="B379" i="12"/>
  <c r="D379" i="12"/>
  <c r="G379" i="12"/>
  <c r="D157" i="12"/>
  <c r="G157" i="12"/>
  <c r="E157" i="12"/>
  <c r="B157" i="12"/>
  <c r="C157" i="12"/>
  <c r="F157" i="12"/>
  <c r="E458" i="12"/>
  <c r="B458" i="12"/>
  <c r="C458" i="12"/>
  <c r="G458" i="12"/>
  <c r="D458" i="12"/>
  <c r="F458" i="12"/>
  <c r="F258" i="12"/>
  <c r="D258" i="12"/>
  <c r="E258" i="12"/>
  <c r="C258" i="12"/>
  <c r="G258" i="12"/>
  <c r="B258" i="12"/>
  <c r="F420" i="12"/>
  <c r="D420" i="12"/>
  <c r="C420" i="12"/>
  <c r="B420" i="12"/>
  <c r="E420" i="12"/>
  <c r="G420" i="12"/>
  <c r="F278" i="12"/>
  <c r="G278" i="12"/>
  <c r="B278" i="12"/>
  <c r="C278" i="12"/>
  <c r="E278" i="12"/>
  <c r="D278" i="12"/>
  <c r="F431" i="12"/>
  <c r="C431" i="12"/>
  <c r="G431" i="12"/>
  <c r="D431" i="12"/>
  <c r="E431" i="12"/>
  <c r="B431" i="12"/>
  <c r="C391" i="12"/>
  <c r="F391" i="12"/>
  <c r="D391" i="12"/>
  <c r="E391" i="12"/>
  <c r="B391" i="12"/>
  <c r="G391" i="12"/>
  <c r="C464" i="12"/>
  <c r="D464" i="12"/>
  <c r="G464" i="12"/>
  <c r="B464" i="12"/>
  <c r="E464" i="12"/>
  <c r="F464" i="12"/>
  <c r="C327" i="12"/>
  <c r="D327" i="12"/>
  <c r="E327" i="12"/>
  <c r="G327" i="12"/>
  <c r="F327" i="12"/>
  <c r="B327" i="12"/>
  <c r="G324" i="12"/>
  <c r="B324" i="12"/>
  <c r="D324" i="12"/>
  <c r="C324" i="12"/>
  <c r="F324" i="12"/>
  <c r="E324" i="12"/>
  <c r="B282" i="12"/>
  <c r="C282" i="12"/>
  <c r="E282" i="12"/>
  <c r="G282" i="12"/>
  <c r="D282" i="12"/>
  <c r="F282" i="12"/>
  <c r="B422" i="12"/>
  <c r="F422" i="12"/>
  <c r="C422" i="12"/>
  <c r="G422" i="12"/>
  <c r="D422" i="12"/>
  <c r="E422" i="12"/>
  <c r="F175" i="12"/>
  <c r="B175" i="12"/>
  <c r="E175" i="12"/>
  <c r="G175" i="12"/>
  <c r="C175" i="12"/>
  <c r="D175" i="12"/>
  <c r="C335" i="12"/>
  <c r="F335" i="12"/>
  <c r="D335" i="12"/>
  <c r="E335" i="12"/>
  <c r="B335" i="12"/>
  <c r="G335" i="12"/>
  <c r="E152" i="12"/>
  <c r="C152" i="12"/>
  <c r="B152" i="12"/>
  <c r="F152" i="12"/>
  <c r="G152" i="12"/>
  <c r="D152" i="12"/>
  <c r="F168" i="12"/>
  <c r="D168" i="12"/>
  <c r="G168" i="12"/>
  <c r="B168" i="12"/>
  <c r="E168" i="12"/>
  <c r="C168" i="12"/>
  <c r="D154" i="12"/>
  <c r="B154" i="12"/>
  <c r="C154" i="12"/>
  <c r="G154" i="12"/>
  <c r="E154" i="12"/>
  <c r="F154" i="12"/>
  <c r="C457" i="12"/>
  <c r="F457" i="12"/>
  <c r="E457" i="12"/>
  <c r="B457" i="12"/>
  <c r="D457" i="12"/>
  <c r="G457" i="12"/>
  <c r="D291" i="12"/>
  <c r="B291" i="12"/>
  <c r="F291" i="12"/>
  <c r="G291" i="12"/>
  <c r="E291" i="12"/>
  <c r="C291" i="12"/>
  <c r="G257" i="12"/>
  <c r="E257" i="12"/>
  <c r="F257" i="12"/>
  <c r="B257" i="12"/>
  <c r="C257" i="12"/>
  <c r="D257" i="12"/>
  <c r="E294" i="12"/>
  <c r="F294" i="12"/>
  <c r="G294" i="12"/>
  <c r="B294" i="12"/>
  <c r="D294" i="12"/>
  <c r="C294" i="12"/>
  <c r="E459" i="12"/>
  <c r="D459" i="12"/>
  <c r="C459" i="12"/>
  <c r="G459" i="12"/>
  <c r="B459" i="12"/>
  <c r="F459" i="12"/>
  <c r="F366" i="12"/>
  <c r="G366" i="12"/>
  <c r="D366" i="12"/>
  <c r="E366" i="12"/>
  <c r="B366" i="12"/>
  <c r="C366" i="12"/>
  <c r="C349" i="12"/>
  <c r="B349" i="12"/>
  <c r="D349" i="12"/>
  <c r="G349" i="12"/>
  <c r="E349" i="12"/>
  <c r="F349" i="12"/>
  <c r="B329" i="12"/>
  <c r="E329" i="12"/>
  <c r="G329" i="12"/>
  <c r="C329" i="12"/>
  <c r="D329" i="12"/>
  <c r="F329" i="12"/>
  <c r="G368" i="12"/>
  <c r="B368" i="12"/>
  <c r="E368" i="12"/>
  <c r="F368" i="12"/>
  <c r="D368" i="12"/>
  <c r="C368" i="12"/>
  <c r="G345" i="12"/>
  <c r="E345" i="12"/>
  <c r="D345" i="12"/>
  <c r="F345" i="12"/>
  <c r="C345" i="12"/>
  <c r="B345" i="12"/>
  <c r="E314" i="12"/>
  <c r="D314" i="12"/>
  <c r="G314" i="12"/>
  <c r="C314" i="12"/>
  <c r="B314" i="12"/>
  <c r="F314" i="12"/>
  <c r="F440" i="12"/>
  <c r="B440" i="12"/>
  <c r="G440" i="12"/>
  <c r="E440" i="12"/>
  <c r="C440" i="12"/>
  <c r="D440" i="12"/>
  <c r="D390" i="12"/>
  <c r="C390" i="12"/>
  <c r="F390" i="12"/>
  <c r="G390" i="12"/>
  <c r="E390" i="12"/>
  <c r="B390" i="12"/>
  <c r="E241" i="12"/>
  <c r="B241" i="12"/>
  <c r="D241" i="12"/>
  <c r="C241" i="12"/>
  <c r="F241" i="12"/>
  <c r="G241" i="12"/>
  <c r="B222" i="12"/>
  <c r="F222" i="12"/>
  <c r="D222" i="12"/>
  <c r="C222" i="12"/>
  <c r="G222" i="12"/>
  <c r="E222" i="12"/>
  <c r="F411" i="12"/>
  <c r="B411" i="12"/>
  <c r="G411" i="12"/>
  <c r="E411" i="12"/>
  <c r="C411" i="12"/>
  <c r="D411" i="12"/>
  <c r="C468" i="12"/>
  <c r="F468" i="12"/>
  <c r="E468" i="12"/>
  <c r="B468" i="12"/>
  <c r="D468" i="12"/>
  <c r="G468" i="12"/>
  <c r="D393" i="12"/>
  <c r="C393" i="12"/>
  <c r="E393" i="12"/>
  <c r="F393" i="12"/>
  <c r="G393" i="12"/>
  <c r="B393" i="12"/>
  <c r="G425" i="12"/>
  <c r="B425" i="12"/>
  <c r="D425" i="12"/>
  <c r="F425" i="12"/>
  <c r="E425" i="12"/>
  <c r="C425" i="12"/>
  <c r="C428" i="12"/>
  <c r="G428" i="12"/>
  <c r="E428" i="12"/>
  <c r="B428" i="12"/>
  <c r="D428" i="12"/>
  <c r="F428" i="12"/>
  <c r="D292" i="12"/>
  <c r="E292" i="12"/>
  <c r="G292" i="12"/>
  <c r="C292" i="12"/>
  <c r="B292" i="12"/>
  <c r="F292" i="12"/>
  <c r="C388" i="12"/>
  <c r="B388" i="12"/>
  <c r="F388" i="12"/>
  <c r="D388" i="12"/>
  <c r="G388" i="12"/>
  <c r="E388" i="12"/>
  <c r="D434" i="12"/>
  <c r="F434" i="12"/>
  <c r="C434" i="12"/>
  <c r="E434" i="12"/>
  <c r="G434" i="12"/>
  <c r="B434" i="12"/>
  <c r="G255" i="12"/>
  <c r="D255" i="12"/>
  <c r="B255" i="12"/>
  <c r="C255" i="12"/>
  <c r="F255" i="12"/>
  <c r="E255" i="12"/>
  <c r="C346" i="12"/>
  <c r="E346" i="12"/>
  <c r="G346" i="12"/>
  <c r="F346" i="12"/>
  <c r="B346" i="12"/>
  <c r="D346" i="12"/>
  <c r="C155" i="12"/>
  <c r="D155" i="12"/>
  <c r="B155" i="12"/>
  <c r="F155" i="12"/>
  <c r="G155" i="12"/>
  <c r="E155" i="12"/>
  <c r="E444" i="12"/>
  <c r="D444" i="12"/>
  <c r="C444" i="12"/>
  <c r="F444" i="12"/>
  <c r="B444" i="12"/>
  <c r="G444" i="12"/>
  <c r="B446" i="12"/>
  <c r="G446" i="12"/>
  <c r="F446" i="12"/>
  <c r="C446" i="12"/>
  <c r="E446" i="12"/>
  <c r="D446" i="12"/>
  <c r="G316" i="12"/>
  <c r="E316" i="12"/>
  <c r="B316" i="12"/>
  <c r="D316" i="12"/>
  <c r="C316" i="12"/>
  <c r="F316" i="12"/>
  <c r="G328" i="12"/>
  <c r="E328" i="12"/>
  <c r="B328" i="12"/>
  <c r="F328" i="12"/>
  <c r="C328" i="12"/>
  <c r="D328" i="12"/>
  <c r="C438" i="12"/>
  <c r="B438" i="12"/>
  <c r="E438" i="12"/>
  <c r="F438" i="12"/>
  <c r="D438" i="12"/>
  <c r="G438" i="12"/>
  <c r="E270" i="12"/>
  <c r="F270" i="12"/>
  <c r="G270" i="12"/>
  <c r="D270" i="12"/>
  <c r="B270" i="12"/>
  <c r="C270" i="12"/>
  <c r="B200" i="12"/>
  <c r="F200" i="12"/>
  <c r="G200" i="12"/>
  <c r="E200" i="12"/>
  <c r="D200" i="12"/>
  <c r="C200" i="12"/>
  <c r="F183" i="12"/>
  <c r="C183" i="12"/>
  <c r="D183" i="12"/>
  <c r="E183" i="12"/>
  <c r="G183" i="12"/>
  <c r="B183" i="12"/>
  <c r="E307" i="12"/>
  <c r="B307" i="12"/>
  <c r="D307" i="12"/>
  <c r="G307" i="12"/>
  <c r="C307" i="12"/>
  <c r="F307" i="12"/>
  <c r="C256" i="12"/>
  <c r="G256" i="12"/>
  <c r="D256" i="12"/>
  <c r="F256" i="12"/>
  <c r="E256" i="12"/>
  <c r="B256" i="12"/>
  <c r="F173" i="12"/>
  <c r="D173" i="12"/>
  <c r="G173" i="12"/>
  <c r="E173" i="12"/>
  <c r="C173" i="12"/>
  <c r="B173" i="12"/>
  <c r="C164" i="12"/>
  <c r="D164" i="12"/>
  <c r="G164" i="12"/>
  <c r="B164" i="12"/>
  <c r="E164" i="12"/>
  <c r="F164" i="12"/>
  <c r="G321" i="12"/>
  <c r="F321" i="12"/>
  <c r="C321" i="12"/>
  <c r="B321" i="12"/>
  <c r="E321" i="12"/>
  <c r="D321" i="12"/>
  <c r="C467" i="12"/>
  <c r="G467" i="12"/>
  <c r="D467" i="12"/>
  <c r="E467" i="12"/>
  <c r="B467" i="12"/>
  <c r="F467" i="12"/>
  <c r="D361" i="12"/>
  <c r="C361" i="12"/>
  <c r="E361" i="12"/>
  <c r="B361" i="12"/>
  <c r="G361" i="12"/>
  <c r="F361" i="12"/>
  <c r="D419" i="12"/>
  <c r="G419" i="12"/>
  <c r="C419" i="12"/>
  <c r="B419" i="12"/>
  <c r="F419" i="12"/>
  <c r="E419" i="12"/>
  <c r="B417" i="12"/>
  <c r="F417" i="12"/>
  <c r="E417" i="12"/>
  <c r="G417" i="12"/>
  <c r="C417" i="12"/>
  <c r="D417" i="12"/>
  <c r="F247" i="12"/>
  <c r="D247" i="12"/>
  <c r="E247" i="12"/>
  <c r="C247" i="12"/>
  <c r="G247" i="12"/>
  <c r="B247" i="12"/>
  <c r="F355" i="12"/>
  <c r="G355" i="12"/>
  <c r="E355" i="12"/>
  <c r="D355" i="12"/>
  <c r="C355" i="12"/>
  <c r="B355" i="12"/>
  <c r="F172" i="12"/>
  <c r="D172" i="12"/>
  <c r="G172" i="12"/>
  <c r="E172" i="12"/>
  <c r="C172" i="12"/>
  <c r="B172" i="12"/>
  <c r="D215" i="12"/>
  <c r="B215" i="12"/>
  <c r="F215" i="12"/>
  <c r="C215" i="12"/>
  <c r="G215" i="12"/>
  <c r="E215" i="12"/>
  <c r="C197" i="12"/>
  <c r="E197" i="12"/>
  <c r="D197" i="12"/>
  <c r="B197" i="12"/>
  <c r="G197" i="12"/>
  <c r="F197" i="12"/>
  <c r="E455" i="12"/>
  <c r="C455" i="12"/>
  <c r="G455" i="12"/>
  <c r="D455" i="12"/>
  <c r="B455" i="12"/>
  <c r="F455" i="12"/>
  <c r="C296" i="12"/>
  <c r="D296" i="12"/>
  <c r="F296" i="12"/>
  <c r="B296" i="12"/>
  <c r="E296" i="12"/>
  <c r="G296" i="12"/>
  <c r="B283" i="12"/>
  <c r="G283" i="12"/>
  <c r="E283" i="12"/>
  <c r="D283" i="12"/>
  <c r="F283" i="12"/>
  <c r="C283" i="12"/>
  <c r="G367" i="12"/>
  <c r="D367" i="12"/>
  <c r="B367" i="12"/>
  <c r="C367" i="12"/>
  <c r="E367" i="12"/>
  <c r="F367" i="12"/>
  <c r="B334" i="12"/>
  <c r="D334" i="12"/>
  <c r="E334" i="12"/>
  <c r="G334" i="12"/>
  <c r="C334" i="12"/>
  <c r="F334" i="12"/>
  <c r="G452" i="12"/>
  <c r="B452" i="12"/>
  <c r="F452" i="12"/>
  <c r="E452" i="12"/>
  <c r="C452" i="12"/>
  <c r="D452" i="12"/>
  <c r="E394" i="12"/>
  <c r="C394" i="12"/>
  <c r="G394" i="12"/>
  <c r="B394" i="12"/>
  <c r="D394" i="12"/>
  <c r="F394" i="12"/>
  <c r="F199" i="12"/>
  <c r="E199" i="12"/>
  <c r="C199" i="12"/>
  <c r="B199" i="12"/>
  <c r="G199" i="12"/>
  <c r="D199" i="12"/>
  <c r="E364" i="12"/>
  <c r="B364" i="12"/>
  <c r="D364" i="12"/>
  <c r="C364" i="12"/>
  <c r="F364" i="12"/>
  <c r="G364" i="12"/>
  <c r="E451" i="12"/>
  <c r="D451" i="12"/>
  <c r="C451" i="12"/>
  <c r="B451" i="12"/>
  <c r="G451" i="12"/>
  <c r="F451" i="12"/>
  <c r="E358" i="12"/>
  <c r="B358" i="12"/>
  <c r="F358" i="12"/>
  <c r="D358" i="12"/>
  <c r="G358" i="12"/>
  <c r="C358" i="12"/>
  <c r="B180" i="12"/>
  <c r="E180" i="12"/>
  <c r="G180" i="12"/>
  <c r="C180" i="12"/>
  <c r="D180" i="12"/>
  <c r="F180" i="12"/>
  <c r="F421" i="12"/>
  <c r="D421" i="12"/>
  <c r="C421" i="12"/>
  <c r="G421" i="12"/>
  <c r="B421" i="12"/>
  <c r="E421" i="12"/>
  <c r="F325" i="12"/>
  <c r="D325" i="12"/>
  <c r="E325" i="12"/>
  <c r="C325" i="12"/>
  <c r="B325" i="12"/>
  <c r="G325" i="12"/>
  <c r="B246" i="12"/>
  <c r="D246" i="12"/>
  <c r="E246" i="12"/>
  <c r="C246" i="12"/>
  <c r="G246" i="12"/>
  <c r="F246" i="12"/>
  <c r="G340" i="12"/>
  <c r="C340" i="12"/>
  <c r="D340" i="12"/>
  <c r="F340" i="12"/>
  <c r="E340" i="12"/>
  <c r="B340" i="12"/>
  <c r="D210" i="12"/>
  <c r="F210" i="12"/>
  <c r="E210" i="12"/>
  <c r="G210" i="12"/>
  <c r="B210" i="12"/>
  <c r="C210" i="12"/>
  <c r="E447" i="12"/>
  <c r="F447" i="12"/>
  <c r="D447" i="12"/>
  <c r="C447" i="12"/>
  <c r="G447" i="12"/>
  <c r="B447" i="12"/>
  <c r="G250" i="12"/>
  <c r="B250" i="12"/>
  <c r="F250" i="12"/>
  <c r="C250" i="12"/>
  <c r="E250" i="12"/>
  <c r="D250" i="12"/>
  <c r="C320" i="12"/>
  <c r="B320" i="12"/>
  <c r="G320" i="12"/>
  <c r="D320" i="12"/>
  <c r="F320" i="12"/>
  <c r="E320" i="12"/>
  <c r="F162" i="12"/>
  <c r="E162" i="12"/>
  <c r="G162" i="12"/>
  <c r="C162" i="12"/>
  <c r="B162" i="12"/>
  <c r="D162" i="12"/>
  <c r="D432" i="12"/>
  <c r="F432" i="12"/>
  <c r="C432" i="12"/>
  <c r="B432" i="12"/>
  <c r="E432" i="12"/>
  <c r="G432" i="12"/>
  <c r="F465" i="12"/>
  <c r="G465" i="12"/>
  <c r="E465" i="12"/>
  <c r="D465" i="12"/>
  <c r="C465" i="12"/>
  <c r="B465" i="12"/>
  <c r="C360" i="12"/>
  <c r="E360" i="12"/>
  <c r="B360" i="12"/>
  <c r="G360" i="12"/>
  <c r="D360" i="12"/>
  <c r="F360" i="12"/>
  <c r="E463" i="12"/>
  <c r="B463" i="12"/>
  <c r="G463" i="12"/>
  <c r="D463" i="12"/>
  <c r="F463" i="12"/>
  <c r="C463" i="12"/>
  <c r="E317" i="12"/>
  <c r="C317" i="12"/>
  <c r="F317" i="12"/>
  <c r="G317" i="12"/>
  <c r="D317" i="12"/>
  <c r="B317" i="12"/>
  <c r="E372" i="12"/>
  <c r="B372" i="12"/>
  <c r="D372" i="12"/>
  <c r="C372" i="12"/>
  <c r="F372" i="12"/>
  <c r="G372" i="12"/>
  <c r="E409" i="12"/>
  <c r="F409" i="12"/>
  <c r="B409" i="12"/>
  <c r="C409" i="12"/>
  <c r="D409" i="12"/>
  <c r="G409" i="12"/>
  <c r="F208" i="12"/>
  <c r="G208" i="12"/>
  <c r="E208" i="12"/>
  <c r="D208" i="12"/>
  <c r="C208" i="12"/>
  <c r="B208" i="12"/>
  <c r="G350" i="12"/>
  <c r="C350" i="12"/>
  <c r="B350" i="12"/>
  <c r="D350" i="12"/>
  <c r="E350" i="12"/>
  <c r="F350" i="12"/>
  <c r="E302" i="12"/>
  <c r="D302" i="12"/>
  <c r="F302" i="12"/>
  <c r="G302" i="12"/>
  <c r="C302" i="12"/>
  <c r="B302" i="12"/>
  <c r="G229" i="12"/>
  <c r="E229" i="12"/>
  <c r="B229" i="12"/>
  <c r="D229" i="12"/>
  <c r="F229" i="12"/>
  <c r="C229" i="12"/>
  <c r="G166" i="12"/>
  <c r="F166" i="12"/>
  <c r="C166" i="12"/>
  <c r="B166" i="12"/>
  <c r="E166" i="12"/>
  <c r="D166" i="12"/>
  <c r="E298" i="12"/>
  <c r="F298" i="12"/>
  <c r="C298" i="12"/>
  <c r="D298" i="12"/>
  <c r="G298" i="12"/>
  <c r="B298" i="12"/>
  <c r="E176" i="12"/>
  <c r="C176" i="12"/>
  <c r="F176" i="12"/>
  <c r="G176" i="12"/>
  <c r="D176" i="12"/>
  <c r="B176" i="12"/>
  <c r="F198" i="12"/>
  <c r="B198" i="12"/>
  <c r="C198" i="12"/>
  <c r="G198" i="12"/>
  <c r="D198" i="12"/>
  <c r="E198" i="12"/>
  <c r="D430" i="12"/>
  <c r="F430" i="12"/>
  <c r="G430" i="12"/>
  <c r="B430" i="12"/>
  <c r="C430" i="12"/>
  <c r="E430" i="12"/>
  <c r="D194" i="12"/>
  <c r="G194" i="12"/>
  <c r="F194" i="12"/>
  <c r="C194" i="12"/>
  <c r="E194" i="12"/>
  <c r="B194" i="12"/>
  <c r="B181" i="12"/>
  <c r="G181" i="12"/>
  <c r="C181" i="12"/>
  <c r="F181" i="12"/>
  <c r="D181" i="12"/>
  <c r="E181" i="12"/>
  <c r="D333" i="12"/>
  <c r="B333" i="12"/>
  <c r="E333" i="12"/>
  <c r="F333" i="12"/>
  <c r="C333" i="12"/>
  <c r="G333" i="12"/>
  <c r="C416" i="12"/>
  <c r="D416" i="12"/>
  <c r="E416" i="12"/>
  <c r="B416" i="12"/>
  <c r="F416" i="12"/>
  <c r="G416" i="12"/>
  <c r="C442" i="12"/>
  <c r="B442" i="12"/>
  <c r="G442" i="12"/>
  <c r="D442" i="12"/>
  <c r="F442" i="12"/>
  <c r="E442" i="12"/>
  <c r="G384" i="12"/>
  <c r="D384" i="12"/>
  <c r="E384" i="12"/>
  <c r="F384" i="12"/>
  <c r="B384" i="12"/>
  <c r="C384" i="12"/>
  <c r="C254" i="12"/>
  <c r="B254" i="12"/>
  <c r="F254" i="12"/>
  <c r="G254" i="12"/>
  <c r="D254" i="12"/>
  <c r="E254" i="12"/>
  <c r="F453" i="12"/>
  <c r="G453" i="12"/>
  <c r="E453" i="12"/>
  <c r="C453" i="12"/>
  <c r="D453" i="12"/>
  <c r="B453" i="12"/>
  <c r="C249" i="12"/>
  <c r="G249" i="12"/>
  <c r="F249" i="12"/>
  <c r="E249" i="12"/>
  <c r="D249" i="12"/>
  <c r="B249" i="12"/>
  <c r="B365" i="12"/>
  <c r="F365" i="12"/>
  <c r="C365" i="12"/>
  <c r="D365" i="12"/>
  <c r="G365" i="12"/>
  <c r="E365" i="12"/>
  <c r="E341" i="12"/>
  <c r="B341" i="12"/>
  <c r="C341" i="12"/>
  <c r="F341" i="12"/>
  <c r="D341" i="12"/>
  <c r="G341" i="12"/>
  <c r="C224" i="12"/>
  <c r="F224" i="12"/>
  <c r="G224" i="12"/>
  <c r="E224" i="12"/>
  <c r="B224" i="12"/>
  <c r="D224" i="12"/>
  <c r="G225" i="12"/>
  <c r="D225" i="12"/>
  <c r="B225" i="12"/>
  <c r="E225" i="12"/>
  <c r="F225" i="12"/>
  <c r="C225" i="12"/>
  <c r="G240" i="12"/>
  <c r="E240" i="12"/>
  <c r="C240" i="12"/>
  <c r="B240" i="12"/>
  <c r="D240" i="12"/>
  <c r="F240" i="12"/>
  <c r="B179" i="12"/>
  <c r="C179" i="12"/>
  <c r="G179" i="12"/>
  <c r="D179" i="12"/>
  <c r="E179" i="12"/>
  <c r="F179" i="12"/>
  <c r="PB114" i="11" l="1"/>
  <c r="PB66" i="11"/>
  <c r="OP68" i="11"/>
  <c r="OQ68" i="11" s="1"/>
  <c r="OZ67" i="11"/>
  <c r="OR67" i="11"/>
  <c r="OY67" i="11"/>
  <c r="PA67" i="11"/>
  <c r="PB65" i="11"/>
  <c r="G43" i="12"/>
  <c r="PA49" i="11"/>
  <c r="OY49" i="11"/>
  <c r="OZ49" i="11"/>
  <c r="OR49" i="11"/>
  <c r="PB45" i="11"/>
  <c r="C43" i="12"/>
  <c r="B43" i="12"/>
  <c r="E43" i="12"/>
  <c r="D43" i="12"/>
  <c r="F43" i="12"/>
  <c r="PB64" i="11"/>
  <c r="OQ52" i="11"/>
  <c r="OS52" i="11" s="1" a="1"/>
  <c r="OS52" i="11" s="1"/>
  <c r="OW52" i="11" s="1"/>
  <c r="OY46" i="11"/>
  <c r="OQ55" i="11"/>
  <c r="OS55" i="11" s="1" a="1"/>
  <c r="OS55" i="11" s="1"/>
  <c r="OX55" i="11" s="1"/>
  <c r="OQ67" i="11"/>
  <c r="OQ50" i="11"/>
  <c r="OS50" i="11" s="1" a="1"/>
  <c r="OS50" i="11" s="1"/>
  <c r="OW50" i="11" s="1"/>
  <c r="OZ46" i="11"/>
  <c r="OQ47" i="11"/>
  <c r="OQ58" i="11"/>
  <c r="OS58" i="11" s="1" a="1"/>
  <c r="OS58" i="11" s="1"/>
  <c r="OV58" i="11" s="1"/>
  <c r="OQ53" i="11"/>
  <c r="OS53" i="11" s="1" a="1"/>
  <c r="OS53" i="11" s="1"/>
  <c r="OU53" i="11" s="1"/>
  <c r="OQ46" i="11"/>
  <c r="OQ66" i="11"/>
  <c r="OS66" i="11" s="1" a="1"/>
  <c r="OS66" i="11" s="1"/>
  <c r="OX66" i="11" s="1"/>
  <c r="OQ61" i="11"/>
  <c r="OS61" i="11" s="1" a="1"/>
  <c r="OS61" i="11" s="1"/>
  <c r="OQ49" i="11"/>
  <c r="PA47" i="11"/>
  <c r="OQ59" i="11"/>
  <c r="OS59" i="11" s="1" a="1"/>
  <c r="OS59" i="11" s="1"/>
  <c r="OX59" i="11" s="1"/>
  <c r="OQ56" i="11"/>
  <c r="OS56" i="11" s="1" a="1"/>
  <c r="OS56" i="11" s="1"/>
  <c r="OT56" i="11" s="1"/>
  <c r="OY47" i="11"/>
  <c r="OQ57" i="11"/>
  <c r="OS57" i="11" s="1" a="1"/>
  <c r="OS57" i="11" s="1"/>
  <c r="OT57" i="11" s="1"/>
  <c r="OQ65" i="11"/>
  <c r="OS65" i="11" s="1" a="1"/>
  <c r="OS65" i="11" s="1"/>
  <c r="OW65" i="11" s="1"/>
  <c r="OQ64" i="11"/>
  <c r="OS64" i="11" s="1" a="1"/>
  <c r="OS64" i="11" s="1"/>
  <c r="OX64" i="11" s="1"/>
  <c r="OR47" i="11"/>
  <c r="OZ48" i="11"/>
  <c r="OR48" i="11"/>
  <c r="PA48" i="11"/>
  <c r="OY48" i="11"/>
  <c r="OQ51" i="11"/>
  <c r="OS51" i="11" s="1" a="1"/>
  <c r="OS51" i="11" s="1"/>
  <c r="OU51" i="11" s="1"/>
  <c r="OQ48" i="11"/>
  <c r="OS48" i="11" s="1" a="1"/>
  <c r="OS48" i="11" s="1"/>
  <c r="OX48" i="11" s="1"/>
  <c r="OQ62" i="11"/>
  <c r="OS62" i="11" s="1" a="1"/>
  <c r="OS62" i="11" s="1"/>
  <c r="OU62" i="11" s="1"/>
  <c r="OR46" i="11"/>
  <c r="OZ47" i="11"/>
  <c r="OQ60" i="11"/>
  <c r="OS60" i="11" s="1" a="1"/>
  <c r="OS60" i="11" s="1"/>
  <c r="OW60" i="11" s="1"/>
  <c r="OQ54" i="11"/>
  <c r="OS54" i="11" s="1" a="1"/>
  <c r="OS54" i="11" s="1"/>
  <c r="OX54" i="11" s="1"/>
  <c r="OQ63" i="11"/>
  <c r="OS63" i="11" s="1" a="1"/>
  <c r="OS63" i="11" s="1"/>
  <c r="OW63" i="11" s="1"/>
  <c r="PA46" i="11"/>
  <c r="PB46" i="11" s="1"/>
  <c r="OS45" i="11" a="1"/>
  <c r="OS45" i="11" s="1"/>
  <c r="OU45" i="11" s="1"/>
  <c r="OU44" i="11"/>
  <c r="OX44" i="11"/>
  <c r="OV44" i="11"/>
  <c r="OW44" i="11"/>
  <c r="OT44" i="11"/>
  <c r="OS67" i="11" l="1" a="1"/>
  <c r="OS67" i="11" s="1"/>
  <c r="OW67" i="11" s="1"/>
  <c r="OS49" i="11" a="1"/>
  <c r="OS49" i="11" s="1"/>
  <c r="OW49" i="11" s="1"/>
  <c r="OV57" i="11"/>
  <c r="OX50" i="11"/>
  <c r="OU55" i="11"/>
  <c r="OV55" i="11"/>
  <c r="OT50" i="11"/>
  <c r="C50" i="12" s="1"/>
  <c r="OT55" i="11"/>
  <c r="B55" i="12" s="1"/>
  <c r="OT53" i="11"/>
  <c r="B53" i="12" s="1"/>
  <c r="OW53" i="11"/>
  <c r="F53" i="12" s="1"/>
  <c r="OX56" i="11"/>
  <c r="G56" i="12" s="1"/>
  <c r="OW55" i="11"/>
  <c r="OX53" i="11"/>
  <c r="OW56" i="11"/>
  <c r="F56" i="12" s="1"/>
  <c r="OV50" i="11"/>
  <c r="OU50" i="11"/>
  <c r="OU56" i="11"/>
  <c r="D56" i="12" s="1"/>
  <c r="OV56" i="11"/>
  <c r="E56" i="12" s="1"/>
  <c r="OW57" i="11"/>
  <c r="F57" i="12" s="1"/>
  <c r="OV53" i="11"/>
  <c r="OX52" i="11"/>
  <c r="OV54" i="11"/>
  <c r="OW54" i="11"/>
  <c r="OU54" i="11"/>
  <c r="OT54" i="11"/>
  <c r="C54" i="12" s="1"/>
  <c r="PB67" i="11"/>
  <c r="OP69" i="11"/>
  <c r="PA68" i="11"/>
  <c r="OY68" i="11"/>
  <c r="OZ68" i="11"/>
  <c r="OR68" i="11"/>
  <c r="OS68" i="11" s="1" a="1"/>
  <c r="OS68" i="11" s="1"/>
  <c r="OU65" i="11"/>
  <c r="OU52" i="11"/>
  <c r="OU58" i="11"/>
  <c r="OT64" i="11"/>
  <c r="B64" i="12" s="1"/>
  <c r="OV52" i="11"/>
  <c r="OT58" i="11"/>
  <c r="E58" i="12" s="1"/>
  <c r="OV64" i="11"/>
  <c r="OT52" i="11"/>
  <c r="F52" i="12" s="1"/>
  <c r="OX58" i="11"/>
  <c r="OW58" i="11"/>
  <c r="OW62" i="11"/>
  <c r="OU64" i="11"/>
  <c r="OV62" i="11"/>
  <c r="OT60" i="11"/>
  <c r="F60" i="12" s="1"/>
  <c r="OX62" i="11"/>
  <c r="OT62" i="11"/>
  <c r="D62" i="12" s="1"/>
  <c r="PB49" i="11"/>
  <c r="OW64" i="11"/>
  <c r="OW66" i="11"/>
  <c r="OV63" i="11"/>
  <c r="OX65" i="11"/>
  <c r="OU66" i="11"/>
  <c r="PB47" i="11"/>
  <c r="OV66" i="11"/>
  <c r="OV65" i="11"/>
  <c r="OT66" i="11"/>
  <c r="G66" i="12" s="1"/>
  <c r="OT65" i="11"/>
  <c r="OW48" i="11"/>
  <c r="OU48" i="11"/>
  <c r="OX60" i="11"/>
  <c r="OU63" i="11"/>
  <c r="OT63" i="11"/>
  <c r="B63" i="12" s="1"/>
  <c r="OU60" i="11"/>
  <c r="OV48" i="11"/>
  <c r="OV60" i="11"/>
  <c r="OW51" i="11"/>
  <c r="OT51" i="11"/>
  <c r="D51" i="12" s="1"/>
  <c r="OU59" i="11"/>
  <c r="OV51" i="11"/>
  <c r="OX63" i="11"/>
  <c r="G63" i="12" s="1"/>
  <c r="OV59" i="11"/>
  <c r="OT48" i="11"/>
  <c r="OX51" i="11"/>
  <c r="OX61" i="11"/>
  <c r="OV61" i="11"/>
  <c r="OU61" i="11"/>
  <c r="OT61" i="11"/>
  <c r="OW61" i="11"/>
  <c r="OS46" i="11" a="1"/>
  <c r="OS46" i="11" s="1"/>
  <c r="PB48" i="11"/>
  <c r="OT59" i="11"/>
  <c r="G59" i="12" s="1"/>
  <c r="OX57" i="11"/>
  <c r="G57" i="12" s="1"/>
  <c r="OW59" i="11"/>
  <c r="OU57" i="11"/>
  <c r="D57" i="12" s="1"/>
  <c r="OS47" i="11" a="1"/>
  <c r="OS47" i="11" s="1"/>
  <c r="OV45" i="11"/>
  <c r="OT45" i="11"/>
  <c r="B45" i="12" s="1"/>
  <c r="OW45" i="11"/>
  <c r="OX45" i="11"/>
  <c r="D44" i="12"/>
  <c r="E44" i="12"/>
  <c r="F44" i="12"/>
  <c r="G44" i="12"/>
  <c r="C44" i="12"/>
  <c r="B44" i="12"/>
  <c r="C58" i="12"/>
  <c r="B58" i="12"/>
  <c r="C56" i="12"/>
  <c r="B56" i="12"/>
  <c r="C57" i="12"/>
  <c r="E57" i="12"/>
  <c r="B57" i="12"/>
  <c r="B50" i="12"/>
  <c r="G50" i="12"/>
  <c r="OP70" i="11" l="1"/>
  <c r="OQ70" i="11" s="1"/>
  <c r="E50" i="12"/>
  <c r="C64" i="12"/>
  <c r="C53" i="12"/>
  <c r="F50" i="12"/>
  <c r="F54" i="12"/>
  <c r="D50" i="12"/>
  <c r="OX49" i="11"/>
  <c r="E54" i="12"/>
  <c r="OV67" i="11"/>
  <c r="D55" i="12"/>
  <c r="OV49" i="11"/>
  <c r="E64" i="12"/>
  <c r="OU49" i="11"/>
  <c r="OT49" i="11"/>
  <c r="E49" i="12" s="1"/>
  <c r="OX67" i="11"/>
  <c r="OT67" i="11"/>
  <c r="OU67" i="11"/>
  <c r="D52" i="12"/>
  <c r="D48" i="12"/>
  <c r="B52" i="12"/>
  <c r="C63" i="12"/>
  <c r="D54" i="12"/>
  <c r="F58" i="12"/>
  <c r="G58" i="12"/>
  <c r="D58" i="12"/>
  <c r="G53" i="12"/>
  <c r="E55" i="12"/>
  <c r="B59" i="12"/>
  <c r="G65" i="12"/>
  <c r="E53" i="12"/>
  <c r="F55" i="12"/>
  <c r="D53" i="12"/>
  <c r="G54" i="12"/>
  <c r="G55" i="12"/>
  <c r="G52" i="12"/>
  <c r="C65" i="12"/>
  <c r="C55" i="12"/>
  <c r="E52" i="12"/>
  <c r="F63" i="12"/>
  <c r="B54" i="12"/>
  <c r="C52" i="12"/>
  <c r="G64" i="12"/>
  <c r="F64" i="12"/>
  <c r="F48" i="12"/>
  <c r="C62" i="12"/>
  <c r="B62" i="12"/>
  <c r="F59" i="12"/>
  <c r="C59" i="12"/>
  <c r="F65" i="12"/>
  <c r="PB68" i="11"/>
  <c r="B65" i="12"/>
  <c r="OY69" i="11"/>
  <c r="OZ69" i="11"/>
  <c r="PA69" i="11"/>
  <c r="OR69" i="11"/>
  <c r="OQ69" i="11"/>
  <c r="E65" i="12"/>
  <c r="D64" i="12"/>
  <c r="OV68" i="11"/>
  <c r="OU68" i="11"/>
  <c r="OT68" i="11"/>
  <c r="OX68" i="11"/>
  <c r="OW68" i="11"/>
  <c r="F62" i="12"/>
  <c r="F66" i="12"/>
  <c r="E62" i="12"/>
  <c r="D65" i="12"/>
  <c r="D60" i="12"/>
  <c r="B60" i="12"/>
  <c r="E60" i="12"/>
  <c r="G60" i="12"/>
  <c r="C60" i="12"/>
  <c r="E63" i="12"/>
  <c r="G62" i="12"/>
  <c r="B66" i="12"/>
  <c r="G45" i="12"/>
  <c r="E48" i="12"/>
  <c r="C48" i="12"/>
  <c r="E66" i="12"/>
  <c r="B48" i="12"/>
  <c r="D66" i="12"/>
  <c r="C45" i="12"/>
  <c r="G48" i="12"/>
  <c r="C66" i="12"/>
  <c r="F45" i="12"/>
  <c r="E59" i="12"/>
  <c r="D63" i="12"/>
  <c r="D59" i="12"/>
  <c r="C51" i="12"/>
  <c r="B51" i="12"/>
  <c r="G51" i="12"/>
  <c r="E51" i="12"/>
  <c r="F51" i="12"/>
  <c r="D45" i="12"/>
  <c r="E45" i="12"/>
  <c r="OX47" i="11"/>
  <c r="OW47" i="11"/>
  <c r="OU47" i="11"/>
  <c r="OV47" i="11"/>
  <c r="OT47" i="11"/>
  <c r="OX46" i="11"/>
  <c r="OV46" i="11"/>
  <c r="OW46" i="11"/>
  <c r="OT46" i="11"/>
  <c r="OU46" i="11"/>
  <c r="B61" i="12"/>
  <c r="C61" i="12"/>
  <c r="G61" i="12"/>
  <c r="F61" i="12"/>
  <c r="E61" i="12"/>
  <c r="D61" i="12"/>
  <c r="E67" i="12" l="1"/>
  <c r="G49" i="12"/>
  <c r="C49" i="12"/>
  <c r="B49" i="12"/>
  <c r="D49" i="12"/>
  <c r="F49" i="12"/>
  <c r="OP71" i="11"/>
  <c r="OQ119" i="11" s="1"/>
  <c r="OS119" i="11" s="1" a="1"/>
  <c r="OS119" i="11" s="1"/>
  <c r="OT119" i="11" s="1"/>
  <c r="PA70" i="11"/>
  <c r="OR70" i="11"/>
  <c r="OS70" i="11" s="1" a="1"/>
  <c r="OS70" i="11" s="1"/>
  <c r="OZ70" i="11"/>
  <c r="OY70" i="11"/>
  <c r="C67" i="12"/>
  <c r="F67" i="12"/>
  <c r="D67" i="12"/>
  <c r="B67" i="12"/>
  <c r="G67" i="12"/>
  <c r="OS69" i="11" a="1"/>
  <c r="OS69" i="11" s="1"/>
  <c r="OV69" i="11" s="1"/>
  <c r="PB69" i="11"/>
  <c r="D68" i="12"/>
  <c r="G68" i="12"/>
  <c r="E68" i="12"/>
  <c r="B68" i="12"/>
  <c r="C68" i="12"/>
  <c r="F68" i="12"/>
  <c r="C47" i="12"/>
  <c r="E47" i="12"/>
  <c r="B47" i="12"/>
  <c r="F47" i="12"/>
  <c r="G47" i="12"/>
  <c r="D47" i="12"/>
  <c r="C46" i="12"/>
  <c r="D46" i="12"/>
  <c r="E46" i="12"/>
  <c r="B46" i="12"/>
  <c r="F46" i="12"/>
  <c r="G46" i="12"/>
  <c r="OQ115" i="11" l="1"/>
  <c r="OS115" i="11" s="1" a="1"/>
  <c r="OS115" i="11" s="1"/>
  <c r="OW115" i="11" s="1"/>
  <c r="OQ110" i="11"/>
  <c r="OS110" i="11" s="1" a="1"/>
  <c r="OS110" i="11" s="1"/>
  <c r="OT110" i="11" s="1"/>
  <c r="OQ147" i="11"/>
  <c r="OS147" i="11" s="1" a="1"/>
  <c r="OS147" i="11" s="1"/>
  <c r="OX147" i="11" s="1"/>
  <c r="OQ133" i="11"/>
  <c r="OS133" i="11" s="1" a="1"/>
  <c r="OS133" i="11" s="1"/>
  <c r="OU133" i="11" s="1"/>
  <c r="OQ149" i="11"/>
  <c r="OS149" i="11" s="1" a="1"/>
  <c r="OS149" i="11" s="1"/>
  <c r="OW149" i="11" s="1"/>
  <c r="OQ130" i="11"/>
  <c r="OS130" i="11" s="1" a="1"/>
  <c r="OS130" i="11" s="1"/>
  <c r="OW130" i="11" s="1"/>
  <c r="OQ140" i="11"/>
  <c r="OS140" i="11" s="1" a="1"/>
  <c r="OS140" i="11" s="1"/>
  <c r="OX140" i="11" s="1"/>
  <c r="OQ150" i="11"/>
  <c r="OS150" i="11" s="1" a="1"/>
  <c r="OS150" i="11" s="1"/>
  <c r="OX150" i="11" s="1"/>
  <c r="OV115" i="11"/>
  <c r="OU70" i="11"/>
  <c r="OT70" i="11"/>
  <c r="B70" i="12" s="1"/>
  <c r="OX70" i="11"/>
  <c r="OW70" i="11"/>
  <c r="OV70" i="11"/>
  <c r="OX119" i="11"/>
  <c r="OU110" i="11"/>
  <c r="D110" i="12" s="1"/>
  <c r="OU119" i="11"/>
  <c r="D119" i="12" s="1"/>
  <c r="OV119" i="11"/>
  <c r="OW119" i="11"/>
  <c r="F119" i="12" s="1"/>
  <c r="PB70" i="11"/>
  <c r="OZ71" i="11"/>
  <c r="OR71" i="11"/>
  <c r="OY71" i="11"/>
  <c r="PA71" i="11"/>
  <c r="OQ127" i="11"/>
  <c r="OS127" i="11" s="1" a="1"/>
  <c r="OS127" i="11" s="1"/>
  <c r="OQ144" i="11"/>
  <c r="OS144" i="11" s="1" a="1"/>
  <c r="OS144" i="11" s="1"/>
  <c r="OQ139" i="11"/>
  <c r="OS139" i="11" s="1" a="1"/>
  <c r="OS139" i="11" s="1"/>
  <c r="OQ79" i="11"/>
  <c r="OS79" i="11" s="1" a="1"/>
  <c r="OS79" i="11" s="1"/>
  <c r="OQ105" i="11"/>
  <c r="OS105" i="11" s="1" a="1"/>
  <c r="OS105" i="11" s="1"/>
  <c r="OQ104" i="11"/>
  <c r="OS104" i="11" s="1" a="1"/>
  <c r="OS104" i="11" s="1"/>
  <c r="OQ134" i="11"/>
  <c r="OS134" i="11" s="1" a="1"/>
  <c r="OS134" i="11" s="1"/>
  <c r="OQ128" i="11"/>
  <c r="OS128" i="11" s="1" a="1"/>
  <c r="OS128" i="11" s="1"/>
  <c r="OQ85" i="11"/>
  <c r="OS85" i="11" s="1" a="1"/>
  <c r="OS85" i="11" s="1"/>
  <c r="OQ93" i="11"/>
  <c r="OS93" i="11" s="1" a="1"/>
  <c r="OS93" i="11" s="1"/>
  <c r="OQ76" i="11"/>
  <c r="OS76" i="11" s="1" a="1"/>
  <c r="OS76" i="11" s="1"/>
  <c r="OQ98" i="11"/>
  <c r="OS98" i="11" s="1" a="1"/>
  <c r="OS98" i="11" s="1"/>
  <c r="OQ114" i="11"/>
  <c r="OS114" i="11" s="1" a="1"/>
  <c r="OS114" i="11" s="1"/>
  <c r="OQ106" i="11"/>
  <c r="OS106" i="11" s="1" a="1"/>
  <c r="OS106" i="11" s="1"/>
  <c r="OQ141" i="11"/>
  <c r="OS141" i="11" s="1" a="1"/>
  <c r="OS141" i="11" s="1"/>
  <c r="OQ145" i="11"/>
  <c r="OS145" i="11" s="1" a="1"/>
  <c r="OS145" i="11" s="1"/>
  <c r="OQ135" i="11"/>
  <c r="OS135" i="11" s="1" a="1"/>
  <c r="OS135" i="11" s="1"/>
  <c r="OQ131" i="11"/>
  <c r="OS131" i="11" s="1" a="1"/>
  <c r="OS131" i="11" s="1"/>
  <c r="OQ122" i="11"/>
  <c r="OS122" i="11" s="1" a="1"/>
  <c r="OS122" i="11" s="1"/>
  <c r="OQ120" i="11"/>
  <c r="OS120" i="11" s="1" a="1"/>
  <c r="OS120" i="11" s="1"/>
  <c r="OQ91" i="11"/>
  <c r="OS91" i="11" s="1" a="1"/>
  <c r="OS91" i="11" s="1"/>
  <c r="OQ72" i="11"/>
  <c r="OS72" i="11" s="1" a="1"/>
  <c r="OS72" i="11" s="1"/>
  <c r="OQ74" i="11"/>
  <c r="OS74" i="11" s="1" a="1"/>
  <c r="OS74" i="11" s="1"/>
  <c r="OQ88" i="11"/>
  <c r="OS88" i="11" s="1" a="1"/>
  <c r="OS88" i="11" s="1"/>
  <c r="OQ92" i="11"/>
  <c r="OS92" i="11" s="1" a="1"/>
  <c r="OS92" i="11" s="1"/>
  <c r="OQ109" i="11"/>
  <c r="OS109" i="11" s="1" a="1"/>
  <c r="OS109" i="11" s="1"/>
  <c r="OQ90" i="11"/>
  <c r="OS90" i="11" s="1" a="1"/>
  <c r="OS90" i="11" s="1"/>
  <c r="OQ102" i="11"/>
  <c r="OS102" i="11" s="1" a="1"/>
  <c r="OS102" i="11" s="1"/>
  <c r="OQ84" i="11"/>
  <c r="OS84" i="11" s="1" a="1"/>
  <c r="OS84" i="11" s="1"/>
  <c r="OQ80" i="11"/>
  <c r="OS80" i="11" s="1" a="1"/>
  <c r="OS80" i="11" s="1"/>
  <c r="OQ97" i="11"/>
  <c r="OS97" i="11" s="1" a="1"/>
  <c r="OS97" i="11" s="1"/>
  <c r="OQ125" i="11"/>
  <c r="OS125" i="11" s="1" a="1"/>
  <c r="OS125" i="11" s="1"/>
  <c r="OQ81" i="11"/>
  <c r="OS81" i="11" s="1" a="1"/>
  <c r="OS81" i="11" s="1"/>
  <c r="OQ77" i="11"/>
  <c r="OS77" i="11" s="1" a="1"/>
  <c r="OS77" i="11" s="1"/>
  <c r="OQ94" i="11"/>
  <c r="OS94" i="11" s="1" a="1"/>
  <c r="OS94" i="11" s="1"/>
  <c r="OQ142" i="11"/>
  <c r="OS142" i="11" s="1" a="1"/>
  <c r="OS142" i="11" s="1"/>
  <c r="OQ148" i="11"/>
  <c r="OS148" i="11" s="1" a="1"/>
  <c r="OS148" i="11" s="1"/>
  <c r="OQ138" i="11"/>
  <c r="OS138" i="11" s="1" a="1"/>
  <c r="OS138" i="11" s="1"/>
  <c r="OQ132" i="11"/>
  <c r="OS132" i="11" s="1" a="1"/>
  <c r="OS132" i="11" s="1"/>
  <c r="OQ121" i="11"/>
  <c r="OS121" i="11" s="1" a="1"/>
  <c r="OS121" i="11" s="1"/>
  <c r="OQ99" i="11"/>
  <c r="OS99" i="11" s="1" a="1"/>
  <c r="OS99" i="11" s="1"/>
  <c r="OQ113" i="11"/>
  <c r="OS113" i="11" s="1" a="1"/>
  <c r="OS113" i="11" s="1"/>
  <c r="OQ73" i="11"/>
  <c r="OS73" i="11" s="1" a="1"/>
  <c r="OS73" i="11" s="1"/>
  <c r="OQ143" i="11"/>
  <c r="OS143" i="11" s="1" a="1"/>
  <c r="OS143" i="11" s="1"/>
  <c r="OQ137" i="11"/>
  <c r="OS137" i="11" s="1" a="1"/>
  <c r="OS137" i="11" s="1"/>
  <c r="OQ124" i="11"/>
  <c r="OS124" i="11" s="1" a="1"/>
  <c r="OS124" i="11" s="1"/>
  <c r="OQ118" i="11"/>
  <c r="OS118" i="11" s="1" a="1"/>
  <c r="OS118" i="11" s="1"/>
  <c r="OQ86" i="11"/>
  <c r="OS86" i="11" s="1" a="1"/>
  <c r="OS86" i="11" s="1"/>
  <c r="OQ83" i="11"/>
  <c r="OS83" i="11" s="1" a="1"/>
  <c r="OS83" i="11" s="1"/>
  <c r="OQ89" i="11"/>
  <c r="OS89" i="11" s="1" a="1"/>
  <c r="OS89" i="11" s="1"/>
  <c r="OQ103" i="11"/>
  <c r="OS103" i="11" s="1" a="1"/>
  <c r="OS103" i="11" s="1"/>
  <c r="OQ112" i="11"/>
  <c r="OS112" i="11" s="1" a="1"/>
  <c r="OS112" i="11" s="1"/>
  <c r="OQ146" i="11"/>
  <c r="OS146" i="11" s="1" a="1"/>
  <c r="OS146" i="11" s="1"/>
  <c r="OQ136" i="11"/>
  <c r="OS136" i="11" s="1" a="1"/>
  <c r="OS136" i="11" s="1"/>
  <c r="OQ123" i="11"/>
  <c r="OS123" i="11" s="1" a="1"/>
  <c r="OS123" i="11" s="1"/>
  <c r="OQ95" i="11"/>
  <c r="OS95" i="11" s="1" a="1"/>
  <c r="OS95" i="11" s="1"/>
  <c r="OQ96" i="11"/>
  <c r="OS96" i="11" s="1" a="1"/>
  <c r="OS96" i="11" s="1"/>
  <c r="OQ107" i="11"/>
  <c r="OS107" i="11" s="1" a="1"/>
  <c r="OS107" i="11" s="1"/>
  <c r="OQ111" i="11"/>
  <c r="OS111" i="11" s="1" a="1"/>
  <c r="OS111" i="11" s="1"/>
  <c r="OQ117" i="11"/>
  <c r="OS117" i="11" s="1" a="1"/>
  <c r="OS117" i="11" s="1"/>
  <c r="OQ78" i="11"/>
  <c r="OS78" i="11" s="1" a="1"/>
  <c r="OS78" i="11" s="1"/>
  <c r="OQ71" i="11"/>
  <c r="OS71" i="11" s="1" a="1"/>
  <c r="OS71" i="11" s="1"/>
  <c r="OQ116" i="11"/>
  <c r="OS116" i="11" s="1" a="1"/>
  <c r="OS116" i="11" s="1"/>
  <c r="OQ75" i="11"/>
  <c r="OS75" i="11" s="1" a="1"/>
  <c r="OS75" i="11" s="1"/>
  <c r="OQ82" i="11"/>
  <c r="OS82" i="11" s="1" a="1"/>
  <c r="OS82" i="11" s="1"/>
  <c r="OQ129" i="11"/>
  <c r="OS129" i="11" s="1" a="1"/>
  <c r="OS129" i="11" s="1"/>
  <c r="OQ101" i="11"/>
  <c r="OS101" i="11" s="1" a="1"/>
  <c r="OS101" i="11" s="1"/>
  <c r="OQ100" i="11"/>
  <c r="OS100" i="11" s="1" a="1"/>
  <c r="OS100" i="11" s="1"/>
  <c r="OQ87" i="11"/>
  <c r="OS87" i="11" s="1" a="1"/>
  <c r="OS87" i="11" s="1"/>
  <c r="OQ108" i="11"/>
  <c r="OS108" i="11" s="1" a="1"/>
  <c r="OS108" i="11" s="1"/>
  <c r="OQ126" i="11"/>
  <c r="OS126" i="11" s="1" a="1"/>
  <c r="OS126" i="11" s="1"/>
  <c r="OU69" i="11"/>
  <c r="OX69" i="11"/>
  <c r="OT69" i="11"/>
  <c r="OW69" i="11"/>
  <c r="B119" i="12"/>
  <c r="C119" i="12"/>
  <c r="E119" i="12"/>
  <c r="G119" i="12"/>
  <c r="B110" i="12"/>
  <c r="C110" i="12"/>
  <c r="C70" i="12"/>
  <c r="G70" i="12"/>
  <c r="OX149" i="11" l="1"/>
  <c r="F69" i="12"/>
  <c r="OW110" i="11"/>
  <c r="F110" i="12" s="1"/>
  <c r="OT140" i="11"/>
  <c r="OU140" i="11"/>
  <c r="OU149" i="11"/>
  <c r="OV149" i="11"/>
  <c r="E70" i="12"/>
  <c r="D70" i="12"/>
  <c r="OW150" i="11"/>
  <c r="OU115" i="11"/>
  <c r="OX115" i="11"/>
  <c r="OT150" i="11"/>
  <c r="G150" i="12" s="1"/>
  <c r="OU150" i="11"/>
  <c r="OV150" i="11"/>
  <c r="OW140" i="11"/>
  <c r="OT115" i="11"/>
  <c r="OV140" i="11"/>
  <c r="OW133" i="11"/>
  <c r="OX133" i="11"/>
  <c r="OV133" i="11"/>
  <c r="OV147" i="11"/>
  <c r="OV110" i="11"/>
  <c r="E110" i="12" s="1"/>
  <c r="OT130" i="11"/>
  <c r="F130" i="12" s="1"/>
  <c r="OX110" i="11"/>
  <c r="G110" i="12" s="1"/>
  <c r="OT147" i="11"/>
  <c r="OU147" i="11"/>
  <c r="OW147" i="11"/>
  <c r="F70" i="12"/>
  <c r="OT133" i="11"/>
  <c r="OX130" i="11"/>
  <c r="OU130" i="11"/>
  <c r="OV130" i="11"/>
  <c r="OT149" i="11"/>
  <c r="G149" i="12" s="1"/>
  <c r="OX100" i="11"/>
  <c r="OU100" i="11"/>
  <c r="OW100" i="11"/>
  <c r="OV100" i="11"/>
  <c r="OT100" i="11"/>
  <c r="OU117" i="11"/>
  <c r="OX117" i="11"/>
  <c r="OW117" i="11"/>
  <c r="OV117" i="11"/>
  <c r="OT117" i="11"/>
  <c r="OX112" i="11"/>
  <c r="OW112" i="11"/>
  <c r="OT112" i="11"/>
  <c r="OU112" i="11"/>
  <c r="OV112" i="11"/>
  <c r="OU143" i="11"/>
  <c r="OV143" i="11"/>
  <c r="OW143" i="11"/>
  <c r="OT143" i="11"/>
  <c r="OX143" i="11"/>
  <c r="OW142" i="11"/>
  <c r="OV142" i="11"/>
  <c r="OU142" i="11"/>
  <c r="OT142" i="11"/>
  <c r="OX142" i="11"/>
  <c r="OT102" i="11"/>
  <c r="OV102" i="11"/>
  <c r="OX102" i="11"/>
  <c r="OU102" i="11"/>
  <c r="OW102" i="11"/>
  <c r="OX120" i="11"/>
  <c r="OV120" i="11"/>
  <c r="OT120" i="11"/>
  <c r="OW120" i="11"/>
  <c r="OU120" i="11"/>
  <c r="OV98" i="11"/>
  <c r="OU98" i="11"/>
  <c r="OT98" i="11"/>
  <c r="OW98" i="11"/>
  <c r="OX98" i="11"/>
  <c r="OU79" i="11"/>
  <c r="OX79" i="11"/>
  <c r="OV79" i="11"/>
  <c r="OT79" i="11"/>
  <c r="OW79" i="11"/>
  <c r="OX101" i="11"/>
  <c r="OT101" i="11"/>
  <c r="OV101" i="11"/>
  <c r="OW101" i="11"/>
  <c r="OU101" i="11"/>
  <c r="OV111" i="11"/>
  <c r="OU111" i="11"/>
  <c r="OT111" i="11"/>
  <c r="OX111" i="11"/>
  <c r="OW111" i="11"/>
  <c r="OX103" i="11"/>
  <c r="OW103" i="11"/>
  <c r="OT103" i="11"/>
  <c r="OU103" i="11"/>
  <c r="OV103" i="11"/>
  <c r="OX73" i="11"/>
  <c r="OT73" i="11"/>
  <c r="OU73" i="11"/>
  <c r="OV73" i="11"/>
  <c r="OW73" i="11"/>
  <c r="OV94" i="11"/>
  <c r="OT94" i="11"/>
  <c r="OU94" i="11"/>
  <c r="OX94" i="11"/>
  <c r="OW94" i="11"/>
  <c r="OU90" i="11"/>
  <c r="OT90" i="11"/>
  <c r="OW90" i="11"/>
  <c r="OV90" i="11"/>
  <c r="OX90" i="11"/>
  <c r="OU122" i="11"/>
  <c r="OV122" i="11"/>
  <c r="OW122" i="11"/>
  <c r="OT122" i="11"/>
  <c r="OX122" i="11"/>
  <c r="OT76" i="11"/>
  <c r="OV76" i="11"/>
  <c r="OU76" i="11"/>
  <c r="OW76" i="11"/>
  <c r="OX76" i="11"/>
  <c r="OT139" i="11"/>
  <c r="OV139" i="11"/>
  <c r="OX139" i="11"/>
  <c r="OW139" i="11"/>
  <c r="OU139" i="11"/>
  <c r="OV129" i="11"/>
  <c r="OW129" i="11"/>
  <c r="OU129" i="11"/>
  <c r="OT129" i="11"/>
  <c r="OX129" i="11"/>
  <c r="OT107" i="11"/>
  <c r="OW107" i="11"/>
  <c r="OX107" i="11"/>
  <c r="OU107" i="11"/>
  <c r="OV107" i="11"/>
  <c r="OV89" i="11"/>
  <c r="OT89" i="11"/>
  <c r="OX89" i="11"/>
  <c r="OU89" i="11"/>
  <c r="OW89" i="11"/>
  <c r="OU113" i="11"/>
  <c r="OT113" i="11"/>
  <c r="OX113" i="11"/>
  <c r="OV113" i="11"/>
  <c r="OW113" i="11"/>
  <c r="OW77" i="11"/>
  <c r="OX77" i="11"/>
  <c r="OU77" i="11"/>
  <c r="OV77" i="11"/>
  <c r="OT77" i="11"/>
  <c r="OU109" i="11"/>
  <c r="OW109" i="11"/>
  <c r="OV109" i="11"/>
  <c r="OT109" i="11"/>
  <c r="OX109" i="11"/>
  <c r="OX131" i="11"/>
  <c r="OT131" i="11"/>
  <c r="OU131" i="11"/>
  <c r="OW131" i="11"/>
  <c r="OV131" i="11"/>
  <c r="OV93" i="11"/>
  <c r="OT93" i="11"/>
  <c r="OX93" i="11"/>
  <c r="OU93" i="11"/>
  <c r="OW93" i="11"/>
  <c r="OV144" i="11"/>
  <c r="OT144" i="11"/>
  <c r="OU144" i="11"/>
  <c r="OX144" i="11"/>
  <c r="OW144" i="11"/>
  <c r="B147" i="12"/>
  <c r="C147" i="12"/>
  <c r="G147" i="12"/>
  <c r="D149" i="12"/>
  <c r="B149" i="12"/>
  <c r="OU82" i="11"/>
  <c r="OT82" i="11"/>
  <c r="OW82" i="11"/>
  <c r="OX82" i="11"/>
  <c r="OV82" i="11"/>
  <c r="OV96" i="11"/>
  <c r="OT96" i="11"/>
  <c r="OW96" i="11"/>
  <c r="OX96" i="11"/>
  <c r="OU96" i="11"/>
  <c r="OT83" i="11"/>
  <c r="OX83" i="11"/>
  <c r="OW83" i="11"/>
  <c r="OU83" i="11"/>
  <c r="OV83" i="11"/>
  <c r="OW99" i="11"/>
  <c r="OX99" i="11"/>
  <c r="OU99" i="11"/>
  <c r="OV99" i="11"/>
  <c r="OT99" i="11"/>
  <c r="OV81" i="11"/>
  <c r="OT81" i="11"/>
  <c r="OU81" i="11"/>
  <c r="OX81" i="11"/>
  <c r="OW81" i="11"/>
  <c r="OV92" i="11"/>
  <c r="OX92" i="11"/>
  <c r="OU92" i="11"/>
  <c r="N44" i="14" s="1"/>
  <c r="OW92" i="11"/>
  <c r="OT92" i="11"/>
  <c r="OV135" i="11"/>
  <c r="OW135" i="11"/>
  <c r="OT135" i="11"/>
  <c r="OU135" i="11"/>
  <c r="OX135" i="11"/>
  <c r="OV85" i="11"/>
  <c r="OU85" i="11"/>
  <c r="OX85" i="11"/>
  <c r="OW85" i="11"/>
  <c r="OT85" i="11"/>
  <c r="OU127" i="11"/>
  <c r="OW127" i="11"/>
  <c r="OV127" i="11"/>
  <c r="OT127" i="11"/>
  <c r="OX127" i="11"/>
  <c r="OV75" i="11"/>
  <c r="OW75" i="11"/>
  <c r="OU75" i="11"/>
  <c r="OT75" i="11"/>
  <c r="OX75" i="11"/>
  <c r="OX95" i="11"/>
  <c r="OV95" i="11"/>
  <c r="OU95" i="11"/>
  <c r="OT95" i="11"/>
  <c r="OW95" i="11"/>
  <c r="OV86" i="11"/>
  <c r="OU86" i="11"/>
  <c r="OT86" i="11"/>
  <c r="OW86" i="11"/>
  <c r="OX86" i="11"/>
  <c r="OU121" i="11"/>
  <c r="OV121" i="11"/>
  <c r="OX121" i="11"/>
  <c r="OT121" i="11"/>
  <c r="OW121" i="11"/>
  <c r="OU125" i="11"/>
  <c r="OT125" i="11"/>
  <c r="OX125" i="11"/>
  <c r="OV125" i="11"/>
  <c r="OW125" i="11"/>
  <c r="OV88" i="11"/>
  <c r="OT88" i="11"/>
  <c r="OX88" i="11"/>
  <c r="OW88" i="11"/>
  <c r="OU88" i="11"/>
  <c r="OT145" i="11"/>
  <c r="OU145" i="11"/>
  <c r="OX145" i="11"/>
  <c r="OW145" i="11"/>
  <c r="OV145" i="11"/>
  <c r="OT128" i="11"/>
  <c r="OX128" i="11"/>
  <c r="OW128" i="11"/>
  <c r="OV128" i="11"/>
  <c r="OU128" i="11"/>
  <c r="PB71" i="11"/>
  <c r="OU126" i="11"/>
  <c r="OT126" i="11"/>
  <c r="OW126" i="11"/>
  <c r="OV126" i="11"/>
  <c r="OX126" i="11"/>
  <c r="OV116" i="11"/>
  <c r="OU116" i="11"/>
  <c r="OW116" i="11"/>
  <c r="OX116" i="11"/>
  <c r="OT116" i="11"/>
  <c r="OT123" i="11"/>
  <c r="OU123" i="11"/>
  <c r="OV123" i="11"/>
  <c r="OX123" i="11"/>
  <c r="OW123" i="11"/>
  <c r="OT118" i="11"/>
  <c r="OX118" i="11"/>
  <c r="OU118" i="11"/>
  <c r="OW118" i="11"/>
  <c r="OV118" i="11"/>
  <c r="OT132" i="11"/>
  <c r="OV132" i="11"/>
  <c r="OX132" i="11"/>
  <c r="OU132" i="11"/>
  <c r="OW132" i="11"/>
  <c r="OW97" i="11"/>
  <c r="OX97" i="11"/>
  <c r="OV97" i="11"/>
  <c r="OU97" i="11"/>
  <c r="OT97" i="11"/>
  <c r="OW74" i="11"/>
  <c r="OU74" i="11"/>
  <c r="OT74" i="11"/>
  <c r="OX74" i="11"/>
  <c r="OV74" i="11"/>
  <c r="OX141" i="11"/>
  <c r="OV141" i="11"/>
  <c r="OW141" i="11"/>
  <c r="OU141" i="11"/>
  <c r="OT141" i="11"/>
  <c r="OT134" i="11"/>
  <c r="OW134" i="11"/>
  <c r="OU134" i="11"/>
  <c r="OX134" i="11"/>
  <c r="OV134" i="11"/>
  <c r="C140" i="12"/>
  <c r="B140" i="12"/>
  <c r="F140" i="12"/>
  <c r="D140" i="12"/>
  <c r="G140" i="12"/>
  <c r="E140" i="12"/>
  <c r="OX108" i="11"/>
  <c r="OV108" i="11"/>
  <c r="OU108" i="11"/>
  <c r="OT108" i="11"/>
  <c r="OW108" i="11"/>
  <c r="OV71" i="11"/>
  <c r="OT71" i="11"/>
  <c r="OX71" i="11"/>
  <c r="OW71" i="11"/>
  <c r="OU71" i="11"/>
  <c r="OU136" i="11"/>
  <c r="OT136" i="11"/>
  <c r="OX136" i="11"/>
  <c r="OW136" i="11"/>
  <c r="OV136" i="11"/>
  <c r="OV124" i="11"/>
  <c r="OX124" i="11"/>
  <c r="OT124" i="11"/>
  <c r="OW124" i="11"/>
  <c r="OU124" i="11"/>
  <c r="OV138" i="11"/>
  <c r="OU138" i="11"/>
  <c r="OX138" i="11"/>
  <c r="OT138" i="11"/>
  <c r="OW138" i="11"/>
  <c r="OW80" i="11"/>
  <c r="OV80" i="11"/>
  <c r="OT80" i="11"/>
  <c r="OU80" i="11"/>
  <c r="OX80" i="11"/>
  <c r="OW72" i="11"/>
  <c r="OV72" i="11"/>
  <c r="OX72" i="11"/>
  <c r="OT72" i="11"/>
  <c r="OU72" i="11"/>
  <c r="D16" i="14" s="1"/>
  <c r="OT106" i="11"/>
  <c r="OX106" i="11"/>
  <c r="OW106" i="11"/>
  <c r="OV106" i="11"/>
  <c r="OU106" i="11"/>
  <c r="OT104" i="11"/>
  <c r="OV104" i="11"/>
  <c r="OW104" i="11"/>
  <c r="OX104" i="11"/>
  <c r="OU104" i="11"/>
  <c r="G133" i="12"/>
  <c r="D133" i="12"/>
  <c r="C133" i="12"/>
  <c r="F133" i="12"/>
  <c r="B133" i="12"/>
  <c r="OW87" i="11"/>
  <c r="OV87" i="11"/>
  <c r="OX87" i="11"/>
  <c r="OT87" i="11"/>
  <c r="OU87" i="11"/>
  <c r="OU78" i="11"/>
  <c r="OX78" i="11"/>
  <c r="OW78" i="11"/>
  <c r="OV78" i="11"/>
  <c r="OT78" i="11"/>
  <c r="OU146" i="11"/>
  <c r="OT146" i="11"/>
  <c r="OX146" i="11"/>
  <c r="OW146" i="11"/>
  <c r="OV146" i="11"/>
  <c r="OV137" i="11"/>
  <c r="OT137" i="11"/>
  <c r="OX137" i="11"/>
  <c r="OW137" i="11"/>
  <c r="OU137" i="11"/>
  <c r="OU148" i="11"/>
  <c r="OT148" i="11"/>
  <c r="OV148" i="11"/>
  <c r="OX148" i="11"/>
  <c r="OW148" i="11"/>
  <c r="OV84" i="11"/>
  <c r="OU84" i="11"/>
  <c r="OW84" i="11"/>
  <c r="OX84" i="11"/>
  <c r="OT84" i="11"/>
  <c r="OX91" i="11"/>
  <c r="OV91" i="11"/>
  <c r="OT91" i="11"/>
  <c r="M45" i="14" s="1"/>
  <c r="OU91" i="11"/>
  <c r="OW91" i="11"/>
  <c r="OU114" i="11"/>
  <c r="OX114" i="11"/>
  <c r="OW114" i="11"/>
  <c r="OV114" i="11"/>
  <c r="OT114" i="11"/>
  <c r="F46" i="14" s="1"/>
  <c r="OV105" i="11"/>
  <c r="OU105" i="11"/>
  <c r="OX105" i="11"/>
  <c r="OW105" i="11"/>
  <c r="OT105" i="11"/>
  <c r="G69" i="12"/>
  <c r="C69" i="12"/>
  <c r="B69" i="12"/>
  <c r="L16" i="14"/>
  <c r="E69" i="12"/>
  <c r="D69" i="12"/>
  <c r="H11" i="14"/>
  <c r="D11" i="14"/>
  <c r="E12" i="14"/>
  <c r="K44" i="14"/>
  <c r="D147" i="12" l="1"/>
  <c r="L47" i="14"/>
  <c r="D45" i="14"/>
  <c r="E149" i="12"/>
  <c r="E44" i="14"/>
  <c r="O14" i="14"/>
  <c r="C149" i="12"/>
  <c r="F149" i="12"/>
  <c r="E133" i="12"/>
  <c r="O11" i="14"/>
  <c r="M44" i="14"/>
  <c r="L11" i="14"/>
  <c r="D150" i="12"/>
  <c r="J46" i="14"/>
  <c r="M15" i="14"/>
  <c r="G45" i="14"/>
  <c r="F11" i="14"/>
  <c r="E13" i="14"/>
  <c r="E11" i="14"/>
  <c r="D15" i="14"/>
  <c r="I12" i="14"/>
  <c r="J44" i="14"/>
  <c r="E150" i="12"/>
  <c r="F150" i="12"/>
  <c r="L12" i="14"/>
  <c r="B150" i="12"/>
  <c r="M11" i="14"/>
  <c r="L45" i="14"/>
  <c r="I11" i="14"/>
  <c r="O48" i="14"/>
  <c r="C150" i="12"/>
  <c r="E147" i="12"/>
  <c r="G130" i="12"/>
  <c r="F131" i="12"/>
  <c r="F147" i="12"/>
  <c r="C115" i="12"/>
  <c r="B115" i="12"/>
  <c r="G115" i="12"/>
  <c r="F115" i="12"/>
  <c r="D115" i="12"/>
  <c r="E115" i="12"/>
  <c r="I47" i="14"/>
  <c r="O47" i="14"/>
  <c r="E130" i="12"/>
  <c r="D130" i="12"/>
  <c r="B130" i="12"/>
  <c r="C130" i="12"/>
  <c r="N16" i="14"/>
  <c r="L44" i="14"/>
  <c r="H14" i="14"/>
  <c r="O46" i="14"/>
  <c r="L48" i="14"/>
  <c r="L14" i="14"/>
  <c r="N46" i="14"/>
  <c r="J11" i="14"/>
  <c r="G13" i="14"/>
  <c r="I46" i="14"/>
  <c r="J48" i="14"/>
  <c r="E15" i="14"/>
  <c r="E48" i="14"/>
  <c r="G44" i="14"/>
  <c r="N11" i="14"/>
  <c r="F96" i="12"/>
  <c r="D96" i="12"/>
  <c r="C96" i="12"/>
  <c r="B96" i="12"/>
  <c r="G96" i="12"/>
  <c r="E96" i="12"/>
  <c r="B131" i="12"/>
  <c r="C131" i="12"/>
  <c r="G131" i="12"/>
  <c r="D131" i="12"/>
  <c r="E131" i="12"/>
  <c r="F103" i="12"/>
  <c r="E103" i="12"/>
  <c r="C103" i="12"/>
  <c r="D103" i="12"/>
  <c r="G103" i="12"/>
  <c r="B103" i="12"/>
  <c r="E142" i="12"/>
  <c r="F142" i="12"/>
  <c r="B142" i="12"/>
  <c r="C142" i="12"/>
  <c r="G142" i="12"/>
  <c r="D142" i="12"/>
  <c r="F78" i="12"/>
  <c r="G78" i="12"/>
  <c r="E78" i="12"/>
  <c r="B78" i="12"/>
  <c r="D78" i="12"/>
  <c r="C78" i="12"/>
  <c r="D141" i="12"/>
  <c r="B141" i="12"/>
  <c r="F141" i="12"/>
  <c r="G141" i="12"/>
  <c r="E141" i="12"/>
  <c r="C141" i="12"/>
  <c r="B118" i="12"/>
  <c r="E118" i="12"/>
  <c r="D118" i="12"/>
  <c r="G118" i="12"/>
  <c r="C118" i="12"/>
  <c r="F118" i="12"/>
  <c r="E47" i="14"/>
  <c r="M13" i="14"/>
  <c r="H44" i="14"/>
  <c r="E46" i="14"/>
  <c r="F16" i="14"/>
  <c r="K46" i="14"/>
  <c r="I45" i="14"/>
  <c r="F45" i="14"/>
  <c r="N48" i="14"/>
  <c r="I14" i="14"/>
  <c r="C91" i="12"/>
  <c r="B91" i="12"/>
  <c r="F91" i="12"/>
  <c r="G91" i="12"/>
  <c r="D91" i="12"/>
  <c r="E91" i="12"/>
  <c r="F137" i="12"/>
  <c r="D137" i="12"/>
  <c r="B137" i="12"/>
  <c r="C137" i="12"/>
  <c r="G137" i="12"/>
  <c r="E137" i="12"/>
  <c r="B106" i="12"/>
  <c r="G106" i="12"/>
  <c r="F106" i="12"/>
  <c r="E106" i="12"/>
  <c r="D106" i="12"/>
  <c r="C106" i="12"/>
  <c r="B80" i="12"/>
  <c r="E80" i="12"/>
  <c r="G80" i="12"/>
  <c r="C80" i="12"/>
  <c r="D80" i="12"/>
  <c r="F80" i="12"/>
  <c r="B136" i="12"/>
  <c r="C136" i="12"/>
  <c r="G136" i="12"/>
  <c r="E136" i="12"/>
  <c r="D136" i="12"/>
  <c r="F136" i="12"/>
  <c r="E108" i="12"/>
  <c r="B108" i="12"/>
  <c r="D108" i="12"/>
  <c r="G108" i="12"/>
  <c r="F108" i="12"/>
  <c r="C108" i="12"/>
  <c r="E95" i="12"/>
  <c r="D95" i="12"/>
  <c r="F95" i="12"/>
  <c r="B95" i="12"/>
  <c r="C95" i="12"/>
  <c r="G95" i="12"/>
  <c r="G92" i="12"/>
  <c r="D92" i="12"/>
  <c r="C92" i="12"/>
  <c r="E92" i="12"/>
  <c r="B92" i="12"/>
  <c r="F92" i="12"/>
  <c r="B81" i="12"/>
  <c r="E81" i="12"/>
  <c r="C81" i="12"/>
  <c r="F81" i="12"/>
  <c r="G81" i="12"/>
  <c r="D81" i="12"/>
  <c r="C76" i="12"/>
  <c r="G76" i="12"/>
  <c r="E76" i="12"/>
  <c r="F76" i="12"/>
  <c r="B76" i="12"/>
  <c r="D76" i="12"/>
  <c r="F114" i="12"/>
  <c r="C114" i="12"/>
  <c r="E114" i="12"/>
  <c r="G114" i="12"/>
  <c r="D114" i="12"/>
  <c r="B114" i="12"/>
  <c r="F97" i="12"/>
  <c r="E97" i="12"/>
  <c r="G97" i="12"/>
  <c r="B97" i="12"/>
  <c r="C97" i="12"/>
  <c r="D97" i="12"/>
  <c r="G123" i="12"/>
  <c r="E107" i="12"/>
  <c r="G107" i="12"/>
  <c r="F107" i="12"/>
  <c r="B107" i="12"/>
  <c r="C107" i="12"/>
  <c r="D107" i="12"/>
  <c r="D90" i="12"/>
  <c r="E90" i="12"/>
  <c r="C90" i="12"/>
  <c r="G90" i="12"/>
  <c r="B90" i="12"/>
  <c r="F90" i="12"/>
  <c r="F98" i="12"/>
  <c r="B98" i="12"/>
  <c r="D98" i="12"/>
  <c r="E98" i="12"/>
  <c r="C98" i="12"/>
  <c r="G98" i="12"/>
  <c r="D12" i="14"/>
  <c r="O44" i="14"/>
  <c r="L13" i="14"/>
  <c r="K48" i="14"/>
  <c r="H48" i="14"/>
  <c r="F44" i="14"/>
  <c r="N12" i="14"/>
  <c r="H13" i="14"/>
  <c r="G12" i="14"/>
  <c r="E72" i="12"/>
  <c r="G72" i="12"/>
  <c r="D72" i="12"/>
  <c r="B72" i="12"/>
  <c r="C72" i="12"/>
  <c r="F72" i="12"/>
  <c r="B124" i="12"/>
  <c r="D124" i="12"/>
  <c r="F124" i="12"/>
  <c r="E124" i="12"/>
  <c r="C124" i="12"/>
  <c r="G124" i="12"/>
  <c r="G132" i="12"/>
  <c r="B132" i="12"/>
  <c r="E132" i="12"/>
  <c r="D132" i="12"/>
  <c r="C132" i="12"/>
  <c r="F132" i="12"/>
  <c r="G145" i="12"/>
  <c r="F145" i="12"/>
  <c r="E145" i="12"/>
  <c r="C145" i="12"/>
  <c r="D145" i="12"/>
  <c r="B145" i="12"/>
  <c r="G127" i="12"/>
  <c r="B127" i="12"/>
  <c r="C127" i="12"/>
  <c r="F127" i="12"/>
  <c r="D127" i="12"/>
  <c r="D99" i="12"/>
  <c r="E99" i="12"/>
  <c r="F99" i="12"/>
  <c r="G99" i="12"/>
  <c r="B99" i="12"/>
  <c r="C99" i="12"/>
  <c r="B93" i="12"/>
  <c r="E93" i="12"/>
  <c r="C93" i="12"/>
  <c r="D93" i="12"/>
  <c r="G93" i="12"/>
  <c r="F93" i="12"/>
  <c r="B109" i="12"/>
  <c r="D109" i="12"/>
  <c r="F109" i="12"/>
  <c r="C109" i="12"/>
  <c r="E109" i="12"/>
  <c r="G109" i="12"/>
  <c r="F122" i="12"/>
  <c r="E122" i="12"/>
  <c r="B122" i="12"/>
  <c r="C122" i="12"/>
  <c r="G122" i="12"/>
  <c r="D122" i="12"/>
  <c r="C101" i="12"/>
  <c r="E101" i="12"/>
  <c r="G101" i="12"/>
  <c r="D101" i="12"/>
  <c r="F101" i="12"/>
  <c r="B101" i="12"/>
  <c r="C112" i="12"/>
  <c r="B112" i="12"/>
  <c r="F112" i="12"/>
  <c r="D112" i="12"/>
  <c r="E112" i="12"/>
  <c r="G112" i="12"/>
  <c r="G100" i="12"/>
  <c r="C100" i="12"/>
  <c r="E100" i="12"/>
  <c r="B100" i="12"/>
  <c r="F100" i="12"/>
  <c r="D100" i="12"/>
  <c r="F84" i="12"/>
  <c r="C84" i="12"/>
  <c r="G84" i="12"/>
  <c r="D84" i="12"/>
  <c r="E84" i="12"/>
  <c r="B84" i="12"/>
  <c r="B148" i="12"/>
  <c r="G148" i="12"/>
  <c r="E148" i="12"/>
  <c r="D148" i="12"/>
  <c r="C148" i="12"/>
  <c r="F148" i="12"/>
  <c r="D104" i="12"/>
  <c r="F104" i="12"/>
  <c r="G104" i="12"/>
  <c r="E104" i="12"/>
  <c r="C104" i="12"/>
  <c r="B104" i="12"/>
  <c r="E125" i="12"/>
  <c r="B125" i="12"/>
  <c r="G125" i="12"/>
  <c r="F125" i="12"/>
  <c r="D125" i="12"/>
  <c r="C125" i="12"/>
  <c r="E127" i="12"/>
  <c r="C83" i="12"/>
  <c r="D83" i="12"/>
  <c r="G83" i="12"/>
  <c r="B83" i="12"/>
  <c r="E83" i="12"/>
  <c r="F83" i="12"/>
  <c r="G89" i="12"/>
  <c r="F89" i="12"/>
  <c r="B89" i="12"/>
  <c r="C89" i="12"/>
  <c r="D89" i="12"/>
  <c r="E89" i="12"/>
  <c r="F129" i="12"/>
  <c r="B129" i="12"/>
  <c r="E129" i="12"/>
  <c r="C129" i="12"/>
  <c r="G129" i="12"/>
  <c r="D129" i="12"/>
  <c r="E139" i="12"/>
  <c r="C139" i="12"/>
  <c r="G139" i="12"/>
  <c r="D139" i="12"/>
  <c r="F139" i="12"/>
  <c r="B139" i="12"/>
  <c r="F73" i="12"/>
  <c r="C73" i="12"/>
  <c r="E73" i="12"/>
  <c r="B73" i="12"/>
  <c r="D73" i="12"/>
  <c r="G73" i="12"/>
  <c r="E79" i="12"/>
  <c r="D79" i="12"/>
  <c r="C79" i="12"/>
  <c r="G79" i="12"/>
  <c r="B79" i="12"/>
  <c r="F79" i="12"/>
  <c r="I48" i="14"/>
  <c r="H16" i="14"/>
  <c r="M12" i="14"/>
  <c r="M14" i="14"/>
  <c r="K13" i="14"/>
  <c r="O15" i="14"/>
  <c r="H47" i="14"/>
  <c r="H15" i="14"/>
  <c r="N13" i="14"/>
  <c r="K45" i="14"/>
  <c r="F105" i="12"/>
  <c r="C105" i="12"/>
  <c r="D105" i="12"/>
  <c r="G105" i="12"/>
  <c r="B105" i="12"/>
  <c r="E105" i="12"/>
  <c r="D138" i="12"/>
  <c r="F138" i="12"/>
  <c r="C138" i="12"/>
  <c r="E138" i="12"/>
  <c r="B138" i="12"/>
  <c r="G138" i="12"/>
  <c r="D123" i="12"/>
  <c r="C123" i="12"/>
  <c r="B123" i="12"/>
  <c r="F123" i="12"/>
  <c r="E123" i="12"/>
  <c r="G86" i="12"/>
  <c r="F86" i="12"/>
  <c r="E86" i="12"/>
  <c r="B86" i="12"/>
  <c r="C86" i="12"/>
  <c r="D86" i="12"/>
  <c r="G82" i="12"/>
  <c r="D82" i="12"/>
  <c r="E82" i="12"/>
  <c r="C82" i="12"/>
  <c r="B82" i="12"/>
  <c r="F82" i="12"/>
  <c r="D111" i="12"/>
  <c r="E111" i="12"/>
  <c r="B111" i="12"/>
  <c r="C111" i="12"/>
  <c r="G111" i="12"/>
  <c r="F111" i="12"/>
  <c r="C143" i="12"/>
  <c r="F143" i="12"/>
  <c r="B143" i="12"/>
  <c r="D143" i="12"/>
  <c r="E143" i="12"/>
  <c r="G143" i="12"/>
  <c r="K16" i="14"/>
  <c r="J15" i="14"/>
  <c r="M47" i="14"/>
  <c r="J14" i="14"/>
  <c r="G48" i="14"/>
  <c r="M46" i="14"/>
  <c r="F14" i="14"/>
  <c r="O45" i="14"/>
  <c r="E14" i="14"/>
  <c r="K47" i="14"/>
  <c r="C146" i="12"/>
  <c r="G146" i="12"/>
  <c r="E146" i="12"/>
  <c r="B146" i="12"/>
  <c r="F146" i="12"/>
  <c r="D146" i="12"/>
  <c r="G87" i="12"/>
  <c r="F87" i="12"/>
  <c r="E87" i="12"/>
  <c r="B87" i="12"/>
  <c r="D87" i="12"/>
  <c r="C87" i="12"/>
  <c r="J12" i="14"/>
  <c r="I13" i="14"/>
  <c r="O13" i="14"/>
  <c r="G14" i="14"/>
  <c r="F13" i="14"/>
  <c r="L15" i="14"/>
  <c r="L41" i="14" s="1"/>
  <c r="K15" i="14"/>
  <c r="G16" i="14"/>
  <c r="B71" i="12"/>
  <c r="K12" i="14"/>
  <c r="J47" i="14"/>
  <c r="I16" i="14"/>
  <c r="F15" i="14"/>
  <c r="F71" i="12"/>
  <c r="N45" i="14"/>
  <c r="E71" i="12"/>
  <c r="H12" i="14"/>
  <c r="O12" i="14"/>
  <c r="J45" i="14"/>
  <c r="J74" i="14" s="1"/>
  <c r="C71" i="12"/>
  <c r="D14" i="14"/>
  <c r="D13" i="14"/>
  <c r="I15" i="14"/>
  <c r="F48" i="14"/>
  <c r="G47" i="14"/>
  <c r="D48" i="14"/>
  <c r="D71" i="12"/>
  <c r="M16" i="14"/>
  <c r="J13" i="14"/>
  <c r="E16" i="14"/>
  <c r="G46" i="14"/>
  <c r="N47" i="14"/>
  <c r="D46" i="14"/>
  <c r="O16" i="14"/>
  <c r="L46" i="14"/>
  <c r="M48" i="14"/>
  <c r="K11" i="14"/>
  <c r="E45" i="14"/>
  <c r="G11" i="14"/>
  <c r="H46" i="14"/>
  <c r="G71" i="12"/>
  <c r="G15" i="14"/>
  <c r="J16" i="14"/>
  <c r="F47" i="14"/>
  <c r="D44" i="14"/>
  <c r="E116" i="12"/>
  <c r="F116" i="12"/>
  <c r="B116" i="12"/>
  <c r="C116" i="12"/>
  <c r="D116" i="12"/>
  <c r="G116" i="12"/>
  <c r="B126" i="12"/>
  <c r="D126" i="12"/>
  <c r="C126" i="12"/>
  <c r="F126" i="12"/>
  <c r="E126" i="12"/>
  <c r="G126" i="12"/>
  <c r="D128" i="12"/>
  <c r="B128" i="12"/>
  <c r="F128" i="12"/>
  <c r="E128" i="12"/>
  <c r="C128" i="12"/>
  <c r="G128" i="12"/>
  <c r="F75" i="12"/>
  <c r="E75" i="12"/>
  <c r="G75" i="12"/>
  <c r="C75" i="12"/>
  <c r="B75" i="12"/>
  <c r="D75" i="12"/>
  <c r="B135" i="12"/>
  <c r="D135" i="12"/>
  <c r="E135" i="12"/>
  <c r="C135" i="12"/>
  <c r="G135" i="12"/>
  <c r="F135" i="12"/>
  <c r="F144" i="12"/>
  <c r="C144" i="12"/>
  <c r="G144" i="12"/>
  <c r="B144" i="12"/>
  <c r="E144" i="12"/>
  <c r="D144" i="12"/>
  <c r="D102" i="12"/>
  <c r="G102" i="12"/>
  <c r="C102" i="12"/>
  <c r="F102" i="12"/>
  <c r="B102" i="12"/>
  <c r="E102" i="12"/>
  <c r="F117" i="12"/>
  <c r="B117" i="12"/>
  <c r="D117" i="12"/>
  <c r="G117" i="12"/>
  <c r="E117" i="12"/>
  <c r="C117" i="12"/>
  <c r="F12" i="14"/>
  <c r="D47" i="14"/>
  <c r="I44" i="14"/>
  <c r="I74" i="14" s="1"/>
  <c r="N14" i="14"/>
  <c r="N15" i="14"/>
  <c r="H45" i="14"/>
  <c r="K14" i="14"/>
  <c r="D134" i="12"/>
  <c r="C134" i="12"/>
  <c r="F134" i="12"/>
  <c r="E134" i="12"/>
  <c r="B134" i="12"/>
  <c r="G134" i="12"/>
  <c r="F74" i="12"/>
  <c r="B74" i="12"/>
  <c r="E74" i="12"/>
  <c r="C74" i="12"/>
  <c r="G74" i="12"/>
  <c r="D74" i="12"/>
  <c r="C88" i="12"/>
  <c r="F88" i="12"/>
  <c r="B88" i="12"/>
  <c r="G88" i="12"/>
  <c r="D88" i="12"/>
  <c r="E88" i="12"/>
  <c r="B121" i="12"/>
  <c r="D121" i="12"/>
  <c r="E121" i="12"/>
  <c r="G121" i="12"/>
  <c r="F121" i="12"/>
  <c r="C121" i="12"/>
  <c r="F85" i="12"/>
  <c r="E85" i="12"/>
  <c r="D85" i="12"/>
  <c r="G85" i="12"/>
  <c r="C85" i="12"/>
  <c r="B85" i="12"/>
  <c r="F77" i="12"/>
  <c r="D77" i="12"/>
  <c r="C77" i="12"/>
  <c r="E77" i="12"/>
  <c r="B77" i="12"/>
  <c r="G77" i="12"/>
  <c r="G113" i="12"/>
  <c r="D113" i="12"/>
  <c r="B113" i="12"/>
  <c r="F113" i="12"/>
  <c r="C113" i="12"/>
  <c r="E113" i="12"/>
  <c r="D94" i="12"/>
  <c r="E94" i="12"/>
  <c r="B94" i="12"/>
  <c r="G94" i="12"/>
  <c r="C94" i="12"/>
  <c r="F94" i="12"/>
  <c r="C120" i="12"/>
  <c r="B120" i="12"/>
  <c r="D120" i="12"/>
  <c r="F120" i="12"/>
  <c r="G120" i="12"/>
  <c r="E120" i="12"/>
  <c r="E41" i="14" l="1"/>
  <c r="P47" i="14"/>
  <c r="PI10" i="11" s="1"/>
  <c r="P14" i="14"/>
  <c r="PE10" i="11" s="1"/>
  <c r="O41" i="14"/>
  <c r="K41" i="14"/>
  <c r="I41" i="14"/>
  <c r="I76" i="14" s="1"/>
  <c r="P15" i="14"/>
  <c r="PE11" i="11" s="1"/>
  <c r="P16" i="14"/>
  <c r="PE12" i="11" s="1"/>
  <c r="L74" i="14"/>
  <c r="L76" i="14" s="1"/>
  <c r="F41" i="14"/>
  <c r="G41" i="14"/>
  <c r="E74" i="14"/>
  <c r="P45" i="14"/>
  <c r="PI8" i="11" s="1"/>
  <c r="G74" i="14"/>
  <c r="P46" i="14"/>
  <c r="PI9" i="11" s="1"/>
  <c r="P11" i="14"/>
  <c r="PE7" i="11" s="1"/>
  <c r="D74" i="14"/>
  <c r="P12" i="14"/>
  <c r="PE8" i="11" s="1"/>
  <c r="J41" i="14"/>
  <c r="J76" i="14" s="1"/>
  <c r="K74" i="14"/>
  <c r="K76" i="14" s="1"/>
  <c r="M74" i="14"/>
  <c r="F74" i="14"/>
  <c r="N74" i="14"/>
  <c r="D41" i="14"/>
  <c r="P13" i="14"/>
  <c r="PE9" i="11" s="1"/>
  <c r="P44" i="14"/>
  <c r="PI7" i="11" s="1"/>
  <c r="M41" i="14"/>
  <c r="O74" i="14"/>
  <c r="O76" i="14" s="1"/>
  <c r="N41" i="14"/>
  <c r="P48" i="14"/>
  <c r="PI11" i="11" s="1"/>
  <c r="H41" i="14"/>
  <c r="H74" i="14"/>
  <c r="E76" i="14" l="1"/>
  <c r="F76" i="14"/>
  <c r="G76" i="14"/>
  <c r="PF8" i="11"/>
  <c r="D76" i="14"/>
  <c r="D78" i="14" s="1"/>
  <c r="P74" i="14"/>
  <c r="PO25" i="11" s="1"/>
  <c r="G21" i="15" s="1"/>
  <c r="PF9" i="11"/>
  <c r="PF11" i="11"/>
  <c r="PF7" i="11"/>
  <c r="PG7" i="11" s="1"/>
  <c r="PJ11" i="11"/>
  <c r="PF12" i="11"/>
  <c r="E8" i="14"/>
  <c r="P41" i="14"/>
  <c r="PF10" i="11"/>
  <c r="PJ9" i="11"/>
  <c r="N76" i="14"/>
  <c r="PJ7" i="11"/>
  <c r="PK7" i="11" s="1"/>
  <c r="M76" i="14"/>
  <c r="PJ8" i="11"/>
  <c r="PO24" i="11"/>
  <c r="G17" i="15" s="1"/>
  <c r="PJ10" i="11"/>
  <c r="H76" i="14"/>
  <c r="PG13" i="11" l="1"/>
  <c r="PG21" i="11"/>
  <c r="PG26" i="11"/>
  <c r="PG8" i="11"/>
  <c r="PG11" i="11"/>
  <c r="PG14" i="11"/>
  <c r="PG24" i="11"/>
  <c r="PG28" i="11"/>
  <c r="PG22" i="11"/>
  <c r="P76" i="14"/>
  <c r="PG30" i="11"/>
  <c r="PG36" i="11"/>
  <c r="PG20" i="11"/>
  <c r="PG19" i="11"/>
  <c r="PG33" i="11"/>
  <c r="PG34" i="11"/>
  <c r="PG25" i="11"/>
  <c r="PG35" i="11"/>
  <c r="PK20" i="11"/>
  <c r="PG29" i="11"/>
  <c r="PG12" i="11"/>
  <c r="PG23" i="11"/>
  <c r="PG17" i="11"/>
  <c r="PG9" i="11"/>
  <c r="PG16" i="11"/>
  <c r="PG27" i="11"/>
  <c r="PK29" i="11"/>
  <c r="PG18" i="11"/>
  <c r="PG10" i="11"/>
  <c r="PK18" i="11"/>
  <c r="PG31" i="11"/>
  <c r="PG32" i="11"/>
  <c r="PG15" i="11"/>
  <c r="PK22" i="11"/>
  <c r="E78" i="14"/>
  <c r="F8" i="14"/>
  <c r="PK9" i="11"/>
  <c r="PK35" i="11"/>
  <c r="PK23" i="11"/>
  <c r="PK8" i="11"/>
  <c r="PO16" i="11" s="1"/>
  <c r="PK10" i="11"/>
  <c r="PK32" i="11"/>
  <c r="PK13" i="11"/>
  <c r="PK33" i="11"/>
  <c r="PK21" i="11"/>
  <c r="PK24" i="11"/>
  <c r="PK27" i="11"/>
  <c r="PK17" i="11"/>
  <c r="PK36" i="11"/>
  <c r="PK14" i="11"/>
  <c r="PK30" i="11"/>
  <c r="PK16" i="11"/>
  <c r="PK31" i="11"/>
  <c r="PK26" i="11"/>
  <c r="PK11" i="11"/>
  <c r="PK12" i="11"/>
  <c r="PK25" i="11"/>
  <c r="PK15" i="11"/>
  <c r="PK19" i="11"/>
  <c r="PK28" i="11"/>
  <c r="PK34" i="11"/>
  <c r="PP17" i="11"/>
  <c r="PO7" i="11"/>
  <c r="PP7" i="11"/>
  <c r="PP8" i="11"/>
  <c r="PO8" i="11"/>
  <c r="PP10" i="11" l="1"/>
  <c r="PO10" i="11"/>
  <c r="PP16" i="11"/>
  <c r="PO17" i="11"/>
  <c r="PP19" i="11"/>
  <c r="PP11" i="11"/>
  <c r="P78" i="14"/>
  <c r="PO26" i="11"/>
  <c r="G25" i="15" s="1"/>
  <c r="PO11" i="11"/>
  <c r="PP9" i="11"/>
  <c r="PO9" i="11"/>
  <c r="PO18" i="11"/>
  <c r="F78" i="14"/>
  <c r="G8" i="14"/>
  <c r="PO19" i="11"/>
  <c r="PO15" i="11"/>
  <c r="PP18" i="11"/>
  <c r="PP15" i="11"/>
  <c r="PO23" i="11"/>
  <c r="G13" i="15" s="1"/>
  <c r="H8" i="14" l="1"/>
  <c r="G78" i="14"/>
  <c r="I8" i="14" l="1"/>
  <c r="H78" i="14"/>
  <c r="I78" i="14" l="1"/>
  <c r="J8" i="14"/>
  <c r="J78" i="14" l="1"/>
  <c r="K8" i="14"/>
  <c r="L8" i="14" l="1"/>
  <c r="K78" i="14"/>
  <c r="L78" i="14" l="1"/>
  <c r="M8" i="14"/>
  <c r="M78" i="14" l="1"/>
  <c r="PO27" i="11" s="1"/>
  <c r="G29" i="15" s="1"/>
  <c r="N8" i="14"/>
  <c r="O8" i="14" l="1"/>
  <c r="O78" i="14" s="1"/>
  <c r="N78" i="14"/>
</calcChain>
</file>

<file path=xl/sharedStrings.xml><?xml version="1.0" encoding="utf-8"?>
<sst xmlns="http://schemas.openxmlformats.org/spreadsheetml/2006/main" count="218" uniqueCount="154">
  <si>
    <r>
      <t xml:space="preserve">This End-User License Agreement is a legal agreement between you and </t>
    </r>
    <r>
      <rPr>
        <b/>
        <sz val="11"/>
        <color theme="1"/>
        <rFont val="Arial"/>
        <family val="2"/>
        <charset val="162"/>
        <scheme val="minor"/>
      </rPr>
      <t/>
    </r>
    <r>
      <rPr>
        <sz val="11"/>
        <color theme="1"/>
        <rFont val="Arial"/>
        <family val="2"/>
        <scheme val="minor"/>
      </rPr>
      <t xml:space="preserve"> that covers all Microsoft Excel templates, spreadsheets or software built by </t>
    </r>
    <r>
      <rPr>
        <b/>
        <sz val="11"/>
        <color theme="1"/>
        <rFont val="Arial"/>
        <family val="2"/>
        <charset val="162"/>
        <scheme val="minor"/>
      </rPr>
      <t/>
    </r>
    <r>
      <rPr>
        <sz val="11"/>
        <color theme="1"/>
        <rFont val="Arial"/>
        <family val="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</si>
  <si>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</si>
  <si>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</si>
  <si>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</si>
  <si>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</si>
  <si>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</si>
  <si>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t>TERMS OF USE</t>
  </si>
  <si>
    <t>END USER LICENSE AGREEMENT</t>
  </si>
  <si>
    <r>
      <t xml:space="preserve">For more information and specific permissions for your case, please contact us at: </t>
    </r>
    <r>
      <rPr>
        <i/>
        <sz val="11"/>
        <color theme="1"/>
        <rFont val="Arial"/>
        <family val="2"/>
        <charset val="162"/>
        <scheme val="minor"/>
      </rPr>
      <t/>
    </r>
  </si>
  <si>
    <t>Type</t>
  </si>
  <si>
    <t>Frequency</t>
  </si>
  <si>
    <t>Start Date</t>
  </si>
  <si>
    <t>End Date</t>
  </si>
  <si>
    <t>Every</t>
  </si>
  <si>
    <t>Amount</t>
  </si>
  <si>
    <t>Income/Expense</t>
  </si>
  <si>
    <t>Category</t>
  </si>
  <si>
    <t>Name</t>
  </si>
  <si>
    <t>Recurring</t>
  </si>
  <si>
    <t>One-time</t>
  </si>
  <si>
    <t>Weekly</t>
  </si>
  <si>
    <t>Monthly</t>
  </si>
  <si>
    <t>Weekly Frequency</t>
  </si>
  <si>
    <t>Monthly Frequency</t>
  </si>
  <si>
    <t>Week</t>
  </si>
  <si>
    <t>2 weeks</t>
  </si>
  <si>
    <t>3 weeks</t>
  </si>
  <si>
    <t>4 weeks</t>
  </si>
  <si>
    <t>5 weeks</t>
  </si>
  <si>
    <t>6 weeks</t>
  </si>
  <si>
    <t>7 weeks</t>
  </si>
  <si>
    <t>8 weeks</t>
  </si>
  <si>
    <t>9 weeks</t>
  </si>
  <si>
    <t>10 weeks</t>
  </si>
  <si>
    <t>11 weeks</t>
  </si>
  <si>
    <t>12 weeks</t>
  </si>
  <si>
    <t>Month</t>
  </si>
  <si>
    <t>2 months</t>
  </si>
  <si>
    <t>3 months</t>
  </si>
  <si>
    <t>4 months</t>
  </si>
  <si>
    <t>5 months</t>
  </si>
  <si>
    <t>6 months</t>
  </si>
  <si>
    <t>7 months</t>
  </si>
  <si>
    <t>8 months</t>
  </si>
  <si>
    <t>9 months</t>
  </si>
  <si>
    <t>10 months</t>
  </si>
  <si>
    <t>11 months</t>
  </si>
  <si>
    <t>12 months</t>
  </si>
  <si>
    <t>Income</t>
  </si>
  <si>
    <t>Expense</t>
  </si>
  <si>
    <t>Row Ind.</t>
  </si>
  <si>
    <t>Col.Ind.</t>
  </si>
  <si>
    <t>Number</t>
  </si>
  <si>
    <t>Daily</t>
  </si>
  <si>
    <t>Daily Count</t>
  </si>
  <si>
    <t>Index</t>
  </si>
  <si>
    <t>Date</t>
  </si>
  <si>
    <t>Helper</t>
  </si>
  <si>
    <t>Last Row</t>
  </si>
  <si>
    <t>First row</t>
  </si>
  <si>
    <t>nth of Day</t>
  </si>
  <si>
    <t>Item Index</t>
  </si>
  <si>
    <t>Day Index</t>
  </si>
  <si>
    <t>Max Row</t>
  </si>
  <si>
    <t>Header Index</t>
  </si>
  <si>
    <t>Opening Balance</t>
  </si>
  <si>
    <t>Starting Year</t>
  </si>
  <si>
    <t>Starting Month</t>
  </si>
  <si>
    <t>Starting Day</t>
  </si>
  <si>
    <t>Jan</t>
  </si>
  <si>
    <t>Feb</t>
  </si>
  <si>
    <t>Mar</t>
  </si>
  <si>
    <t>Apr</t>
  </si>
  <si>
    <t>May</t>
  </si>
  <si>
    <t>Jun</t>
  </si>
  <si>
    <t>Jul</t>
  </si>
  <si>
    <t>Aug</t>
  </si>
  <si>
    <t>Sep</t>
  </si>
  <si>
    <t>Nov</t>
  </si>
  <si>
    <t>Oct</t>
  </si>
  <si>
    <t>Dec</t>
  </si>
  <si>
    <t>Starting Index</t>
  </si>
  <si>
    <t>Order</t>
  </si>
  <si>
    <t>Ordered Month</t>
  </si>
  <si>
    <t>Ordered Year</t>
  </si>
  <si>
    <t>Combined</t>
  </si>
  <si>
    <t>Day</t>
  </si>
  <si>
    <t>Year</t>
  </si>
  <si>
    <t>Month-Year</t>
  </si>
  <si>
    <t>Cash Incoming</t>
  </si>
  <si>
    <t>Income Categories</t>
  </si>
  <si>
    <t>Expense Categories</t>
  </si>
  <si>
    <t>Cash Outgoing</t>
  </si>
  <si>
    <t>Monthly Cash Balance</t>
  </si>
  <si>
    <t>Income Totals</t>
  </si>
  <si>
    <t>Expense Totals</t>
  </si>
  <si>
    <t>Closing Balance</t>
  </si>
  <si>
    <t>Starting Balance</t>
  </si>
  <si>
    <t>12-MONTH</t>
  </si>
  <si>
    <t>Rank</t>
  </si>
  <si>
    <t>Rank Helper</t>
  </si>
  <si>
    <t>Totals</t>
  </si>
  <si>
    <t>Top Income</t>
  </si>
  <si>
    <t>Top Expense</t>
  </si>
  <si>
    <t>Monthly Analysis</t>
  </si>
  <si>
    <t>Total Income</t>
  </si>
  <si>
    <t>Total Expense</t>
  </si>
  <si>
    <t>Selected index</t>
  </si>
  <si>
    <t>COMPANY CASH FLOW PLANNER TEMPLATE</t>
  </si>
  <si>
    <t>DASHBOARD</t>
  </si>
  <si>
    <t>TRANSACTION LOG</t>
  </si>
  <si>
    <t>INCOME &amp; EXPENSE INPUT</t>
  </si>
  <si>
    <t>Max Number</t>
  </si>
  <si>
    <t>Task Max</t>
  </si>
  <si>
    <t>Settings</t>
  </si>
  <si>
    <t>MENU</t>
  </si>
  <si>
    <t>Dropdown Menus</t>
  </si>
  <si>
    <t>Item Allocation Section (These are the list of all items)</t>
  </si>
  <si>
    <t>Calendar (This section turns each recurring item into individual items. We check for the date for each individual expense or income, and bring the index of that item.)</t>
  </si>
  <si>
    <t>Frequence Number</t>
  </si>
  <si>
    <t>Table Section</t>
  </si>
  <si>
    <t>Dashboard Calculations</t>
  </si>
  <si>
    <t>Item Number</t>
  </si>
  <si>
    <t>Your cash in the beginning of the period</t>
  </si>
  <si>
    <t>Total of income in the selected period</t>
  </si>
  <si>
    <t>Total of expenses in the selected period</t>
  </si>
  <si>
    <t>Opening balance plus your monthly balance</t>
  </si>
  <si>
    <t>MONTHLY TABLE</t>
  </si>
  <si>
    <t>Difference between Income and Expenses</t>
  </si>
  <si>
    <t>Sales Revenue</t>
  </si>
  <si>
    <t>Property Sale</t>
  </si>
  <si>
    <t>Loan Collection</t>
  </si>
  <si>
    <t>Revenue From Rentals</t>
  </si>
  <si>
    <t>Operating Expenses</t>
  </si>
  <si>
    <t>Lending</t>
  </si>
  <si>
    <t>Purchase of Property</t>
  </si>
  <si>
    <t>Purchase of Equipment</t>
  </si>
  <si>
    <t>Interest Paid</t>
  </si>
  <si>
    <t>Wages</t>
  </si>
  <si>
    <t>Marketing</t>
  </si>
  <si>
    <t>Sales of the house</t>
  </si>
  <si>
    <t>Equipment Lending</t>
  </si>
  <si>
    <t>Issuance of Debt</t>
  </si>
  <si>
    <t>Issuance of Equity</t>
  </si>
  <si>
    <t>Debt Issuance</t>
  </si>
  <si>
    <t>Property Rental</t>
  </si>
  <si>
    <t>Purchase of the mill</t>
  </si>
  <si>
    <t>Sales from old factory</t>
  </si>
  <si>
    <t>Jan - 2024</t>
  </si>
  <si>
    <t>Cash Balance</t>
  </si>
  <si>
    <t>MONTH FILTER</t>
  </si>
  <si>
    <t>Overview Summary</t>
  </si>
  <si>
    <t>Entire 12-Month</t>
  </si>
  <si>
    <t>Transaction Log (This section creates a list of all transactions. We use a helper of dates. Then count item # for each date.And we find the first and last rows. Then create list of dates and give the nth order for each item. Then we bring the item index from the calendar table. The rest are index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</si>
</sst>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5C]#,##0"/>
    <numFmt numFmtId="165" formatCode="00000"/>
  </numFmts>
  <fonts count="41" x14ac:knownFonts="1">
    <font>
      <sz val="11"/>
      <color theme="1"/>
      <name val="Arial"/>
      <family val="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scheme val="minor"/>
    </font>
    <font>
      <b/>
      <sz val="16"/>
      <color theme="1"/>
      <name val="Arial"/>
      <family val="2"/>
      <charset val="162"/>
      <scheme val="minor"/>
    </font>
    <font>
      <b/>
      <sz val="16"/>
      <color theme="0"/>
      <name val="Arial"/>
      <family val="2"/>
      <charset val="162"/>
      <scheme val="minor"/>
    </font>
    <font>
      <u/>
      <sz val="10"/>
      <color indexed="12"/>
      <name val="Arial"/>
      <family val="2"/>
    </font>
    <font>
      <u/>
      <sz val="11"/>
      <color theme="0"/>
      <name val="Arial"/>
      <family val="2"/>
      <charset val="162"/>
      <scheme val="minor"/>
    </font>
    <font>
      <sz val="13"/>
      <color rgb="FFFFFFFF"/>
      <name val="Arial"/>
      <family val="2"/>
      <charset val="162"/>
      <scheme val="minor"/>
    </font>
    <font>
      <b/>
      <sz val="11"/>
      <color theme="1"/>
      <name val="Arial"/>
      <family val="2"/>
      <charset val="162"/>
      <scheme val="minor"/>
    </font>
    <font>
      <sz val="10"/>
      <name val="Arial"/>
      <family val="2"/>
      <charset val="162"/>
    </font>
    <font>
      <sz val="11"/>
      <name val="Arial"/>
      <family val="2"/>
      <charset val="162"/>
      <scheme val="minor"/>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sz val="13"/>
      <color theme="1"/>
      <name val="Arial"/>
      <family val="2"/>
      <charset val="162"/>
      <scheme val="minor"/>
    </font>
    <font>
      <sz val="10"/>
      <color theme="1"/>
      <name val="Arial"/>
      <family val="2"/>
      <scheme val="minor"/>
    </font>
    <font>
      <u/>
      <sz val="11"/>
      <color theme="1"/>
      <name val="Arial"/>
      <family val="2"/>
      <scheme val="minor"/>
    </font>
    <font>
      <sz val="11"/>
      <color theme="0" tint="-0.34998626667073579"/>
      <name val="Arial"/>
      <family val="2"/>
      <scheme val="minor"/>
    </font>
    <font>
      <sz val="20"/>
      <color theme="1"/>
      <name val="Arial"/>
      <family val="2"/>
      <scheme val="minor"/>
    </font>
    <font>
      <sz val="11"/>
      <color theme="0"/>
      <name val="Arial"/>
      <family val="2"/>
      <scheme val="minor"/>
    </font>
    <font>
      <b/>
      <sz val="11"/>
      <color theme="0"/>
      <name val="Arial"/>
      <family val="2"/>
      <scheme val="minor"/>
    </font>
    <font>
      <b/>
      <sz val="11"/>
      <color theme="1"/>
      <name val="Arial"/>
      <family val="2"/>
      <scheme val="minor"/>
    </font>
    <font>
      <b/>
      <sz val="12"/>
      <color theme="1"/>
      <name val="Arial"/>
      <family val="2"/>
      <scheme val="minor"/>
    </font>
    <font>
      <b/>
      <sz val="12"/>
      <color theme="0"/>
      <name val="Arial"/>
      <family val="2"/>
      <scheme val="minor"/>
    </font>
    <font>
      <sz val="11"/>
      <name val="Arial"/>
      <family val="2"/>
      <scheme val="minor"/>
    </font>
    <font>
      <b/>
      <sz val="12"/>
      <color theme="9" tint="-0.249977111117893"/>
      <name val="Arial"/>
      <family val="2"/>
      <charset val="162"/>
      <scheme val="minor"/>
    </font>
    <font>
      <b/>
      <sz val="12"/>
      <color rgb="FF70AD47"/>
      <name val="Arial"/>
      <family val="2"/>
      <scheme val="minor"/>
    </font>
    <font>
      <b/>
      <sz val="11"/>
      <color rgb="FF70AD47"/>
      <name val="Arial"/>
      <family val="2"/>
      <scheme val="minor"/>
    </font>
    <font>
      <sz val="11"/>
      <color rgb="FF1F4E78"/>
      <name val="Arial"/>
      <family val="2"/>
      <scheme val="minor"/>
    </font>
    <font>
      <b/>
      <sz val="11"/>
      <color theme="0"/>
      <name val="Arial"/>
      <family val="2"/>
      <charset val="162"/>
      <scheme val="minor"/>
    </font>
    <font>
      <b/>
      <sz val="12"/>
      <color rgb="FF1F4E78"/>
      <name val="Arial"/>
      <family val="2"/>
      <scheme val="minor"/>
    </font>
    <font>
      <b/>
      <sz val="14"/>
      <color theme="0"/>
      <name val="Arial"/>
      <family val="2"/>
      <scheme val="minor"/>
    </font>
    <font>
      <b/>
      <sz val="12"/>
      <color rgb="FF1F4E78"/>
      <name val="Arial"/>
      <family val="2"/>
      <charset val="162"/>
      <scheme val="minor"/>
    </font>
  </fonts>
  <fills count="18">
    <fill>
      <patternFill patternType="none"/>
    </fill>
    <fill>
      <patternFill patternType="gray125"/>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F2F2F2"/>
        <bgColor indexed="64"/>
      </patternFill>
    </fill>
    <fill>
      <patternFill patternType="solid">
        <fgColor rgb="FF2E86AB"/>
        <bgColor indexed="64"/>
      </patternFill>
    </fill>
    <fill>
      <patternFill patternType="solid">
        <fgColor rgb="FFC00000"/>
        <bgColor indexed="64"/>
      </patternFill>
    </fill>
    <fill>
      <patternFill patternType="solid">
        <fgColor rgb="FFD9E2EC"/>
        <bgColor indexed="64"/>
      </patternFill>
    </fill>
    <fill>
      <patternFill patternType="solid">
        <fgColor rgb="FF70AD47"/>
        <bgColor indexed="64"/>
      </patternFill>
    </fill>
    <fill>
      <patternFill patternType="solid">
        <fgColor rgb="FF1F4E78"/>
        <bgColor indexed="64"/>
      </patternFill>
    </fill>
    <fill>
      <patternFill patternType="solid">
        <fgColor rgb="FFF2F2F2"/>
        <bgColor indexed="64"/>
      </patternFill>
    </fill>
    <fill>
      <patternFill patternType="solid">
        <fgColor theme="0"/>
        <bgColor indexed="64"/>
      </patternFill>
    </fill>
    <fill>
      <patternFill patternType="solid">
        <fgColor rgb="FFD9E9F2"/>
        <bgColor indexed="64"/>
      </patternFill>
    </fill>
    <fill>
      <patternFill patternType="solid">
        <fgColor rgb="FFF2F2F2"/>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theme="0" tint="-0.34998626667073579"/>
      </left>
      <right/>
      <top/>
      <bottom/>
      <diagonal/>
    </border>
    <border>
      <left style="medium">
        <color theme="0"/>
      </left>
      <right/>
      <top/>
      <bottom/>
      <diagonal/>
    </border>
    <border>
      <left/>
      <right/>
      <top/>
      <bottom style="medium">
        <color rgb="FF4281A4"/>
      </bottom>
      <diagonal/>
    </border>
    <border>
      <left style="thin">
        <color rgb="FF4281A4"/>
      </left>
      <right/>
      <top style="thin">
        <color rgb="FF4281A4"/>
      </top>
      <bottom/>
      <diagonal/>
    </border>
    <border>
      <left/>
      <right/>
      <top style="thin">
        <color rgb="FF4281A4"/>
      </top>
      <bottom/>
      <diagonal/>
    </border>
    <border>
      <left/>
      <right style="thin">
        <color rgb="FF4281A4"/>
      </right>
      <top style="thin">
        <color rgb="FF4281A4"/>
      </top>
      <bottom/>
      <diagonal/>
    </border>
    <border>
      <left style="thin">
        <color rgb="FF4281A4"/>
      </left>
      <right/>
      <top/>
      <bottom/>
      <diagonal/>
    </border>
    <border>
      <left/>
      <right style="thin">
        <color rgb="FF4281A4"/>
      </right>
      <top/>
      <bottom/>
      <diagonal/>
    </border>
    <border>
      <left style="thin">
        <color rgb="FF4281A4"/>
      </left>
      <right/>
      <top/>
      <bottom style="thin">
        <color rgb="FF4281A4"/>
      </bottom>
      <diagonal/>
    </border>
    <border>
      <left/>
      <right/>
      <top/>
      <bottom style="thin">
        <color rgb="FF4281A4"/>
      </bottom>
      <diagonal/>
    </border>
    <border>
      <left/>
      <right style="thin">
        <color rgb="FF4281A4"/>
      </right>
      <top/>
      <bottom style="thin">
        <color rgb="FF4281A4"/>
      </bottom>
      <diagonal/>
    </border>
    <border>
      <left style="medium">
        <color theme="1"/>
      </left>
      <right/>
      <top/>
      <bottom/>
      <diagonal/>
    </border>
    <border>
      <left style="medium">
        <color rgb="FF4281A4"/>
      </left>
      <right/>
      <top/>
      <bottom/>
      <diagonal/>
    </border>
    <border>
      <left/>
      <right/>
      <top style="medium">
        <color rgb="FF4281A4"/>
      </top>
      <bottom/>
      <diagonal/>
    </border>
    <border>
      <left style="medium">
        <color rgb="FF4281A4"/>
      </left>
      <right/>
      <top style="medium">
        <color rgb="FF4281A4"/>
      </top>
      <bottom/>
      <diagonal/>
    </border>
    <border>
      <left/>
      <right/>
      <top/>
      <bottom style="hair">
        <color rgb="FF4281A4"/>
      </bottom>
      <diagonal/>
    </border>
    <border>
      <left style="medium">
        <color rgb="FF4281A4"/>
      </left>
      <right/>
      <top/>
      <bottom style="hair">
        <color rgb="FF4281A4"/>
      </bottom>
      <diagonal/>
    </border>
    <border>
      <left/>
      <right/>
      <top style="hair">
        <color rgb="FF4281A4"/>
      </top>
      <bottom style="hair">
        <color rgb="FF4281A4"/>
      </bottom>
      <diagonal/>
    </border>
    <border>
      <left style="medium">
        <color rgb="FF4281A4"/>
      </left>
      <right/>
      <top style="hair">
        <color rgb="FF4281A4"/>
      </top>
      <bottom style="hair">
        <color rgb="FF4281A4"/>
      </bottom>
      <diagonal/>
    </border>
    <border>
      <left style="thin">
        <color rgb="FF274656"/>
      </left>
      <right style="thin">
        <color rgb="FF274656"/>
      </right>
      <top style="thin">
        <color rgb="FF274656"/>
      </top>
      <bottom style="thin">
        <color rgb="FF274656"/>
      </bottom>
      <diagonal/>
    </border>
    <border>
      <left style="thin">
        <color rgb="FF42047E"/>
      </left>
      <right style="thin">
        <color rgb="FF42047E"/>
      </right>
      <top style="thin">
        <color rgb="FF42047E"/>
      </top>
      <bottom/>
      <diagonal/>
    </border>
    <border>
      <left/>
      <right/>
      <top style="thin">
        <color indexed="64"/>
      </top>
      <bottom style="thin">
        <color indexed="64"/>
      </bottom>
      <diagonal/>
    </border>
    <border>
      <left style="thin">
        <color rgb="FF274656"/>
      </left>
      <right/>
      <top style="thin">
        <color rgb="FF274656"/>
      </top>
      <bottom style="thin">
        <color rgb="FF274656"/>
      </bottom>
      <diagonal/>
    </border>
    <border>
      <left/>
      <right style="thin">
        <color rgb="FF274656"/>
      </right>
      <top style="thin">
        <color rgb="FF274656"/>
      </top>
      <bottom style="thin">
        <color rgb="FF274656"/>
      </bottom>
      <diagonal/>
    </border>
    <border>
      <left style="thin">
        <color rgb="FFA6A6A6"/>
      </left>
      <right style="thin">
        <color rgb="FFA6A6A6"/>
      </right>
      <top style="thin">
        <color rgb="FFA6A6A6"/>
      </top>
      <bottom style="thin">
        <color rgb="FFA6A6A6"/>
      </bottom>
      <diagonal/>
    </border>
  </borders>
  <cellStyleXfs count="7">
    <xf numFmtId="0" fontId="0" fillId="0" borderId="0"/>
    <xf numFmtId="0" fontId="5" fillId="0" borderId="0"/>
    <xf numFmtId="0" fontId="9" fillId="0" borderId="0" applyNumberFormat="0" applyFill="0" applyBorder="0" applyAlignment="0" applyProtection="0">
      <alignment vertical="top"/>
      <protection locked="0"/>
    </xf>
    <xf numFmtId="0" fontId="4" fillId="0" borderId="0"/>
    <xf numFmtId="0" fontId="13" fillId="0" borderId="0"/>
    <xf numFmtId="0" fontId="3" fillId="0" borderId="0"/>
    <xf numFmtId="0" fontId="1" fillId="0" borderId="0"/>
  </cellStyleXfs>
  <cellXfs count="183">
    <xf numFmtId="0" fontId="0" fillId="0" borderId="0" xfId="0"/>
    <xf numFmtId="0" fontId="6" fillId="2" borderId="0" xfId="0" applyFont="1" applyFill="1" applyAlignment="1">
      <alignment vertical="center"/>
    </xf>
    <xf numFmtId="49" fontId="6" fillId="2" borderId="0" xfId="0" applyNumberFormat="1" applyFont="1" applyFill="1" applyAlignment="1">
      <alignment horizontal="center" vertical="center"/>
    </xf>
    <xf numFmtId="0" fontId="7" fillId="2" borderId="0" xfId="0" applyFont="1" applyFill="1" applyAlignment="1">
      <alignment vertical="center"/>
    </xf>
    <xf numFmtId="0" fontId="8" fillId="2" borderId="0" xfId="0" applyFont="1" applyFill="1" applyAlignment="1">
      <alignment horizontal="center" vertical="center"/>
    </xf>
    <xf numFmtId="0" fontId="10" fillId="7" borderId="0" xfId="2" applyFont="1" applyFill="1" applyBorder="1" applyAlignment="1" applyProtection="1">
      <alignment vertical="center"/>
    </xf>
    <xf numFmtId="0" fontId="22" fillId="2" borderId="0" xfId="0" applyFont="1" applyFill="1" applyAlignment="1">
      <alignment vertical="center"/>
    </xf>
    <xf numFmtId="0" fontId="22" fillId="2" borderId="0" xfId="0" applyFont="1" applyFill="1" applyAlignment="1">
      <alignment horizontal="center" vertical="center"/>
    </xf>
    <xf numFmtId="49" fontId="11" fillId="3" borderId="0" xfId="0" applyNumberFormat="1" applyFont="1" applyFill="1" applyAlignment="1">
      <alignment horizontal="left" vertical="center" indent="2"/>
    </xf>
    <xf numFmtId="0" fontId="20" fillId="2" borderId="0" xfId="0" applyFont="1" applyFill="1" applyAlignment="1">
      <alignment horizontal="right" vertical="center"/>
    </xf>
    <xf numFmtId="49" fontId="8" fillId="5" borderId="0" xfId="0" applyNumberFormat="1" applyFont="1" applyFill="1" applyAlignment="1">
      <alignment horizontal="left" vertical="center" indent="2"/>
    </xf>
    <xf numFmtId="0" fontId="21" fillId="2" borderId="0" xfId="0" applyFont="1" applyFill="1" applyAlignment="1">
      <alignment horizontal="right" vertical="center"/>
    </xf>
    <xf numFmtId="0" fontId="0" fillId="2" borderId="0" xfId="0" applyFill="1"/>
    <xf numFmtId="0" fontId="14" fillId="2" borderId="0" xfId="4" applyFont="1" applyFill="1" applyAlignment="1">
      <alignment vertical="center"/>
    </xf>
    <xf numFmtId="0" fontId="3" fillId="0" borderId="9" xfId="5" applyBorder="1" applyAlignment="1">
      <alignment horizontal="left" wrapText="1" indent="1"/>
    </xf>
    <xf numFmtId="0" fontId="3" fillId="2" borderId="0" xfId="5" applyFill="1"/>
    <xf numFmtId="0" fontId="15" fillId="2" borderId="0" xfId="4" applyFont="1" applyFill="1" applyAlignment="1">
      <alignment vertical="center"/>
    </xf>
    <xf numFmtId="0" fontId="3" fillId="0" borderId="10" xfId="5" applyBorder="1" applyAlignment="1">
      <alignment horizontal="left" indent="1"/>
    </xf>
    <xf numFmtId="0" fontId="3" fillId="0" borderId="10" xfId="5" applyBorder="1" applyAlignment="1">
      <alignment horizontal="left" vertical="center" wrapText="1" indent="1"/>
    </xf>
    <xf numFmtId="0" fontId="3" fillId="0" borderId="10" xfId="5" applyBorder="1" applyAlignment="1">
      <alignment horizontal="left" vertical="top" wrapText="1" indent="2"/>
    </xf>
    <xf numFmtId="0" fontId="16" fillId="2" borderId="0" xfId="4" applyFont="1" applyFill="1" applyAlignment="1">
      <alignment vertical="center"/>
    </xf>
    <xf numFmtId="0" fontId="12" fillId="0" borderId="10" xfId="5" applyFont="1" applyBorder="1" applyAlignment="1">
      <alignment horizontal="left" indent="1"/>
    </xf>
    <xf numFmtId="0" fontId="2" fillId="0" borderId="10" xfId="5" applyFont="1" applyBorder="1" applyAlignment="1">
      <alignment horizontal="left" indent="1"/>
    </xf>
    <xf numFmtId="0" fontId="3" fillId="0" borderId="11" xfId="5" applyBorder="1" applyAlignment="1">
      <alignment horizontal="left" indent="1"/>
    </xf>
    <xf numFmtId="0" fontId="6" fillId="2" borderId="0" xfId="0" applyFont="1" applyFill="1" applyAlignment="1">
      <alignment horizontal="center" vertical="center"/>
    </xf>
    <xf numFmtId="49" fontId="11" fillId="3" borderId="0" xfId="0" applyNumberFormat="1" applyFont="1" applyFill="1" applyAlignment="1">
      <alignment horizontal="left" vertical="center" indent="1"/>
    </xf>
    <xf numFmtId="49" fontId="11" fillId="3" borderId="0" xfId="0" applyNumberFormat="1" applyFont="1" applyFill="1" applyAlignment="1">
      <alignment vertical="center"/>
    </xf>
    <xf numFmtId="0" fontId="22" fillId="3" borderId="0" xfId="0" applyFont="1" applyFill="1" applyAlignment="1">
      <alignment horizontal="center" vertical="center"/>
    </xf>
    <xf numFmtId="0" fontId="20" fillId="4" borderId="0" xfId="0" applyFont="1" applyFill="1" applyAlignment="1">
      <alignment horizontal="right" vertical="center"/>
    </xf>
    <xf numFmtId="49" fontId="8" fillId="5" borderId="0" xfId="0" applyNumberFormat="1" applyFont="1" applyFill="1" applyAlignment="1">
      <alignment horizontal="left" vertical="center" indent="1"/>
    </xf>
    <xf numFmtId="49" fontId="8" fillId="5" borderId="0" xfId="0" applyNumberFormat="1" applyFont="1" applyFill="1" applyAlignment="1">
      <alignment vertical="center"/>
    </xf>
    <xf numFmtId="0" fontId="8" fillId="5" borderId="0" xfId="0" applyFont="1" applyFill="1" applyAlignment="1">
      <alignment horizontal="center" vertical="center"/>
    </xf>
    <xf numFmtId="0" fontId="21" fillId="6" borderId="0" xfId="0" applyFont="1" applyFill="1" applyAlignment="1">
      <alignment horizontal="right" vertical="center"/>
    </xf>
    <xf numFmtId="0" fontId="5" fillId="2" borderId="0" xfId="1" applyFill="1" applyAlignment="1">
      <alignment vertical="center"/>
    </xf>
    <xf numFmtId="0" fontId="6" fillId="2" borderId="0" xfId="0" applyFont="1"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7" borderId="0" xfId="0" applyFill="1"/>
    <xf numFmtId="0" fontId="0" fillId="7" borderId="0" xfId="0" applyFill="1" applyAlignment="1">
      <alignment horizontal="center"/>
    </xf>
    <xf numFmtId="0" fontId="0" fillId="2" borderId="0" xfId="0" applyFill="1" applyAlignment="1">
      <alignment vertical="center"/>
    </xf>
    <xf numFmtId="0" fontId="0" fillId="2" borderId="0" xfId="0" applyFill="1" applyAlignment="1">
      <alignment horizontal="center" vertical="center"/>
    </xf>
    <xf numFmtId="0" fontId="0" fillId="2" borderId="12" xfId="0" applyFill="1" applyBorder="1" applyAlignment="1">
      <alignment horizontal="center" vertical="center"/>
    </xf>
    <xf numFmtId="14" fontId="0" fillId="2" borderId="0" xfId="0" applyNumberFormat="1" applyFill="1" applyAlignment="1">
      <alignment horizontal="center" vertical="center"/>
    </xf>
    <xf numFmtId="3" fontId="0" fillId="2" borderId="0" xfId="0" applyNumberFormat="1" applyFill="1" applyAlignment="1">
      <alignment horizontal="center" vertical="center"/>
    </xf>
    <xf numFmtId="0" fontId="24" fillId="2" borderId="0" xfId="0" applyFont="1" applyFill="1"/>
    <xf numFmtId="49" fontId="11" fillId="3" borderId="0" xfId="0" applyNumberFormat="1" applyFont="1" applyFill="1" applyAlignment="1">
      <alignment horizontal="left" vertical="center" indent="7"/>
    </xf>
    <xf numFmtId="49" fontId="8" fillId="5" borderId="0" xfId="0" applyNumberFormat="1" applyFont="1" applyFill="1" applyAlignment="1">
      <alignment horizontal="left" vertical="center" indent="7"/>
    </xf>
    <xf numFmtId="0" fontId="6" fillId="0" borderId="0" xfId="0" applyFont="1" applyAlignment="1">
      <alignment vertical="center" shrinkToFit="1"/>
    </xf>
    <xf numFmtId="0" fontId="6" fillId="0" borderId="0" xfId="0" applyFont="1" applyAlignment="1">
      <alignment horizontal="center" vertical="center" shrinkToFit="1"/>
    </xf>
    <xf numFmtId="164" fontId="6" fillId="0" borderId="0" xfId="0" applyNumberFormat="1" applyFont="1" applyAlignment="1">
      <alignment vertical="center" shrinkToFit="1"/>
    </xf>
    <xf numFmtId="0" fontId="6" fillId="0" borderId="0" xfId="0" applyFont="1" applyAlignment="1">
      <alignment horizontal="left" vertical="center" shrinkToFit="1"/>
    </xf>
    <xf numFmtId="164" fontId="6" fillId="0" borderId="0" xfId="0" applyNumberFormat="1" applyFont="1" applyAlignment="1">
      <alignment horizontal="center" vertical="center" shrinkToFit="1"/>
    </xf>
    <xf numFmtId="0" fontId="24" fillId="0" borderId="0" xfId="0" applyFont="1" applyAlignment="1">
      <alignment vertical="center" shrinkToFit="1"/>
    </xf>
    <xf numFmtId="164" fontId="24" fillId="0" borderId="0" xfId="0" applyNumberFormat="1" applyFont="1" applyAlignment="1">
      <alignment vertical="center" shrinkToFit="1"/>
    </xf>
    <xf numFmtId="0" fontId="30" fillId="9" borderId="0" xfId="0" applyFont="1" applyFill="1" applyAlignment="1">
      <alignment horizontal="left" vertical="center" shrinkToFit="1"/>
    </xf>
    <xf numFmtId="0" fontId="12" fillId="8" borderId="0" xfId="0" applyFont="1" applyFill="1" applyAlignment="1" applyProtection="1">
      <alignment horizontal="center" vertical="center" shrinkToFit="1"/>
      <protection hidden="1"/>
    </xf>
    <xf numFmtId="0" fontId="12" fillId="8" borderId="15" xfId="0" applyFont="1" applyFill="1" applyBorder="1" applyAlignment="1" applyProtection="1">
      <alignment horizontal="center" vertical="center" shrinkToFit="1"/>
      <protection hidden="1"/>
    </xf>
    <xf numFmtId="164" fontId="29" fillId="9" borderId="0" xfId="0" applyNumberFormat="1" applyFont="1" applyFill="1" applyAlignment="1" applyProtection="1">
      <alignment horizontal="center" vertical="center" shrinkToFit="1"/>
      <protection hidden="1"/>
    </xf>
    <xf numFmtId="0" fontId="6" fillId="0" borderId="0" xfId="0" applyFont="1" applyAlignment="1" applyProtection="1">
      <alignment horizontal="left" vertical="center" shrinkToFit="1"/>
      <protection hidden="1"/>
    </xf>
    <xf numFmtId="164" fontId="6" fillId="0" borderId="0" xfId="0" applyNumberFormat="1" applyFont="1" applyAlignment="1" applyProtection="1">
      <alignment horizontal="center" vertical="center" shrinkToFit="1"/>
      <protection hidden="1"/>
    </xf>
    <xf numFmtId="0" fontId="0" fillId="0" borderId="0" xfId="0" applyAlignment="1">
      <alignment vertical="center"/>
    </xf>
    <xf numFmtId="0" fontId="16" fillId="10" borderId="0" xfId="0" applyFont="1" applyFill="1" applyAlignment="1">
      <alignment horizontal="centerContinuous" vertical="center"/>
    </xf>
    <xf numFmtId="0" fontId="32" fillId="10" borderId="0" xfId="0" applyFont="1" applyFill="1" applyAlignment="1">
      <alignment horizontal="centerContinuous" vertical="center"/>
    </xf>
    <xf numFmtId="165" fontId="0" fillId="0" borderId="11" xfId="0" applyNumberFormat="1" applyBorder="1" applyAlignment="1" applyProtection="1">
      <alignment horizontal="center" vertical="center" shrinkToFit="1"/>
      <protection locked="0"/>
    </xf>
    <xf numFmtId="14" fontId="0" fillId="0" borderId="12" xfId="0" applyNumberFormat="1" applyBorder="1" applyAlignment="1" applyProtection="1">
      <alignment horizontal="center" vertical="center" shrinkToFit="1"/>
      <protection locked="0"/>
    </xf>
    <xf numFmtId="164" fontId="0" fillId="0" borderId="12" xfId="0" applyNumberFormat="1" applyBorder="1" applyAlignment="1" applyProtection="1">
      <alignment horizontal="center" vertical="center" shrinkToFit="1"/>
      <protection locked="0"/>
    </xf>
    <xf numFmtId="0" fontId="7" fillId="0" borderId="0" xfId="0" applyFont="1" applyAlignment="1">
      <alignment vertical="center" shrinkToFit="1"/>
    </xf>
    <xf numFmtId="3" fontId="26" fillId="0" borderId="0" xfId="0" applyNumberFormat="1" applyFont="1" applyAlignment="1" applyProtection="1">
      <alignment vertical="center" shrinkToFit="1"/>
      <protection hidden="1"/>
    </xf>
    <xf numFmtId="0" fontId="25" fillId="0" borderId="17" xfId="0" applyFont="1" applyBorder="1" applyAlignment="1">
      <alignment vertical="center" shrinkToFit="1"/>
    </xf>
    <xf numFmtId="0" fontId="0" fillId="0" borderId="18" xfId="0" applyBorder="1"/>
    <xf numFmtId="0" fontId="0" fillId="0" borderId="19" xfId="0" applyBorder="1"/>
    <xf numFmtId="0" fontId="5" fillId="0" borderId="20" xfId="1" applyBorder="1" applyAlignment="1">
      <alignment vertical="center"/>
    </xf>
    <xf numFmtId="0" fontId="0" fillId="0" borderId="21" xfId="0" applyBorder="1"/>
    <xf numFmtId="0" fontId="6" fillId="0" borderId="22" xfId="0" applyFont="1" applyBorder="1"/>
    <xf numFmtId="0" fontId="0" fillId="0" borderId="23" xfId="0" applyBorder="1"/>
    <xf numFmtId="0" fontId="0" fillId="0" borderId="24" xfId="0" applyBorder="1"/>
    <xf numFmtId="0" fontId="6" fillId="0" borderId="25" xfId="0" applyFont="1" applyBorder="1"/>
    <xf numFmtId="0" fontId="31" fillId="13" borderId="0" xfId="0" applyFont="1" applyFill="1" applyAlignment="1">
      <alignment horizontal="left" vertical="center" shrinkToFit="1"/>
    </xf>
    <xf numFmtId="164" fontId="28" fillId="13" borderId="0" xfId="0" applyNumberFormat="1" applyFont="1" applyFill="1" applyAlignment="1" applyProtection="1">
      <alignment horizontal="center" vertical="center" shrinkToFit="1"/>
      <protection hidden="1"/>
    </xf>
    <xf numFmtId="164" fontId="28" fillId="13" borderId="16" xfId="0" applyNumberFormat="1" applyFont="1" applyFill="1" applyBorder="1" applyAlignment="1" applyProtection="1">
      <alignment horizontal="center" vertical="center" shrinkToFit="1"/>
      <protection hidden="1"/>
    </xf>
    <xf numFmtId="0" fontId="31" fillId="12" borderId="0" xfId="0" applyFont="1" applyFill="1" applyAlignment="1">
      <alignment horizontal="left" vertical="center" shrinkToFit="1"/>
    </xf>
    <xf numFmtId="164" fontId="28" fillId="12" borderId="0" xfId="0" applyNumberFormat="1" applyFont="1" applyFill="1" applyAlignment="1">
      <alignment horizontal="center" vertical="center" shrinkToFit="1"/>
    </xf>
    <xf numFmtId="164" fontId="29" fillId="9" borderId="26" xfId="0" applyNumberFormat="1" applyFont="1" applyFill="1" applyBorder="1" applyAlignment="1" applyProtection="1">
      <alignment horizontal="center" vertical="center" shrinkToFit="1"/>
      <protection hidden="1"/>
    </xf>
    <xf numFmtId="0" fontId="28" fillId="12" borderId="27" xfId="0" applyFont="1" applyFill="1" applyBorder="1" applyAlignment="1">
      <alignment horizontal="center" vertical="center" shrinkToFit="1"/>
    </xf>
    <xf numFmtId="0" fontId="34" fillId="0" borderId="28" xfId="0" applyFont="1" applyBorder="1" applyAlignment="1" applyProtection="1">
      <alignment horizontal="left" vertical="center" shrinkToFit="1"/>
      <protection hidden="1"/>
    </xf>
    <xf numFmtId="164" fontId="35" fillId="0" borderId="28" xfId="0" applyNumberFormat="1" applyFont="1" applyBorder="1" applyAlignment="1" applyProtection="1">
      <alignment horizontal="center" vertical="center" shrinkToFit="1"/>
      <protection hidden="1"/>
    </xf>
    <xf numFmtId="164" fontId="35" fillId="0" borderId="29" xfId="0" applyNumberFormat="1" applyFont="1" applyBorder="1" applyAlignment="1" applyProtection="1">
      <alignment horizontal="center" vertical="center" shrinkToFit="1"/>
      <protection hidden="1"/>
    </xf>
    <xf numFmtId="164" fontId="6" fillId="0" borderId="27" xfId="0" applyNumberFormat="1" applyFont="1" applyBorder="1" applyAlignment="1" applyProtection="1">
      <alignment horizontal="center" vertical="center" shrinkToFit="1"/>
      <protection hidden="1"/>
    </xf>
    <xf numFmtId="0" fontId="6" fillId="0" borderId="30" xfId="0" applyFont="1" applyBorder="1" applyAlignment="1" applyProtection="1">
      <alignment horizontal="left" vertical="center" shrinkToFit="1"/>
      <protection hidden="1"/>
    </xf>
    <xf numFmtId="164" fontId="6" fillId="0" borderId="30" xfId="0" applyNumberFormat="1" applyFont="1" applyBorder="1" applyAlignment="1" applyProtection="1">
      <alignment horizontal="center" vertical="center" shrinkToFit="1"/>
      <protection hidden="1"/>
    </xf>
    <xf numFmtId="164" fontId="6" fillId="0" borderId="31" xfId="0" applyNumberFormat="1" applyFont="1" applyBorder="1" applyAlignment="1" applyProtection="1">
      <alignment horizontal="center" vertical="center" shrinkToFit="1"/>
      <protection hidden="1"/>
    </xf>
    <xf numFmtId="0" fontId="6" fillId="0" borderId="32" xfId="0" applyFont="1" applyBorder="1" applyAlignment="1" applyProtection="1">
      <alignment horizontal="left" vertical="center" shrinkToFit="1"/>
      <protection hidden="1"/>
    </xf>
    <xf numFmtId="164" fontId="6" fillId="0" borderId="32" xfId="0" applyNumberFormat="1" applyFont="1" applyBorder="1" applyAlignment="1" applyProtection="1">
      <alignment horizontal="center" vertical="center" shrinkToFit="1"/>
      <protection hidden="1"/>
    </xf>
    <xf numFmtId="164" fontId="6" fillId="0" borderId="33" xfId="0" applyNumberFormat="1" applyFont="1" applyBorder="1" applyAlignment="1" applyProtection="1">
      <alignment horizontal="center" vertical="center" shrinkToFit="1"/>
      <protection hidden="1"/>
    </xf>
    <xf numFmtId="0" fontId="6" fillId="0" borderId="18" xfId="1" applyFont="1" applyBorder="1" applyAlignment="1">
      <alignment vertical="center"/>
    </xf>
    <xf numFmtId="0" fontId="6" fillId="0" borderId="19" xfId="0" applyFont="1" applyBorder="1"/>
    <xf numFmtId="0" fontId="6" fillId="0" borderId="19" xfId="1" applyFont="1" applyBorder="1" applyAlignment="1">
      <alignment vertical="center"/>
    </xf>
    <xf numFmtId="0" fontId="6" fillId="0" borderId="20" xfId="0" applyFont="1" applyBorder="1"/>
    <xf numFmtId="0" fontId="6" fillId="0" borderId="21" xfId="0" applyFont="1" applyBorder="1"/>
    <xf numFmtId="0" fontId="24" fillId="0" borderId="21" xfId="0" applyFont="1" applyBorder="1"/>
    <xf numFmtId="0" fontId="24" fillId="0" borderId="22" xfId="0" applyFont="1" applyBorder="1"/>
    <xf numFmtId="0" fontId="6" fillId="0" borderId="23" xfId="0" applyFont="1" applyBorder="1"/>
    <xf numFmtId="0" fontId="6" fillId="0" borderId="24" xfId="0" applyFont="1" applyBorder="1"/>
    <xf numFmtId="0" fontId="31" fillId="13" borderId="35" xfId="0" applyFont="1" applyFill="1" applyBorder="1" applyAlignment="1" applyProtection="1">
      <alignment horizontal="center" vertical="center" shrinkToFit="1"/>
      <protection hidden="1"/>
    </xf>
    <xf numFmtId="14" fontId="36" fillId="2" borderId="34" xfId="0" applyNumberFormat="1" applyFont="1" applyFill="1" applyBorder="1" applyAlignment="1" applyProtection="1">
      <alignment horizontal="center" vertical="center" shrinkToFit="1"/>
      <protection hidden="1"/>
    </xf>
    <xf numFmtId="0" fontId="36" fillId="2" borderId="34" xfId="0" applyFont="1" applyFill="1" applyBorder="1" applyAlignment="1" applyProtection="1">
      <alignment horizontal="center" vertical="center" shrinkToFit="1"/>
      <protection hidden="1"/>
    </xf>
    <xf numFmtId="164" fontId="36" fillId="2" borderId="34" xfId="0" applyNumberFormat="1" applyFont="1" applyFill="1" applyBorder="1" applyAlignment="1" applyProtection="1">
      <alignment horizontal="center" vertical="center" shrinkToFit="1"/>
      <protection hidden="1"/>
    </xf>
    <xf numFmtId="0" fontId="0" fillId="11" borderId="12" xfId="0" applyFill="1" applyBorder="1" applyAlignment="1">
      <alignment horizontal="center" vertical="center"/>
    </xf>
    <xf numFmtId="0" fontId="12" fillId="9" borderId="0" xfId="0" applyFont="1" applyFill="1" applyAlignment="1">
      <alignment horizontal="centerContinuous" vertical="center"/>
    </xf>
    <xf numFmtId="0" fontId="0" fillId="9" borderId="0" xfId="0" applyFill="1" applyAlignment="1">
      <alignment horizontal="left" vertical="center"/>
    </xf>
    <xf numFmtId="0" fontId="12" fillId="9" borderId="0" xfId="0" applyFont="1" applyFill="1" applyAlignment="1">
      <alignment horizontal="left" vertical="center"/>
    </xf>
    <xf numFmtId="0" fontId="0" fillId="2" borderId="9" xfId="0" applyFill="1" applyBorder="1" applyAlignment="1">
      <alignment horizontal="center" vertical="center"/>
    </xf>
    <xf numFmtId="14" fontId="0" fillId="2" borderId="9" xfId="0" applyNumberFormat="1" applyFill="1" applyBorder="1" applyAlignment="1">
      <alignment horizontal="center" vertical="center"/>
    </xf>
    <xf numFmtId="0" fontId="0" fillId="8" borderId="12" xfId="0" applyFill="1" applyBorder="1" applyAlignment="1">
      <alignment horizontal="center" vertical="center"/>
    </xf>
    <xf numFmtId="14" fontId="23" fillId="11" borderId="12" xfId="0" applyNumberFormat="1" applyFont="1" applyFill="1" applyBorder="1" applyAlignment="1">
      <alignment horizontal="center" vertical="center" textRotation="64"/>
    </xf>
    <xf numFmtId="0" fontId="0" fillId="11" borderId="12" xfId="0" applyFill="1" applyBorder="1" applyAlignment="1">
      <alignment horizontal="center" vertical="center" wrapText="1"/>
    </xf>
    <xf numFmtId="0" fontId="0" fillId="9" borderId="0" xfId="0" applyFill="1" applyAlignment="1">
      <alignment horizontal="centerContinuous" vertical="center"/>
    </xf>
    <xf numFmtId="0" fontId="0" fillId="8" borderId="9" xfId="0" applyFill="1" applyBorder="1" applyAlignment="1">
      <alignment horizontal="center" vertical="center"/>
    </xf>
    <xf numFmtId="0" fontId="12" fillId="8" borderId="36" xfId="0" applyFont="1" applyFill="1" applyBorder="1" applyAlignment="1">
      <alignment vertical="center"/>
    </xf>
    <xf numFmtId="0" fontId="12" fillId="8" borderId="13" xfId="0" applyFont="1" applyFill="1" applyBorder="1" applyAlignment="1">
      <alignment vertical="center"/>
    </xf>
    <xf numFmtId="0" fontId="12" fillId="8" borderId="6" xfId="0" applyFont="1" applyFill="1" applyBorder="1" applyAlignment="1">
      <alignment horizontal="center" vertical="center"/>
    </xf>
    <xf numFmtId="0" fontId="12" fillId="8" borderId="6" xfId="0" applyFont="1" applyFill="1" applyBorder="1" applyAlignment="1">
      <alignment vertical="center"/>
    </xf>
    <xf numFmtId="0" fontId="0" fillId="11" borderId="14" xfId="0" applyFill="1" applyBorder="1" applyAlignment="1">
      <alignment horizontal="center" vertical="center"/>
    </xf>
    <xf numFmtId="0" fontId="0" fillId="11" borderId="36" xfId="0" applyFill="1" applyBorder="1" applyAlignment="1">
      <alignment horizontal="center" vertical="center"/>
    </xf>
    <xf numFmtId="0" fontId="0" fillId="11" borderId="13" xfId="0" applyFill="1" applyBorder="1" applyAlignment="1">
      <alignment horizontal="center" vertical="center"/>
    </xf>
    <xf numFmtId="0" fontId="0" fillId="2" borderId="11" xfId="0" applyFill="1" applyBorder="1" applyAlignment="1">
      <alignment horizontal="center" vertical="center" shrinkToFit="1"/>
    </xf>
    <xf numFmtId="0" fontId="0" fillId="2" borderId="12" xfId="0" applyFill="1" applyBorder="1" applyAlignment="1">
      <alignment horizontal="center" vertical="center" shrinkToFit="1"/>
    </xf>
    <xf numFmtId="0" fontId="0" fillId="2" borderId="0" xfId="0" applyFill="1" applyAlignment="1">
      <alignment horizontal="center" vertical="center" shrinkToFit="1"/>
    </xf>
    <xf numFmtId="0" fontId="0" fillId="11" borderId="14" xfId="0" applyFill="1" applyBorder="1" applyAlignment="1">
      <alignment horizontal="center" vertical="center" shrinkToFit="1"/>
    </xf>
    <xf numFmtId="0" fontId="0" fillId="11" borderId="36" xfId="0" applyFill="1" applyBorder="1" applyAlignment="1">
      <alignment horizontal="center" vertical="center" shrinkToFit="1"/>
    </xf>
    <xf numFmtId="0" fontId="0" fillId="11" borderId="13" xfId="0" applyFill="1" applyBorder="1" applyAlignment="1">
      <alignment horizontal="center" vertical="center" shrinkToFit="1"/>
    </xf>
    <xf numFmtId="3" fontId="0" fillId="2" borderId="11" xfId="0" applyNumberFormat="1" applyFill="1" applyBorder="1" applyAlignment="1">
      <alignment horizontal="center" vertical="center" shrinkToFit="1"/>
    </xf>
    <xf numFmtId="3" fontId="0" fillId="2" borderId="12" xfId="0" applyNumberFormat="1" applyFill="1" applyBorder="1" applyAlignment="1">
      <alignment horizontal="center" vertical="center" shrinkToFit="1"/>
    </xf>
    <xf numFmtId="0" fontId="0" fillId="11" borderId="12" xfId="0" applyFill="1" applyBorder="1" applyAlignment="1">
      <alignment horizontal="center" vertical="center" shrinkToFit="1"/>
    </xf>
    <xf numFmtId="0" fontId="0" fillId="2" borderId="13" xfId="0" applyFill="1" applyBorder="1" applyAlignment="1">
      <alignment horizontal="center" vertical="center" shrinkToFit="1"/>
    </xf>
    <xf numFmtId="0" fontId="0" fillId="11" borderId="12" xfId="0" applyFill="1" applyBorder="1" applyAlignment="1">
      <alignment vertical="center" shrinkToFit="1"/>
    </xf>
    <xf numFmtId="0" fontId="0" fillId="2" borderId="12" xfId="0" applyFill="1" applyBorder="1" applyAlignment="1">
      <alignment vertical="center" shrinkToFit="1"/>
    </xf>
    <xf numFmtId="14" fontId="0" fillId="2" borderId="12" xfId="0" applyNumberFormat="1" applyFill="1" applyBorder="1" applyAlignment="1">
      <alignment horizontal="center" vertical="center" shrinkToFit="1"/>
    </xf>
    <xf numFmtId="0" fontId="0" fillId="8" borderId="12" xfId="0" applyFill="1" applyBorder="1" applyAlignment="1">
      <alignment horizontal="center" vertical="center" shrinkToFit="1"/>
    </xf>
    <xf numFmtId="0" fontId="0" fillId="2" borderId="0" xfId="0" applyFill="1" applyAlignment="1">
      <alignment vertical="center" shrinkToFit="1"/>
    </xf>
    <xf numFmtId="0" fontId="27" fillId="13" borderId="8" xfId="0" applyFont="1" applyFill="1" applyBorder="1" applyAlignment="1">
      <alignment horizontal="center" vertical="center" shrinkToFit="1"/>
    </xf>
    <xf numFmtId="0" fontId="27" fillId="13" borderId="11" xfId="0" applyFont="1" applyFill="1" applyBorder="1" applyAlignment="1">
      <alignment horizontal="center" vertical="center" shrinkToFit="1"/>
    </xf>
    <xf numFmtId="0" fontId="27" fillId="12" borderId="11" xfId="0" applyFont="1" applyFill="1" applyBorder="1" applyAlignment="1">
      <alignment horizontal="center" vertical="center" shrinkToFit="1"/>
    </xf>
    <xf numFmtId="0" fontId="27" fillId="12" borderId="6" xfId="0" applyFont="1" applyFill="1" applyBorder="1" applyAlignment="1">
      <alignment horizontal="center" vertical="center" shrinkToFit="1"/>
    </xf>
    <xf numFmtId="0" fontId="33" fillId="0" borderId="13" xfId="0" applyFont="1" applyBorder="1" applyAlignment="1" applyProtection="1">
      <alignment horizontal="center" vertical="center" shrinkToFit="1"/>
      <protection locked="0"/>
    </xf>
    <xf numFmtId="0" fontId="32" fillId="0" borderId="12" xfId="0" applyFont="1" applyBorder="1" applyAlignment="1" applyProtection="1">
      <alignment horizontal="center" vertical="center" shrinkToFit="1"/>
      <protection locked="0"/>
    </xf>
    <xf numFmtId="164" fontId="32" fillId="0" borderId="12" xfId="0" applyNumberFormat="1" applyFont="1" applyBorder="1" applyAlignment="1" applyProtection="1">
      <alignment horizontal="center" vertical="center" shrinkToFit="1"/>
      <protection locked="0"/>
    </xf>
    <xf numFmtId="0" fontId="32" fillId="0" borderId="14" xfId="0" applyFont="1" applyBorder="1" applyAlignment="1" applyProtection="1">
      <alignment horizontal="center" vertical="center" shrinkToFit="1"/>
      <protection locked="0"/>
    </xf>
    <xf numFmtId="14" fontId="32" fillId="0" borderId="12" xfId="0" applyNumberFormat="1" applyFont="1" applyBorder="1" applyAlignment="1" applyProtection="1">
      <alignment horizontal="center" vertical="center" shrinkToFit="1"/>
      <protection locked="0"/>
    </xf>
    <xf numFmtId="14" fontId="32" fillId="0" borderId="14" xfId="0" applyNumberFormat="1" applyFont="1" applyBorder="1" applyAlignment="1" applyProtection="1">
      <alignment horizontal="center" vertical="center" shrinkToFit="1"/>
      <protection locked="0"/>
    </xf>
    <xf numFmtId="0" fontId="33" fillId="0" borderId="3" xfId="0" applyFont="1" applyBorder="1" applyAlignment="1" applyProtection="1">
      <alignment horizontal="center" vertical="center" shrinkToFit="1"/>
      <protection locked="0"/>
    </xf>
    <xf numFmtId="0" fontId="32" fillId="0" borderId="9" xfId="0" applyFont="1" applyBorder="1" applyAlignment="1" applyProtection="1">
      <alignment horizontal="center" vertical="center" shrinkToFit="1"/>
      <protection locked="0"/>
    </xf>
    <xf numFmtId="164" fontId="32" fillId="0" borderId="9" xfId="0" applyNumberFormat="1" applyFont="1" applyBorder="1" applyAlignment="1" applyProtection="1">
      <alignment horizontal="center" vertical="center" shrinkToFit="1"/>
      <protection locked="0"/>
    </xf>
    <xf numFmtId="0" fontId="32" fillId="0" borderId="1" xfId="0" applyFont="1" applyBorder="1" applyAlignment="1" applyProtection="1">
      <alignment horizontal="center" vertical="center" shrinkToFit="1"/>
      <protection locked="0"/>
    </xf>
    <xf numFmtId="14" fontId="32" fillId="0" borderId="9" xfId="0" applyNumberFormat="1" applyFont="1" applyBorder="1" applyAlignment="1" applyProtection="1">
      <alignment horizontal="center" vertical="center" shrinkToFit="1"/>
      <protection locked="0"/>
    </xf>
    <xf numFmtId="14" fontId="32" fillId="0" borderId="1" xfId="0" applyNumberFormat="1" applyFont="1" applyBorder="1" applyAlignment="1" applyProtection="1">
      <alignment horizontal="center" vertical="center" shrinkToFit="1"/>
      <protection locked="0"/>
    </xf>
    <xf numFmtId="0" fontId="32" fillId="15" borderId="0" xfId="0" applyFont="1" applyFill="1"/>
    <xf numFmtId="14" fontId="0" fillId="14" borderId="12" xfId="0" applyNumberFormat="1" applyFill="1" applyBorder="1" applyAlignment="1" applyProtection="1">
      <alignment horizontal="center" vertical="center" shrinkToFit="1"/>
      <protection hidden="1"/>
    </xf>
    <xf numFmtId="0" fontId="38" fillId="2" borderId="4" xfId="0" applyFont="1" applyFill="1" applyBorder="1" applyAlignment="1" applyProtection="1">
      <alignment horizontal="center" vertical="center" shrinkToFit="1"/>
      <protection hidden="1"/>
    </xf>
    <xf numFmtId="0" fontId="38" fillId="2" borderId="4" xfId="0" applyFont="1" applyFill="1" applyBorder="1" applyAlignment="1" applyProtection="1">
      <alignment horizontal="left" vertical="center" shrinkToFit="1"/>
      <protection hidden="1"/>
    </xf>
    <xf numFmtId="0" fontId="5" fillId="0" borderId="22" xfId="1" applyBorder="1" applyAlignment="1">
      <alignment vertical="center"/>
    </xf>
    <xf numFmtId="0" fontId="39" fillId="12" borderId="0" xfId="0" applyFont="1" applyFill="1" applyAlignment="1">
      <alignment horizontal="center" vertical="center"/>
    </xf>
    <xf numFmtId="0" fontId="37" fillId="13" borderId="37" xfId="0" applyFont="1" applyFill="1" applyBorder="1" applyAlignment="1">
      <alignment horizontal="centerContinuous" vertical="center"/>
    </xf>
    <xf numFmtId="0" fontId="37" fillId="13" borderId="38" xfId="0" applyFont="1" applyFill="1" applyBorder="1" applyAlignment="1">
      <alignment horizontal="centerContinuous" vertical="center"/>
    </xf>
    <xf numFmtId="0" fontId="40" fillId="0" borderId="34" xfId="0" applyFont="1" applyBorder="1" applyAlignment="1" applyProtection="1">
      <alignment horizontal="center" vertical="center"/>
      <protection locked="0"/>
    </xf>
    <xf numFmtId="0" fontId="16" fillId="16" borderId="12" xfId="0" applyFont="1" applyFill="1" applyBorder="1" applyAlignment="1">
      <alignment horizontal="center" vertical="center"/>
    </xf>
    <xf numFmtId="3" fontId="0" fillId="2" borderId="12" xfId="0" applyNumberFormat="1" applyFill="1" applyBorder="1" applyAlignment="1">
      <alignment vertical="center" shrinkToFit="1"/>
    </xf>
    <xf numFmtId="0" fontId="38" fillId="2" borderId="0" xfId="0" applyFont="1" applyFill="1" applyAlignment="1" applyProtection="1">
      <alignment horizontal="left" vertical="center" shrinkToFit="1"/>
      <protection hidden="1"/>
    </xf>
    <xf numFmtId="2" fontId="33" fillId="17" borderId="39" xfId="0" applyNumberFormat="1" applyFont="1" applyFill="1" applyBorder="1" applyAlignment="1">
      <alignment horizontal="center" vertical="center" shrinkToFit="1"/>
    </xf>
    <xf numFmtId="2" fontId="32" fillId="17" borderId="39" xfId="0" applyNumberFormat="1" applyFont="1" applyFill="1" applyBorder="1" applyAlignment="1">
      <alignment horizontal="center" vertical="center" shrinkToFit="1"/>
    </xf>
    <xf numFmtId="0" fontId="0" fillId="2" borderId="2" xfId="0" applyFill="1" applyBorder="1" applyAlignment="1">
      <alignment horizontal="center" vertical="center" shrinkToFit="1"/>
    </xf>
    <xf numFmtId="3" fontId="0" fillId="2" borderId="2" xfId="0" applyNumberFormat="1" applyFill="1" applyBorder="1" applyAlignment="1">
      <alignment horizontal="center" vertical="center" shrinkToFit="1"/>
    </xf>
    <xf numFmtId="14" fontId="0" fillId="2" borderId="2" xfId="0" applyNumberFormat="1" applyFill="1" applyBorder="1" applyAlignment="1">
      <alignment horizontal="center" vertical="center" shrinkToFit="1"/>
    </xf>
    <xf numFmtId="3" fontId="0" fillId="2" borderId="0" xfId="0" applyNumberFormat="1" applyFill="1" applyAlignment="1">
      <alignment horizontal="center" vertical="center" shrinkToFit="1"/>
    </xf>
    <xf numFmtId="14" fontId="0" fillId="2" borderId="0" xfId="0" applyNumberFormat="1" applyFill="1" applyAlignment="1">
      <alignment horizontal="center" vertical="center" shrinkToFit="1"/>
    </xf>
    <xf numFmtId="0" fontId="0" fillId="2" borderId="2" xfId="0" applyFill="1" applyBorder="1" applyAlignment="1">
      <alignment horizontal="center" vertical="center"/>
    </xf>
    <xf numFmtId="0" fontId="6" fillId="0" borderId="0" xfId="0" applyFont="1"/>
  </cellXfs>
  <cellStyles count="7">
    <cellStyle name="Hyperlink" xfId="2" builtinId="8"/>
    <cellStyle name="Normal" xfId="0" builtinId="0"/>
    <cellStyle name="Normal 2" xfId="1" xr:uid="{3954E752-B4A6-4129-A4B7-AFC294856010}"/>
    <cellStyle name="Normal 2 2" xfId="4" xr:uid="{536D19DF-F8AB-4192-80B1-9D84BD191CDA}"/>
    <cellStyle name="Normal 3" xfId="3" xr:uid="{6CDF8B16-5B16-4C1E-8190-16EFBDFCEFB4}"/>
    <cellStyle name="Normal 3 2" xfId="5" xr:uid="{EBE6B589-17BD-473F-A3A7-5779EC871246}"/>
    <cellStyle name="Normal 4" xfId="6" xr:uid="{25CD4BBC-BC76-43A1-994C-523D458251CB}"/>
  </cellStyles>
  <dxfs count="17">
    <dxf>
      <font>
        <color theme="0" tint="-0.14996795556505021"/>
      </font>
      <fill>
        <patternFill>
          <bgColor theme="0" tint="-0.14996795556505021"/>
        </patternFill>
      </fill>
    </dxf>
    <dxf>
      <font>
        <color theme="0" tint="-0.14996795556505021"/>
      </font>
      <fill>
        <patternFill>
          <bgColor theme="0" tint="-0.14996795556505021"/>
        </patternFill>
      </fill>
    </dxf>
    <dxf>
      <font>
        <color rgb="FFFF6600"/>
      </font>
    </dxf>
    <dxf>
      <font>
        <b val="0"/>
        <i val="0"/>
        <strike val="0"/>
        <condense val="0"/>
        <extend val="0"/>
        <outline val="0"/>
        <shadow val="0"/>
        <u val="none"/>
        <vertAlign val="baseline"/>
        <sz val="11"/>
        <color auto="1"/>
        <name val="Calibri"/>
        <family val="2"/>
        <scheme val="minor"/>
      </font>
      <numFmt numFmtId="166" formatCode="d/mm/yyyy"/>
      <fill>
        <patternFill patternType="none">
          <fgColor indexed="64"/>
          <bgColor auto="1"/>
        </patternFill>
      </fill>
      <alignment horizontal="center" vertical="center" textRotation="0" wrapText="0" indent="0" justifyLastLine="0" shrinkToFit="1" readingOrder="0"/>
      <border diagonalUp="0" diagonalDown="0">
        <left style="thin">
          <color indexed="64"/>
        </left>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1"/>
        <color auto="1"/>
        <name val="Calibri"/>
        <family val="2"/>
        <scheme val="minor"/>
      </font>
      <numFmt numFmtId="166" formatCode="d/mm/yyyy"/>
      <fill>
        <patternFill patternType="none">
          <fgColor indexed="64"/>
          <bgColor auto="1"/>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border diagonalUp="0" diagonalDown="0">
        <left style="thin">
          <color indexed="64"/>
        </left>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1"/>
        <color auto="1"/>
        <name val="Calibri"/>
        <family val="2"/>
        <scheme val="minor"/>
      </font>
      <numFmt numFmtId="164" formatCode="[$$-45C]#,##0"/>
      <fill>
        <patternFill patternType="none">
          <fgColor indexed="64"/>
          <bgColor auto="1"/>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font>
        <b/>
        <i val="0"/>
        <strike val="0"/>
        <condense val="0"/>
        <extend val="0"/>
        <outline val="0"/>
        <shadow val="0"/>
        <u val="none"/>
        <vertAlign val="baseline"/>
        <sz val="12"/>
        <color theme="9" tint="-0.249977111117893"/>
        <name val="Calibri"/>
        <family val="2"/>
        <charset val="162"/>
        <scheme val="minor"/>
      </font>
      <fill>
        <patternFill patternType="none">
          <fgColor indexed="64"/>
          <bgColor auto="1"/>
        </patternFill>
      </fill>
      <alignment horizontal="center" vertical="center" textRotation="0" wrapText="0" indent="0" justifyLastLine="0" shrinkToFit="1" readingOrder="0"/>
      <border diagonalUp="0" diagonalDown="0">
        <left/>
        <right style="thin">
          <color indexed="64"/>
        </right>
        <top style="thin">
          <color indexed="64"/>
        </top>
        <bottom style="thin">
          <color indexed="64"/>
        </bottom>
        <horizontal style="thin">
          <color indexed="64"/>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1" readingOrder="0"/>
      <protection locked="0" hidden="0"/>
    </dxf>
    <dxf>
      <border>
        <bottom style="thin">
          <color indexed="64"/>
        </bottom>
      </border>
    </dxf>
    <dxf>
      <font>
        <strike val="0"/>
        <outline val="0"/>
        <shadow val="0"/>
        <u val="none"/>
        <vertAlign val="baseline"/>
        <sz val="11"/>
        <color theme="0"/>
        <name val="Calibri"/>
        <family val="2"/>
        <scheme val="minor"/>
      </font>
      <fill>
        <patternFill patternType="solid">
          <fgColor indexed="64"/>
          <bgColor rgb="FF6B7BF1"/>
        </patternFill>
      </fill>
      <alignment horizontal="center" vertical="center" textRotation="0" wrapText="0" indent="0" justifyLastLine="0" shrinkToFit="1" readingOrder="0"/>
      <border diagonalUp="0" diagonalDown="0">
        <left style="thin">
          <color indexed="64"/>
        </left>
        <right style="thin">
          <color indexed="64"/>
        </right>
        <top/>
        <bottom/>
      </border>
    </dxf>
  </dxfs>
  <tableStyles count="1" defaultTableStyle="TableStyleMedium2" defaultPivotStyle="PivotStyleLight16">
    <tableStyle name="Invisible" pivot="0" table="0" count="0" xr9:uid="{226FB002-B0C1-4F0A-9C27-B70356A0E0D9}"/>
  </tableStyles>
  <colors>
    <mruColors>
      <color rgb="FFCCCCCC"/>
      <color rgb="FFA6A6A6"/>
      <color rgb="FF4281A4"/>
      <color rgb="FF42047E"/>
      <color rgb="FF274656"/>
      <color rgb="FFFF6600"/>
      <color rgb="FF6B7BF1"/>
      <color rgb="FF036666"/>
      <color rgb="FF3D348B"/>
      <color rgb="FFE6B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Cash Flow Projection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Table!$C$41</c:f>
              <c:strCache>
                <c:ptCount val="1"/>
                <c:pt idx="0">
                  <c:v>Income Totals</c:v>
                </c:pt>
              </c:strCache>
            </c:strRef>
          </c:tx>
          <c:spPr>
            <a:solidFill>
              <a:srgbClr val="274656"/>
            </a:solidFill>
            <a:ln>
              <a:noFill/>
            </a:ln>
            <a:effectLst/>
          </c:spPr>
          <c:invertIfNegative val="0"/>
          <c:cat>
            <c:strRef>
              <c:f>Table!$D$6:$O$6</c:f>
              <c:strCache>
                <c:ptCount val="12"/>
                <c:pt idx="0">
                  <c:v>Jan - 2024</c:v>
                </c:pt>
                <c:pt idx="1">
                  <c:v>Feb - 2024</c:v>
                </c:pt>
                <c:pt idx="2">
                  <c:v>Mar - 2024</c:v>
                </c:pt>
                <c:pt idx="3">
                  <c:v>Apr - 2024</c:v>
                </c:pt>
                <c:pt idx="4">
                  <c:v>May - 2024</c:v>
                </c:pt>
                <c:pt idx="5">
                  <c:v>Jun - 2024</c:v>
                </c:pt>
                <c:pt idx="6">
                  <c:v>Jul - 2024</c:v>
                </c:pt>
                <c:pt idx="7">
                  <c:v>Aug - 2024</c:v>
                </c:pt>
                <c:pt idx="8">
                  <c:v>Sep - 2024</c:v>
                </c:pt>
                <c:pt idx="9">
                  <c:v>Oct - 2024</c:v>
                </c:pt>
                <c:pt idx="10">
                  <c:v>Nov - 2024</c:v>
                </c:pt>
                <c:pt idx="11">
                  <c:v>Dec - 2024</c:v>
                </c:pt>
              </c:strCache>
            </c:strRef>
          </c:cat>
          <c:val>
            <c:numRef>
              <c:f>Table!$D$41:$O$41</c:f>
              <c:numCache>
                <c:formatCode>[$$-45C]#,##0</c:formatCode>
                <c:ptCount val="12"/>
                <c:pt idx="0">
                  <c:v>18500</c:v>
                </c:pt>
                <c:pt idx="1">
                  <c:v>6800</c:v>
                </c:pt>
                <c:pt idx="2">
                  <c:v>6800</c:v>
                </c:pt>
                <c:pt idx="3">
                  <c:v>8500</c:v>
                </c:pt>
                <c:pt idx="4">
                  <c:v>7800</c:v>
                </c:pt>
                <c:pt idx="5">
                  <c:v>6800</c:v>
                </c:pt>
                <c:pt idx="6">
                  <c:v>8500</c:v>
                </c:pt>
                <c:pt idx="7">
                  <c:v>7800</c:v>
                </c:pt>
                <c:pt idx="8">
                  <c:v>6800</c:v>
                </c:pt>
                <c:pt idx="9">
                  <c:v>8500</c:v>
                </c:pt>
                <c:pt idx="10">
                  <c:v>7000</c:v>
                </c:pt>
                <c:pt idx="11">
                  <c:v>7500</c:v>
                </c:pt>
              </c:numCache>
            </c:numRef>
          </c:val>
          <c:extLst>
            <c:ext xmlns:c16="http://schemas.microsoft.com/office/drawing/2014/chart" uri="{C3380CC4-5D6E-409C-BE32-E72D297353CC}">
              <c16:uniqueId val="{00000000-A84B-4CE5-B886-BA9299089D98}"/>
            </c:ext>
          </c:extLst>
        </c:ser>
        <c:ser>
          <c:idx val="1"/>
          <c:order val="1"/>
          <c:tx>
            <c:strRef>
              <c:f>Table!$C$74</c:f>
              <c:strCache>
                <c:ptCount val="1"/>
                <c:pt idx="0">
                  <c:v>Expense Totals</c:v>
                </c:pt>
              </c:strCache>
            </c:strRef>
          </c:tx>
          <c:spPr>
            <a:solidFill>
              <a:srgbClr val="4281A4"/>
            </a:solidFill>
            <a:ln>
              <a:noFill/>
            </a:ln>
            <a:effectLst/>
          </c:spPr>
          <c:invertIfNegative val="0"/>
          <c:cat>
            <c:strRef>
              <c:f>Table!$D$6:$O$6</c:f>
              <c:strCache>
                <c:ptCount val="12"/>
                <c:pt idx="0">
                  <c:v>Jan - 2024</c:v>
                </c:pt>
                <c:pt idx="1">
                  <c:v>Feb - 2024</c:v>
                </c:pt>
                <c:pt idx="2">
                  <c:v>Mar - 2024</c:v>
                </c:pt>
                <c:pt idx="3">
                  <c:v>Apr - 2024</c:v>
                </c:pt>
                <c:pt idx="4">
                  <c:v>May - 2024</c:v>
                </c:pt>
                <c:pt idx="5">
                  <c:v>Jun - 2024</c:v>
                </c:pt>
                <c:pt idx="6">
                  <c:v>Jul - 2024</c:v>
                </c:pt>
                <c:pt idx="7">
                  <c:v>Aug - 2024</c:v>
                </c:pt>
                <c:pt idx="8">
                  <c:v>Sep - 2024</c:v>
                </c:pt>
                <c:pt idx="9">
                  <c:v>Oct - 2024</c:v>
                </c:pt>
                <c:pt idx="10">
                  <c:v>Nov - 2024</c:v>
                </c:pt>
                <c:pt idx="11">
                  <c:v>Dec - 2024</c:v>
                </c:pt>
              </c:strCache>
            </c:strRef>
          </c:cat>
          <c:val>
            <c:numRef>
              <c:f>Table!$D$74:$O$74</c:f>
              <c:numCache>
                <c:formatCode>[$$-45C]#,##0</c:formatCode>
                <c:ptCount val="12"/>
                <c:pt idx="0">
                  <c:v>15000</c:v>
                </c:pt>
                <c:pt idx="1">
                  <c:v>2500</c:v>
                </c:pt>
                <c:pt idx="2">
                  <c:v>3500</c:v>
                </c:pt>
                <c:pt idx="3">
                  <c:v>3000</c:v>
                </c:pt>
                <c:pt idx="4">
                  <c:v>3500</c:v>
                </c:pt>
                <c:pt idx="5">
                  <c:v>3000</c:v>
                </c:pt>
                <c:pt idx="6">
                  <c:v>4500</c:v>
                </c:pt>
                <c:pt idx="7">
                  <c:v>2500</c:v>
                </c:pt>
                <c:pt idx="8">
                  <c:v>2500</c:v>
                </c:pt>
                <c:pt idx="9">
                  <c:v>1000</c:v>
                </c:pt>
                <c:pt idx="10">
                  <c:v>500</c:v>
                </c:pt>
                <c:pt idx="11">
                  <c:v>1000</c:v>
                </c:pt>
              </c:numCache>
            </c:numRef>
          </c:val>
          <c:extLst>
            <c:ext xmlns:c16="http://schemas.microsoft.com/office/drawing/2014/chart" uri="{C3380CC4-5D6E-409C-BE32-E72D297353CC}">
              <c16:uniqueId val="{00000001-A84B-4CE5-B886-BA9299089D98}"/>
            </c:ext>
          </c:extLst>
        </c:ser>
        <c:dLbls>
          <c:showLegendKey val="0"/>
          <c:showVal val="0"/>
          <c:showCatName val="0"/>
          <c:showSerName val="0"/>
          <c:showPercent val="0"/>
          <c:showBubbleSize val="0"/>
        </c:dLbls>
        <c:gapWidth val="30"/>
        <c:axId val="1646962895"/>
        <c:axId val="1646958095"/>
      </c:barChart>
      <c:lineChart>
        <c:grouping val="standard"/>
        <c:varyColors val="0"/>
        <c:ser>
          <c:idx val="2"/>
          <c:order val="2"/>
          <c:tx>
            <c:strRef>
              <c:f>Table!$C$78</c:f>
              <c:strCache>
                <c:ptCount val="1"/>
                <c:pt idx="0">
                  <c:v>Closing Balance</c:v>
                </c:pt>
              </c:strCache>
            </c:strRef>
          </c:tx>
          <c:spPr>
            <a:ln w="44450" cap="rnd">
              <a:solidFill>
                <a:srgbClr val="FFC000"/>
              </a:solidFill>
              <a:round/>
            </a:ln>
            <a:effectLst/>
          </c:spPr>
          <c:marker>
            <c:symbol val="none"/>
          </c:marker>
          <c:val>
            <c:numRef>
              <c:f>Table!$D$78:$O$78</c:f>
              <c:numCache>
                <c:formatCode>[$$-45C]#,##0</c:formatCode>
                <c:ptCount val="12"/>
                <c:pt idx="0">
                  <c:v>6300</c:v>
                </c:pt>
                <c:pt idx="1">
                  <c:v>10600</c:v>
                </c:pt>
                <c:pt idx="2">
                  <c:v>13900</c:v>
                </c:pt>
                <c:pt idx="3">
                  <c:v>19400</c:v>
                </c:pt>
                <c:pt idx="4">
                  <c:v>23700</c:v>
                </c:pt>
                <c:pt idx="5">
                  <c:v>27500</c:v>
                </c:pt>
                <c:pt idx="6">
                  <c:v>31500</c:v>
                </c:pt>
                <c:pt idx="7">
                  <c:v>36800</c:v>
                </c:pt>
                <c:pt idx="8">
                  <c:v>41100</c:v>
                </c:pt>
                <c:pt idx="9">
                  <c:v>48600</c:v>
                </c:pt>
                <c:pt idx="10">
                  <c:v>55100</c:v>
                </c:pt>
                <c:pt idx="11">
                  <c:v>61600</c:v>
                </c:pt>
              </c:numCache>
            </c:numRef>
          </c:val>
          <c:smooth val="0"/>
          <c:extLst>
            <c:ext xmlns:c16="http://schemas.microsoft.com/office/drawing/2014/chart" uri="{C3380CC4-5D6E-409C-BE32-E72D297353CC}">
              <c16:uniqueId val="{00000002-A84B-4CE5-B886-BA9299089D98}"/>
            </c:ext>
          </c:extLst>
        </c:ser>
        <c:dLbls>
          <c:showLegendKey val="0"/>
          <c:showVal val="0"/>
          <c:showCatName val="0"/>
          <c:showSerName val="0"/>
          <c:showPercent val="0"/>
          <c:showBubbleSize val="0"/>
        </c:dLbls>
        <c:marker val="1"/>
        <c:smooth val="0"/>
        <c:axId val="1768772367"/>
        <c:axId val="1768764207"/>
      </c:lineChart>
      <c:catAx>
        <c:axId val="1646962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6958095"/>
        <c:crosses val="autoZero"/>
        <c:auto val="1"/>
        <c:lblAlgn val="ctr"/>
        <c:lblOffset val="100"/>
        <c:noMultiLvlLbl val="0"/>
      </c:catAx>
      <c:valAx>
        <c:axId val="1646958095"/>
        <c:scaling>
          <c:orientation val="minMax"/>
        </c:scaling>
        <c:delete val="0"/>
        <c:axPos val="l"/>
        <c:numFmt formatCode="[$$-45C]#,##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6962895"/>
        <c:crosses val="autoZero"/>
        <c:crossBetween val="between"/>
      </c:valAx>
      <c:valAx>
        <c:axId val="1768764207"/>
        <c:scaling>
          <c:orientation val="minMax"/>
        </c:scaling>
        <c:delete val="0"/>
        <c:axPos val="r"/>
        <c:numFmt formatCode="[$$-45C]#,##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8772367"/>
        <c:crosses val="max"/>
        <c:crossBetween val="between"/>
      </c:valAx>
      <c:catAx>
        <c:axId val="1768772367"/>
        <c:scaling>
          <c:orientation val="minMax"/>
        </c:scaling>
        <c:delete val="1"/>
        <c:axPos val="b"/>
        <c:majorTickMark val="out"/>
        <c:minorTickMark val="none"/>
        <c:tickLblPos val="nextTo"/>
        <c:crossAx val="176876420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Top Income Categories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rgbClr val="274656"/>
            </a:solidFill>
            <a:ln>
              <a:noFill/>
            </a:ln>
            <a:effectLst/>
          </c:spPr>
          <c:invertIfNegative val="0"/>
          <c:dLbls>
            <c:numFmt formatCode="#,##0" sourceLinked="0"/>
            <c:spPr>
              <a:noFill/>
              <a:ln>
                <a:noFill/>
              </a:ln>
              <a:effectLst/>
            </c:spPr>
            <c:txPr>
              <a:bodyPr rot="0" spcFirstLastPara="1" vertOverflow="overflow" horzOverflow="overflow" vert="horz" wrap="square" lIns="0" tIns="0" rIns="0" bIns="0" anchor="ctr" anchorCtr="1">
                <a:spAutoFit/>
              </a:bodyPr>
              <a:lstStyle/>
              <a:p>
                <a:pPr>
                  <a:defRPr sz="1000" b="1" i="0" u="none" strike="noStrike" kern="1200" baseline="0">
                    <a:solidFill>
                      <a:srgbClr val="27465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Calc!$PO$7:$PO$11</c:f>
              <c:strCache>
                <c:ptCount val="5"/>
                <c:pt idx="0">
                  <c:v>Property Sale</c:v>
                </c:pt>
                <c:pt idx="1">
                  <c:v>Sales Revenue</c:v>
                </c:pt>
                <c:pt idx="2">
                  <c:v>Issuance of Debt</c:v>
                </c:pt>
                <c:pt idx="3">
                  <c:v>Loan Collection</c:v>
                </c:pt>
                <c:pt idx="4">
                  <c:v>Revenue From Rentals</c:v>
                </c:pt>
              </c:strCache>
            </c:strRef>
          </c:cat>
          <c:val>
            <c:numRef>
              <c:f>Calc!$PP$7:$PP$11</c:f>
              <c:numCache>
                <c:formatCode>#,##0</c:formatCode>
                <c:ptCount val="5"/>
                <c:pt idx="0">
                  <c:v>10000</c:v>
                </c:pt>
                <c:pt idx="1">
                  <c:v>7500</c:v>
                </c:pt>
                <c:pt idx="2">
                  <c:v>1000</c:v>
                </c:pt>
                <c:pt idx="3">
                  <c:v>0</c:v>
                </c:pt>
                <c:pt idx="4">
                  <c:v>0</c:v>
                </c:pt>
              </c:numCache>
            </c:numRef>
          </c:val>
          <c:extLst>
            <c:ext xmlns:c16="http://schemas.microsoft.com/office/drawing/2014/chart" uri="{C3380CC4-5D6E-409C-BE32-E72D297353CC}">
              <c16:uniqueId val="{00000000-2A1D-4D6A-A15B-ABF75665F40C}"/>
            </c:ext>
          </c:extLst>
        </c:ser>
        <c:dLbls>
          <c:showLegendKey val="0"/>
          <c:showVal val="0"/>
          <c:showCatName val="0"/>
          <c:showSerName val="0"/>
          <c:showPercent val="0"/>
          <c:showBubbleSize val="0"/>
        </c:dLbls>
        <c:gapWidth val="30"/>
        <c:axId val="1768792527"/>
        <c:axId val="1768792047"/>
      </c:barChart>
      <c:catAx>
        <c:axId val="1768792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8792047"/>
        <c:crosses val="autoZero"/>
        <c:auto val="1"/>
        <c:lblAlgn val="ctr"/>
        <c:lblOffset val="100"/>
        <c:noMultiLvlLbl val="0"/>
      </c:catAx>
      <c:valAx>
        <c:axId val="1768792047"/>
        <c:scaling>
          <c:orientation val="minMax"/>
        </c:scaling>
        <c:delete val="1"/>
        <c:axPos val="t"/>
        <c:numFmt formatCode="#,##0" sourceLinked="1"/>
        <c:majorTickMark val="none"/>
        <c:minorTickMark val="none"/>
        <c:tickLblPos val="nextTo"/>
        <c:crossAx val="176879252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Top Expense Categories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rgbClr val="4281A4"/>
            </a:solidFill>
            <a:ln>
              <a:noFill/>
            </a:ln>
            <a:effectLst/>
          </c:spPr>
          <c:invertIfNegative val="0"/>
          <c:dLbls>
            <c:numFmt formatCode="#,##0" sourceLinked="0"/>
            <c:spPr>
              <a:noFill/>
              <a:ln>
                <a:noFill/>
              </a:ln>
              <a:effectLst/>
            </c:spPr>
            <c:txPr>
              <a:bodyPr rot="0" spcFirstLastPara="1" vertOverflow="overflow" horzOverflow="overflow" vert="horz" wrap="square" lIns="0" tIns="0" rIns="0" bIns="0" anchor="ctr" anchorCtr="1">
                <a:spAutoFit/>
              </a:bodyPr>
              <a:lstStyle/>
              <a:p>
                <a:pPr>
                  <a:defRPr sz="1000" b="1" i="0" u="none" strike="noStrike" kern="1200" baseline="0">
                    <a:solidFill>
                      <a:srgbClr val="4281A4"/>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Calc!$PO$15:$PO$19</c:f>
              <c:strCache>
                <c:ptCount val="5"/>
                <c:pt idx="0">
                  <c:v>Purchase of Property</c:v>
                </c:pt>
                <c:pt idx="1">
                  <c:v>Operating Expenses</c:v>
                </c:pt>
                <c:pt idx="2">
                  <c:v>Lending</c:v>
                </c:pt>
                <c:pt idx="3">
                  <c:v>Purchase of Equipment</c:v>
                </c:pt>
                <c:pt idx="4">
                  <c:v>Interest Paid</c:v>
                </c:pt>
              </c:strCache>
            </c:strRef>
          </c:cat>
          <c:val>
            <c:numRef>
              <c:f>Calc!$PP$15:$PP$19</c:f>
              <c:numCache>
                <c:formatCode>#,##0</c:formatCode>
                <c:ptCount val="5"/>
                <c:pt idx="0">
                  <c:v>11000</c:v>
                </c:pt>
                <c:pt idx="1">
                  <c:v>3000</c:v>
                </c:pt>
                <c:pt idx="2">
                  <c:v>1000</c:v>
                </c:pt>
                <c:pt idx="3">
                  <c:v>0</c:v>
                </c:pt>
                <c:pt idx="4">
                  <c:v>0</c:v>
                </c:pt>
              </c:numCache>
            </c:numRef>
          </c:val>
          <c:extLst>
            <c:ext xmlns:c16="http://schemas.microsoft.com/office/drawing/2014/chart" uri="{C3380CC4-5D6E-409C-BE32-E72D297353CC}">
              <c16:uniqueId val="{00000000-841F-4D02-A9BD-2C689F48C01C}"/>
            </c:ext>
          </c:extLst>
        </c:ser>
        <c:dLbls>
          <c:dLblPos val="inEnd"/>
          <c:showLegendKey val="0"/>
          <c:showVal val="1"/>
          <c:showCatName val="0"/>
          <c:showSerName val="0"/>
          <c:showPercent val="0"/>
          <c:showBubbleSize val="0"/>
        </c:dLbls>
        <c:gapWidth val="30"/>
        <c:axId val="1768792527"/>
        <c:axId val="1768792047"/>
      </c:barChart>
      <c:catAx>
        <c:axId val="1768792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8792047"/>
        <c:crosses val="autoZero"/>
        <c:auto val="1"/>
        <c:lblAlgn val="ctr"/>
        <c:lblOffset val="100"/>
        <c:noMultiLvlLbl val="0"/>
      </c:catAx>
      <c:valAx>
        <c:axId val="1768792047"/>
        <c:scaling>
          <c:orientation val="minMax"/>
        </c:scaling>
        <c:delete val="1"/>
        <c:axPos val="t"/>
        <c:numFmt formatCode="#,##0" sourceLinked="1"/>
        <c:majorTickMark val="none"/>
        <c:minorTickMark val="none"/>
        <c:tickLblPos val="nextTo"/>
        <c:crossAx val="176879252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Table!A7"/><Relationship Id="rId13" Type="http://schemas.openxmlformats.org/officeDocument/2006/relationships/image" Target="../media/image6.png"/><Relationship Id="rId7" Type="http://schemas.openxmlformats.org/officeDocument/2006/relationships/image" Target="../media/image3.png"/><Relationship Id="rId2" Type="http://schemas.openxmlformats.org/officeDocument/2006/relationships/image" Target="../media/image1.png"/><Relationship Id="rId16" Type="http://schemas.microsoft.com/office/2007/relationships/hdphoto" Target="../media/hdphoto1.wdp"/><Relationship Id="rId6" Type="http://schemas.openxmlformats.org/officeDocument/2006/relationships/hyperlink" Target="#Log!A6"/><Relationship Id="rId11" Type="http://schemas.openxmlformats.org/officeDocument/2006/relationships/image" Target="../media/image5.png"/><Relationship Id="rId5" Type="http://schemas.openxmlformats.org/officeDocument/2006/relationships/hyperlink" Target="#Input!A6"/><Relationship Id="rId15" Type="http://schemas.openxmlformats.org/officeDocument/2006/relationships/image" Target="../media/image7.png"/><Relationship Id="rId10" Type="http://schemas.openxmlformats.org/officeDocument/2006/relationships/hyperlink" Target="#Dashboard!A5"/><Relationship Id="rId4" Type="http://schemas.openxmlformats.org/officeDocument/2006/relationships/image" Target="../media/image2.png"/><Relationship Id="rId9" Type="http://schemas.openxmlformats.org/officeDocument/2006/relationships/image" Target="../media/image4.png"/><Relationship Id="rId17" Type="http://schemas.openxmlformats.org/officeDocument/2006/relationships/image" Target="../media/image10.png"/><Relationship Id="rId18"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9.png"/><Relationship Id="rId1"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Menu!A5"/><Relationship Id="rId8" Type="http://schemas.openxmlformats.org/officeDocument/2006/relationships/image" Target="../media/image11.png"/><Relationship Id="rId9"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chart" Target="../charts/chart3.xml"/><Relationship Id="rId7" Type="http://schemas.openxmlformats.org/officeDocument/2006/relationships/hyperlink" Target="#Menu!A5"/><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10" Type="http://schemas.openxmlformats.org/officeDocument/2006/relationships/image" Target="../media/image6.png"/><Relationship Id="rId4" Type="http://schemas.openxmlformats.org/officeDocument/2006/relationships/image" Target="../media/image1.png"/><Relationship Id="rId11" Type="http://schemas.openxmlformats.org/officeDocument/2006/relationships/image" Target="../media/image12.png"/><Relationship Id="rId12"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6.png"/><Relationship Id="rId1"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Menu!A5"/><Relationship Id="rId8" Type="http://schemas.openxmlformats.org/officeDocument/2006/relationships/image" Target="../media/image13.png"/><Relationship Id="rId9"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6.png"/><Relationship Id="rId1"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hyperlink" Target="#Menu!A5"/><Relationship Id="rId8" Type="http://schemas.openxmlformats.org/officeDocument/2006/relationships/image" Target="../media/image14.png"/><Relationship Id="rId9"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Menu!A5"/><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1</xdr:row>
      <xdr:rowOff>57150</xdr:rowOff>
    </xdr:from>
    <xdr:to>
      <xdr:col>2</xdr:col>
      <xdr:colOff>136725</xdr:colOff>
      <xdr:row>2</xdr:row>
      <xdr:rowOff>241500</xdr:rowOff>
    </xdr:to>
    <xdr:pic>
      <xdr:nvPicPr>
        <xdr:cNvPr id="48" name="mainicon">
          <a:extLst>
            <a:ext uri="{FF2B5EF4-FFF2-40B4-BE49-F238E27FC236}">
              <a16:creationId xmlns:a16="http://schemas.microsoft.com/office/drawing/2014/main" id="{2713B247-15E7-4E5E-912F-251E33A182CF}"/>
            </a:ext>
          </a:extLst>
        </xdr:cNvPr>
        <xdr:cNvPicPr>
          <a:picLocks noChangeAspect="1"/>
        </xdr:cNvPicPr>
      </xdr:nvPicPr>
      <xdr:blipFill>
        <a:blip xmlns:r="http://schemas.openxmlformats.org/officeDocument/2006/relationships" r:embed="rId2"/>
        <a:stretch>
          <a:fillRect/>
        </a:stretch>
      </xdr:blipFill>
      <xdr:spPr>
        <a:xfrm>
          <a:off x="333375" y="142875"/>
          <a:ext cx="432000" cy="432000"/>
        </a:xfrm>
        <a:prstGeom prst="rect">
          <a:avLst/>
        </a:prstGeom>
      </xdr:spPr>
    </xdr:pic>
    <xdr:clientData/>
  </xdr:twoCellAnchor>
  <xdr:twoCellAnchor editAs="oneCell">
    <xdr:from>
      <xdr:col>2</xdr:col>
      <xdr:colOff>0</xdr:colOff>
      <xdr:row>11</xdr:row>
      <xdr:rowOff>0</xdr:rowOff>
    </xdr:from>
    <xdr:to>
      <xdr:col>4</xdr:col>
      <xdr:colOff>234000</xdr:colOff>
      <xdr:row>13</xdr:row>
      <xdr:rowOff>159000</xdr:rowOff>
    </xdr:to>
    <xdr:sp macro="" textlink="">
      <xdr:nvSpPr>
        <xdr:cNvPr id="30" name="Rectangle: Rounded Corners 29">
          <a:hlinkClick xmlns:r="http://schemas.openxmlformats.org/officeDocument/2006/relationships" r:id="rId5" tooltip="Go to"/>
          <a:extLst>
            <a:ext uri="{FF2B5EF4-FFF2-40B4-BE49-F238E27FC236}">
              <a16:creationId xmlns:a16="http://schemas.microsoft.com/office/drawing/2014/main" id="{8E3F97F1-4D04-4AD4-8199-74CCEDC37A00}"/>
            </a:ext>
          </a:extLst>
        </xdr:cNvPr>
        <xdr:cNvSpPr/>
      </xdr:nvSpPr>
      <xdr:spPr>
        <a:xfrm>
          <a:off x="628650" y="1895475"/>
          <a:ext cx="2520000" cy="540000"/>
        </a:xfrm>
        <a:prstGeom prst="roundRect">
          <a:avLst/>
        </a:prstGeom>
        <a:solidFill>
          <a:srgbClr val="70AD47"/>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INCOME</a:t>
          </a:r>
          <a:r>
            <a:rPr lang="tr-TR" sz="1100" b="1" baseline="0">
              <a:solidFill>
                <a:schemeClr val="lt1"/>
              </a:solidFill>
              <a:effectLst>
                <a:outerShdw blurRad="50800" dist="38100" dir="13500000" algn="br" rotWithShape="0">
                  <a:prstClr val="black">
                    <a:alpha val="40000"/>
                  </a:prstClr>
                </a:outerShdw>
              </a:effectLst>
              <a:latin typeface="Arial"/>
              <a:ea typeface="+mn-ea"/>
              <a:cs typeface="Arial"/>
            </a:rPr>
            <a:t> &amp; EXPENSE INPUT</a:t>
          </a:r>
          <a:endParaRPr lang="tr-TR" sz="1100" b="1">
            <a:solidFill>
              <a:schemeClr val="lt1"/>
            </a:solidFill>
            <a:effectLst>
              <a:outerShdw blurRad="50800" dist="38100" dir="13500000" algn="br" rotWithShape="0">
                <a:prstClr val="black">
                  <a:alpha val="40000"/>
                </a:prstClr>
              </a:outerShdw>
            </a:effectLst>
            <a:latin typeface="Arial"/>
            <a:ea typeface="+mn-ea"/>
            <a:cs typeface="Arial"/>
          </a:endParaRPr>
        </a:p>
      </xdr:txBody>
    </xdr:sp>
    <xdr:clientData/>
  </xdr:twoCellAnchor>
  <xdr:twoCellAnchor editAs="oneCell">
    <xdr:from>
      <xdr:col>4</xdr:col>
      <xdr:colOff>435688</xdr:colOff>
      <xdr:row>11</xdr:row>
      <xdr:rowOff>8877</xdr:rowOff>
    </xdr:from>
    <xdr:to>
      <xdr:col>4</xdr:col>
      <xdr:colOff>975688</xdr:colOff>
      <xdr:row>13</xdr:row>
      <xdr:rowOff>167877</xdr:rowOff>
    </xdr:to>
    <xdr:sp macro="" textlink="">
      <xdr:nvSpPr>
        <xdr:cNvPr id="39" name="Half Frame 38">
          <a:extLst>
            <a:ext uri="{FF2B5EF4-FFF2-40B4-BE49-F238E27FC236}">
              <a16:creationId xmlns:a16="http://schemas.microsoft.com/office/drawing/2014/main" id="{008E601E-BE93-4655-BDCB-BADF72427EC3}"/>
            </a:ext>
          </a:extLst>
        </xdr:cNvPr>
        <xdr:cNvSpPr/>
      </xdr:nvSpPr>
      <xdr:spPr>
        <a:xfrm rot="8100000">
          <a:off x="3350338" y="1904352"/>
          <a:ext cx="540000" cy="540000"/>
        </a:xfrm>
        <a:prstGeom prst="halfFrame">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en-US" sz="1100">
            <a:solidFill>
              <a:schemeClr val="tx1"/>
            </a:solidFill>
          </a:endParaRPr>
        </a:p>
      </xdr:txBody>
    </xdr:sp>
    <xdr:clientData/>
  </xdr:twoCellAnchor>
  <xdr:twoCellAnchor editAs="oneCell">
    <xdr:from>
      <xdr:col>4</xdr:col>
      <xdr:colOff>1629131</xdr:colOff>
      <xdr:row>15</xdr:row>
      <xdr:rowOff>0</xdr:rowOff>
    </xdr:from>
    <xdr:to>
      <xdr:col>6</xdr:col>
      <xdr:colOff>1863131</xdr:colOff>
      <xdr:row>17</xdr:row>
      <xdr:rowOff>182855</xdr:rowOff>
    </xdr:to>
    <xdr:grpSp>
      <xdr:nvGrpSpPr>
        <xdr:cNvPr id="13" name="Group 12">
          <a:hlinkClick xmlns:r="http://schemas.openxmlformats.org/officeDocument/2006/relationships" r:id="rId6" tooltip="Go to"/>
          <a:extLst>
            <a:ext uri="{FF2B5EF4-FFF2-40B4-BE49-F238E27FC236}">
              <a16:creationId xmlns:a16="http://schemas.microsoft.com/office/drawing/2014/main" id="{90F5FC04-2697-80C8-6B62-25A7D0736067}"/>
            </a:ext>
          </a:extLst>
        </xdr:cNvPr>
        <xdr:cNvGrpSpPr/>
      </xdr:nvGrpSpPr>
      <xdr:grpSpPr>
        <a:xfrm>
          <a:off x="4543781" y="2657475"/>
          <a:ext cx="2520000" cy="563855"/>
          <a:chOff x="5200650" y="2647950"/>
          <a:chExt cx="2520000" cy="563855"/>
        </a:xfrm>
      </xdr:grpSpPr>
      <xdr:sp macro="" textlink="">
        <xdr:nvSpPr>
          <xdr:cNvPr id="41" name="Rectangle: Rounded Corners 40">
            <a:hlinkClick xmlns:r="http://schemas.openxmlformats.org/officeDocument/2006/relationships" r:id="rId6" tooltip="Go to"/>
            <a:extLst>
              <a:ext uri="{FF2B5EF4-FFF2-40B4-BE49-F238E27FC236}">
                <a16:creationId xmlns:a16="http://schemas.microsoft.com/office/drawing/2014/main" id="{2EE4FE1B-7780-663F-7E91-CBDFA13AFA89}"/>
              </a:ext>
            </a:extLst>
          </xdr:cNvPr>
          <xdr:cNvSpPr/>
        </xdr:nvSpPr>
        <xdr:spPr>
          <a:xfrm>
            <a:off x="5200650" y="2647950"/>
            <a:ext cx="2520000" cy="563855"/>
          </a:xfrm>
          <a:prstGeom prst="roundRect">
            <a:avLst/>
          </a:prstGeom>
          <a:solidFill>
            <a:schemeClr val="bg1">
              <a:lumMod val="65000"/>
            </a:schemeClr>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TRANSACTION</a:t>
            </a:r>
            <a:r>
              <a:rPr lang="tr-TR" sz="1100" b="1" baseline="0">
                <a:solidFill>
                  <a:schemeClr val="lt1"/>
                </a:solidFill>
                <a:effectLst>
                  <a:outerShdw blurRad="50800" dist="38100" dir="13500000" algn="br" rotWithShape="0">
                    <a:prstClr val="black">
                      <a:alpha val="40000"/>
                    </a:prstClr>
                  </a:outerShdw>
                </a:effectLst>
                <a:latin typeface="Arial"/>
                <a:ea typeface="+mn-ea"/>
                <a:cs typeface="Arial"/>
              </a:rPr>
              <a:t> LOG</a:t>
            </a:r>
            <a:endParaRPr lang="tr-TR" sz="1100" b="1">
              <a:solidFill>
                <a:schemeClr val="lt1"/>
              </a:solidFill>
              <a:effectLst>
                <a:outerShdw blurRad="50800" dist="38100" dir="13500000" algn="br" rotWithShape="0">
                  <a:prstClr val="black">
                    <a:alpha val="40000"/>
                  </a:prstClr>
                </a:outerShdw>
              </a:effectLst>
              <a:latin typeface="Arial"/>
              <a:ea typeface="+mn-ea"/>
              <a:cs typeface="Arial"/>
            </a:endParaRPr>
          </a:p>
        </xdr:txBody>
      </xdr:sp>
      <xdr:pic>
        <xdr:nvPicPr>
          <xdr:cNvPr id="42" name="Picture 41">
            <a:hlinkClick xmlns:r="http://schemas.openxmlformats.org/officeDocument/2006/relationships" r:id="rId6" tooltip="Go to"/>
            <a:extLst>
              <a:ext uri="{FF2B5EF4-FFF2-40B4-BE49-F238E27FC236}">
                <a16:creationId xmlns:a16="http://schemas.microsoft.com/office/drawing/2014/main" id="{1CBFB8E6-C440-A59E-9191-C97DC45B1B39}"/>
              </a:ext>
            </a:extLst>
          </xdr:cNvPr>
          <xdr:cNvPicPr>
            <a:picLocks noChangeAspect="1"/>
          </xdr:cNvPicPr>
        </xdr:nvPicPr>
        <xdr:blipFill>
          <a:blip xmlns:r="http://schemas.openxmlformats.org/officeDocument/2006/relationships" r:embed="rId7"/>
          <a:stretch>
            <a:fillRect/>
          </a:stretch>
        </xdr:blipFill>
        <xdr:spPr>
          <a:xfrm>
            <a:off x="5343525" y="2741926"/>
            <a:ext cx="360000" cy="375903"/>
          </a:xfrm>
          <a:prstGeom prst="rect">
            <a:avLst/>
          </a:prstGeom>
          <a:effectLst>
            <a:outerShdw blurRad="63500" sx="102000" sy="102000" algn="ctr" rotWithShape="0">
              <a:prstClr val="black">
                <a:alpha val="40000"/>
              </a:prstClr>
            </a:outerShdw>
          </a:effectLst>
        </xdr:spPr>
      </xdr:pic>
    </xdr:grpSp>
    <xdr:clientData/>
  </xdr:twoCellAnchor>
  <xdr:twoCellAnchor editAs="oneCell">
    <xdr:from>
      <xdr:col>4</xdr:col>
      <xdr:colOff>1629131</xdr:colOff>
      <xdr:row>11</xdr:row>
      <xdr:rowOff>0</xdr:rowOff>
    </xdr:from>
    <xdr:to>
      <xdr:col>6</xdr:col>
      <xdr:colOff>1863131</xdr:colOff>
      <xdr:row>13</xdr:row>
      <xdr:rowOff>182855</xdr:rowOff>
    </xdr:to>
    <xdr:grpSp>
      <xdr:nvGrpSpPr>
        <xdr:cNvPr id="44" name="Group 43">
          <a:hlinkClick xmlns:r="http://schemas.openxmlformats.org/officeDocument/2006/relationships" r:id="rId8" tooltip="Go to"/>
          <a:extLst>
            <a:ext uri="{FF2B5EF4-FFF2-40B4-BE49-F238E27FC236}">
              <a16:creationId xmlns:a16="http://schemas.microsoft.com/office/drawing/2014/main" id="{394F9B5C-47FD-7CA9-ADEE-076FDB063326}"/>
            </a:ext>
          </a:extLst>
        </xdr:cNvPr>
        <xdr:cNvGrpSpPr/>
      </xdr:nvGrpSpPr>
      <xdr:grpSpPr>
        <a:xfrm>
          <a:off x="4543781" y="1895475"/>
          <a:ext cx="2520000" cy="563855"/>
          <a:chOff x="8976675" y="1390652"/>
          <a:chExt cx="2520000" cy="540000"/>
        </a:xfrm>
        <a:solidFill>
          <a:srgbClr val="1F4E78"/>
        </a:solidFill>
      </xdr:grpSpPr>
      <xdr:sp macro="" textlink="">
        <xdr:nvSpPr>
          <xdr:cNvPr id="37" name="Rectangle: Rounded Corners 36">
            <a:hlinkClick xmlns:r="http://schemas.openxmlformats.org/officeDocument/2006/relationships" r:id="rId8" tooltip="Go to"/>
            <a:extLst>
              <a:ext uri="{FF2B5EF4-FFF2-40B4-BE49-F238E27FC236}">
                <a16:creationId xmlns:a16="http://schemas.microsoft.com/office/drawing/2014/main" id="{E4834A50-3663-5C42-B073-6241A344F5FB}"/>
              </a:ext>
            </a:extLst>
          </xdr:cNvPr>
          <xdr:cNvSpPr/>
        </xdr:nvSpPr>
        <xdr:spPr>
          <a:xfrm>
            <a:off x="8976675" y="1390652"/>
            <a:ext cx="2520000" cy="540000"/>
          </a:xfrm>
          <a:prstGeom prst="roundRect">
            <a:avLst/>
          </a:prstGeom>
          <a:grp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MONTHLY TABLE</a:t>
            </a:r>
          </a:p>
        </xdr:txBody>
      </xdr:sp>
      <xdr:pic>
        <xdr:nvPicPr>
          <xdr:cNvPr id="43" name="Picture 42">
            <a:hlinkClick xmlns:r="http://schemas.openxmlformats.org/officeDocument/2006/relationships" r:id="rId8" tooltip="Go to"/>
            <a:extLst>
              <a:ext uri="{FF2B5EF4-FFF2-40B4-BE49-F238E27FC236}">
                <a16:creationId xmlns:a16="http://schemas.microsoft.com/office/drawing/2014/main" id="{A6534669-F85C-2C9E-B814-3E06402AFFDF}"/>
              </a:ext>
            </a:extLst>
          </xdr:cNvPr>
          <xdr:cNvPicPr>
            <a:picLocks noChangeAspect="1"/>
          </xdr:cNvPicPr>
        </xdr:nvPicPr>
        <xdr:blipFill>
          <a:blip xmlns:r="http://schemas.openxmlformats.org/officeDocument/2006/relationships" r:embed="rId9"/>
          <a:stretch>
            <a:fillRect/>
          </a:stretch>
        </xdr:blipFill>
        <xdr:spPr>
          <a:xfrm>
            <a:off x="9077325" y="1480650"/>
            <a:ext cx="360000" cy="360000"/>
          </a:xfrm>
          <a:prstGeom prst="rect">
            <a:avLst/>
          </a:prstGeom>
          <a:grpFill/>
        </xdr:spPr>
      </xdr:pic>
    </xdr:grpSp>
    <xdr:clientData/>
  </xdr:twoCellAnchor>
  <xdr:twoCellAnchor editAs="oneCell">
    <xdr:from>
      <xdr:col>4</xdr:col>
      <xdr:colOff>1629131</xdr:colOff>
      <xdr:row>7</xdr:row>
      <xdr:rowOff>7645</xdr:rowOff>
    </xdr:from>
    <xdr:to>
      <xdr:col>6</xdr:col>
      <xdr:colOff>1863131</xdr:colOff>
      <xdr:row>10</xdr:row>
      <xdr:rowOff>0</xdr:rowOff>
    </xdr:to>
    <xdr:grpSp>
      <xdr:nvGrpSpPr>
        <xdr:cNvPr id="55" name="Group 54">
          <a:hlinkClick xmlns:r="http://schemas.openxmlformats.org/officeDocument/2006/relationships" r:id="rId10" tooltip="Go to"/>
          <a:extLst>
            <a:ext uri="{FF2B5EF4-FFF2-40B4-BE49-F238E27FC236}">
              <a16:creationId xmlns:a16="http://schemas.microsoft.com/office/drawing/2014/main" id="{48FAEF5B-0E0D-DBC3-CEF4-64546EDB060B}"/>
            </a:ext>
          </a:extLst>
        </xdr:cNvPr>
        <xdr:cNvGrpSpPr/>
      </xdr:nvGrpSpPr>
      <xdr:grpSpPr>
        <a:xfrm>
          <a:off x="4543781" y="1141120"/>
          <a:ext cx="2520000" cy="563855"/>
          <a:chOff x="5934075" y="1417886"/>
          <a:chExt cx="2520000" cy="563855"/>
        </a:xfrm>
      </xdr:grpSpPr>
      <xdr:sp macro="" textlink="">
        <xdr:nvSpPr>
          <xdr:cNvPr id="32" name="Rectangle: Rounded Corners 31">
            <a:hlinkClick xmlns:r="http://schemas.openxmlformats.org/officeDocument/2006/relationships" r:id="rId10" tooltip="Go to"/>
            <a:extLst>
              <a:ext uri="{FF2B5EF4-FFF2-40B4-BE49-F238E27FC236}">
                <a16:creationId xmlns:a16="http://schemas.microsoft.com/office/drawing/2014/main" id="{F0A4AB36-F2DA-58F9-680D-8DE4AE99C013}"/>
              </a:ext>
            </a:extLst>
          </xdr:cNvPr>
          <xdr:cNvSpPr/>
        </xdr:nvSpPr>
        <xdr:spPr>
          <a:xfrm>
            <a:off x="5934075" y="1417886"/>
            <a:ext cx="2520000" cy="563855"/>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DASHBOARD</a:t>
            </a:r>
          </a:p>
        </xdr:txBody>
      </xdr:sp>
      <xdr:pic>
        <xdr:nvPicPr>
          <xdr:cNvPr id="54" name="Picture 53">
            <a:hlinkClick xmlns:r="http://schemas.openxmlformats.org/officeDocument/2006/relationships" r:id="rId10" tooltip="Go to"/>
            <a:extLst>
              <a:ext uri="{FF2B5EF4-FFF2-40B4-BE49-F238E27FC236}">
                <a16:creationId xmlns:a16="http://schemas.microsoft.com/office/drawing/2014/main" id="{FCA2F58D-8D8B-49D5-A6D9-2736CE10791B}"/>
              </a:ext>
            </a:extLst>
          </xdr:cNvPr>
          <xdr:cNvPicPr>
            <a:picLocks noChangeAspect="1"/>
          </xdr:cNvPicPr>
        </xdr:nvPicPr>
        <xdr:blipFill>
          <a:blip xmlns:r="http://schemas.openxmlformats.org/officeDocument/2006/relationships" r:embed="rId11"/>
          <a:stretch>
            <a:fillRect/>
          </a:stretch>
        </xdr:blipFill>
        <xdr:spPr>
          <a:xfrm>
            <a:off x="6048375" y="1514475"/>
            <a:ext cx="360000" cy="360000"/>
          </a:xfrm>
          <a:prstGeom prst="rect">
            <a:avLst/>
          </a:prstGeom>
          <a:effectLst>
            <a:outerShdw blurRad="63500" sx="102000" sy="102000" algn="ctr" rotWithShape="0">
              <a:prstClr val="black">
                <a:alpha val="40000"/>
              </a:prstClr>
            </a:outerShdw>
          </a:effectLst>
        </xdr:spPr>
      </xdr:pic>
    </xdr:grpSp>
    <xdr:clientData/>
  </xdr:twoCellAnchor>
  <xdr:oneCellAnchor>
    <xdr:from>
      <xdr:col>10</xdr:col>
      <xdr:colOff>1247775</xdr:colOff>
      <xdr:row>1</xdr:row>
      <xdr:rowOff>85725</xdr:rowOff>
    </xdr:from>
    <xdr:ext cx="1014221" cy="291600"/>
    <xdr:pic>
      <xdr:nvPicPr>
        <xdr:cNvPr id="1055" name="mpkLogo">
          <a:hlinkClick xmlns:a="http://schemas.openxmlformats.org/drawingml/2006/main" xmlns:r="http://schemas.openxmlformats.org/officeDocument/2006/relationships" r:id="rId18"/>
        </xdr:cNvPr>
        <xdr:cNvPicPr>
          <a:picLocks xmlns:a="http://schemas.openxmlformats.org/drawingml/2006/main" noChangeAspect="1"/>
        </xdr:cNvPicPr>
      </xdr:nvPicPr>
      <xdr:blipFill>
        <a:blip xmlns:a="http://schemas.openxmlformats.org/drawingml/2006/main" xmlns:r="http://schemas.openxmlformats.org/officeDocument/2006/relationships" r:embed="rId17"/>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66675</xdr:rowOff>
    </xdr:from>
    <xdr:to>
      <xdr:col>1</xdr:col>
      <xdr:colOff>517725</xdr:colOff>
      <xdr:row>2</xdr:row>
      <xdr:rowOff>251025</xdr:rowOff>
    </xdr:to>
    <xdr:pic>
      <xdr:nvPicPr>
        <xdr:cNvPr id="2" name="mainicon">
          <a:extLst>
            <a:ext uri="{FF2B5EF4-FFF2-40B4-BE49-F238E27FC236}">
              <a16:creationId xmlns:a16="http://schemas.microsoft.com/office/drawing/2014/main" id="{1142D266-83C1-41DD-8504-23932F5C3090}"/>
            </a:ext>
          </a:extLst>
        </xdr:cNvPr>
        <xdr:cNvPicPr>
          <a:picLocks noChangeAspect="1"/>
        </xdr:cNvPicPr>
      </xdr:nvPicPr>
      <xdr:blipFill>
        <a:blip xmlns:r="http://schemas.openxmlformats.org/officeDocument/2006/relationships" r:embed="rId1"/>
        <a:stretch>
          <a:fillRect/>
        </a:stretch>
      </xdr:blipFill>
      <xdr:spPr>
        <a:xfrm>
          <a:off x="333375" y="152400"/>
          <a:ext cx="432000" cy="432000"/>
        </a:xfrm>
        <a:prstGeom prst="rect">
          <a:avLst/>
        </a:prstGeom>
      </xdr:spPr>
    </xdr:pic>
    <xdr:clientData/>
  </xdr:twoCellAnchor>
  <xdr:twoCellAnchor editAs="oneCell">
    <xdr:from>
      <xdr:col>4</xdr:col>
      <xdr:colOff>1287749</xdr:colOff>
      <xdr:row>1</xdr:row>
      <xdr:rowOff>51226</xdr:rowOff>
    </xdr:from>
    <xdr:to>
      <xdr:col>5</xdr:col>
      <xdr:colOff>807749</xdr:colOff>
      <xdr:row>2</xdr:row>
      <xdr:rowOff>253576</xdr:rowOff>
    </xdr:to>
    <xdr:grpSp>
      <xdr:nvGrpSpPr>
        <xdr:cNvPr id="9" name="backtomenu">
          <a:hlinkClick xmlns:r="http://schemas.openxmlformats.org/officeDocument/2006/relationships" r:id="rId4" tooltip="Go to"/>
          <a:extLst>
            <a:ext uri="{FF2B5EF4-FFF2-40B4-BE49-F238E27FC236}">
              <a16:creationId xmlns:a16="http://schemas.microsoft.com/office/drawing/2014/main" id="{32737DB3-AB6B-4E15-8358-C4E20C75CCE3}"/>
            </a:ext>
          </a:extLst>
        </xdr:cNvPr>
        <xdr:cNvGrpSpPr/>
      </xdr:nvGrpSpPr>
      <xdr:grpSpPr>
        <a:xfrm>
          <a:off x="6107399" y="136951"/>
          <a:ext cx="1044000" cy="450000"/>
          <a:chOff x="6972831" y="127063"/>
          <a:chExt cx="1044000" cy="450000"/>
        </a:xfrm>
      </xdr:grpSpPr>
      <xdr:sp macro="" textlink="">
        <xdr:nvSpPr>
          <xdr:cNvPr id="10" name="Rounded Rectangle 2">
            <a:hlinkClick xmlns:r="http://schemas.openxmlformats.org/officeDocument/2006/relationships" r:id="rId4" tooltip="Go to"/>
            <a:extLst>
              <a:ext uri="{FF2B5EF4-FFF2-40B4-BE49-F238E27FC236}">
                <a16:creationId xmlns:a16="http://schemas.microsoft.com/office/drawing/2014/main" id="{3DAC4EDF-ABFD-DC0C-099D-10B782CC77A1}"/>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1" name="Picture 10" descr="http://swiss-delicious.com/images/1024/icons/back.png">
            <a:hlinkClick xmlns:r="http://schemas.openxmlformats.org/officeDocument/2006/relationships" r:id="rId4" tooltip="Go to"/>
            <a:extLst>
              <a:ext uri="{FF2B5EF4-FFF2-40B4-BE49-F238E27FC236}">
                <a16:creationId xmlns:a16="http://schemas.microsoft.com/office/drawing/2014/main" id="{5058F480-18BB-0AA9-CB93-91A8F62DDB5D}"/>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8</xdr:col>
      <xdr:colOff>1057275</xdr:colOff>
      <xdr:row>1</xdr:row>
      <xdr:rowOff>85725</xdr:rowOff>
    </xdr:from>
    <xdr:ext cx="1014221" cy="291600"/>
    <xdr:pic>
      <xdr:nvPicPr>
        <xdr:cNvPr id="1011"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8</xdr:row>
      <xdr:rowOff>1</xdr:rowOff>
    </xdr:from>
    <xdr:to>
      <xdr:col>5</xdr:col>
      <xdr:colOff>0</xdr:colOff>
      <xdr:row>18</xdr:row>
      <xdr:rowOff>95250</xdr:rowOff>
    </xdr:to>
    <xdr:graphicFrame macro="">
      <xdr:nvGraphicFramePr>
        <xdr:cNvPr id="22" name="Chart 21">
          <a:extLst>
            <a:ext uri="{FF2B5EF4-FFF2-40B4-BE49-F238E27FC236}">
              <a16:creationId xmlns:a16="http://schemas.microsoft.com/office/drawing/2014/main" id="{5E94838D-7255-4E8F-9A35-EDCA1D56FF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190499</xdr:colOff>
      <xdr:row>19</xdr:row>
      <xdr:rowOff>200024</xdr:rowOff>
    </xdr:from>
    <xdr:to>
      <xdr:col>2</xdr:col>
      <xdr:colOff>4238624</xdr:colOff>
      <xdr:row>28</xdr:row>
      <xdr:rowOff>238124</xdr:rowOff>
    </xdr:to>
    <xdr:graphicFrame macro="">
      <xdr:nvGraphicFramePr>
        <xdr:cNvPr id="23" name="Chart 22">
          <a:extLst>
            <a:ext uri="{FF2B5EF4-FFF2-40B4-BE49-F238E27FC236}">
              <a16:creationId xmlns:a16="http://schemas.microsoft.com/office/drawing/2014/main" id="{D454728D-16BF-42DE-B8EA-055C0355F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0</xdr:colOff>
      <xdr:row>19</xdr:row>
      <xdr:rowOff>200024</xdr:rowOff>
    </xdr:from>
    <xdr:to>
      <xdr:col>5</xdr:col>
      <xdr:colOff>0</xdr:colOff>
      <xdr:row>28</xdr:row>
      <xdr:rowOff>238125</xdr:rowOff>
    </xdr:to>
    <xdr:graphicFrame macro="">
      <xdr:nvGraphicFramePr>
        <xdr:cNvPr id="24" name="Chart 23">
          <a:extLst>
            <a:ext uri="{FF2B5EF4-FFF2-40B4-BE49-F238E27FC236}">
              <a16:creationId xmlns:a16="http://schemas.microsoft.com/office/drawing/2014/main" id="{C3FBB9EA-FCAC-452E-B5D7-C7D514E917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85725</xdr:colOff>
      <xdr:row>1</xdr:row>
      <xdr:rowOff>66675</xdr:rowOff>
    </xdr:from>
    <xdr:to>
      <xdr:col>2</xdr:col>
      <xdr:colOff>327225</xdr:colOff>
      <xdr:row>2</xdr:row>
      <xdr:rowOff>251025</xdr:rowOff>
    </xdr:to>
    <xdr:pic>
      <xdr:nvPicPr>
        <xdr:cNvPr id="19" name="mainicon">
          <a:extLst>
            <a:ext uri="{FF2B5EF4-FFF2-40B4-BE49-F238E27FC236}">
              <a16:creationId xmlns:a16="http://schemas.microsoft.com/office/drawing/2014/main" id="{8DB781CB-91FA-B31E-8BB1-4E3F3CBA270E}"/>
            </a:ext>
          </a:extLst>
        </xdr:cNvPr>
        <xdr:cNvPicPr>
          <a:picLocks noChangeAspect="1"/>
        </xdr:cNvPicPr>
      </xdr:nvPicPr>
      <xdr:blipFill>
        <a:blip xmlns:r="http://schemas.openxmlformats.org/officeDocument/2006/relationships" r:embed="rId4"/>
        <a:stretch>
          <a:fillRect/>
        </a:stretch>
      </xdr:blipFill>
      <xdr:spPr>
        <a:xfrm>
          <a:off x="333375" y="152400"/>
          <a:ext cx="432000" cy="432000"/>
        </a:xfrm>
        <a:prstGeom prst="rect">
          <a:avLst/>
        </a:prstGeom>
      </xdr:spPr>
    </xdr:pic>
    <xdr:clientData/>
  </xdr:twoCellAnchor>
  <xdr:oneCellAnchor>
    <xdr:from>
      <xdr:col>6</xdr:col>
      <xdr:colOff>0</xdr:colOff>
      <xdr:row>6</xdr:row>
      <xdr:rowOff>5913</xdr:rowOff>
    </xdr:from>
    <xdr:ext cx="324000" cy="279837"/>
    <xdr:sp macro="" textlink="">
      <xdr:nvSpPr>
        <xdr:cNvPr id="27" name="Left Arrow 1">
          <a:extLst>
            <a:ext uri="{FF2B5EF4-FFF2-40B4-BE49-F238E27FC236}">
              <a16:creationId xmlns:a16="http://schemas.microsoft.com/office/drawing/2014/main" id="{D3933E7B-DD04-4B3A-9BB4-D5C87A6CC472}"/>
            </a:ext>
          </a:extLst>
        </xdr:cNvPr>
        <xdr:cNvSpPr/>
      </xdr:nvSpPr>
      <xdr:spPr>
        <a:xfrm>
          <a:off x="9486900" y="948888"/>
          <a:ext cx="324000" cy="279837"/>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spAutoFit/>
        </a:bodyPr>
        <a:lstStyle/>
        <a:p>
          <a:pPr algn="ctr"/>
          <a:endParaRPr lang="tr-TR" sz="900"/>
        </a:p>
      </xdr:txBody>
    </xdr:sp>
    <xdr:clientData fPrintsWithSheet="0"/>
  </xdr:oneCellAnchor>
  <xdr:twoCellAnchor editAs="oneCell">
    <xdr:from>
      <xdr:col>4</xdr:col>
      <xdr:colOff>1240125</xdr:colOff>
      <xdr:row>1</xdr:row>
      <xdr:rowOff>51225</xdr:rowOff>
    </xdr:from>
    <xdr:to>
      <xdr:col>4</xdr:col>
      <xdr:colOff>2284125</xdr:colOff>
      <xdr:row>2</xdr:row>
      <xdr:rowOff>253575</xdr:rowOff>
    </xdr:to>
    <xdr:grpSp>
      <xdr:nvGrpSpPr>
        <xdr:cNvPr id="33" name="backtomenu">
          <a:hlinkClick xmlns:r="http://schemas.openxmlformats.org/officeDocument/2006/relationships" r:id="rId7" tooltip="Go to"/>
          <a:extLst>
            <a:ext uri="{FF2B5EF4-FFF2-40B4-BE49-F238E27FC236}">
              <a16:creationId xmlns:a16="http://schemas.microsoft.com/office/drawing/2014/main" id="{A36225FF-7040-46A7-AE1B-AA106B3048E0}"/>
            </a:ext>
          </a:extLst>
        </xdr:cNvPr>
        <xdr:cNvGrpSpPr/>
      </xdr:nvGrpSpPr>
      <xdr:grpSpPr>
        <a:xfrm>
          <a:off x="6107400" y="136950"/>
          <a:ext cx="1044000" cy="450000"/>
          <a:chOff x="6972831" y="127063"/>
          <a:chExt cx="1044000" cy="450000"/>
        </a:xfrm>
      </xdr:grpSpPr>
      <xdr:sp macro="" textlink="">
        <xdr:nvSpPr>
          <xdr:cNvPr id="34" name="Rounded Rectangle 2">
            <a:hlinkClick xmlns:r="http://schemas.openxmlformats.org/officeDocument/2006/relationships" r:id="rId7" tooltip="Go to"/>
            <a:extLst>
              <a:ext uri="{FF2B5EF4-FFF2-40B4-BE49-F238E27FC236}">
                <a16:creationId xmlns:a16="http://schemas.microsoft.com/office/drawing/2014/main" id="{E4E278E0-AAE8-6105-27FE-CE854A54A6FC}"/>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35" name="Picture 34" descr="http://swiss-delicious.com/images/1024/icons/back.png">
            <a:hlinkClick xmlns:r="http://schemas.openxmlformats.org/officeDocument/2006/relationships" r:id="rId7" tooltip="Go to"/>
            <a:extLst>
              <a:ext uri="{FF2B5EF4-FFF2-40B4-BE49-F238E27FC236}">
                <a16:creationId xmlns:a16="http://schemas.microsoft.com/office/drawing/2014/main" id="{54393762-9F25-0C16-5B7C-7B94174C69E6}"/>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1914525</xdr:colOff>
      <xdr:row>1</xdr:row>
      <xdr:rowOff>95250</xdr:rowOff>
    </xdr:from>
    <xdr:ext cx="1014221" cy="291600"/>
    <xdr:pic>
      <xdr:nvPicPr>
        <xdr:cNvPr id="1035" name="mpkLogo">
          <a:hlinkClick xmlns:a="http://schemas.openxmlformats.org/drawingml/2006/main" xmlns:r="http://schemas.openxmlformats.org/officeDocument/2006/relationships" r:id="rId12"/>
        </xdr:cNvPr>
        <xdr:cNvPicPr>
          <a:picLocks xmlns:a="http://schemas.openxmlformats.org/drawingml/2006/main" noChangeAspect="1"/>
        </xdr:cNvPicPr>
      </xdr:nvPicPr>
      <xdr:blipFill>
        <a:blip xmlns:a="http://schemas.openxmlformats.org/drawingml/2006/main" xmlns:r="http://schemas.openxmlformats.org/officeDocument/2006/relationships" r:embed="rId11"/>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85725</xdr:colOff>
      <xdr:row>1</xdr:row>
      <xdr:rowOff>66675</xdr:rowOff>
    </xdr:from>
    <xdr:to>
      <xdr:col>2</xdr:col>
      <xdr:colOff>327225</xdr:colOff>
      <xdr:row>2</xdr:row>
      <xdr:rowOff>251025</xdr:rowOff>
    </xdr:to>
    <xdr:pic>
      <xdr:nvPicPr>
        <xdr:cNvPr id="3" name="mainicon">
          <a:extLst>
            <a:ext uri="{FF2B5EF4-FFF2-40B4-BE49-F238E27FC236}">
              <a16:creationId xmlns:a16="http://schemas.microsoft.com/office/drawing/2014/main" id="{9790F0C6-8A5D-4066-BC09-2F3BB6047FB2}"/>
            </a:ext>
          </a:extLst>
        </xdr:cNvPr>
        <xdr:cNvPicPr>
          <a:picLocks noChangeAspect="1"/>
        </xdr:cNvPicPr>
      </xdr:nvPicPr>
      <xdr:blipFill>
        <a:blip xmlns:r="http://schemas.openxmlformats.org/officeDocument/2006/relationships" r:embed="rId1"/>
        <a:stretch>
          <a:fillRect/>
        </a:stretch>
      </xdr:blipFill>
      <xdr:spPr>
        <a:xfrm>
          <a:off x="333375" y="152400"/>
          <a:ext cx="432000" cy="432000"/>
        </a:xfrm>
        <a:prstGeom prst="rect">
          <a:avLst/>
        </a:prstGeom>
      </xdr:spPr>
    </xdr:pic>
    <xdr:clientData/>
  </xdr:twoCellAnchor>
  <xdr:twoCellAnchor editAs="oneCell">
    <xdr:from>
      <xdr:col>7</xdr:col>
      <xdr:colOff>573374</xdr:colOff>
      <xdr:row>1</xdr:row>
      <xdr:rowOff>51225</xdr:rowOff>
    </xdr:from>
    <xdr:to>
      <xdr:col>8</xdr:col>
      <xdr:colOff>807749</xdr:colOff>
      <xdr:row>2</xdr:row>
      <xdr:rowOff>253575</xdr:rowOff>
    </xdr:to>
    <xdr:grpSp>
      <xdr:nvGrpSpPr>
        <xdr:cNvPr id="8" name="backtomenu">
          <a:hlinkClick xmlns:r="http://schemas.openxmlformats.org/officeDocument/2006/relationships" r:id="rId4" tooltip="Go to"/>
          <a:extLst>
            <a:ext uri="{FF2B5EF4-FFF2-40B4-BE49-F238E27FC236}">
              <a16:creationId xmlns:a16="http://schemas.microsoft.com/office/drawing/2014/main" id="{F2E9F2A3-EF51-48F7-B0D5-B7C5569A1030}"/>
            </a:ext>
          </a:extLst>
        </xdr:cNvPr>
        <xdr:cNvGrpSpPr/>
      </xdr:nvGrpSpPr>
      <xdr:grpSpPr>
        <a:xfrm>
          <a:off x="6107399" y="136950"/>
          <a:ext cx="1044000" cy="450000"/>
          <a:chOff x="6972831" y="127063"/>
          <a:chExt cx="1044000" cy="450000"/>
        </a:xfrm>
      </xdr:grpSpPr>
      <xdr:sp macro="" textlink="">
        <xdr:nvSpPr>
          <xdr:cNvPr id="9" name="Rounded Rectangle 2">
            <a:hlinkClick xmlns:r="http://schemas.openxmlformats.org/officeDocument/2006/relationships" r:id="rId4" tooltip="Go to"/>
            <a:extLst>
              <a:ext uri="{FF2B5EF4-FFF2-40B4-BE49-F238E27FC236}">
                <a16:creationId xmlns:a16="http://schemas.microsoft.com/office/drawing/2014/main" id="{E2443FB5-5573-B8A9-D1F9-91618F7E3CCB}"/>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0" name="Picture 9" descr="http://swiss-delicious.com/images/1024/icons/back.png">
            <a:hlinkClick xmlns:r="http://schemas.openxmlformats.org/officeDocument/2006/relationships" r:id="rId4" tooltip="Go to"/>
            <a:extLst>
              <a:ext uri="{FF2B5EF4-FFF2-40B4-BE49-F238E27FC236}">
                <a16:creationId xmlns:a16="http://schemas.microsoft.com/office/drawing/2014/main" id="{F6749AE4-DAC4-9251-F146-2FD417FF071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14</xdr:col>
      <xdr:colOff>200025</xdr:colOff>
      <xdr:row>1</xdr:row>
      <xdr:rowOff>95250</xdr:rowOff>
    </xdr:from>
    <xdr:ext cx="1014221" cy="291600"/>
    <xdr:pic>
      <xdr:nvPicPr>
        <xdr:cNvPr id="1010"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85725</xdr:colOff>
      <xdr:row>1</xdr:row>
      <xdr:rowOff>57150</xdr:rowOff>
    </xdr:from>
    <xdr:to>
      <xdr:col>1</xdr:col>
      <xdr:colOff>517725</xdr:colOff>
      <xdr:row>2</xdr:row>
      <xdr:rowOff>241500</xdr:rowOff>
    </xdr:to>
    <xdr:pic>
      <xdr:nvPicPr>
        <xdr:cNvPr id="3" name="mainicon">
          <a:extLst>
            <a:ext uri="{FF2B5EF4-FFF2-40B4-BE49-F238E27FC236}">
              <a16:creationId xmlns:a16="http://schemas.microsoft.com/office/drawing/2014/main" id="{2255DE8A-D5C9-40BF-B42A-427E6CC2647F}"/>
            </a:ext>
          </a:extLst>
        </xdr:cNvPr>
        <xdr:cNvPicPr>
          <a:picLocks noChangeAspect="1"/>
        </xdr:cNvPicPr>
      </xdr:nvPicPr>
      <xdr:blipFill>
        <a:blip xmlns:r="http://schemas.openxmlformats.org/officeDocument/2006/relationships" r:embed="rId1"/>
        <a:stretch>
          <a:fillRect/>
        </a:stretch>
      </xdr:blipFill>
      <xdr:spPr>
        <a:xfrm>
          <a:off x="333375" y="142875"/>
          <a:ext cx="432000" cy="432000"/>
        </a:xfrm>
        <a:prstGeom prst="rect">
          <a:avLst/>
        </a:prstGeom>
      </xdr:spPr>
    </xdr:pic>
    <xdr:clientData/>
  </xdr:twoCellAnchor>
  <xdr:twoCellAnchor editAs="oneCell">
    <xdr:from>
      <xdr:col>3</xdr:col>
      <xdr:colOff>2335499</xdr:colOff>
      <xdr:row>1</xdr:row>
      <xdr:rowOff>51225</xdr:rowOff>
    </xdr:from>
    <xdr:to>
      <xdr:col>4</xdr:col>
      <xdr:colOff>521999</xdr:colOff>
      <xdr:row>2</xdr:row>
      <xdr:rowOff>253575</xdr:rowOff>
    </xdr:to>
    <xdr:grpSp>
      <xdr:nvGrpSpPr>
        <xdr:cNvPr id="9" name="backtomenu">
          <a:hlinkClick xmlns:r="http://schemas.openxmlformats.org/officeDocument/2006/relationships" r:id="rId4" tooltip="Go to"/>
          <a:extLst>
            <a:ext uri="{FF2B5EF4-FFF2-40B4-BE49-F238E27FC236}">
              <a16:creationId xmlns:a16="http://schemas.microsoft.com/office/drawing/2014/main" id="{B9AE4522-56C0-4C4E-9D3F-D8AFA36A9104}"/>
            </a:ext>
          </a:extLst>
        </xdr:cNvPr>
        <xdr:cNvGrpSpPr/>
      </xdr:nvGrpSpPr>
      <xdr:grpSpPr>
        <a:xfrm>
          <a:off x="6107399" y="136950"/>
          <a:ext cx="1044000" cy="450000"/>
          <a:chOff x="6972831" y="127063"/>
          <a:chExt cx="1044000" cy="450000"/>
        </a:xfrm>
      </xdr:grpSpPr>
      <xdr:sp macro="" textlink="">
        <xdr:nvSpPr>
          <xdr:cNvPr id="10" name="Rounded Rectangle 2">
            <a:hlinkClick xmlns:r="http://schemas.openxmlformats.org/officeDocument/2006/relationships" r:id="rId4" tooltip="Go to"/>
            <a:extLst>
              <a:ext uri="{FF2B5EF4-FFF2-40B4-BE49-F238E27FC236}">
                <a16:creationId xmlns:a16="http://schemas.microsoft.com/office/drawing/2014/main" id="{F28565C0-C2BF-D08A-A773-8EBB71608CDF}"/>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1" name="Picture 10" descr="http://swiss-delicious.com/images/1024/icons/back.png">
            <a:hlinkClick xmlns:r="http://schemas.openxmlformats.org/officeDocument/2006/relationships" r:id="rId4" tooltip="Go to"/>
            <a:extLst>
              <a:ext uri="{FF2B5EF4-FFF2-40B4-BE49-F238E27FC236}">
                <a16:creationId xmlns:a16="http://schemas.microsoft.com/office/drawing/2014/main" id="{756C1316-8FDC-D52C-A3C9-7BDDC51B5C2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152400</xdr:colOff>
      <xdr:row>1</xdr:row>
      <xdr:rowOff>85725</xdr:rowOff>
    </xdr:from>
    <xdr:ext cx="1014221" cy="291600"/>
    <xdr:pic>
      <xdr:nvPicPr>
        <xdr:cNvPr id="1011"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8" name="backtomenu">
          <a:hlinkClick xmlns:r="http://schemas.openxmlformats.org/officeDocument/2006/relationships" r:id="rId1" tooltip="Go to"/>
          <a:extLst>
            <a:ext uri="{FF2B5EF4-FFF2-40B4-BE49-F238E27FC236}">
              <a16:creationId xmlns:a16="http://schemas.microsoft.com/office/drawing/2014/main" id="{C20CB0B2-5E71-422B-A5A2-B8DBB024EB30}"/>
            </a:ext>
          </a:extLst>
        </xdr:cNvPr>
        <xdr:cNvGrpSpPr/>
      </xdr:nvGrpSpPr>
      <xdr:grpSpPr>
        <a:xfrm>
          <a:off x="10309269" y="104775"/>
          <a:ext cx="1044000" cy="450000"/>
          <a:chOff x="6972831" y="127063"/>
          <a:chExt cx="1044000" cy="450000"/>
        </a:xfrm>
      </xdr:grpSpPr>
      <xdr:sp macro="" textlink="">
        <xdr:nvSpPr>
          <xdr:cNvPr id="9" name="Rounded Rectangle 2">
            <a:hlinkClick xmlns:r="http://schemas.openxmlformats.org/officeDocument/2006/relationships" r:id="rId1" tooltip="Go to"/>
            <a:extLst>
              <a:ext uri="{FF2B5EF4-FFF2-40B4-BE49-F238E27FC236}">
                <a16:creationId xmlns:a16="http://schemas.microsoft.com/office/drawing/2014/main" id="{B37A016F-4646-457C-93C7-3FC7EABCD5A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0" name="Picture 9" descr="http://swiss-delicious.com/images/1024/icons/back.png">
            <a:hlinkClick xmlns:r="http://schemas.openxmlformats.org/officeDocument/2006/relationships" r:id="rId1" tooltip="Go to"/>
            <a:extLst>
              <a:ext uri="{FF2B5EF4-FFF2-40B4-BE49-F238E27FC236}">
                <a16:creationId xmlns:a16="http://schemas.microsoft.com/office/drawing/2014/main" id="{53AE99D6-3B39-49E0-A271-B4C5FF849FAC}"/>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9F1EA1-FA13-4334-8F48-DEA39E622FAD}" name="Scheduler" displayName="Scheduler" ref="B5:J505" totalsRowShown="0" headerRowDxfId="16" dataDxfId="14" headerRowBorderDxfId="15" tableBorderDxfId="13" totalsRowBorderDxfId="12">
  <autoFilter ref="B5:J505" xr:uid="{A29F1EA1-FA13-4334-8F48-DEA39E622FA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6841C45-0B80-48BC-B2E2-66D7E449C3D1}" name="Income/Expense" dataDxfId="11"/>
    <tableColumn id="2" xr3:uid="{0181078E-76F5-40AE-A305-775B5C1980A1}" name="Category" dataDxfId="10"/>
    <tableColumn id="3" xr3:uid="{C1AE5E8F-F9CA-43BF-A8E4-921F722F983E}" name="Name" dataDxfId="9"/>
    <tableColumn id="4" xr3:uid="{B89F578C-91CE-4A7C-88A2-33E9C4EAC4C7}" name="Amount" dataDxfId="8"/>
    <tableColumn id="5" xr3:uid="{842B7D01-4193-4040-BE50-248857C67596}" name="Type" dataDxfId="7"/>
    <tableColumn id="8" xr3:uid="{A92F423A-9D2F-49F1-A2F2-97BC34C27B4F}" name="Frequency" dataDxfId="6"/>
    <tableColumn id="9" xr3:uid="{3185F23F-5F12-42AB-B2AE-241A1B161068}" name="Every" dataDxfId="5"/>
    <tableColumn id="6" xr3:uid="{D36FC1BD-3AE7-44EB-8D91-C0BAF658197F}" name="Start Date" dataDxfId="4"/>
    <tableColumn id="7" xr3:uid="{B543860A-8F47-4B88-A300-8C1E59C5E251}" name="End Date" dataDxfId="3"/>
  </tableColumns>
  <tableStyleInfo name="TableStyleLight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0118A-9BF4-489E-9E03-DE08EACEE93E}">
  <sheetPr codeName="Sheet5">
    <pageSetUpPr autoPageBreaks="0" fitToPage="1"/>
  </sheetPr>
  <dimension ref="A1:M56"/>
  <sheetViews>
    <sheetView showGridLines="0" showRowColHeaders="0" tabSelected="1" zoomScaleNormal="100" zoomScaleSheetLayoutView="85" workbookViewId="0">
      <pane ySplit="4" topLeftCell="A5" activePane="bottomLeft" state="frozen"/>
      <selection activeCell="N8" sqref="N8"/>
      <selection pane="bottomLeft" activeCell="A5" sqref="A5"/>
    </sheetView>
  </sheetViews>
  <sheetFormatPr defaultColWidth="8.85546875" defaultRowHeight="15" outlineLevelRow="1" x14ac:dyDescent="0.25"/>
  <cols>
    <col min="1" max="1" width="3.7109375" style="34" customWidth="1"/>
    <col min="2" max="2" width="5.7109375" style="34" customWidth="1"/>
    <col min="3" max="3" width="28.5703125" style="34" customWidth="1"/>
    <col min="4" max="4" width="5.7109375" style="34" customWidth="1"/>
    <col min="5" max="5" width="28.5703125" style="34" customWidth="1"/>
    <col min="6" max="6" width="5.7109375" style="34" customWidth="1"/>
    <col min="7" max="8" width="28.5703125" style="34" customWidth="1"/>
    <col min="9" max="9" width="5.7109375" style="34" customWidth="1"/>
    <col min="10" max="10" width="11.42578125" style="34" customWidth="1"/>
    <col min="11" max="11" width="37.140625" style="34" customWidth="1"/>
    <col min="12" max="12" width="5.7109375" style="34" customWidth="1"/>
    <col min="13" max="13" width="4.28515625" style="34" customWidth="1"/>
    <col min="14" max="16384" width="8.85546875" style="34"/>
  </cols>
  <sheetData>
    <row r="1" spans="1:13" s="1" customFormat="1" ht="6.75" customHeight="1" x14ac:dyDescent="0.25">
      <c r="B1" s="2"/>
      <c r="E1" s="24"/>
      <c r="F1" s="24"/>
      <c r="G1" s="24"/>
    </row>
    <row r="2" spans="1:13" s="6" customFormat="1" ht="20.100000000000001" customHeight="1" x14ac:dyDescent="0.25">
      <c r="B2" s="51" t="s">
        <v>108</v>
      </c>
      <c r="C2" s="26"/>
      <c r="D2" s="27"/>
      <c r="E2" s="27"/>
      <c r="F2" s="27"/>
      <c r="G2" s="27"/>
      <c r="H2" s="27"/>
      <c r="I2" s="27"/>
      <c r="J2" s="27"/>
      <c r="K2" s="28"/>
      <c r="L2" s="27"/>
      <c r="M2" s="7"/>
    </row>
    <row r="3" spans="1:13" s="3" customFormat="1" ht="24" customHeight="1" x14ac:dyDescent="0.25">
      <c r="B3" s="52" t="s">
        <v>115</v>
      </c>
      <c r="C3" s="30"/>
      <c r="D3" s="31"/>
      <c r="E3" s="31"/>
      <c r="F3" s="31"/>
      <c r="G3" s="31"/>
      <c r="H3" s="31"/>
      <c r="I3" s="31"/>
      <c r="J3" s="31"/>
      <c r="K3" s="32"/>
      <c r="L3" s="31"/>
      <c r="M3" s="4"/>
    </row>
    <row r="4" spans="1:13" ht="4.9000000000000004" customHeight="1" x14ac:dyDescent="0.25">
      <c r="A4" s="33"/>
      <c r="B4" s="33"/>
      <c r="C4" s="33"/>
      <c r="D4" s="33"/>
      <c r="E4" s="33"/>
      <c r="F4" s="33"/>
      <c r="G4" s="33"/>
      <c r="H4" s="33"/>
      <c r="I4" s="33"/>
      <c r="J4" s="33"/>
      <c r="K4" s="33"/>
      <c r="L4" s="33"/>
      <c r="M4" s="33"/>
    </row>
    <row r="5" spans="1:13" ht="4.9000000000000004" customHeight="1" x14ac:dyDescent="0.25">
      <c r="A5" s="33"/>
      <c r="B5" s="33"/>
      <c r="C5" s="33"/>
      <c r="D5" s="33"/>
      <c r="E5" s="33"/>
      <c r="F5" s="33"/>
      <c r="G5" s="33"/>
      <c r="H5" s="33"/>
      <c r="I5" s="33"/>
      <c r="J5" s="33"/>
      <c r="K5" s="33"/>
      <c r="L5" s="33"/>
      <c r="M5" s="33"/>
    </row>
    <row r="6" spans="1:13" x14ac:dyDescent="0.25">
      <c r="A6" s="33"/>
      <c r="B6" s="35"/>
      <c r="C6" s="36"/>
      <c r="D6" s="36"/>
      <c r="E6" s="36"/>
      <c r="F6" s="36"/>
      <c r="G6" s="36"/>
      <c r="H6" s="36"/>
      <c r="I6" s="36"/>
      <c r="J6" s="36"/>
      <c r="K6" s="36"/>
      <c r="L6" s="37"/>
      <c r="M6" s="33"/>
    </row>
    <row r="7" spans="1:13" x14ac:dyDescent="0.25">
      <c r="B7" s="38"/>
      <c r="C7"/>
      <c r="D7"/>
      <c r="E7"/>
      <c r="F7"/>
      <c r="G7"/>
      <c r="H7"/>
      <c r="I7"/>
      <c r="J7"/>
      <c r="K7"/>
      <c r="L7" s="39"/>
    </row>
    <row r="8" spans="1:13" x14ac:dyDescent="0.25">
      <c r="B8" s="38"/>
      <c r="C8"/>
      <c r="D8"/>
      <c r="E8"/>
      <c r="F8"/>
      <c r="G8"/>
      <c r="H8"/>
      <c r="I8"/>
      <c r="J8"/>
      <c r="K8"/>
      <c r="L8" s="39"/>
    </row>
    <row r="9" spans="1:13" x14ac:dyDescent="0.25">
      <c r="B9" s="38"/>
      <c r="C9"/>
      <c r="D9"/>
      <c r="E9"/>
      <c r="F9"/>
      <c r="G9"/>
      <c r="H9"/>
      <c r="I9"/>
      <c r="J9"/>
      <c r="K9"/>
      <c r="L9" s="39"/>
    </row>
    <row r="10" spans="1:13" x14ac:dyDescent="0.25">
      <c r="B10" s="38"/>
      <c r="C10"/>
      <c r="D10"/>
      <c r="E10"/>
      <c r="F10"/>
      <c r="G10"/>
      <c r="H10"/>
      <c r="I10"/>
      <c r="J10"/>
      <c r="K10"/>
      <c r="L10" s="39"/>
    </row>
    <row r="11" spans="1:13" x14ac:dyDescent="0.25">
      <c r="B11" s="38"/>
      <c r="C11"/>
      <c r="D11"/>
      <c r="E11"/>
      <c r="F11"/>
      <c r="G11"/>
      <c r="H11"/>
      <c r="I11"/>
      <c r="J11"/>
      <c r="K11"/>
      <c r="L11" s="39"/>
    </row>
    <row r="12" spans="1:13" x14ac:dyDescent="0.25">
      <c r="B12" s="38"/>
      <c r="C12"/>
      <c r="D12"/>
      <c r="E12"/>
      <c r="F12"/>
      <c r="G12"/>
      <c r="H12"/>
      <c r="I12"/>
      <c r="J12"/>
      <c r="K12"/>
      <c r="L12" s="39"/>
    </row>
    <row r="13" spans="1:13" x14ac:dyDescent="0.25">
      <c r="B13" s="38"/>
      <c r="C13"/>
      <c r="D13"/>
      <c r="E13"/>
      <c r="F13"/>
      <c r="G13"/>
      <c r="H13"/>
      <c r="I13"/>
      <c r="J13"/>
      <c r="K13"/>
      <c r="L13" s="39"/>
    </row>
    <row r="14" spans="1:13" x14ac:dyDescent="0.25">
      <c r="B14" s="38"/>
      <c r="C14"/>
      <c r="D14"/>
      <c r="E14"/>
      <c r="F14"/>
      <c r="G14"/>
      <c r="H14"/>
      <c r="I14"/>
      <c r="J14"/>
      <c r="K14"/>
      <c r="L14" s="39"/>
    </row>
    <row r="15" spans="1:13" x14ac:dyDescent="0.25">
      <c r="B15" s="38"/>
      <c r="C15"/>
      <c r="D15"/>
      <c r="E15"/>
      <c r="F15"/>
      <c r="G15"/>
      <c r="H15"/>
      <c r="I15"/>
      <c r="J15"/>
      <c r="K15"/>
      <c r="L15" s="39"/>
    </row>
    <row r="16" spans="1:13" x14ac:dyDescent="0.25">
      <c r="B16" s="38"/>
      <c r="C16"/>
      <c r="D16"/>
      <c r="E16"/>
      <c r="F16"/>
      <c r="G16"/>
      <c r="H16"/>
      <c r="I16"/>
      <c r="J16"/>
      <c r="K16"/>
      <c r="L16" s="39"/>
    </row>
    <row r="17" spans="2:12" x14ac:dyDescent="0.25">
      <c r="B17" s="38"/>
      <c r="C17"/>
      <c r="D17"/>
      <c r="E17"/>
      <c r="F17"/>
      <c r="G17"/>
      <c r="H17"/>
      <c r="I17"/>
      <c r="J17"/>
      <c r="K17"/>
      <c r="L17" s="39"/>
    </row>
    <row r="18" spans="2:12" x14ac:dyDescent="0.25">
      <c r="B18" s="38"/>
      <c r="C18"/>
      <c r="D18"/>
      <c r="E18"/>
      <c r="F18"/>
      <c r="G18"/>
      <c r="H18"/>
      <c r="I18"/>
      <c r="J18"/>
      <c r="K18"/>
      <c r="L18" s="39"/>
    </row>
    <row r="19" spans="2:12" x14ac:dyDescent="0.25">
      <c r="B19" s="38"/>
      <c r="C19"/>
      <c r="D19"/>
      <c r="E19"/>
      <c r="F19"/>
      <c r="G19"/>
      <c r="H19"/>
      <c r="I19"/>
      <c r="J19"/>
      <c r="K19"/>
      <c r="L19" s="39"/>
    </row>
    <row r="20" spans="2:12" x14ac:dyDescent="0.25">
      <c r="B20" s="38"/>
      <c r="C20"/>
      <c r="D20"/>
      <c r="E20"/>
      <c r="F20"/>
      <c r="G20"/>
      <c r="H20"/>
      <c r="I20"/>
      <c r="J20"/>
      <c r="K20"/>
      <c r="L20" s="39"/>
    </row>
    <row r="21" spans="2:12" x14ac:dyDescent="0.25">
      <c r="B21" s="38"/>
      <c r="C21" s="67" t="s">
        <v>114</v>
      </c>
      <c r="D21" s="68"/>
      <c r="E21" s="68"/>
      <c r="F21" s="68"/>
      <c r="G21" s="68"/>
      <c r="H21" s="68"/>
      <c r="I21" s="68"/>
      <c r="J21" s="68"/>
      <c r="K21" s="68"/>
      <c r="L21" s="39"/>
    </row>
    <row r="22" spans="2:12" x14ac:dyDescent="0.25">
      <c r="B22" s="38"/>
      <c r="C22"/>
      <c r="D22"/>
      <c r="E22"/>
      <c r="F22"/>
      <c r="G22"/>
      <c r="H22"/>
      <c r="I22"/>
      <c r="J22"/>
      <c r="K22"/>
      <c r="L22" s="39"/>
    </row>
    <row r="23" spans="2:12" x14ac:dyDescent="0.25">
      <c r="B23" s="38"/>
      <c r="C23" s="171" t="s">
        <v>90</v>
      </c>
      <c r="D23" s="66"/>
      <c r="E23" s="171" t="s">
        <v>91</v>
      </c>
      <c r="F23" s="66"/>
      <c r="G23" s="171" t="s">
        <v>11</v>
      </c>
      <c r="H23" s="70">
        <v>45292</v>
      </c>
      <c r="I23" s="66"/>
      <c r="J23" s="66"/>
      <c r="K23" s="66"/>
      <c r="L23" s="39"/>
    </row>
    <row r="24" spans="2:12" x14ac:dyDescent="0.25">
      <c r="B24" s="38"/>
      <c r="C24" s="69" t="s">
        <v>129</v>
      </c>
      <c r="D24" s="66"/>
      <c r="E24" s="69" t="s">
        <v>133</v>
      </c>
      <c r="F24" s="66"/>
      <c r="G24" s="171" t="s">
        <v>12</v>
      </c>
      <c r="H24" s="163">
        <f>IFERROR(H23+366,"")</f>
        <v>45658</v>
      </c>
      <c r="I24" s="66"/>
      <c r="J24" s="66"/>
      <c r="K24" s="66"/>
      <c r="L24" s="39"/>
    </row>
    <row r="25" spans="2:12" x14ac:dyDescent="0.25">
      <c r="B25" s="38"/>
      <c r="C25" s="69" t="s">
        <v>130</v>
      </c>
      <c r="D25" s="66"/>
      <c r="E25" s="69" t="s">
        <v>134</v>
      </c>
      <c r="F25" s="66"/>
      <c r="G25" s="162"/>
      <c r="H25" s="162"/>
      <c r="I25" s="66"/>
      <c r="J25" s="66"/>
      <c r="K25" s="66"/>
      <c r="L25" s="39"/>
    </row>
    <row r="26" spans="2:12" x14ac:dyDescent="0.25">
      <c r="B26" s="38"/>
      <c r="C26" s="69" t="s">
        <v>131</v>
      </c>
      <c r="D26" s="66"/>
      <c r="E26" s="69" t="s">
        <v>135</v>
      </c>
      <c r="F26" s="66"/>
      <c r="G26" s="171" t="s">
        <v>97</v>
      </c>
      <c r="H26" s="71">
        <v>2800</v>
      </c>
      <c r="I26" s="66"/>
      <c r="J26" s="66"/>
      <c r="K26" s="66"/>
      <c r="L26" s="39"/>
    </row>
    <row r="27" spans="2:12" x14ac:dyDescent="0.25">
      <c r="B27" s="38"/>
      <c r="C27" s="69" t="s">
        <v>142</v>
      </c>
      <c r="D27" s="66"/>
      <c r="E27" s="69" t="s">
        <v>136</v>
      </c>
      <c r="F27" s="66"/>
      <c r="G27" s="182"/>
      <c r="H27" s="182"/>
      <c r="I27" s="66"/>
      <c r="J27" s="66"/>
      <c r="K27" s="66"/>
      <c r="L27" s="39"/>
    </row>
    <row r="28" spans="2:12" x14ac:dyDescent="0.25">
      <c r="B28" s="38"/>
      <c r="C28" s="69" t="s">
        <v>132</v>
      </c>
      <c r="D28" s="66"/>
      <c r="E28" s="69" t="s">
        <v>137</v>
      </c>
      <c r="F28" s="66"/>
      <c r="G28" s="66"/>
      <c r="H28" s="66"/>
      <c r="I28" s="66"/>
      <c r="J28" s="66"/>
      <c r="K28" s="66"/>
      <c r="L28" s="39"/>
    </row>
    <row r="29" spans="2:12" x14ac:dyDescent="0.25">
      <c r="B29" s="38"/>
      <c r="C29" s="69" t="s">
        <v>143</v>
      </c>
      <c r="D29" s="66"/>
      <c r="E29" s="69"/>
      <c r="F29" s="66"/>
      <c r="G29" s="66"/>
      <c r="H29" s="66"/>
      <c r="I29" s="66"/>
      <c r="J29" s="66"/>
      <c r="K29" s="66"/>
      <c r="L29" s="39"/>
    </row>
    <row r="30" spans="2:12" x14ac:dyDescent="0.25">
      <c r="B30" s="38"/>
      <c r="C30" s="69"/>
      <c r="D30" s="66"/>
      <c r="E30" s="69"/>
      <c r="F30" s="66"/>
      <c r="G30" s="66"/>
      <c r="H30" s="66"/>
      <c r="I30" s="66"/>
      <c r="J30" s="66"/>
      <c r="K30" s="66"/>
      <c r="L30" s="39"/>
    </row>
    <row r="31" spans="2:12" x14ac:dyDescent="0.25">
      <c r="B31" s="38"/>
      <c r="C31" s="69"/>
      <c r="D31" s="66"/>
      <c r="E31" s="69"/>
      <c r="F31" s="66"/>
      <c r="G31" s="66"/>
      <c r="H31" s="66"/>
      <c r="I31" s="66"/>
      <c r="J31" s="66"/>
      <c r="K31" s="66"/>
      <c r="L31" s="39"/>
    </row>
    <row r="32" spans="2:12" hidden="1" outlineLevel="1" x14ac:dyDescent="0.25">
      <c r="B32" s="38"/>
      <c r="C32" s="69"/>
      <c r="D32" s="66"/>
      <c r="E32" s="69"/>
      <c r="F32" s="66"/>
      <c r="G32" s="66"/>
      <c r="H32" s="66"/>
      <c r="I32" s="66"/>
      <c r="J32" s="66"/>
      <c r="K32" s="66"/>
      <c r="L32" s="39"/>
    </row>
    <row r="33" spans="2:12" hidden="1" outlineLevel="1" x14ac:dyDescent="0.25">
      <c r="B33" s="38"/>
      <c r="C33" s="69"/>
      <c r="D33" s="66"/>
      <c r="E33" s="69"/>
      <c r="F33" s="66"/>
      <c r="G33" s="66"/>
      <c r="H33" s="66"/>
      <c r="I33" s="66"/>
      <c r="J33" s="66"/>
      <c r="K33" s="66"/>
      <c r="L33" s="39"/>
    </row>
    <row r="34" spans="2:12" hidden="1" outlineLevel="1" x14ac:dyDescent="0.25">
      <c r="B34" s="38"/>
      <c r="C34" s="69"/>
      <c r="D34" s="66"/>
      <c r="E34" s="69"/>
      <c r="F34" s="66"/>
      <c r="G34" s="66"/>
      <c r="H34" s="66"/>
      <c r="I34" s="66"/>
      <c r="J34" s="66"/>
      <c r="K34" s="66"/>
      <c r="L34" s="39"/>
    </row>
    <row r="35" spans="2:12" hidden="1" outlineLevel="1" x14ac:dyDescent="0.25">
      <c r="B35" s="38"/>
      <c r="C35" s="69"/>
      <c r="D35" s="66"/>
      <c r="E35" s="69"/>
      <c r="F35" s="66"/>
      <c r="G35" s="66"/>
      <c r="H35" s="66"/>
      <c r="I35" s="66"/>
      <c r="J35" s="66"/>
      <c r="K35" s="66"/>
      <c r="L35" s="39"/>
    </row>
    <row r="36" spans="2:12" hidden="1" outlineLevel="1" x14ac:dyDescent="0.25">
      <c r="B36" s="38"/>
      <c r="C36" s="69"/>
      <c r="D36" s="66"/>
      <c r="E36" s="69"/>
      <c r="F36" s="66"/>
      <c r="G36" s="66"/>
      <c r="H36" s="66"/>
      <c r="I36" s="66"/>
      <c r="J36" s="66"/>
      <c r="K36" s="66"/>
      <c r="L36" s="39"/>
    </row>
    <row r="37" spans="2:12" hidden="1" outlineLevel="1" x14ac:dyDescent="0.25">
      <c r="B37" s="38"/>
      <c r="C37" s="69"/>
      <c r="D37" s="66"/>
      <c r="E37" s="69"/>
      <c r="F37" s="66"/>
      <c r="G37" s="66"/>
      <c r="H37" s="66"/>
      <c r="I37" s="66"/>
      <c r="J37" s="66"/>
      <c r="K37" s="66"/>
      <c r="L37" s="39"/>
    </row>
    <row r="38" spans="2:12" hidden="1" outlineLevel="1" x14ac:dyDescent="0.25">
      <c r="B38" s="38"/>
      <c r="C38" s="69"/>
      <c r="D38" s="66"/>
      <c r="E38" s="69"/>
      <c r="F38" s="66"/>
      <c r="G38" s="66"/>
      <c r="H38" s="66"/>
      <c r="I38" s="66"/>
      <c r="J38" s="66"/>
      <c r="K38" s="66"/>
      <c r="L38" s="39"/>
    </row>
    <row r="39" spans="2:12" hidden="1" outlineLevel="1" x14ac:dyDescent="0.25">
      <c r="B39" s="38"/>
      <c r="C39" s="69"/>
      <c r="D39" s="66"/>
      <c r="E39" s="69"/>
      <c r="F39" s="66"/>
      <c r="G39" s="66"/>
      <c r="H39" s="66"/>
      <c r="I39" s="66"/>
      <c r="J39" s="66"/>
      <c r="K39" s="66"/>
      <c r="L39" s="39"/>
    </row>
    <row r="40" spans="2:12" hidden="1" outlineLevel="1" x14ac:dyDescent="0.25">
      <c r="B40" s="38"/>
      <c r="C40" s="69"/>
      <c r="D40" s="66"/>
      <c r="E40" s="69"/>
      <c r="F40" s="66"/>
      <c r="G40" s="66"/>
      <c r="H40" s="66"/>
      <c r="I40" s="66"/>
      <c r="J40" s="66"/>
      <c r="K40" s="66"/>
      <c r="L40" s="39"/>
    </row>
    <row r="41" spans="2:12" hidden="1" outlineLevel="1" x14ac:dyDescent="0.25">
      <c r="B41" s="38"/>
      <c r="C41" s="69"/>
      <c r="D41" s="66"/>
      <c r="E41" s="69"/>
      <c r="F41" s="66"/>
      <c r="G41" s="66"/>
      <c r="H41" s="66"/>
      <c r="I41" s="66"/>
      <c r="J41" s="66"/>
      <c r="K41" s="66"/>
      <c r="L41" s="39"/>
    </row>
    <row r="42" spans="2:12" hidden="1" outlineLevel="1" x14ac:dyDescent="0.25">
      <c r="B42" s="38"/>
      <c r="C42" s="69"/>
      <c r="D42" s="66"/>
      <c r="E42" s="69"/>
      <c r="F42" s="66"/>
      <c r="G42" s="66"/>
      <c r="H42" s="66"/>
      <c r="I42" s="66"/>
      <c r="J42" s="66"/>
      <c r="K42" s="66"/>
      <c r="L42" s="39"/>
    </row>
    <row r="43" spans="2:12" hidden="1" outlineLevel="1" x14ac:dyDescent="0.25">
      <c r="B43" s="38"/>
      <c r="C43" s="69"/>
      <c r="D43" s="66"/>
      <c r="E43" s="69"/>
      <c r="F43" s="66"/>
      <c r="G43" s="66"/>
      <c r="H43" s="66"/>
      <c r="I43" s="66"/>
      <c r="J43" s="66"/>
      <c r="K43" s="66"/>
      <c r="L43" s="39"/>
    </row>
    <row r="44" spans="2:12" hidden="1" outlineLevel="1" x14ac:dyDescent="0.25">
      <c r="B44" s="38"/>
      <c r="C44" s="69"/>
      <c r="D44" s="66"/>
      <c r="E44" s="69"/>
      <c r="F44" s="66"/>
      <c r="G44" s="66"/>
      <c r="H44" s="66"/>
      <c r="I44" s="66"/>
      <c r="J44" s="66"/>
      <c r="K44" s="66"/>
      <c r="L44" s="39"/>
    </row>
    <row r="45" spans="2:12" hidden="1" outlineLevel="1" x14ac:dyDescent="0.25">
      <c r="B45" s="38"/>
      <c r="C45" s="69"/>
      <c r="D45" s="66"/>
      <c r="E45" s="69"/>
      <c r="F45" s="66"/>
      <c r="G45" s="66"/>
      <c r="H45" s="66"/>
      <c r="I45" s="66"/>
      <c r="J45" s="66"/>
      <c r="K45" s="66"/>
      <c r="L45" s="39"/>
    </row>
    <row r="46" spans="2:12" hidden="1" outlineLevel="1" x14ac:dyDescent="0.25">
      <c r="B46" s="38"/>
      <c r="C46" s="69"/>
      <c r="D46" s="66"/>
      <c r="E46" s="69"/>
      <c r="F46" s="66"/>
      <c r="G46" s="66"/>
      <c r="H46" s="66"/>
      <c r="I46" s="66"/>
      <c r="J46" s="66"/>
      <c r="K46" s="66"/>
      <c r="L46" s="39"/>
    </row>
    <row r="47" spans="2:12" hidden="1" outlineLevel="1" x14ac:dyDescent="0.25">
      <c r="B47" s="38"/>
      <c r="C47" s="69"/>
      <c r="D47" s="66"/>
      <c r="E47" s="69"/>
      <c r="F47" s="66"/>
      <c r="G47" s="66"/>
      <c r="H47" s="66"/>
      <c r="I47" s="66"/>
      <c r="J47" s="66"/>
      <c r="K47" s="66"/>
      <c r="L47" s="39"/>
    </row>
    <row r="48" spans="2:12" hidden="1" outlineLevel="1" x14ac:dyDescent="0.25">
      <c r="B48" s="38"/>
      <c r="C48" s="69"/>
      <c r="D48" s="66"/>
      <c r="E48" s="69"/>
      <c r="F48" s="66"/>
      <c r="G48" s="66"/>
      <c r="H48" s="66"/>
      <c r="I48" s="66"/>
      <c r="J48" s="66"/>
      <c r="K48" s="66"/>
      <c r="L48" s="39"/>
    </row>
    <row r="49" spans="2:12" hidden="1" outlineLevel="1" x14ac:dyDescent="0.25">
      <c r="B49" s="38"/>
      <c r="C49" s="69"/>
      <c r="D49" s="66"/>
      <c r="E49" s="69"/>
      <c r="F49" s="66"/>
      <c r="G49" s="66"/>
      <c r="H49" s="66"/>
      <c r="I49" s="66"/>
      <c r="J49" s="66"/>
      <c r="K49" s="66"/>
      <c r="L49" s="39"/>
    </row>
    <row r="50" spans="2:12" hidden="1" outlineLevel="1" x14ac:dyDescent="0.25">
      <c r="B50" s="38"/>
      <c r="C50" s="69"/>
      <c r="D50" s="66"/>
      <c r="E50" s="69"/>
      <c r="F50" s="66"/>
      <c r="G50" s="66"/>
      <c r="H50" s="66"/>
      <c r="I50" s="66"/>
      <c r="J50" s="66"/>
      <c r="K50" s="66"/>
      <c r="L50" s="39"/>
    </row>
    <row r="51" spans="2:12" hidden="1" outlineLevel="1" x14ac:dyDescent="0.25">
      <c r="B51" s="38"/>
      <c r="C51" s="69"/>
      <c r="D51" s="66"/>
      <c r="E51" s="69"/>
      <c r="F51" s="66"/>
      <c r="G51" s="66"/>
      <c r="H51" s="66"/>
      <c r="I51" s="66"/>
      <c r="J51" s="66"/>
      <c r="K51" s="66"/>
      <c r="L51" s="39"/>
    </row>
    <row r="52" spans="2:12" hidden="1" outlineLevel="1" x14ac:dyDescent="0.25">
      <c r="B52" s="38"/>
      <c r="C52" s="69"/>
      <c r="D52" s="66"/>
      <c r="E52" s="69"/>
      <c r="F52" s="66"/>
      <c r="G52" s="66"/>
      <c r="H52" s="66"/>
      <c r="I52" s="66"/>
      <c r="J52" s="66"/>
      <c r="K52" s="66"/>
      <c r="L52" s="39"/>
    </row>
    <row r="53" spans="2:12" hidden="1" outlineLevel="1" x14ac:dyDescent="0.25">
      <c r="B53" s="38"/>
      <c r="C53" s="69"/>
      <c r="D53" s="66"/>
      <c r="E53" s="69"/>
      <c r="F53" s="66"/>
      <c r="G53" s="66"/>
      <c r="H53" s="66"/>
      <c r="I53" s="66"/>
      <c r="J53" s="66"/>
      <c r="K53" s="66"/>
      <c r="L53" s="39"/>
    </row>
    <row r="54" spans="2:12" collapsed="1" x14ac:dyDescent="0.25">
      <c r="B54" s="40"/>
      <c r="C54" s="41"/>
      <c r="D54" s="41"/>
      <c r="E54" s="41"/>
      <c r="F54" s="41"/>
      <c r="G54" s="41"/>
      <c r="H54" s="41"/>
      <c r="I54" s="41"/>
      <c r="J54" s="41"/>
      <c r="K54" s="41"/>
      <c r="L54" s="42"/>
    </row>
    <row r="55" spans="2:12" ht="7.15" customHeight="1" x14ac:dyDescent="0.25"/>
    <row r="56" spans="2:12" s="45" customFormat="1" ht="22.9" customHeight="1" x14ac:dyDescent="0.25">
      <c r="B56" s="43"/>
      <c r="C56" s="43"/>
      <c r="D56" s="5"/>
      <c r="E56" s="44"/>
      <c r="F56" s="44"/>
      <c r="G56" s="44"/>
      <c r="H56" s="43"/>
      <c r="I56" s="43"/>
      <c r="J56" s="43"/>
      <c r="K56" s="43"/>
      <c r="L56" s="43"/>
    </row>
  </sheetData>
  <sheetProtection algorithmName="SHA-512" hashValue="4ITTWcPbBQfZ/7QaEAf3pN4XwCXyAwOaeyMNeMim6OCFSiDFpFEj2o8AYLph1AfCU3tkLwnJC+yTjfmTQsI8Qg==" saltValue="CeV25torR7WttpVna/XVOw==" spinCount="100000" sheet="1" objects="1" scenarios="1"/>
  <printOptions horizontalCentered="1"/>
  <pageMargins left="0.31496062992125984" right="0.31496062992125984" top="0.31496062992125984" bottom="0.31496062992125984" header="0.31496062992125984" footer="0.31496062992125984"/>
  <pageSetup paperSize="9"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307A7-3219-44F8-9F93-EE2D69175CFE}">
  <sheetPr>
    <pageSetUpPr autoPageBreaks="0" fitToPage="1"/>
  </sheetPr>
  <dimension ref="A1:K505"/>
  <sheetViews>
    <sheetView showGridLines="0" showRowColHeaders="0" zoomScaleNormal="100" zoomScaleSheetLayoutView="85" workbookViewId="0">
      <pane ySplit="5" topLeftCell="A6" activePane="bottomLeft" state="frozen"/>
      <selection pane="bottomLeft" activeCell="A6" sqref="A6"/>
    </sheetView>
  </sheetViews>
  <sheetFormatPr defaultColWidth="8.85546875" defaultRowHeight="15" x14ac:dyDescent="0.25"/>
  <cols>
    <col min="1" max="1" width="3.7109375" style="34" customWidth="1"/>
    <col min="2" max="5" width="22.85546875" style="34" customWidth="1"/>
    <col min="6" max="10" width="20" style="34" customWidth="1"/>
    <col min="11" max="11" width="4.140625" style="34" customWidth="1"/>
    <col min="12" max="16384" width="8.85546875" style="34"/>
  </cols>
  <sheetData>
    <row r="1" spans="1:11" s="1" customFormat="1" ht="6.75" customHeight="1" x14ac:dyDescent="0.25">
      <c r="B1" s="2"/>
      <c r="C1" s="2"/>
      <c r="G1" s="24"/>
      <c r="I1" s="24"/>
      <c r="J1" s="24"/>
    </row>
    <row r="2" spans="1:11" s="6" customFormat="1" ht="20.100000000000001" customHeight="1" x14ac:dyDescent="0.25">
      <c r="B2" s="51" t="s">
        <v>108</v>
      </c>
      <c r="C2" s="25"/>
      <c r="D2" s="26"/>
      <c r="E2" s="26"/>
      <c r="F2" s="27"/>
      <c r="G2" s="27"/>
      <c r="H2" s="27"/>
      <c r="I2" s="27"/>
      <c r="J2" s="27"/>
    </row>
    <row r="3" spans="1:11" s="3" customFormat="1" ht="24" customHeight="1" x14ac:dyDescent="0.25">
      <c r="B3" s="52" t="s">
        <v>111</v>
      </c>
      <c r="C3" s="29"/>
      <c r="D3" s="30"/>
      <c r="E3" s="30"/>
      <c r="F3" s="31"/>
      <c r="G3" s="31"/>
      <c r="H3" s="31"/>
      <c r="I3" s="31"/>
      <c r="J3" s="31"/>
    </row>
    <row r="4" spans="1:11" ht="4.9000000000000004" customHeight="1" x14ac:dyDescent="0.25">
      <c r="A4" s="33"/>
      <c r="B4" s="33"/>
      <c r="C4" s="33"/>
      <c r="D4" s="33"/>
      <c r="E4" s="33"/>
      <c r="F4" s="33"/>
      <c r="G4" s="33"/>
      <c r="H4" s="33"/>
      <c r="I4" s="33"/>
      <c r="J4" s="33"/>
    </row>
    <row r="5" spans="1:11" ht="22.5" customHeight="1" x14ac:dyDescent="0.25">
      <c r="A5" s="33"/>
      <c r="B5" s="146" t="s">
        <v>15</v>
      </c>
      <c r="C5" s="147" t="s">
        <v>16</v>
      </c>
      <c r="D5" s="147" t="s">
        <v>17</v>
      </c>
      <c r="E5" s="147" t="s">
        <v>14</v>
      </c>
      <c r="F5" s="148" t="s">
        <v>9</v>
      </c>
      <c r="G5" s="148" t="s">
        <v>10</v>
      </c>
      <c r="H5" s="149" t="s">
        <v>13</v>
      </c>
      <c r="I5" s="148" t="s">
        <v>11</v>
      </c>
      <c r="J5" s="149" t="s">
        <v>12</v>
      </c>
      <c r="K5" s="164"/>
    </row>
    <row r="6" spans="1:11" ht="22.5" customHeight="1" x14ac:dyDescent="0.25">
      <c r="B6" s="150" t="s">
        <v>49</v>
      </c>
      <c r="C6" s="151" t="s">
        <v>133</v>
      </c>
      <c r="D6" s="151" t="s">
        <v>138</v>
      </c>
      <c r="E6" s="152">
        <v>1000</v>
      </c>
      <c r="F6" s="151" t="s">
        <v>18</v>
      </c>
      <c r="G6" s="151" t="s">
        <v>20</v>
      </c>
      <c r="H6" s="153" t="s">
        <v>25</v>
      </c>
      <c r="I6" s="154">
        <v>45293</v>
      </c>
      <c r="J6" s="155">
        <v>45567</v>
      </c>
      <c r="K6" s="165" t="str">
        <f>IFERROR(IF(I6="","",IF(OR(I6&lt;Menu!$H$23,Input!J6&gt;Menu!$H$24,AND(F6=Calc!$B$12,Input!I6&gt;Menu!$H$24),AND(F6=Calc!$B$11,Input!J6&lt;Input!I6)),"!","")),"")</f>
        <v/>
      </c>
    </row>
    <row r="7" spans="1:11" ht="22.5" customHeight="1" x14ac:dyDescent="0.25">
      <c r="B7" s="150" t="s">
        <v>49</v>
      </c>
      <c r="C7" s="151" t="s">
        <v>133</v>
      </c>
      <c r="D7" s="151" t="s">
        <v>139</v>
      </c>
      <c r="E7" s="152">
        <v>500</v>
      </c>
      <c r="F7" s="151" t="s">
        <v>18</v>
      </c>
      <c r="G7" s="151" t="s">
        <v>21</v>
      </c>
      <c r="H7" s="153" t="s">
        <v>36</v>
      </c>
      <c r="I7" s="154">
        <v>45352</v>
      </c>
      <c r="J7" s="155">
        <v>45474</v>
      </c>
      <c r="K7" s="165" t="str">
        <f>IFERROR(IF(I7="","",IF(OR(I7&lt;Menu!$H$23,Input!J7&gt;Menu!$H$24,AND(F7=Calc!$B$12,Input!I7&gt;Menu!$H$24),AND(F7=Calc!$B$11,Input!J7&lt;Input!I7)),"!","")),"")</f>
        <v/>
      </c>
    </row>
    <row r="8" spans="1:11" ht="22.5" customHeight="1" x14ac:dyDescent="0.25">
      <c r="B8" s="150" t="s">
        <v>48</v>
      </c>
      <c r="C8" s="151" t="s">
        <v>129</v>
      </c>
      <c r="D8" s="151" t="s">
        <v>147</v>
      </c>
      <c r="E8" s="152">
        <v>1500</v>
      </c>
      <c r="F8" s="151" t="s">
        <v>18</v>
      </c>
      <c r="G8" s="151" t="s">
        <v>20</v>
      </c>
      <c r="H8" s="153" t="s">
        <v>24</v>
      </c>
      <c r="I8" s="154">
        <v>45293</v>
      </c>
      <c r="J8" s="155">
        <v>45657</v>
      </c>
      <c r="K8" s="165" t="str">
        <f>IFERROR(IF(I8="","",IF(OR(I8&lt;Menu!$H$23,Input!J8&gt;Menu!$H$24,AND(F8=Calc!$B$12,Input!I8&gt;Menu!$H$24),AND(F8=Calc!$B$11,Input!J8&lt;Input!I8)),"!","")),"")</f>
        <v/>
      </c>
    </row>
    <row r="9" spans="1:11" ht="22.5" customHeight="1" x14ac:dyDescent="0.25">
      <c r="B9" s="150" t="s">
        <v>48</v>
      </c>
      <c r="C9" s="151" t="s">
        <v>130</v>
      </c>
      <c r="D9" s="151" t="s">
        <v>140</v>
      </c>
      <c r="E9" s="152">
        <v>10000</v>
      </c>
      <c r="F9" s="151" t="s">
        <v>19</v>
      </c>
      <c r="G9" s="151"/>
      <c r="H9" s="153"/>
      <c r="I9" s="154">
        <v>45311</v>
      </c>
      <c r="J9" s="155"/>
      <c r="K9" s="165" t="str">
        <f>IFERROR(IF(I9="","",IF(OR(I9&lt;Menu!$H$23,Input!J9&gt;Menu!$H$24,AND(F9=Calc!$B$12,Input!I9&gt;Menu!$H$24),AND(F9=Calc!$B$11,Input!J9&lt;Input!I9)),"!","")),"")</f>
        <v/>
      </c>
    </row>
    <row r="10" spans="1:11" ht="22.5" customHeight="1" x14ac:dyDescent="0.25">
      <c r="B10" s="150" t="s">
        <v>49</v>
      </c>
      <c r="C10" s="151" t="s">
        <v>134</v>
      </c>
      <c r="D10" s="151" t="s">
        <v>141</v>
      </c>
      <c r="E10" s="152">
        <v>500</v>
      </c>
      <c r="F10" s="151" t="s">
        <v>18</v>
      </c>
      <c r="G10" s="151" t="s">
        <v>20</v>
      </c>
      <c r="H10" s="153" t="s">
        <v>26</v>
      </c>
      <c r="I10" s="154">
        <v>45293</v>
      </c>
      <c r="J10" s="155">
        <v>45657</v>
      </c>
      <c r="K10" s="165" t="str">
        <f>IFERROR(IF(I10="","",IF(OR(I10&lt;Menu!$H$23,Input!J10&gt;Menu!$H$24,AND(F10=Calc!$B$12,Input!I10&gt;Menu!$H$24),AND(F10=Calc!$B$11,Input!J10&lt;Input!I10)),"!","")),"")</f>
        <v/>
      </c>
    </row>
    <row r="11" spans="1:11" ht="22.5" customHeight="1" x14ac:dyDescent="0.25">
      <c r="B11" s="150" t="s">
        <v>48</v>
      </c>
      <c r="C11" s="151" t="s">
        <v>142</v>
      </c>
      <c r="D11" s="151" t="s">
        <v>144</v>
      </c>
      <c r="E11" s="152">
        <v>200</v>
      </c>
      <c r="F11" s="151" t="s">
        <v>18</v>
      </c>
      <c r="G11" s="151" t="s">
        <v>20</v>
      </c>
      <c r="H11" s="153" t="s">
        <v>24</v>
      </c>
      <c r="I11" s="154">
        <v>45293</v>
      </c>
      <c r="J11" s="155">
        <v>45596</v>
      </c>
      <c r="K11" s="165" t="str">
        <f>IFERROR(IF(I11="","",IF(OR(I11&lt;Menu!$H$23,Input!J11&gt;Menu!$H$24,AND(F11=Calc!$B$12,Input!I11&gt;Menu!$H$24),AND(F11=Calc!$B$11,Input!J11&lt;Input!I11)),"!","")),"")</f>
        <v/>
      </c>
    </row>
    <row r="12" spans="1:11" ht="22.5" customHeight="1" x14ac:dyDescent="0.25">
      <c r="B12" s="150" t="s">
        <v>48</v>
      </c>
      <c r="C12" s="151" t="s">
        <v>132</v>
      </c>
      <c r="D12" s="151" t="s">
        <v>145</v>
      </c>
      <c r="E12" s="152">
        <v>1000</v>
      </c>
      <c r="F12" s="151" t="s">
        <v>18</v>
      </c>
      <c r="G12" s="151" t="s">
        <v>21</v>
      </c>
      <c r="H12" s="153" t="s">
        <v>38</v>
      </c>
      <c r="I12" s="154">
        <v>45433</v>
      </c>
      <c r="J12" s="155">
        <v>45657</v>
      </c>
      <c r="K12" s="165" t="str">
        <f>IFERROR(IF(I12="","",IF(OR(I12&lt;Menu!$H$23,Input!J12&gt;Menu!$H$24,AND(F12=Calc!$B$12,Input!I12&gt;Menu!$H$24),AND(F12=Calc!$B$11,Input!J12&lt;Input!I12)),"!","")),"")</f>
        <v/>
      </c>
    </row>
    <row r="13" spans="1:11" ht="22.5" customHeight="1" x14ac:dyDescent="0.25">
      <c r="B13" s="150" t="s">
        <v>49</v>
      </c>
      <c r="C13" s="151" t="s">
        <v>135</v>
      </c>
      <c r="D13" s="151" t="s">
        <v>146</v>
      </c>
      <c r="E13" s="152">
        <v>11000</v>
      </c>
      <c r="F13" s="151" t="s">
        <v>19</v>
      </c>
      <c r="G13" s="151"/>
      <c r="H13" s="153"/>
      <c r="I13" s="154">
        <v>45312</v>
      </c>
      <c r="J13" s="155"/>
      <c r="K13" s="165" t="str">
        <f>IFERROR(IF(I13="","",IF(OR(I13&lt;Menu!$H$23,Input!J13&gt;Menu!$H$24,AND(F13=Calc!$B$12,Input!I13&gt;Menu!$H$24),AND(F13=Calc!$B$11,Input!J13&lt;Input!I13)),"!","")),"")</f>
        <v/>
      </c>
    </row>
    <row r="14" spans="1:11" ht="22.5" customHeight="1" x14ac:dyDescent="0.25">
      <c r="B14" s="150"/>
      <c r="C14" s="151"/>
      <c r="D14" s="151"/>
      <c r="E14" s="152"/>
      <c r="F14" s="151"/>
      <c r="G14" s="151"/>
      <c r="H14" s="153"/>
      <c r="I14" s="154"/>
      <c r="J14" s="155"/>
      <c r="K14" s="165" t="str">
        <f>IFERROR(IF(I14="","",IF(OR(I14&lt;Menu!$H$23,Input!J14&gt;Menu!$H$24,AND(F14=Calc!$B$12,Input!I14&gt;Menu!$H$24),AND(F14=Calc!$B$11,Input!J14&lt;Input!I14)),"!","")),"")</f>
        <v/>
      </c>
    </row>
    <row r="15" spans="1:11" ht="22.5" customHeight="1" x14ac:dyDescent="0.25">
      <c r="B15" s="150"/>
      <c r="C15" s="151"/>
      <c r="D15" s="151"/>
      <c r="E15" s="152"/>
      <c r="F15" s="151"/>
      <c r="G15" s="151"/>
      <c r="H15" s="153"/>
      <c r="I15" s="154"/>
      <c r="J15" s="155"/>
      <c r="K15" s="165" t="str">
        <f>IFERROR(IF(I15="","",IF(OR(I15&lt;Menu!$H$23,Input!J15&gt;Menu!$H$24,AND(F15=Calc!$B$12,Input!I15&gt;Menu!$H$24),AND(F15=Calc!$B$11,Input!J15&lt;Input!I15)),"!","")),"")</f>
        <v/>
      </c>
    </row>
    <row r="16" spans="1:11" ht="22.5" customHeight="1" x14ac:dyDescent="0.25">
      <c r="B16" s="150"/>
      <c r="C16" s="151"/>
      <c r="D16" s="151"/>
      <c r="E16" s="152"/>
      <c r="F16" s="151"/>
      <c r="G16" s="151"/>
      <c r="H16" s="153"/>
      <c r="I16" s="154"/>
      <c r="J16" s="155"/>
      <c r="K16" s="165" t="str">
        <f>IFERROR(IF(I16="","",IF(OR(I16&lt;Menu!$H$23,Input!J16&gt;Menu!$H$24,AND(F16=Calc!$B$12,Input!I16&gt;Menu!$H$24),AND(F16=Calc!$B$11,Input!J16&lt;Input!I16)),"!","")),"")</f>
        <v/>
      </c>
    </row>
    <row r="17" spans="2:11" ht="22.5" customHeight="1" x14ac:dyDescent="0.25">
      <c r="B17" s="156"/>
      <c r="C17" s="157"/>
      <c r="D17" s="157"/>
      <c r="E17" s="158"/>
      <c r="F17" s="157"/>
      <c r="G17" s="157"/>
      <c r="H17" s="159"/>
      <c r="I17" s="160"/>
      <c r="J17" s="161"/>
      <c r="K17" s="165" t="str">
        <f>IFERROR(IF(I17="","",IF(OR(I17&lt;Menu!$H$23,Input!J17&gt;Menu!$H$24,AND(F17=Calc!$B$12,Input!I17&gt;Menu!$H$24),AND(F17=Calc!$B$11,Input!J17&lt;Input!I17)),"!","")),"")</f>
        <v/>
      </c>
    </row>
    <row r="18" spans="2:11" ht="22.5" customHeight="1" x14ac:dyDescent="0.25">
      <c r="B18" s="174"/>
      <c r="C18" s="175"/>
      <c r="D18" s="175"/>
      <c r="E18" s="175"/>
      <c r="F18" s="175"/>
      <c r="G18" s="175"/>
      <c r="H18" s="175"/>
      <c r="I18" s="175"/>
      <c r="J18" s="175"/>
      <c r="K18" s="173" t="str">
        <f>IFERROR(IF(I18="","",IF(OR(I18&lt;Menu!$H$23,Input!J18&gt;Menu!$H$24,AND(F18=Calc!$B$12,Input!I18&gt;Menu!$H$24),AND(F18=Calc!$B$11,Input!J18&lt;Input!I18)),"!","")),"")</f>
        <v/>
      </c>
    </row>
    <row r="19" spans="2:11" ht="22.5" customHeight="1" x14ac:dyDescent="0.25">
      <c r="B19" s="174"/>
      <c r="C19" s="175"/>
      <c r="D19" s="175"/>
      <c r="E19" s="175"/>
      <c r="F19" s="175"/>
      <c r="G19" s="175"/>
      <c r="H19" s="175"/>
      <c r="I19" s="175"/>
      <c r="J19" s="175"/>
      <c r="K19" s="173" t="str">
        <f>IFERROR(IF(I19="","",IF(OR(I19&lt;Menu!$H$23,Input!J19&gt;Menu!$H$24,AND(F19=Calc!$B$12,Input!I19&gt;Menu!$H$24),AND(F19=Calc!$B$11,Input!J19&lt;Input!I19)),"!","")),"")</f>
        <v/>
      </c>
    </row>
    <row r="20" spans="2:11" ht="22.5" customHeight="1" x14ac:dyDescent="0.25">
      <c r="B20" s="174"/>
      <c r="C20" s="175"/>
      <c r="D20" s="175"/>
      <c r="E20" s="175"/>
      <c r="F20" s="175"/>
      <c r="G20" s="175"/>
      <c r="H20" s="175"/>
      <c r="I20" s="175"/>
      <c r="J20" s="175"/>
      <c r="K20" s="173" t="str">
        <f>IFERROR(IF(I20="","",IF(OR(I20&lt;Menu!$H$23,Input!J20&gt;Menu!$H$24,AND(F20=Calc!$B$12,Input!I20&gt;Menu!$H$24),AND(F20=Calc!$B$11,Input!J20&lt;Input!I20)),"!","")),"")</f>
        <v/>
      </c>
    </row>
    <row r="21" spans="2:11" ht="22.5" customHeight="1" x14ac:dyDescent="0.25">
      <c r="B21" s="174"/>
      <c r="C21" s="175"/>
      <c r="D21" s="175"/>
      <c r="E21" s="175"/>
      <c r="F21" s="175"/>
      <c r="G21" s="175"/>
      <c r="H21" s="175"/>
      <c r="I21" s="175"/>
      <c r="J21" s="175"/>
      <c r="K21" s="173" t="str">
        <f>IFERROR(IF(I21="","",IF(OR(I21&lt;Menu!$H$23,Input!J21&gt;Menu!$H$24,AND(F21=Calc!$B$12,Input!I21&gt;Menu!$H$24),AND(F21=Calc!$B$11,Input!J21&lt;Input!I21)),"!","")),"")</f>
        <v/>
      </c>
    </row>
    <row r="22" spans="2:11" ht="22.5" customHeight="1" x14ac:dyDescent="0.25">
      <c r="B22" s="174"/>
      <c r="C22" s="175"/>
      <c r="D22" s="175"/>
      <c r="E22" s="175"/>
      <c r="F22" s="175"/>
      <c r="G22" s="175"/>
      <c r="H22" s="175"/>
      <c r="I22" s="175"/>
      <c r="J22" s="175"/>
      <c r="K22" s="173" t="str">
        <f>IFERROR(IF(I22="","",IF(OR(I22&lt;Menu!$H$23,Input!J22&gt;Menu!$H$24,AND(F22=Calc!$B$12,Input!I22&gt;Menu!$H$24),AND(F22=Calc!$B$11,Input!J22&lt;Input!I22)),"!","")),"")</f>
        <v/>
      </c>
    </row>
    <row r="23" spans="2:11" ht="22.5" customHeight="1" x14ac:dyDescent="0.25">
      <c r="B23" s="174"/>
      <c r="C23" s="175"/>
      <c r="D23" s="175"/>
      <c r="E23" s="175"/>
      <c r="F23" s="175"/>
      <c r="G23" s="175"/>
      <c r="H23" s="175"/>
      <c r="I23" s="175"/>
      <c r="J23" s="175"/>
      <c r="K23" s="173" t="str">
        <f>IFERROR(IF(I23="","",IF(OR(I23&lt;Menu!$H$23,Input!J23&gt;Menu!$H$24,AND(F23=Calc!$B$12,Input!I23&gt;Menu!$H$24),AND(F23=Calc!$B$11,Input!J23&lt;Input!I23)),"!","")),"")</f>
        <v/>
      </c>
    </row>
    <row r="24" spans="2:11" ht="22.5" customHeight="1" x14ac:dyDescent="0.25">
      <c r="B24" s="174"/>
      <c r="C24" s="175"/>
      <c r="D24" s="175"/>
      <c r="E24" s="175"/>
      <c r="F24" s="175"/>
      <c r="G24" s="175"/>
      <c r="H24" s="175"/>
      <c r="I24" s="175"/>
      <c r="J24" s="175"/>
      <c r="K24" s="173" t="str">
        <f>IFERROR(IF(I24="","",IF(OR(I24&lt;Menu!$H$23,Input!J24&gt;Menu!$H$24,AND(F24=Calc!$B$12,Input!I24&gt;Menu!$H$24),AND(F24=Calc!$B$11,Input!J24&lt;Input!I24)),"!","")),"")</f>
        <v/>
      </c>
    </row>
    <row r="25" spans="2:11" ht="22.5" customHeight="1" x14ac:dyDescent="0.25">
      <c r="B25" s="174"/>
      <c r="C25" s="175"/>
      <c r="D25" s="175"/>
      <c r="E25" s="175"/>
      <c r="F25" s="175"/>
      <c r="G25" s="175"/>
      <c r="H25" s="175"/>
      <c r="I25" s="175"/>
      <c r="J25" s="175"/>
      <c r="K25" s="173" t="str">
        <f>IFERROR(IF(I25="","",IF(OR(I25&lt;Menu!$H$23,Input!J25&gt;Menu!$H$24,AND(F25=Calc!$B$12,Input!I25&gt;Menu!$H$24),AND(F25=Calc!$B$11,Input!J25&lt;Input!I25)),"!","")),"")</f>
        <v/>
      </c>
    </row>
    <row r="26" spans="2:11" ht="22.5" customHeight="1" x14ac:dyDescent="0.25">
      <c r="B26" s="174"/>
      <c r="C26" s="175"/>
      <c r="D26" s="175"/>
      <c r="E26" s="175"/>
      <c r="F26" s="175"/>
      <c r="G26" s="175"/>
      <c r="H26" s="175"/>
      <c r="I26" s="175"/>
      <c r="J26" s="175"/>
      <c r="K26" s="173" t="str">
        <f>IFERROR(IF(I26="","",IF(OR(I26&lt;Menu!$H$23,Input!J26&gt;Menu!$H$24,AND(F26=Calc!$B$12,Input!I26&gt;Menu!$H$24),AND(F26=Calc!$B$11,Input!J26&lt;Input!I26)),"!","")),"")</f>
        <v/>
      </c>
    </row>
    <row r="27" spans="2:11" ht="22.5" customHeight="1" x14ac:dyDescent="0.25">
      <c r="B27" s="174"/>
      <c r="C27" s="175"/>
      <c r="D27" s="175"/>
      <c r="E27" s="175"/>
      <c r="F27" s="175"/>
      <c r="G27" s="175"/>
      <c r="H27" s="175"/>
      <c r="I27" s="175"/>
      <c r="J27" s="175"/>
      <c r="K27" s="173" t="str">
        <f>IFERROR(IF(I27="","",IF(OR(I27&lt;Menu!$H$23,Input!J27&gt;Menu!$H$24,AND(F27=Calc!$B$12,Input!I27&gt;Menu!$H$24),AND(F27=Calc!$B$11,Input!J27&lt;Input!I27)),"!","")),"")</f>
        <v/>
      </c>
    </row>
    <row r="28" spans="2:11" ht="22.5" customHeight="1" x14ac:dyDescent="0.25">
      <c r="B28" s="174"/>
      <c r="C28" s="175"/>
      <c r="D28" s="175"/>
      <c r="E28" s="175"/>
      <c r="F28" s="175"/>
      <c r="G28" s="175"/>
      <c r="H28" s="175"/>
      <c r="I28" s="175"/>
      <c r="J28" s="175"/>
      <c r="K28" s="173" t="str">
        <f>IFERROR(IF(I28="","",IF(OR(I28&lt;Menu!$H$23,Input!J28&gt;Menu!$H$24,AND(F28=Calc!$B$12,Input!I28&gt;Menu!$H$24),AND(F28=Calc!$B$11,Input!J28&lt;Input!I28)),"!","")),"")</f>
        <v/>
      </c>
    </row>
    <row r="29" spans="2:11" ht="22.5" customHeight="1" x14ac:dyDescent="0.25">
      <c r="B29" s="174"/>
      <c r="C29" s="175"/>
      <c r="D29" s="175"/>
      <c r="E29" s="175"/>
      <c r="F29" s="175"/>
      <c r="G29" s="175"/>
      <c r="H29" s="175"/>
      <c r="I29" s="175"/>
      <c r="J29" s="175"/>
      <c r="K29" s="173" t="str">
        <f>IFERROR(IF(I29="","",IF(OR(I29&lt;Menu!$H$23,Input!J29&gt;Menu!$H$24,AND(F29=Calc!$B$12,Input!I29&gt;Menu!$H$24),AND(F29=Calc!$B$11,Input!J29&lt;Input!I29)),"!","")),"")</f>
        <v/>
      </c>
    </row>
    <row r="30" spans="2:11" ht="22.5" customHeight="1" x14ac:dyDescent="0.25">
      <c r="B30" s="174"/>
      <c r="C30" s="175"/>
      <c r="D30" s="175"/>
      <c r="E30" s="175"/>
      <c r="F30" s="175"/>
      <c r="G30" s="175"/>
      <c r="H30" s="175"/>
      <c r="I30" s="175"/>
      <c r="J30" s="175"/>
      <c r="K30" s="173" t="str">
        <f>IFERROR(IF(I30="","",IF(OR(I30&lt;Menu!$H$23,Input!J30&gt;Menu!$H$24,AND(F30=Calc!$B$12,Input!I30&gt;Menu!$H$24),AND(F30=Calc!$B$11,Input!J30&lt;Input!I30)),"!","")),"")</f>
        <v/>
      </c>
    </row>
    <row r="31" spans="2:11" ht="22.5" customHeight="1" x14ac:dyDescent="0.25">
      <c r="B31" s="174"/>
      <c r="C31" s="175"/>
      <c r="D31" s="175"/>
      <c r="E31" s="175"/>
      <c r="F31" s="175"/>
      <c r="G31" s="175"/>
      <c r="H31" s="175"/>
      <c r="I31" s="175"/>
      <c r="J31" s="175"/>
      <c r="K31" s="173" t="str">
        <f>IFERROR(IF(I31="","",IF(OR(I31&lt;Menu!$H$23,Input!J31&gt;Menu!$H$24,AND(F31=Calc!$B$12,Input!I31&gt;Menu!$H$24),AND(F31=Calc!$B$11,Input!J31&lt;Input!I31)),"!","")),"")</f>
        <v/>
      </c>
    </row>
    <row r="32" spans="2:11" ht="22.5" customHeight="1" x14ac:dyDescent="0.25">
      <c r="B32" s="174"/>
      <c r="C32" s="175"/>
      <c r="D32" s="175"/>
      <c r="E32" s="175"/>
      <c r="F32" s="175"/>
      <c r="G32" s="175"/>
      <c r="H32" s="175"/>
      <c r="I32" s="175"/>
      <c r="J32" s="175"/>
      <c r="K32" s="173" t="str">
        <f>IFERROR(IF(I32="","",IF(OR(I32&lt;Menu!$H$23,Input!J32&gt;Menu!$H$24,AND(F32=Calc!$B$12,Input!I32&gt;Menu!$H$24),AND(F32=Calc!$B$11,Input!J32&lt;Input!I32)),"!","")),"")</f>
        <v/>
      </c>
    </row>
    <row r="33" spans="2:11" ht="22.5" customHeight="1" x14ac:dyDescent="0.25">
      <c r="B33" s="174"/>
      <c r="C33" s="175"/>
      <c r="D33" s="175"/>
      <c r="E33" s="175"/>
      <c r="F33" s="175"/>
      <c r="G33" s="175"/>
      <c r="H33" s="175"/>
      <c r="I33" s="175"/>
      <c r="J33" s="175"/>
      <c r="K33" s="173" t="str">
        <f>IFERROR(IF(I33="","",IF(OR(I33&lt;Menu!$H$23,Input!J33&gt;Menu!$H$24,AND(F33=Calc!$B$12,Input!I33&gt;Menu!$H$24),AND(F33=Calc!$B$11,Input!J33&lt;Input!I33)),"!","")),"")</f>
        <v/>
      </c>
    </row>
    <row r="34" spans="2:11" ht="22.5" customHeight="1" x14ac:dyDescent="0.25">
      <c r="B34" s="174"/>
      <c r="C34" s="175"/>
      <c r="D34" s="175"/>
      <c r="E34" s="175"/>
      <c r="F34" s="175"/>
      <c r="G34" s="175"/>
      <c r="H34" s="175"/>
      <c r="I34" s="175"/>
      <c r="J34" s="175"/>
      <c r="K34" s="173" t="str">
        <f>IFERROR(IF(I34="","",IF(OR(I34&lt;Menu!$H$23,Input!J34&gt;Menu!$H$24,AND(F34=Calc!$B$12,Input!I34&gt;Menu!$H$24),AND(F34=Calc!$B$11,Input!J34&lt;Input!I34)),"!","")),"")</f>
        <v/>
      </c>
    </row>
    <row r="35" spans="2:11" ht="22.5" customHeight="1" x14ac:dyDescent="0.25">
      <c r="B35" s="174"/>
      <c r="C35" s="175"/>
      <c r="D35" s="175"/>
      <c r="E35" s="175"/>
      <c r="F35" s="175"/>
      <c r="G35" s="175"/>
      <c r="H35" s="175"/>
      <c r="I35" s="175"/>
      <c r="J35" s="175"/>
      <c r="K35" s="173" t="str">
        <f>IFERROR(IF(I35="","",IF(OR(I35&lt;Menu!$H$23,Input!J35&gt;Menu!$H$24,AND(F35=Calc!$B$12,Input!I35&gt;Menu!$H$24),AND(F35=Calc!$B$11,Input!J35&lt;Input!I35)),"!","")),"")</f>
        <v/>
      </c>
    </row>
    <row r="36" spans="2:11" ht="22.5" customHeight="1" x14ac:dyDescent="0.25">
      <c r="B36" s="174"/>
      <c r="C36" s="175"/>
      <c r="D36" s="175"/>
      <c r="E36" s="175"/>
      <c r="F36" s="175"/>
      <c r="G36" s="175"/>
      <c r="H36" s="175"/>
      <c r="I36" s="175"/>
      <c r="J36" s="175"/>
      <c r="K36" s="173" t="str">
        <f>IFERROR(IF(I36="","",IF(OR(I36&lt;Menu!$H$23,Input!J36&gt;Menu!$H$24,AND(F36=Calc!$B$12,Input!I36&gt;Menu!$H$24),AND(F36=Calc!$B$11,Input!J36&lt;Input!I36)),"!","")),"")</f>
        <v/>
      </c>
    </row>
    <row r="37" spans="2:11" ht="22.5" customHeight="1" x14ac:dyDescent="0.25">
      <c r="B37" s="174"/>
      <c r="C37" s="175"/>
      <c r="D37" s="175"/>
      <c r="E37" s="175"/>
      <c r="F37" s="175"/>
      <c r="G37" s="175"/>
      <c r="H37" s="175"/>
      <c r="I37" s="175"/>
      <c r="J37" s="175"/>
      <c r="K37" s="173" t="str">
        <f>IFERROR(IF(I37="","",IF(OR(I37&lt;Menu!$H$23,Input!J37&gt;Menu!$H$24,AND(F37=Calc!$B$12,Input!I37&gt;Menu!$H$24),AND(F37=Calc!$B$11,Input!J37&lt;Input!I37)),"!","")),"")</f>
        <v/>
      </c>
    </row>
    <row r="38" spans="2:11" ht="22.5" customHeight="1" x14ac:dyDescent="0.25">
      <c r="B38" s="174"/>
      <c r="C38" s="175"/>
      <c r="D38" s="175"/>
      <c r="E38" s="175"/>
      <c r="F38" s="175"/>
      <c r="G38" s="175"/>
      <c r="H38" s="175"/>
      <c r="I38" s="175"/>
      <c r="J38" s="175"/>
      <c r="K38" s="173" t="str">
        <f>IFERROR(IF(I38="","",IF(OR(I38&lt;Menu!$H$23,Input!J38&gt;Menu!$H$24,AND(F38=Calc!$B$12,Input!I38&gt;Menu!$H$24),AND(F38=Calc!$B$11,Input!J38&lt;Input!I38)),"!","")),"")</f>
        <v/>
      </c>
    </row>
    <row r="39" spans="2:11" ht="22.5" customHeight="1" x14ac:dyDescent="0.25">
      <c r="B39" s="174"/>
      <c r="C39" s="175"/>
      <c r="D39" s="175"/>
      <c r="E39" s="175"/>
      <c r="F39" s="175"/>
      <c r="G39" s="175"/>
      <c r="H39" s="175"/>
      <c r="I39" s="175"/>
      <c r="J39" s="175"/>
      <c r="K39" s="173" t="str">
        <f>IFERROR(IF(I39="","",IF(OR(I39&lt;Menu!$H$23,Input!J39&gt;Menu!$H$24,AND(F39=Calc!$B$12,Input!I39&gt;Menu!$H$24),AND(F39=Calc!$B$11,Input!J39&lt;Input!I39)),"!","")),"")</f>
        <v/>
      </c>
    </row>
    <row r="40" spans="2:11" ht="22.5" customHeight="1" x14ac:dyDescent="0.25">
      <c r="B40" s="174"/>
      <c r="C40" s="175"/>
      <c r="D40" s="175"/>
      <c r="E40" s="175"/>
      <c r="F40" s="175"/>
      <c r="G40" s="175"/>
      <c r="H40" s="175"/>
      <c r="I40" s="175"/>
      <c r="J40" s="175"/>
      <c r="K40" s="173" t="str">
        <f>IFERROR(IF(I40="","",IF(OR(I40&lt;Menu!$H$23,Input!J40&gt;Menu!$H$24,AND(F40=Calc!$B$12,Input!I40&gt;Menu!$H$24),AND(F40=Calc!$B$11,Input!J40&lt;Input!I40)),"!","")),"")</f>
        <v/>
      </c>
    </row>
    <row r="41" spans="2:11" ht="22.5" customHeight="1" x14ac:dyDescent="0.25">
      <c r="B41" s="174"/>
      <c r="C41" s="175"/>
      <c r="D41" s="175"/>
      <c r="E41" s="175"/>
      <c r="F41" s="175"/>
      <c r="G41" s="175"/>
      <c r="H41" s="175"/>
      <c r="I41" s="175"/>
      <c r="J41" s="175"/>
      <c r="K41" s="173" t="str">
        <f>IFERROR(IF(I41="","",IF(OR(I41&lt;Menu!$H$23,Input!J41&gt;Menu!$H$24,AND(F41=Calc!$B$12,Input!I41&gt;Menu!$H$24),AND(F41=Calc!$B$11,Input!J41&lt;Input!I41)),"!","")),"")</f>
        <v/>
      </c>
    </row>
    <row r="42" spans="2:11" ht="22.5" customHeight="1" x14ac:dyDescent="0.25">
      <c r="B42" s="174"/>
      <c r="C42" s="175"/>
      <c r="D42" s="175"/>
      <c r="E42" s="175"/>
      <c r="F42" s="175"/>
      <c r="G42" s="175"/>
      <c r="H42" s="175"/>
      <c r="I42" s="175"/>
      <c r="J42" s="175"/>
      <c r="K42" s="173" t="str">
        <f>IFERROR(IF(I42="","",IF(OR(I42&lt;Menu!$H$23,Input!J42&gt;Menu!$H$24,AND(F42=Calc!$B$12,Input!I42&gt;Menu!$H$24),AND(F42=Calc!$B$11,Input!J42&lt;Input!I42)),"!","")),"")</f>
        <v/>
      </c>
    </row>
    <row r="43" spans="2:11" ht="22.5" customHeight="1" x14ac:dyDescent="0.25">
      <c r="B43" s="174"/>
      <c r="C43" s="175"/>
      <c r="D43" s="175"/>
      <c r="E43" s="175"/>
      <c r="F43" s="175"/>
      <c r="G43" s="175"/>
      <c r="H43" s="175"/>
      <c r="I43" s="175"/>
      <c r="J43" s="175"/>
      <c r="K43" s="173" t="str">
        <f>IFERROR(IF(I43="","",IF(OR(I43&lt;Menu!$H$23,Input!J43&gt;Menu!$H$24,AND(F43=Calc!$B$12,Input!I43&gt;Menu!$H$24),AND(F43=Calc!$B$11,Input!J43&lt;Input!I43)),"!","")),"")</f>
        <v/>
      </c>
    </row>
    <row r="44" spans="2:11" ht="22.5" customHeight="1" x14ac:dyDescent="0.25">
      <c r="B44" s="174"/>
      <c r="C44" s="175"/>
      <c r="D44" s="175"/>
      <c r="E44" s="175"/>
      <c r="F44" s="175"/>
      <c r="G44" s="175"/>
      <c r="H44" s="175"/>
      <c r="I44" s="175"/>
      <c r="J44" s="175"/>
      <c r="K44" s="173" t="str">
        <f>IFERROR(IF(I44="","",IF(OR(I44&lt;Menu!$H$23,Input!J44&gt;Menu!$H$24,AND(F44=Calc!$B$12,Input!I44&gt;Menu!$H$24),AND(F44=Calc!$B$11,Input!J44&lt;Input!I44)),"!","")),"")</f>
        <v/>
      </c>
    </row>
    <row r="45" spans="2:11" ht="22.5" customHeight="1" x14ac:dyDescent="0.25">
      <c r="B45" s="174"/>
      <c r="C45" s="175"/>
      <c r="D45" s="175"/>
      <c r="E45" s="175"/>
      <c r="F45" s="175"/>
      <c r="G45" s="175"/>
      <c r="H45" s="175"/>
      <c r="I45" s="175"/>
      <c r="J45" s="175"/>
      <c r="K45" s="173" t="str">
        <f>IFERROR(IF(I45="","",IF(OR(I45&lt;Menu!$H$23,Input!J45&gt;Menu!$H$24,AND(F45=Calc!$B$12,Input!I45&gt;Menu!$H$24),AND(F45=Calc!$B$11,Input!J45&lt;Input!I45)),"!","")),"")</f>
        <v/>
      </c>
    </row>
    <row r="46" spans="2:11" ht="22.5" customHeight="1" x14ac:dyDescent="0.25">
      <c r="B46" s="174"/>
      <c r="C46" s="175"/>
      <c r="D46" s="175"/>
      <c r="E46" s="175"/>
      <c r="F46" s="175"/>
      <c r="G46" s="175"/>
      <c r="H46" s="175"/>
      <c r="I46" s="175"/>
      <c r="J46" s="175"/>
      <c r="K46" s="173" t="str">
        <f>IFERROR(IF(I46="","",IF(OR(I46&lt;Menu!$H$23,Input!J46&gt;Menu!$H$24,AND(F46=Calc!$B$12,Input!I46&gt;Menu!$H$24),AND(F46=Calc!$B$11,Input!J46&lt;Input!I46)),"!","")),"")</f>
        <v/>
      </c>
    </row>
    <row r="47" spans="2:11" ht="22.5" customHeight="1" x14ac:dyDescent="0.25">
      <c r="B47" s="174"/>
      <c r="C47" s="175"/>
      <c r="D47" s="175"/>
      <c r="E47" s="175"/>
      <c r="F47" s="175"/>
      <c r="G47" s="175"/>
      <c r="H47" s="175"/>
      <c r="I47" s="175"/>
      <c r="J47" s="175"/>
      <c r="K47" s="173" t="str">
        <f>IFERROR(IF(I47="","",IF(OR(I47&lt;Menu!$H$23,Input!J47&gt;Menu!$H$24,AND(F47=Calc!$B$12,Input!I47&gt;Menu!$H$24),AND(F47=Calc!$B$11,Input!J47&lt;Input!I47)),"!","")),"")</f>
        <v/>
      </c>
    </row>
    <row r="48" spans="2:11" ht="22.5" customHeight="1" x14ac:dyDescent="0.25">
      <c r="B48" s="174"/>
      <c r="C48" s="175"/>
      <c r="D48" s="175"/>
      <c r="E48" s="175"/>
      <c r="F48" s="175"/>
      <c r="G48" s="175"/>
      <c r="H48" s="175"/>
      <c r="I48" s="175"/>
      <c r="J48" s="175"/>
      <c r="K48" s="173" t="str">
        <f>IFERROR(IF(I48="","",IF(OR(I48&lt;Menu!$H$23,Input!J48&gt;Menu!$H$24,AND(F48=Calc!$B$12,Input!I48&gt;Menu!$H$24),AND(F48=Calc!$B$11,Input!J48&lt;Input!I48)),"!","")),"")</f>
        <v/>
      </c>
    </row>
    <row r="49" spans="2:11" ht="22.5" customHeight="1" x14ac:dyDescent="0.25">
      <c r="B49" s="174"/>
      <c r="C49" s="175"/>
      <c r="D49" s="175"/>
      <c r="E49" s="175"/>
      <c r="F49" s="175"/>
      <c r="G49" s="175"/>
      <c r="H49" s="175"/>
      <c r="I49" s="175"/>
      <c r="J49" s="175"/>
      <c r="K49" s="173" t="str">
        <f>IFERROR(IF(I49="","",IF(OR(I49&lt;Menu!$H$23,Input!J49&gt;Menu!$H$24,AND(F49=Calc!$B$12,Input!I49&gt;Menu!$H$24),AND(F49=Calc!$B$11,Input!J49&lt;Input!I49)),"!","")),"")</f>
        <v/>
      </c>
    </row>
    <row r="50" spans="2:11" ht="22.5" customHeight="1" x14ac:dyDescent="0.25">
      <c r="B50" s="174"/>
      <c r="C50" s="175"/>
      <c r="D50" s="175"/>
      <c r="E50" s="175"/>
      <c r="F50" s="175"/>
      <c r="G50" s="175"/>
      <c r="H50" s="175"/>
      <c r="I50" s="175"/>
      <c r="J50" s="175"/>
      <c r="K50" s="173" t="str">
        <f>IFERROR(IF(I50="","",IF(OR(I50&lt;Menu!$H$23,Input!J50&gt;Menu!$H$24,AND(F50=Calc!$B$12,Input!I50&gt;Menu!$H$24),AND(F50=Calc!$B$11,Input!J50&lt;Input!I50)),"!","")),"")</f>
        <v/>
      </c>
    </row>
    <row r="51" spans="2:11" ht="22.5" customHeight="1" x14ac:dyDescent="0.25">
      <c r="B51" s="174"/>
      <c r="C51" s="175"/>
      <c r="D51" s="175"/>
      <c r="E51" s="175"/>
      <c r="F51" s="175"/>
      <c r="G51" s="175"/>
      <c r="H51" s="175"/>
      <c r="I51" s="175"/>
      <c r="J51" s="175"/>
      <c r="K51" s="173" t="str">
        <f>IFERROR(IF(I51="","",IF(OR(I51&lt;Menu!$H$23,Input!J51&gt;Menu!$H$24,AND(F51=Calc!$B$12,Input!I51&gt;Menu!$H$24),AND(F51=Calc!$B$11,Input!J51&lt;Input!I51)),"!","")),"")</f>
        <v/>
      </c>
    </row>
    <row r="52" spans="2:11" ht="22.5" customHeight="1" x14ac:dyDescent="0.25">
      <c r="B52" s="174"/>
      <c r="C52" s="175"/>
      <c r="D52" s="175"/>
      <c r="E52" s="175"/>
      <c r="F52" s="175"/>
      <c r="G52" s="175"/>
      <c r="H52" s="175"/>
      <c r="I52" s="175"/>
      <c r="J52" s="175"/>
      <c r="K52" s="173" t="str">
        <f>IFERROR(IF(I52="","",IF(OR(I52&lt;Menu!$H$23,Input!J52&gt;Menu!$H$24,AND(F52=Calc!$B$12,Input!I52&gt;Menu!$H$24),AND(F52=Calc!$B$11,Input!J52&lt;Input!I52)),"!","")),"")</f>
        <v/>
      </c>
    </row>
    <row r="53" spans="2:11" ht="22.5" customHeight="1" x14ac:dyDescent="0.25">
      <c r="B53" s="174"/>
      <c r="C53" s="175"/>
      <c r="D53" s="175"/>
      <c r="E53" s="175"/>
      <c r="F53" s="175"/>
      <c r="G53" s="175"/>
      <c r="H53" s="175"/>
      <c r="I53" s="175"/>
      <c r="J53" s="175"/>
      <c r="K53" s="173" t="str">
        <f>IFERROR(IF(I53="","",IF(OR(I53&lt;Menu!$H$23,Input!J53&gt;Menu!$H$24,AND(F53=Calc!$B$12,Input!I53&gt;Menu!$H$24),AND(F53=Calc!$B$11,Input!J53&lt;Input!I53)),"!","")),"")</f>
        <v/>
      </c>
    </row>
    <row r="54" spans="2:11" ht="22.5" customHeight="1" x14ac:dyDescent="0.25">
      <c r="B54" s="174"/>
      <c r="C54" s="175"/>
      <c r="D54" s="175"/>
      <c r="E54" s="175"/>
      <c r="F54" s="175"/>
      <c r="G54" s="175"/>
      <c r="H54" s="175"/>
      <c r="I54" s="175"/>
      <c r="J54" s="175"/>
      <c r="K54" s="173" t="str">
        <f>IFERROR(IF(I54="","",IF(OR(I54&lt;Menu!$H$23,Input!J54&gt;Menu!$H$24,AND(F54=Calc!$B$12,Input!I54&gt;Menu!$H$24),AND(F54=Calc!$B$11,Input!J54&lt;Input!I54)),"!","")),"")</f>
        <v/>
      </c>
    </row>
    <row r="55" spans="2:11" ht="22.5" customHeight="1" x14ac:dyDescent="0.25">
      <c r="B55" s="174"/>
      <c r="C55" s="175"/>
      <c r="D55" s="175"/>
      <c r="E55" s="175"/>
      <c r="F55" s="175"/>
      <c r="G55" s="175"/>
      <c r="H55" s="175"/>
      <c r="I55" s="175"/>
      <c r="J55" s="175"/>
      <c r="K55" s="173" t="str">
        <f>IFERROR(IF(I55="","",IF(OR(I55&lt;Menu!$H$23,Input!J55&gt;Menu!$H$24,AND(F55=Calc!$B$12,Input!I55&gt;Menu!$H$24),AND(F55=Calc!$B$11,Input!J55&lt;Input!I55)),"!","")),"")</f>
        <v/>
      </c>
    </row>
    <row r="56" spans="2:11" ht="22.5" customHeight="1" x14ac:dyDescent="0.25">
      <c r="B56" s="174"/>
      <c r="C56" s="175"/>
      <c r="D56" s="175"/>
      <c r="E56" s="175"/>
      <c r="F56" s="175"/>
      <c r="G56" s="175"/>
      <c r="H56" s="175"/>
      <c r="I56" s="175"/>
      <c r="J56" s="175"/>
      <c r="K56" s="173" t="str">
        <f>IFERROR(IF(I56="","",IF(OR(I56&lt;Menu!$H$23,Input!J56&gt;Menu!$H$24,AND(F56=Calc!$B$12,Input!I56&gt;Menu!$H$24),AND(F56=Calc!$B$11,Input!J56&lt;Input!I56)),"!","")),"")</f>
        <v/>
      </c>
    </row>
    <row r="57" spans="2:11" ht="22.5" customHeight="1" x14ac:dyDescent="0.25">
      <c r="B57" s="174"/>
      <c r="C57" s="175"/>
      <c r="D57" s="175"/>
      <c r="E57" s="175"/>
      <c r="F57" s="175"/>
      <c r="G57" s="175"/>
      <c r="H57" s="175"/>
      <c r="I57" s="175"/>
      <c r="J57" s="175"/>
      <c r="K57" s="173" t="str">
        <f>IFERROR(IF(I57="","",IF(OR(I57&lt;Menu!$H$23,Input!J57&gt;Menu!$H$24,AND(F57=Calc!$B$12,Input!I57&gt;Menu!$H$24),AND(F57=Calc!$B$11,Input!J57&lt;Input!I57)),"!","")),"")</f>
        <v/>
      </c>
    </row>
    <row r="58" spans="2:11" ht="22.5" customHeight="1" x14ac:dyDescent="0.25">
      <c r="B58" s="174"/>
      <c r="C58" s="175"/>
      <c r="D58" s="175"/>
      <c r="E58" s="175"/>
      <c r="F58" s="175"/>
      <c r="G58" s="175"/>
      <c r="H58" s="175"/>
      <c r="I58" s="175"/>
      <c r="J58" s="175"/>
      <c r="K58" s="173" t="str">
        <f>IFERROR(IF(I58="","",IF(OR(I58&lt;Menu!$H$23,Input!J58&gt;Menu!$H$24,AND(F58=Calc!$B$12,Input!I58&gt;Menu!$H$24),AND(F58=Calc!$B$11,Input!J58&lt;Input!I58)),"!","")),"")</f>
        <v/>
      </c>
    </row>
    <row r="59" spans="2:11" ht="22.5" customHeight="1" x14ac:dyDescent="0.25">
      <c r="B59" s="174"/>
      <c r="C59" s="175"/>
      <c r="D59" s="175"/>
      <c r="E59" s="175"/>
      <c r="F59" s="175"/>
      <c r="G59" s="175"/>
      <c r="H59" s="175"/>
      <c r="I59" s="175"/>
      <c r="J59" s="175"/>
      <c r="K59" s="173" t="str">
        <f>IFERROR(IF(I59="","",IF(OR(I59&lt;Menu!$H$23,Input!J59&gt;Menu!$H$24,AND(F59=Calc!$B$12,Input!I59&gt;Menu!$H$24),AND(F59=Calc!$B$11,Input!J59&lt;Input!I59)),"!","")),"")</f>
        <v/>
      </c>
    </row>
    <row r="60" spans="2:11" ht="22.5" customHeight="1" x14ac:dyDescent="0.25">
      <c r="B60" s="174"/>
      <c r="C60" s="175"/>
      <c r="D60" s="175"/>
      <c r="E60" s="175"/>
      <c r="F60" s="175"/>
      <c r="G60" s="175"/>
      <c r="H60" s="175"/>
      <c r="I60" s="175"/>
      <c r="J60" s="175"/>
      <c r="K60" s="173" t="str">
        <f>IFERROR(IF(I60="","",IF(OR(I60&lt;Menu!$H$23,Input!J60&gt;Menu!$H$24,AND(F60=Calc!$B$12,Input!I60&gt;Menu!$H$24),AND(F60=Calc!$B$11,Input!J60&lt;Input!I60)),"!","")),"")</f>
        <v/>
      </c>
    </row>
    <row r="61" spans="2:11" ht="22.5" customHeight="1" x14ac:dyDescent="0.25">
      <c r="B61" s="174"/>
      <c r="C61" s="175"/>
      <c r="D61" s="175"/>
      <c r="E61" s="175"/>
      <c r="F61" s="175"/>
      <c r="G61" s="175"/>
      <c r="H61" s="175"/>
      <c r="I61" s="175"/>
      <c r="J61" s="175"/>
      <c r="K61" s="173" t="str">
        <f>IFERROR(IF(I61="","",IF(OR(I61&lt;Menu!$H$23,Input!J61&gt;Menu!$H$24,AND(F61=Calc!$B$12,Input!I61&gt;Menu!$H$24),AND(F61=Calc!$B$11,Input!J61&lt;Input!I61)),"!","")),"")</f>
        <v/>
      </c>
    </row>
    <row r="62" spans="2:11" ht="22.5" customHeight="1" x14ac:dyDescent="0.25">
      <c r="B62" s="174"/>
      <c r="C62" s="175"/>
      <c r="D62" s="175"/>
      <c r="E62" s="175"/>
      <c r="F62" s="175"/>
      <c r="G62" s="175"/>
      <c r="H62" s="175"/>
      <c r="I62" s="175"/>
      <c r="J62" s="175"/>
      <c r="K62" s="173" t="str">
        <f>IFERROR(IF(I62="","",IF(OR(I62&lt;Menu!$H$23,Input!J62&gt;Menu!$H$24,AND(F62=Calc!$B$12,Input!I62&gt;Menu!$H$24),AND(F62=Calc!$B$11,Input!J62&lt;Input!I62)),"!","")),"")</f>
        <v/>
      </c>
    </row>
    <row r="63" spans="2:11" ht="22.5" customHeight="1" x14ac:dyDescent="0.25">
      <c r="B63" s="174"/>
      <c r="C63" s="175"/>
      <c r="D63" s="175"/>
      <c r="E63" s="175"/>
      <c r="F63" s="175"/>
      <c r="G63" s="175"/>
      <c r="H63" s="175"/>
      <c r="I63" s="175"/>
      <c r="J63" s="175"/>
      <c r="K63" s="173" t="str">
        <f>IFERROR(IF(I63="","",IF(OR(I63&lt;Menu!$H$23,Input!J63&gt;Menu!$H$24,AND(F63=Calc!$B$12,Input!I63&gt;Menu!$H$24),AND(F63=Calc!$B$11,Input!J63&lt;Input!I63)),"!","")),"")</f>
        <v/>
      </c>
    </row>
    <row r="64" spans="2:11" ht="22.5" customHeight="1" x14ac:dyDescent="0.25">
      <c r="B64" s="174"/>
      <c r="C64" s="175"/>
      <c r="D64" s="175"/>
      <c r="E64" s="175"/>
      <c r="F64" s="175"/>
      <c r="G64" s="175"/>
      <c r="H64" s="175"/>
      <c r="I64" s="175"/>
      <c r="J64" s="175"/>
      <c r="K64" s="173" t="str">
        <f>IFERROR(IF(I64="","",IF(OR(I64&lt;Menu!$H$23,Input!J64&gt;Menu!$H$24,AND(F64=Calc!$B$12,Input!I64&gt;Menu!$H$24),AND(F64=Calc!$B$11,Input!J64&lt;Input!I64)),"!","")),"")</f>
        <v/>
      </c>
    </row>
    <row r="65" spans="2:11" ht="22.5" customHeight="1" x14ac:dyDescent="0.25">
      <c r="B65" s="174"/>
      <c r="C65" s="175"/>
      <c r="D65" s="175"/>
      <c r="E65" s="175"/>
      <c r="F65" s="175"/>
      <c r="G65" s="175"/>
      <c r="H65" s="175"/>
      <c r="I65" s="175"/>
      <c r="J65" s="175"/>
      <c r="K65" s="173" t="str">
        <f>IFERROR(IF(I65="","",IF(OR(I65&lt;Menu!$H$23,Input!J65&gt;Menu!$H$24,AND(F65=Calc!$B$12,Input!I65&gt;Menu!$H$24),AND(F65=Calc!$B$11,Input!J65&lt;Input!I65)),"!","")),"")</f>
        <v/>
      </c>
    </row>
    <row r="66" spans="2:11" ht="22.5" customHeight="1" x14ac:dyDescent="0.25">
      <c r="B66" s="174"/>
      <c r="C66" s="175"/>
      <c r="D66" s="175"/>
      <c r="E66" s="175"/>
      <c r="F66" s="175"/>
      <c r="G66" s="175"/>
      <c r="H66" s="175"/>
      <c r="I66" s="175"/>
      <c r="J66" s="175"/>
      <c r="K66" s="173" t="str">
        <f>IFERROR(IF(I66="","",IF(OR(I66&lt;Menu!$H$23,Input!J66&gt;Menu!$H$24,AND(F66=Calc!$B$12,Input!I66&gt;Menu!$H$24),AND(F66=Calc!$B$11,Input!J66&lt;Input!I66)),"!","")),"")</f>
        <v/>
      </c>
    </row>
    <row r="67" spans="2:11" ht="22.5" customHeight="1" x14ac:dyDescent="0.25">
      <c r="B67" s="174"/>
      <c r="C67" s="175"/>
      <c r="D67" s="175"/>
      <c r="E67" s="175"/>
      <c r="F67" s="175"/>
      <c r="G67" s="175"/>
      <c r="H67" s="175"/>
      <c r="I67" s="175"/>
      <c r="J67" s="175"/>
      <c r="K67" s="173" t="str">
        <f>IFERROR(IF(I67="","",IF(OR(I67&lt;Menu!$H$23,Input!J67&gt;Menu!$H$24,AND(F67=Calc!$B$12,Input!I67&gt;Menu!$H$24),AND(F67=Calc!$B$11,Input!J67&lt;Input!I67)),"!","")),"")</f>
        <v/>
      </c>
    </row>
    <row r="68" spans="2:11" ht="22.5" customHeight="1" x14ac:dyDescent="0.25">
      <c r="B68" s="174"/>
      <c r="C68" s="175"/>
      <c r="D68" s="175"/>
      <c r="E68" s="175"/>
      <c r="F68" s="175"/>
      <c r="G68" s="175"/>
      <c r="H68" s="175"/>
      <c r="I68" s="175"/>
      <c r="J68" s="175"/>
      <c r="K68" s="173" t="str">
        <f>IFERROR(IF(I68="","",IF(OR(I68&lt;Menu!$H$23,Input!J68&gt;Menu!$H$24,AND(F68=Calc!$B$12,Input!I68&gt;Menu!$H$24),AND(F68=Calc!$B$11,Input!J68&lt;Input!I68)),"!","")),"")</f>
        <v/>
      </c>
    </row>
    <row r="69" spans="2:11" ht="22.5" customHeight="1" x14ac:dyDescent="0.25">
      <c r="B69" s="174"/>
      <c r="C69" s="175"/>
      <c r="D69" s="175"/>
      <c r="E69" s="175"/>
      <c r="F69" s="175"/>
      <c r="G69" s="175"/>
      <c r="H69" s="175"/>
      <c r="I69" s="175"/>
      <c r="J69" s="175"/>
      <c r="K69" s="173" t="str">
        <f>IFERROR(IF(I69="","",IF(OR(I69&lt;Menu!$H$23,Input!J69&gt;Menu!$H$24,AND(F69=Calc!$B$12,Input!I69&gt;Menu!$H$24),AND(F69=Calc!$B$11,Input!J69&lt;Input!I69)),"!","")),"")</f>
        <v/>
      </c>
    </row>
    <row r="70" spans="2:11" ht="22.5" customHeight="1" x14ac:dyDescent="0.25">
      <c r="B70" s="174"/>
      <c r="C70" s="175"/>
      <c r="D70" s="175"/>
      <c r="E70" s="175"/>
      <c r="F70" s="175"/>
      <c r="G70" s="175"/>
      <c r="H70" s="175"/>
      <c r="I70" s="175"/>
      <c r="J70" s="175"/>
      <c r="K70" s="173" t="str">
        <f>IFERROR(IF(I70="","",IF(OR(I70&lt;Menu!$H$23,Input!J70&gt;Menu!$H$24,AND(F70=Calc!$B$12,Input!I70&gt;Menu!$H$24),AND(F70=Calc!$B$11,Input!J70&lt;Input!I70)),"!","")),"")</f>
        <v/>
      </c>
    </row>
    <row r="71" spans="2:11" ht="22.5" customHeight="1" x14ac:dyDescent="0.25">
      <c r="B71" s="174"/>
      <c r="C71" s="175"/>
      <c r="D71" s="175"/>
      <c r="E71" s="175"/>
      <c r="F71" s="175"/>
      <c r="G71" s="175"/>
      <c r="H71" s="175"/>
      <c r="I71" s="175"/>
      <c r="J71" s="175"/>
      <c r="K71" s="173" t="str">
        <f>IFERROR(IF(I71="","",IF(OR(I71&lt;Menu!$H$23,Input!J71&gt;Menu!$H$24,AND(F71=Calc!$B$12,Input!I71&gt;Menu!$H$24),AND(F71=Calc!$B$11,Input!J71&lt;Input!I71)),"!","")),"")</f>
        <v/>
      </c>
    </row>
    <row r="72" spans="2:11" ht="22.5" customHeight="1" x14ac:dyDescent="0.25">
      <c r="B72" s="174"/>
      <c r="C72" s="175"/>
      <c r="D72" s="175"/>
      <c r="E72" s="175"/>
      <c r="F72" s="175"/>
      <c r="G72" s="175"/>
      <c r="H72" s="175"/>
      <c r="I72" s="175"/>
      <c r="J72" s="175"/>
      <c r="K72" s="173" t="str">
        <f>IFERROR(IF(I72="","",IF(OR(I72&lt;Menu!$H$23,Input!J72&gt;Menu!$H$24,AND(F72=Calc!$B$12,Input!I72&gt;Menu!$H$24),AND(F72=Calc!$B$11,Input!J72&lt;Input!I72)),"!","")),"")</f>
        <v/>
      </c>
    </row>
    <row r="73" spans="2:11" ht="22.5" customHeight="1" x14ac:dyDescent="0.25">
      <c r="B73" s="174"/>
      <c r="C73" s="175"/>
      <c r="D73" s="175"/>
      <c r="E73" s="175"/>
      <c r="F73" s="175"/>
      <c r="G73" s="175"/>
      <c r="H73" s="175"/>
      <c r="I73" s="175"/>
      <c r="J73" s="175"/>
      <c r="K73" s="173" t="str">
        <f>IFERROR(IF(I73="","",IF(OR(I73&lt;Menu!$H$23,Input!J73&gt;Menu!$H$24,AND(F73=Calc!$B$12,Input!I73&gt;Menu!$H$24),AND(F73=Calc!$B$11,Input!J73&lt;Input!I73)),"!","")),"")</f>
        <v/>
      </c>
    </row>
    <row r="74" spans="2:11" ht="22.5" customHeight="1" x14ac:dyDescent="0.25">
      <c r="B74" s="174"/>
      <c r="C74" s="175"/>
      <c r="D74" s="175"/>
      <c r="E74" s="175"/>
      <c r="F74" s="175"/>
      <c r="G74" s="175"/>
      <c r="H74" s="175"/>
      <c r="I74" s="175"/>
      <c r="J74" s="175"/>
      <c r="K74" s="173" t="str">
        <f>IFERROR(IF(I74="","",IF(OR(I74&lt;Menu!$H$23,Input!J74&gt;Menu!$H$24,AND(F74=Calc!$B$12,Input!I74&gt;Menu!$H$24),AND(F74=Calc!$B$11,Input!J74&lt;Input!I74)),"!","")),"")</f>
        <v/>
      </c>
    </row>
    <row r="75" spans="2:11" ht="22.5" customHeight="1" x14ac:dyDescent="0.25">
      <c r="B75" s="174"/>
      <c r="C75" s="175"/>
      <c r="D75" s="175"/>
      <c r="E75" s="175"/>
      <c r="F75" s="175"/>
      <c r="G75" s="175"/>
      <c r="H75" s="175"/>
      <c r="I75" s="175"/>
      <c r="J75" s="175"/>
      <c r="K75" s="173" t="str">
        <f>IFERROR(IF(I75="","",IF(OR(I75&lt;Menu!$H$23,Input!J75&gt;Menu!$H$24,AND(F75=Calc!$B$12,Input!I75&gt;Menu!$H$24),AND(F75=Calc!$B$11,Input!J75&lt;Input!I75)),"!","")),"")</f>
        <v/>
      </c>
    </row>
    <row r="76" spans="2:11" ht="22.5" customHeight="1" x14ac:dyDescent="0.25">
      <c r="B76" s="174"/>
      <c r="C76" s="175"/>
      <c r="D76" s="175"/>
      <c r="E76" s="175"/>
      <c r="F76" s="175"/>
      <c r="G76" s="175"/>
      <c r="H76" s="175"/>
      <c r="I76" s="175"/>
      <c r="J76" s="175"/>
      <c r="K76" s="173" t="str">
        <f>IFERROR(IF(I76="","",IF(OR(I76&lt;Menu!$H$23,Input!J76&gt;Menu!$H$24,AND(F76=Calc!$B$12,Input!I76&gt;Menu!$H$24),AND(F76=Calc!$B$11,Input!J76&lt;Input!I76)),"!","")),"")</f>
        <v/>
      </c>
    </row>
    <row r="77" spans="2:11" ht="22.5" customHeight="1" x14ac:dyDescent="0.25">
      <c r="B77" s="174"/>
      <c r="C77" s="175"/>
      <c r="D77" s="175"/>
      <c r="E77" s="175"/>
      <c r="F77" s="175"/>
      <c r="G77" s="175"/>
      <c r="H77" s="175"/>
      <c r="I77" s="175"/>
      <c r="J77" s="175"/>
      <c r="K77" s="173" t="str">
        <f>IFERROR(IF(I77="","",IF(OR(I77&lt;Menu!$H$23,Input!J77&gt;Menu!$H$24,AND(F77=Calc!$B$12,Input!I77&gt;Menu!$H$24),AND(F77=Calc!$B$11,Input!J77&lt;Input!I77)),"!","")),"")</f>
        <v/>
      </c>
    </row>
    <row r="78" spans="2:11" ht="22.5" customHeight="1" x14ac:dyDescent="0.25">
      <c r="B78" s="174"/>
      <c r="C78" s="175"/>
      <c r="D78" s="175"/>
      <c r="E78" s="175"/>
      <c r="F78" s="175"/>
      <c r="G78" s="175"/>
      <c r="H78" s="175"/>
      <c r="I78" s="175"/>
      <c r="J78" s="175"/>
      <c r="K78" s="173" t="str">
        <f>IFERROR(IF(I78="","",IF(OR(I78&lt;Menu!$H$23,Input!J78&gt;Menu!$H$24,AND(F78=Calc!$B$12,Input!I78&gt;Menu!$H$24),AND(F78=Calc!$B$11,Input!J78&lt;Input!I78)),"!","")),"")</f>
        <v/>
      </c>
    </row>
    <row r="79" spans="2:11" ht="22.5" customHeight="1" x14ac:dyDescent="0.25">
      <c r="B79" s="174"/>
      <c r="C79" s="175"/>
      <c r="D79" s="175"/>
      <c r="E79" s="175"/>
      <c r="F79" s="175"/>
      <c r="G79" s="175"/>
      <c r="H79" s="175"/>
      <c r="I79" s="175"/>
      <c r="J79" s="175"/>
      <c r="K79" s="173" t="str">
        <f>IFERROR(IF(I79="","",IF(OR(I79&lt;Menu!$H$23,Input!J79&gt;Menu!$H$24,AND(F79=Calc!$B$12,Input!I79&gt;Menu!$H$24),AND(F79=Calc!$B$11,Input!J79&lt;Input!I79)),"!","")),"")</f>
        <v/>
      </c>
    </row>
    <row r="80" spans="2:11" ht="22.5" customHeight="1" x14ac:dyDescent="0.25">
      <c r="B80" s="174"/>
      <c r="C80" s="175"/>
      <c r="D80" s="175"/>
      <c r="E80" s="175"/>
      <c r="F80" s="175"/>
      <c r="G80" s="175"/>
      <c r="H80" s="175"/>
      <c r="I80" s="175"/>
      <c r="J80" s="175"/>
      <c r="K80" s="173" t="str">
        <f>IFERROR(IF(I80="","",IF(OR(I80&lt;Menu!$H$23,Input!J80&gt;Menu!$H$24,AND(F80=Calc!$B$12,Input!I80&gt;Menu!$H$24),AND(F80=Calc!$B$11,Input!J80&lt;Input!I80)),"!","")),"")</f>
        <v/>
      </c>
    </row>
    <row r="81" spans="2:11" ht="22.5" customHeight="1" x14ac:dyDescent="0.25">
      <c r="B81" s="174"/>
      <c r="C81" s="175"/>
      <c r="D81" s="175"/>
      <c r="E81" s="175"/>
      <c r="F81" s="175"/>
      <c r="G81" s="175"/>
      <c r="H81" s="175"/>
      <c r="I81" s="175"/>
      <c r="J81" s="175"/>
      <c r="K81" s="173" t="str">
        <f>IFERROR(IF(I81="","",IF(OR(I81&lt;Menu!$H$23,Input!J81&gt;Menu!$H$24,AND(F81=Calc!$B$12,Input!I81&gt;Menu!$H$24),AND(F81=Calc!$B$11,Input!J81&lt;Input!I81)),"!","")),"")</f>
        <v/>
      </c>
    </row>
    <row r="82" spans="2:11" ht="22.5" customHeight="1" x14ac:dyDescent="0.25">
      <c r="B82" s="174"/>
      <c r="C82" s="175"/>
      <c r="D82" s="175"/>
      <c r="E82" s="175"/>
      <c r="F82" s="175"/>
      <c r="G82" s="175"/>
      <c r="H82" s="175"/>
      <c r="I82" s="175"/>
      <c r="J82" s="175"/>
      <c r="K82" s="173" t="str">
        <f>IFERROR(IF(I82="","",IF(OR(I82&lt;Menu!$H$23,Input!J82&gt;Menu!$H$24,AND(F82=Calc!$B$12,Input!I82&gt;Menu!$H$24),AND(F82=Calc!$B$11,Input!J82&lt;Input!I82)),"!","")),"")</f>
        <v/>
      </c>
    </row>
    <row r="83" spans="2:11" ht="22.5" customHeight="1" x14ac:dyDescent="0.25">
      <c r="B83" s="174"/>
      <c r="C83" s="175"/>
      <c r="D83" s="175"/>
      <c r="E83" s="175"/>
      <c r="F83" s="175"/>
      <c r="G83" s="175"/>
      <c r="H83" s="175"/>
      <c r="I83" s="175"/>
      <c r="J83" s="175"/>
      <c r="K83" s="173" t="str">
        <f>IFERROR(IF(I83="","",IF(OR(I83&lt;Menu!$H$23,Input!J83&gt;Menu!$H$24,AND(F83=Calc!$B$12,Input!I83&gt;Menu!$H$24),AND(F83=Calc!$B$11,Input!J83&lt;Input!I83)),"!","")),"")</f>
        <v/>
      </c>
    </row>
    <row r="84" spans="2:11" ht="22.5" customHeight="1" x14ac:dyDescent="0.25">
      <c r="B84" s="174"/>
      <c r="C84" s="175"/>
      <c r="D84" s="175"/>
      <c r="E84" s="175"/>
      <c r="F84" s="175"/>
      <c r="G84" s="175"/>
      <c r="H84" s="175"/>
      <c r="I84" s="175"/>
      <c r="J84" s="175"/>
      <c r="K84" s="173" t="str">
        <f>IFERROR(IF(I84="","",IF(OR(I84&lt;Menu!$H$23,Input!J84&gt;Menu!$H$24,AND(F84=Calc!$B$12,Input!I84&gt;Menu!$H$24),AND(F84=Calc!$B$11,Input!J84&lt;Input!I84)),"!","")),"")</f>
        <v/>
      </c>
    </row>
    <row r="85" spans="2:11" ht="22.5" customHeight="1" x14ac:dyDescent="0.25">
      <c r="B85" s="174"/>
      <c r="C85" s="175"/>
      <c r="D85" s="175"/>
      <c r="E85" s="175"/>
      <c r="F85" s="175"/>
      <c r="G85" s="175"/>
      <c r="H85" s="175"/>
      <c r="I85" s="175"/>
      <c r="J85" s="175"/>
      <c r="K85" s="173" t="str">
        <f>IFERROR(IF(I85="","",IF(OR(I85&lt;Menu!$H$23,Input!J85&gt;Menu!$H$24,AND(F85=Calc!$B$12,Input!I85&gt;Menu!$H$24),AND(F85=Calc!$B$11,Input!J85&lt;Input!I85)),"!","")),"")</f>
        <v/>
      </c>
    </row>
    <row r="86" spans="2:11" ht="22.5" customHeight="1" x14ac:dyDescent="0.25">
      <c r="B86" s="174"/>
      <c r="C86" s="175"/>
      <c r="D86" s="175"/>
      <c r="E86" s="175"/>
      <c r="F86" s="175"/>
      <c r="G86" s="175"/>
      <c r="H86" s="175"/>
      <c r="I86" s="175"/>
      <c r="J86" s="175"/>
      <c r="K86" s="173" t="str">
        <f>IFERROR(IF(I86="","",IF(OR(I86&lt;Menu!$H$23,Input!J86&gt;Menu!$H$24,AND(F86=Calc!$B$12,Input!I86&gt;Menu!$H$24),AND(F86=Calc!$B$11,Input!J86&lt;Input!I86)),"!","")),"")</f>
        <v/>
      </c>
    </row>
    <row r="87" spans="2:11" ht="22.5" customHeight="1" x14ac:dyDescent="0.25">
      <c r="B87" s="174"/>
      <c r="C87" s="175"/>
      <c r="D87" s="175"/>
      <c r="E87" s="175"/>
      <c r="F87" s="175"/>
      <c r="G87" s="175"/>
      <c r="H87" s="175"/>
      <c r="I87" s="175"/>
      <c r="J87" s="175"/>
      <c r="K87" s="173" t="str">
        <f>IFERROR(IF(I87="","",IF(OR(I87&lt;Menu!$H$23,Input!J87&gt;Menu!$H$24,AND(F87=Calc!$B$12,Input!I87&gt;Menu!$H$24),AND(F87=Calc!$B$11,Input!J87&lt;Input!I87)),"!","")),"")</f>
        <v/>
      </c>
    </row>
    <row r="88" spans="2:11" ht="22.5" customHeight="1" x14ac:dyDescent="0.25">
      <c r="B88" s="174"/>
      <c r="C88" s="175"/>
      <c r="D88" s="175"/>
      <c r="E88" s="175"/>
      <c r="F88" s="175"/>
      <c r="G88" s="175"/>
      <c r="H88" s="175"/>
      <c r="I88" s="175"/>
      <c r="J88" s="175"/>
      <c r="K88" s="173" t="str">
        <f>IFERROR(IF(I88="","",IF(OR(I88&lt;Menu!$H$23,Input!J88&gt;Menu!$H$24,AND(F88=Calc!$B$12,Input!I88&gt;Menu!$H$24),AND(F88=Calc!$B$11,Input!J88&lt;Input!I88)),"!","")),"")</f>
        <v/>
      </c>
    </row>
    <row r="89" spans="2:11" ht="22.5" customHeight="1" x14ac:dyDescent="0.25">
      <c r="B89" s="174"/>
      <c r="C89" s="175"/>
      <c r="D89" s="175"/>
      <c r="E89" s="175"/>
      <c r="F89" s="175"/>
      <c r="G89" s="175"/>
      <c r="H89" s="175"/>
      <c r="I89" s="175"/>
      <c r="J89" s="175"/>
      <c r="K89" s="173" t="str">
        <f>IFERROR(IF(I89="","",IF(OR(I89&lt;Menu!$H$23,Input!J89&gt;Menu!$H$24,AND(F89=Calc!$B$12,Input!I89&gt;Menu!$H$24),AND(F89=Calc!$B$11,Input!J89&lt;Input!I89)),"!","")),"")</f>
        <v/>
      </c>
    </row>
    <row r="90" spans="2:11" ht="22.5" customHeight="1" x14ac:dyDescent="0.25">
      <c r="B90" s="174"/>
      <c r="C90" s="175"/>
      <c r="D90" s="175"/>
      <c r="E90" s="175"/>
      <c r="F90" s="175"/>
      <c r="G90" s="175"/>
      <c r="H90" s="175"/>
      <c r="I90" s="175"/>
      <c r="J90" s="175"/>
      <c r="K90" s="173" t="str">
        <f>IFERROR(IF(I90="","",IF(OR(I90&lt;Menu!$H$23,Input!J90&gt;Menu!$H$24,AND(F90=Calc!$B$12,Input!I90&gt;Menu!$H$24),AND(F90=Calc!$B$11,Input!J90&lt;Input!I90)),"!","")),"")</f>
        <v/>
      </c>
    </row>
    <row r="91" spans="2:11" ht="22.5" customHeight="1" x14ac:dyDescent="0.25">
      <c r="B91" s="174"/>
      <c r="C91" s="175"/>
      <c r="D91" s="175"/>
      <c r="E91" s="175"/>
      <c r="F91" s="175"/>
      <c r="G91" s="175"/>
      <c r="H91" s="175"/>
      <c r="I91" s="175"/>
      <c r="J91" s="175"/>
      <c r="K91" s="173" t="str">
        <f>IFERROR(IF(I91="","",IF(OR(I91&lt;Menu!$H$23,Input!J91&gt;Menu!$H$24,AND(F91=Calc!$B$12,Input!I91&gt;Menu!$H$24),AND(F91=Calc!$B$11,Input!J91&lt;Input!I91)),"!","")),"")</f>
        <v/>
      </c>
    </row>
    <row r="92" spans="2:11" ht="22.5" customHeight="1" x14ac:dyDescent="0.25">
      <c r="B92" s="174"/>
      <c r="C92" s="175"/>
      <c r="D92" s="175"/>
      <c r="E92" s="175"/>
      <c r="F92" s="175"/>
      <c r="G92" s="175"/>
      <c r="H92" s="175"/>
      <c r="I92" s="175"/>
      <c r="J92" s="175"/>
      <c r="K92" s="173" t="str">
        <f>IFERROR(IF(I92="","",IF(OR(I92&lt;Menu!$H$23,Input!J92&gt;Menu!$H$24,AND(F92=Calc!$B$12,Input!I92&gt;Menu!$H$24),AND(F92=Calc!$B$11,Input!J92&lt;Input!I92)),"!","")),"")</f>
        <v/>
      </c>
    </row>
    <row r="93" spans="2:11" ht="22.5" customHeight="1" x14ac:dyDescent="0.25">
      <c r="B93" s="174"/>
      <c r="C93" s="175"/>
      <c r="D93" s="175"/>
      <c r="E93" s="175"/>
      <c r="F93" s="175"/>
      <c r="G93" s="175"/>
      <c r="H93" s="175"/>
      <c r="I93" s="175"/>
      <c r="J93" s="175"/>
      <c r="K93" s="173" t="str">
        <f>IFERROR(IF(I93="","",IF(OR(I93&lt;Menu!$H$23,Input!J93&gt;Menu!$H$24,AND(F93=Calc!$B$12,Input!I93&gt;Menu!$H$24),AND(F93=Calc!$B$11,Input!J93&lt;Input!I93)),"!","")),"")</f>
        <v/>
      </c>
    </row>
    <row r="94" spans="2:11" ht="22.5" customHeight="1" x14ac:dyDescent="0.25">
      <c r="B94" s="174"/>
      <c r="C94" s="175"/>
      <c r="D94" s="175"/>
      <c r="E94" s="175"/>
      <c r="F94" s="175"/>
      <c r="G94" s="175"/>
      <c r="H94" s="175"/>
      <c r="I94" s="175"/>
      <c r="J94" s="175"/>
      <c r="K94" s="173" t="str">
        <f>IFERROR(IF(I94="","",IF(OR(I94&lt;Menu!$H$23,Input!J94&gt;Menu!$H$24,AND(F94=Calc!$B$12,Input!I94&gt;Menu!$H$24),AND(F94=Calc!$B$11,Input!J94&lt;Input!I94)),"!","")),"")</f>
        <v/>
      </c>
    </row>
    <row r="95" spans="2:11" ht="22.5" customHeight="1" x14ac:dyDescent="0.25">
      <c r="B95" s="174"/>
      <c r="C95" s="175"/>
      <c r="D95" s="175"/>
      <c r="E95" s="175"/>
      <c r="F95" s="175"/>
      <c r="G95" s="175"/>
      <c r="H95" s="175"/>
      <c r="I95" s="175"/>
      <c r="J95" s="175"/>
      <c r="K95" s="173" t="str">
        <f>IFERROR(IF(I95="","",IF(OR(I95&lt;Menu!$H$23,Input!J95&gt;Menu!$H$24,AND(F95=Calc!$B$12,Input!I95&gt;Menu!$H$24),AND(F95=Calc!$B$11,Input!J95&lt;Input!I95)),"!","")),"")</f>
        <v/>
      </c>
    </row>
    <row r="96" spans="2:11" ht="22.5" customHeight="1" x14ac:dyDescent="0.25">
      <c r="B96" s="174"/>
      <c r="C96" s="175"/>
      <c r="D96" s="175"/>
      <c r="E96" s="175"/>
      <c r="F96" s="175"/>
      <c r="G96" s="175"/>
      <c r="H96" s="175"/>
      <c r="I96" s="175"/>
      <c r="J96" s="175"/>
      <c r="K96" s="173" t="str">
        <f>IFERROR(IF(I96="","",IF(OR(I96&lt;Menu!$H$23,Input!J96&gt;Menu!$H$24,AND(F96=Calc!$B$12,Input!I96&gt;Menu!$H$24),AND(F96=Calc!$B$11,Input!J96&lt;Input!I96)),"!","")),"")</f>
        <v/>
      </c>
    </row>
    <row r="97" spans="2:11" ht="22.5" customHeight="1" x14ac:dyDescent="0.25">
      <c r="B97" s="174"/>
      <c r="C97" s="175"/>
      <c r="D97" s="175"/>
      <c r="E97" s="175"/>
      <c r="F97" s="175"/>
      <c r="G97" s="175"/>
      <c r="H97" s="175"/>
      <c r="I97" s="175"/>
      <c r="J97" s="175"/>
      <c r="K97" s="173" t="str">
        <f>IFERROR(IF(I97="","",IF(OR(I97&lt;Menu!$H$23,Input!J97&gt;Menu!$H$24,AND(F97=Calc!$B$12,Input!I97&gt;Menu!$H$24),AND(F97=Calc!$B$11,Input!J97&lt;Input!I97)),"!","")),"")</f>
        <v/>
      </c>
    </row>
    <row r="98" spans="2:11" ht="22.5" customHeight="1" x14ac:dyDescent="0.25">
      <c r="B98" s="174"/>
      <c r="C98" s="175"/>
      <c r="D98" s="175"/>
      <c r="E98" s="175"/>
      <c r="F98" s="175"/>
      <c r="G98" s="175"/>
      <c r="H98" s="175"/>
      <c r="I98" s="175"/>
      <c r="J98" s="175"/>
      <c r="K98" s="173" t="str">
        <f>IFERROR(IF(I98="","",IF(OR(I98&lt;Menu!$H$23,Input!J98&gt;Menu!$H$24,AND(F98=Calc!$B$12,Input!I98&gt;Menu!$H$24),AND(F98=Calc!$B$11,Input!J98&lt;Input!I98)),"!","")),"")</f>
        <v/>
      </c>
    </row>
    <row r="99" spans="2:11" ht="22.5" customHeight="1" x14ac:dyDescent="0.25">
      <c r="B99" s="174"/>
      <c r="C99" s="175"/>
      <c r="D99" s="175"/>
      <c r="E99" s="175"/>
      <c r="F99" s="175"/>
      <c r="G99" s="175"/>
      <c r="H99" s="175"/>
      <c r="I99" s="175"/>
      <c r="J99" s="175"/>
      <c r="K99" s="173" t="str">
        <f>IFERROR(IF(I99="","",IF(OR(I99&lt;Menu!$H$23,Input!J99&gt;Menu!$H$24,AND(F99=Calc!$B$12,Input!I99&gt;Menu!$H$24),AND(F99=Calc!$B$11,Input!J99&lt;Input!I99)),"!","")),"")</f>
        <v/>
      </c>
    </row>
    <row r="100" spans="2:11" ht="22.5" customHeight="1" x14ac:dyDescent="0.25">
      <c r="B100" s="174"/>
      <c r="C100" s="175"/>
      <c r="D100" s="175"/>
      <c r="E100" s="175"/>
      <c r="F100" s="175"/>
      <c r="G100" s="175"/>
      <c r="H100" s="175"/>
      <c r="I100" s="175"/>
      <c r="J100" s="175"/>
      <c r="K100" s="173" t="str">
        <f>IFERROR(IF(I100="","",IF(OR(I100&lt;Menu!$H$23,Input!J100&gt;Menu!$H$24,AND(F100=Calc!$B$12,Input!I100&gt;Menu!$H$24),AND(F100=Calc!$B$11,Input!J100&lt;Input!I100)),"!","")),"")</f>
        <v/>
      </c>
    </row>
    <row r="101" spans="2:11" ht="22.5" customHeight="1" x14ac:dyDescent="0.25">
      <c r="B101" s="174"/>
      <c r="C101" s="175"/>
      <c r="D101" s="175"/>
      <c r="E101" s="175"/>
      <c r="F101" s="175"/>
      <c r="G101" s="175"/>
      <c r="H101" s="175"/>
      <c r="I101" s="175"/>
      <c r="J101" s="175"/>
      <c r="K101" s="173" t="str">
        <f>IFERROR(IF(I101="","",IF(OR(I101&lt;Menu!$H$23,Input!J101&gt;Menu!$H$24,AND(F101=Calc!$B$12,Input!I101&gt;Menu!$H$24),AND(F101=Calc!$B$11,Input!J101&lt;Input!I101)),"!","")),"")</f>
        <v/>
      </c>
    </row>
    <row r="102" spans="2:11" ht="22.5" customHeight="1" x14ac:dyDescent="0.25">
      <c r="B102" s="174"/>
      <c r="C102" s="175"/>
      <c r="D102" s="175"/>
      <c r="E102" s="175"/>
      <c r="F102" s="175"/>
      <c r="G102" s="175"/>
      <c r="H102" s="175"/>
      <c r="I102" s="175"/>
      <c r="J102" s="175"/>
      <c r="K102" s="173" t="str">
        <f>IFERROR(IF(I102="","",IF(OR(I102&lt;Menu!$H$23,Input!J102&gt;Menu!$H$24,AND(F102=Calc!$B$12,Input!I102&gt;Menu!$H$24),AND(F102=Calc!$B$11,Input!J102&lt;Input!I102)),"!","")),"")</f>
        <v/>
      </c>
    </row>
    <row r="103" spans="2:11" ht="22.5" customHeight="1" x14ac:dyDescent="0.25">
      <c r="B103" s="174"/>
      <c r="C103" s="175"/>
      <c r="D103" s="175"/>
      <c r="E103" s="175"/>
      <c r="F103" s="175"/>
      <c r="G103" s="175"/>
      <c r="H103" s="175"/>
      <c r="I103" s="175"/>
      <c r="J103" s="175"/>
      <c r="K103" s="173" t="str">
        <f>IFERROR(IF(I103="","",IF(OR(I103&lt;Menu!$H$23,Input!J103&gt;Menu!$H$24,AND(F103=Calc!$B$12,Input!I103&gt;Menu!$H$24),AND(F103=Calc!$B$11,Input!J103&lt;Input!I103)),"!","")),"")</f>
        <v/>
      </c>
    </row>
    <row r="104" spans="2:11" ht="22.5" customHeight="1" x14ac:dyDescent="0.25">
      <c r="B104" s="174"/>
      <c r="C104" s="175"/>
      <c r="D104" s="175"/>
      <c r="E104" s="175"/>
      <c r="F104" s="175"/>
      <c r="G104" s="175"/>
      <c r="H104" s="175"/>
      <c r="I104" s="175"/>
      <c r="J104" s="175"/>
      <c r="K104" s="173" t="str">
        <f>IFERROR(IF(I104="","",IF(OR(I104&lt;Menu!$H$23,Input!J104&gt;Menu!$H$24,AND(F104=Calc!$B$12,Input!I104&gt;Menu!$H$24),AND(F104=Calc!$B$11,Input!J104&lt;Input!I104)),"!","")),"")</f>
        <v/>
      </c>
    </row>
    <row r="105" spans="2:11" ht="22.5" customHeight="1" x14ac:dyDescent="0.25">
      <c r="B105" s="174"/>
      <c r="C105" s="175"/>
      <c r="D105" s="175"/>
      <c r="E105" s="175"/>
      <c r="F105" s="175"/>
      <c r="G105" s="175"/>
      <c r="H105" s="175"/>
      <c r="I105" s="175"/>
      <c r="J105" s="175"/>
      <c r="K105" s="173" t="str">
        <f>IFERROR(IF(I105="","",IF(OR(I105&lt;Menu!$H$23,Input!J105&gt;Menu!$H$24,AND(F105=Calc!$B$12,Input!I105&gt;Menu!$H$24),AND(F105=Calc!$B$11,Input!J105&lt;Input!I105)),"!","")),"")</f>
        <v/>
      </c>
    </row>
    <row r="106" spans="2:11" ht="22.5" customHeight="1" x14ac:dyDescent="0.25">
      <c r="B106" s="174"/>
      <c r="C106" s="175"/>
      <c r="D106" s="175"/>
      <c r="E106" s="175"/>
      <c r="F106" s="175"/>
      <c r="G106" s="175"/>
      <c r="H106" s="175"/>
      <c r="I106" s="175"/>
      <c r="J106" s="175"/>
      <c r="K106" s="173" t="str">
        <f>IFERROR(IF(I106="","",IF(OR(I106&lt;Menu!$H$23,Input!J106&gt;Menu!$H$24,AND(F106=Calc!$B$12,Input!I106&gt;Menu!$H$24),AND(F106=Calc!$B$11,Input!J106&lt;Input!I106)),"!","")),"")</f>
        <v/>
      </c>
    </row>
    <row r="107" spans="2:11" ht="22.5" customHeight="1" x14ac:dyDescent="0.25">
      <c r="B107" s="174"/>
      <c r="C107" s="175"/>
      <c r="D107" s="175"/>
      <c r="E107" s="175"/>
      <c r="F107" s="175"/>
      <c r="G107" s="175"/>
      <c r="H107" s="175"/>
      <c r="I107" s="175"/>
      <c r="J107" s="175"/>
      <c r="K107" s="173" t="str">
        <f>IFERROR(IF(I107="","",IF(OR(I107&lt;Menu!$H$23,Input!J107&gt;Menu!$H$24,AND(F107=Calc!$B$12,Input!I107&gt;Menu!$H$24),AND(F107=Calc!$B$11,Input!J107&lt;Input!I107)),"!","")),"")</f>
        <v/>
      </c>
    </row>
    <row r="108" spans="2:11" ht="22.5" customHeight="1" x14ac:dyDescent="0.25">
      <c r="B108" s="174"/>
      <c r="C108" s="175"/>
      <c r="D108" s="175"/>
      <c r="E108" s="175"/>
      <c r="F108" s="175"/>
      <c r="G108" s="175"/>
      <c r="H108" s="175"/>
      <c r="I108" s="175"/>
      <c r="J108" s="175"/>
      <c r="K108" s="173" t="str">
        <f>IFERROR(IF(I108="","",IF(OR(I108&lt;Menu!$H$23,Input!J108&gt;Menu!$H$24,AND(F108=Calc!$B$12,Input!I108&gt;Menu!$H$24),AND(F108=Calc!$B$11,Input!J108&lt;Input!I108)),"!","")),"")</f>
        <v/>
      </c>
    </row>
    <row r="109" spans="2:11" ht="22.5" customHeight="1" x14ac:dyDescent="0.25">
      <c r="B109" s="174"/>
      <c r="C109" s="175"/>
      <c r="D109" s="175"/>
      <c r="E109" s="175"/>
      <c r="F109" s="175"/>
      <c r="G109" s="175"/>
      <c r="H109" s="175"/>
      <c r="I109" s="175"/>
      <c r="J109" s="175"/>
      <c r="K109" s="173" t="str">
        <f>IFERROR(IF(I109="","",IF(OR(I109&lt;Menu!$H$23,Input!J109&gt;Menu!$H$24,AND(F109=Calc!$B$12,Input!I109&gt;Menu!$H$24),AND(F109=Calc!$B$11,Input!J109&lt;Input!I109)),"!","")),"")</f>
        <v/>
      </c>
    </row>
    <row r="110" spans="2:11" ht="22.5" customHeight="1" x14ac:dyDescent="0.25">
      <c r="B110" s="174"/>
      <c r="C110" s="175"/>
      <c r="D110" s="175"/>
      <c r="E110" s="175"/>
      <c r="F110" s="175"/>
      <c r="G110" s="175"/>
      <c r="H110" s="175"/>
      <c r="I110" s="175"/>
      <c r="J110" s="175"/>
      <c r="K110" s="173" t="str">
        <f>IFERROR(IF(I110="","",IF(OR(I110&lt;Menu!$H$23,Input!J110&gt;Menu!$H$24,AND(F110=Calc!$B$12,Input!I110&gt;Menu!$H$24),AND(F110=Calc!$B$11,Input!J110&lt;Input!I110)),"!","")),"")</f>
        <v/>
      </c>
    </row>
    <row r="111" spans="2:11" ht="22.5" customHeight="1" x14ac:dyDescent="0.25">
      <c r="B111" s="174"/>
      <c r="C111" s="175"/>
      <c r="D111" s="175"/>
      <c r="E111" s="175"/>
      <c r="F111" s="175"/>
      <c r="G111" s="175"/>
      <c r="H111" s="175"/>
      <c r="I111" s="175"/>
      <c r="J111" s="175"/>
      <c r="K111" s="173" t="str">
        <f>IFERROR(IF(I111="","",IF(OR(I111&lt;Menu!$H$23,Input!J111&gt;Menu!$H$24,AND(F111=Calc!$B$12,Input!I111&gt;Menu!$H$24),AND(F111=Calc!$B$11,Input!J111&lt;Input!I111)),"!","")),"")</f>
        <v/>
      </c>
    </row>
    <row r="112" spans="2:11" ht="22.5" customHeight="1" x14ac:dyDescent="0.25">
      <c r="B112" s="174"/>
      <c r="C112" s="175"/>
      <c r="D112" s="175"/>
      <c r="E112" s="175"/>
      <c r="F112" s="175"/>
      <c r="G112" s="175"/>
      <c r="H112" s="175"/>
      <c r="I112" s="175"/>
      <c r="J112" s="175"/>
      <c r="K112" s="173" t="str">
        <f>IFERROR(IF(I112="","",IF(OR(I112&lt;Menu!$H$23,Input!J112&gt;Menu!$H$24,AND(F112=Calc!$B$12,Input!I112&gt;Menu!$H$24),AND(F112=Calc!$B$11,Input!J112&lt;Input!I112)),"!","")),"")</f>
        <v/>
      </c>
    </row>
    <row r="113" spans="2:11" ht="22.5" customHeight="1" x14ac:dyDescent="0.25">
      <c r="B113" s="174"/>
      <c r="C113" s="175"/>
      <c r="D113" s="175"/>
      <c r="E113" s="175"/>
      <c r="F113" s="175"/>
      <c r="G113" s="175"/>
      <c r="H113" s="175"/>
      <c r="I113" s="175"/>
      <c r="J113" s="175"/>
      <c r="K113" s="173" t="str">
        <f>IFERROR(IF(I113="","",IF(OR(I113&lt;Menu!$H$23,Input!J113&gt;Menu!$H$24,AND(F113=Calc!$B$12,Input!I113&gt;Menu!$H$24),AND(F113=Calc!$B$11,Input!J113&lt;Input!I113)),"!","")),"")</f>
        <v/>
      </c>
    </row>
    <row r="114" spans="2:11" ht="22.5" customHeight="1" x14ac:dyDescent="0.25">
      <c r="B114" s="174"/>
      <c r="C114" s="175"/>
      <c r="D114" s="175"/>
      <c r="E114" s="175"/>
      <c r="F114" s="175"/>
      <c r="G114" s="175"/>
      <c r="H114" s="175"/>
      <c r="I114" s="175"/>
      <c r="J114" s="175"/>
      <c r="K114" s="173" t="str">
        <f>IFERROR(IF(I114="","",IF(OR(I114&lt;Menu!$H$23,Input!J114&gt;Menu!$H$24,AND(F114=Calc!$B$12,Input!I114&gt;Menu!$H$24),AND(F114=Calc!$B$11,Input!J114&lt;Input!I114)),"!","")),"")</f>
        <v/>
      </c>
    </row>
    <row r="115" spans="2:11" ht="22.5" customHeight="1" x14ac:dyDescent="0.25">
      <c r="B115" s="174"/>
      <c r="C115" s="175"/>
      <c r="D115" s="175"/>
      <c r="E115" s="175"/>
      <c r="F115" s="175"/>
      <c r="G115" s="175"/>
      <c r="H115" s="175"/>
      <c r="I115" s="175"/>
      <c r="J115" s="175"/>
      <c r="K115" s="173" t="str">
        <f>IFERROR(IF(I115="","",IF(OR(I115&lt;Menu!$H$23,Input!J115&gt;Menu!$H$24,AND(F115=Calc!$B$12,Input!I115&gt;Menu!$H$24),AND(F115=Calc!$B$11,Input!J115&lt;Input!I115)),"!","")),"")</f>
        <v/>
      </c>
    </row>
    <row r="116" spans="2:11" ht="22.5" customHeight="1" x14ac:dyDescent="0.25">
      <c r="B116" s="174"/>
      <c r="C116" s="175"/>
      <c r="D116" s="175"/>
      <c r="E116" s="175"/>
      <c r="F116" s="175"/>
      <c r="G116" s="175"/>
      <c r="H116" s="175"/>
      <c r="I116" s="175"/>
      <c r="J116" s="175"/>
      <c r="K116" s="173" t="str">
        <f>IFERROR(IF(I116="","",IF(OR(I116&lt;Menu!$H$23,Input!J116&gt;Menu!$H$24,AND(F116=Calc!$B$12,Input!I116&gt;Menu!$H$24),AND(F116=Calc!$B$11,Input!J116&lt;Input!I116)),"!","")),"")</f>
        <v/>
      </c>
    </row>
    <row r="117" spans="2:11" ht="22.5" customHeight="1" x14ac:dyDescent="0.25">
      <c r="B117" s="174"/>
      <c r="C117" s="175"/>
      <c r="D117" s="175"/>
      <c r="E117" s="175"/>
      <c r="F117" s="175"/>
      <c r="G117" s="175"/>
      <c r="H117" s="175"/>
      <c r="I117" s="175"/>
      <c r="J117" s="175"/>
      <c r="K117" s="173" t="str">
        <f>IFERROR(IF(I117="","",IF(OR(I117&lt;Menu!$H$23,Input!J117&gt;Menu!$H$24,AND(F117=Calc!$B$12,Input!I117&gt;Menu!$H$24),AND(F117=Calc!$B$11,Input!J117&lt;Input!I117)),"!","")),"")</f>
        <v/>
      </c>
    </row>
    <row r="118" spans="2:11" ht="22.5" customHeight="1" x14ac:dyDescent="0.25">
      <c r="B118" s="174"/>
      <c r="C118" s="175"/>
      <c r="D118" s="175"/>
      <c r="E118" s="175"/>
      <c r="F118" s="175"/>
      <c r="G118" s="175"/>
      <c r="H118" s="175"/>
      <c r="I118" s="175"/>
      <c r="J118" s="175"/>
      <c r="K118" s="173" t="str">
        <f>IFERROR(IF(I118="","",IF(OR(I118&lt;Menu!$H$23,Input!J118&gt;Menu!$H$24,AND(F118=Calc!$B$12,Input!I118&gt;Menu!$H$24),AND(F118=Calc!$B$11,Input!J118&lt;Input!I118)),"!","")),"")</f>
        <v/>
      </c>
    </row>
    <row r="119" spans="2:11" ht="22.5" customHeight="1" x14ac:dyDescent="0.25">
      <c r="B119" s="174"/>
      <c r="C119" s="175"/>
      <c r="D119" s="175"/>
      <c r="E119" s="175"/>
      <c r="F119" s="175"/>
      <c r="G119" s="175"/>
      <c r="H119" s="175"/>
      <c r="I119" s="175"/>
      <c r="J119" s="175"/>
      <c r="K119" s="173" t="str">
        <f>IFERROR(IF(I119="","",IF(OR(I119&lt;Menu!$H$23,Input!J119&gt;Menu!$H$24,AND(F119=Calc!$B$12,Input!I119&gt;Menu!$H$24),AND(F119=Calc!$B$11,Input!J119&lt;Input!I119)),"!","")),"")</f>
        <v/>
      </c>
    </row>
    <row r="120" spans="2:11" ht="22.5" customHeight="1" x14ac:dyDescent="0.25">
      <c r="B120" s="174"/>
      <c r="C120" s="175"/>
      <c r="D120" s="175"/>
      <c r="E120" s="175"/>
      <c r="F120" s="175"/>
      <c r="G120" s="175"/>
      <c r="H120" s="175"/>
      <c r="I120" s="175"/>
      <c r="J120" s="175"/>
      <c r="K120" s="173" t="str">
        <f>IFERROR(IF(I120="","",IF(OR(I120&lt;Menu!$H$23,Input!J120&gt;Menu!$H$24,AND(F120=Calc!$B$12,Input!I120&gt;Menu!$H$24),AND(F120=Calc!$B$11,Input!J120&lt;Input!I120)),"!","")),"")</f>
        <v/>
      </c>
    </row>
    <row r="121" spans="2:11" ht="22.5" customHeight="1" x14ac:dyDescent="0.25">
      <c r="B121" s="174"/>
      <c r="C121" s="175"/>
      <c r="D121" s="175"/>
      <c r="E121" s="175"/>
      <c r="F121" s="175"/>
      <c r="G121" s="175"/>
      <c r="H121" s="175"/>
      <c r="I121" s="175"/>
      <c r="J121" s="175"/>
      <c r="K121" s="173" t="str">
        <f>IFERROR(IF(I121="","",IF(OR(I121&lt;Menu!$H$23,Input!J121&gt;Menu!$H$24,AND(F121=Calc!$B$12,Input!I121&gt;Menu!$H$24),AND(F121=Calc!$B$11,Input!J121&lt;Input!I121)),"!","")),"")</f>
        <v/>
      </c>
    </row>
    <row r="122" spans="2:11" ht="22.5" customHeight="1" x14ac:dyDescent="0.25">
      <c r="B122" s="174"/>
      <c r="C122" s="175"/>
      <c r="D122" s="175"/>
      <c r="E122" s="175"/>
      <c r="F122" s="175"/>
      <c r="G122" s="175"/>
      <c r="H122" s="175"/>
      <c r="I122" s="175"/>
      <c r="J122" s="175"/>
      <c r="K122" s="173" t="str">
        <f>IFERROR(IF(I122="","",IF(OR(I122&lt;Menu!$H$23,Input!J122&gt;Menu!$H$24,AND(F122=Calc!$B$12,Input!I122&gt;Menu!$H$24),AND(F122=Calc!$B$11,Input!J122&lt;Input!I122)),"!","")),"")</f>
        <v/>
      </c>
    </row>
    <row r="123" spans="2:11" ht="22.5" customHeight="1" x14ac:dyDescent="0.25">
      <c r="B123" s="174"/>
      <c r="C123" s="175"/>
      <c r="D123" s="175"/>
      <c r="E123" s="175"/>
      <c r="F123" s="175"/>
      <c r="G123" s="175"/>
      <c r="H123" s="175"/>
      <c r="I123" s="175"/>
      <c r="J123" s="175"/>
      <c r="K123" s="173" t="str">
        <f>IFERROR(IF(I123="","",IF(OR(I123&lt;Menu!$H$23,Input!J123&gt;Menu!$H$24,AND(F123=Calc!$B$12,Input!I123&gt;Menu!$H$24),AND(F123=Calc!$B$11,Input!J123&lt;Input!I123)),"!","")),"")</f>
        <v/>
      </c>
    </row>
    <row r="124" spans="2:11" ht="22.5" customHeight="1" x14ac:dyDescent="0.25">
      <c r="B124" s="174"/>
      <c r="C124" s="175"/>
      <c r="D124" s="175"/>
      <c r="E124" s="175"/>
      <c r="F124" s="175"/>
      <c r="G124" s="175"/>
      <c r="H124" s="175"/>
      <c r="I124" s="175"/>
      <c r="J124" s="175"/>
      <c r="K124" s="173" t="str">
        <f>IFERROR(IF(I124="","",IF(OR(I124&lt;Menu!$H$23,Input!J124&gt;Menu!$H$24,AND(F124=Calc!$B$12,Input!I124&gt;Menu!$H$24),AND(F124=Calc!$B$11,Input!J124&lt;Input!I124)),"!","")),"")</f>
        <v/>
      </c>
    </row>
    <row r="125" spans="2:11" ht="22.5" customHeight="1" x14ac:dyDescent="0.25">
      <c r="B125" s="174"/>
      <c r="C125" s="175"/>
      <c r="D125" s="175"/>
      <c r="E125" s="175"/>
      <c r="F125" s="175"/>
      <c r="G125" s="175"/>
      <c r="H125" s="175"/>
      <c r="I125" s="175"/>
      <c r="J125" s="175"/>
      <c r="K125" s="173" t="str">
        <f>IFERROR(IF(I125="","",IF(OR(I125&lt;Menu!$H$23,Input!J125&gt;Menu!$H$24,AND(F125=Calc!$B$12,Input!I125&gt;Menu!$H$24),AND(F125=Calc!$B$11,Input!J125&lt;Input!I125)),"!","")),"")</f>
        <v/>
      </c>
    </row>
    <row r="126" spans="2:11" ht="22.5" customHeight="1" x14ac:dyDescent="0.25">
      <c r="B126" s="174"/>
      <c r="C126" s="175"/>
      <c r="D126" s="175"/>
      <c r="E126" s="175"/>
      <c r="F126" s="175"/>
      <c r="G126" s="175"/>
      <c r="H126" s="175"/>
      <c r="I126" s="175"/>
      <c r="J126" s="175"/>
      <c r="K126" s="173" t="str">
        <f>IFERROR(IF(I126="","",IF(OR(I126&lt;Menu!$H$23,Input!J126&gt;Menu!$H$24,AND(F126=Calc!$B$12,Input!I126&gt;Menu!$H$24),AND(F126=Calc!$B$11,Input!J126&lt;Input!I126)),"!","")),"")</f>
        <v/>
      </c>
    </row>
    <row r="127" spans="2:11" ht="22.5" customHeight="1" x14ac:dyDescent="0.25">
      <c r="B127" s="174"/>
      <c r="C127" s="175"/>
      <c r="D127" s="175"/>
      <c r="E127" s="175"/>
      <c r="F127" s="175"/>
      <c r="G127" s="175"/>
      <c r="H127" s="175"/>
      <c r="I127" s="175"/>
      <c r="J127" s="175"/>
      <c r="K127" s="173" t="str">
        <f>IFERROR(IF(I127="","",IF(OR(I127&lt;Menu!$H$23,Input!J127&gt;Menu!$H$24,AND(F127=Calc!$B$12,Input!I127&gt;Menu!$H$24),AND(F127=Calc!$B$11,Input!J127&lt;Input!I127)),"!","")),"")</f>
        <v/>
      </c>
    </row>
    <row r="128" spans="2:11" ht="22.5" customHeight="1" x14ac:dyDescent="0.25">
      <c r="B128" s="174"/>
      <c r="C128" s="175"/>
      <c r="D128" s="175"/>
      <c r="E128" s="175"/>
      <c r="F128" s="175"/>
      <c r="G128" s="175"/>
      <c r="H128" s="175"/>
      <c r="I128" s="175"/>
      <c r="J128" s="175"/>
      <c r="K128" s="173" t="str">
        <f>IFERROR(IF(I128="","",IF(OR(I128&lt;Menu!$H$23,Input!J128&gt;Menu!$H$24,AND(F128=Calc!$B$12,Input!I128&gt;Menu!$H$24),AND(F128=Calc!$B$11,Input!J128&lt;Input!I128)),"!","")),"")</f>
        <v/>
      </c>
    </row>
    <row r="129" spans="2:11" ht="22.5" customHeight="1" x14ac:dyDescent="0.25">
      <c r="B129" s="174"/>
      <c r="C129" s="175"/>
      <c r="D129" s="175"/>
      <c r="E129" s="175"/>
      <c r="F129" s="175"/>
      <c r="G129" s="175"/>
      <c r="H129" s="175"/>
      <c r="I129" s="175"/>
      <c r="J129" s="175"/>
      <c r="K129" s="173" t="str">
        <f>IFERROR(IF(I129="","",IF(OR(I129&lt;Menu!$H$23,Input!J129&gt;Menu!$H$24,AND(F129=Calc!$B$12,Input!I129&gt;Menu!$H$24),AND(F129=Calc!$B$11,Input!J129&lt;Input!I129)),"!","")),"")</f>
        <v/>
      </c>
    </row>
    <row r="130" spans="2:11" ht="22.5" customHeight="1" x14ac:dyDescent="0.25">
      <c r="B130" s="174"/>
      <c r="C130" s="175"/>
      <c r="D130" s="175"/>
      <c r="E130" s="175"/>
      <c r="F130" s="175"/>
      <c r="G130" s="175"/>
      <c r="H130" s="175"/>
      <c r="I130" s="175"/>
      <c r="J130" s="175"/>
      <c r="K130" s="173" t="str">
        <f>IFERROR(IF(I130="","",IF(OR(I130&lt;Menu!$H$23,Input!J130&gt;Menu!$H$24,AND(F130=Calc!$B$12,Input!I130&gt;Menu!$H$24),AND(F130=Calc!$B$11,Input!J130&lt;Input!I130)),"!","")),"")</f>
        <v/>
      </c>
    </row>
    <row r="131" spans="2:11" ht="22.5" customHeight="1" x14ac:dyDescent="0.25">
      <c r="B131" s="174"/>
      <c r="C131" s="175"/>
      <c r="D131" s="175"/>
      <c r="E131" s="175"/>
      <c r="F131" s="175"/>
      <c r="G131" s="175"/>
      <c r="H131" s="175"/>
      <c r="I131" s="175"/>
      <c r="J131" s="175"/>
      <c r="K131" s="173" t="str">
        <f>IFERROR(IF(I131="","",IF(OR(I131&lt;Menu!$H$23,Input!J131&gt;Menu!$H$24,AND(F131=Calc!$B$12,Input!I131&gt;Menu!$H$24),AND(F131=Calc!$B$11,Input!J131&lt;Input!I131)),"!","")),"")</f>
        <v/>
      </c>
    </row>
    <row r="132" spans="2:11" ht="22.5" customHeight="1" x14ac:dyDescent="0.25">
      <c r="B132" s="174"/>
      <c r="C132" s="175"/>
      <c r="D132" s="175"/>
      <c r="E132" s="175"/>
      <c r="F132" s="175"/>
      <c r="G132" s="175"/>
      <c r="H132" s="175"/>
      <c r="I132" s="175"/>
      <c r="J132" s="175"/>
      <c r="K132" s="173" t="str">
        <f>IFERROR(IF(I132="","",IF(OR(I132&lt;Menu!$H$23,Input!J132&gt;Menu!$H$24,AND(F132=Calc!$B$12,Input!I132&gt;Menu!$H$24),AND(F132=Calc!$B$11,Input!J132&lt;Input!I132)),"!","")),"")</f>
        <v/>
      </c>
    </row>
    <row r="133" spans="2:11" ht="22.5" customHeight="1" x14ac:dyDescent="0.25">
      <c r="B133" s="174"/>
      <c r="C133" s="175"/>
      <c r="D133" s="175"/>
      <c r="E133" s="175"/>
      <c r="F133" s="175"/>
      <c r="G133" s="175"/>
      <c r="H133" s="175"/>
      <c r="I133" s="175"/>
      <c r="J133" s="175"/>
      <c r="K133" s="173" t="str">
        <f>IFERROR(IF(I133="","",IF(OR(I133&lt;Menu!$H$23,Input!J133&gt;Menu!$H$24,AND(F133=Calc!$B$12,Input!I133&gt;Menu!$H$24),AND(F133=Calc!$B$11,Input!J133&lt;Input!I133)),"!","")),"")</f>
        <v/>
      </c>
    </row>
    <row r="134" spans="2:11" ht="22.5" customHeight="1" x14ac:dyDescent="0.25">
      <c r="B134" s="174"/>
      <c r="C134" s="175"/>
      <c r="D134" s="175"/>
      <c r="E134" s="175"/>
      <c r="F134" s="175"/>
      <c r="G134" s="175"/>
      <c r="H134" s="175"/>
      <c r="I134" s="175"/>
      <c r="J134" s="175"/>
      <c r="K134" s="173" t="str">
        <f>IFERROR(IF(I134="","",IF(OR(I134&lt;Menu!$H$23,Input!J134&gt;Menu!$H$24,AND(F134=Calc!$B$12,Input!I134&gt;Menu!$H$24),AND(F134=Calc!$B$11,Input!J134&lt;Input!I134)),"!","")),"")</f>
        <v/>
      </c>
    </row>
    <row r="135" spans="2:11" ht="22.5" customHeight="1" x14ac:dyDescent="0.25">
      <c r="B135" s="174"/>
      <c r="C135" s="175"/>
      <c r="D135" s="175"/>
      <c r="E135" s="175"/>
      <c r="F135" s="175"/>
      <c r="G135" s="175"/>
      <c r="H135" s="175"/>
      <c r="I135" s="175"/>
      <c r="J135" s="175"/>
      <c r="K135" s="173" t="str">
        <f>IFERROR(IF(I135="","",IF(OR(I135&lt;Menu!$H$23,Input!J135&gt;Menu!$H$24,AND(F135=Calc!$B$12,Input!I135&gt;Menu!$H$24),AND(F135=Calc!$B$11,Input!J135&lt;Input!I135)),"!","")),"")</f>
        <v/>
      </c>
    </row>
    <row r="136" spans="2:11" ht="22.5" customHeight="1" x14ac:dyDescent="0.25">
      <c r="B136" s="174"/>
      <c r="C136" s="175"/>
      <c r="D136" s="175"/>
      <c r="E136" s="175"/>
      <c r="F136" s="175"/>
      <c r="G136" s="175"/>
      <c r="H136" s="175"/>
      <c r="I136" s="175"/>
      <c r="J136" s="175"/>
      <c r="K136" s="173" t="str">
        <f>IFERROR(IF(I136="","",IF(OR(I136&lt;Menu!$H$23,Input!J136&gt;Menu!$H$24,AND(F136=Calc!$B$12,Input!I136&gt;Menu!$H$24),AND(F136=Calc!$B$11,Input!J136&lt;Input!I136)),"!","")),"")</f>
        <v/>
      </c>
    </row>
    <row r="137" spans="2:11" ht="22.5" customHeight="1" x14ac:dyDescent="0.25">
      <c r="B137" s="174"/>
      <c r="C137" s="175"/>
      <c r="D137" s="175"/>
      <c r="E137" s="175"/>
      <c r="F137" s="175"/>
      <c r="G137" s="175"/>
      <c r="H137" s="175"/>
      <c r="I137" s="175"/>
      <c r="J137" s="175"/>
      <c r="K137" s="173" t="str">
        <f>IFERROR(IF(I137="","",IF(OR(I137&lt;Menu!$H$23,Input!J137&gt;Menu!$H$24,AND(F137=Calc!$B$12,Input!I137&gt;Menu!$H$24),AND(F137=Calc!$B$11,Input!J137&lt;Input!I137)),"!","")),"")</f>
        <v/>
      </c>
    </row>
    <row r="138" spans="2:11" ht="22.5" customHeight="1" x14ac:dyDescent="0.25">
      <c r="B138" s="174"/>
      <c r="C138" s="175"/>
      <c r="D138" s="175"/>
      <c r="E138" s="175"/>
      <c r="F138" s="175"/>
      <c r="G138" s="175"/>
      <c r="H138" s="175"/>
      <c r="I138" s="175"/>
      <c r="J138" s="175"/>
      <c r="K138" s="173" t="str">
        <f>IFERROR(IF(I138="","",IF(OR(I138&lt;Menu!$H$23,Input!J138&gt;Menu!$H$24,AND(F138=Calc!$B$12,Input!I138&gt;Menu!$H$24),AND(F138=Calc!$B$11,Input!J138&lt;Input!I138)),"!","")),"")</f>
        <v/>
      </c>
    </row>
    <row r="139" spans="2:11" ht="22.5" customHeight="1" x14ac:dyDescent="0.25">
      <c r="B139" s="174"/>
      <c r="C139" s="175"/>
      <c r="D139" s="175"/>
      <c r="E139" s="175"/>
      <c r="F139" s="175"/>
      <c r="G139" s="175"/>
      <c r="H139" s="175"/>
      <c r="I139" s="175"/>
      <c r="J139" s="175"/>
      <c r="K139" s="173" t="str">
        <f>IFERROR(IF(I139="","",IF(OR(I139&lt;Menu!$H$23,Input!J139&gt;Menu!$H$24,AND(F139=Calc!$B$12,Input!I139&gt;Menu!$H$24),AND(F139=Calc!$B$11,Input!J139&lt;Input!I139)),"!","")),"")</f>
        <v/>
      </c>
    </row>
    <row r="140" spans="2:11" ht="22.5" customHeight="1" x14ac:dyDescent="0.25">
      <c r="B140" s="174"/>
      <c r="C140" s="175"/>
      <c r="D140" s="175"/>
      <c r="E140" s="175"/>
      <c r="F140" s="175"/>
      <c r="G140" s="175"/>
      <c r="H140" s="175"/>
      <c r="I140" s="175"/>
      <c r="J140" s="175"/>
      <c r="K140" s="173" t="str">
        <f>IFERROR(IF(I140="","",IF(OR(I140&lt;Menu!$H$23,Input!J140&gt;Menu!$H$24,AND(F140=Calc!$B$12,Input!I140&gt;Menu!$H$24),AND(F140=Calc!$B$11,Input!J140&lt;Input!I140)),"!","")),"")</f>
        <v/>
      </c>
    </row>
    <row r="141" spans="2:11" ht="22.5" customHeight="1" x14ac:dyDescent="0.25">
      <c r="B141" s="174"/>
      <c r="C141" s="175"/>
      <c r="D141" s="175"/>
      <c r="E141" s="175"/>
      <c r="F141" s="175"/>
      <c r="G141" s="175"/>
      <c r="H141" s="175"/>
      <c r="I141" s="175"/>
      <c r="J141" s="175"/>
      <c r="K141" s="173" t="str">
        <f>IFERROR(IF(I141="","",IF(OR(I141&lt;Menu!$H$23,Input!J141&gt;Menu!$H$24,AND(F141=Calc!$B$12,Input!I141&gt;Menu!$H$24),AND(F141=Calc!$B$11,Input!J141&lt;Input!I141)),"!","")),"")</f>
        <v/>
      </c>
    </row>
    <row r="142" spans="2:11" ht="22.5" customHeight="1" x14ac:dyDescent="0.25">
      <c r="B142" s="174"/>
      <c r="C142" s="175"/>
      <c r="D142" s="175"/>
      <c r="E142" s="175"/>
      <c r="F142" s="175"/>
      <c r="G142" s="175"/>
      <c r="H142" s="175"/>
      <c r="I142" s="175"/>
      <c r="J142" s="175"/>
      <c r="K142" s="173" t="str">
        <f>IFERROR(IF(I142="","",IF(OR(I142&lt;Menu!$H$23,Input!J142&gt;Menu!$H$24,AND(F142=Calc!$B$12,Input!I142&gt;Menu!$H$24),AND(F142=Calc!$B$11,Input!J142&lt;Input!I142)),"!","")),"")</f>
        <v/>
      </c>
    </row>
    <row r="143" spans="2:11" ht="22.5" customHeight="1" x14ac:dyDescent="0.25">
      <c r="B143" s="174"/>
      <c r="C143" s="175"/>
      <c r="D143" s="175"/>
      <c r="E143" s="175"/>
      <c r="F143" s="175"/>
      <c r="G143" s="175"/>
      <c r="H143" s="175"/>
      <c r="I143" s="175"/>
      <c r="J143" s="175"/>
      <c r="K143" s="173" t="str">
        <f>IFERROR(IF(I143="","",IF(OR(I143&lt;Menu!$H$23,Input!J143&gt;Menu!$H$24,AND(F143=Calc!$B$12,Input!I143&gt;Menu!$H$24),AND(F143=Calc!$B$11,Input!J143&lt;Input!I143)),"!","")),"")</f>
        <v/>
      </c>
    </row>
    <row r="144" spans="2:11" ht="22.5" customHeight="1" x14ac:dyDescent="0.25">
      <c r="B144" s="174"/>
      <c r="C144" s="175"/>
      <c r="D144" s="175"/>
      <c r="E144" s="175"/>
      <c r="F144" s="175"/>
      <c r="G144" s="175"/>
      <c r="H144" s="175"/>
      <c r="I144" s="175"/>
      <c r="J144" s="175"/>
      <c r="K144" s="173" t="str">
        <f>IFERROR(IF(I144="","",IF(OR(I144&lt;Menu!$H$23,Input!J144&gt;Menu!$H$24,AND(F144=Calc!$B$12,Input!I144&gt;Menu!$H$24),AND(F144=Calc!$B$11,Input!J144&lt;Input!I144)),"!","")),"")</f>
        <v/>
      </c>
    </row>
    <row r="145" spans="2:11" ht="22.5" customHeight="1" x14ac:dyDescent="0.25">
      <c r="B145" s="174"/>
      <c r="C145" s="175"/>
      <c r="D145" s="175"/>
      <c r="E145" s="175"/>
      <c r="F145" s="175"/>
      <c r="G145" s="175"/>
      <c r="H145" s="175"/>
      <c r="I145" s="175"/>
      <c r="J145" s="175"/>
      <c r="K145" s="173" t="str">
        <f>IFERROR(IF(I145="","",IF(OR(I145&lt;Menu!$H$23,Input!J145&gt;Menu!$H$24,AND(F145=Calc!$B$12,Input!I145&gt;Menu!$H$24),AND(F145=Calc!$B$11,Input!J145&lt;Input!I145)),"!","")),"")</f>
        <v/>
      </c>
    </row>
    <row r="146" spans="2:11" ht="22.5" customHeight="1" x14ac:dyDescent="0.25">
      <c r="B146" s="174"/>
      <c r="C146" s="175"/>
      <c r="D146" s="175"/>
      <c r="E146" s="175"/>
      <c r="F146" s="175"/>
      <c r="G146" s="175"/>
      <c r="H146" s="175"/>
      <c r="I146" s="175"/>
      <c r="J146" s="175"/>
      <c r="K146" s="173" t="str">
        <f>IFERROR(IF(I146="","",IF(OR(I146&lt;Menu!$H$23,Input!J146&gt;Menu!$H$24,AND(F146=Calc!$B$12,Input!I146&gt;Menu!$H$24),AND(F146=Calc!$B$11,Input!J146&lt;Input!I146)),"!","")),"")</f>
        <v/>
      </c>
    </row>
    <row r="147" spans="2:11" ht="22.5" customHeight="1" x14ac:dyDescent="0.25">
      <c r="B147" s="174"/>
      <c r="C147" s="175"/>
      <c r="D147" s="175"/>
      <c r="E147" s="175"/>
      <c r="F147" s="175"/>
      <c r="G147" s="175"/>
      <c r="H147" s="175"/>
      <c r="I147" s="175"/>
      <c r="J147" s="175"/>
      <c r="K147" s="173" t="str">
        <f>IFERROR(IF(I147="","",IF(OR(I147&lt;Menu!$H$23,Input!J147&gt;Menu!$H$24,AND(F147=Calc!$B$12,Input!I147&gt;Menu!$H$24),AND(F147=Calc!$B$11,Input!J147&lt;Input!I147)),"!","")),"")</f>
        <v/>
      </c>
    </row>
    <row r="148" spans="2:11" ht="22.5" customHeight="1" x14ac:dyDescent="0.25">
      <c r="B148" s="174"/>
      <c r="C148" s="175"/>
      <c r="D148" s="175"/>
      <c r="E148" s="175"/>
      <c r="F148" s="175"/>
      <c r="G148" s="175"/>
      <c r="H148" s="175"/>
      <c r="I148" s="175"/>
      <c r="J148" s="175"/>
      <c r="K148" s="173" t="str">
        <f>IFERROR(IF(I148="","",IF(OR(I148&lt;Menu!$H$23,Input!J148&gt;Menu!$H$24,AND(F148=Calc!$B$12,Input!I148&gt;Menu!$H$24),AND(F148=Calc!$B$11,Input!J148&lt;Input!I148)),"!","")),"")</f>
        <v/>
      </c>
    </row>
    <row r="149" spans="2:11" ht="22.5" customHeight="1" x14ac:dyDescent="0.25">
      <c r="B149" s="174"/>
      <c r="C149" s="175"/>
      <c r="D149" s="175"/>
      <c r="E149" s="175"/>
      <c r="F149" s="175"/>
      <c r="G149" s="175"/>
      <c r="H149" s="175"/>
      <c r="I149" s="175"/>
      <c r="J149" s="175"/>
      <c r="K149" s="173" t="str">
        <f>IFERROR(IF(I149="","",IF(OR(I149&lt;Menu!$H$23,Input!J149&gt;Menu!$H$24,AND(F149=Calc!$B$12,Input!I149&gt;Menu!$H$24),AND(F149=Calc!$B$11,Input!J149&lt;Input!I149)),"!","")),"")</f>
        <v/>
      </c>
    </row>
    <row r="150" spans="2:11" ht="22.5" customHeight="1" x14ac:dyDescent="0.25">
      <c r="B150" s="174"/>
      <c r="C150" s="175"/>
      <c r="D150" s="175"/>
      <c r="E150" s="175"/>
      <c r="F150" s="175"/>
      <c r="G150" s="175"/>
      <c r="H150" s="175"/>
      <c r="I150" s="175"/>
      <c r="J150" s="175"/>
      <c r="K150" s="173" t="str">
        <f>IFERROR(IF(I150="","",IF(OR(I150&lt;Menu!$H$23,Input!J150&gt;Menu!$H$24,AND(F150=Calc!$B$12,Input!I150&gt;Menu!$H$24),AND(F150=Calc!$B$11,Input!J150&lt;Input!I150)),"!","")),"")</f>
        <v/>
      </c>
    </row>
    <row r="151" spans="2:11" ht="22.5" customHeight="1" x14ac:dyDescent="0.25">
      <c r="B151" s="174"/>
      <c r="C151" s="175"/>
      <c r="D151" s="175"/>
      <c r="E151" s="175"/>
      <c r="F151" s="175"/>
      <c r="G151" s="175"/>
      <c r="H151" s="175"/>
      <c r="I151" s="175"/>
      <c r="J151" s="175"/>
      <c r="K151" s="173" t="str">
        <f>IFERROR(IF(I151="","",IF(OR(I151&lt;Menu!$H$23,Input!J151&gt;Menu!$H$24,AND(F151=Calc!$B$12,Input!I151&gt;Menu!$H$24),AND(F151=Calc!$B$11,Input!J151&lt;Input!I151)),"!","")),"")</f>
        <v/>
      </c>
    </row>
    <row r="152" spans="2:11" ht="22.5" customHeight="1" x14ac:dyDescent="0.25">
      <c r="B152" s="174"/>
      <c r="C152" s="175"/>
      <c r="D152" s="175"/>
      <c r="E152" s="175"/>
      <c r="F152" s="175"/>
      <c r="G152" s="175"/>
      <c r="H152" s="175"/>
      <c r="I152" s="175"/>
      <c r="J152" s="175"/>
      <c r="K152" s="173" t="str">
        <f>IFERROR(IF(I152="","",IF(OR(I152&lt;Menu!$H$23,Input!J152&gt;Menu!$H$24,AND(F152=Calc!$B$12,Input!I152&gt;Menu!$H$24),AND(F152=Calc!$B$11,Input!J152&lt;Input!I152)),"!","")),"")</f>
        <v/>
      </c>
    </row>
    <row r="153" spans="2:11" ht="22.5" customHeight="1" x14ac:dyDescent="0.25">
      <c r="B153" s="174"/>
      <c r="C153" s="175"/>
      <c r="D153" s="175"/>
      <c r="E153" s="175"/>
      <c r="F153" s="175"/>
      <c r="G153" s="175"/>
      <c r="H153" s="175"/>
      <c r="I153" s="175"/>
      <c r="J153" s="175"/>
      <c r="K153" s="173" t="str">
        <f>IFERROR(IF(I153="","",IF(OR(I153&lt;Menu!$H$23,Input!J153&gt;Menu!$H$24,AND(F153=Calc!$B$12,Input!I153&gt;Menu!$H$24),AND(F153=Calc!$B$11,Input!J153&lt;Input!I153)),"!","")),"")</f>
        <v/>
      </c>
    </row>
    <row r="154" spans="2:11" ht="22.5" customHeight="1" x14ac:dyDescent="0.25">
      <c r="B154" s="174"/>
      <c r="C154" s="175"/>
      <c r="D154" s="175"/>
      <c r="E154" s="175"/>
      <c r="F154" s="175"/>
      <c r="G154" s="175"/>
      <c r="H154" s="175"/>
      <c r="I154" s="175"/>
      <c r="J154" s="175"/>
      <c r="K154" s="173" t="str">
        <f>IFERROR(IF(I154="","",IF(OR(I154&lt;Menu!$H$23,Input!J154&gt;Menu!$H$24,AND(F154=Calc!$B$12,Input!I154&gt;Menu!$H$24),AND(F154=Calc!$B$11,Input!J154&lt;Input!I154)),"!","")),"")</f>
        <v/>
      </c>
    </row>
    <row r="155" spans="2:11" ht="22.5" customHeight="1" x14ac:dyDescent="0.25">
      <c r="B155" s="174"/>
      <c r="C155" s="175"/>
      <c r="D155" s="175"/>
      <c r="E155" s="175"/>
      <c r="F155" s="175"/>
      <c r="G155" s="175"/>
      <c r="H155" s="175"/>
      <c r="I155" s="175"/>
      <c r="J155" s="175"/>
      <c r="K155" s="173" t="str">
        <f>IFERROR(IF(I155="","",IF(OR(I155&lt;Menu!$H$23,Input!J155&gt;Menu!$H$24,AND(F155=Calc!$B$12,Input!I155&gt;Menu!$H$24),AND(F155=Calc!$B$11,Input!J155&lt;Input!I155)),"!","")),"")</f>
        <v/>
      </c>
    </row>
    <row r="156" spans="2:11" ht="22.5" customHeight="1" x14ac:dyDescent="0.25">
      <c r="B156" s="174"/>
      <c r="C156" s="175"/>
      <c r="D156" s="175"/>
      <c r="E156" s="175"/>
      <c r="F156" s="175"/>
      <c r="G156" s="175"/>
      <c r="H156" s="175"/>
      <c r="I156" s="175"/>
      <c r="J156" s="175"/>
      <c r="K156" s="173" t="str">
        <f>IFERROR(IF(I156="","",IF(OR(I156&lt;Menu!$H$23,Input!J156&gt;Menu!$H$24,AND(F156=Calc!$B$12,Input!I156&gt;Menu!$H$24),AND(F156=Calc!$B$11,Input!J156&lt;Input!I156)),"!","")),"")</f>
        <v/>
      </c>
    </row>
    <row r="157" spans="2:11" ht="22.5" customHeight="1" x14ac:dyDescent="0.25">
      <c r="B157" s="174"/>
      <c r="C157" s="175"/>
      <c r="D157" s="175"/>
      <c r="E157" s="175"/>
      <c r="F157" s="175"/>
      <c r="G157" s="175"/>
      <c r="H157" s="175"/>
      <c r="I157" s="175"/>
      <c r="J157" s="175"/>
      <c r="K157" s="173" t="str">
        <f>IFERROR(IF(I157="","",IF(OR(I157&lt;Menu!$H$23,Input!J157&gt;Menu!$H$24,AND(F157=Calc!$B$12,Input!I157&gt;Menu!$H$24),AND(F157=Calc!$B$11,Input!J157&lt;Input!I157)),"!","")),"")</f>
        <v/>
      </c>
    </row>
    <row r="158" spans="2:11" ht="22.5" customHeight="1" x14ac:dyDescent="0.25">
      <c r="B158" s="174"/>
      <c r="C158" s="175"/>
      <c r="D158" s="175"/>
      <c r="E158" s="175"/>
      <c r="F158" s="175"/>
      <c r="G158" s="175"/>
      <c r="H158" s="175"/>
      <c r="I158" s="175"/>
      <c r="J158" s="175"/>
      <c r="K158" s="173" t="str">
        <f>IFERROR(IF(I158="","",IF(OR(I158&lt;Menu!$H$23,Input!J158&gt;Menu!$H$24,AND(F158=Calc!$B$12,Input!I158&gt;Menu!$H$24),AND(F158=Calc!$B$11,Input!J158&lt;Input!I158)),"!","")),"")</f>
        <v/>
      </c>
    </row>
    <row r="159" spans="2:11" ht="22.5" customHeight="1" x14ac:dyDescent="0.25">
      <c r="B159" s="174"/>
      <c r="C159" s="175"/>
      <c r="D159" s="175"/>
      <c r="E159" s="175"/>
      <c r="F159" s="175"/>
      <c r="G159" s="175"/>
      <c r="H159" s="175"/>
      <c r="I159" s="175"/>
      <c r="J159" s="175"/>
      <c r="K159" s="173" t="str">
        <f>IFERROR(IF(I159="","",IF(OR(I159&lt;Menu!$H$23,Input!J159&gt;Menu!$H$24,AND(F159=Calc!$B$12,Input!I159&gt;Menu!$H$24),AND(F159=Calc!$B$11,Input!J159&lt;Input!I159)),"!","")),"")</f>
        <v/>
      </c>
    </row>
    <row r="160" spans="2:11" ht="22.5" customHeight="1" x14ac:dyDescent="0.25">
      <c r="B160" s="174"/>
      <c r="C160" s="175"/>
      <c r="D160" s="175"/>
      <c r="E160" s="175"/>
      <c r="F160" s="175"/>
      <c r="G160" s="175"/>
      <c r="H160" s="175"/>
      <c r="I160" s="175"/>
      <c r="J160" s="175"/>
      <c r="K160" s="173" t="str">
        <f>IFERROR(IF(I160="","",IF(OR(I160&lt;Menu!$H$23,Input!J160&gt;Menu!$H$24,AND(F160=Calc!$B$12,Input!I160&gt;Menu!$H$24),AND(F160=Calc!$B$11,Input!J160&lt;Input!I160)),"!","")),"")</f>
        <v/>
      </c>
    </row>
    <row r="161" spans="2:11" ht="22.5" customHeight="1" x14ac:dyDescent="0.25">
      <c r="B161" s="174"/>
      <c r="C161" s="175"/>
      <c r="D161" s="175"/>
      <c r="E161" s="175"/>
      <c r="F161" s="175"/>
      <c r="G161" s="175"/>
      <c r="H161" s="175"/>
      <c r="I161" s="175"/>
      <c r="J161" s="175"/>
      <c r="K161" s="173" t="str">
        <f>IFERROR(IF(I161="","",IF(OR(I161&lt;Menu!$H$23,Input!J161&gt;Menu!$H$24,AND(F161=Calc!$B$12,Input!I161&gt;Menu!$H$24),AND(F161=Calc!$B$11,Input!J161&lt;Input!I161)),"!","")),"")</f>
        <v/>
      </c>
    </row>
    <row r="162" spans="2:11" ht="22.5" customHeight="1" x14ac:dyDescent="0.25">
      <c r="B162" s="174"/>
      <c r="C162" s="175"/>
      <c r="D162" s="175"/>
      <c r="E162" s="175"/>
      <c r="F162" s="175"/>
      <c r="G162" s="175"/>
      <c r="H162" s="175"/>
      <c r="I162" s="175"/>
      <c r="J162" s="175"/>
      <c r="K162" s="173" t="str">
        <f>IFERROR(IF(I162="","",IF(OR(I162&lt;Menu!$H$23,Input!J162&gt;Menu!$H$24,AND(F162=Calc!$B$12,Input!I162&gt;Menu!$H$24),AND(F162=Calc!$B$11,Input!J162&lt;Input!I162)),"!","")),"")</f>
        <v/>
      </c>
    </row>
    <row r="163" spans="2:11" ht="22.5" customHeight="1" x14ac:dyDescent="0.25">
      <c r="B163" s="174"/>
      <c r="C163" s="175"/>
      <c r="D163" s="175"/>
      <c r="E163" s="175"/>
      <c r="F163" s="175"/>
      <c r="G163" s="175"/>
      <c r="H163" s="175"/>
      <c r="I163" s="175"/>
      <c r="J163" s="175"/>
      <c r="K163" s="173" t="str">
        <f>IFERROR(IF(I163="","",IF(OR(I163&lt;Menu!$H$23,Input!J163&gt;Menu!$H$24,AND(F163=Calc!$B$12,Input!I163&gt;Menu!$H$24),AND(F163=Calc!$B$11,Input!J163&lt;Input!I163)),"!","")),"")</f>
        <v/>
      </c>
    </row>
    <row r="164" spans="2:11" ht="22.5" customHeight="1" x14ac:dyDescent="0.25">
      <c r="B164" s="174"/>
      <c r="C164" s="175"/>
      <c r="D164" s="175"/>
      <c r="E164" s="175"/>
      <c r="F164" s="175"/>
      <c r="G164" s="175"/>
      <c r="H164" s="175"/>
      <c r="I164" s="175"/>
      <c r="J164" s="175"/>
      <c r="K164" s="173" t="str">
        <f>IFERROR(IF(I164="","",IF(OR(I164&lt;Menu!$H$23,Input!J164&gt;Menu!$H$24,AND(F164=Calc!$B$12,Input!I164&gt;Menu!$H$24),AND(F164=Calc!$B$11,Input!J164&lt;Input!I164)),"!","")),"")</f>
        <v/>
      </c>
    </row>
    <row r="165" spans="2:11" ht="22.5" customHeight="1" x14ac:dyDescent="0.25">
      <c r="B165" s="174"/>
      <c r="C165" s="175"/>
      <c r="D165" s="175"/>
      <c r="E165" s="175"/>
      <c r="F165" s="175"/>
      <c r="G165" s="175"/>
      <c r="H165" s="175"/>
      <c r="I165" s="175"/>
      <c r="J165" s="175"/>
      <c r="K165" s="173" t="str">
        <f>IFERROR(IF(I165="","",IF(OR(I165&lt;Menu!$H$23,Input!J165&gt;Menu!$H$24,AND(F165=Calc!$B$12,Input!I165&gt;Menu!$H$24),AND(F165=Calc!$B$11,Input!J165&lt;Input!I165)),"!","")),"")</f>
        <v/>
      </c>
    </row>
    <row r="166" spans="2:11" ht="22.5" customHeight="1" x14ac:dyDescent="0.25">
      <c r="B166" s="174"/>
      <c r="C166" s="175"/>
      <c r="D166" s="175"/>
      <c r="E166" s="175"/>
      <c r="F166" s="175"/>
      <c r="G166" s="175"/>
      <c r="H166" s="175"/>
      <c r="I166" s="175"/>
      <c r="J166" s="175"/>
      <c r="K166" s="173" t="str">
        <f>IFERROR(IF(I166="","",IF(OR(I166&lt;Menu!$H$23,Input!J166&gt;Menu!$H$24,AND(F166=Calc!$B$12,Input!I166&gt;Menu!$H$24),AND(F166=Calc!$B$11,Input!J166&lt;Input!I166)),"!","")),"")</f>
        <v/>
      </c>
    </row>
    <row r="167" spans="2:11" ht="22.5" customHeight="1" x14ac:dyDescent="0.25">
      <c r="B167" s="174"/>
      <c r="C167" s="175"/>
      <c r="D167" s="175"/>
      <c r="E167" s="175"/>
      <c r="F167" s="175"/>
      <c r="G167" s="175"/>
      <c r="H167" s="175"/>
      <c r="I167" s="175"/>
      <c r="J167" s="175"/>
      <c r="K167" s="173" t="str">
        <f>IFERROR(IF(I167="","",IF(OR(I167&lt;Menu!$H$23,Input!J167&gt;Menu!$H$24,AND(F167=Calc!$B$12,Input!I167&gt;Menu!$H$24),AND(F167=Calc!$B$11,Input!J167&lt;Input!I167)),"!","")),"")</f>
        <v/>
      </c>
    </row>
    <row r="168" spans="2:11" ht="22.5" customHeight="1" x14ac:dyDescent="0.25">
      <c r="B168" s="174"/>
      <c r="C168" s="175"/>
      <c r="D168" s="175"/>
      <c r="E168" s="175"/>
      <c r="F168" s="175"/>
      <c r="G168" s="175"/>
      <c r="H168" s="175"/>
      <c r="I168" s="175"/>
      <c r="J168" s="175"/>
      <c r="K168" s="173" t="str">
        <f>IFERROR(IF(I168="","",IF(OR(I168&lt;Menu!$H$23,Input!J168&gt;Menu!$H$24,AND(F168=Calc!$B$12,Input!I168&gt;Menu!$H$24),AND(F168=Calc!$B$11,Input!J168&lt;Input!I168)),"!","")),"")</f>
        <v/>
      </c>
    </row>
    <row r="169" spans="2:11" ht="22.5" customHeight="1" x14ac:dyDescent="0.25">
      <c r="B169" s="174"/>
      <c r="C169" s="175"/>
      <c r="D169" s="175"/>
      <c r="E169" s="175"/>
      <c r="F169" s="175"/>
      <c r="G169" s="175"/>
      <c r="H169" s="175"/>
      <c r="I169" s="175"/>
      <c r="J169" s="175"/>
      <c r="K169" s="173" t="str">
        <f>IFERROR(IF(I169="","",IF(OR(I169&lt;Menu!$H$23,Input!J169&gt;Menu!$H$24,AND(F169=Calc!$B$12,Input!I169&gt;Menu!$H$24),AND(F169=Calc!$B$11,Input!J169&lt;Input!I169)),"!","")),"")</f>
        <v/>
      </c>
    </row>
    <row r="170" spans="2:11" ht="22.5" customHeight="1" x14ac:dyDescent="0.25">
      <c r="B170" s="174"/>
      <c r="C170" s="175"/>
      <c r="D170" s="175"/>
      <c r="E170" s="175"/>
      <c r="F170" s="175"/>
      <c r="G170" s="175"/>
      <c r="H170" s="175"/>
      <c r="I170" s="175"/>
      <c r="J170" s="175"/>
      <c r="K170" s="173" t="str">
        <f>IFERROR(IF(I170="","",IF(OR(I170&lt;Menu!$H$23,Input!J170&gt;Menu!$H$24,AND(F170=Calc!$B$12,Input!I170&gt;Menu!$H$24),AND(F170=Calc!$B$11,Input!J170&lt;Input!I170)),"!","")),"")</f>
        <v/>
      </c>
    </row>
    <row r="171" spans="2:11" ht="22.5" customHeight="1" x14ac:dyDescent="0.25">
      <c r="B171" s="174"/>
      <c r="C171" s="175"/>
      <c r="D171" s="175"/>
      <c r="E171" s="175"/>
      <c r="F171" s="175"/>
      <c r="G171" s="175"/>
      <c r="H171" s="175"/>
      <c r="I171" s="175"/>
      <c r="J171" s="175"/>
      <c r="K171" s="173" t="str">
        <f>IFERROR(IF(I171="","",IF(OR(I171&lt;Menu!$H$23,Input!J171&gt;Menu!$H$24,AND(F171=Calc!$B$12,Input!I171&gt;Menu!$H$24),AND(F171=Calc!$B$11,Input!J171&lt;Input!I171)),"!","")),"")</f>
        <v/>
      </c>
    </row>
    <row r="172" spans="2:11" ht="22.5" customHeight="1" x14ac:dyDescent="0.25">
      <c r="B172" s="174"/>
      <c r="C172" s="175"/>
      <c r="D172" s="175"/>
      <c r="E172" s="175"/>
      <c r="F172" s="175"/>
      <c r="G172" s="175"/>
      <c r="H172" s="175"/>
      <c r="I172" s="175"/>
      <c r="J172" s="175"/>
      <c r="K172" s="173" t="str">
        <f>IFERROR(IF(I172="","",IF(OR(I172&lt;Menu!$H$23,Input!J172&gt;Menu!$H$24,AND(F172=Calc!$B$12,Input!I172&gt;Menu!$H$24),AND(F172=Calc!$B$11,Input!J172&lt;Input!I172)),"!","")),"")</f>
        <v/>
      </c>
    </row>
    <row r="173" spans="2:11" ht="22.5" customHeight="1" x14ac:dyDescent="0.25">
      <c r="B173" s="174"/>
      <c r="C173" s="175"/>
      <c r="D173" s="175"/>
      <c r="E173" s="175"/>
      <c r="F173" s="175"/>
      <c r="G173" s="175"/>
      <c r="H173" s="175"/>
      <c r="I173" s="175"/>
      <c r="J173" s="175"/>
      <c r="K173" s="173" t="str">
        <f>IFERROR(IF(I173="","",IF(OR(I173&lt;Menu!$H$23,Input!J173&gt;Menu!$H$24,AND(F173=Calc!$B$12,Input!I173&gt;Menu!$H$24),AND(F173=Calc!$B$11,Input!J173&lt;Input!I173)),"!","")),"")</f>
        <v/>
      </c>
    </row>
    <row r="174" spans="2:11" ht="22.5" customHeight="1" x14ac:dyDescent="0.25">
      <c r="B174" s="174"/>
      <c r="C174" s="175"/>
      <c r="D174" s="175"/>
      <c r="E174" s="175"/>
      <c r="F174" s="175"/>
      <c r="G174" s="175"/>
      <c r="H174" s="175"/>
      <c r="I174" s="175"/>
      <c r="J174" s="175"/>
      <c r="K174" s="173" t="str">
        <f>IFERROR(IF(I174="","",IF(OR(I174&lt;Menu!$H$23,Input!J174&gt;Menu!$H$24,AND(F174=Calc!$B$12,Input!I174&gt;Menu!$H$24),AND(F174=Calc!$B$11,Input!J174&lt;Input!I174)),"!","")),"")</f>
        <v/>
      </c>
    </row>
    <row r="175" spans="2:11" ht="22.5" customHeight="1" x14ac:dyDescent="0.25">
      <c r="B175" s="174"/>
      <c r="C175" s="175"/>
      <c r="D175" s="175"/>
      <c r="E175" s="175"/>
      <c r="F175" s="175"/>
      <c r="G175" s="175"/>
      <c r="H175" s="175"/>
      <c r="I175" s="175"/>
      <c r="J175" s="175"/>
      <c r="K175" s="173" t="str">
        <f>IFERROR(IF(I175="","",IF(OR(I175&lt;Menu!$H$23,Input!J175&gt;Menu!$H$24,AND(F175=Calc!$B$12,Input!I175&gt;Menu!$H$24),AND(F175=Calc!$B$11,Input!J175&lt;Input!I175)),"!","")),"")</f>
        <v/>
      </c>
    </row>
    <row r="176" spans="2:11" ht="22.5" customHeight="1" x14ac:dyDescent="0.25">
      <c r="B176" s="174"/>
      <c r="C176" s="175"/>
      <c r="D176" s="175"/>
      <c r="E176" s="175"/>
      <c r="F176" s="175"/>
      <c r="G176" s="175"/>
      <c r="H176" s="175"/>
      <c r="I176" s="175"/>
      <c r="J176" s="175"/>
      <c r="K176" s="173" t="str">
        <f>IFERROR(IF(I176="","",IF(OR(I176&lt;Menu!$H$23,Input!J176&gt;Menu!$H$24,AND(F176=Calc!$B$12,Input!I176&gt;Menu!$H$24),AND(F176=Calc!$B$11,Input!J176&lt;Input!I176)),"!","")),"")</f>
        <v/>
      </c>
    </row>
    <row r="177" spans="2:11" ht="22.5" customHeight="1" x14ac:dyDescent="0.25">
      <c r="B177" s="174"/>
      <c r="C177" s="175"/>
      <c r="D177" s="175"/>
      <c r="E177" s="175"/>
      <c r="F177" s="175"/>
      <c r="G177" s="175"/>
      <c r="H177" s="175"/>
      <c r="I177" s="175"/>
      <c r="J177" s="175"/>
      <c r="K177" s="173" t="str">
        <f>IFERROR(IF(I177="","",IF(OR(I177&lt;Menu!$H$23,Input!J177&gt;Menu!$H$24,AND(F177=Calc!$B$12,Input!I177&gt;Menu!$H$24),AND(F177=Calc!$B$11,Input!J177&lt;Input!I177)),"!","")),"")</f>
        <v/>
      </c>
    </row>
    <row r="178" spans="2:11" ht="22.5" customHeight="1" x14ac:dyDescent="0.25">
      <c r="B178" s="174"/>
      <c r="C178" s="175"/>
      <c r="D178" s="175"/>
      <c r="E178" s="175"/>
      <c r="F178" s="175"/>
      <c r="G178" s="175"/>
      <c r="H178" s="175"/>
      <c r="I178" s="175"/>
      <c r="J178" s="175"/>
      <c r="K178" s="173" t="str">
        <f>IFERROR(IF(I178="","",IF(OR(I178&lt;Menu!$H$23,Input!J178&gt;Menu!$H$24,AND(F178=Calc!$B$12,Input!I178&gt;Menu!$H$24),AND(F178=Calc!$B$11,Input!J178&lt;Input!I178)),"!","")),"")</f>
        <v/>
      </c>
    </row>
    <row r="179" spans="2:11" ht="22.5" customHeight="1" x14ac:dyDescent="0.25">
      <c r="B179" s="174"/>
      <c r="C179" s="175"/>
      <c r="D179" s="175"/>
      <c r="E179" s="175"/>
      <c r="F179" s="175"/>
      <c r="G179" s="175"/>
      <c r="H179" s="175"/>
      <c r="I179" s="175"/>
      <c r="J179" s="175"/>
      <c r="K179" s="173" t="str">
        <f>IFERROR(IF(I179="","",IF(OR(I179&lt;Menu!$H$23,Input!J179&gt;Menu!$H$24,AND(F179=Calc!$B$12,Input!I179&gt;Menu!$H$24),AND(F179=Calc!$B$11,Input!J179&lt;Input!I179)),"!","")),"")</f>
        <v/>
      </c>
    </row>
    <row r="180" spans="2:11" ht="22.5" customHeight="1" x14ac:dyDescent="0.25">
      <c r="B180" s="174"/>
      <c r="C180" s="175"/>
      <c r="D180" s="175"/>
      <c r="E180" s="175"/>
      <c r="F180" s="175"/>
      <c r="G180" s="175"/>
      <c r="H180" s="175"/>
      <c r="I180" s="175"/>
      <c r="J180" s="175"/>
      <c r="K180" s="173" t="str">
        <f>IFERROR(IF(I180="","",IF(OR(I180&lt;Menu!$H$23,Input!J180&gt;Menu!$H$24,AND(F180=Calc!$B$12,Input!I180&gt;Menu!$H$24),AND(F180=Calc!$B$11,Input!J180&lt;Input!I180)),"!","")),"")</f>
        <v/>
      </c>
    </row>
    <row r="181" spans="2:11" ht="22.5" customHeight="1" x14ac:dyDescent="0.25">
      <c r="B181" s="174"/>
      <c r="C181" s="175"/>
      <c r="D181" s="175"/>
      <c r="E181" s="175"/>
      <c r="F181" s="175"/>
      <c r="G181" s="175"/>
      <c r="H181" s="175"/>
      <c r="I181" s="175"/>
      <c r="J181" s="175"/>
      <c r="K181" s="173" t="str">
        <f>IFERROR(IF(I181="","",IF(OR(I181&lt;Menu!$H$23,Input!J181&gt;Menu!$H$24,AND(F181=Calc!$B$12,Input!I181&gt;Menu!$H$24),AND(F181=Calc!$B$11,Input!J181&lt;Input!I181)),"!","")),"")</f>
        <v/>
      </c>
    </row>
    <row r="182" spans="2:11" ht="22.5" customHeight="1" x14ac:dyDescent="0.25">
      <c r="B182" s="174"/>
      <c r="C182" s="175"/>
      <c r="D182" s="175"/>
      <c r="E182" s="175"/>
      <c r="F182" s="175"/>
      <c r="G182" s="175"/>
      <c r="H182" s="175"/>
      <c r="I182" s="175"/>
      <c r="J182" s="175"/>
      <c r="K182" s="173" t="str">
        <f>IFERROR(IF(I182="","",IF(OR(I182&lt;Menu!$H$23,Input!J182&gt;Menu!$H$24,AND(F182=Calc!$B$12,Input!I182&gt;Menu!$H$24),AND(F182=Calc!$B$11,Input!J182&lt;Input!I182)),"!","")),"")</f>
        <v/>
      </c>
    </row>
    <row r="183" spans="2:11" ht="22.5" customHeight="1" x14ac:dyDescent="0.25">
      <c r="B183" s="174"/>
      <c r="C183" s="175"/>
      <c r="D183" s="175"/>
      <c r="E183" s="175"/>
      <c r="F183" s="175"/>
      <c r="G183" s="175"/>
      <c r="H183" s="175"/>
      <c r="I183" s="175"/>
      <c r="J183" s="175"/>
      <c r="K183" s="173" t="str">
        <f>IFERROR(IF(I183="","",IF(OR(I183&lt;Menu!$H$23,Input!J183&gt;Menu!$H$24,AND(F183=Calc!$B$12,Input!I183&gt;Menu!$H$24),AND(F183=Calc!$B$11,Input!J183&lt;Input!I183)),"!","")),"")</f>
        <v/>
      </c>
    </row>
    <row r="184" spans="2:11" ht="22.5" customHeight="1" x14ac:dyDescent="0.25">
      <c r="B184" s="174"/>
      <c r="C184" s="175"/>
      <c r="D184" s="175"/>
      <c r="E184" s="175"/>
      <c r="F184" s="175"/>
      <c r="G184" s="175"/>
      <c r="H184" s="175"/>
      <c r="I184" s="175"/>
      <c r="J184" s="175"/>
      <c r="K184" s="173" t="str">
        <f>IFERROR(IF(I184="","",IF(OR(I184&lt;Menu!$H$23,Input!J184&gt;Menu!$H$24,AND(F184=Calc!$B$12,Input!I184&gt;Menu!$H$24),AND(F184=Calc!$B$11,Input!J184&lt;Input!I184)),"!","")),"")</f>
        <v/>
      </c>
    </row>
    <row r="185" spans="2:11" ht="22.5" customHeight="1" x14ac:dyDescent="0.25">
      <c r="B185" s="174"/>
      <c r="C185" s="175"/>
      <c r="D185" s="175"/>
      <c r="E185" s="175"/>
      <c r="F185" s="175"/>
      <c r="G185" s="175"/>
      <c r="H185" s="175"/>
      <c r="I185" s="175"/>
      <c r="J185" s="175"/>
      <c r="K185" s="173" t="str">
        <f>IFERROR(IF(I185="","",IF(OR(I185&lt;Menu!$H$23,Input!J185&gt;Menu!$H$24,AND(F185=Calc!$B$12,Input!I185&gt;Menu!$H$24),AND(F185=Calc!$B$11,Input!J185&lt;Input!I185)),"!","")),"")</f>
        <v/>
      </c>
    </row>
    <row r="186" spans="2:11" ht="22.5" customHeight="1" x14ac:dyDescent="0.25">
      <c r="B186" s="174"/>
      <c r="C186" s="175"/>
      <c r="D186" s="175"/>
      <c r="E186" s="175"/>
      <c r="F186" s="175"/>
      <c r="G186" s="175"/>
      <c r="H186" s="175"/>
      <c r="I186" s="175"/>
      <c r="J186" s="175"/>
      <c r="K186" s="173" t="str">
        <f>IFERROR(IF(I186="","",IF(OR(I186&lt;Menu!$H$23,Input!J186&gt;Menu!$H$24,AND(F186=Calc!$B$12,Input!I186&gt;Menu!$H$24),AND(F186=Calc!$B$11,Input!J186&lt;Input!I186)),"!","")),"")</f>
        <v/>
      </c>
    </row>
    <row r="187" spans="2:11" ht="22.5" customHeight="1" x14ac:dyDescent="0.25">
      <c r="B187" s="174"/>
      <c r="C187" s="175"/>
      <c r="D187" s="175"/>
      <c r="E187" s="175"/>
      <c r="F187" s="175"/>
      <c r="G187" s="175"/>
      <c r="H187" s="175"/>
      <c r="I187" s="175"/>
      <c r="J187" s="175"/>
      <c r="K187" s="173" t="str">
        <f>IFERROR(IF(I187="","",IF(OR(I187&lt;Menu!$H$23,Input!J187&gt;Menu!$H$24,AND(F187=Calc!$B$12,Input!I187&gt;Menu!$H$24),AND(F187=Calc!$B$11,Input!J187&lt;Input!I187)),"!","")),"")</f>
        <v/>
      </c>
    </row>
    <row r="188" spans="2:11" ht="22.5" customHeight="1" x14ac:dyDescent="0.25">
      <c r="B188" s="174"/>
      <c r="C188" s="175"/>
      <c r="D188" s="175"/>
      <c r="E188" s="175"/>
      <c r="F188" s="175"/>
      <c r="G188" s="175"/>
      <c r="H188" s="175"/>
      <c r="I188" s="175"/>
      <c r="J188" s="175"/>
      <c r="K188" s="173" t="str">
        <f>IFERROR(IF(I188="","",IF(OR(I188&lt;Menu!$H$23,Input!J188&gt;Menu!$H$24,AND(F188=Calc!$B$12,Input!I188&gt;Menu!$H$24),AND(F188=Calc!$B$11,Input!J188&lt;Input!I188)),"!","")),"")</f>
        <v/>
      </c>
    </row>
    <row r="189" spans="2:11" ht="22.5" customHeight="1" x14ac:dyDescent="0.25">
      <c r="B189" s="174"/>
      <c r="C189" s="175"/>
      <c r="D189" s="175"/>
      <c r="E189" s="175"/>
      <c r="F189" s="175"/>
      <c r="G189" s="175"/>
      <c r="H189" s="175"/>
      <c r="I189" s="175"/>
      <c r="J189" s="175"/>
      <c r="K189" s="173" t="str">
        <f>IFERROR(IF(I189="","",IF(OR(I189&lt;Menu!$H$23,Input!J189&gt;Menu!$H$24,AND(F189=Calc!$B$12,Input!I189&gt;Menu!$H$24),AND(F189=Calc!$B$11,Input!J189&lt;Input!I189)),"!","")),"")</f>
        <v/>
      </c>
    </row>
    <row r="190" spans="2:11" ht="22.5" customHeight="1" x14ac:dyDescent="0.25">
      <c r="B190" s="174"/>
      <c r="C190" s="175"/>
      <c r="D190" s="175"/>
      <c r="E190" s="175"/>
      <c r="F190" s="175"/>
      <c r="G190" s="175"/>
      <c r="H190" s="175"/>
      <c r="I190" s="175"/>
      <c r="J190" s="175"/>
      <c r="K190" s="173" t="str">
        <f>IFERROR(IF(I190="","",IF(OR(I190&lt;Menu!$H$23,Input!J190&gt;Menu!$H$24,AND(F190=Calc!$B$12,Input!I190&gt;Menu!$H$24),AND(F190=Calc!$B$11,Input!J190&lt;Input!I190)),"!","")),"")</f>
        <v/>
      </c>
    </row>
    <row r="191" spans="2:11" ht="22.5" customHeight="1" x14ac:dyDescent="0.25">
      <c r="B191" s="174"/>
      <c r="C191" s="175"/>
      <c r="D191" s="175"/>
      <c r="E191" s="175"/>
      <c r="F191" s="175"/>
      <c r="G191" s="175"/>
      <c r="H191" s="175"/>
      <c r="I191" s="175"/>
      <c r="J191" s="175"/>
      <c r="K191" s="173" t="str">
        <f>IFERROR(IF(I191="","",IF(OR(I191&lt;Menu!$H$23,Input!J191&gt;Menu!$H$24,AND(F191=Calc!$B$12,Input!I191&gt;Menu!$H$24),AND(F191=Calc!$B$11,Input!J191&lt;Input!I191)),"!","")),"")</f>
        <v/>
      </c>
    </row>
    <row r="192" spans="2:11" ht="22.5" customHeight="1" x14ac:dyDescent="0.25">
      <c r="B192" s="174"/>
      <c r="C192" s="175"/>
      <c r="D192" s="175"/>
      <c r="E192" s="175"/>
      <c r="F192" s="175"/>
      <c r="G192" s="175"/>
      <c r="H192" s="175"/>
      <c r="I192" s="175"/>
      <c r="J192" s="175"/>
      <c r="K192" s="173" t="str">
        <f>IFERROR(IF(I192="","",IF(OR(I192&lt;Menu!$H$23,Input!J192&gt;Menu!$H$24,AND(F192=Calc!$B$12,Input!I192&gt;Menu!$H$24),AND(F192=Calc!$B$11,Input!J192&lt;Input!I192)),"!","")),"")</f>
        <v/>
      </c>
    </row>
    <row r="193" spans="2:11" ht="22.5" customHeight="1" x14ac:dyDescent="0.25">
      <c r="B193" s="174"/>
      <c r="C193" s="175"/>
      <c r="D193" s="175"/>
      <c r="E193" s="175"/>
      <c r="F193" s="175"/>
      <c r="G193" s="175"/>
      <c r="H193" s="175"/>
      <c r="I193" s="175"/>
      <c r="J193" s="175"/>
      <c r="K193" s="173" t="str">
        <f>IFERROR(IF(I193="","",IF(OR(I193&lt;Menu!$H$23,Input!J193&gt;Menu!$H$24,AND(F193=Calc!$B$12,Input!I193&gt;Menu!$H$24),AND(F193=Calc!$B$11,Input!J193&lt;Input!I193)),"!","")),"")</f>
        <v/>
      </c>
    </row>
    <row r="194" spans="2:11" ht="22.5" customHeight="1" x14ac:dyDescent="0.25">
      <c r="B194" s="174"/>
      <c r="C194" s="175"/>
      <c r="D194" s="175"/>
      <c r="E194" s="175"/>
      <c r="F194" s="175"/>
      <c r="G194" s="175"/>
      <c r="H194" s="175"/>
      <c r="I194" s="175"/>
      <c r="J194" s="175"/>
      <c r="K194" s="173" t="str">
        <f>IFERROR(IF(I194="","",IF(OR(I194&lt;Menu!$H$23,Input!J194&gt;Menu!$H$24,AND(F194=Calc!$B$12,Input!I194&gt;Menu!$H$24),AND(F194=Calc!$B$11,Input!J194&lt;Input!I194)),"!","")),"")</f>
        <v/>
      </c>
    </row>
    <row r="195" spans="2:11" ht="22.5" customHeight="1" x14ac:dyDescent="0.25">
      <c r="B195" s="174"/>
      <c r="C195" s="175"/>
      <c r="D195" s="175"/>
      <c r="E195" s="175"/>
      <c r="F195" s="175"/>
      <c r="G195" s="175"/>
      <c r="H195" s="175"/>
      <c r="I195" s="175"/>
      <c r="J195" s="175"/>
      <c r="K195" s="173" t="str">
        <f>IFERROR(IF(I195="","",IF(OR(I195&lt;Menu!$H$23,Input!J195&gt;Menu!$H$24,AND(F195=Calc!$B$12,Input!I195&gt;Menu!$H$24),AND(F195=Calc!$B$11,Input!J195&lt;Input!I195)),"!","")),"")</f>
        <v/>
      </c>
    </row>
    <row r="196" spans="2:11" ht="22.5" customHeight="1" x14ac:dyDescent="0.25">
      <c r="B196" s="174"/>
      <c r="C196" s="175"/>
      <c r="D196" s="175"/>
      <c r="E196" s="175"/>
      <c r="F196" s="175"/>
      <c r="G196" s="175"/>
      <c r="H196" s="175"/>
      <c r="I196" s="175"/>
      <c r="J196" s="175"/>
      <c r="K196" s="173" t="str">
        <f>IFERROR(IF(I196="","",IF(OR(I196&lt;Menu!$H$23,Input!J196&gt;Menu!$H$24,AND(F196=Calc!$B$12,Input!I196&gt;Menu!$H$24),AND(F196=Calc!$B$11,Input!J196&lt;Input!I196)),"!","")),"")</f>
        <v/>
      </c>
    </row>
    <row r="197" spans="2:11" ht="22.5" customHeight="1" x14ac:dyDescent="0.25">
      <c r="B197" s="174"/>
      <c r="C197" s="175"/>
      <c r="D197" s="175"/>
      <c r="E197" s="175"/>
      <c r="F197" s="175"/>
      <c r="G197" s="175"/>
      <c r="H197" s="175"/>
      <c r="I197" s="175"/>
      <c r="J197" s="175"/>
      <c r="K197" s="173" t="str">
        <f>IFERROR(IF(I197="","",IF(OR(I197&lt;Menu!$H$23,Input!J197&gt;Menu!$H$24,AND(F197=Calc!$B$12,Input!I197&gt;Menu!$H$24),AND(F197=Calc!$B$11,Input!J197&lt;Input!I197)),"!","")),"")</f>
        <v/>
      </c>
    </row>
    <row r="198" spans="2:11" ht="22.5" customHeight="1" x14ac:dyDescent="0.25">
      <c r="B198" s="174"/>
      <c r="C198" s="175"/>
      <c r="D198" s="175"/>
      <c r="E198" s="175"/>
      <c r="F198" s="175"/>
      <c r="G198" s="175"/>
      <c r="H198" s="175"/>
      <c r="I198" s="175"/>
      <c r="J198" s="175"/>
      <c r="K198" s="173" t="str">
        <f>IFERROR(IF(I198="","",IF(OR(I198&lt;Menu!$H$23,Input!J198&gt;Menu!$H$24,AND(F198=Calc!$B$12,Input!I198&gt;Menu!$H$24),AND(F198=Calc!$B$11,Input!J198&lt;Input!I198)),"!","")),"")</f>
        <v/>
      </c>
    </row>
    <row r="199" spans="2:11" ht="22.5" customHeight="1" x14ac:dyDescent="0.25">
      <c r="B199" s="174"/>
      <c r="C199" s="175"/>
      <c r="D199" s="175"/>
      <c r="E199" s="175"/>
      <c r="F199" s="175"/>
      <c r="G199" s="175"/>
      <c r="H199" s="175"/>
      <c r="I199" s="175"/>
      <c r="J199" s="175"/>
      <c r="K199" s="173" t="str">
        <f>IFERROR(IF(I199="","",IF(OR(I199&lt;Menu!$H$23,Input!J199&gt;Menu!$H$24,AND(F199=Calc!$B$12,Input!I199&gt;Menu!$H$24),AND(F199=Calc!$B$11,Input!J199&lt;Input!I199)),"!","")),"")</f>
        <v/>
      </c>
    </row>
    <row r="200" spans="2:11" ht="22.5" customHeight="1" x14ac:dyDescent="0.25">
      <c r="B200" s="174"/>
      <c r="C200" s="175"/>
      <c r="D200" s="175"/>
      <c r="E200" s="175"/>
      <c r="F200" s="175"/>
      <c r="G200" s="175"/>
      <c r="H200" s="175"/>
      <c r="I200" s="175"/>
      <c r="J200" s="175"/>
      <c r="K200" s="173" t="str">
        <f>IFERROR(IF(I200="","",IF(OR(I200&lt;Menu!$H$23,Input!J200&gt;Menu!$H$24,AND(F200=Calc!$B$12,Input!I200&gt;Menu!$H$24),AND(F200=Calc!$B$11,Input!J200&lt;Input!I200)),"!","")),"")</f>
        <v/>
      </c>
    </row>
    <row r="201" spans="2:11" ht="22.5" customHeight="1" x14ac:dyDescent="0.25">
      <c r="B201" s="174"/>
      <c r="C201" s="175"/>
      <c r="D201" s="175"/>
      <c r="E201" s="175"/>
      <c r="F201" s="175"/>
      <c r="G201" s="175"/>
      <c r="H201" s="175"/>
      <c r="I201" s="175"/>
      <c r="J201" s="175"/>
      <c r="K201" s="173" t="str">
        <f>IFERROR(IF(I201="","",IF(OR(I201&lt;Menu!$H$23,Input!J201&gt;Menu!$H$24,AND(F201=Calc!$B$12,Input!I201&gt;Menu!$H$24),AND(F201=Calc!$B$11,Input!J201&lt;Input!I201)),"!","")),"")</f>
        <v/>
      </c>
    </row>
    <row r="202" spans="2:11" ht="22.5" customHeight="1" x14ac:dyDescent="0.25">
      <c r="B202" s="174"/>
      <c r="C202" s="175"/>
      <c r="D202" s="175"/>
      <c r="E202" s="175"/>
      <c r="F202" s="175"/>
      <c r="G202" s="175"/>
      <c r="H202" s="175"/>
      <c r="I202" s="175"/>
      <c r="J202" s="175"/>
      <c r="K202" s="173" t="str">
        <f>IFERROR(IF(I202="","",IF(OR(I202&lt;Menu!$H$23,Input!J202&gt;Menu!$H$24,AND(F202=Calc!$B$12,Input!I202&gt;Menu!$H$24),AND(F202=Calc!$B$11,Input!J202&lt;Input!I202)),"!","")),"")</f>
        <v/>
      </c>
    </row>
    <row r="203" spans="2:11" ht="22.5" customHeight="1" x14ac:dyDescent="0.25">
      <c r="B203" s="174"/>
      <c r="C203" s="175"/>
      <c r="D203" s="175"/>
      <c r="E203" s="175"/>
      <c r="F203" s="175"/>
      <c r="G203" s="175"/>
      <c r="H203" s="175"/>
      <c r="I203" s="175"/>
      <c r="J203" s="175"/>
      <c r="K203" s="173" t="str">
        <f>IFERROR(IF(I203="","",IF(OR(I203&lt;Menu!$H$23,Input!J203&gt;Menu!$H$24,AND(F203=Calc!$B$12,Input!I203&gt;Menu!$H$24),AND(F203=Calc!$B$11,Input!J203&lt;Input!I203)),"!","")),"")</f>
        <v/>
      </c>
    </row>
    <row r="204" spans="2:11" ht="22.5" customHeight="1" x14ac:dyDescent="0.25">
      <c r="B204" s="174"/>
      <c r="C204" s="175"/>
      <c r="D204" s="175"/>
      <c r="E204" s="175"/>
      <c r="F204" s="175"/>
      <c r="G204" s="175"/>
      <c r="H204" s="175"/>
      <c r="I204" s="175"/>
      <c r="J204" s="175"/>
      <c r="K204" s="173" t="str">
        <f>IFERROR(IF(I204="","",IF(OR(I204&lt;Menu!$H$23,Input!J204&gt;Menu!$H$24,AND(F204=Calc!$B$12,Input!I204&gt;Menu!$H$24),AND(F204=Calc!$B$11,Input!J204&lt;Input!I204)),"!","")),"")</f>
        <v/>
      </c>
    </row>
    <row r="205" spans="2:11" ht="22.5" customHeight="1" x14ac:dyDescent="0.25">
      <c r="B205" s="174"/>
      <c r="C205" s="175"/>
      <c r="D205" s="175"/>
      <c r="E205" s="175"/>
      <c r="F205" s="175"/>
      <c r="G205" s="175"/>
      <c r="H205" s="175"/>
      <c r="I205" s="175"/>
      <c r="J205" s="175"/>
      <c r="K205" s="173" t="str">
        <f>IFERROR(IF(I205="","",IF(OR(I205&lt;Menu!$H$23,Input!J205&gt;Menu!$H$24,AND(F205=Calc!$B$12,Input!I205&gt;Menu!$H$24),AND(F205=Calc!$B$11,Input!J205&lt;Input!I205)),"!","")),"")</f>
        <v/>
      </c>
    </row>
    <row r="206" spans="2:11" ht="22.5" customHeight="1" x14ac:dyDescent="0.25">
      <c r="B206" s="174"/>
      <c r="C206" s="175"/>
      <c r="D206" s="175"/>
      <c r="E206" s="175"/>
      <c r="F206" s="175"/>
      <c r="G206" s="175"/>
      <c r="H206" s="175"/>
      <c r="I206" s="175"/>
      <c r="J206" s="175"/>
      <c r="K206" s="173" t="str">
        <f>IFERROR(IF(I206="","",IF(OR(I206&lt;Menu!$H$23,Input!J206&gt;Menu!$H$24,AND(F206=Calc!$B$12,Input!I206&gt;Menu!$H$24),AND(F206=Calc!$B$11,Input!J206&lt;Input!I206)),"!","")),"")</f>
        <v/>
      </c>
    </row>
    <row r="207" spans="2:11" ht="22.5" customHeight="1" x14ac:dyDescent="0.25">
      <c r="B207" s="174"/>
      <c r="C207" s="175"/>
      <c r="D207" s="175"/>
      <c r="E207" s="175"/>
      <c r="F207" s="175"/>
      <c r="G207" s="175"/>
      <c r="H207" s="175"/>
      <c r="I207" s="175"/>
      <c r="J207" s="175"/>
      <c r="K207" s="173" t="str">
        <f>IFERROR(IF(I207="","",IF(OR(I207&lt;Menu!$H$23,Input!J207&gt;Menu!$H$24,AND(F207=Calc!$B$12,Input!I207&gt;Menu!$H$24),AND(F207=Calc!$B$11,Input!J207&lt;Input!I207)),"!","")),"")</f>
        <v/>
      </c>
    </row>
    <row r="208" spans="2:11" ht="22.5" customHeight="1" x14ac:dyDescent="0.25">
      <c r="B208" s="174"/>
      <c r="C208" s="175"/>
      <c r="D208" s="175"/>
      <c r="E208" s="175"/>
      <c r="F208" s="175"/>
      <c r="G208" s="175"/>
      <c r="H208" s="175"/>
      <c r="I208" s="175"/>
      <c r="J208" s="175"/>
      <c r="K208" s="173" t="str">
        <f>IFERROR(IF(I208="","",IF(OR(I208&lt;Menu!$H$23,Input!J208&gt;Menu!$H$24,AND(F208=Calc!$B$12,Input!I208&gt;Menu!$H$24),AND(F208=Calc!$B$11,Input!J208&lt;Input!I208)),"!","")),"")</f>
        <v/>
      </c>
    </row>
    <row r="209" spans="2:11" ht="22.5" customHeight="1" x14ac:dyDescent="0.25">
      <c r="B209" s="174"/>
      <c r="C209" s="175"/>
      <c r="D209" s="175"/>
      <c r="E209" s="175"/>
      <c r="F209" s="175"/>
      <c r="G209" s="175"/>
      <c r="H209" s="175"/>
      <c r="I209" s="175"/>
      <c r="J209" s="175"/>
      <c r="K209" s="173" t="str">
        <f>IFERROR(IF(I209="","",IF(OR(I209&lt;Menu!$H$23,Input!J209&gt;Menu!$H$24,AND(F209=Calc!$B$12,Input!I209&gt;Menu!$H$24),AND(F209=Calc!$B$11,Input!J209&lt;Input!I209)),"!","")),"")</f>
        <v/>
      </c>
    </row>
    <row r="210" spans="2:11" ht="22.5" customHeight="1" x14ac:dyDescent="0.25">
      <c r="B210" s="174"/>
      <c r="C210" s="175"/>
      <c r="D210" s="175"/>
      <c r="E210" s="175"/>
      <c r="F210" s="175"/>
      <c r="G210" s="175"/>
      <c r="H210" s="175"/>
      <c r="I210" s="175"/>
      <c r="J210" s="175"/>
      <c r="K210" s="173" t="str">
        <f>IFERROR(IF(I210="","",IF(OR(I210&lt;Menu!$H$23,Input!J210&gt;Menu!$H$24,AND(F210=Calc!$B$12,Input!I210&gt;Menu!$H$24),AND(F210=Calc!$B$11,Input!J210&lt;Input!I210)),"!","")),"")</f>
        <v/>
      </c>
    </row>
    <row r="211" spans="2:11" ht="22.5" customHeight="1" x14ac:dyDescent="0.25">
      <c r="B211" s="174"/>
      <c r="C211" s="175"/>
      <c r="D211" s="175"/>
      <c r="E211" s="175"/>
      <c r="F211" s="175"/>
      <c r="G211" s="175"/>
      <c r="H211" s="175"/>
      <c r="I211" s="175"/>
      <c r="J211" s="175"/>
      <c r="K211" s="173" t="str">
        <f>IFERROR(IF(I211="","",IF(OR(I211&lt;Menu!$H$23,Input!J211&gt;Menu!$H$24,AND(F211=Calc!$B$12,Input!I211&gt;Menu!$H$24),AND(F211=Calc!$B$11,Input!J211&lt;Input!I211)),"!","")),"")</f>
        <v/>
      </c>
    </row>
    <row r="212" spans="2:11" ht="22.5" customHeight="1" x14ac:dyDescent="0.25">
      <c r="B212" s="174"/>
      <c r="C212" s="175"/>
      <c r="D212" s="175"/>
      <c r="E212" s="175"/>
      <c r="F212" s="175"/>
      <c r="G212" s="175"/>
      <c r="H212" s="175"/>
      <c r="I212" s="175"/>
      <c r="J212" s="175"/>
      <c r="K212" s="173" t="str">
        <f>IFERROR(IF(I212="","",IF(OR(I212&lt;Menu!$H$23,Input!J212&gt;Menu!$H$24,AND(F212=Calc!$B$12,Input!I212&gt;Menu!$H$24),AND(F212=Calc!$B$11,Input!J212&lt;Input!I212)),"!","")),"")</f>
        <v/>
      </c>
    </row>
    <row r="213" spans="2:11" ht="22.5" customHeight="1" x14ac:dyDescent="0.25">
      <c r="B213" s="174"/>
      <c r="C213" s="175"/>
      <c r="D213" s="175"/>
      <c r="E213" s="175"/>
      <c r="F213" s="175"/>
      <c r="G213" s="175"/>
      <c r="H213" s="175"/>
      <c r="I213" s="175"/>
      <c r="J213" s="175"/>
      <c r="K213" s="173" t="str">
        <f>IFERROR(IF(I213="","",IF(OR(I213&lt;Menu!$H$23,Input!J213&gt;Menu!$H$24,AND(F213=Calc!$B$12,Input!I213&gt;Menu!$H$24),AND(F213=Calc!$B$11,Input!J213&lt;Input!I213)),"!","")),"")</f>
        <v/>
      </c>
    </row>
    <row r="214" spans="2:11" ht="22.5" customHeight="1" x14ac:dyDescent="0.25">
      <c r="B214" s="174"/>
      <c r="C214" s="175"/>
      <c r="D214" s="175"/>
      <c r="E214" s="175"/>
      <c r="F214" s="175"/>
      <c r="G214" s="175"/>
      <c r="H214" s="175"/>
      <c r="I214" s="175"/>
      <c r="J214" s="175"/>
      <c r="K214" s="173" t="str">
        <f>IFERROR(IF(I214="","",IF(OR(I214&lt;Menu!$H$23,Input!J214&gt;Menu!$H$24,AND(F214=Calc!$B$12,Input!I214&gt;Menu!$H$24),AND(F214=Calc!$B$11,Input!J214&lt;Input!I214)),"!","")),"")</f>
        <v/>
      </c>
    </row>
    <row r="215" spans="2:11" ht="22.5" customHeight="1" x14ac:dyDescent="0.25">
      <c r="B215" s="174"/>
      <c r="C215" s="175"/>
      <c r="D215" s="175"/>
      <c r="E215" s="175"/>
      <c r="F215" s="175"/>
      <c r="G215" s="175"/>
      <c r="H215" s="175"/>
      <c r="I215" s="175"/>
      <c r="J215" s="175"/>
      <c r="K215" s="173" t="str">
        <f>IFERROR(IF(I215="","",IF(OR(I215&lt;Menu!$H$23,Input!J215&gt;Menu!$H$24,AND(F215=Calc!$B$12,Input!I215&gt;Menu!$H$24),AND(F215=Calc!$B$11,Input!J215&lt;Input!I215)),"!","")),"")</f>
        <v/>
      </c>
    </row>
    <row r="216" spans="2:11" ht="22.5" customHeight="1" x14ac:dyDescent="0.25">
      <c r="B216" s="174"/>
      <c r="C216" s="175"/>
      <c r="D216" s="175"/>
      <c r="E216" s="175"/>
      <c r="F216" s="175"/>
      <c r="G216" s="175"/>
      <c r="H216" s="175"/>
      <c r="I216" s="175"/>
      <c r="J216" s="175"/>
      <c r="K216" s="173" t="str">
        <f>IFERROR(IF(I216="","",IF(OR(I216&lt;Menu!$H$23,Input!J216&gt;Menu!$H$24,AND(F216=Calc!$B$12,Input!I216&gt;Menu!$H$24),AND(F216=Calc!$B$11,Input!J216&lt;Input!I216)),"!","")),"")</f>
        <v/>
      </c>
    </row>
    <row r="217" spans="2:11" ht="22.5" customHeight="1" x14ac:dyDescent="0.25">
      <c r="B217" s="174"/>
      <c r="C217" s="175"/>
      <c r="D217" s="175"/>
      <c r="E217" s="175"/>
      <c r="F217" s="175"/>
      <c r="G217" s="175"/>
      <c r="H217" s="175"/>
      <c r="I217" s="175"/>
      <c r="J217" s="175"/>
      <c r="K217" s="173" t="str">
        <f>IFERROR(IF(I217="","",IF(OR(I217&lt;Menu!$H$23,Input!J217&gt;Menu!$H$24,AND(F217=Calc!$B$12,Input!I217&gt;Menu!$H$24),AND(F217=Calc!$B$11,Input!J217&lt;Input!I217)),"!","")),"")</f>
        <v/>
      </c>
    </row>
    <row r="218" spans="2:11" ht="22.5" customHeight="1" x14ac:dyDescent="0.25">
      <c r="B218" s="174"/>
      <c r="C218" s="175"/>
      <c r="D218" s="175"/>
      <c r="E218" s="175"/>
      <c r="F218" s="175"/>
      <c r="G218" s="175"/>
      <c r="H218" s="175"/>
      <c r="I218" s="175"/>
      <c r="J218" s="175"/>
      <c r="K218" s="173" t="str">
        <f>IFERROR(IF(I218="","",IF(OR(I218&lt;Menu!$H$23,Input!J218&gt;Menu!$H$24,AND(F218=Calc!$B$12,Input!I218&gt;Menu!$H$24),AND(F218=Calc!$B$11,Input!J218&lt;Input!I218)),"!","")),"")</f>
        <v/>
      </c>
    </row>
    <row r="219" spans="2:11" ht="22.5" customHeight="1" x14ac:dyDescent="0.25">
      <c r="B219" s="174"/>
      <c r="C219" s="175"/>
      <c r="D219" s="175"/>
      <c r="E219" s="175"/>
      <c r="F219" s="175"/>
      <c r="G219" s="175"/>
      <c r="H219" s="175"/>
      <c r="I219" s="175"/>
      <c r="J219" s="175"/>
      <c r="K219" s="173" t="str">
        <f>IFERROR(IF(I219="","",IF(OR(I219&lt;Menu!$H$23,Input!J219&gt;Menu!$H$24,AND(F219=Calc!$B$12,Input!I219&gt;Menu!$H$24),AND(F219=Calc!$B$11,Input!J219&lt;Input!I219)),"!","")),"")</f>
        <v/>
      </c>
    </row>
    <row r="220" spans="2:11" ht="22.5" customHeight="1" x14ac:dyDescent="0.25">
      <c r="B220" s="174"/>
      <c r="C220" s="175"/>
      <c r="D220" s="175"/>
      <c r="E220" s="175"/>
      <c r="F220" s="175"/>
      <c r="G220" s="175"/>
      <c r="H220" s="175"/>
      <c r="I220" s="175"/>
      <c r="J220" s="175"/>
      <c r="K220" s="173" t="str">
        <f>IFERROR(IF(I220="","",IF(OR(I220&lt;Menu!$H$23,Input!J220&gt;Menu!$H$24,AND(F220=Calc!$B$12,Input!I220&gt;Menu!$H$24),AND(F220=Calc!$B$11,Input!J220&lt;Input!I220)),"!","")),"")</f>
        <v/>
      </c>
    </row>
    <row r="221" spans="2:11" ht="22.5" customHeight="1" x14ac:dyDescent="0.25">
      <c r="B221" s="174"/>
      <c r="C221" s="175"/>
      <c r="D221" s="175"/>
      <c r="E221" s="175"/>
      <c r="F221" s="175"/>
      <c r="G221" s="175"/>
      <c r="H221" s="175"/>
      <c r="I221" s="175"/>
      <c r="J221" s="175"/>
      <c r="K221" s="173" t="str">
        <f>IFERROR(IF(I221="","",IF(OR(I221&lt;Menu!$H$23,Input!J221&gt;Menu!$H$24,AND(F221=Calc!$B$12,Input!I221&gt;Menu!$H$24),AND(F221=Calc!$B$11,Input!J221&lt;Input!I221)),"!","")),"")</f>
        <v/>
      </c>
    </row>
    <row r="222" spans="2:11" ht="22.5" customHeight="1" x14ac:dyDescent="0.25">
      <c r="B222" s="174"/>
      <c r="C222" s="175"/>
      <c r="D222" s="175"/>
      <c r="E222" s="175"/>
      <c r="F222" s="175"/>
      <c r="G222" s="175"/>
      <c r="H222" s="175"/>
      <c r="I222" s="175"/>
      <c r="J222" s="175"/>
      <c r="K222" s="173" t="str">
        <f>IFERROR(IF(I222="","",IF(OR(I222&lt;Menu!$H$23,Input!J222&gt;Menu!$H$24,AND(F222=Calc!$B$12,Input!I222&gt;Menu!$H$24),AND(F222=Calc!$B$11,Input!J222&lt;Input!I222)),"!","")),"")</f>
        <v/>
      </c>
    </row>
    <row r="223" spans="2:11" ht="22.5" customHeight="1" x14ac:dyDescent="0.25">
      <c r="B223" s="174"/>
      <c r="C223" s="175"/>
      <c r="D223" s="175"/>
      <c r="E223" s="175"/>
      <c r="F223" s="175"/>
      <c r="G223" s="175"/>
      <c r="H223" s="175"/>
      <c r="I223" s="175"/>
      <c r="J223" s="175"/>
      <c r="K223" s="173" t="str">
        <f>IFERROR(IF(I223="","",IF(OR(I223&lt;Menu!$H$23,Input!J223&gt;Menu!$H$24,AND(F223=Calc!$B$12,Input!I223&gt;Menu!$H$24),AND(F223=Calc!$B$11,Input!J223&lt;Input!I223)),"!","")),"")</f>
        <v/>
      </c>
    </row>
    <row r="224" spans="2:11" ht="22.5" customHeight="1" x14ac:dyDescent="0.25">
      <c r="B224" s="174"/>
      <c r="C224" s="175"/>
      <c r="D224" s="175"/>
      <c r="E224" s="175"/>
      <c r="F224" s="175"/>
      <c r="G224" s="175"/>
      <c r="H224" s="175"/>
      <c r="I224" s="175"/>
      <c r="J224" s="175"/>
      <c r="K224" s="173" t="str">
        <f>IFERROR(IF(I224="","",IF(OR(I224&lt;Menu!$H$23,Input!J224&gt;Menu!$H$24,AND(F224=Calc!$B$12,Input!I224&gt;Menu!$H$24),AND(F224=Calc!$B$11,Input!J224&lt;Input!I224)),"!","")),"")</f>
        <v/>
      </c>
    </row>
    <row r="225" spans="2:11" ht="22.5" customHeight="1" x14ac:dyDescent="0.25">
      <c r="B225" s="174"/>
      <c r="C225" s="175"/>
      <c r="D225" s="175"/>
      <c r="E225" s="175"/>
      <c r="F225" s="175"/>
      <c r="G225" s="175"/>
      <c r="H225" s="175"/>
      <c r="I225" s="175"/>
      <c r="J225" s="175"/>
      <c r="K225" s="173" t="str">
        <f>IFERROR(IF(I225="","",IF(OR(I225&lt;Menu!$H$23,Input!J225&gt;Menu!$H$24,AND(F225=Calc!$B$12,Input!I225&gt;Menu!$H$24),AND(F225=Calc!$B$11,Input!J225&lt;Input!I225)),"!","")),"")</f>
        <v/>
      </c>
    </row>
    <row r="226" spans="2:11" ht="22.5" customHeight="1" x14ac:dyDescent="0.25">
      <c r="B226" s="174"/>
      <c r="C226" s="175"/>
      <c r="D226" s="175"/>
      <c r="E226" s="175"/>
      <c r="F226" s="175"/>
      <c r="G226" s="175"/>
      <c r="H226" s="175"/>
      <c r="I226" s="175"/>
      <c r="J226" s="175"/>
      <c r="K226" s="173" t="str">
        <f>IFERROR(IF(I226="","",IF(OR(I226&lt;Menu!$H$23,Input!J226&gt;Menu!$H$24,AND(F226=Calc!$B$12,Input!I226&gt;Menu!$H$24),AND(F226=Calc!$B$11,Input!J226&lt;Input!I226)),"!","")),"")</f>
        <v/>
      </c>
    </row>
    <row r="227" spans="2:11" ht="22.5" customHeight="1" x14ac:dyDescent="0.25">
      <c r="B227" s="174"/>
      <c r="C227" s="175"/>
      <c r="D227" s="175"/>
      <c r="E227" s="175"/>
      <c r="F227" s="175"/>
      <c r="G227" s="175"/>
      <c r="H227" s="175"/>
      <c r="I227" s="175"/>
      <c r="J227" s="175"/>
      <c r="K227" s="173" t="str">
        <f>IFERROR(IF(I227="","",IF(OR(I227&lt;Menu!$H$23,Input!J227&gt;Menu!$H$24,AND(F227=Calc!$B$12,Input!I227&gt;Menu!$H$24),AND(F227=Calc!$B$11,Input!J227&lt;Input!I227)),"!","")),"")</f>
        <v/>
      </c>
    </row>
    <row r="228" spans="2:11" ht="22.5" customHeight="1" x14ac:dyDescent="0.25">
      <c r="B228" s="174"/>
      <c r="C228" s="175"/>
      <c r="D228" s="175"/>
      <c r="E228" s="175"/>
      <c r="F228" s="175"/>
      <c r="G228" s="175"/>
      <c r="H228" s="175"/>
      <c r="I228" s="175"/>
      <c r="J228" s="175"/>
      <c r="K228" s="173" t="str">
        <f>IFERROR(IF(I228="","",IF(OR(I228&lt;Menu!$H$23,Input!J228&gt;Menu!$H$24,AND(F228=Calc!$B$12,Input!I228&gt;Menu!$H$24),AND(F228=Calc!$B$11,Input!J228&lt;Input!I228)),"!","")),"")</f>
        <v/>
      </c>
    </row>
    <row r="229" spans="2:11" ht="22.5" customHeight="1" x14ac:dyDescent="0.25">
      <c r="B229" s="174"/>
      <c r="C229" s="175"/>
      <c r="D229" s="175"/>
      <c r="E229" s="175"/>
      <c r="F229" s="175"/>
      <c r="G229" s="175"/>
      <c r="H229" s="175"/>
      <c r="I229" s="175"/>
      <c r="J229" s="175"/>
      <c r="K229" s="173" t="str">
        <f>IFERROR(IF(I229="","",IF(OR(I229&lt;Menu!$H$23,Input!J229&gt;Menu!$H$24,AND(F229=Calc!$B$12,Input!I229&gt;Menu!$H$24),AND(F229=Calc!$B$11,Input!J229&lt;Input!I229)),"!","")),"")</f>
        <v/>
      </c>
    </row>
    <row r="230" spans="2:11" ht="22.5" customHeight="1" x14ac:dyDescent="0.25">
      <c r="B230" s="174"/>
      <c r="C230" s="175"/>
      <c r="D230" s="175"/>
      <c r="E230" s="175"/>
      <c r="F230" s="175"/>
      <c r="G230" s="175"/>
      <c r="H230" s="175"/>
      <c r="I230" s="175"/>
      <c r="J230" s="175"/>
      <c r="K230" s="173" t="str">
        <f>IFERROR(IF(I230="","",IF(OR(I230&lt;Menu!$H$23,Input!J230&gt;Menu!$H$24,AND(F230=Calc!$B$12,Input!I230&gt;Menu!$H$24),AND(F230=Calc!$B$11,Input!J230&lt;Input!I230)),"!","")),"")</f>
        <v/>
      </c>
    </row>
    <row r="231" spans="2:11" ht="22.5" customHeight="1" x14ac:dyDescent="0.25">
      <c r="B231" s="174"/>
      <c r="C231" s="175"/>
      <c r="D231" s="175"/>
      <c r="E231" s="175"/>
      <c r="F231" s="175"/>
      <c r="G231" s="175"/>
      <c r="H231" s="175"/>
      <c r="I231" s="175"/>
      <c r="J231" s="175"/>
      <c r="K231" s="173" t="str">
        <f>IFERROR(IF(I231="","",IF(OR(I231&lt;Menu!$H$23,Input!J231&gt;Menu!$H$24,AND(F231=Calc!$B$12,Input!I231&gt;Menu!$H$24),AND(F231=Calc!$B$11,Input!J231&lt;Input!I231)),"!","")),"")</f>
        <v/>
      </c>
    </row>
    <row r="232" spans="2:11" ht="22.5" customHeight="1" x14ac:dyDescent="0.25">
      <c r="B232" s="174"/>
      <c r="C232" s="175"/>
      <c r="D232" s="175"/>
      <c r="E232" s="175"/>
      <c r="F232" s="175"/>
      <c r="G232" s="175"/>
      <c r="H232" s="175"/>
      <c r="I232" s="175"/>
      <c r="J232" s="175"/>
      <c r="K232" s="173" t="str">
        <f>IFERROR(IF(I232="","",IF(OR(I232&lt;Menu!$H$23,Input!J232&gt;Menu!$H$24,AND(F232=Calc!$B$12,Input!I232&gt;Menu!$H$24),AND(F232=Calc!$B$11,Input!J232&lt;Input!I232)),"!","")),"")</f>
        <v/>
      </c>
    </row>
    <row r="233" spans="2:11" ht="22.5" customHeight="1" x14ac:dyDescent="0.25">
      <c r="B233" s="174"/>
      <c r="C233" s="175"/>
      <c r="D233" s="175"/>
      <c r="E233" s="175"/>
      <c r="F233" s="175"/>
      <c r="G233" s="175"/>
      <c r="H233" s="175"/>
      <c r="I233" s="175"/>
      <c r="J233" s="175"/>
      <c r="K233" s="173" t="str">
        <f>IFERROR(IF(I233="","",IF(OR(I233&lt;Menu!$H$23,Input!J233&gt;Menu!$H$24,AND(F233=Calc!$B$12,Input!I233&gt;Menu!$H$24),AND(F233=Calc!$B$11,Input!J233&lt;Input!I233)),"!","")),"")</f>
        <v/>
      </c>
    </row>
    <row r="234" spans="2:11" ht="22.5" customHeight="1" x14ac:dyDescent="0.25">
      <c r="B234" s="174"/>
      <c r="C234" s="175"/>
      <c r="D234" s="175"/>
      <c r="E234" s="175"/>
      <c r="F234" s="175"/>
      <c r="G234" s="175"/>
      <c r="H234" s="175"/>
      <c r="I234" s="175"/>
      <c r="J234" s="175"/>
      <c r="K234" s="173" t="str">
        <f>IFERROR(IF(I234="","",IF(OR(I234&lt;Menu!$H$23,Input!J234&gt;Menu!$H$24,AND(F234=Calc!$B$12,Input!I234&gt;Menu!$H$24),AND(F234=Calc!$B$11,Input!J234&lt;Input!I234)),"!","")),"")</f>
        <v/>
      </c>
    </row>
    <row r="235" spans="2:11" ht="22.5" customHeight="1" x14ac:dyDescent="0.25">
      <c r="B235" s="174"/>
      <c r="C235" s="175"/>
      <c r="D235" s="175"/>
      <c r="E235" s="175"/>
      <c r="F235" s="175"/>
      <c r="G235" s="175"/>
      <c r="H235" s="175"/>
      <c r="I235" s="175"/>
      <c r="J235" s="175"/>
      <c r="K235" s="173" t="str">
        <f>IFERROR(IF(I235="","",IF(OR(I235&lt;Menu!$H$23,Input!J235&gt;Menu!$H$24,AND(F235=Calc!$B$12,Input!I235&gt;Menu!$H$24),AND(F235=Calc!$B$11,Input!J235&lt;Input!I235)),"!","")),"")</f>
        <v/>
      </c>
    </row>
    <row r="236" spans="2:11" ht="22.5" customHeight="1" x14ac:dyDescent="0.25">
      <c r="B236" s="174"/>
      <c r="C236" s="175"/>
      <c r="D236" s="175"/>
      <c r="E236" s="175"/>
      <c r="F236" s="175"/>
      <c r="G236" s="175"/>
      <c r="H236" s="175"/>
      <c r="I236" s="175"/>
      <c r="J236" s="175"/>
      <c r="K236" s="173" t="str">
        <f>IFERROR(IF(I236="","",IF(OR(I236&lt;Menu!$H$23,Input!J236&gt;Menu!$H$24,AND(F236=Calc!$B$12,Input!I236&gt;Menu!$H$24),AND(F236=Calc!$B$11,Input!J236&lt;Input!I236)),"!","")),"")</f>
        <v/>
      </c>
    </row>
    <row r="237" spans="2:11" ht="22.5" customHeight="1" x14ac:dyDescent="0.25">
      <c r="B237" s="174"/>
      <c r="C237" s="175"/>
      <c r="D237" s="175"/>
      <c r="E237" s="175"/>
      <c r="F237" s="175"/>
      <c r="G237" s="175"/>
      <c r="H237" s="175"/>
      <c r="I237" s="175"/>
      <c r="J237" s="175"/>
      <c r="K237" s="173" t="str">
        <f>IFERROR(IF(I237="","",IF(OR(I237&lt;Menu!$H$23,Input!J237&gt;Menu!$H$24,AND(F237=Calc!$B$12,Input!I237&gt;Menu!$H$24),AND(F237=Calc!$B$11,Input!J237&lt;Input!I237)),"!","")),"")</f>
        <v/>
      </c>
    </row>
    <row r="238" spans="2:11" ht="22.5" customHeight="1" x14ac:dyDescent="0.25">
      <c r="B238" s="174"/>
      <c r="C238" s="175"/>
      <c r="D238" s="175"/>
      <c r="E238" s="175"/>
      <c r="F238" s="175"/>
      <c r="G238" s="175"/>
      <c r="H238" s="175"/>
      <c r="I238" s="175"/>
      <c r="J238" s="175"/>
      <c r="K238" s="173" t="str">
        <f>IFERROR(IF(I238="","",IF(OR(I238&lt;Menu!$H$23,Input!J238&gt;Menu!$H$24,AND(F238=Calc!$B$12,Input!I238&gt;Menu!$H$24),AND(F238=Calc!$B$11,Input!J238&lt;Input!I238)),"!","")),"")</f>
        <v/>
      </c>
    </row>
    <row r="239" spans="2:11" ht="22.5" customHeight="1" x14ac:dyDescent="0.25">
      <c r="B239" s="174"/>
      <c r="C239" s="175"/>
      <c r="D239" s="175"/>
      <c r="E239" s="175"/>
      <c r="F239" s="175"/>
      <c r="G239" s="175"/>
      <c r="H239" s="175"/>
      <c r="I239" s="175"/>
      <c r="J239" s="175"/>
      <c r="K239" s="173" t="str">
        <f>IFERROR(IF(I239="","",IF(OR(I239&lt;Menu!$H$23,Input!J239&gt;Menu!$H$24,AND(F239=Calc!$B$12,Input!I239&gt;Menu!$H$24),AND(F239=Calc!$B$11,Input!J239&lt;Input!I239)),"!","")),"")</f>
        <v/>
      </c>
    </row>
    <row r="240" spans="2:11" ht="22.5" customHeight="1" x14ac:dyDescent="0.25">
      <c r="B240" s="174"/>
      <c r="C240" s="175"/>
      <c r="D240" s="175"/>
      <c r="E240" s="175"/>
      <c r="F240" s="175"/>
      <c r="G240" s="175"/>
      <c r="H240" s="175"/>
      <c r="I240" s="175"/>
      <c r="J240" s="175"/>
      <c r="K240" s="173" t="str">
        <f>IFERROR(IF(I240="","",IF(OR(I240&lt;Menu!$H$23,Input!J240&gt;Menu!$H$24,AND(F240=Calc!$B$12,Input!I240&gt;Menu!$H$24),AND(F240=Calc!$B$11,Input!J240&lt;Input!I240)),"!","")),"")</f>
        <v/>
      </c>
    </row>
    <row r="241" spans="2:11" ht="22.5" customHeight="1" x14ac:dyDescent="0.25">
      <c r="B241" s="174"/>
      <c r="C241" s="175"/>
      <c r="D241" s="175"/>
      <c r="E241" s="175"/>
      <c r="F241" s="175"/>
      <c r="G241" s="175"/>
      <c r="H241" s="175"/>
      <c r="I241" s="175"/>
      <c r="J241" s="175"/>
      <c r="K241" s="173" t="str">
        <f>IFERROR(IF(I241="","",IF(OR(I241&lt;Menu!$H$23,Input!J241&gt;Menu!$H$24,AND(F241=Calc!$B$12,Input!I241&gt;Menu!$H$24),AND(F241=Calc!$B$11,Input!J241&lt;Input!I241)),"!","")),"")</f>
        <v/>
      </c>
    </row>
    <row r="242" spans="2:11" ht="22.5" customHeight="1" x14ac:dyDescent="0.25">
      <c r="B242" s="174"/>
      <c r="C242" s="175"/>
      <c r="D242" s="175"/>
      <c r="E242" s="175"/>
      <c r="F242" s="175"/>
      <c r="G242" s="175"/>
      <c r="H242" s="175"/>
      <c r="I242" s="175"/>
      <c r="J242" s="175"/>
      <c r="K242" s="173" t="str">
        <f>IFERROR(IF(I242="","",IF(OR(I242&lt;Menu!$H$23,Input!J242&gt;Menu!$H$24,AND(F242=Calc!$B$12,Input!I242&gt;Menu!$H$24),AND(F242=Calc!$B$11,Input!J242&lt;Input!I242)),"!","")),"")</f>
        <v/>
      </c>
    </row>
    <row r="243" spans="2:11" ht="22.5" customHeight="1" x14ac:dyDescent="0.25">
      <c r="B243" s="174"/>
      <c r="C243" s="175"/>
      <c r="D243" s="175"/>
      <c r="E243" s="175"/>
      <c r="F243" s="175"/>
      <c r="G243" s="175"/>
      <c r="H243" s="175"/>
      <c r="I243" s="175"/>
      <c r="J243" s="175"/>
      <c r="K243" s="173" t="str">
        <f>IFERROR(IF(I243="","",IF(OR(I243&lt;Menu!$H$23,Input!J243&gt;Menu!$H$24,AND(F243=Calc!$B$12,Input!I243&gt;Menu!$H$24),AND(F243=Calc!$B$11,Input!J243&lt;Input!I243)),"!","")),"")</f>
        <v/>
      </c>
    </row>
    <row r="244" spans="2:11" ht="22.5" customHeight="1" x14ac:dyDescent="0.25">
      <c r="B244" s="174"/>
      <c r="C244" s="175"/>
      <c r="D244" s="175"/>
      <c r="E244" s="175"/>
      <c r="F244" s="175"/>
      <c r="G244" s="175"/>
      <c r="H244" s="175"/>
      <c r="I244" s="175"/>
      <c r="J244" s="175"/>
      <c r="K244" s="173" t="str">
        <f>IFERROR(IF(I244="","",IF(OR(I244&lt;Menu!$H$23,Input!J244&gt;Menu!$H$24,AND(F244=Calc!$B$12,Input!I244&gt;Menu!$H$24),AND(F244=Calc!$B$11,Input!J244&lt;Input!I244)),"!","")),"")</f>
        <v/>
      </c>
    </row>
    <row r="245" spans="2:11" ht="22.5" customHeight="1" x14ac:dyDescent="0.25">
      <c r="B245" s="174"/>
      <c r="C245" s="175"/>
      <c r="D245" s="175"/>
      <c r="E245" s="175"/>
      <c r="F245" s="175"/>
      <c r="G245" s="175"/>
      <c r="H245" s="175"/>
      <c r="I245" s="175"/>
      <c r="J245" s="175"/>
      <c r="K245" s="173" t="str">
        <f>IFERROR(IF(I245="","",IF(OR(I245&lt;Menu!$H$23,Input!J245&gt;Menu!$H$24,AND(F245=Calc!$B$12,Input!I245&gt;Menu!$H$24),AND(F245=Calc!$B$11,Input!J245&lt;Input!I245)),"!","")),"")</f>
        <v/>
      </c>
    </row>
    <row r="246" spans="2:11" ht="22.5" customHeight="1" x14ac:dyDescent="0.25">
      <c r="B246" s="174"/>
      <c r="C246" s="175"/>
      <c r="D246" s="175"/>
      <c r="E246" s="175"/>
      <c r="F246" s="175"/>
      <c r="G246" s="175"/>
      <c r="H246" s="175"/>
      <c r="I246" s="175"/>
      <c r="J246" s="175"/>
      <c r="K246" s="173" t="str">
        <f>IFERROR(IF(I246="","",IF(OR(I246&lt;Menu!$H$23,Input!J246&gt;Menu!$H$24,AND(F246=Calc!$B$12,Input!I246&gt;Menu!$H$24),AND(F246=Calc!$B$11,Input!J246&lt;Input!I246)),"!","")),"")</f>
        <v/>
      </c>
    </row>
    <row r="247" spans="2:11" ht="22.5" customHeight="1" x14ac:dyDescent="0.25">
      <c r="B247" s="174"/>
      <c r="C247" s="175"/>
      <c r="D247" s="175"/>
      <c r="E247" s="175"/>
      <c r="F247" s="175"/>
      <c r="G247" s="175"/>
      <c r="H247" s="175"/>
      <c r="I247" s="175"/>
      <c r="J247" s="175"/>
      <c r="K247" s="173" t="str">
        <f>IFERROR(IF(I247="","",IF(OR(I247&lt;Menu!$H$23,Input!J247&gt;Menu!$H$24,AND(F247=Calc!$B$12,Input!I247&gt;Menu!$H$24),AND(F247=Calc!$B$11,Input!J247&lt;Input!I247)),"!","")),"")</f>
        <v/>
      </c>
    </row>
    <row r="248" spans="2:11" ht="22.5" customHeight="1" x14ac:dyDescent="0.25">
      <c r="B248" s="174"/>
      <c r="C248" s="175"/>
      <c r="D248" s="175"/>
      <c r="E248" s="175"/>
      <c r="F248" s="175"/>
      <c r="G248" s="175"/>
      <c r="H248" s="175"/>
      <c r="I248" s="175"/>
      <c r="J248" s="175"/>
      <c r="K248" s="173" t="str">
        <f>IFERROR(IF(I248="","",IF(OR(I248&lt;Menu!$H$23,Input!J248&gt;Menu!$H$24,AND(F248=Calc!$B$12,Input!I248&gt;Menu!$H$24),AND(F248=Calc!$B$11,Input!J248&lt;Input!I248)),"!","")),"")</f>
        <v/>
      </c>
    </row>
    <row r="249" spans="2:11" ht="22.5" customHeight="1" x14ac:dyDescent="0.25">
      <c r="B249" s="174"/>
      <c r="C249" s="175"/>
      <c r="D249" s="175"/>
      <c r="E249" s="175"/>
      <c r="F249" s="175"/>
      <c r="G249" s="175"/>
      <c r="H249" s="175"/>
      <c r="I249" s="175"/>
      <c r="J249" s="175"/>
      <c r="K249" s="173" t="str">
        <f>IFERROR(IF(I249="","",IF(OR(I249&lt;Menu!$H$23,Input!J249&gt;Menu!$H$24,AND(F249=Calc!$B$12,Input!I249&gt;Menu!$H$24),AND(F249=Calc!$B$11,Input!J249&lt;Input!I249)),"!","")),"")</f>
        <v/>
      </c>
    </row>
    <row r="250" spans="2:11" ht="22.5" customHeight="1" x14ac:dyDescent="0.25">
      <c r="B250" s="174"/>
      <c r="C250" s="175"/>
      <c r="D250" s="175"/>
      <c r="E250" s="175"/>
      <c r="F250" s="175"/>
      <c r="G250" s="175"/>
      <c r="H250" s="175"/>
      <c r="I250" s="175"/>
      <c r="J250" s="175"/>
      <c r="K250" s="173" t="str">
        <f>IFERROR(IF(I250="","",IF(OR(I250&lt;Menu!$H$23,Input!J250&gt;Menu!$H$24,AND(F250=Calc!$B$12,Input!I250&gt;Menu!$H$24),AND(F250=Calc!$B$11,Input!J250&lt;Input!I250)),"!","")),"")</f>
        <v/>
      </c>
    </row>
    <row r="251" spans="2:11" ht="22.5" customHeight="1" x14ac:dyDescent="0.25">
      <c r="B251" s="174"/>
      <c r="C251" s="175"/>
      <c r="D251" s="175"/>
      <c r="E251" s="175"/>
      <c r="F251" s="175"/>
      <c r="G251" s="175"/>
      <c r="H251" s="175"/>
      <c r="I251" s="175"/>
      <c r="J251" s="175"/>
      <c r="K251" s="173" t="str">
        <f>IFERROR(IF(I251="","",IF(OR(I251&lt;Menu!$H$23,Input!J251&gt;Menu!$H$24,AND(F251=Calc!$B$12,Input!I251&gt;Menu!$H$24),AND(F251=Calc!$B$11,Input!J251&lt;Input!I251)),"!","")),"")</f>
        <v/>
      </c>
    </row>
    <row r="252" spans="2:11" ht="22.5" customHeight="1" x14ac:dyDescent="0.25">
      <c r="B252" s="174"/>
      <c r="C252" s="175"/>
      <c r="D252" s="175"/>
      <c r="E252" s="175"/>
      <c r="F252" s="175"/>
      <c r="G252" s="175"/>
      <c r="H252" s="175"/>
      <c r="I252" s="175"/>
      <c r="J252" s="175"/>
      <c r="K252" s="173" t="str">
        <f>IFERROR(IF(I252="","",IF(OR(I252&lt;Menu!$H$23,Input!J252&gt;Menu!$H$24,AND(F252=Calc!$B$12,Input!I252&gt;Menu!$H$24),AND(F252=Calc!$B$11,Input!J252&lt;Input!I252)),"!","")),"")</f>
        <v/>
      </c>
    </row>
    <row r="253" spans="2:11" ht="22.5" customHeight="1" x14ac:dyDescent="0.25">
      <c r="B253" s="174"/>
      <c r="C253" s="175"/>
      <c r="D253" s="175"/>
      <c r="E253" s="175"/>
      <c r="F253" s="175"/>
      <c r="G253" s="175"/>
      <c r="H253" s="175"/>
      <c r="I253" s="175"/>
      <c r="J253" s="175"/>
      <c r="K253" s="173" t="str">
        <f>IFERROR(IF(I253="","",IF(OR(I253&lt;Menu!$H$23,Input!J253&gt;Menu!$H$24,AND(F253=Calc!$B$12,Input!I253&gt;Menu!$H$24),AND(F253=Calc!$B$11,Input!J253&lt;Input!I253)),"!","")),"")</f>
        <v/>
      </c>
    </row>
    <row r="254" spans="2:11" ht="22.5" customHeight="1" x14ac:dyDescent="0.25">
      <c r="B254" s="174"/>
      <c r="C254" s="175"/>
      <c r="D254" s="175"/>
      <c r="E254" s="175"/>
      <c r="F254" s="175"/>
      <c r="G254" s="175"/>
      <c r="H254" s="175"/>
      <c r="I254" s="175"/>
      <c r="J254" s="175"/>
      <c r="K254" s="173" t="str">
        <f>IFERROR(IF(I254="","",IF(OR(I254&lt;Menu!$H$23,Input!J254&gt;Menu!$H$24,AND(F254=Calc!$B$12,Input!I254&gt;Menu!$H$24),AND(F254=Calc!$B$11,Input!J254&lt;Input!I254)),"!","")),"")</f>
        <v/>
      </c>
    </row>
    <row r="255" spans="2:11" ht="22.5" customHeight="1" x14ac:dyDescent="0.25">
      <c r="B255" s="174"/>
      <c r="C255" s="175"/>
      <c r="D255" s="175"/>
      <c r="E255" s="175"/>
      <c r="F255" s="175"/>
      <c r="G255" s="175"/>
      <c r="H255" s="175"/>
      <c r="I255" s="175"/>
      <c r="J255" s="175"/>
      <c r="K255" s="173" t="str">
        <f>IFERROR(IF(I255="","",IF(OR(I255&lt;Menu!$H$23,Input!J255&gt;Menu!$H$24,AND(F255=Calc!$B$12,Input!I255&gt;Menu!$H$24),AND(F255=Calc!$B$11,Input!J255&lt;Input!I255)),"!","")),"")</f>
        <v/>
      </c>
    </row>
    <row r="256" spans="2:11" ht="22.5" customHeight="1" x14ac:dyDescent="0.25">
      <c r="B256" s="174"/>
      <c r="C256" s="175"/>
      <c r="D256" s="175"/>
      <c r="E256" s="175"/>
      <c r="F256" s="175"/>
      <c r="G256" s="175"/>
      <c r="H256" s="175"/>
      <c r="I256" s="175"/>
      <c r="J256" s="175"/>
      <c r="K256" s="173" t="str">
        <f>IFERROR(IF(I256="","",IF(OR(I256&lt;Menu!$H$23,Input!J256&gt;Menu!$H$24,AND(F256=Calc!$B$12,Input!I256&gt;Menu!$H$24),AND(F256=Calc!$B$11,Input!J256&lt;Input!I256)),"!","")),"")</f>
        <v/>
      </c>
    </row>
    <row r="257" spans="2:11" ht="22.5" customHeight="1" x14ac:dyDescent="0.25">
      <c r="B257" s="174"/>
      <c r="C257" s="175"/>
      <c r="D257" s="175"/>
      <c r="E257" s="175"/>
      <c r="F257" s="175"/>
      <c r="G257" s="175"/>
      <c r="H257" s="175"/>
      <c r="I257" s="175"/>
      <c r="J257" s="175"/>
      <c r="K257" s="173" t="str">
        <f>IFERROR(IF(I257="","",IF(OR(I257&lt;Menu!$H$23,Input!J257&gt;Menu!$H$24,AND(F257=Calc!$B$12,Input!I257&gt;Menu!$H$24),AND(F257=Calc!$B$11,Input!J257&lt;Input!I257)),"!","")),"")</f>
        <v/>
      </c>
    </row>
    <row r="258" spans="2:11" ht="22.5" customHeight="1" x14ac:dyDescent="0.25">
      <c r="B258" s="174"/>
      <c r="C258" s="175"/>
      <c r="D258" s="175"/>
      <c r="E258" s="175"/>
      <c r="F258" s="175"/>
      <c r="G258" s="175"/>
      <c r="H258" s="175"/>
      <c r="I258" s="175"/>
      <c r="J258" s="175"/>
      <c r="K258" s="173" t="str">
        <f>IFERROR(IF(I258="","",IF(OR(I258&lt;Menu!$H$23,Input!J258&gt;Menu!$H$24,AND(F258=Calc!$B$12,Input!I258&gt;Menu!$H$24),AND(F258=Calc!$B$11,Input!J258&lt;Input!I258)),"!","")),"")</f>
        <v/>
      </c>
    </row>
    <row r="259" spans="2:11" ht="22.5" customHeight="1" x14ac:dyDescent="0.25">
      <c r="B259" s="174"/>
      <c r="C259" s="175"/>
      <c r="D259" s="175"/>
      <c r="E259" s="175"/>
      <c r="F259" s="175"/>
      <c r="G259" s="175"/>
      <c r="H259" s="175"/>
      <c r="I259" s="175"/>
      <c r="J259" s="175"/>
      <c r="K259" s="173" t="str">
        <f>IFERROR(IF(I259="","",IF(OR(I259&lt;Menu!$H$23,Input!J259&gt;Menu!$H$24,AND(F259=Calc!$B$12,Input!I259&gt;Menu!$H$24),AND(F259=Calc!$B$11,Input!J259&lt;Input!I259)),"!","")),"")</f>
        <v/>
      </c>
    </row>
    <row r="260" spans="2:11" ht="22.5" customHeight="1" x14ac:dyDescent="0.25">
      <c r="B260" s="174"/>
      <c r="C260" s="175"/>
      <c r="D260" s="175"/>
      <c r="E260" s="175"/>
      <c r="F260" s="175"/>
      <c r="G260" s="175"/>
      <c r="H260" s="175"/>
      <c r="I260" s="175"/>
      <c r="J260" s="175"/>
      <c r="K260" s="173" t="str">
        <f>IFERROR(IF(I260="","",IF(OR(I260&lt;Menu!$H$23,Input!J260&gt;Menu!$H$24,AND(F260=Calc!$B$12,Input!I260&gt;Menu!$H$24),AND(F260=Calc!$B$11,Input!J260&lt;Input!I260)),"!","")),"")</f>
        <v/>
      </c>
    </row>
    <row r="261" spans="2:11" ht="22.5" customHeight="1" x14ac:dyDescent="0.25">
      <c r="B261" s="174"/>
      <c r="C261" s="175"/>
      <c r="D261" s="175"/>
      <c r="E261" s="175"/>
      <c r="F261" s="175"/>
      <c r="G261" s="175"/>
      <c r="H261" s="175"/>
      <c r="I261" s="175"/>
      <c r="J261" s="175"/>
      <c r="K261" s="173" t="str">
        <f>IFERROR(IF(I261="","",IF(OR(I261&lt;Menu!$H$23,Input!J261&gt;Menu!$H$24,AND(F261=Calc!$B$12,Input!I261&gt;Menu!$H$24),AND(F261=Calc!$B$11,Input!J261&lt;Input!I261)),"!","")),"")</f>
        <v/>
      </c>
    </row>
    <row r="262" spans="2:11" ht="22.5" customHeight="1" x14ac:dyDescent="0.25">
      <c r="B262" s="174"/>
      <c r="C262" s="175"/>
      <c r="D262" s="175"/>
      <c r="E262" s="175"/>
      <c r="F262" s="175"/>
      <c r="G262" s="175"/>
      <c r="H262" s="175"/>
      <c r="I262" s="175"/>
      <c r="J262" s="175"/>
      <c r="K262" s="173" t="str">
        <f>IFERROR(IF(I262="","",IF(OR(I262&lt;Menu!$H$23,Input!J262&gt;Menu!$H$24,AND(F262=Calc!$B$12,Input!I262&gt;Menu!$H$24),AND(F262=Calc!$B$11,Input!J262&lt;Input!I262)),"!","")),"")</f>
        <v/>
      </c>
    </row>
    <row r="263" spans="2:11" ht="22.5" customHeight="1" x14ac:dyDescent="0.25">
      <c r="B263" s="174"/>
      <c r="C263" s="175"/>
      <c r="D263" s="175"/>
      <c r="E263" s="175"/>
      <c r="F263" s="175"/>
      <c r="G263" s="175"/>
      <c r="H263" s="175"/>
      <c r="I263" s="175"/>
      <c r="J263" s="175"/>
      <c r="K263" s="173" t="str">
        <f>IFERROR(IF(I263="","",IF(OR(I263&lt;Menu!$H$23,Input!J263&gt;Menu!$H$24,AND(F263=Calc!$B$12,Input!I263&gt;Menu!$H$24),AND(F263=Calc!$B$11,Input!J263&lt;Input!I263)),"!","")),"")</f>
        <v/>
      </c>
    </row>
    <row r="264" spans="2:11" ht="22.5" customHeight="1" x14ac:dyDescent="0.25">
      <c r="B264" s="174"/>
      <c r="C264" s="175"/>
      <c r="D264" s="175"/>
      <c r="E264" s="175"/>
      <c r="F264" s="175"/>
      <c r="G264" s="175"/>
      <c r="H264" s="175"/>
      <c r="I264" s="175"/>
      <c r="J264" s="175"/>
      <c r="K264" s="173" t="str">
        <f>IFERROR(IF(I264="","",IF(OR(I264&lt;Menu!$H$23,Input!J264&gt;Menu!$H$24,AND(F264=Calc!$B$12,Input!I264&gt;Menu!$H$24),AND(F264=Calc!$B$11,Input!J264&lt;Input!I264)),"!","")),"")</f>
        <v/>
      </c>
    </row>
    <row r="265" spans="2:11" ht="22.5" customHeight="1" x14ac:dyDescent="0.25">
      <c r="B265" s="174"/>
      <c r="C265" s="175"/>
      <c r="D265" s="175"/>
      <c r="E265" s="175"/>
      <c r="F265" s="175"/>
      <c r="G265" s="175"/>
      <c r="H265" s="175"/>
      <c r="I265" s="175"/>
      <c r="J265" s="175"/>
      <c r="K265" s="173" t="str">
        <f>IFERROR(IF(I265="","",IF(OR(I265&lt;Menu!$H$23,Input!J265&gt;Menu!$H$24,AND(F265=Calc!$B$12,Input!I265&gt;Menu!$H$24),AND(F265=Calc!$B$11,Input!J265&lt;Input!I265)),"!","")),"")</f>
        <v/>
      </c>
    </row>
    <row r="266" spans="2:11" ht="22.5" customHeight="1" x14ac:dyDescent="0.25">
      <c r="B266" s="174"/>
      <c r="C266" s="175"/>
      <c r="D266" s="175"/>
      <c r="E266" s="175"/>
      <c r="F266" s="175"/>
      <c r="G266" s="175"/>
      <c r="H266" s="175"/>
      <c r="I266" s="175"/>
      <c r="J266" s="175"/>
      <c r="K266" s="173" t="str">
        <f>IFERROR(IF(I266="","",IF(OR(I266&lt;Menu!$H$23,Input!J266&gt;Menu!$H$24,AND(F266=Calc!$B$12,Input!I266&gt;Menu!$H$24),AND(F266=Calc!$B$11,Input!J266&lt;Input!I266)),"!","")),"")</f>
        <v/>
      </c>
    </row>
    <row r="267" spans="2:11" ht="22.5" customHeight="1" x14ac:dyDescent="0.25">
      <c r="B267" s="174"/>
      <c r="C267" s="175"/>
      <c r="D267" s="175"/>
      <c r="E267" s="175"/>
      <c r="F267" s="175"/>
      <c r="G267" s="175"/>
      <c r="H267" s="175"/>
      <c r="I267" s="175"/>
      <c r="J267" s="175"/>
      <c r="K267" s="173" t="str">
        <f>IFERROR(IF(I267="","",IF(OR(I267&lt;Menu!$H$23,Input!J267&gt;Menu!$H$24,AND(F267=Calc!$B$12,Input!I267&gt;Menu!$H$24),AND(F267=Calc!$B$11,Input!J267&lt;Input!I267)),"!","")),"")</f>
        <v/>
      </c>
    </row>
    <row r="268" spans="2:11" ht="22.5" customHeight="1" x14ac:dyDescent="0.25">
      <c r="B268" s="174"/>
      <c r="C268" s="175"/>
      <c r="D268" s="175"/>
      <c r="E268" s="175"/>
      <c r="F268" s="175"/>
      <c r="G268" s="175"/>
      <c r="H268" s="175"/>
      <c r="I268" s="175"/>
      <c r="J268" s="175"/>
      <c r="K268" s="173" t="str">
        <f>IFERROR(IF(I268="","",IF(OR(I268&lt;Menu!$H$23,Input!J268&gt;Menu!$H$24,AND(F268=Calc!$B$12,Input!I268&gt;Menu!$H$24),AND(F268=Calc!$B$11,Input!J268&lt;Input!I268)),"!","")),"")</f>
        <v/>
      </c>
    </row>
    <row r="269" spans="2:11" ht="22.5" customHeight="1" x14ac:dyDescent="0.25">
      <c r="B269" s="174"/>
      <c r="C269" s="175"/>
      <c r="D269" s="175"/>
      <c r="E269" s="175"/>
      <c r="F269" s="175"/>
      <c r="G269" s="175"/>
      <c r="H269" s="175"/>
      <c r="I269" s="175"/>
      <c r="J269" s="175"/>
      <c r="K269" s="173" t="str">
        <f>IFERROR(IF(I269="","",IF(OR(I269&lt;Menu!$H$23,Input!J269&gt;Menu!$H$24,AND(F269=Calc!$B$12,Input!I269&gt;Menu!$H$24),AND(F269=Calc!$B$11,Input!J269&lt;Input!I269)),"!","")),"")</f>
        <v/>
      </c>
    </row>
    <row r="270" spans="2:11" ht="22.5" customHeight="1" x14ac:dyDescent="0.25">
      <c r="B270" s="174"/>
      <c r="C270" s="175"/>
      <c r="D270" s="175"/>
      <c r="E270" s="175"/>
      <c r="F270" s="175"/>
      <c r="G270" s="175"/>
      <c r="H270" s="175"/>
      <c r="I270" s="175"/>
      <c r="J270" s="175"/>
      <c r="K270" s="173" t="str">
        <f>IFERROR(IF(I270="","",IF(OR(I270&lt;Menu!$H$23,Input!J270&gt;Menu!$H$24,AND(F270=Calc!$B$12,Input!I270&gt;Menu!$H$24),AND(F270=Calc!$B$11,Input!J270&lt;Input!I270)),"!","")),"")</f>
        <v/>
      </c>
    </row>
    <row r="271" spans="2:11" ht="22.5" customHeight="1" x14ac:dyDescent="0.25">
      <c r="B271" s="174"/>
      <c r="C271" s="175"/>
      <c r="D271" s="175"/>
      <c r="E271" s="175"/>
      <c r="F271" s="175"/>
      <c r="G271" s="175"/>
      <c r="H271" s="175"/>
      <c r="I271" s="175"/>
      <c r="J271" s="175"/>
      <c r="K271" s="173" t="str">
        <f>IFERROR(IF(I271="","",IF(OR(I271&lt;Menu!$H$23,Input!J271&gt;Menu!$H$24,AND(F271=Calc!$B$12,Input!I271&gt;Menu!$H$24),AND(F271=Calc!$B$11,Input!J271&lt;Input!I271)),"!","")),"")</f>
        <v/>
      </c>
    </row>
    <row r="272" spans="2:11" ht="22.5" customHeight="1" x14ac:dyDescent="0.25">
      <c r="B272" s="174"/>
      <c r="C272" s="175"/>
      <c r="D272" s="175"/>
      <c r="E272" s="175"/>
      <c r="F272" s="175"/>
      <c r="G272" s="175"/>
      <c r="H272" s="175"/>
      <c r="I272" s="175"/>
      <c r="J272" s="175"/>
      <c r="K272" s="173" t="str">
        <f>IFERROR(IF(I272="","",IF(OR(I272&lt;Menu!$H$23,Input!J272&gt;Menu!$H$24,AND(F272=Calc!$B$12,Input!I272&gt;Menu!$H$24),AND(F272=Calc!$B$11,Input!J272&lt;Input!I272)),"!","")),"")</f>
        <v/>
      </c>
    </row>
    <row r="273" spans="2:11" ht="22.5" customHeight="1" x14ac:dyDescent="0.25">
      <c r="B273" s="174"/>
      <c r="C273" s="175"/>
      <c r="D273" s="175"/>
      <c r="E273" s="175"/>
      <c r="F273" s="175"/>
      <c r="G273" s="175"/>
      <c r="H273" s="175"/>
      <c r="I273" s="175"/>
      <c r="J273" s="175"/>
      <c r="K273" s="173" t="str">
        <f>IFERROR(IF(I273="","",IF(OR(I273&lt;Menu!$H$23,Input!J273&gt;Menu!$H$24,AND(F273=Calc!$B$12,Input!I273&gt;Menu!$H$24),AND(F273=Calc!$B$11,Input!J273&lt;Input!I273)),"!","")),"")</f>
        <v/>
      </c>
    </row>
    <row r="274" spans="2:11" ht="22.5" customHeight="1" x14ac:dyDescent="0.25">
      <c r="B274" s="174"/>
      <c r="C274" s="175"/>
      <c r="D274" s="175"/>
      <c r="E274" s="175"/>
      <c r="F274" s="175"/>
      <c r="G274" s="175"/>
      <c r="H274" s="175"/>
      <c r="I274" s="175"/>
      <c r="J274" s="175"/>
      <c r="K274" s="173" t="str">
        <f>IFERROR(IF(I274="","",IF(OR(I274&lt;Menu!$H$23,Input!J274&gt;Menu!$H$24,AND(F274=Calc!$B$12,Input!I274&gt;Menu!$H$24),AND(F274=Calc!$B$11,Input!J274&lt;Input!I274)),"!","")),"")</f>
        <v/>
      </c>
    </row>
    <row r="275" spans="2:11" ht="22.5" customHeight="1" x14ac:dyDescent="0.25">
      <c r="B275" s="174"/>
      <c r="C275" s="175"/>
      <c r="D275" s="175"/>
      <c r="E275" s="175"/>
      <c r="F275" s="175"/>
      <c r="G275" s="175"/>
      <c r="H275" s="175"/>
      <c r="I275" s="175"/>
      <c r="J275" s="175"/>
      <c r="K275" s="173" t="str">
        <f>IFERROR(IF(I275="","",IF(OR(I275&lt;Menu!$H$23,Input!J275&gt;Menu!$H$24,AND(F275=Calc!$B$12,Input!I275&gt;Menu!$H$24),AND(F275=Calc!$B$11,Input!J275&lt;Input!I275)),"!","")),"")</f>
        <v/>
      </c>
    </row>
    <row r="276" spans="2:11" ht="22.5" customHeight="1" x14ac:dyDescent="0.25">
      <c r="B276" s="174"/>
      <c r="C276" s="175"/>
      <c r="D276" s="175"/>
      <c r="E276" s="175"/>
      <c r="F276" s="175"/>
      <c r="G276" s="175"/>
      <c r="H276" s="175"/>
      <c r="I276" s="175"/>
      <c r="J276" s="175"/>
      <c r="K276" s="173" t="str">
        <f>IFERROR(IF(I276="","",IF(OR(I276&lt;Menu!$H$23,Input!J276&gt;Menu!$H$24,AND(F276=Calc!$B$12,Input!I276&gt;Menu!$H$24),AND(F276=Calc!$B$11,Input!J276&lt;Input!I276)),"!","")),"")</f>
        <v/>
      </c>
    </row>
    <row r="277" spans="2:11" ht="22.5" customHeight="1" x14ac:dyDescent="0.25">
      <c r="B277" s="174"/>
      <c r="C277" s="175"/>
      <c r="D277" s="175"/>
      <c r="E277" s="175"/>
      <c r="F277" s="175"/>
      <c r="G277" s="175"/>
      <c r="H277" s="175"/>
      <c r="I277" s="175"/>
      <c r="J277" s="175"/>
      <c r="K277" s="173" t="str">
        <f>IFERROR(IF(I277="","",IF(OR(I277&lt;Menu!$H$23,Input!J277&gt;Menu!$H$24,AND(F277=Calc!$B$12,Input!I277&gt;Menu!$H$24),AND(F277=Calc!$B$11,Input!J277&lt;Input!I277)),"!","")),"")</f>
        <v/>
      </c>
    </row>
    <row r="278" spans="2:11" ht="22.5" customHeight="1" x14ac:dyDescent="0.25">
      <c r="B278" s="174"/>
      <c r="C278" s="175"/>
      <c r="D278" s="175"/>
      <c r="E278" s="175"/>
      <c r="F278" s="175"/>
      <c r="G278" s="175"/>
      <c r="H278" s="175"/>
      <c r="I278" s="175"/>
      <c r="J278" s="175"/>
      <c r="K278" s="173" t="str">
        <f>IFERROR(IF(I278="","",IF(OR(I278&lt;Menu!$H$23,Input!J278&gt;Menu!$H$24,AND(F278=Calc!$B$12,Input!I278&gt;Menu!$H$24),AND(F278=Calc!$B$11,Input!J278&lt;Input!I278)),"!","")),"")</f>
        <v/>
      </c>
    </row>
    <row r="279" spans="2:11" ht="22.5" customHeight="1" x14ac:dyDescent="0.25">
      <c r="B279" s="174"/>
      <c r="C279" s="175"/>
      <c r="D279" s="175"/>
      <c r="E279" s="175"/>
      <c r="F279" s="175"/>
      <c r="G279" s="175"/>
      <c r="H279" s="175"/>
      <c r="I279" s="175"/>
      <c r="J279" s="175"/>
      <c r="K279" s="173" t="str">
        <f>IFERROR(IF(I279="","",IF(OR(I279&lt;Menu!$H$23,Input!J279&gt;Menu!$H$24,AND(F279=Calc!$B$12,Input!I279&gt;Menu!$H$24),AND(F279=Calc!$B$11,Input!J279&lt;Input!I279)),"!","")),"")</f>
        <v/>
      </c>
    </row>
    <row r="280" spans="2:11" ht="22.5" customHeight="1" x14ac:dyDescent="0.25">
      <c r="B280" s="174"/>
      <c r="C280" s="175"/>
      <c r="D280" s="175"/>
      <c r="E280" s="175"/>
      <c r="F280" s="175"/>
      <c r="G280" s="175"/>
      <c r="H280" s="175"/>
      <c r="I280" s="175"/>
      <c r="J280" s="175"/>
      <c r="K280" s="173" t="str">
        <f>IFERROR(IF(I280="","",IF(OR(I280&lt;Menu!$H$23,Input!J280&gt;Menu!$H$24,AND(F280=Calc!$B$12,Input!I280&gt;Menu!$H$24),AND(F280=Calc!$B$11,Input!J280&lt;Input!I280)),"!","")),"")</f>
        <v/>
      </c>
    </row>
    <row r="281" spans="2:11" ht="22.5" customHeight="1" x14ac:dyDescent="0.25">
      <c r="B281" s="174"/>
      <c r="C281" s="175"/>
      <c r="D281" s="175"/>
      <c r="E281" s="175"/>
      <c r="F281" s="175"/>
      <c r="G281" s="175"/>
      <c r="H281" s="175"/>
      <c r="I281" s="175"/>
      <c r="J281" s="175"/>
      <c r="K281" s="173" t="str">
        <f>IFERROR(IF(I281="","",IF(OR(I281&lt;Menu!$H$23,Input!J281&gt;Menu!$H$24,AND(F281=Calc!$B$12,Input!I281&gt;Menu!$H$24),AND(F281=Calc!$B$11,Input!J281&lt;Input!I281)),"!","")),"")</f>
        <v/>
      </c>
    </row>
    <row r="282" spans="2:11" ht="22.5" customHeight="1" x14ac:dyDescent="0.25">
      <c r="B282" s="174"/>
      <c r="C282" s="175"/>
      <c r="D282" s="175"/>
      <c r="E282" s="175"/>
      <c r="F282" s="175"/>
      <c r="G282" s="175"/>
      <c r="H282" s="175"/>
      <c r="I282" s="175"/>
      <c r="J282" s="175"/>
      <c r="K282" s="173" t="str">
        <f>IFERROR(IF(I282="","",IF(OR(I282&lt;Menu!$H$23,Input!J282&gt;Menu!$H$24,AND(F282=Calc!$B$12,Input!I282&gt;Menu!$H$24),AND(F282=Calc!$B$11,Input!J282&lt;Input!I282)),"!","")),"")</f>
        <v/>
      </c>
    </row>
    <row r="283" spans="2:11" ht="22.5" customHeight="1" x14ac:dyDescent="0.25">
      <c r="B283" s="174"/>
      <c r="C283" s="175"/>
      <c r="D283" s="175"/>
      <c r="E283" s="175"/>
      <c r="F283" s="175"/>
      <c r="G283" s="175"/>
      <c r="H283" s="175"/>
      <c r="I283" s="175"/>
      <c r="J283" s="175"/>
      <c r="K283" s="173" t="str">
        <f>IFERROR(IF(I283="","",IF(OR(I283&lt;Menu!$H$23,Input!J283&gt;Menu!$H$24,AND(F283=Calc!$B$12,Input!I283&gt;Menu!$H$24),AND(F283=Calc!$B$11,Input!J283&lt;Input!I283)),"!","")),"")</f>
        <v/>
      </c>
    </row>
    <row r="284" spans="2:11" ht="22.5" customHeight="1" x14ac:dyDescent="0.25">
      <c r="B284" s="174"/>
      <c r="C284" s="175"/>
      <c r="D284" s="175"/>
      <c r="E284" s="175"/>
      <c r="F284" s="175"/>
      <c r="G284" s="175"/>
      <c r="H284" s="175"/>
      <c r="I284" s="175"/>
      <c r="J284" s="175"/>
      <c r="K284" s="173" t="str">
        <f>IFERROR(IF(I284="","",IF(OR(I284&lt;Menu!$H$23,Input!J284&gt;Menu!$H$24,AND(F284=Calc!$B$12,Input!I284&gt;Menu!$H$24),AND(F284=Calc!$B$11,Input!J284&lt;Input!I284)),"!","")),"")</f>
        <v/>
      </c>
    </row>
    <row r="285" spans="2:11" ht="22.5" customHeight="1" x14ac:dyDescent="0.25">
      <c r="B285" s="174"/>
      <c r="C285" s="175"/>
      <c r="D285" s="175"/>
      <c r="E285" s="175"/>
      <c r="F285" s="175"/>
      <c r="G285" s="175"/>
      <c r="H285" s="175"/>
      <c r="I285" s="175"/>
      <c r="J285" s="175"/>
      <c r="K285" s="173" t="str">
        <f>IFERROR(IF(I285="","",IF(OR(I285&lt;Menu!$H$23,Input!J285&gt;Menu!$H$24,AND(F285=Calc!$B$12,Input!I285&gt;Menu!$H$24),AND(F285=Calc!$B$11,Input!J285&lt;Input!I285)),"!","")),"")</f>
        <v/>
      </c>
    </row>
    <row r="286" spans="2:11" ht="22.5" customHeight="1" x14ac:dyDescent="0.25">
      <c r="B286" s="174"/>
      <c r="C286" s="175"/>
      <c r="D286" s="175"/>
      <c r="E286" s="175"/>
      <c r="F286" s="175"/>
      <c r="G286" s="175"/>
      <c r="H286" s="175"/>
      <c r="I286" s="175"/>
      <c r="J286" s="175"/>
      <c r="K286" s="173" t="str">
        <f>IFERROR(IF(I286="","",IF(OR(I286&lt;Menu!$H$23,Input!J286&gt;Menu!$H$24,AND(F286=Calc!$B$12,Input!I286&gt;Menu!$H$24),AND(F286=Calc!$B$11,Input!J286&lt;Input!I286)),"!","")),"")</f>
        <v/>
      </c>
    </row>
    <row r="287" spans="2:11" ht="22.5" customHeight="1" x14ac:dyDescent="0.25">
      <c r="B287" s="174"/>
      <c r="C287" s="175"/>
      <c r="D287" s="175"/>
      <c r="E287" s="175"/>
      <c r="F287" s="175"/>
      <c r="G287" s="175"/>
      <c r="H287" s="175"/>
      <c r="I287" s="175"/>
      <c r="J287" s="175"/>
      <c r="K287" s="173" t="str">
        <f>IFERROR(IF(I287="","",IF(OR(I287&lt;Menu!$H$23,Input!J287&gt;Menu!$H$24,AND(F287=Calc!$B$12,Input!I287&gt;Menu!$H$24),AND(F287=Calc!$B$11,Input!J287&lt;Input!I287)),"!","")),"")</f>
        <v/>
      </c>
    </row>
    <row r="288" spans="2:11" ht="22.5" customHeight="1" x14ac:dyDescent="0.25">
      <c r="B288" s="174"/>
      <c r="C288" s="175"/>
      <c r="D288" s="175"/>
      <c r="E288" s="175"/>
      <c r="F288" s="175"/>
      <c r="G288" s="175"/>
      <c r="H288" s="175"/>
      <c r="I288" s="175"/>
      <c r="J288" s="175"/>
      <c r="K288" s="173" t="str">
        <f>IFERROR(IF(I288="","",IF(OR(I288&lt;Menu!$H$23,Input!J288&gt;Menu!$H$24,AND(F288=Calc!$B$12,Input!I288&gt;Menu!$H$24),AND(F288=Calc!$B$11,Input!J288&lt;Input!I288)),"!","")),"")</f>
        <v/>
      </c>
    </row>
    <row r="289" spans="2:11" ht="22.5" customHeight="1" x14ac:dyDescent="0.25">
      <c r="B289" s="174"/>
      <c r="C289" s="175"/>
      <c r="D289" s="175"/>
      <c r="E289" s="175"/>
      <c r="F289" s="175"/>
      <c r="G289" s="175"/>
      <c r="H289" s="175"/>
      <c r="I289" s="175"/>
      <c r="J289" s="175"/>
      <c r="K289" s="173" t="str">
        <f>IFERROR(IF(I289="","",IF(OR(I289&lt;Menu!$H$23,Input!J289&gt;Menu!$H$24,AND(F289=Calc!$B$12,Input!I289&gt;Menu!$H$24),AND(F289=Calc!$B$11,Input!J289&lt;Input!I289)),"!","")),"")</f>
        <v/>
      </c>
    </row>
    <row r="290" spans="2:11" ht="22.5" customHeight="1" x14ac:dyDescent="0.25">
      <c r="B290" s="174"/>
      <c r="C290" s="175"/>
      <c r="D290" s="175"/>
      <c r="E290" s="175"/>
      <c r="F290" s="175"/>
      <c r="G290" s="175"/>
      <c r="H290" s="175"/>
      <c r="I290" s="175"/>
      <c r="J290" s="175"/>
      <c r="K290" s="173" t="str">
        <f>IFERROR(IF(I290="","",IF(OR(I290&lt;Menu!$H$23,Input!J290&gt;Menu!$H$24,AND(F290=Calc!$B$12,Input!I290&gt;Menu!$H$24),AND(F290=Calc!$B$11,Input!J290&lt;Input!I290)),"!","")),"")</f>
        <v/>
      </c>
    </row>
    <row r="291" spans="2:11" ht="22.5" customHeight="1" x14ac:dyDescent="0.25">
      <c r="B291" s="174"/>
      <c r="C291" s="175"/>
      <c r="D291" s="175"/>
      <c r="E291" s="175"/>
      <c r="F291" s="175"/>
      <c r="G291" s="175"/>
      <c r="H291" s="175"/>
      <c r="I291" s="175"/>
      <c r="J291" s="175"/>
      <c r="K291" s="173" t="str">
        <f>IFERROR(IF(I291="","",IF(OR(I291&lt;Menu!$H$23,Input!J291&gt;Menu!$H$24,AND(F291=Calc!$B$12,Input!I291&gt;Menu!$H$24),AND(F291=Calc!$B$11,Input!J291&lt;Input!I291)),"!","")),"")</f>
        <v/>
      </c>
    </row>
    <row r="292" spans="2:11" ht="22.5" customHeight="1" x14ac:dyDescent="0.25">
      <c r="B292" s="174"/>
      <c r="C292" s="175"/>
      <c r="D292" s="175"/>
      <c r="E292" s="175"/>
      <c r="F292" s="175"/>
      <c r="G292" s="175"/>
      <c r="H292" s="175"/>
      <c r="I292" s="175"/>
      <c r="J292" s="175"/>
      <c r="K292" s="173" t="str">
        <f>IFERROR(IF(I292="","",IF(OR(I292&lt;Menu!$H$23,Input!J292&gt;Menu!$H$24,AND(F292=Calc!$B$12,Input!I292&gt;Menu!$H$24),AND(F292=Calc!$B$11,Input!J292&lt;Input!I292)),"!","")),"")</f>
        <v/>
      </c>
    </row>
    <row r="293" spans="2:11" ht="22.5" customHeight="1" x14ac:dyDescent="0.25">
      <c r="B293" s="174"/>
      <c r="C293" s="175"/>
      <c r="D293" s="175"/>
      <c r="E293" s="175"/>
      <c r="F293" s="175"/>
      <c r="G293" s="175"/>
      <c r="H293" s="175"/>
      <c r="I293" s="175"/>
      <c r="J293" s="175"/>
      <c r="K293" s="173" t="str">
        <f>IFERROR(IF(I293="","",IF(OR(I293&lt;Menu!$H$23,Input!J293&gt;Menu!$H$24,AND(F293=Calc!$B$12,Input!I293&gt;Menu!$H$24),AND(F293=Calc!$B$11,Input!J293&lt;Input!I293)),"!","")),"")</f>
        <v/>
      </c>
    </row>
    <row r="294" spans="2:11" ht="22.5" customHeight="1" x14ac:dyDescent="0.25">
      <c r="B294" s="174"/>
      <c r="C294" s="175"/>
      <c r="D294" s="175"/>
      <c r="E294" s="175"/>
      <c r="F294" s="175"/>
      <c r="G294" s="175"/>
      <c r="H294" s="175"/>
      <c r="I294" s="175"/>
      <c r="J294" s="175"/>
      <c r="K294" s="173" t="str">
        <f>IFERROR(IF(I294="","",IF(OR(I294&lt;Menu!$H$23,Input!J294&gt;Menu!$H$24,AND(F294=Calc!$B$12,Input!I294&gt;Menu!$H$24),AND(F294=Calc!$B$11,Input!J294&lt;Input!I294)),"!","")),"")</f>
        <v/>
      </c>
    </row>
    <row r="295" spans="2:11" ht="22.5" customHeight="1" x14ac:dyDescent="0.25">
      <c r="B295" s="174"/>
      <c r="C295" s="175"/>
      <c r="D295" s="175"/>
      <c r="E295" s="175"/>
      <c r="F295" s="175"/>
      <c r="G295" s="175"/>
      <c r="H295" s="175"/>
      <c r="I295" s="175"/>
      <c r="J295" s="175"/>
      <c r="K295" s="173" t="str">
        <f>IFERROR(IF(I295="","",IF(OR(I295&lt;Menu!$H$23,Input!J295&gt;Menu!$H$24,AND(F295=Calc!$B$12,Input!I295&gt;Menu!$H$24),AND(F295=Calc!$B$11,Input!J295&lt;Input!I295)),"!","")),"")</f>
        <v/>
      </c>
    </row>
    <row r="296" spans="2:11" ht="22.5" customHeight="1" x14ac:dyDescent="0.25">
      <c r="B296" s="174"/>
      <c r="C296" s="175"/>
      <c r="D296" s="175"/>
      <c r="E296" s="175"/>
      <c r="F296" s="175"/>
      <c r="G296" s="175"/>
      <c r="H296" s="175"/>
      <c r="I296" s="175"/>
      <c r="J296" s="175"/>
      <c r="K296" s="173" t="str">
        <f>IFERROR(IF(I296="","",IF(OR(I296&lt;Menu!$H$23,Input!J296&gt;Menu!$H$24,AND(F296=Calc!$B$12,Input!I296&gt;Menu!$H$24),AND(F296=Calc!$B$11,Input!J296&lt;Input!I296)),"!","")),"")</f>
        <v/>
      </c>
    </row>
    <row r="297" spans="2:11" ht="22.5" customHeight="1" x14ac:dyDescent="0.25">
      <c r="B297" s="174"/>
      <c r="C297" s="175"/>
      <c r="D297" s="175"/>
      <c r="E297" s="175"/>
      <c r="F297" s="175"/>
      <c r="G297" s="175"/>
      <c r="H297" s="175"/>
      <c r="I297" s="175"/>
      <c r="J297" s="175"/>
      <c r="K297" s="173" t="str">
        <f>IFERROR(IF(I297="","",IF(OR(I297&lt;Menu!$H$23,Input!J297&gt;Menu!$H$24,AND(F297=Calc!$B$12,Input!I297&gt;Menu!$H$24),AND(F297=Calc!$B$11,Input!J297&lt;Input!I297)),"!","")),"")</f>
        <v/>
      </c>
    </row>
    <row r="298" spans="2:11" ht="22.5" customHeight="1" x14ac:dyDescent="0.25">
      <c r="B298" s="174"/>
      <c r="C298" s="175"/>
      <c r="D298" s="175"/>
      <c r="E298" s="175"/>
      <c r="F298" s="175"/>
      <c r="G298" s="175"/>
      <c r="H298" s="175"/>
      <c r="I298" s="175"/>
      <c r="J298" s="175"/>
      <c r="K298" s="173" t="str">
        <f>IFERROR(IF(I298="","",IF(OR(I298&lt;Menu!$H$23,Input!J298&gt;Menu!$H$24,AND(F298=Calc!$B$12,Input!I298&gt;Menu!$H$24),AND(F298=Calc!$B$11,Input!J298&lt;Input!I298)),"!","")),"")</f>
        <v/>
      </c>
    </row>
    <row r="299" spans="2:11" ht="22.5" customHeight="1" x14ac:dyDescent="0.25">
      <c r="B299" s="174"/>
      <c r="C299" s="175"/>
      <c r="D299" s="175"/>
      <c r="E299" s="175"/>
      <c r="F299" s="175"/>
      <c r="G299" s="175"/>
      <c r="H299" s="175"/>
      <c r="I299" s="175"/>
      <c r="J299" s="175"/>
      <c r="K299" s="173" t="str">
        <f>IFERROR(IF(I299="","",IF(OR(I299&lt;Menu!$H$23,Input!J299&gt;Menu!$H$24,AND(F299=Calc!$B$12,Input!I299&gt;Menu!$H$24),AND(F299=Calc!$B$11,Input!J299&lt;Input!I299)),"!","")),"")</f>
        <v/>
      </c>
    </row>
    <row r="300" spans="2:11" ht="22.5" customHeight="1" x14ac:dyDescent="0.25">
      <c r="B300" s="174"/>
      <c r="C300" s="175"/>
      <c r="D300" s="175"/>
      <c r="E300" s="175"/>
      <c r="F300" s="175"/>
      <c r="G300" s="175"/>
      <c r="H300" s="175"/>
      <c r="I300" s="175"/>
      <c r="J300" s="175"/>
      <c r="K300" s="173" t="str">
        <f>IFERROR(IF(I300="","",IF(OR(I300&lt;Menu!$H$23,Input!J300&gt;Menu!$H$24,AND(F300=Calc!$B$12,Input!I300&gt;Menu!$H$24),AND(F300=Calc!$B$11,Input!J300&lt;Input!I300)),"!","")),"")</f>
        <v/>
      </c>
    </row>
    <row r="301" spans="2:11" ht="22.5" customHeight="1" x14ac:dyDescent="0.25">
      <c r="B301" s="174"/>
      <c r="C301" s="175"/>
      <c r="D301" s="175"/>
      <c r="E301" s="175"/>
      <c r="F301" s="175"/>
      <c r="G301" s="175"/>
      <c r="H301" s="175"/>
      <c r="I301" s="175"/>
      <c r="J301" s="175"/>
      <c r="K301" s="173" t="str">
        <f>IFERROR(IF(I301="","",IF(OR(I301&lt;Menu!$H$23,Input!J301&gt;Menu!$H$24,AND(F301=Calc!$B$12,Input!I301&gt;Menu!$H$24),AND(F301=Calc!$B$11,Input!J301&lt;Input!I301)),"!","")),"")</f>
        <v/>
      </c>
    </row>
    <row r="302" spans="2:11" ht="22.5" customHeight="1" x14ac:dyDescent="0.25">
      <c r="B302" s="174"/>
      <c r="C302" s="175"/>
      <c r="D302" s="175"/>
      <c r="E302" s="175"/>
      <c r="F302" s="175"/>
      <c r="G302" s="175"/>
      <c r="H302" s="175"/>
      <c r="I302" s="175"/>
      <c r="J302" s="175"/>
      <c r="K302" s="173" t="str">
        <f>IFERROR(IF(I302="","",IF(OR(I302&lt;Menu!$H$23,Input!J302&gt;Menu!$H$24,AND(F302=Calc!$B$12,Input!I302&gt;Menu!$H$24),AND(F302=Calc!$B$11,Input!J302&lt;Input!I302)),"!","")),"")</f>
        <v/>
      </c>
    </row>
    <row r="303" spans="2:11" ht="22.5" customHeight="1" x14ac:dyDescent="0.25">
      <c r="B303" s="174"/>
      <c r="C303" s="175"/>
      <c r="D303" s="175"/>
      <c r="E303" s="175"/>
      <c r="F303" s="175"/>
      <c r="G303" s="175"/>
      <c r="H303" s="175"/>
      <c r="I303" s="175"/>
      <c r="J303" s="175"/>
      <c r="K303" s="173" t="str">
        <f>IFERROR(IF(I303="","",IF(OR(I303&lt;Menu!$H$23,Input!J303&gt;Menu!$H$24,AND(F303=Calc!$B$12,Input!I303&gt;Menu!$H$24),AND(F303=Calc!$B$11,Input!J303&lt;Input!I303)),"!","")),"")</f>
        <v/>
      </c>
    </row>
    <row r="304" spans="2:11" ht="22.5" customHeight="1" x14ac:dyDescent="0.25">
      <c r="B304" s="174"/>
      <c r="C304" s="175"/>
      <c r="D304" s="175"/>
      <c r="E304" s="175"/>
      <c r="F304" s="175"/>
      <c r="G304" s="175"/>
      <c r="H304" s="175"/>
      <c r="I304" s="175"/>
      <c r="J304" s="175"/>
      <c r="K304" s="173" t="str">
        <f>IFERROR(IF(I304="","",IF(OR(I304&lt;Menu!$H$23,Input!J304&gt;Menu!$H$24,AND(F304=Calc!$B$12,Input!I304&gt;Menu!$H$24),AND(F304=Calc!$B$11,Input!J304&lt;Input!I304)),"!","")),"")</f>
        <v/>
      </c>
    </row>
    <row r="305" spans="2:11" ht="22.5" customHeight="1" x14ac:dyDescent="0.25">
      <c r="B305" s="174"/>
      <c r="C305" s="175"/>
      <c r="D305" s="175"/>
      <c r="E305" s="175"/>
      <c r="F305" s="175"/>
      <c r="G305" s="175"/>
      <c r="H305" s="175"/>
      <c r="I305" s="175"/>
      <c r="J305" s="175"/>
      <c r="K305" s="173" t="str">
        <f>IFERROR(IF(I305="","",IF(OR(I305&lt;Menu!$H$23,Input!J305&gt;Menu!$H$24,AND(F305=Calc!$B$12,Input!I305&gt;Menu!$H$24),AND(F305=Calc!$B$11,Input!J305&lt;Input!I305)),"!","")),"")</f>
        <v/>
      </c>
    </row>
    <row r="306" spans="2:11" ht="22.5" customHeight="1" x14ac:dyDescent="0.25">
      <c r="B306" s="174"/>
      <c r="C306" s="175"/>
      <c r="D306" s="175"/>
      <c r="E306" s="175"/>
      <c r="F306" s="175"/>
      <c r="G306" s="175"/>
      <c r="H306" s="175"/>
      <c r="I306" s="175"/>
      <c r="J306" s="175"/>
      <c r="K306" s="173" t="str">
        <f>IFERROR(IF(I306="","",IF(OR(I306&lt;Menu!$H$23,Input!J306&gt;Menu!$H$24,AND(F306=Calc!$B$12,Input!I306&gt;Menu!$H$24),AND(F306=Calc!$B$11,Input!J306&lt;Input!I306)),"!","")),"")</f>
        <v/>
      </c>
    </row>
    <row r="307" spans="2:11" ht="22.5" customHeight="1" x14ac:dyDescent="0.25">
      <c r="B307" s="174"/>
      <c r="C307" s="175"/>
      <c r="D307" s="175"/>
      <c r="E307" s="175"/>
      <c r="F307" s="175"/>
      <c r="G307" s="175"/>
      <c r="H307" s="175"/>
      <c r="I307" s="175"/>
      <c r="J307" s="175"/>
      <c r="K307" s="173" t="str">
        <f>IFERROR(IF(I307="","",IF(OR(I307&lt;Menu!$H$23,Input!J307&gt;Menu!$H$24,AND(F307=Calc!$B$12,Input!I307&gt;Menu!$H$24),AND(F307=Calc!$B$11,Input!J307&lt;Input!I307)),"!","")),"")</f>
        <v/>
      </c>
    </row>
    <row r="308" spans="2:11" ht="22.5" customHeight="1" x14ac:dyDescent="0.25">
      <c r="B308" s="174"/>
      <c r="C308" s="175"/>
      <c r="D308" s="175"/>
      <c r="E308" s="175"/>
      <c r="F308" s="175"/>
      <c r="G308" s="175"/>
      <c r="H308" s="175"/>
      <c r="I308" s="175"/>
      <c r="J308" s="175"/>
      <c r="K308" s="173" t="str">
        <f>IFERROR(IF(I308="","",IF(OR(I308&lt;Menu!$H$23,Input!J308&gt;Menu!$H$24,AND(F308=Calc!$B$12,Input!I308&gt;Menu!$H$24),AND(F308=Calc!$B$11,Input!J308&lt;Input!I308)),"!","")),"")</f>
        <v/>
      </c>
    </row>
    <row r="309" spans="2:11" ht="22.5" customHeight="1" x14ac:dyDescent="0.25">
      <c r="B309" s="174"/>
      <c r="C309" s="175"/>
      <c r="D309" s="175"/>
      <c r="E309" s="175"/>
      <c r="F309" s="175"/>
      <c r="G309" s="175"/>
      <c r="H309" s="175"/>
      <c r="I309" s="175"/>
      <c r="J309" s="175"/>
      <c r="K309" s="173" t="str">
        <f>IFERROR(IF(I309="","",IF(OR(I309&lt;Menu!$H$23,Input!J309&gt;Menu!$H$24,AND(F309=Calc!$B$12,Input!I309&gt;Menu!$H$24),AND(F309=Calc!$B$11,Input!J309&lt;Input!I309)),"!","")),"")</f>
        <v/>
      </c>
    </row>
    <row r="310" spans="2:11" ht="22.5" customHeight="1" x14ac:dyDescent="0.25">
      <c r="B310" s="174"/>
      <c r="C310" s="175"/>
      <c r="D310" s="175"/>
      <c r="E310" s="175"/>
      <c r="F310" s="175"/>
      <c r="G310" s="175"/>
      <c r="H310" s="175"/>
      <c r="I310" s="175"/>
      <c r="J310" s="175"/>
      <c r="K310" s="173" t="str">
        <f>IFERROR(IF(I310="","",IF(OR(I310&lt;Menu!$H$23,Input!J310&gt;Menu!$H$24,AND(F310=Calc!$B$12,Input!I310&gt;Menu!$H$24),AND(F310=Calc!$B$11,Input!J310&lt;Input!I310)),"!","")),"")</f>
        <v/>
      </c>
    </row>
    <row r="311" spans="2:11" ht="22.5" customHeight="1" x14ac:dyDescent="0.25">
      <c r="B311" s="174"/>
      <c r="C311" s="175"/>
      <c r="D311" s="175"/>
      <c r="E311" s="175"/>
      <c r="F311" s="175"/>
      <c r="G311" s="175"/>
      <c r="H311" s="175"/>
      <c r="I311" s="175"/>
      <c r="J311" s="175"/>
      <c r="K311" s="173" t="str">
        <f>IFERROR(IF(I311="","",IF(OR(I311&lt;Menu!$H$23,Input!J311&gt;Menu!$H$24,AND(F311=Calc!$B$12,Input!I311&gt;Menu!$H$24),AND(F311=Calc!$B$11,Input!J311&lt;Input!I311)),"!","")),"")</f>
        <v/>
      </c>
    </row>
    <row r="312" spans="2:11" ht="22.5" customHeight="1" x14ac:dyDescent="0.25">
      <c r="B312" s="174"/>
      <c r="C312" s="175"/>
      <c r="D312" s="175"/>
      <c r="E312" s="175"/>
      <c r="F312" s="175"/>
      <c r="G312" s="175"/>
      <c r="H312" s="175"/>
      <c r="I312" s="175"/>
      <c r="J312" s="175"/>
      <c r="K312" s="173" t="str">
        <f>IFERROR(IF(I312="","",IF(OR(I312&lt;Menu!$H$23,Input!J312&gt;Menu!$H$24,AND(F312=Calc!$B$12,Input!I312&gt;Menu!$H$24),AND(F312=Calc!$B$11,Input!J312&lt;Input!I312)),"!","")),"")</f>
        <v/>
      </c>
    </row>
    <row r="313" spans="2:11" ht="22.5" customHeight="1" x14ac:dyDescent="0.25">
      <c r="B313" s="174"/>
      <c r="C313" s="175"/>
      <c r="D313" s="175"/>
      <c r="E313" s="175"/>
      <c r="F313" s="175"/>
      <c r="G313" s="175"/>
      <c r="H313" s="175"/>
      <c r="I313" s="175"/>
      <c r="J313" s="175"/>
      <c r="K313" s="173" t="str">
        <f>IFERROR(IF(I313="","",IF(OR(I313&lt;Menu!$H$23,Input!J313&gt;Menu!$H$24,AND(F313=Calc!$B$12,Input!I313&gt;Menu!$H$24),AND(F313=Calc!$B$11,Input!J313&lt;Input!I313)),"!","")),"")</f>
        <v/>
      </c>
    </row>
    <row r="314" spans="2:11" ht="22.5" customHeight="1" x14ac:dyDescent="0.25">
      <c r="B314" s="174"/>
      <c r="C314" s="175"/>
      <c r="D314" s="175"/>
      <c r="E314" s="175"/>
      <c r="F314" s="175"/>
      <c r="G314" s="175"/>
      <c r="H314" s="175"/>
      <c r="I314" s="175"/>
      <c r="J314" s="175"/>
      <c r="K314" s="173" t="str">
        <f>IFERROR(IF(I314="","",IF(OR(I314&lt;Menu!$H$23,Input!J314&gt;Menu!$H$24,AND(F314=Calc!$B$12,Input!I314&gt;Menu!$H$24),AND(F314=Calc!$B$11,Input!J314&lt;Input!I314)),"!","")),"")</f>
        <v/>
      </c>
    </row>
    <row r="315" spans="2:11" ht="22.5" customHeight="1" x14ac:dyDescent="0.25">
      <c r="B315" s="174"/>
      <c r="C315" s="175"/>
      <c r="D315" s="175"/>
      <c r="E315" s="175"/>
      <c r="F315" s="175"/>
      <c r="G315" s="175"/>
      <c r="H315" s="175"/>
      <c r="I315" s="175"/>
      <c r="J315" s="175"/>
      <c r="K315" s="173" t="str">
        <f>IFERROR(IF(I315="","",IF(OR(I315&lt;Menu!$H$23,Input!J315&gt;Menu!$H$24,AND(F315=Calc!$B$12,Input!I315&gt;Menu!$H$24),AND(F315=Calc!$B$11,Input!J315&lt;Input!I315)),"!","")),"")</f>
        <v/>
      </c>
    </row>
    <row r="316" spans="2:11" ht="22.5" customHeight="1" x14ac:dyDescent="0.25">
      <c r="B316" s="174"/>
      <c r="C316" s="175"/>
      <c r="D316" s="175"/>
      <c r="E316" s="175"/>
      <c r="F316" s="175"/>
      <c r="G316" s="175"/>
      <c r="H316" s="175"/>
      <c r="I316" s="175"/>
      <c r="J316" s="175"/>
      <c r="K316" s="173" t="str">
        <f>IFERROR(IF(I316="","",IF(OR(I316&lt;Menu!$H$23,Input!J316&gt;Menu!$H$24,AND(F316=Calc!$B$12,Input!I316&gt;Menu!$H$24),AND(F316=Calc!$B$11,Input!J316&lt;Input!I316)),"!","")),"")</f>
        <v/>
      </c>
    </row>
    <row r="317" spans="2:11" ht="22.5" customHeight="1" x14ac:dyDescent="0.25">
      <c r="B317" s="174"/>
      <c r="C317" s="175"/>
      <c r="D317" s="175"/>
      <c r="E317" s="175"/>
      <c r="F317" s="175"/>
      <c r="G317" s="175"/>
      <c r="H317" s="175"/>
      <c r="I317" s="175"/>
      <c r="J317" s="175"/>
      <c r="K317" s="173" t="str">
        <f>IFERROR(IF(I317="","",IF(OR(I317&lt;Menu!$H$23,Input!J317&gt;Menu!$H$24,AND(F317=Calc!$B$12,Input!I317&gt;Menu!$H$24),AND(F317=Calc!$B$11,Input!J317&lt;Input!I317)),"!","")),"")</f>
        <v/>
      </c>
    </row>
    <row r="318" spans="2:11" ht="22.5" customHeight="1" x14ac:dyDescent="0.25">
      <c r="B318" s="174"/>
      <c r="C318" s="175"/>
      <c r="D318" s="175"/>
      <c r="E318" s="175"/>
      <c r="F318" s="175"/>
      <c r="G318" s="175"/>
      <c r="H318" s="175"/>
      <c r="I318" s="175"/>
      <c r="J318" s="175"/>
      <c r="K318" s="173" t="str">
        <f>IFERROR(IF(I318="","",IF(OR(I318&lt;Menu!$H$23,Input!J318&gt;Menu!$H$24,AND(F318=Calc!$B$12,Input!I318&gt;Menu!$H$24),AND(F318=Calc!$B$11,Input!J318&lt;Input!I318)),"!","")),"")</f>
        <v/>
      </c>
    </row>
    <row r="319" spans="2:11" ht="22.5" customHeight="1" x14ac:dyDescent="0.25">
      <c r="B319" s="174"/>
      <c r="C319" s="175"/>
      <c r="D319" s="175"/>
      <c r="E319" s="175"/>
      <c r="F319" s="175"/>
      <c r="G319" s="175"/>
      <c r="H319" s="175"/>
      <c r="I319" s="175"/>
      <c r="J319" s="175"/>
      <c r="K319" s="173" t="str">
        <f>IFERROR(IF(I319="","",IF(OR(I319&lt;Menu!$H$23,Input!J319&gt;Menu!$H$24,AND(F319=Calc!$B$12,Input!I319&gt;Menu!$H$24),AND(F319=Calc!$B$11,Input!J319&lt;Input!I319)),"!","")),"")</f>
        <v/>
      </c>
    </row>
    <row r="320" spans="2:11" ht="22.5" customHeight="1" x14ac:dyDescent="0.25">
      <c r="B320" s="174"/>
      <c r="C320" s="175"/>
      <c r="D320" s="175"/>
      <c r="E320" s="175"/>
      <c r="F320" s="175"/>
      <c r="G320" s="175"/>
      <c r="H320" s="175"/>
      <c r="I320" s="175"/>
      <c r="J320" s="175"/>
      <c r="K320" s="173" t="str">
        <f>IFERROR(IF(I320="","",IF(OR(I320&lt;Menu!$H$23,Input!J320&gt;Menu!$H$24,AND(F320=Calc!$B$12,Input!I320&gt;Menu!$H$24),AND(F320=Calc!$B$11,Input!J320&lt;Input!I320)),"!","")),"")</f>
        <v/>
      </c>
    </row>
    <row r="321" spans="2:11" ht="22.5" customHeight="1" x14ac:dyDescent="0.25">
      <c r="B321" s="174"/>
      <c r="C321" s="175"/>
      <c r="D321" s="175"/>
      <c r="E321" s="175"/>
      <c r="F321" s="175"/>
      <c r="G321" s="175"/>
      <c r="H321" s="175"/>
      <c r="I321" s="175"/>
      <c r="J321" s="175"/>
      <c r="K321" s="173" t="str">
        <f>IFERROR(IF(I321="","",IF(OR(I321&lt;Menu!$H$23,Input!J321&gt;Menu!$H$24,AND(F321=Calc!$B$12,Input!I321&gt;Menu!$H$24),AND(F321=Calc!$B$11,Input!J321&lt;Input!I321)),"!","")),"")</f>
        <v/>
      </c>
    </row>
    <row r="322" spans="2:11" ht="22.5" customHeight="1" x14ac:dyDescent="0.25">
      <c r="B322" s="174"/>
      <c r="C322" s="175"/>
      <c r="D322" s="175"/>
      <c r="E322" s="175"/>
      <c r="F322" s="175"/>
      <c r="G322" s="175"/>
      <c r="H322" s="175"/>
      <c r="I322" s="175"/>
      <c r="J322" s="175"/>
      <c r="K322" s="173" t="str">
        <f>IFERROR(IF(I322="","",IF(OR(I322&lt;Menu!$H$23,Input!J322&gt;Menu!$H$24,AND(F322=Calc!$B$12,Input!I322&gt;Menu!$H$24),AND(F322=Calc!$B$11,Input!J322&lt;Input!I322)),"!","")),"")</f>
        <v/>
      </c>
    </row>
    <row r="323" spans="2:11" ht="22.5" customHeight="1" x14ac:dyDescent="0.25">
      <c r="B323" s="174"/>
      <c r="C323" s="175"/>
      <c r="D323" s="175"/>
      <c r="E323" s="175"/>
      <c r="F323" s="175"/>
      <c r="G323" s="175"/>
      <c r="H323" s="175"/>
      <c r="I323" s="175"/>
      <c r="J323" s="175"/>
      <c r="K323" s="173" t="str">
        <f>IFERROR(IF(I323="","",IF(OR(I323&lt;Menu!$H$23,Input!J323&gt;Menu!$H$24,AND(F323=Calc!$B$12,Input!I323&gt;Menu!$H$24),AND(F323=Calc!$B$11,Input!J323&lt;Input!I323)),"!","")),"")</f>
        <v/>
      </c>
    </row>
    <row r="324" spans="2:11" ht="22.5" customHeight="1" x14ac:dyDescent="0.25">
      <c r="B324" s="174"/>
      <c r="C324" s="175"/>
      <c r="D324" s="175"/>
      <c r="E324" s="175"/>
      <c r="F324" s="175"/>
      <c r="G324" s="175"/>
      <c r="H324" s="175"/>
      <c r="I324" s="175"/>
      <c r="J324" s="175"/>
      <c r="K324" s="173" t="str">
        <f>IFERROR(IF(I324="","",IF(OR(I324&lt;Menu!$H$23,Input!J324&gt;Menu!$H$24,AND(F324=Calc!$B$12,Input!I324&gt;Menu!$H$24),AND(F324=Calc!$B$11,Input!J324&lt;Input!I324)),"!","")),"")</f>
        <v/>
      </c>
    </row>
    <row r="325" spans="2:11" ht="22.5" customHeight="1" x14ac:dyDescent="0.25">
      <c r="B325" s="174"/>
      <c r="C325" s="175"/>
      <c r="D325" s="175"/>
      <c r="E325" s="175"/>
      <c r="F325" s="175"/>
      <c r="G325" s="175"/>
      <c r="H325" s="175"/>
      <c r="I325" s="175"/>
      <c r="J325" s="175"/>
      <c r="K325" s="173" t="str">
        <f>IFERROR(IF(I325="","",IF(OR(I325&lt;Menu!$H$23,Input!J325&gt;Menu!$H$24,AND(F325=Calc!$B$12,Input!I325&gt;Menu!$H$24),AND(F325=Calc!$B$11,Input!J325&lt;Input!I325)),"!","")),"")</f>
        <v/>
      </c>
    </row>
    <row r="326" spans="2:11" ht="22.5" customHeight="1" x14ac:dyDescent="0.25">
      <c r="B326" s="174"/>
      <c r="C326" s="175"/>
      <c r="D326" s="175"/>
      <c r="E326" s="175"/>
      <c r="F326" s="175"/>
      <c r="G326" s="175"/>
      <c r="H326" s="175"/>
      <c r="I326" s="175"/>
      <c r="J326" s="175"/>
      <c r="K326" s="173" t="str">
        <f>IFERROR(IF(I326="","",IF(OR(I326&lt;Menu!$H$23,Input!J326&gt;Menu!$H$24,AND(F326=Calc!$B$12,Input!I326&gt;Menu!$H$24),AND(F326=Calc!$B$11,Input!J326&lt;Input!I326)),"!","")),"")</f>
        <v/>
      </c>
    </row>
    <row r="327" spans="2:11" ht="22.5" customHeight="1" x14ac:dyDescent="0.25">
      <c r="B327" s="174"/>
      <c r="C327" s="175"/>
      <c r="D327" s="175"/>
      <c r="E327" s="175"/>
      <c r="F327" s="175"/>
      <c r="G327" s="175"/>
      <c r="H327" s="175"/>
      <c r="I327" s="175"/>
      <c r="J327" s="175"/>
      <c r="K327" s="173" t="str">
        <f>IFERROR(IF(I327="","",IF(OR(I327&lt;Menu!$H$23,Input!J327&gt;Menu!$H$24,AND(F327=Calc!$B$12,Input!I327&gt;Menu!$H$24),AND(F327=Calc!$B$11,Input!J327&lt;Input!I327)),"!","")),"")</f>
        <v/>
      </c>
    </row>
    <row r="328" spans="2:11" ht="22.5" customHeight="1" x14ac:dyDescent="0.25">
      <c r="B328" s="174"/>
      <c r="C328" s="175"/>
      <c r="D328" s="175"/>
      <c r="E328" s="175"/>
      <c r="F328" s="175"/>
      <c r="G328" s="175"/>
      <c r="H328" s="175"/>
      <c r="I328" s="175"/>
      <c r="J328" s="175"/>
      <c r="K328" s="173" t="str">
        <f>IFERROR(IF(I328="","",IF(OR(I328&lt;Menu!$H$23,Input!J328&gt;Menu!$H$24,AND(F328=Calc!$B$12,Input!I328&gt;Menu!$H$24),AND(F328=Calc!$B$11,Input!J328&lt;Input!I328)),"!","")),"")</f>
        <v/>
      </c>
    </row>
    <row r="329" spans="2:11" ht="22.5" customHeight="1" x14ac:dyDescent="0.25">
      <c r="B329" s="174"/>
      <c r="C329" s="175"/>
      <c r="D329" s="175"/>
      <c r="E329" s="175"/>
      <c r="F329" s="175"/>
      <c r="G329" s="175"/>
      <c r="H329" s="175"/>
      <c r="I329" s="175"/>
      <c r="J329" s="175"/>
      <c r="K329" s="173" t="str">
        <f>IFERROR(IF(I329="","",IF(OR(I329&lt;Menu!$H$23,Input!J329&gt;Menu!$H$24,AND(F329=Calc!$B$12,Input!I329&gt;Menu!$H$24),AND(F329=Calc!$B$11,Input!J329&lt;Input!I329)),"!","")),"")</f>
        <v/>
      </c>
    </row>
    <row r="330" spans="2:11" ht="22.5" customHeight="1" x14ac:dyDescent="0.25">
      <c r="B330" s="174"/>
      <c r="C330" s="175"/>
      <c r="D330" s="175"/>
      <c r="E330" s="175"/>
      <c r="F330" s="175"/>
      <c r="G330" s="175"/>
      <c r="H330" s="175"/>
      <c r="I330" s="175"/>
      <c r="J330" s="175"/>
      <c r="K330" s="173" t="str">
        <f>IFERROR(IF(I330="","",IF(OR(I330&lt;Menu!$H$23,Input!J330&gt;Menu!$H$24,AND(F330=Calc!$B$12,Input!I330&gt;Menu!$H$24),AND(F330=Calc!$B$11,Input!J330&lt;Input!I330)),"!","")),"")</f>
        <v/>
      </c>
    </row>
    <row r="331" spans="2:11" ht="22.5" customHeight="1" x14ac:dyDescent="0.25">
      <c r="B331" s="174"/>
      <c r="C331" s="175"/>
      <c r="D331" s="175"/>
      <c r="E331" s="175"/>
      <c r="F331" s="175"/>
      <c r="G331" s="175"/>
      <c r="H331" s="175"/>
      <c r="I331" s="175"/>
      <c r="J331" s="175"/>
      <c r="K331" s="173" t="str">
        <f>IFERROR(IF(I331="","",IF(OR(I331&lt;Menu!$H$23,Input!J331&gt;Menu!$H$24,AND(F331=Calc!$B$12,Input!I331&gt;Menu!$H$24),AND(F331=Calc!$B$11,Input!J331&lt;Input!I331)),"!","")),"")</f>
        <v/>
      </c>
    </row>
    <row r="332" spans="2:11" ht="22.5" customHeight="1" x14ac:dyDescent="0.25">
      <c r="B332" s="174"/>
      <c r="C332" s="175"/>
      <c r="D332" s="175"/>
      <c r="E332" s="175"/>
      <c r="F332" s="175"/>
      <c r="G332" s="175"/>
      <c r="H332" s="175"/>
      <c r="I332" s="175"/>
      <c r="J332" s="175"/>
      <c r="K332" s="173" t="str">
        <f>IFERROR(IF(I332="","",IF(OR(I332&lt;Menu!$H$23,Input!J332&gt;Menu!$H$24,AND(F332=Calc!$B$12,Input!I332&gt;Menu!$H$24),AND(F332=Calc!$B$11,Input!J332&lt;Input!I332)),"!","")),"")</f>
        <v/>
      </c>
    </row>
    <row r="333" spans="2:11" ht="22.5" customHeight="1" x14ac:dyDescent="0.25">
      <c r="B333" s="174"/>
      <c r="C333" s="175"/>
      <c r="D333" s="175"/>
      <c r="E333" s="175"/>
      <c r="F333" s="175"/>
      <c r="G333" s="175"/>
      <c r="H333" s="175"/>
      <c r="I333" s="175"/>
      <c r="J333" s="175"/>
      <c r="K333" s="173" t="str">
        <f>IFERROR(IF(I333="","",IF(OR(I333&lt;Menu!$H$23,Input!J333&gt;Menu!$H$24,AND(F333=Calc!$B$12,Input!I333&gt;Menu!$H$24),AND(F333=Calc!$B$11,Input!J333&lt;Input!I333)),"!","")),"")</f>
        <v/>
      </c>
    </row>
    <row r="334" spans="2:11" ht="22.5" customHeight="1" x14ac:dyDescent="0.25">
      <c r="B334" s="174"/>
      <c r="C334" s="175"/>
      <c r="D334" s="175"/>
      <c r="E334" s="175"/>
      <c r="F334" s="175"/>
      <c r="G334" s="175"/>
      <c r="H334" s="175"/>
      <c r="I334" s="175"/>
      <c r="J334" s="175"/>
      <c r="K334" s="173" t="str">
        <f>IFERROR(IF(I334="","",IF(OR(I334&lt;Menu!$H$23,Input!J334&gt;Menu!$H$24,AND(F334=Calc!$B$12,Input!I334&gt;Menu!$H$24),AND(F334=Calc!$B$11,Input!J334&lt;Input!I334)),"!","")),"")</f>
        <v/>
      </c>
    </row>
    <row r="335" spans="2:11" ht="22.5" customHeight="1" x14ac:dyDescent="0.25">
      <c r="B335" s="174"/>
      <c r="C335" s="175"/>
      <c r="D335" s="175"/>
      <c r="E335" s="175"/>
      <c r="F335" s="175"/>
      <c r="G335" s="175"/>
      <c r="H335" s="175"/>
      <c r="I335" s="175"/>
      <c r="J335" s="175"/>
      <c r="K335" s="173" t="str">
        <f>IFERROR(IF(I335="","",IF(OR(I335&lt;Menu!$H$23,Input!J335&gt;Menu!$H$24,AND(F335=Calc!$B$12,Input!I335&gt;Menu!$H$24),AND(F335=Calc!$B$11,Input!J335&lt;Input!I335)),"!","")),"")</f>
        <v/>
      </c>
    </row>
    <row r="336" spans="2:11" ht="22.5" customHeight="1" x14ac:dyDescent="0.25">
      <c r="B336" s="174"/>
      <c r="C336" s="175"/>
      <c r="D336" s="175"/>
      <c r="E336" s="175"/>
      <c r="F336" s="175"/>
      <c r="G336" s="175"/>
      <c r="H336" s="175"/>
      <c r="I336" s="175"/>
      <c r="J336" s="175"/>
      <c r="K336" s="173" t="str">
        <f>IFERROR(IF(I336="","",IF(OR(I336&lt;Menu!$H$23,Input!J336&gt;Menu!$H$24,AND(F336=Calc!$B$12,Input!I336&gt;Menu!$H$24),AND(F336=Calc!$B$11,Input!J336&lt;Input!I336)),"!","")),"")</f>
        <v/>
      </c>
    </row>
    <row r="337" spans="2:11" ht="22.5" customHeight="1" x14ac:dyDescent="0.25">
      <c r="B337" s="174"/>
      <c r="C337" s="175"/>
      <c r="D337" s="175"/>
      <c r="E337" s="175"/>
      <c r="F337" s="175"/>
      <c r="G337" s="175"/>
      <c r="H337" s="175"/>
      <c r="I337" s="175"/>
      <c r="J337" s="175"/>
      <c r="K337" s="173" t="str">
        <f>IFERROR(IF(I337="","",IF(OR(I337&lt;Menu!$H$23,Input!J337&gt;Menu!$H$24,AND(F337=Calc!$B$12,Input!I337&gt;Menu!$H$24),AND(F337=Calc!$B$11,Input!J337&lt;Input!I337)),"!","")),"")</f>
        <v/>
      </c>
    </row>
    <row r="338" spans="2:11" ht="22.5" customHeight="1" x14ac:dyDescent="0.25">
      <c r="B338" s="174"/>
      <c r="C338" s="175"/>
      <c r="D338" s="175"/>
      <c r="E338" s="175"/>
      <c r="F338" s="175"/>
      <c r="G338" s="175"/>
      <c r="H338" s="175"/>
      <c r="I338" s="175"/>
      <c r="J338" s="175"/>
      <c r="K338" s="173" t="str">
        <f>IFERROR(IF(I338="","",IF(OR(I338&lt;Menu!$H$23,Input!J338&gt;Menu!$H$24,AND(F338=Calc!$B$12,Input!I338&gt;Menu!$H$24),AND(F338=Calc!$B$11,Input!J338&lt;Input!I338)),"!","")),"")</f>
        <v/>
      </c>
    </row>
    <row r="339" spans="2:11" ht="22.5" customHeight="1" x14ac:dyDescent="0.25">
      <c r="B339" s="174"/>
      <c r="C339" s="175"/>
      <c r="D339" s="175"/>
      <c r="E339" s="175"/>
      <c r="F339" s="175"/>
      <c r="G339" s="175"/>
      <c r="H339" s="175"/>
      <c r="I339" s="175"/>
      <c r="J339" s="175"/>
      <c r="K339" s="173" t="str">
        <f>IFERROR(IF(I339="","",IF(OR(I339&lt;Menu!$H$23,Input!J339&gt;Menu!$H$24,AND(F339=Calc!$B$12,Input!I339&gt;Menu!$H$24),AND(F339=Calc!$B$11,Input!J339&lt;Input!I339)),"!","")),"")</f>
        <v/>
      </c>
    </row>
    <row r="340" spans="2:11" ht="22.5" customHeight="1" x14ac:dyDescent="0.25">
      <c r="B340" s="174"/>
      <c r="C340" s="175"/>
      <c r="D340" s="175"/>
      <c r="E340" s="175"/>
      <c r="F340" s="175"/>
      <c r="G340" s="175"/>
      <c r="H340" s="175"/>
      <c r="I340" s="175"/>
      <c r="J340" s="175"/>
      <c r="K340" s="173" t="str">
        <f>IFERROR(IF(I340="","",IF(OR(I340&lt;Menu!$H$23,Input!J340&gt;Menu!$H$24,AND(F340=Calc!$B$12,Input!I340&gt;Menu!$H$24),AND(F340=Calc!$B$11,Input!J340&lt;Input!I340)),"!","")),"")</f>
        <v/>
      </c>
    </row>
    <row r="341" spans="2:11" ht="22.5" customHeight="1" x14ac:dyDescent="0.25">
      <c r="B341" s="174"/>
      <c r="C341" s="175"/>
      <c r="D341" s="175"/>
      <c r="E341" s="175"/>
      <c r="F341" s="175"/>
      <c r="G341" s="175"/>
      <c r="H341" s="175"/>
      <c r="I341" s="175"/>
      <c r="J341" s="175"/>
      <c r="K341" s="173" t="str">
        <f>IFERROR(IF(I341="","",IF(OR(I341&lt;Menu!$H$23,Input!J341&gt;Menu!$H$24,AND(F341=Calc!$B$12,Input!I341&gt;Menu!$H$24),AND(F341=Calc!$B$11,Input!J341&lt;Input!I341)),"!","")),"")</f>
        <v/>
      </c>
    </row>
    <row r="342" spans="2:11" ht="22.5" customHeight="1" x14ac:dyDescent="0.25">
      <c r="B342" s="174"/>
      <c r="C342" s="175"/>
      <c r="D342" s="175"/>
      <c r="E342" s="175"/>
      <c r="F342" s="175"/>
      <c r="G342" s="175"/>
      <c r="H342" s="175"/>
      <c r="I342" s="175"/>
      <c r="J342" s="175"/>
      <c r="K342" s="173" t="str">
        <f>IFERROR(IF(I342="","",IF(OR(I342&lt;Menu!$H$23,Input!J342&gt;Menu!$H$24,AND(F342=Calc!$B$12,Input!I342&gt;Menu!$H$24),AND(F342=Calc!$B$11,Input!J342&lt;Input!I342)),"!","")),"")</f>
        <v/>
      </c>
    </row>
    <row r="343" spans="2:11" ht="22.5" customHeight="1" x14ac:dyDescent="0.25">
      <c r="B343" s="174"/>
      <c r="C343" s="175"/>
      <c r="D343" s="175"/>
      <c r="E343" s="175"/>
      <c r="F343" s="175"/>
      <c r="G343" s="175"/>
      <c r="H343" s="175"/>
      <c r="I343" s="175"/>
      <c r="J343" s="175"/>
      <c r="K343" s="173" t="str">
        <f>IFERROR(IF(I343="","",IF(OR(I343&lt;Menu!$H$23,Input!J343&gt;Menu!$H$24,AND(F343=Calc!$B$12,Input!I343&gt;Menu!$H$24),AND(F343=Calc!$B$11,Input!J343&lt;Input!I343)),"!","")),"")</f>
        <v/>
      </c>
    </row>
    <row r="344" spans="2:11" ht="22.5" customHeight="1" x14ac:dyDescent="0.25">
      <c r="B344" s="174"/>
      <c r="C344" s="175"/>
      <c r="D344" s="175"/>
      <c r="E344" s="175"/>
      <c r="F344" s="175"/>
      <c r="G344" s="175"/>
      <c r="H344" s="175"/>
      <c r="I344" s="175"/>
      <c r="J344" s="175"/>
      <c r="K344" s="173" t="str">
        <f>IFERROR(IF(I344="","",IF(OR(I344&lt;Menu!$H$23,Input!J344&gt;Menu!$H$24,AND(F344=Calc!$B$12,Input!I344&gt;Menu!$H$24),AND(F344=Calc!$B$11,Input!J344&lt;Input!I344)),"!","")),"")</f>
        <v/>
      </c>
    </row>
    <row r="345" spans="2:11" ht="22.5" customHeight="1" x14ac:dyDescent="0.25">
      <c r="B345" s="174"/>
      <c r="C345" s="175"/>
      <c r="D345" s="175"/>
      <c r="E345" s="175"/>
      <c r="F345" s="175"/>
      <c r="G345" s="175"/>
      <c r="H345" s="175"/>
      <c r="I345" s="175"/>
      <c r="J345" s="175"/>
      <c r="K345" s="173" t="str">
        <f>IFERROR(IF(I345="","",IF(OR(I345&lt;Menu!$H$23,Input!J345&gt;Menu!$H$24,AND(F345=Calc!$B$12,Input!I345&gt;Menu!$H$24),AND(F345=Calc!$B$11,Input!J345&lt;Input!I345)),"!","")),"")</f>
        <v/>
      </c>
    </row>
    <row r="346" spans="2:11" ht="22.5" customHeight="1" x14ac:dyDescent="0.25">
      <c r="B346" s="174"/>
      <c r="C346" s="175"/>
      <c r="D346" s="175"/>
      <c r="E346" s="175"/>
      <c r="F346" s="175"/>
      <c r="G346" s="175"/>
      <c r="H346" s="175"/>
      <c r="I346" s="175"/>
      <c r="J346" s="175"/>
      <c r="K346" s="173" t="str">
        <f>IFERROR(IF(I346="","",IF(OR(I346&lt;Menu!$H$23,Input!J346&gt;Menu!$H$24,AND(F346=Calc!$B$12,Input!I346&gt;Menu!$H$24),AND(F346=Calc!$B$11,Input!J346&lt;Input!I346)),"!","")),"")</f>
        <v/>
      </c>
    </row>
    <row r="347" spans="2:11" ht="22.5" customHeight="1" x14ac:dyDescent="0.25">
      <c r="B347" s="174"/>
      <c r="C347" s="175"/>
      <c r="D347" s="175"/>
      <c r="E347" s="175"/>
      <c r="F347" s="175"/>
      <c r="G347" s="175"/>
      <c r="H347" s="175"/>
      <c r="I347" s="175"/>
      <c r="J347" s="175"/>
      <c r="K347" s="173" t="str">
        <f>IFERROR(IF(I347="","",IF(OR(I347&lt;Menu!$H$23,Input!J347&gt;Menu!$H$24,AND(F347=Calc!$B$12,Input!I347&gt;Menu!$H$24),AND(F347=Calc!$B$11,Input!J347&lt;Input!I347)),"!","")),"")</f>
        <v/>
      </c>
    </row>
    <row r="348" spans="2:11" ht="22.5" customHeight="1" x14ac:dyDescent="0.25">
      <c r="B348" s="174"/>
      <c r="C348" s="175"/>
      <c r="D348" s="175"/>
      <c r="E348" s="175"/>
      <c r="F348" s="175"/>
      <c r="G348" s="175"/>
      <c r="H348" s="175"/>
      <c r="I348" s="175"/>
      <c r="J348" s="175"/>
      <c r="K348" s="173" t="str">
        <f>IFERROR(IF(I348="","",IF(OR(I348&lt;Menu!$H$23,Input!J348&gt;Menu!$H$24,AND(F348=Calc!$B$12,Input!I348&gt;Menu!$H$24),AND(F348=Calc!$B$11,Input!J348&lt;Input!I348)),"!","")),"")</f>
        <v/>
      </c>
    </row>
    <row r="349" spans="2:11" ht="22.5" customHeight="1" x14ac:dyDescent="0.25">
      <c r="B349" s="174"/>
      <c r="C349" s="175"/>
      <c r="D349" s="175"/>
      <c r="E349" s="175"/>
      <c r="F349" s="175"/>
      <c r="G349" s="175"/>
      <c r="H349" s="175"/>
      <c r="I349" s="175"/>
      <c r="J349" s="175"/>
      <c r="K349" s="173" t="str">
        <f>IFERROR(IF(I349="","",IF(OR(I349&lt;Menu!$H$23,Input!J349&gt;Menu!$H$24,AND(F349=Calc!$B$12,Input!I349&gt;Menu!$H$24),AND(F349=Calc!$B$11,Input!J349&lt;Input!I349)),"!","")),"")</f>
        <v/>
      </c>
    </row>
    <row r="350" spans="2:11" ht="22.5" customHeight="1" x14ac:dyDescent="0.25">
      <c r="B350" s="174"/>
      <c r="C350" s="175"/>
      <c r="D350" s="175"/>
      <c r="E350" s="175"/>
      <c r="F350" s="175"/>
      <c r="G350" s="175"/>
      <c r="H350" s="175"/>
      <c r="I350" s="175"/>
      <c r="J350" s="175"/>
      <c r="K350" s="173" t="str">
        <f>IFERROR(IF(I350="","",IF(OR(I350&lt;Menu!$H$23,Input!J350&gt;Menu!$H$24,AND(F350=Calc!$B$12,Input!I350&gt;Menu!$H$24),AND(F350=Calc!$B$11,Input!J350&lt;Input!I350)),"!","")),"")</f>
        <v/>
      </c>
    </row>
    <row r="351" spans="2:11" ht="22.5" customHeight="1" x14ac:dyDescent="0.25">
      <c r="B351" s="174"/>
      <c r="C351" s="175"/>
      <c r="D351" s="175"/>
      <c r="E351" s="175"/>
      <c r="F351" s="175"/>
      <c r="G351" s="175"/>
      <c r="H351" s="175"/>
      <c r="I351" s="175"/>
      <c r="J351" s="175"/>
      <c r="K351" s="173" t="str">
        <f>IFERROR(IF(I351="","",IF(OR(I351&lt;Menu!$H$23,Input!J351&gt;Menu!$H$24,AND(F351=Calc!$B$12,Input!I351&gt;Menu!$H$24),AND(F351=Calc!$B$11,Input!J351&lt;Input!I351)),"!","")),"")</f>
        <v/>
      </c>
    </row>
    <row r="352" spans="2:11" ht="22.5" customHeight="1" x14ac:dyDescent="0.25">
      <c r="B352" s="174"/>
      <c r="C352" s="175"/>
      <c r="D352" s="175"/>
      <c r="E352" s="175"/>
      <c r="F352" s="175"/>
      <c r="G352" s="175"/>
      <c r="H352" s="175"/>
      <c r="I352" s="175"/>
      <c r="J352" s="175"/>
      <c r="K352" s="173" t="str">
        <f>IFERROR(IF(I352="","",IF(OR(I352&lt;Menu!$H$23,Input!J352&gt;Menu!$H$24,AND(F352=Calc!$B$12,Input!I352&gt;Menu!$H$24),AND(F352=Calc!$B$11,Input!J352&lt;Input!I352)),"!","")),"")</f>
        <v/>
      </c>
    </row>
    <row r="353" spans="2:11" ht="22.5" customHeight="1" x14ac:dyDescent="0.25">
      <c r="B353" s="174"/>
      <c r="C353" s="175"/>
      <c r="D353" s="175"/>
      <c r="E353" s="175"/>
      <c r="F353" s="175"/>
      <c r="G353" s="175"/>
      <c r="H353" s="175"/>
      <c r="I353" s="175"/>
      <c r="J353" s="175"/>
      <c r="K353" s="173" t="str">
        <f>IFERROR(IF(I353="","",IF(OR(I353&lt;Menu!$H$23,Input!J353&gt;Menu!$H$24,AND(F353=Calc!$B$12,Input!I353&gt;Menu!$H$24),AND(F353=Calc!$B$11,Input!J353&lt;Input!I353)),"!","")),"")</f>
        <v/>
      </c>
    </row>
    <row r="354" spans="2:11" ht="22.5" customHeight="1" x14ac:dyDescent="0.25">
      <c r="B354" s="174"/>
      <c r="C354" s="175"/>
      <c r="D354" s="175"/>
      <c r="E354" s="175"/>
      <c r="F354" s="175"/>
      <c r="G354" s="175"/>
      <c r="H354" s="175"/>
      <c r="I354" s="175"/>
      <c r="J354" s="175"/>
      <c r="K354" s="173" t="str">
        <f>IFERROR(IF(I354="","",IF(OR(I354&lt;Menu!$H$23,Input!J354&gt;Menu!$H$24,AND(F354=Calc!$B$12,Input!I354&gt;Menu!$H$24),AND(F354=Calc!$B$11,Input!J354&lt;Input!I354)),"!","")),"")</f>
        <v/>
      </c>
    </row>
    <row r="355" spans="2:11" ht="22.5" customHeight="1" x14ac:dyDescent="0.25">
      <c r="B355" s="174"/>
      <c r="C355" s="175"/>
      <c r="D355" s="175"/>
      <c r="E355" s="175"/>
      <c r="F355" s="175"/>
      <c r="G355" s="175"/>
      <c r="H355" s="175"/>
      <c r="I355" s="175"/>
      <c r="J355" s="175"/>
      <c r="K355" s="173" t="str">
        <f>IFERROR(IF(I355="","",IF(OR(I355&lt;Menu!$H$23,Input!J355&gt;Menu!$H$24,AND(F355=Calc!$B$12,Input!I355&gt;Menu!$H$24),AND(F355=Calc!$B$11,Input!J355&lt;Input!I355)),"!","")),"")</f>
        <v/>
      </c>
    </row>
    <row r="356" spans="2:11" ht="22.5" customHeight="1" x14ac:dyDescent="0.25">
      <c r="B356" s="174"/>
      <c r="C356" s="175"/>
      <c r="D356" s="175"/>
      <c r="E356" s="175"/>
      <c r="F356" s="175"/>
      <c r="G356" s="175"/>
      <c r="H356" s="175"/>
      <c r="I356" s="175"/>
      <c r="J356" s="175"/>
      <c r="K356" s="173" t="str">
        <f>IFERROR(IF(I356="","",IF(OR(I356&lt;Menu!$H$23,Input!J356&gt;Menu!$H$24,AND(F356=Calc!$B$12,Input!I356&gt;Menu!$H$24),AND(F356=Calc!$B$11,Input!J356&lt;Input!I356)),"!","")),"")</f>
        <v/>
      </c>
    </row>
    <row r="357" spans="2:11" ht="22.5" customHeight="1" x14ac:dyDescent="0.25">
      <c r="B357" s="174"/>
      <c r="C357" s="175"/>
      <c r="D357" s="175"/>
      <c r="E357" s="175"/>
      <c r="F357" s="175"/>
      <c r="G357" s="175"/>
      <c r="H357" s="175"/>
      <c r="I357" s="175"/>
      <c r="J357" s="175"/>
      <c r="K357" s="173" t="str">
        <f>IFERROR(IF(I357="","",IF(OR(I357&lt;Menu!$H$23,Input!J357&gt;Menu!$H$24,AND(F357=Calc!$B$12,Input!I357&gt;Menu!$H$24),AND(F357=Calc!$B$11,Input!J357&lt;Input!I357)),"!","")),"")</f>
        <v/>
      </c>
    </row>
    <row r="358" spans="2:11" ht="22.5" customHeight="1" x14ac:dyDescent="0.25">
      <c r="B358" s="174"/>
      <c r="C358" s="175"/>
      <c r="D358" s="175"/>
      <c r="E358" s="175"/>
      <c r="F358" s="175"/>
      <c r="G358" s="175"/>
      <c r="H358" s="175"/>
      <c r="I358" s="175"/>
      <c r="J358" s="175"/>
      <c r="K358" s="173" t="str">
        <f>IFERROR(IF(I358="","",IF(OR(I358&lt;Menu!$H$23,Input!J358&gt;Menu!$H$24,AND(F358=Calc!$B$12,Input!I358&gt;Menu!$H$24),AND(F358=Calc!$B$11,Input!J358&lt;Input!I358)),"!","")),"")</f>
        <v/>
      </c>
    </row>
    <row r="359" spans="2:11" ht="22.5" customHeight="1" x14ac:dyDescent="0.25">
      <c r="B359" s="174"/>
      <c r="C359" s="175"/>
      <c r="D359" s="175"/>
      <c r="E359" s="175"/>
      <c r="F359" s="175"/>
      <c r="G359" s="175"/>
      <c r="H359" s="175"/>
      <c r="I359" s="175"/>
      <c r="J359" s="175"/>
      <c r="K359" s="173" t="str">
        <f>IFERROR(IF(I359="","",IF(OR(I359&lt;Menu!$H$23,Input!J359&gt;Menu!$H$24,AND(F359=Calc!$B$12,Input!I359&gt;Menu!$H$24),AND(F359=Calc!$B$11,Input!J359&lt;Input!I359)),"!","")),"")</f>
        <v/>
      </c>
    </row>
    <row r="360" spans="2:11" ht="22.5" customHeight="1" x14ac:dyDescent="0.25">
      <c r="B360" s="174"/>
      <c r="C360" s="175"/>
      <c r="D360" s="175"/>
      <c r="E360" s="175"/>
      <c r="F360" s="175"/>
      <c r="G360" s="175"/>
      <c r="H360" s="175"/>
      <c r="I360" s="175"/>
      <c r="J360" s="175"/>
      <c r="K360" s="173" t="str">
        <f>IFERROR(IF(I360="","",IF(OR(I360&lt;Menu!$H$23,Input!J360&gt;Menu!$H$24,AND(F360=Calc!$B$12,Input!I360&gt;Menu!$H$24),AND(F360=Calc!$B$11,Input!J360&lt;Input!I360)),"!","")),"")</f>
        <v/>
      </c>
    </row>
    <row r="361" spans="2:11" ht="22.5" customHeight="1" x14ac:dyDescent="0.25">
      <c r="B361" s="174"/>
      <c r="C361" s="175"/>
      <c r="D361" s="175"/>
      <c r="E361" s="175"/>
      <c r="F361" s="175"/>
      <c r="G361" s="175"/>
      <c r="H361" s="175"/>
      <c r="I361" s="175"/>
      <c r="J361" s="175"/>
      <c r="K361" s="173" t="str">
        <f>IFERROR(IF(I361="","",IF(OR(I361&lt;Menu!$H$23,Input!J361&gt;Menu!$H$24,AND(F361=Calc!$B$12,Input!I361&gt;Menu!$H$24),AND(F361=Calc!$B$11,Input!J361&lt;Input!I361)),"!","")),"")</f>
        <v/>
      </c>
    </row>
    <row r="362" spans="2:11" ht="22.5" customHeight="1" x14ac:dyDescent="0.25">
      <c r="B362" s="174"/>
      <c r="C362" s="175"/>
      <c r="D362" s="175"/>
      <c r="E362" s="175"/>
      <c r="F362" s="175"/>
      <c r="G362" s="175"/>
      <c r="H362" s="175"/>
      <c r="I362" s="175"/>
      <c r="J362" s="175"/>
      <c r="K362" s="173" t="str">
        <f>IFERROR(IF(I362="","",IF(OR(I362&lt;Menu!$H$23,Input!J362&gt;Menu!$H$24,AND(F362=Calc!$B$12,Input!I362&gt;Menu!$H$24),AND(F362=Calc!$B$11,Input!J362&lt;Input!I362)),"!","")),"")</f>
        <v/>
      </c>
    </row>
    <row r="363" spans="2:11" ht="22.5" customHeight="1" x14ac:dyDescent="0.25">
      <c r="B363" s="174"/>
      <c r="C363" s="175"/>
      <c r="D363" s="175"/>
      <c r="E363" s="175"/>
      <c r="F363" s="175"/>
      <c r="G363" s="175"/>
      <c r="H363" s="175"/>
      <c r="I363" s="175"/>
      <c r="J363" s="175"/>
      <c r="K363" s="173" t="str">
        <f>IFERROR(IF(I363="","",IF(OR(I363&lt;Menu!$H$23,Input!J363&gt;Menu!$H$24,AND(F363=Calc!$B$12,Input!I363&gt;Menu!$H$24),AND(F363=Calc!$B$11,Input!J363&lt;Input!I363)),"!","")),"")</f>
        <v/>
      </c>
    </row>
    <row r="364" spans="2:11" ht="22.5" customHeight="1" x14ac:dyDescent="0.25">
      <c r="B364" s="174"/>
      <c r="C364" s="175"/>
      <c r="D364" s="175"/>
      <c r="E364" s="175"/>
      <c r="F364" s="175"/>
      <c r="G364" s="175"/>
      <c r="H364" s="175"/>
      <c r="I364" s="175"/>
      <c r="J364" s="175"/>
      <c r="K364" s="173" t="str">
        <f>IFERROR(IF(I364="","",IF(OR(I364&lt;Menu!$H$23,Input!J364&gt;Menu!$H$24,AND(F364=Calc!$B$12,Input!I364&gt;Menu!$H$24),AND(F364=Calc!$B$11,Input!J364&lt;Input!I364)),"!","")),"")</f>
        <v/>
      </c>
    </row>
    <row r="365" spans="2:11" ht="22.5" customHeight="1" x14ac:dyDescent="0.25">
      <c r="B365" s="174"/>
      <c r="C365" s="175"/>
      <c r="D365" s="175"/>
      <c r="E365" s="175"/>
      <c r="F365" s="175"/>
      <c r="G365" s="175"/>
      <c r="H365" s="175"/>
      <c r="I365" s="175"/>
      <c r="J365" s="175"/>
      <c r="K365" s="173" t="str">
        <f>IFERROR(IF(I365="","",IF(OR(I365&lt;Menu!$H$23,Input!J365&gt;Menu!$H$24,AND(F365=Calc!$B$12,Input!I365&gt;Menu!$H$24),AND(F365=Calc!$B$11,Input!J365&lt;Input!I365)),"!","")),"")</f>
        <v/>
      </c>
    </row>
    <row r="366" spans="2:11" ht="22.5" customHeight="1" x14ac:dyDescent="0.25">
      <c r="B366" s="174"/>
      <c r="C366" s="175"/>
      <c r="D366" s="175"/>
      <c r="E366" s="175"/>
      <c r="F366" s="175"/>
      <c r="G366" s="175"/>
      <c r="H366" s="175"/>
      <c r="I366" s="175"/>
      <c r="J366" s="175"/>
      <c r="K366" s="173" t="str">
        <f>IFERROR(IF(I366="","",IF(OR(I366&lt;Menu!$H$23,Input!J366&gt;Menu!$H$24,AND(F366=Calc!$B$12,Input!I366&gt;Menu!$H$24),AND(F366=Calc!$B$11,Input!J366&lt;Input!I366)),"!","")),"")</f>
        <v/>
      </c>
    </row>
    <row r="367" spans="2:11" ht="22.5" customHeight="1" x14ac:dyDescent="0.25">
      <c r="B367" s="174"/>
      <c r="C367" s="175"/>
      <c r="D367" s="175"/>
      <c r="E367" s="175"/>
      <c r="F367" s="175"/>
      <c r="G367" s="175"/>
      <c r="H367" s="175"/>
      <c r="I367" s="175"/>
      <c r="J367" s="175"/>
      <c r="K367" s="173" t="str">
        <f>IFERROR(IF(I367="","",IF(OR(I367&lt;Menu!$H$23,Input!J367&gt;Menu!$H$24,AND(F367=Calc!$B$12,Input!I367&gt;Menu!$H$24),AND(F367=Calc!$B$11,Input!J367&lt;Input!I367)),"!","")),"")</f>
        <v/>
      </c>
    </row>
    <row r="368" spans="2:11" ht="22.5" customHeight="1" x14ac:dyDescent="0.25">
      <c r="B368" s="174"/>
      <c r="C368" s="175"/>
      <c r="D368" s="175"/>
      <c r="E368" s="175"/>
      <c r="F368" s="175"/>
      <c r="G368" s="175"/>
      <c r="H368" s="175"/>
      <c r="I368" s="175"/>
      <c r="J368" s="175"/>
      <c r="K368" s="173" t="str">
        <f>IFERROR(IF(I368="","",IF(OR(I368&lt;Menu!$H$23,Input!J368&gt;Menu!$H$24,AND(F368=Calc!$B$12,Input!I368&gt;Menu!$H$24),AND(F368=Calc!$B$11,Input!J368&lt;Input!I368)),"!","")),"")</f>
        <v/>
      </c>
    </row>
    <row r="369" spans="2:11" ht="22.5" customHeight="1" x14ac:dyDescent="0.25">
      <c r="B369" s="174"/>
      <c r="C369" s="175"/>
      <c r="D369" s="175"/>
      <c r="E369" s="175"/>
      <c r="F369" s="175"/>
      <c r="G369" s="175"/>
      <c r="H369" s="175"/>
      <c r="I369" s="175"/>
      <c r="J369" s="175"/>
      <c r="K369" s="173" t="str">
        <f>IFERROR(IF(I369="","",IF(OR(I369&lt;Menu!$H$23,Input!J369&gt;Menu!$H$24,AND(F369=Calc!$B$12,Input!I369&gt;Menu!$H$24),AND(F369=Calc!$B$11,Input!J369&lt;Input!I369)),"!","")),"")</f>
        <v/>
      </c>
    </row>
    <row r="370" spans="2:11" ht="22.5" customHeight="1" x14ac:dyDescent="0.25">
      <c r="B370" s="174"/>
      <c r="C370" s="175"/>
      <c r="D370" s="175"/>
      <c r="E370" s="175"/>
      <c r="F370" s="175"/>
      <c r="G370" s="175"/>
      <c r="H370" s="175"/>
      <c r="I370" s="175"/>
      <c r="J370" s="175"/>
      <c r="K370" s="173" t="str">
        <f>IFERROR(IF(I370="","",IF(OR(I370&lt;Menu!$H$23,Input!J370&gt;Menu!$H$24,AND(F370=Calc!$B$12,Input!I370&gt;Menu!$H$24),AND(F370=Calc!$B$11,Input!J370&lt;Input!I370)),"!","")),"")</f>
        <v/>
      </c>
    </row>
    <row r="371" spans="2:11" ht="22.5" customHeight="1" x14ac:dyDescent="0.25">
      <c r="B371" s="174"/>
      <c r="C371" s="175"/>
      <c r="D371" s="175"/>
      <c r="E371" s="175"/>
      <c r="F371" s="175"/>
      <c r="G371" s="175"/>
      <c r="H371" s="175"/>
      <c r="I371" s="175"/>
      <c r="J371" s="175"/>
      <c r="K371" s="173" t="str">
        <f>IFERROR(IF(I371="","",IF(OR(I371&lt;Menu!$H$23,Input!J371&gt;Menu!$H$24,AND(F371=Calc!$B$12,Input!I371&gt;Menu!$H$24),AND(F371=Calc!$B$11,Input!J371&lt;Input!I371)),"!","")),"")</f>
        <v/>
      </c>
    </row>
    <row r="372" spans="2:11" ht="22.5" customHeight="1" x14ac:dyDescent="0.25">
      <c r="B372" s="174"/>
      <c r="C372" s="175"/>
      <c r="D372" s="175"/>
      <c r="E372" s="175"/>
      <c r="F372" s="175"/>
      <c r="G372" s="175"/>
      <c r="H372" s="175"/>
      <c r="I372" s="175"/>
      <c r="J372" s="175"/>
      <c r="K372" s="173" t="str">
        <f>IFERROR(IF(I372="","",IF(OR(I372&lt;Menu!$H$23,Input!J372&gt;Menu!$H$24,AND(F372=Calc!$B$12,Input!I372&gt;Menu!$H$24),AND(F372=Calc!$B$11,Input!J372&lt;Input!I372)),"!","")),"")</f>
        <v/>
      </c>
    </row>
    <row r="373" spans="2:11" ht="22.5" customHeight="1" x14ac:dyDescent="0.25">
      <c r="B373" s="174"/>
      <c r="C373" s="175"/>
      <c r="D373" s="175"/>
      <c r="E373" s="175"/>
      <c r="F373" s="175"/>
      <c r="G373" s="175"/>
      <c r="H373" s="175"/>
      <c r="I373" s="175"/>
      <c r="J373" s="175"/>
      <c r="K373" s="173" t="str">
        <f>IFERROR(IF(I373="","",IF(OR(I373&lt;Menu!$H$23,Input!J373&gt;Menu!$H$24,AND(F373=Calc!$B$12,Input!I373&gt;Menu!$H$24),AND(F373=Calc!$B$11,Input!J373&lt;Input!I373)),"!","")),"")</f>
        <v/>
      </c>
    </row>
    <row r="374" spans="2:11" ht="22.5" customHeight="1" x14ac:dyDescent="0.25">
      <c r="B374" s="174"/>
      <c r="C374" s="175"/>
      <c r="D374" s="175"/>
      <c r="E374" s="175"/>
      <c r="F374" s="175"/>
      <c r="G374" s="175"/>
      <c r="H374" s="175"/>
      <c r="I374" s="175"/>
      <c r="J374" s="175"/>
      <c r="K374" s="173" t="str">
        <f>IFERROR(IF(I374="","",IF(OR(I374&lt;Menu!$H$23,Input!J374&gt;Menu!$H$24,AND(F374=Calc!$B$12,Input!I374&gt;Menu!$H$24),AND(F374=Calc!$B$11,Input!J374&lt;Input!I374)),"!","")),"")</f>
        <v/>
      </c>
    </row>
    <row r="375" spans="2:11" ht="22.5" customHeight="1" x14ac:dyDescent="0.25">
      <c r="B375" s="174"/>
      <c r="C375" s="175"/>
      <c r="D375" s="175"/>
      <c r="E375" s="175"/>
      <c r="F375" s="175"/>
      <c r="G375" s="175"/>
      <c r="H375" s="175"/>
      <c r="I375" s="175"/>
      <c r="J375" s="175"/>
      <c r="K375" s="173" t="str">
        <f>IFERROR(IF(I375="","",IF(OR(I375&lt;Menu!$H$23,Input!J375&gt;Menu!$H$24,AND(F375=Calc!$B$12,Input!I375&gt;Menu!$H$24),AND(F375=Calc!$B$11,Input!J375&lt;Input!I375)),"!","")),"")</f>
        <v/>
      </c>
    </row>
    <row r="376" spans="2:11" ht="22.5" customHeight="1" x14ac:dyDescent="0.25">
      <c r="B376" s="174"/>
      <c r="C376" s="175"/>
      <c r="D376" s="175"/>
      <c r="E376" s="175"/>
      <c r="F376" s="175"/>
      <c r="G376" s="175"/>
      <c r="H376" s="175"/>
      <c r="I376" s="175"/>
      <c r="J376" s="175"/>
      <c r="K376" s="173" t="str">
        <f>IFERROR(IF(I376="","",IF(OR(I376&lt;Menu!$H$23,Input!J376&gt;Menu!$H$24,AND(F376=Calc!$B$12,Input!I376&gt;Menu!$H$24),AND(F376=Calc!$B$11,Input!J376&lt;Input!I376)),"!","")),"")</f>
        <v/>
      </c>
    </row>
    <row r="377" spans="2:11" ht="22.5" customHeight="1" x14ac:dyDescent="0.25">
      <c r="B377" s="174"/>
      <c r="C377" s="175"/>
      <c r="D377" s="175"/>
      <c r="E377" s="175"/>
      <c r="F377" s="175"/>
      <c r="G377" s="175"/>
      <c r="H377" s="175"/>
      <c r="I377" s="175"/>
      <c r="J377" s="175"/>
      <c r="K377" s="173" t="str">
        <f>IFERROR(IF(I377="","",IF(OR(I377&lt;Menu!$H$23,Input!J377&gt;Menu!$H$24,AND(F377=Calc!$B$12,Input!I377&gt;Menu!$H$24),AND(F377=Calc!$B$11,Input!J377&lt;Input!I377)),"!","")),"")</f>
        <v/>
      </c>
    </row>
    <row r="378" spans="2:11" ht="22.5" customHeight="1" x14ac:dyDescent="0.25">
      <c r="B378" s="174"/>
      <c r="C378" s="175"/>
      <c r="D378" s="175"/>
      <c r="E378" s="175"/>
      <c r="F378" s="175"/>
      <c r="G378" s="175"/>
      <c r="H378" s="175"/>
      <c r="I378" s="175"/>
      <c r="J378" s="175"/>
      <c r="K378" s="173" t="str">
        <f>IFERROR(IF(I378="","",IF(OR(I378&lt;Menu!$H$23,Input!J378&gt;Menu!$H$24,AND(F378=Calc!$B$12,Input!I378&gt;Menu!$H$24),AND(F378=Calc!$B$11,Input!J378&lt;Input!I378)),"!","")),"")</f>
        <v/>
      </c>
    </row>
    <row r="379" spans="2:11" ht="22.5" customHeight="1" x14ac:dyDescent="0.25">
      <c r="B379" s="174"/>
      <c r="C379" s="175"/>
      <c r="D379" s="175"/>
      <c r="E379" s="175"/>
      <c r="F379" s="175"/>
      <c r="G379" s="175"/>
      <c r="H379" s="175"/>
      <c r="I379" s="175"/>
      <c r="J379" s="175"/>
      <c r="K379" s="173" t="str">
        <f>IFERROR(IF(I379="","",IF(OR(I379&lt;Menu!$H$23,Input!J379&gt;Menu!$H$24,AND(F379=Calc!$B$12,Input!I379&gt;Menu!$H$24),AND(F379=Calc!$B$11,Input!J379&lt;Input!I379)),"!","")),"")</f>
        <v/>
      </c>
    </row>
    <row r="380" spans="2:11" ht="22.5" customHeight="1" x14ac:dyDescent="0.25">
      <c r="B380" s="174"/>
      <c r="C380" s="175"/>
      <c r="D380" s="175"/>
      <c r="E380" s="175"/>
      <c r="F380" s="175"/>
      <c r="G380" s="175"/>
      <c r="H380" s="175"/>
      <c r="I380" s="175"/>
      <c r="J380" s="175"/>
      <c r="K380" s="173" t="str">
        <f>IFERROR(IF(I380="","",IF(OR(I380&lt;Menu!$H$23,Input!J380&gt;Menu!$H$24,AND(F380=Calc!$B$12,Input!I380&gt;Menu!$H$24),AND(F380=Calc!$B$11,Input!J380&lt;Input!I380)),"!","")),"")</f>
        <v/>
      </c>
    </row>
    <row r="381" spans="2:11" ht="22.5" customHeight="1" x14ac:dyDescent="0.25">
      <c r="B381" s="174"/>
      <c r="C381" s="175"/>
      <c r="D381" s="175"/>
      <c r="E381" s="175"/>
      <c r="F381" s="175"/>
      <c r="G381" s="175"/>
      <c r="H381" s="175"/>
      <c r="I381" s="175"/>
      <c r="J381" s="175"/>
      <c r="K381" s="173" t="str">
        <f>IFERROR(IF(I381="","",IF(OR(I381&lt;Menu!$H$23,Input!J381&gt;Menu!$H$24,AND(F381=Calc!$B$12,Input!I381&gt;Menu!$H$24),AND(F381=Calc!$B$11,Input!J381&lt;Input!I381)),"!","")),"")</f>
        <v/>
      </c>
    </row>
    <row r="382" spans="2:11" ht="22.5" customHeight="1" x14ac:dyDescent="0.25">
      <c r="B382" s="174"/>
      <c r="C382" s="175"/>
      <c r="D382" s="175"/>
      <c r="E382" s="175"/>
      <c r="F382" s="175"/>
      <c r="G382" s="175"/>
      <c r="H382" s="175"/>
      <c r="I382" s="175"/>
      <c r="J382" s="175"/>
      <c r="K382" s="173" t="str">
        <f>IFERROR(IF(I382="","",IF(OR(I382&lt;Menu!$H$23,Input!J382&gt;Menu!$H$24,AND(F382=Calc!$B$12,Input!I382&gt;Menu!$H$24),AND(F382=Calc!$B$11,Input!J382&lt;Input!I382)),"!","")),"")</f>
        <v/>
      </c>
    </row>
    <row r="383" spans="2:11" ht="22.5" customHeight="1" x14ac:dyDescent="0.25">
      <c r="B383" s="174"/>
      <c r="C383" s="175"/>
      <c r="D383" s="175"/>
      <c r="E383" s="175"/>
      <c r="F383" s="175"/>
      <c r="G383" s="175"/>
      <c r="H383" s="175"/>
      <c r="I383" s="175"/>
      <c r="J383" s="175"/>
      <c r="K383" s="173" t="str">
        <f>IFERROR(IF(I383="","",IF(OR(I383&lt;Menu!$H$23,Input!J383&gt;Menu!$H$24,AND(F383=Calc!$B$12,Input!I383&gt;Menu!$H$24),AND(F383=Calc!$B$11,Input!J383&lt;Input!I383)),"!","")),"")</f>
        <v/>
      </c>
    </row>
    <row r="384" spans="2:11" ht="22.5" customHeight="1" x14ac:dyDescent="0.25">
      <c r="B384" s="174"/>
      <c r="C384" s="175"/>
      <c r="D384" s="175"/>
      <c r="E384" s="175"/>
      <c r="F384" s="175"/>
      <c r="G384" s="175"/>
      <c r="H384" s="175"/>
      <c r="I384" s="175"/>
      <c r="J384" s="175"/>
      <c r="K384" s="173" t="str">
        <f>IFERROR(IF(I384="","",IF(OR(I384&lt;Menu!$H$23,Input!J384&gt;Menu!$H$24,AND(F384=Calc!$B$12,Input!I384&gt;Menu!$H$24),AND(F384=Calc!$B$11,Input!J384&lt;Input!I384)),"!","")),"")</f>
        <v/>
      </c>
    </row>
    <row r="385" spans="2:11" ht="22.5" customHeight="1" x14ac:dyDescent="0.25">
      <c r="B385" s="174"/>
      <c r="C385" s="175"/>
      <c r="D385" s="175"/>
      <c r="E385" s="175"/>
      <c r="F385" s="175"/>
      <c r="G385" s="175"/>
      <c r="H385" s="175"/>
      <c r="I385" s="175"/>
      <c r="J385" s="175"/>
      <c r="K385" s="173" t="str">
        <f>IFERROR(IF(I385="","",IF(OR(I385&lt;Menu!$H$23,Input!J385&gt;Menu!$H$24,AND(F385=Calc!$B$12,Input!I385&gt;Menu!$H$24),AND(F385=Calc!$B$11,Input!J385&lt;Input!I385)),"!","")),"")</f>
        <v/>
      </c>
    </row>
    <row r="386" spans="2:11" ht="22.5" customHeight="1" x14ac:dyDescent="0.25">
      <c r="B386" s="174"/>
      <c r="C386" s="175"/>
      <c r="D386" s="175"/>
      <c r="E386" s="175"/>
      <c r="F386" s="175"/>
      <c r="G386" s="175"/>
      <c r="H386" s="175"/>
      <c r="I386" s="175"/>
      <c r="J386" s="175"/>
      <c r="K386" s="173" t="str">
        <f>IFERROR(IF(I386="","",IF(OR(I386&lt;Menu!$H$23,Input!J386&gt;Menu!$H$24,AND(F386=Calc!$B$12,Input!I386&gt;Menu!$H$24),AND(F386=Calc!$B$11,Input!J386&lt;Input!I386)),"!","")),"")</f>
        <v/>
      </c>
    </row>
    <row r="387" spans="2:11" ht="22.5" customHeight="1" x14ac:dyDescent="0.25">
      <c r="B387" s="174"/>
      <c r="C387" s="175"/>
      <c r="D387" s="175"/>
      <c r="E387" s="175"/>
      <c r="F387" s="175"/>
      <c r="G387" s="175"/>
      <c r="H387" s="175"/>
      <c r="I387" s="175"/>
      <c r="J387" s="175"/>
      <c r="K387" s="173" t="str">
        <f>IFERROR(IF(I387="","",IF(OR(I387&lt;Menu!$H$23,Input!J387&gt;Menu!$H$24,AND(F387=Calc!$B$12,Input!I387&gt;Menu!$H$24),AND(F387=Calc!$B$11,Input!J387&lt;Input!I387)),"!","")),"")</f>
        <v/>
      </c>
    </row>
    <row r="388" spans="2:11" ht="22.5" customHeight="1" x14ac:dyDescent="0.25">
      <c r="B388" s="174"/>
      <c r="C388" s="175"/>
      <c r="D388" s="175"/>
      <c r="E388" s="175"/>
      <c r="F388" s="175"/>
      <c r="G388" s="175"/>
      <c r="H388" s="175"/>
      <c r="I388" s="175"/>
      <c r="J388" s="175"/>
      <c r="K388" s="173" t="str">
        <f>IFERROR(IF(I388="","",IF(OR(I388&lt;Menu!$H$23,Input!J388&gt;Menu!$H$24,AND(F388=Calc!$B$12,Input!I388&gt;Menu!$H$24),AND(F388=Calc!$B$11,Input!J388&lt;Input!I388)),"!","")),"")</f>
        <v/>
      </c>
    </row>
    <row r="389" spans="2:11" ht="22.5" customHeight="1" x14ac:dyDescent="0.25">
      <c r="B389" s="174"/>
      <c r="C389" s="175"/>
      <c r="D389" s="175"/>
      <c r="E389" s="175"/>
      <c r="F389" s="175"/>
      <c r="G389" s="175"/>
      <c r="H389" s="175"/>
      <c r="I389" s="175"/>
      <c r="J389" s="175"/>
      <c r="K389" s="173" t="str">
        <f>IFERROR(IF(I389="","",IF(OR(I389&lt;Menu!$H$23,Input!J389&gt;Menu!$H$24,AND(F389=Calc!$B$12,Input!I389&gt;Menu!$H$24),AND(F389=Calc!$B$11,Input!J389&lt;Input!I389)),"!","")),"")</f>
        <v/>
      </c>
    </row>
    <row r="390" spans="2:11" ht="22.5" customHeight="1" x14ac:dyDescent="0.25">
      <c r="B390" s="174"/>
      <c r="C390" s="175"/>
      <c r="D390" s="175"/>
      <c r="E390" s="175"/>
      <c r="F390" s="175"/>
      <c r="G390" s="175"/>
      <c r="H390" s="175"/>
      <c r="I390" s="175"/>
      <c r="J390" s="175"/>
      <c r="K390" s="173" t="str">
        <f>IFERROR(IF(I390="","",IF(OR(I390&lt;Menu!$H$23,Input!J390&gt;Menu!$H$24,AND(F390=Calc!$B$12,Input!I390&gt;Menu!$H$24),AND(F390=Calc!$B$11,Input!J390&lt;Input!I390)),"!","")),"")</f>
        <v/>
      </c>
    </row>
    <row r="391" spans="2:11" ht="22.5" customHeight="1" x14ac:dyDescent="0.25">
      <c r="B391" s="174"/>
      <c r="C391" s="175"/>
      <c r="D391" s="175"/>
      <c r="E391" s="175"/>
      <c r="F391" s="175"/>
      <c r="G391" s="175"/>
      <c r="H391" s="175"/>
      <c r="I391" s="175"/>
      <c r="J391" s="175"/>
      <c r="K391" s="173" t="str">
        <f>IFERROR(IF(I391="","",IF(OR(I391&lt;Menu!$H$23,Input!J391&gt;Menu!$H$24,AND(F391=Calc!$B$12,Input!I391&gt;Menu!$H$24),AND(F391=Calc!$B$11,Input!J391&lt;Input!I391)),"!","")),"")</f>
        <v/>
      </c>
    </row>
    <row r="392" spans="2:11" ht="22.5" customHeight="1" x14ac:dyDescent="0.25">
      <c r="B392" s="174"/>
      <c r="C392" s="175"/>
      <c r="D392" s="175"/>
      <c r="E392" s="175"/>
      <c r="F392" s="175"/>
      <c r="G392" s="175"/>
      <c r="H392" s="175"/>
      <c r="I392" s="175"/>
      <c r="J392" s="175"/>
      <c r="K392" s="173" t="str">
        <f>IFERROR(IF(I392="","",IF(OR(I392&lt;Menu!$H$23,Input!J392&gt;Menu!$H$24,AND(F392=Calc!$B$12,Input!I392&gt;Menu!$H$24),AND(F392=Calc!$B$11,Input!J392&lt;Input!I392)),"!","")),"")</f>
        <v/>
      </c>
    </row>
    <row r="393" spans="2:11" ht="22.5" customHeight="1" x14ac:dyDescent="0.25">
      <c r="B393" s="174"/>
      <c r="C393" s="175"/>
      <c r="D393" s="175"/>
      <c r="E393" s="175"/>
      <c r="F393" s="175"/>
      <c r="G393" s="175"/>
      <c r="H393" s="175"/>
      <c r="I393" s="175"/>
      <c r="J393" s="175"/>
      <c r="K393" s="173" t="str">
        <f>IFERROR(IF(I393="","",IF(OR(I393&lt;Menu!$H$23,Input!J393&gt;Menu!$H$24,AND(F393=Calc!$B$12,Input!I393&gt;Menu!$H$24),AND(F393=Calc!$B$11,Input!J393&lt;Input!I393)),"!","")),"")</f>
        <v/>
      </c>
    </row>
    <row r="394" spans="2:11" ht="22.5" customHeight="1" x14ac:dyDescent="0.25">
      <c r="B394" s="174"/>
      <c r="C394" s="175"/>
      <c r="D394" s="175"/>
      <c r="E394" s="175"/>
      <c r="F394" s="175"/>
      <c r="G394" s="175"/>
      <c r="H394" s="175"/>
      <c r="I394" s="175"/>
      <c r="J394" s="175"/>
      <c r="K394" s="173" t="str">
        <f>IFERROR(IF(I394="","",IF(OR(I394&lt;Menu!$H$23,Input!J394&gt;Menu!$H$24,AND(F394=Calc!$B$12,Input!I394&gt;Menu!$H$24),AND(F394=Calc!$B$11,Input!J394&lt;Input!I394)),"!","")),"")</f>
        <v/>
      </c>
    </row>
    <row r="395" spans="2:11" ht="22.5" customHeight="1" x14ac:dyDescent="0.25">
      <c r="B395" s="174"/>
      <c r="C395" s="175"/>
      <c r="D395" s="175"/>
      <c r="E395" s="175"/>
      <c r="F395" s="175"/>
      <c r="G395" s="175"/>
      <c r="H395" s="175"/>
      <c r="I395" s="175"/>
      <c r="J395" s="175"/>
      <c r="K395" s="173" t="str">
        <f>IFERROR(IF(I395="","",IF(OR(I395&lt;Menu!$H$23,Input!J395&gt;Menu!$H$24,AND(F395=Calc!$B$12,Input!I395&gt;Menu!$H$24),AND(F395=Calc!$B$11,Input!J395&lt;Input!I395)),"!","")),"")</f>
        <v/>
      </c>
    </row>
    <row r="396" spans="2:11" ht="22.5" customHeight="1" x14ac:dyDescent="0.25">
      <c r="B396" s="174"/>
      <c r="C396" s="175"/>
      <c r="D396" s="175"/>
      <c r="E396" s="175"/>
      <c r="F396" s="175"/>
      <c r="G396" s="175"/>
      <c r="H396" s="175"/>
      <c r="I396" s="175"/>
      <c r="J396" s="175"/>
      <c r="K396" s="173" t="str">
        <f>IFERROR(IF(I396="","",IF(OR(I396&lt;Menu!$H$23,Input!J396&gt;Menu!$H$24,AND(F396=Calc!$B$12,Input!I396&gt;Menu!$H$24),AND(F396=Calc!$B$11,Input!J396&lt;Input!I396)),"!","")),"")</f>
        <v/>
      </c>
    </row>
    <row r="397" spans="2:11" ht="22.5" customHeight="1" x14ac:dyDescent="0.25">
      <c r="B397" s="174"/>
      <c r="C397" s="175"/>
      <c r="D397" s="175"/>
      <c r="E397" s="175"/>
      <c r="F397" s="175"/>
      <c r="G397" s="175"/>
      <c r="H397" s="175"/>
      <c r="I397" s="175"/>
      <c r="J397" s="175"/>
      <c r="K397" s="173" t="str">
        <f>IFERROR(IF(I397="","",IF(OR(I397&lt;Menu!$H$23,Input!J397&gt;Menu!$H$24,AND(F397=Calc!$B$12,Input!I397&gt;Menu!$H$24),AND(F397=Calc!$B$11,Input!J397&lt;Input!I397)),"!","")),"")</f>
        <v/>
      </c>
    </row>
    <row r="398" spans="2:11" ht="22.5" customHeight="1" x14ac:dyDescent="0.25">
      <c r="B398" s="174"/>
      <c r="C398" s="175"/>
      <c r="D398" s="175"/>
      <c r="E398" s="175"/>
      <c r="F398" s="175"/>
      <c r="G398" s="175"/>
      <c r="H398" s="175"/>
      <c r="I398" s="175"/>
      <c r="J398" s="175"/>
      <c r="K398" s="173" t="str">
        <f>IFERROR(IF(I398="","",IF(OR(I398&lt;Menu!$H$23,Input!J398&gt;Menu!$H$24,AND(F398=Calc!$B$12,Input!I398&gt;Menu!$H$24),AND(F398=Calc!$B$11,Input!J398&lt;Input!I398)),"!","")),"")</f>
        <v/>
      </c>
    </row>
    <row r="399" spans="2:11" ht="22.5" customHeight="1" x14ac:dyDescent="0.25">
      <c r="B399" s="174"/>
      <c r="C399" s="175"/>
      <c r="D399" s="175"/>
      <c r="E399" s="175"/>
      <c r="F399" s="175"/>
      <c r="G399" s="175"/>
      <c r="H399" s="175"/>
      <c r="I399" s="175"/>
      <c r="J399" s="175"/>
      <c r="K399" s="173" t="str">
        <f>IFERROR(IF(I399="","",IF(OR(I399&lt;Menu!$H$23,Input!J399&gt;Menu!$H$24,AND(F399=Calc!$B$12,Input!I399&gt;Menu!$H$24),AND(F399=Calc!$B$11,Input!J399&lt;Input!I399)),"!","")),"")</f>
        <v/>
      </c>
    </row>
    <row r="400" spans="2:11" ht="22.5" customHeight="1" x14ac:dyDescent="0.25">
      <c r="B400" s="174"/>
      <c r="C400" s="175"/>
      <c r="D400" s="175"/>
      <c r="E400" s="175"/>
      <c r="F400" s="175"/>
      <c r="G400" s="175"/>
      <c r="H400" s="175"/>
      <c r="I400" s="175"/>
      <c r="J400" s="175"/>
      <c r="K400" s="173" t="str">
        <f>IFERROR(IF(I400="","",IF(OR(I400&lt;Menu!$H$23,Input!J400&gt;Menu!$H$24,AND(F400=Calc!$B$12,Input!I400&gt;Menu!$H$24),AND(F400=Calc!$B$11,Input!J400&lt;Input!I400)),"!","")),"")</f>
        <v/>
      </c>
    </row>
    <row r="401" spans="2:11" ht="22.5" customHeight="1" x14ac:dyDescent="0.25">
      <c r="B401" s="174"/>
      <c r="C401" s="175"/>
      <c r="D401" s="175"/>
      <c r="E401" s="175"/>
      <c r="F401" s="175"/>
      <c r="G401" s="175"/>
      <c r="H401" s="175"/>
      <c r="I401" s="175"/>
      <c r="J401" s="175"/>
      <c r="K401" s="173" t="str">
        <f>IFERROR(IF(I401="","",IF(OR(I401&lt;Menu!$H$23,Input!J401&gt;Menu!$H$24,AND(F401=Calc!$B$12,Input!I401&gt;Menu!$H$24),AND(F401=Calc!$B$11,Input!J401&lt;Input!I401)),"!","")),"")</f>
        <v/>
      </c>
    </row>
    <row r="402" spans="2:11" ht="22.5" customHeight="1" x14ac:dyDescent="0.25">
      <c r="B402" s="174"/>
      <c r="C402" s="175"/>
      <c r="D402" s="175"/>
      <c r="E402" s="175"/>
      <c r="F402" s="175"/>
      <c r="G402" s="175"/>
      <c r="H402" s="175"/>
      <c r="I402" s="175"/>
      <c r="J402" s="175"/>
      <c r="K402" s="173" t="str">
        <f>IFERROR(IF(I402="","",IF(OR(I402&lt;Menu!$H$23,Input!J402&gt;Menu!$H$24,AND(F402=Calc!$B$12,Input!I402&gt;Menu!$H$24),AND(F402=Calc!$B$11,Input!J402&lt;Input!I402)),"!","")),"")</f>
        <v/>
      </c>
    </row>
    <row r="403" spans="2:11" ht="22.5" customHeight="1" x14ac:dyDescent="0.25">
      <c r="B403" s="174"/>
      <c r="C403" s="175"/>
      <c r="D403" s="175"/>
      <c r="E403" s="175"/>
      <c r="F403" s="175"/>
      <c r="G403" s="175"/>
      <c r="H403" s="175"/>
      <c r="I403" s="175"/>
      <c r="J403" s="175"/>
      <c r="K403" s="173" t="str">
        <f>IFERROR(IF(I403="","",IF(OR(I403&lt;Menu!$H$23,Input!J403&gt;Menu!$H$24,AND(F403=Calc!$B$12,Input!I403&gt;Menu!$H$24),AND(F403=Calc!$B$11,Input!J403&lt;Input!I403)),"!","")),"")</f>
        <v/>
      </c>
    </row>
    <row r="404" spans="2:11" ht="22.5" customHeight="1" x14ac:dyDescent="0.25">
      <c r="B404" s="174"/>
      <c r="C404" s="175"/>
      <c r="D404" s="175"/>
      <c r="E404" s="175"/>
      <c r="F404" s="175"/>
      <c r="G404" s="175"/>
      <c r="H404" s="175"/>
      <c r="I404" s="175"/>
      <c r="J404" s="175"/>
      <c r="K404" s="173" t="str">
        <f>IFERROR(IF(I404="","",IF(OR(I404&lt;Menu!$H$23,Input!J404&gt;Menu!$H$24,AND(F404=Calc!$B$12,Input!I404&gt;Menu!$H$24),AND(F404=Calc!$B$11,Input!J404&lt;Input!I404)),"!","")),"")</f>
        <v/>
      </c>
    </row>
    <row r="405" spans="2:11" ht="22.5" customHeight="1" x14ac:dyDescent="0.25">
      <c r="B405" s="174"/>
      <c r="C405" s="175"/>
      <c r="D405" s="175"/>
      <c r="E405" s="175"/>
      <c r="F405" s="175"/>
      <c r="G405" s="175"/>
      <c r="H405" s="175"/>
      <c r="I405" s="175"/>
      <c r="J405" s="175"/>
      <c r="K405" s="173" t="str">
        <f>IFERROR(IF(I405="","",IF(OR(I405&lt;Menu!$H$23,Input!J405&gt;Menu!$H$24,AND(F405=Calc!$B$12,Input!I405&gt;Menu!$H$24),AND(F405=Calc!$B$11,Input!J405&lt;Input!I405)),"!","")),"")</f>
        <v/>
      </c>
    </row>
    <row r="406" spans="2:11" ht="22.5" customHeight="1" x14ac:dyDescent="0.25">
      <c r="B406" s="174"/>
      <c r="C406" s="175"/>
      <c r="D406" s="175"/>
      <c r="E406" s="175"/>
      <c r="F406" s="175"/>
      <c r="G406" s="175"/>
      <c r="H406" s="175"/>
      <c r="I406" s="175"/>
      <c r="J406" s="175"/>
      <c r="K406" s="173" t="str">
        <f>IFERROR(IF(I406="","",IF(OR(I406&lt;Menu!$H$23,Input!J406&gt;Menu!$H$24,AND(F406=Calc!$B$12,Input!I406&gt;Menu!$H$24),AND(F406=Calc!$B$11,Input!J406&lt;Input!I406)),"!","")),"")</f>
        <v/>
      </c>
    </row>
    <row r="407" spans="2:11" ht="22.5" customHeight="1" x14ac:dyDescent="0.25">
      <c r="B407" s="174"/>
      <c r="C407" s="175"/>
      <c r="D407" s="175"/>
      <c r="E407" s="175"/>
      <c r="F407" s="175"/>
      <c r="G407" s="175"/>
      <c r="H407" s="175"/>
      <c r="I407" s="175"/>
      <c r="J407" s="175"/>
      <c r="K407" s="173" t="str">
        <f>IFERROR(IF(I407="","",IF(OR(I407&lt;Menu!$H$23,Input!J407&gt;Menu!$H$24,AND(F407=Calc!$B$12,Input!I407&gt;Menu!$H$24),AND(F407=Calc!$B$11,Input!J407&lt;Input!I407)),"!","")),"")</f>
        <v/>
      </c>
    </row>
    <row r="408" spans="2:11" ht="22.5" customHeight="1" x14ac:dyDescent="0.25">
      <c r="B408" s="174"/>
      <c r="C408" s="175"/>
      <c r="D408" s="175"/>
      <c r="E408" s="175"/>
      <c r="F408" s="175"/>
      <c r="G408" s="175"/>
      <c r="H408" s="175"/>
      <c r="I408" s="175"/>
      <c r="J408" s="175"/>
      <c r="K408" s="173" t="str">
        <f>IFERROR(IF(I408="","",IF(OR(I408&lt;Menu!$H$23,Input!J408&gt;Menu!$H$24,AND(F408=Calc!$B$12,Input!I408&gt;Menu!$H$24),AND(F408=Calc!$B$11,Input!J408&lt;Input!I408)),"!","")),"")</f>
        <v/>
      </c>
    </row>
    <row r="409" spans="2:11" ht="22.5" customHeight="1" x14ac:dyDescent="0.25">
      <c r="B409" s="174"/>
      <c r="C409" s="175"/>
      <c r="D409" s="175"/>
      <c r="E409" s="175"/>
      <c r="F409" s="175"/>
      <c r="G409" s="175"/>
      <c r="H409" s="175"/>
      <c r="I409" s="175"/>
      <c r="J409" s="175"/>
      <c r="K409" s="173" t="str">
        <f>IFERROR(IF(I409="","",IF(OR(I409&lt;Menu!$H$23,Input!J409&gt;Menu!$H$24,AND(F409=Calc!$B$12,Input!I409&gt;Menu!$H$24),AND(F409=Calc!$B$11,Input!J409&lt;Input!I409)),"!","")),"")</f>
        <v/>
      </c>
    </row>
    <row r="410" spans="2:11" ht="22.5" customHeight="1" x14ac:dyDescent="0.25">
      <c r="B410" s="174"/>
      <c r="C410" s="175"/>
      <c r="D410" s="175"/>
      <c r="E410" s="175"/>
      <c r="F410" s="175"/>
      <c r="G410" s="175"/>
      <c r="H410" s="175"/>
      <c r="I410" s="175"/>
      <c r="J410" s="175"/>
      <c r="K410" s="173" t="str">
        <f>IFERROR(IF(I410="","",IF(OR(I410&lt;Menu!$H$23,Input!J410&gt;Menu!$H$24,AND(F410=Calc!$B$12,Input!I410&gt;Menu!$H$24),AND(F410=Calc!$B$11,Input!J410&lt;Input!I410)),"!","")),"")</f>
        <v/>
      </c>
    </row>
    <row r="411" spans="2:11" ht="22.5" customHeight="1" x14ac:dyDescent="0.25">
      <c r="B411" s="174"/>
      <c r="C411" s="175"/>
      <c r="D411" s="175"/>
      <c r="E411" s="175"/>
      <c r="F411" s="175"/>
      <c r="G411" s="175"/>
      <c r="H411" s="175"/>
      <c r="I411" s="175"/>
      <c r="J411" s="175"/>
      <c r="K411" s="173" t="str">
        <f>IFERROR(IF(I411="","",IF(OR(I411&lt;Menu!$H$23,Input!J411&gt;Menu!$H$24,AND(F411=Calc!$B$12,Input!I411&gt;Menu!$H$24),AND(F411=Calc!$B$11,Input!J411&lt;Input!I411)),"!","")),"")</f>
        <v/>
      </c>
    </row>
    <row r="412" spans="2:11" ht="22.5" customHeight="1" x14ac:dyDescent="0.25">
      <c r="B412" s="174"/>
      <c r="C412" s="175"/>
      <c r="D412" s="175"/>
      <c r="E412" s="175"/>
      <c r="F412" s="175"/>
      <c r="G412" s="175"/>
      <c r="H412" s="175"/>
      <c r="I412" s="175"/>
      <c r="J412" s="175"/>
      <c r="K412" s="173" t="str">
        <f>IFERROR(IF(I412="","",IF(OR(I412&lt;Menu!$H$23,Input!J412&gt;Menu!$H$24,AND(F412=Calc!$B$12,Input!I412&gt;Menu!$H$24),AND(F412=Calc!$B$11,Input!J412&lt;Input!I412)),"!","")),"")</f>
        <v/>
      </c>
    </row>
    <row r="413" spans="2:11" ht="22.5" customHeight="1" x14ac:dyDescent="0.25">
      <c r="B413" s="174"/>
      <c r="C413" s="175"/>
      <c r="D413" s="175"/>
      <c r="E413" s="175"/>
      <c r="F413" s="175"/>
      <c r="G413" s="175"/>
      <c r="H413" s="175"/>
      <c r="I413" s="175"/>
      <c r="J413" s="175"/>
      <c r="K413" s="173" t="str">
        <f>IFERROR(IF(I413="","",IF(OR(I413&lt;Menu!$H$23,Input!J413&gt;Menu!$H$24,AND(F413=Calc!$B$12,Input!I413&gt;Menu!$H$24),AND(F413=Calc!$B$11,Input!J413&lt;Input!I413)),"!","")),"")</f>
        <v/>
      </c>
    </row>
    <row r="414" spans="2:11" ht="22.5" customHeight="1" x14ac:dyDescent="0.25">
      <c r="B414" s="174"/>
      <c r="C414" s="175"/>
      <c r="D414" s="175"/>
      <c r="E414" s="175"/>
      <c r="F414" s="175"/>
      <c r="G414" s="175"/>
      <c r="H414" s="175"/>
      <c r="I414" s="175"/>
      <c r="J414" s="175"/>
      <c r="K414" s="173" t="str">
        <f>IFERROR(IF(I414="","",IF(OR(I414&lt;Menu!$H$23,Input!J414&gt;Menu!$H$24,AND(F414=Calc!$B$12,Input!I414&gt;Menu!$H$24),AND(F414=Calc!$B$11,Input!J414&lt;Input!I414)),"!","")),"")</f>
        <v/>
      </c>
    </row>
    <row r="415" spans="2:11" ht="22.5" customHeight="1" x14ac:dyDescent="0.25">
      <c r="B415" s="174"/>
      <c r="C415" s="175"/>
      <c r="D415" s="175"/>
      <c r="E415" s="175"/>
      <c r="F415" s="175"/>
      <c r="G415" s="175"/>
      <c r="H415" s="175"/>
      <c r="I415" s="175"/>
      <c r="J415" s="175"/>
      <c r="K415" s="173" t="str">
        <f>IFERROR(IF(I415="","",IF(OR(I415&lt;Menu!$H$23,Input!J415&gt;Menu!$H$24,AND(F415=Calc!$B$12,Input!I415&gt;Menu!$H$24),AND(F415=Calc!$B$11,Input!J415&lt;Input!I415)),"!","")),"")</f>
        <v/>
      </c>
    </row>
    <row r="416" spans="2:11" ht="22.5" customHeight="1" x14ac:dyDescent="0.25">
      <c r="B416" s="174"/>
      <c r="C416" s="175"/>
      <c r="D416" s="175"/>
      <c r="E416" s="175"/>
      <c r="F416" s="175"/>
      <c r="G416" s="175"/>
      <c r="H416" s="175"/>
      <c r="I416" s="175"/>
      <c r="J416" s="175"/>
      <c r="K416" s="173" t="str">
        <f>IFERROR(IF(I416="","",IF(OR(I416&lt;Menu!$H$23,Input!J416&gt;Menu!$H$24,AND(F416=Calc!$B$12,Input!I416&gt;Menu!$H$24),AND(F416=Calc!$B$11,Input!J416&lt;Input!I416)),"!","")),"")</f>
        <v/>
      </c>
    </row>
    <row r="417" spans="2:11" ht="22.5" customHeight="1" x14ac:dyDescent="0.25">
      <c r="B417" s="174"/>
      <c r="C417" s="175"/>
      <c r="D417" s="175"/>
      <c r="E417" s="175"/>
      <c r="F417" s="175"/>
      <c r="G417" s="175"/>
      <c r="H417" s="175"/>
      <c r="I417" s="175"/>
      <c r="J417" s="175"/>
      <c r="K417" s="173" t="str">
        <f>IFERROR(IF(I417="","",IF(OR(I417&lt;Menu!$H$23,Input!J417&gt;Menu!$H$24,AND(F417=Calc!$B$12,Input!I417&gt;Menu!$H$24),AND(F417=Calc!$B$11,Input!J417&lt;Input!I417)),"!","")),"")</f>
        <v/>
      </c>
    </row>
    <row r="418" spans="2:11" ht="22.5" customHeight="1" x14ac:dyDescent="0.25">
      <c r="B418" s="174"/>
      <c r="C418" s="175"/>
      <c r="D418" s="175"/>
      <c r="E418" s="175"/>
      <c r="F418" s="175"/>
      <c r="G418" s="175"/>
      <c r="H418" s="175"/>
      <c r="I418" s="175"/>
      <c r="J418" s="175"/>
      <c r="K418" s="173" t="str">
        <f>IFERROR(IF(I418="","",IF(OR(I418&lt;Menu!$H$23,Input!J418&gt;Menu!$H$24,AND(F418=Calc!$B$12,Input!I418&gt;Menu!$H$24),AND(F418=Calc!$B$11,Input!J418&lt;Input!I418)),"!","")),"")</f>
        <v/>
      </c>
    </row>
    <row r="419" spans="2:11" ht="22.5" customHeight="1" x14ac:dyDescent="0.25">
      <c r="B419" s="174"/>
      <c r="C419" s="175"/>
      <c r="D419" s="175"/>
      <c r="E419" s="175"/>
      <c r="F419" s="175"/>
      <c r="G419" s="175"/>
      <c r="H419" s="175"/>
      <c r="I419" s="175"/>
      <c r="J419" s="175"/>
      <c r="K419" s="173" t="str">
        <f>IFERROR(IF(I419="","",IF(OR(I419&lt;Menu!$H$23,Input!J419&gt;Menu!$H$24,AND(F419=Calc!$B$12,Input!I419&gt;Menu!$H$24),AND(F419=Calc!$B$11,Input!J419&lt;Input!I419)),"!","")),"")</f>
        <v/>
      </c>
    </row>
    <row r="420" spans="2:11" ht="22.5" customHeight="1" x14ac:dyDescent="0.25">
      <c r="B420" s="174"/>
      <c r="C420" s="175"/>
      <c r="D420" s="175"/>
      <c r="E420" s="175"/>
      <c r="F420" s="175"/>
      <c r="G420" s="175"/>
      <c r="H420" s="175"/>
      <c r="I420" s="175"/>
      <c r="J420" s="175"/>
      <c r="K420" s="173" t="str">
        <f>IFERROR(IF(I420="","",IF(OR(I420&lt;Menu!$H$23,Input!J420&gt;Menu!$H$24,AND(F420=Calc!$B$12,Input!I420&gt;Menu!$H$24),AND(F420=Calc!$B$11,Input!J420&lt;Input!I420)),"!","")),"")</f>
        <v/>
      </c>
    </row>
    <row r="421" spans="2:11" ht="22.5" customHeight="1" x14ac:dyDescent="0.25">
      <c r="B421" s="174"/>
      <c r="C421" s="175"/>
      <c r="D421" s="175"/>
      <c r="E421" s="175"/>
      <c r="F421" s="175"/>
      <c r="G421" s="175"/>
      <c r="H421" s="175"/>
      <c r="I421" s="175"/>
      <c r="J421" s="175"/>
      <c r="K421" s="173" t="str">
        <f>IFERROR(IF(I421="","",IF(OR(I421&lt;Menu!$H$23,Input!J421&gt;Menu!$H$24,AND(F421=Calc!$B$12,Input!I421&gt;Menu!$H$24),AND(F421=Calc!$B$11,Input!J421&lt;Input!I421)),"!","")),"")</f>
        <v/>
      </c>
    </row>
    <row r="422" spans="2:11" ht="22.5" customHeight="1" x14ac:dyDescent="0.25">
      <c r="B422" s="174"/>
      <c r="C422" s="175"/>
      <c r="D422" s="175"/>
      <c r="E422" s="175"/>
      <c r="F422" s="175"/>
      <c r="G422" s="175"/>
      <c r="H422" s="175"/>
      <c r="I422" s="175"/>
      <c r="J422" s="175"/>
      <c r="K422" s="173" t="str">
        <f>IFERROR(IF(I422="","",IF(OR(I422&lt;Menu!$H$23,Input!J422&gt;Menu!$H$24,AND(F422=Calc!$B$12,Input!I422&gt;Menu!$H$24),AND(F422=Calc!$B$11,Input!J422&lt;Input!I422)),"!","")),"")</f>
        <v/>
      </c>
    </row>
    <row r="423" spans="2:11" ht="22.5" customHeight="1" x14ac:dyDescent="0.25">
      <c r="B423" s="174"/>
      <c r="C423" s="175"/>
      <c r="D423" s="175"/>
      <c r="E423" s="175"/>
      <c r="F423" s="175"/>
      <c r="G423" s="175"/>
      <c r="H423" s="175"/>
      <c r="I423" s="175"/>
      <c r="J423" s="175"/>
      <c r="K423" s="173" t="str">
        <f>IFERROR(IF(I423="","",IF(OR(I423&lt;Menu!$H$23,Input!J423&gt;Menu!$H$24,AND(F423=Calc!$B$12,Input!I423&gt;Menu!$H$24),AND(F423=Calc!$B$11,Input!J423&lt;Input!I423)),"!","")),"")</f>
        <v/>
      </c>
    </row>
    <row r="424" spans="2:11" ht="22.5" customHeight="1" x14ac:dyDescent="0.25">
      <c r="B424" s="174"/>
      <c r="C424" s="175"/>
      <c r="D424" s="175"/>
      <c r="E424" s="175"/>
      <c r="F424" s="175"/>
      <c r="G424" s="175"/>
      <c r="H424" s="175"/>
      <c r="I424" s="175"/>
      <c r="J424" s="175"/>
      <c r="K424" s="173" t="str">
        <f>IFERROR(IF(I424="","",IF(OR(I424&lt;Menu!$H$23,Input!J424&gt;Menu!$H$24,AND(F424=Calc!$B$12,Input!I424&gt;Menu!$H$24),AND(F424=Calc!$B$11,Input!J424&lt;Input!I424)),"!","")),"")</f>
        <v/>
      </c>
    </row>
    <row r="425" spans="2:11" ht="22.5" customHeight="1" x14ac:dyDescent="0.25">
      <c r="B425" s="174"/>
      <c r="C425" s="175"/>
      <c r="D425" s="175"/>
      <c r="E425" s="175"/>
      <c r="F425" s="175"/>
      <c r="G425" s="175"/>
      <c r="H425" s="175"/>
      <c r="I425" s="175"/>
      <c r="J425" s="175"/>
      <c r="K425" s="173" t="str">
        <f>IFERROR(IF(I425="","",IF(OR(I425&lt;Menu!$H$23,Input!J425&gt;Menu!$H$24,AND(F425=Calc!$B$12,Input!I425&gt;Menu!$H$24),AND(F425=Calc!$B$11,Input!J425&lt;Input!I425)),"!","")),"")</f>
        <v/>
      </c>
    </row>
    <row r="426" spans="2:11" ht="22.5" customHeight="1" x14ac:dyDescent="0.25">
      <c r="B426" s="174"/>
      <c r="C426" s="175"/>
      <c r="D426" s="175"/>
      <c r="E426" s="175"/>
      <c r="F426" s="175"/>
      <c r="G426" s="175"/>
      <c r="H426" s="175"/>
      <c r="I426" s="175"/>
      <c r="J426" s="175"/>
      <c r="K426" s="173" t="str">
        <f>IFERROR(IF(I426="","",IF(OR(I426&lt;Menu!$H$23,Input!J426&gt;Menu!$H$24,AND(F426=Calc!$B$12,Input!I426&gt;Menu!$H$24),AND(F426=Calc!$B$11,Input!J426&lt;Input!I426)),"!","")),"")</f>
        <v/>
      </c>
    </row>
    <row r="427" spans="2:11" ht="22.5" customHeight="1" x14ac:dyDescent="0.25">
      <c r="B427" s="174"/>
      <c r="C427" s="175"/>
      <c r="D427" s="175"/>
      <c r="E427" s="175"/>
      <c r="F427" s="175"/>
      <c r="G427" s="175"/>
      <c r="H427" s="175"/>
      <c r="I427" s="175"/>
      <c r="J427" s="175"/>
      <c r="K427" s="173" t="str">
        <f>IFERROR(IF(I427="","",IF(OR(I427&lt;Menu!$H$23,Input!J427&gt;Menu!$H$24,AND(F427=Calc!$B$12,Input!I427&gt;Menu!$H$24),AND(F427=Calc!$B$11,Input!J427&lt;Input!I427)),"!","")),"")</f>
        <v/>
      </c>
    </row>
    <row r="428" spans="2:11" ht="22.5" customHeight="1" x14ac:dyDescent="0.25">
      <c r="B428" s="174"/>
      <c r="C428" s="175"/>
      <c r="D428" s="175"/>
      <c r="E428" s="175"/>
      <c r="F428" s="175"/>
      <c r="G428" s="175"/>
      <c r="H428" s="175"/>
      <c r="I428" s="175"/>
      <c r="J428" s="175"/>
      <c r="K428" s="173" t="str">
        <f>IFERROR(IF(I428="","",IF(OR(I428&lt;Menu!$H$23,Input!J428&gt;Menu!$H$24,AND(F428=Calc!$B$12,Input!I428&gt;Menu!$H$24),AND(F428=Calc!$B$11,Input!J428&lt;Input!I428)),"!","")),"")</f>
        <v/>
      </c>
    </row>
    <row r="429" spans="2:11" ht="22.5" customHeight="1" x14ac:dyDescent="0.25">
      <c r="B429" s="174"/>
      <c r="C429" s="175"/>
      <c r="D429" s="175"/>
      <c r="E429" s="175"/>
      <c r="F429" s="175"/>
      <c r="G429" s="175"/>
      <c r="H429" s="175"/>
      <c r="I429" s="175"/>
      <c r="J429" s="175"/>
      <c r="K429" s="173" t="str">
        <f>IFERROR(IF(I429="","",IF(OR(I429&lt;Menu!$H$23,Input!J429&gt;Menu!$H$24,AND(F429=Calc!$B$12,Input!I429&gt;Menu!$H$24),AND(F429=Calc!$B$11,Input!J429&lt;Input!I429)),"!","")),"")</f>
        <v/>
      </c>
    </row>
    <row r="430" spans="2:11" ht="22.5" customHeight="1" x14ac:dyDescent="0.25">
      <c r="B430" s="174"/>
      <c r="C430" s="175"/>
      <c r="D430" s="175"/>
      <c r="E430" s="175"/>
      <c r="F430" s="175"/>
      <c r="G430" s="175"/>
      <c r="H430" s="175"/>
      <c r="I430" s="175"/>
      <c r="J430" s="175"/>
      <c r="K430" s="173" t="str">
        <f>IFERROR(IF(I430="","",IF(OR(I430&lt;Menu!$H$23,Input!J430&gt;Menu!$H$24,AND(F430=Calc!$B$12,Input!I430&gt;Menu!$H$24),AND(F430=Calc!$B$11,Input!J430&lt;Input!I430)),"!","")),"")</f>
        <v/>
      </c>
    </row>
    <row r="431" spans="2:11" ht="22.5" customHeight="1" x14ac:dyDescent="0.25">
      <c r="B431" s="174"/>
      <c r="C431" s="175"/>
      <c r="D431" s="175"/>
      <c r="E431" s="175"/>
      <c r="F431" s="175"/>
      <c r="G431" s="175"/>
      <c r="H431" s="175"/>
      <c r="I431" s="175"/>
      <c r="J431" s="175"/>
      <c r="K431" s="173" t="str">
        <f>IFERROR(IF(I431="","",IF(OR(I431&lt;Menu!$H$23,Input!J431&gt;Menu!$H$24,AND(F431=Calc!$B$12,Input!I431&gt;Menu!$H$24),AND(F431=Calc!$B$11,Input!J431&lt;Input!I431)),"!","")),"")</f>
        <v/>
      </c>
    </row>
    <row r="432" spans="2:11" ht="22.5" customHeight="1" x14ac:dyDescent="0.25">
      <c r="B432" s="174"/>
      <c r="C432" s="175"/>
      <c r="D432" s="175"/>
      <c r="E432" s="175"/>
      <c r="F432" s="175"/>
      <c r="G432" s="175"/>
      <c r="H432" s="175"/>
      <c r="I432" s="175"/>
      <c r="J432" s="175"/>
      <c r="K432" s="173" t="str">
        <f>IFERROR(IF(I432="","",IF(OR(I432&lt;Menu!$H$23,Input!J432&gt;Menu!$H$24,AND(F432=Calc!$B$12,Input!I432&gt;Menu!$H$24),AND(F432=Calc!$B$11,Input!J432&lt;Input!I432)),"!","")),"")</f>
        <v/>
      </c>
    </row>
    <row r="433" spans="2:11" ht="22.5" customHeight="1" x14ac:dyDescent="0.25">
      <c r="B433" s="174"/>
      <c r="C433" s="175"/>
      <c r="D433" s="175"/>
      <c r="E433" s="175"/>
      <c r="F433" s="175"/>
      <c r="G433" s="175"/>
      <c r="H433" s="175"/>
      <c r="I433" s="175"/>
      <c r="J433" s="175"/>
      <c r="K433" s="173" t="str">
        <f>IFERROR(IF(I433="","",IF(OR(I433&lt;Menu!$H$23,Input!J433&gt;Menu!$H$24,AND(F433=Calc!$B$12,Input!I433&gt;Menu!$H$24),AND(F433=Calc!$B$11,Input!J433&lt;Input!I433)),"!","")),"")</f>
        <v/>
      </c>
    </row>
    <row r="434" spans="2:11" ht="22.5" customHeight="1" x14ac:dyDescent="0.25">
      <c r="B434" s="174"/>
      <c r="C434" s="175"/>
      <c r="D434" s="175"/>
      <c r="E434" s="175"/>
      <c r="F434" s="175"/>
      <c r="G434" s="175"/>
      <c r="H434" s="175"/>
      <c r="I434" s="175"/>
      <c r="J434" s="175"/>
      <c r="K434" s="173" t="str">
        <f>IFERROR(IF(I434="","",IF(OR(I434&lt;Menu!$H$23,Input!J434&gt;Menu!$H$24,AND(F434=Calc!$B$12,Input!I434&gt;Menu!$H$24),AND(F434=Calc!$B$11,Input!J434&lt;Input!I434)),"!","")),"")</f>
        <v/>
      </c>
    </row>
    <row r="435" spans="2:11" ht="22.5" customHeight="1" x14ac:dyDescent="0.25">
      <c r="B435" s="174"/>
      <c r="C435" s="175"/>
      <c r="D435" s="175"/>
      <c r="E435" s="175"/>
      <c r="F435" s="175"/>
      <c r="G435" s="175"/>
      <c r="H435" s="175"/>
      <c r="I435" s="175"/>
      <c r="J435" s="175"/>
      <c r="K435" s="173" t="str">
        <f>IFERROR(IF(I435="","",IF(OR(I435&lt;Menu!$H$23,Input!J435&gt;Menu!$H$24,AND(F435=Calc!$B$12,Input!I435&gt;Menu!$H$24),AND(F435=Calc!$B$11,Input!J435&lt;Input!I435)),"!","")),"")</f>
        <v/>
      </c>
    </row>
    <row r="436" spans="2:11" ht="22.5" customHeight="1" x14ac:dyDescent="0.25">
      <c r="B436" s="174"/>
      <c r="C436" s="175"/>
      <c r="D436" s="175"/>
      <c r="E436" s="175"/>
      <c r="F436" s="175"/>
      <c r="G436" s="175"/>
      <c r="H436" s="175"/>
      <c r="I436" s="175"/>
      <c r="J436" s="175"/>
      <c r="K436" s="173" t="str">
        <f>IFERROR(IF(I436="","",IF(OR(I436&lt;Menu!$H$23,Input!J436&gt;Menu!$H$24,AND(F436=Calc!$B$12,Input!I436&gt;Menu!$H$24),AND(F436=Calc!$B$11,Input!J436&lt;Input!I436)),"!","")),"")</f>
        <v/>
      </c>
    </row>
    <row r="437" spans="2:11" ht="22.5" customHeight="1" x14ac:dyDescent="0.25">
      <c r="B437" s="174"/>
      <c r="C437" s="175"/>
      <c r="D437" s="175"/>
      <c r="E437" s="175"/>
      <c r="F437" s="175"/>
      <c r="G437" s="175"/>
      <c r="H437" s="175"/>
      <c r="I437" s="175"/>
      <c r="J437" s="175"/>
      <c r="K437" s="173" t="str">
        <f>IFERROR(IF(I437="","",IF(OR(I437&lt;Menu!$H$23,Input!J437&gt;Menu!$H$24,AND(F437=Calc!$B$12,Input!I437&gt;Menu!$H$24),AND(F437=Calc!$B$11,Input!J437&lt;Input!I437)),"!","")),"")</f>
        <v/>
      </c>
    </row>
    <row r="438" spans="2:11" ht="22.5" customHeight="1" x14ac:dyDescent="0.25">
      <c r="B438" s="174"/>
      <c r="C438" s="175"/>
      <c r="D438" s="175"/>
      <c r="E438" s="175"/>
      <c r="F438" s="175"/>
      <c r="G438" s="175"/>
      <c r="H438" s="175"/>
      <c r="I438" s="175"/>
      <c r="J438" s="175"/>
      <c r="K438" s="173" t="str">
        <f>IFERROR(IF(I438="","",IF(OR(I438&lt;Menu!$H$23,Input!J438&gt;Menu!$H$24,AND(F438=Calc!$B$12,Input!I438&gt;Menu!$H$24),AND(F438=Calc!$B$11,Input!J438&lt;Input!I438)),"!","")),"")</f>
        <v/>
      </c>
    </row>
    <row r="439" spans="2:11" ht="22.5" customHeight="1" x14ac:dyDescent="0.25">
      <c r="B439" s="174"/>
      <c r="C439" s="175"/>
      <c r="D439" s="175"/>
      <c r="E439" s="175"/>
      <c r="F439" s="175"/>
      <c r="G439" s="175"/>
      <c r="H439" s="175"/>
      <c r="I439" s="175"/>
      <c r="J439" s="175"/>
      <c r="K439" s="173" t="str">
        <f>IFERROR(IF(I439="","",IF(OR(I439&lt;Menu!$H$23,Input!J439&gt;Menu!$H$24,AND(F439=Calc!$B$12,Input!I439&gt;Menu!$H$24),AND(F439=Calc!$B$11,Input!J439&lt;Input!I439)),"!","")),"")</f>
        <v/>
      </c>
    </row>
    <row r="440" spans="2:11" ht="22.5" customHeight="1" x14ac:dyDescent="0.25">
      <c r="B440" s="174"/>
      <c r="C440" s="175"/>
      <c r="D440" s="175"/>
      <c r="E440" s="175"/>
      <c r="F440" s="175"/>
      <c r="G440" s="175"/>
      <c r="H440" s="175"/>
      <c r="I440" s="175"/>
      <c r="J440" s="175"/>
      <c r="K440" s="173" t="str">
        <f>IFERROR(IF(I440="","",IF(OR(I440&lt;Menu!$H$23,Input!J440&gt;Menu!$H$24,AND(F440=Calc!$B$12,Input!I440&gt;Menu!$H$24),AND(F440=Calc!$B$11,Input!J440&lt;Input!I440)),"!","")),"")</f>
        <v/>
      </c>
    </row>
    <row r="441" spans="2:11" ht="22.5" customHeight="1" x14ac:dyDescent="0.25">
      <c r="B441" s="174"/>
      <c r="C441" s="175"/>
      <c r="D441" s="175"/>
      <c r="E441" s="175"/>
      <c r="F441" s="175"/>
      <c r="G441" s="175"/>
      <c r="H441" s="175"/>
      <c r="I441" s="175"/>
      <c r="J441" s="175"/>
      <c r="K441" s="173" t="str">
        <f>IFERROR(IF(I441="","",IF(OR(I441&lt;Menu!$H$23,Input!J441&gt;Menu!$H$24,AND(F441=Calc!$B$12,Input!I441&gt;Menu!$H$24),AND(F441=Calc!$B$11,Input!J441&lt;Input!I441)),"!","")),"")</f>
        <v/>
      </c>
    </row>
    <row r="442" spans="2:11" ht="22.5" customHeight="1" x14ac:dyDescent="0.25">
      <c r="B442" s="174"/>
      <c r="C442" s="175"/>
      <c r="D442" s="175"/>
      <c r="E442" s="175"/>
      <c r="F442" s="175"/>
      <c r="G442" s="175"/>
      <c r="H442" s="175"/>
      <c r="I442" s="175"/>
      <c r="J442" s="175"/>
      <c r="K442" s="173" t="str">
        <f>IFERROR(IF(I442="","",IF(OR(I442&lt;Menu!$H$23,Input!J442&gt;Menu!$H$24,AND(F442=Calc!$B$12,Input!I442&gt;Menu!$H$24),AND(F442=Calc!$B$11,Input!J442&lt;Input!I442)),"!","")),"")</f>
        <v/>
      </c>
    </row>
    <row r="443" spans="2:11" ht="22.5" customHeight="1" x14ac:dyDescent="0.25">
      <c r="B443" s="174"/>
      <c r="C443" s="175"/>
      <c r="D443" s="175"/>
      <c r="E443" s="175"/>
      <c r="F443" s="175"/>
      <c r="G443" s="175"/>
      <c r="H443" s="175"/>
      <c r="I443" s="175"/>
      <c r="J443" s="175"/>
      <c r="K443" s="173" t="str">
        <f>IFERROR(IF(I443="","",IF(OR(I443&lt;Menu!$H$23,Input!J443&gt;Menu!$H$24,AND(F443=Calc!$B$12,Input!I443&gt;Menu!$H$24),AND(F443=Calc!$B$11,Input!J443&lt;Input!I443)),"!","")),"")</f>
        <v/>
      </c>
    </row>
    <row r="444" spans="2:11" ht="22.5" customHeight="1" x14ac:dyDescent="0.25">
      <c r="B444" s="174"/>
      <c r="C444" s="175"/>
      <c r="D444" s="175"/>
      <c r="E444" s="175"/>
      <c r="F444" s="175"/>
      <c r="G444" s="175"/>
      <c r="H444" s="175"/>
      <c r="I444" s="175"/>
      <c r="J444" s="175"/>
      <c r="K444" s="173" t="str">
        <f>IFERROR(IF(I444="","",IF(OR(I444&lt;Menu!$H$23,Input!J444&gt;Menu!$H$24,AND(F444=Calc!$B$12,Input!I444&gt;Menu!$H$24),AND(F444=Calc!$B$11,Input!J444&lt;Input!I444)),"!","")),"")</f>
        <v/>
      </c>
    </row>
    <row r="445" spans="2:11" ht="22.5" customHeight="1" x14ac:dyDescent="0.25">
      <c r="B445" s="174"/>
      <c r="C445" s="175"/>
      <c r="D445" s="175"/>
      <c r="E445" s="175"/>
      <c r="F445" s="175"/>
      <c r="G445" s="175"/>
      <c r="H445" s="175"/>
      <c r="I445" s="175"/>
      <c r="J445" s="175"/>
      <c r="K445" s="173" t="str">
        <f>IFERROR(IF(I445="","",IF(OR(I445&lt;Menu!$H$23,Input!J445&gt;Menu!$H$24,AND(F445=Calc!$B$12,Input!I445&gt;Menu!$H$24),AND(F445=Calc!$B$11,Input!J445&lt;Input!I445)),"!","")),"")</f>
        <v/>
      </c>
    </row>
    <row r="446" spans="2:11" ht="22.5" customHeight="1" x14ac:dyDescent="0.25">
      <c r="B446" s="174"/>
      <c r="C446" s="175"/>
      <c r="D446" s="175"/>
      <c r="E446" s="175"/>
      <c r="F446" s="175"/>
      <c r="G446" s="175"/>
      <c r="H446" s="175"/>
      <c r="I446" s="175"/>
      <c r="J446" s="175"/>
      <c r="K446" s="173" t="str">
        <f>IFERROR(IF(I446="","",IF(OR(I446&lt;Menu!$H$23,Input!J446&gt;Menu!$H$24,AND(F446=Calc!$B$12,Input!I446&gt;Menu!$H$24),AND(F446=Calc!$B$11,Input!J446&lt;Input!I446)),"!","")),"")</f>
        <v/>
      </c>
    </row>
    <row r="447" spans="2:11" ht="22.5" customHeight="1" x14ac:dyDescent="0.25">
      <c r="B447" s="174"/>
      <c r="C447" s="175"/>
      <c r="D447" s="175"/>
      <c r="E447" s="175"/>
      <c r="F447" s="175"/>
      <c r="G447" s="175"/>
      <c r="H447" s="175"/>
      <c r="I447" s="175"/>
      <c r="J447" s="175"/>
      <c r="K447" s="173" t="str">
        <f>IFERROR(IF(I447="","",IF(OR(I447&lt;Menu!$H$23,Input!J447&gt;Menu!$H$24,AND(F447=Calc!$B$12,Input!I447&gt;Menu!$H$24),AND(F447=Calc!$B$11,Input!J447&lt;Input!I447)),"!","")),"")</f>
        <v/>
      </c>
    </row>
    <row r="448" spans="2:11" ht="22.5" customHeight="1" x14ac:dyDescent="0.25">
      <c r="B448" s="174"/>
      <c r="C448" s="175"/>
      <c r="D448" s="175"/>
      <c r="E448" s="175"/>
      <c r="F448" s="175"/>
      <c r="G448" s="175"/>
      <c r="H448" s="175"/>
      <c r="I448" s="175"/>
      <c r="J448" s="175"/>
      <c r="K448" s="173" t="str">
        <f>IFERROR(IF(I448="","",IF(OR(I448&lt;Menu!$H$23,Input!J448&gt;Menu!$H$24,AND(F448=Calc!$B$12,Input!I448&gt;Menu!$H$24),AND(F448=Calc!$B$11,Input!J448&lt;Input!I448)),"!","")),"")</f>
        <v/>
      </c>
    </row>
    <row r="449" spans="2:11" ht="22.5" customHeight="1" x14ac:dyDescent="0.25">
      <c r="B449" s="174"/>
      <c r="C449" s="175"/>
      <c r="D449" s="175"/>
      <c r="E449" s="175"/>
      <c r="F449" s="175"/>
      <c r="G449" s="175"/>
      <c r="H449" s="175"/>
      <c r="I449" s="175"/>
      <c r="J449" s="175"/>
      <c r="K449" s="173" t="str">
        <f>IFERROR(IF(I449="","",IF(OR(I449&lt;Menu!$H$23,Input!J449&gt;Menu!$H$24,AND(F449=Calc!$B$12,Input!I449&gt;Menu!$H$24),AND(F449=Calc!$B$11,Input!J449&lt;Input!I449)),"!","")),"")</f>
        <v/>
      </c>
    </row>
    <row r="450" spans="2:11" ht="22.5" customHeight="1" x14ac:dyDescent="0.25">
      <c r="B450" s="174"/>
      <c r="C450" s="175"/>
      <c r="D450" s="175"/>
      <c r="E450" s="175"/>
      <c r="F450" s="175"/>
      <c r="G450" s="175"/>
      <c r="H450" s="175"/>
      <c r="I450" s="175"/>
      <c r="J450" s="175"/>
      <c r="K450" s="173" t="str">
        <f>IFERROR(IF(I450="","",IF(OR(I450&lt;Menu!$H$23,Input!J450&gt;Menu!$H$24,AND(F450=Calc!$B$12,Input!I450&gt;Menu!$H$24),AND(F450=Calc!$B$11,Input!J450&lt;Input!I450)),"!","")),"")</f>
        <v/>
      </c>
    </row>
    <row r="451" spans="2:11" ht="22.5" customHeight="1" x14ac:dyDescent="0.25">
      <c r="B451" s="174"/>
      <c r="C451" s="175"/>
      <c r="D451" s="175"/>
      <c r="E451" s="175"/>
      <c r="F451" s="175"/>
      <c r="G451" s="175"/>
      <c r="H451" s="175"/>
      <c r="I451" s="175"/>
      <c r="J451" s="175"/>
      <c r="K451" s="173" t="str">
        <f>IFERROR(IF(I451="","",IF(OR(I451&lt;Menu!$H$23,Input!J451&gt;Menu!$H$24,AND(F451=Calc!$B$12,Input!I451&gt;Menu!$H$24),AND(F451=Calc!$B$11,Input!J451&lt;Input!I451)),"!","")),"")</f>
        <v/>
      </c>
    </row>
    <row r="452" spans="2:11" ht="22.5" customHeight="1" x14ac:dyDescent="0.25">
      <c r="B452" s="174"/>
      <c r="C452" s="175"/>
      <c r="D452" s="175"/>
      <c r="E452" s="175"/>
      <c r="F452" s="175"/>
      <c r="G452" s="175"/>
      <c r="H452" s="175"/>
      <c r="I452" s="175"/>
      <c r="J452" s="175"/>
      <c r="K452" s="173" t="str">
        <f>IFERROR(IF(I452="","",IF(OR(I452&lt;Menu!$H$23,Input!J452&gt;Menu!$H$24,AND(F452=Calc!$B$12,Input!I452&gt;Menu!$H$24),AND(F452=Calc!$B$11,Input!J452&lt;Input!I452)),"!","")),"")</f>
        <v/>
      </c>
    </row>
    <row r="453" spans="2:11" ht="22.5" customHeight="1" x14ac:dyDescent="0.25">
      <c r="B453" s="174"/>
      <c r="C453" s="175"/>
      <c r="D453" s="175"/>
      <c r="E453" s="175"/>
      <c r="F453" s="175"/>
      <c r="G453" s="175"/>
      <c r="H453" s="175"/>
      <c r="I453" s="175"/>
      <c r="J453" s="175"/>
      <c r="K453" s="173" t="str">
        <f>IFERROR(IF(I453="","",IF(OR(I453&lt;Menu!$H$23,Input!J453&gt;Menu!$H$24,AND(F453=Calc!$B$12,Input!I453&gt;Menu!$H$24),AND(F453=Calc!$B$11,Input!J453&lt;Input!I453)),"!","")),"")</f>
        <v/>
      </c>
    </row>
    <row r="454" spans="2:11" ht="22.5" customHeight="1" x14ac:dyDescent="0.25">
      <c r="B454" s="174"/>
      <c r="C454" s="175"/>
      <c r="D454" s="175"/>
      <c r="E454" s="175"/>
      <c r="F454" s="175"/>
      <c r="G454" s="175"/>
      <c r="H454" s="175"/>
      <c r="I454" s="175"/>
      <c r="J454" s="175"/>
      <c r="K454" s="173" t="str">
        <f>IFERROR(IF(I454="","",IF(OR(I454&lt;Menu!$H$23,Input!J454&gt;Menu!$H$24,AND(F454=Calc!$B$12,Input!I454&gt;Menu!$H$24),AND(F454=Calc!$B$11,Input!J454&lt;Input!I454)),"!","")),"")</f>
        <v/>
      </c>
    </row>
    <row r="455" spans="2:11" ht="22.5" customHeight="1" x14ac:dyDescent="0.25">
      <c r="B455" s="174"/>
      <c r="C455" s="175"/>
      <c r="D455" s="175"/>
      <c r="E455" s="175"/>
      <c r="F455" s="175"/>
      <c r="G455" s="175"/>
      <c r="H455" s="175"/>
      <c r="I455" s="175"/>
      <c r="J455" s="175"/>
      <c r="K455" s="173" t="str">
        <f>IFERROR(IF(I455="","",IF(OR(I455&lt;Menu!$H$23,Input!J455&gt;Menu!$H$24,AND(F455=Calc!$B$12,Input!I455&gt;Menu!$H$24),AND(F455=Calc!$B$11,Input!J455&lt;Input!I455)),"!","")),"")</f>
        <v/>
      </c>
    </row>
    <row r="456" spans="2:11" ht="22.5" customHeight="1" x14ac:dyDescent="0.25">
      <c r="B456" s="174"/>
      <c r="C456" s="175"/>
      <c r="D456" s="175"/>
      <c r="E456" s="175"/>
      <c r="F456" s="175"/>
      <c r="G456" s="175"/>
      <c r="H456" s="175"/>
      <c r="I456" s="175"/>
      <c r="J456" s="175"/>
      <c r="K456" s="173" t="str">
        <f>IFERROR(IF(I456="","",IF(OR(I456&lt;Menu!$H$23,Input!J456&gt;Menu!$H$24,AND(F456=Calc!$B$12,Input!I456&gt;Menu!$H$24),AND(F456=Calc!$B$11,Input!J456&lt;Input!I456)),"!","")),"")</f>
        <v/>
      </c>
    </row>
    <row r="457" spans="2:11" ht="22.5" customHeight="1" x14ac:dyDescent="0.25">
      <c r="B457" s="174"/>
      <c r="C457" s="175"/>
      <c r="D457" s="175"/>
      <c r="E457" s="175"/>
      <c r="F457" s="175"/>
      <c r="G457" s="175"/>
      <c r="H457" s="175"/>
      <c r="I457" s="175"/>
      <c r="J457" s="175"/>
      <c r="K457" s="173" t="str">
        <f>IFERROR(IF(I457="","",IF(OR(I457&lt;Menu!$H$23,Input!J457&gt;Menu!$H$24,AND(F457=Calc!$B$12,Input!I457&gt;Menu!$H$24),AND(F457=Calc!$B$11,Input!J457&lt;Input!I457)),"!","")),"")</f>
        <v/>
      </c>
    </row>
    <row r="458" spans="2:11" ht="22.5" customHeight="1" x14ac:dyDescent="0.25">
      <c r="B458" s="174"/>
      <c r="C458" s="175"/>
      <c r="D458" s="175"/>
      <c r="E458" s="175"/>
      <c r="F458" s="175"/>
      <c r="G458" s="175"/>
      <c r="H458" s="175"/>
      <c r="I458" s="175"/>
      <c r="J458" s="175"/>
      <c r="K458" s="173" t="str">
        <f>IFERROR(IF(I458="","",IF(OR(I458&lt;Menu!$H$23,Input!J458&gt;Menu!$H$24,AND(F458=Calc!$B$12,Input!I458&gt;Menu!$H$24),AND(F458=Calc!$B$11,Input!J458&lt;Input!I458)),"!","")),"")</f>
        <v/>
      </c>
    </row>
    <row r="459" spans="2:11" ht="22.5" customHeight="1" x14ac:dyDescent="0.25">
      <c r="B459" s="174"/>
      <c r="C459" s="175"/>
      <c r="D459" s="175"/>
      <c r="E459" s="175"/>
      <c r="F459" s="175"/>
      <c r="G459" s="175"/>
      <c r="H459" s="175"/>
      <c r="I459" s="175"/>
      <c r="J459" s="175"/>
      <c r="K459" s="173" t="str">
        <f>IFERROR(IF(I459="","",IF(OR(I459&lt;Menu!$H$23,Input!J459&gt;Menu!$H$24,AND(F459=Calc!$B$12,Input!I459&gt;Menu!$H$24),AND(F459=Calc!$B$11,Input!J459&lt;Input!I459)),"!","")),"")</f>
        <v/>
      </c>
    </row>
    <row r="460" spans="2:11" ht="22.5" customHeight="1" x14ac:dyDescent="0.25">
      <c r="B460" s="174"/>
      <c r="C460" s="175"/>
      <c r="D460" s="175"/>
      <c r="E460" s="175"/>
      <c r="F460" s="175"/>
      <c r="G460" s="175"/>
      <c r="H460" s="175"/>
      <c r="I460" s="175"/>
      <c r="J460" s="175"/>
      <c r="K460" s="173" t="str">
        <f>IFERROR(IF(I460="","",IF(OR(I460&lt;Menu!$H$23,Input!J460&gt;Menu!$H$24,AND(F460=Calc!$B$12,Input!I460&gt;Menu!$H$24),AND(F460=Calc!$B$11,Input!J460&lt;Input!I460)),"!","")),"")</f>
        <v/>
      </c>
    </row>
    <row r="461" spans="2:11" ht="22.5" customHeight="1" x14ac:dyDescent="0.25">
      <c r="B461" s="174"/>
      <c r="C461" s="175"/>
      <c r="D461" s="175"/>
      <c r="E461" s="175"/>
      <c r="F461" s="175"/>
      <c r="G461" s="175"/>
      <c r="H461" s="175"/>
      <c r="I461" s="175"/>
      <c r="J461" s="175"/>
      <c r="K461" s="173" t="str">
        <f>IFERROR(IF(I461="","",IF(OR(I461&lt;Menu!$H$23,Input!J461&gt;Menu!$H$24,AND(F461=Calc!$B$12,Input!I461&gt;Menu!$H$24),AND(F461=Calc!$B$11,Input!J461&lt;Input!I461)),"!","")),"")</f>
        <v/>
      </c>
    </row>
    <row r="462" spans="2:11" ht="22.5" customHeight="1" x14ac:dyDescent="0.25">
      <c r="B462" s="174"/>
      <c r="C462" s="175"/>
      <c r="D462" s="175"/>
      <c r="E462" s="175"/>
      <c r="F462" s="175"/>
      <c r="G462" s="175"/>
      <c r="H462" s="175"/>
      <c r="I462" s="175"/>
      <c r="J462" s="175"/>
      <c r="K462" s="173" t="str">
        <f>IFERROR(IF(I462="","",IF(OR(I462&lt;Menu!$H$23,Input!J462&gt;Menu!$H$24,AND(F462=Calc!$B$12,Input!I462&gt;Menu!$H$24),AND(F462=Calc!$B$11,Input!J462&lt;Input!I462)),"!","")),"")</f>
        <v/>
      </c>
    </row>
    <row r="463" spans="2:11" ht="22.5" customHeight="1" x14ac:dyDescent="0.25">
      <c r="B463" s="174"/>
      <c r="C463" s="175"/>
      <c r="D463" s="175"/>
      <c r="E463" s="175"/>
      <c r="F463" s="175"/>
      <c r="G463" s="175"/>
      <c r="H463" s="175"/>
      <c r="I463" s="175"/>
      <c r="J463" s="175"/>
      <c r="K463" s="173" t="str">
        <f>IFERROR(IF(I463="","",IF(OR(I463&lt;Menu!$H$23,Input!J463&gt;Menu!$H$24,AND(F463=Calc!$B$12,Input!I463&gt;Menu!$H$24),AND(F463=Calc!$B$11,Input!J463&lt;Input!I463)),"!","")),"")</f>
        <v/>
      </c>
    </row>
    <row r="464" spans="2:11" ht="22.5" customHeight="1" x14ac:dyDescent="0.25">
      <c r="B464" s="174"/>
      <c r="C464" s="175"/>
      <c r="D464" s="175"/>
      <c r="E464" s="175"/>
      <c r="F464" s="175"/>
      <c r="G464" s="175"/>
      <c r="H464" s="175"/>
      <c r="I464" s="175"/>
      <c r="J464" s="175"/>
      <c r="K464" s="173" t="str">
        <f>IFERROR(IF(I464="","",IF(OR(I464&lt;Menu!$H$23,Input!J464&gt;Menu!$H$24,AND(F464=Calc!$B$12,Input!I464&gt;Menu!$H$24),AND(F464=Calc!$B$11,Input!J464&lt;Input!I464)),"!","")),"")</f>
        <v/>
      </c>
    </row>
    <row r="465" spans="2:11" ht="22.5" customHeight="1" x14ac:dyDescent="0.25">
      <c r="B465" s="174"/>
      <c r="C465" s="175"/>
      <c r="D465" s="175"/>
      <c r="E465" s="175"/>
      <c r="F465" s="175"/>
      <c r="G465" s="175"/>
      <c r="H465" s="175"/>
      <c r="I465" s="175"/>
      <c r="J465" s="175"/>
      <c r="K465" s="173" t="str">
        <f>IFERROR(IF(I465="","",IF(OR(I465&lt;Menu!$H$23,Input!J465&gt;Menu!$H$24,AND(F465=Calc!$B$12,Input!I465&gt;Menu!$H$24),AND(F465=Calc!$B$11,Input!J465&lt;Input!I465)),"!","")),"")</f>
        <v/>
      </c>
    </row>
    <row r="466" spans="2:11" ht="22.5" customHeight="1" x14ac:dyDescent="0.25">
      <c r="B466" s="174"/>
      <c r="C466" s="175"/>
      <c r="D466" s="175"/>
      <c r="E466" s="175"/>
      <c r="F466" s="175"/>
      <c r="G466" s="175"/>
      <c r="H466" s="175"/>
      <c r="I466" s="175"/>
      <c r="J466" s="175"/>
      <c r="K466" s="173" t="str">
        <f>IFERROR(IF(I466="","",IF(OR(I466&lt;Menu!$H$23,Input!J466&gt;Menu!$H$24,AND(F466=Calc!$B$12,Input!I466&gt;Menu!$H$24),AND(F466=Calc!$B$11,Input!J466&lt;Input!I466)),"!","")),"")</f>
        <v/>
      </c>
    </row>
    <row r="467" spans="2:11" ht="22.5" customHeight="1" x14ac:dyDescent="0.25">
      <c r="B467" s="174"/>
      <c r="C467" s="175"/>
      <c r="D467" s="175"/>
      <c r="E467" s="175"/>
      <c r="F467" s="175"/>
      <c r="G467" s="175"/>
      <c r="H467" s="175"/>
      <c r="I467" s="175"/>
      <c r="J467" s="175"/>
      <c r="K467" s="173" t="str">
        <f>IFERROR(IF(I467="","",IF(OR(I467&lt;Menu!$H$23,Input!J467&gt;Menu!$H$24,AND(F467=Calc!$B$12,Input!I467&gt;Menu!$H$24),AND(F467=Calc!$B$11,Input!J467&lt;Input!I467)),"!","")),"")</f>
        <v/>
      </c>
    </row>
    <row r="468" spans="2:11" ht="22.5" customHeight="1" x14ac:dyDescent="0.25">
      <c r="B468" s="174"/>
      <c r="C468" s="175"/>
      <c r="D468" s="175"/>
      <c r="E468" s="175"/>
      <c r="F468" s="175"/>
      <c r="G468" s="175"/>
      <c r="H468" s="175"/>
      <c r="I468" s="175"/>
      <c r="J468" s="175"/>
      <c r="K468" s="173" t="str">
        <f>IFERROR(IF(I468="","",IF(OR(I468&lt;Menu!$H$23,Input!J468&gt;Menu!$H$24,AND(F468=Calc!$B$12,Input!I468&gt;Menu!$H$24),AND(F468=Calc!$B$11,Input!J468&lt;Input!I468)),"!","")),"")</f>
        <v/>
      </c>
    </row>
    <row r="469" spans="2:11" ht="22.5" customHeight="1" x14ac:dyDescent="0.25">
      <c r="B469" s="174"/>
      <c r="C469" s="175"/>
      <c r="D469" s="175"/>
      <c r="E469" s="175"/>
      <c r="F469" s="175"/>
      <c r="G469" s="175"/>
      <c r="H469" s="175"/>
      <c r="I469" s="175"/>
      <c r="J469" s="175"/>
      <c r="K469" s="173" t="str">
        <f>IFERROR(IF(I469="","",IF(OR(I469&lt;Menu!$H$23,Input!J469&gt;Menu!$H$24,AND(F469=Calc!$B$12,Input!I469&gt;Menu!$H$24),AND(F469=Calc!$B$11,Input!J469&lt;Input!I469)),"!","")),"")</f>
        <v/>
      </c>
    </row>
    <row r="470" spans="2:11" ht="22.5" customHeight="1" x14ac:dyDescent="0.25">
      <c r="B470" s="174"/>
      <c r="C470" s="175"/>
      <c r="D470" s="175"/>
      <c r="E470" s="175"/>
      <c r="F470" s="175"/>
      <c r="G470" s="175"/>
      <c r="H470" s="175"/>
      <c r="I470" s="175"/>
      <c r="J470" s="175"/>
      <c r="K470" s="173" t="str">
        <f>IFERROR(IF(I470="","",IF(OR(I470&lt;Menu!$H$23,Input!J470&gt;Menu!$H$24,AND(F470=Calc!$B$12,Input!I470&gt;Menu!$H$24),AND(F470=Calc!$B$11,Input!J470&lt;Input!I470)),"!","")),"")</f>
        <v/>
      </c>
    </row>
    <row r="471" spans="2:11" ht="22.5" customHeight="1" x14ac:dyDescent="0.25">
      <c r="B471" s="174"/>
      <c r="C471" s="175"/>
      <c r="D471" s="175"/>
      <c r="E471" s="175"/>
      <c r="F471" s="175"/>
      <c r="G471" s="175"/>
      <c r="H471" s="175"/>
      <c r="I471" s="175"/>
      <c r="J471" s="175"/>
      <c r="K471" s="173" t="str">
        <f>IFERROR(IF(I471="","",IF(OR(I471&lt;Menu!$H$23,Input!J471&gt;Menu!$H$24,AND(F471=Calc!$B$12,Input!I471&gt;Menu!$H$24),AND(F471=Calc!$B$11,Input!J471&lt;Input!I471)),"!","")),"")</f>
        <v/>
      </c>
    </row>
    <row r="472" spans="2:11" ht="22.5" customHeight="1" x14ac:dyDescent="0.25">
      <c r="B472" s="174"/>
      <c r="C472" s="175"/>
      <c r="D472" s="175"/>
      <c r="E472" s="175"/>
      <c r="F472" s="175"/>
      <c r="G472" s="175"/>
      <c r="H472" s="175"/>
      <c r="I472" s="175"/>
      <c r="J472" s="175"/>
      <c r="K472" s="173" t="str">
        <f>IFERROR(IF(I472="","",IF(OR(I472&lt;Menu!$H$23,Input!J472&gt;Menu!$H$24,AND(F472=Calc!$B$12,Input!I472&gt;Menu!$H$24),AND(F472=Calc!$B$11,Input!J472&lt;Input!I472)),"!","")),"")</f>
        <v/>
      </c>
    </row>
    <row r="473" spans="2:11" ht="22.5" customHeight="1" x14ac:dyDescent="0.25">
      <c r="B473" s="174"/>
      <c r="C473" s="175"/>
      <c r="D473" s="175"/>
      <c r="E473" s="175"/>
      <c r="F473" s="175"/>
      <c r="G473" s="175"/>
      <c r="H473" s="175"/>
      <c r="I473" s="175"/>
      <c r="J473" s="175"/>
      <c r="K473" s="173" t="str">
        <f>IFERROR(IF(I473="","",IF(OR(I473&lt;Menu!$H$23,Input!J473&gt;Menu!$H$24,AND(F473=Calc!$B$12,Input!I473&gt;Menu!$H$24),AND(F473=Calc!$B$11,Input!J473&lt;Input!I473)),"!","")),"")</f>
        <v/>
      </c>
    </row>
    <row r="474" spans="2:11" ht="22.5" customHeight="1" x14ac:dyDescent="0.25">
      <c r="B474" s="174"/>
      <c r="C474" s="175"/>
      <c r="D474" s="175"/>
      <c r="E474" s="175"/>
      <c r="F474" s="175"/>
      <c r="G474" s="175"/>
      <c r="H474" s="175"/>
      <c r="I474" s="175"/>
      <c r="J474" s="175"/>
      <c r="K474" s="173" t="str">
        <f>IFERROR(IF(I474="","",IF(OR(I474&lt;Menu!$H$23,Input!J474&gt;Menu!$H$24,AND(F474=Calc!$B$12,Input!I474&gt;Menu!$H$24),AND(F474=Calc!$B$11,Input!J474&lt;Input!I474)),"!","")),"")</f>
        <v/>
      </c>
    </row>
    <row r="475" spans="2:11" ht="22.5" customHeight="1" x14ac:dyDescent="0.25">
      <c r="B475" s="174"/>
      <c r="C475" s="175"/>
      <c r="D475" s="175"/>
      <c r="E475" s="175"/>
      <c r="F475" s="175"/>
      <c r="G475" s="175"/>
      <c r="H475" s="175"/>
      <c r="I475" s="175"/>
      <c r="J475" s="175"/>
      <c r="K475" s="173" t="str">
        <f>IFERROR(IF(I475="","",IF(OR(I475&lt;Menu!$H$23,Input!J475&gt;Menu!$H$24,AND(F475=Calc!$B$12,Input!I475&gt;Menu!$H$24),AND(F475=Calc!$B$11,Input!J475&lt;Input!I475)),"!","")),"")</f>
        <v/>
      </c>
    </row>
    <row r="476" spans="2:11" ht="22.5" customHeight="1" x14ac:dyDescent="0.25">
      <c r="B476" s="174"/>
      <c r="C476" s="175"/>
      <c r="D476" s="175"/>
      <c r="E476" s="175"/>
      <c r="F476" s="175"/>
      <c r="G476" s="175"/>
      <c r="H476" s="175"/>
      <c r="I476" s="175"/>
      <c r="J476" s="175"/>
      <c r="K476" s="173" t="str">
        <f>IFERROR(IF(I476="","",IF(OR(I476&lt;Menu!$H$23,Input!J476&gt;Menu!$H$24,AND(F476=Calc!$B$12,Input!I476&gt;Menu!$H$24),AND(F476=Calc!$B$11,Input!J476&lt;Input!I476)),"!","")),"")</f>
        <v/>
      </c>
    </row>
    <row r="477" spans="2:11" ht="22.5" customHeight="1" x14ac:dyDescent="0.25">
      <c r="B477" s="174"/>
      <c r="C477" s="175"/>
      <c r="D477" s="175"/>
      <c r="E477" s="175"/>
      <c r="F477" s="175"/>
      <c r="G477" s="175"/>
      <c r="H477" s="175"/>
      <c r="I477" s="175"/>
      <c r="J477" s="175"/>
      <c r="K477" s="173" t="str">
        <f>IFERROR(IF(I477="","",IF(OR(I477&lt;Menu!$H$23,Input!J477&gt;Menu!$H$24,AND(F477=Calc!$B$12,Input!I477&gt;Menu!$H$24),AND(F477=Calc!$B$11,Input!J477&lt;Input!I477)),"!","")),"")</f>
        <v/>
      </c>
    </row>
    <row r="478" spans="2:11" ht="22.5" customHeight="1" x14ac:dyDescent="0.25">
      <c r="B478" s="174"/>
      <c r="C478" s="175"/>
      <c r="D478" s="175"/>
      <c r="E478" s="175"/>
      <c r="F478" s="175"/>
      <c r="G478" s="175"/>
      <c r="H478" s="175"/>
      <c r="I478" s="175"/>
      <c r="J478" s="175"/>
      <c r="K478" s="173" t="str">
        <f>IFERROR(IF(I478="","",IF(OR(I478&lt;Menu!$H$23,Input!J478&gt;Menu!$H$24,AND(F478=Calc!$B$12,Input!I478&gt;Menu!$H$24),AND(F478=Calc!$B$11,Input!J478&lt;Input!I478)),"!","")),"")</f>
        <v/>
      </c>
    </row>
    <row r="479" spans="2:11" ht="22.5" customHeight="1" x14ac:dyDescent="0.25">
      <c r="B479" s="174"/>
      <c r="C479" s="175"/>
      <c r="D479" s="175"/>
      <c r="E479" s="175"/>
      <c r="F479" s="175"/>
      <c r="G479" s="175"/>
      <c r="H479" s="175"/>
      <c r="I479" s="175"/>
      <c r="J479" s="175"/>
      <c r="K479" s="173" t="str">
        <f>IFERROR(IF(I479="","",IF(OR(I479&lt;Menu!$H$23,Input!J479&gt;Menu!$H$24,AND(F479=Calc!$B$12,Input!I479&gt;Menu!$H$24),AND(F479=Calc!$B$11,Input!J479&lt;Input!I479)),"!","")),"")</f>
        <v/>
      </c>
    </row>
    <row r="480" spans="2:11" ht="22.5" customHeight="1" x14ac:dyDescent="0.25">
      <c r="B480" s="174"/>
      <c r="C480" s="175"/>
      <c r="D480" s="175"/>
      <c r="E480" s="175"/>
      <c r="F480" s="175"/>
      <c r="G480" s="175"/>
      <c r="H480" s="175"/>
      <c r="I480" s="175"/>
      <c r="J480" s="175"/>
      <c r="K480" s="173" t="str">
        <f>IFERROR(IF(I480="","",IF(OR(I480&lt;Menu!$H$23,Input!J480&gt;Menu!$H$24,AND(F480=Calc!$B$12,Input!I480&gt;Menu!$H$24),AND(F480=Calc!$B$11,Input!J480&lt;Input!I480)),"!","")),"")</f>
        <v/>
      </c>
    </row>
    <row r="481" spans="2:11" ht="22.5" customHeight="1" x14ac:dyDescent="0.25">
      <c r="B481" s="174"/>
      <c r="C481" s="175"/>
      <c r="D481" s="175"/>
      <c r="E481" s="175"/>
      <c r="F481" s="175"/>
      <c r="G481" s="175"/>
      <c r="H481" s="175"/>
      <c r="I481" s="175"/>
      <c r="J481" s="175"/>
      <c r="K481" s="173" t="str">
        <f>IFERROR(IF(I481="","",IF(OR(I481&lt;Menu!$H$23,Input!J481&gt;Menu!$H$24,AND(F481=Calc!$B$12,Input!I481&gt;Menu!$H$24),AND(F481=Calc!$B$11,Input!J481&lt;Input!I481)),"!","")),"")</f>
        <v/>
      </c>
    </row>
    <row r="482" spans="2:11" ht="22.5" customHeight="1" x14ac:dyDescent="0.25">
      <c r="B482" s="174"/>
      <c r="C482" s="175"/>
      <c r="D482" s="175"/>
      <c r="E482" s="175"/>
      <c r="F482" s="175"/>
      <c r="G482" s="175"/>
      <c r="H482" s="175"/>
      <c r="I482" s="175"/>
      <c r="J482" s="175"/>
      <c r="K482" s="173" t="str">
        <f>IFERROR(IF(I482="","",IF(OR(I482&lt;Menu!$H$23,Input!J482&gt;Menu!$H$24,AND(F482=Calc!$B$12,Input!I482&gt;Menu!$H$24),AND(F482=Calc!$B$11,Input!J482&lt;Input!I482)),"!","")),"")</f>
        <v/>
      </c>
    </row>
    <row r="483" spans="2:11" ht="22.5" customHeight="1" x14ac:dyDescent="0.25">
      <c r="B483" s="174"/>
      <c r="C483" s="175"/>
      <c r="D483" s="175"/>
      <c r="E483" s="175"/>
      <c r="F483" s="175"/>
      <c r="G483" s="175"/>
      <c r="H483" s="175"/>
      <c r="I483" s="175"/>
      <c r="J483" s="175"/>
      <c r="K483" s="173" t="str">
        <f>IFERROR(IF(I483="","",IF(OR(I483&lt;Menu!$H$23,Input!J483&gt;Menu!$H$24,AND(F483=Calc!$B$12,Input!I483&gt;Menu!$H$24),AND(F483=Calc!$B$11,Input!J483&lt;Input!I483)),"!","")),"")</f>
        <v/>
      </c>
    </row>
    <row r="484" spans="2:11" ht="22.5" customHeight="1" x14ac:dyDescent="0.25">
      <c r="B484" s="174"/>
      <c r="C484" s="175"/>
      <c r="D484" s="175"/>
      <c r="E484" s="175"/>
      <c r="F484" s="175"/>
      <c r="G484" s="175"/>
      <c r="H484" s="175"/>
      <c r="I484" s="175"/>
      <c r="J484" s="175"/>
      <c r="K484" s="173" t="str">
        <f>IFERROR(IF(I484="","",IF(OR(I484&lt;Menu!$H$23,Input!J484&gt;Menu!$H$24,AND(F484=Calc!$B$12,Input!I484&gt;Menu!$H$24),AND(F484=Calc!$B$11,Input!J484&lt;Input!I484)),"!","")),"")</f>
        <v/>
      </c>
    </row>
    <row r="485" spans="2:11" ht="22.5" customHeight="1" x14ac:dyDescent="0.25">
      <c r="B485" s="174"/>
      <c r="C485" s="175"/>
      <c r="D485" s="175"/>
      <c r="E485" s="175"/>
      <c r="F485" s="175"/>
      <c r="G485" s="175"/>
      <c r="H485" s="175"/>
      <c r="I485" s="175"/>
      <c r="J485" s="175"/>
      <c r="K485" s="173" t="str">
        <f>IFERROR(IF(I485="","",IF(OR(I485&lt;Menu!$H$23,Input!J485&gt;Menu!$H$24,AND(F485=Calc!$B$12,Input!I485&gt;Menu!$H$24),AND(F485=Calc!$B$11,Input!J485&lt;Input!I485)),"!","")),"")</f>
        <v/>
      </c>
    </row>
    <row r="486" spans="2:11" ht="22.5" customHeight="1" x14ac:dyDescent="0.25">
      <c r="B486" s="174"/>
      <c r="C486" s="175"/>
      <c r="D486" s="175"/>
      <c r="E486" s="175"/>
      <c r="F486" s="175"/>
      <c r="G486" s="175"/>
      <c r="H486" s="175"/>
      <c r="I486" s="175"/>
      <c r="J486" s="175"/>
      <c r="K486" s="173" t="str">
        <f>IFERROR(IF(I486="","",IF(OR(I486&lt;Menu!$H$23,Input!J486&gt;Menu!$H$24,AND(F486=Calc!$B$12,Input!I486&gt;Menu!$H$24),AND(F486=Calc!$B$11,Input!J486&lt;Input!I486)),"!","")),"")</f>
        <v/>
      </c>
    </row>
    <row r="487" spans="2:11" ht="22.5" customHeight="1" x14ac:dyDescent="0.25">
      <c r="B487" s="174"/>
      <c r="C487" s="175"/>
      <c r="D487" s="175"/>
      <c r="E487" s="175"/>
      <c r="F487" s="175"/>
      <c r="G487" s="175"/>
      <c r="H487" s="175"/>
      <c r="I487" s="175"/>
      <c r="J487" s="175"/>
      <c r="K487" s="173" t="str">
        <f>IFERROR(IF(I487="","",IF(OR(I487&lt;Menu!$H$23,Input!J487&gt;Menu!$H$24,AND(F487=Calc!$B$12,Input!I487&gt;Menu!$H$24),AND(F487=Calc!$B$11,Input!J487&lt;Input!I487)),"!","")),"")</f>
        <v/>
      </c>
    </row>
    <row r="488" spans="2:11" ht="22.5" customHeight="1" x14ac:dyDescent="0.25">
      <c r="B488" s="174"/>
      <c r="C488" s="175"/>
      <c r="D488" s="175"/>
      <c r="E488" s="175"/>
      <c r="F488" s="175"/>
      <c r="G488" s="175"/>
      <c r="H488" s="175"/>
      <c r="I488" s="175"/>
      <c r="J488" s="175"/>
      <c r="K488" s="173" t="str">
        <f>IFERROR(IF(I488="","",IF(OR(I488&lt;Menu!$H$23,Input!J488&gt;Menu!$H$24,AND(F488=Calc!$B$12,Input!I488&gt;Menu!$H$24),AND(F488=Calc!$B$11,Input!J488&lt;Input!I488)),"!","")),"")</f>
        <v/>
      </c>
    </row>
    <row r="489" spans="2:11" ht="22.5" customHeight="1" x14ac:dyDescent="0.25">
      <c r="B489" s="174"/>
      <c r="C489" s="175"/>
      <c r="D489" s="175"/>
      <c r="E489" s="175"/>
      <c r="F489" s="175"/>
      <c r="G489" s="175"/>
      <c r="H489" s="175"/>
      <c r="I489" s="175"/>
      <c r="J489" s="175"/>
      <c r="K489" s="173" t="str">
        <f>IFERROR(IF(I489="","",IF(OR(I489&lt;Menu!$H$23,Input!J489&gt;Menu!$H$24,AND(F489=Calc!$B$12,Input!I489&gt;Menu!$H$24),AND(F489=Calc!$B$11,Input!J489&lt;Input!I489)),"!","")),"")</f>
        <v/>
      </c>
    </row>
    <row r="490" spans="2:11" ht="22.5" customHeight="1" x14ac:dyDescent="0.25">
      <c r="B490" s="174"/>
      <c r="C490" s="175"/>
      <c r="D490" s="175"/>
      <c r="E490" s="175"/>
      <c r="F490" s="175"/>
      <c r="G490" s="175"/>
      <c r="H490" s="175"/>
      <c r="I490" s="175"/>
      <c r="J490" s="175"/>
      <c r="K490" s="173" t="str">
        <f>IFERROR(IF(I490="","",IF(OR(I490&lt;Menu!$H$23,Input!J490&gt;Menu!$H$24,AND(F490=Calc!$B$12,Input!I490&gt;Menu!$H$24),AND(F490=Calc!$B$11,Input!J490&lt;Input!I490)),"!","")),"")</f>
        <v/>
      </c>
    </row>
    <row r="491" spans="2:11" ht="22.5" customHeight="1" x14ac:dyDescent="0.25">
      <c r="B491" s="174"/>
      <c r="C491" s="175"/>
      <c r="D491" s="175"/>
      <c r="E491" s="175"/>
      <c r="F491" s="175"/>
      <c r="G491" s="175"/>
      <c r="H491" s="175"/>
      <c r="I491" s="175"/>
      <c r="J491" s="175"/>
      <c r="K491" s="173" t="str">
        <f>IFERROR(IF(I491="","",IF(OR(I491&lt;Menu!$H$23,Input!J491&gt;Menu!$H$24,AND(F491=Calc!$B$12,Input!I491&gt;Menu!$H$24),AND(F491=Calc!$B$11,Input!J491&lt;Input!I491)),"!","")),"")</f>
        <v/>
      </c>
    </row>
    <row r="492" spans="2:11" ht="22.5" customHeight="1" x14ac:dyDescent="0.25">
      <c r="B492" s="174"/>
      <c r="C492" s="175"/>
      <c r="D492" s="175"/>
      <c r="E492" s="175"/>
      <c r="F492" s="175"/>
      <c r="G492" s="175"/>
      <c r="H492" s="175"/>
      <c r="I492" s="175"/>
      <c r="J492" s="175"/>
      <c r="K492" s="173" t="str">
        <f>IFERROR(IF(I492="","",IF(OR(I492&lt;Menu!$H$23,Input!J492&gt;Menu!$H$24,AND(F492=Calc!$B$12,Input!I492&gt;Menu!$H$24),AND(F492=Calc!$B$11,Input!J492&lt;Input!I492)),"!","")),"")</f>
        <v/>
      </c>
    </row>
    <row r="493" spans="2:11" ht="22.5" customHeight="1" x14ac:dyDescent="0.25">
      <c r="B493" s="174"/>
      <c r="C493" s="175"/>
      <c r="D493" s="175"/>
      <c r="E493" s="175"/>
      <c r="F493" s="175"/>
      <c r="G493" s="175"/>
      <c r="H493" s="175"/>
      <c r="I493" s="175"/>
      <c r="J493" s="175"/>
      <c r="K493" s="173" t="str">
        <f>IFERROR(IF(I493="","",IF(OR(I493&lt;Menu!$H$23,Input!J493&gt;Menu!$H$24,AND(F493=Calc!$B$12,Input!I493&gt;Menu!$H$24),AND(F493=Calc!$B$11,Input!J493&lt;Input!I493)),"!","")),"")</f>
        <v/>
      </c>
    </row>
    <row r="494" spans="2:11" ht="22.5" customHeight="1" x14ac:dyDescent="0.25">
      <c r="B494" s="174"/>
      <c r="C494" s="175"/>
      <c r="D494" s="175"/>
      <c r="E494" s="175"/>
      <c r="F494" s="175"/>
      <c r="G494" s="175"/>
      <c r="H494" s="175"/>
      <c r="I494" s="175"/>
      <c r="J494" s="175"/>
      <c r="K494" s="173" t="str">
        <f>IFERROR(IF(I494="","",IF(OR(I494&lt;Menu!$H$23,Input!J494&gt;Menu!$H$24,AND(F494=Calc!$B$12,Input!I494&gt;Menu!$H$24),AND(F494=Calc!$B$11,Input!J494&lt;Input!I494)),"!","")),"")</f>
        <v/>
      </c>
    </row>
    <row r="495" spans="2:11" ht="22.5" customHeight="1" x14ac:dyDescent="0.25">
      <c r="B495" s="174"/>
      <c r="C495" s="175"/>
      <c r="D495" s="175"/>
      <c r="E495" s="175"/>
      <c r="F495" s="175"/>
      <c r="G495" s="175"/>
      <c r="H495" s="175"/>
      <c r="I495" s="175"/>
      <c r="J495" s="175"/>
      <c r="K495" s="173" t="str">
        <f>IFERROR(IF(I495="","",IF(OR(I495&lt;Menu!$H$23,Input!J495&gt;Menu!$H$24,AND(F495=Calc!$B$12,Input!I495&gt;Menu!$H$24),AND(F495=Calc!$B$11,Input!J495&lt;Input!I495)),"!","")),"")</f>
        <v/>
      </c>
    </row>
    <row r="496" spans="2:11" ht="22.5" customHeight="1" x14ac:dyDescent="0.25">
      <c r="B496" s="174"/>
      <c r="C496" s="175"/>
      <c r="D496" s="175"/>
      <c r="E496" s="175"/>
      <c r="F496" s="175"/>
      <c r="G496" s="175"/>
      <c r="H496" s="175"/>
      <c r="I496" s="175"/>
      <c r="J496" s="175"/>
      <c r="K496" s="173" t="str">
        <f>IFERROR(IF(I496="","",IF(OR(I496&lt;Menu!$H$23,Input!J496&gt;Menu!$H$24,AND(F496=Calc!$B$12,Input!I496&gt;Menu!$H$24),AND(F496=Calc!$B$11,Input!J496&lt;Input!I496)),"!","")),"")</f>
        <v/>
      </c>
    </row>
    <row r="497" spans="2:11" ht="22.5" customHeight="1" x14ac:dyDescent="0.25">
      <c r="B497" s="174"/>
      <c r="C497" s="175"/>
      <c r="D497" s="175"/>
      <c r="E497" s="175"/>
      <c r="F497" s="175"/>
      <c r="G497" s="175"/>
      <c r="H497" s="175"/>
      <c r="I497" s="175"/>
      <c r="J497" s="175"/>
      <c r="K497" s="173" t="str">
        <f>IFERROR(IF(I497="","",IF(OR(I497&lt;Menu!$H$23,Input!J497&gt;Menu!$H$24,AND(F497=Calc!$B$12,Input!I497&gt;Menu!$H$24),AND(F497=Calc!$B$11,Input!J497&lt;Input!I497)),"!","")),"")</f>
        <v/>
      </c>
    </row>
    <row r="498" spans="2:11" ht="22.5" customHeight="1" x14ac:dyDescent="0.25">
      <c r="B498" s="174"/>
      <c r="C498" s="175"/>
      <c r="D498" s="175"/>
      <c r="E498" s="175"/>
      <c r="F498" s="175"/>
      <c r="G498" s="175"/>
      <c r="H498" s="175"/>
      <c r="I498" s="175"/>
      <c r="J498" s="175"/>
      <c r="K498" s="173" t="str">
        <f>IFERROR(IF(I498="","",IF(OR(I498&lt;Menu!$H$23,Input!J498&gt;Menu!$H$24,AND(F498=Calc!$B$12,Input!I498&gt;Menu!$H$24),AND(F498=Calc!$B$11,Input!J498&lt;Input!I498)),"!","")),"")</f>
        <v/>
      </c>
    </row>
    <row r="499" spans="2:11" ht="22.5" customHeight="1" x14ac:dyDescent="0.25">
      <c r="B499" s="174"/>
      <c r="C499" s="175"/>
      <c r="D499" s="175"/>
      <c r="E499" s="175"/>
      <c r="F499" s="175"/>
      <c r="G499" s="175"/>
      <c r="H499" s="175"/>
      <c r="I499" s="175"/>
      <c r="J499" s="175"/>
      <c r="K499" s="173" t="str">
        <f>IFERROR(IF(I499="","",IF(OR(I499&lt;Menu!$H$23,Input!J499&gt;Menu!$H$24,AND(F499=Calc!$B$12,Input!I499&gt;Menu!$H$24),AND(F499=Calc!$B$11,Input!J499&lt;Input!I499)),"!","")),"")</f>
        <v/>
      </c>
    </row>
    <row r="500" spans="2:11" ht="22.5" customHeight="1" x14ac:dyDescent="0.25">
      <c r="B500" s="174"/>
      <c r="C500" s="175"/>
      <c r="D500" s="175"/>
      <c r="E500" s="175"/>
      <c r="F500" s="175"/>
      <c r="G500" s="175"/>
      <c r="H500" s="175"/>
      <c r="I500" s="175"/>
      <c r="J500" s="175"/>
      <c r="K500" s="173" t="str">
        <f>IFERROR(IF(I500="","",IF(OR(I500&lt;Menu!$H$23,Input!J500&gt;Menu!$H$24,AND(F500=Calc!$B$12,Input!I500&gt;Menu!$H$24),AND(F500=Calc!$B$11,Input!J500&lt;Input!I500)),"!","")),"")</f>
        <v/>
      </c>
    </row>
    <row r="501" spans="2:11" ht="22.5" customHeight="1" x14ac:dyDescent="0.25">
      <c r="B501" s="174"/>
      <c r="C501" s="175"/>
      <c r="D501" s="175"/>
      <c r="E501" s="175"/>
      <c r="F501" s="175"/>
      <c r="G501" s="175"/>
      <c r="H501" s="175"/>
      <c r="I501" s="175"/>
      <c r="J501" s="175"/>
      <c r="K501" s="173" t="str">
        <f>IFERROR(IF(I501="","",IF(OR(I501&lt;Menu!$H$23,Input!J501&gt;Menu!$H$24,AND(F501=Calc!$B$12,Input!I501&gt;Menu!$H$24),AND(F501=Calc!$B$11,Input!J501&lt;Input!I501)),"!","")),"")</f>
        <v/>
      </c>
    </row>
    <row r="502" spans="2:11" ht="22.5" customHeight="1" x14ac:dyDescent="0.25">
      <c r="B502" s="174"/>
      <c r="C502" s="175"/>
      <c r="D502" s="175"/>
      <c r="E502" s="175"/>
      <c r="F502" s="175"/>
      <c r="G502" s="175"/>
      <c r="H502" s="175"/>
      <c r="I502" s="175"/>
      <c r="J502" s="175"/>
      <c r="K502" s="173" t="str">
        <f>IFERROR(IF(I502="","",IF(OR(I502&lt;Menu!$H$23,Input!J502&gt;Menu!$H$24,AND(F502=Calc!$B$12,Input!I502&gt;Menu!$H$24),AND(F502=Calc!$B$11,Input!J502&lt;Input!I502)),"!","")),"")</f>
        <v/>
      </c>
    </row>
    <row r="503" spans="2:11" ht="22.5" customHeight="1" x14ac:dyDescent="0.25">
      <c r="B503" s="174"/>
      <c r="C503" s="175"/>
      <c r="D503" s="175"/>
      <c r="E503" s="175"/>
      <c r="F503" s="175"/>
      <c r="G503" s="175"/>
      <c r="H503" s="175"/>
      <c r="I503" s="175"/>
      <c r="J503" s="175"/>
      <c r="K503" s="173" t="str">
        <f>IFERROR(IF(I503="","",IF(OR(I503&lt;Menu!$H$23,Input!J503&gt;Menu!$H$24,AND(F503=Calc!$B$12,Input!I503&gt;Menu!$H$24),AND(F503=Calc!$B$11,Input!J503&lt;Input!I503)),"!","")),"")</f>
        <v/>
      </c>
    </row>
    <row r="504" spans="2:11" ht="22.5" customHeight="1" x14ac:dyDescent="0.25">
      <c r="B504" s="174"/>
      <c r="C504" s="175"/>
      <c r="D504" s="175"/>
      <c r="E504" s="175"/>
      <c r="F504" s="175"/>
      <c r="G504" s="175"/>
      <c r="H504" s="175"/>
      <c r="I504" s="175"/>
      <c r="J504" s="175"/>
      <c r="K504" s="173" t="str">
        <f>IFERROR(IF(I504="","",IF(OR(I504&lt;Menu!$H$23,Input!J504&gt;Menu!$H$24,AND(F504=Calc!$B$12,Input!I504&gt;Menu!$H$24),AND(F504=Calc!$B$11,Input!J504&lt;Input!I504)),"!","")),"")</f>
        <v/>
      </c>
    </row>
    <row r="505" spans="2:11" ht="22.5" customHeight="1" x14ac:dyDescent="0.25">
      <c r="B505" s="174"/>
      <c r="C505" s="175"/>
      <c r="D505" s="175"/>
      <c r="E505" s="175"/>
      <c r="F505" s="175"/>
      <c r="G505" s="175"/>
      <c r="H505" s="175"/>
      <c r="I505" s="175"/>
      <c r="J505" s="175"/>
      <c r="K505" s="173" t="str">
        <f>IFERROR(IF(I505="","",IF(OR(I505&lt;Menu!$H$23,Input!J505&gt;Menu!$H$24,AND(F505=Calc!$B$12,Input!I505&gt;Menu!$H$24),AND(F505=Calc!$B$11,Input!J505&lt;Input!I505)),"!","")),"")</f>
        <v/>
      </c>
    </row>
  </sheetData>
  <sheetProtection algorithmName="SHA-512" hashValue="kclQKcinI7eBqon1m9iM/LOzJ7q5Cj3ehiBI7F6d2OloQjY2ofzC/2QXe0iEazWvhXthaHVsgA6wfNIuIQOkCQ==" saltValue="560OJqoaQeBYLklDTRe//A==" spinCount="100000" sheet="1" objects="1" scenarios="1"/>
  <printOptions horizontalCentered="1"/>
  <pageMargins left="0.31496062992125984" right="0.31496062992125984" top="0.31496062992125984" bottom="0.31496062992125984" header="0.31496062992125984" footer="0.31496062992125984"/>
  <pageSetup paperSize="9" scale="73" fitToHeight="0" orientation="landscape"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 id="{9A41C3DB-5CCD-4A61-A17D-2F05BC87249A}">
            <xm:f>B6=Calc!$B$8</xm:f>
            <x14:dxf>
              <font>
                <color rgb="FFFF6600"/>
              </font>
            </x14:dxf>
          </x14:cfRule>
          <xm:sqref>B6:B505</xm:sqref>
        </x14:conditionalFormatting>
        <x14:conditionalFormatting xmlns:xm="http://schemas.microsoft.com/office/excel/2006/main">
          <x14:cfRule type="expression" priority="4" id="{4E43BC28-1961-49CE-A594-26F05208EB19}">
            <xm:f>$F6=Calc!$B$12</xm:f>
            <x14:dxf>
              <font>
                <color theme="0" tint="-0.14996795556505021"/>
              </font>
              <fill>
                <patternFill>
                  <bgColor theme="0" tint="-0.14996795556505021"/>
                </patternFill>
              </fill>
            </x14:dxf>
          </x14:cfRule>
          <xm:sqref>G6:H505 J6:J505</xm:sqref>
        </x14:conditionalFormatting>
        <x14:conditionalFormatting xmlns:xm="http://schemas.microsoft.com/office/excel/2006/main">
          <x14:cfRule type="expression" priority="6" id="{70B042C0-C14B-4F48-BA4C-2892B5EA3874}">
            <xm:f>$G6=Calc!$B$15</xm:f>
            <x14:dxf>
              <font>
                <color theme="0" tint="-0.14996795556505021"/>
              </font>
              <fill>
                <patternFill>
                  <bgColor theme="0" tint="-0.14996795556505021"/>
                </patternFill>
              </fill>
            </x14:dxf>
          </x14:cfRule>
          <xm:sqref>H6:H505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9E3103B1-21E7-4C4D-9EED-47832A4DB3D3}">
          <x14:formula1>
            <xm:f>Calc!$B$7:$B$8</xm:f>
          </x14:formula1>
          <xm:sqref>B6:B17</xm:sqref>
        </x14:dataValidation>
        <x14:dataValidation type="list" allowBlank="1" showInputMessage="1" showErrorMessage="1" xr:uid="{E24798C5-B9E5-46CA-B5F4-9C0295D09568}">
          <x14:formula1>
            <xm:f>Calc!$B$11:$B$12</xm:f>
          </x14:formula1>
          <xm:sqref>F6:F17</xm:sqref>
        </x14:dataValidation>
        <x14:dataValidation type="list" allowBlank="1" showInputMessage="1" showErrorMessage="1" xr:uid="{B427A2E0-76EA-4700-B436-8DA26DBD5C33}">
          <x14:formula1>
            <xm:f>Calc!$B$15:$B$17</xm:f>
          </x14:formula1>
          <xm:sqref>G6:G17</xm:sqref>
        </x14:dataValidation>
        <x14:dataValidation type="list" allowBlank="1" showInputMessage="1" showErrorMessage="1" xr:uid="{A2CB7350-BC96-4DFD-891C-CC9A5E7CD4E6}">
          <x14:formula1>
            <xm:f>OFFSET(Calc!$D$7,0,IF($G6=Calc!$B$16,0,1),12,1)</xm:f>
          </x14:formula1>
          <xm:sqref>H6:H17</xm:sqref>
        </x14:dataValidation>
        <x14:dataValidation type="list" allowBlank="1" showInputMessage="1" showErrorMessage="1" xr:uid="{74D4BE24-EE64-48E4-87E3-CAF9183FD83D}">
          <x14:formula1>
            <xm:f>OFFSET(Menu!$C$24,0,IF($B6=Calc!$B$7,0,2),IF($B6=Calc!$B$7,Calc!$PD$4,Calc!$PH$4),1)</xm:f>
          </x14:formula1>
          <xm:sqref>C6:C17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7706-3F2C-4C41-A280-3E75208AE088}">
  <sheetPr>
    <pageSetUpPr autoPageBreaks="0" fitToPage="1"/>
  </sheetPr>
  <dimension ref="A1:H32"/>
  <sheetViews>
    <sheetView showGridLines="0" showRowColHeaders="0" zoomScaleNormal="100" zoomScaleSheetLayoutView="85" workbookViewId="0">
      <pane ySplit="4" topLeftCell="A5" activePane="bottomLeft" state="frozen"/>
      <selection activeCell="N8" sqref="N8"/>
      <selection pane="bottomLeft" activeCell="A5" sqref="A5"/>
    </sheetView>
  </sheetViews>
  <sheetFormatPr defaultColWidth="8.85546875" defaultRowHeight="15" x14ac:dyDescent="0.25"/>
  <cols>
    <col min="1" max="1" width="3.7109375" style="34" customWidth="1"/>
    <col min="2" max="2" width="2.85546875" style="34" customWidth="1"/>
    <col min="3" max="3" width="63.5703125" style="34" customWidth="1"/>
    <col min="4" max="4" width="2.85546875" style="34" customWidth="1"/>
    <col min="5" max="5" width="63.5703125" style="34" customWidth="1"/>
    <col min="6" max="6" width="5.7109375" style="34" customWidth="1"/>
    <col min="7" max="7" width="50" style="34" customWidth="1"/>
    <col min="8" max="8" width="2.85546875" style="34" customWidth="1"/>
    <col min="9" max="9" width="4.28515625" style="34" customWidth="1"/>
    <col min="10" max="16384" width="8.85546875" style="34"/>
  </cols>
  <sheetData>
    <row r="1" spans="1:8" s="1" customFormat="1" ht="6.75" customHeight="1" x14ac:dyDescent="0.25">
      <c r="B1" s="2"/>
    </row>
    <row r="2" spans="1:8" s="6" customFormat="1" ht="20.100000000000001" customHeight="1" x14ac:dyDescent="0.25">
      <c r="B2" s="51" t="s">
        <v>108</v>
      </c>
      <c r="C2" s="27"/>
      <c r="D2" s="27"/>
      <c r="E2" s="28"/>
      <c r="F2" s="28"/>
      <c r="G2" s="27"/>
      <c r="H2" s="27"/>
    </row>
    <row r="3" spans="1:8" s="3" customFormat="1" ht="24" customHeight="1" x14ac:dyDescent="0.25">
      <c r="B3" s="52" t="s">
        <v>109</v>
      </c>
      <c r="C3" s="31"/>
      <c r="D3" s="31"/>
      <c r="E3" s="32"/>
      <c r="F3" s="32"/>
      <c r="G3" s="31"/>
      <c r="H3" s="31"/>
    </row>
    <row r="4" spans="1:8" ht="4.9000000000000004" customHeight="1" x14ac:dyDescent="0.25">
      <c r="A4" s="33"/>
      <c r="B4" s="33"/>
      <c r="C4" s="33"/>
      <c r="D4" s="33"/>
      <c r="E4" s="33"/>
      <c r="F4" s="33"/>
      <c r="G4" s="33"/>
      <c r="H4" s="33"/>
    </row>
    <row r="5" spans="1:8" ht="4.9000000000000004" customHeight="1" x14ac:dyDescent="0.25">
      <c r="A5" s="33"/>
      <c r="B5" s="33"/>
      <c r="C5" s="33"/>
      <c r="D5" s="33"/>
      <c r="E5" s="33"/>
      <c r="F5" s="33"/>
      <c r="G5" s="33"/>
      <c r="H5" s="33"/>
    </row>
    <row r="6" spans="1:8" ht="15" customHeight="1" x14ac:dyDescent="0.25">
      <c r="A6" s="33"/>
      <c r="B6" s="75"/>
      <c r="C6" s="76"/>
      <c r="D6" s="76"/>
      <c r="E6" s="76"/>
      <c r="F6" s="76"/>
      <c r="G6" s="76"/>
      <c r="H6" s="77"/>
    </row>
    <row r="7" spans="1:8" ht="22.5" customHeight="1" x14ac:dyDescent="0.25">
      <c r="A7" s="33"/>
      <c r="B7" s="78"/>
      <c r="C7" s="168" t="s">
        <v>150</v>
      </c>
      <c r="D7" s="169"/>
      <c r="E7" s="170" t="s">
        <v>148</v>
      </c>
      <c r="F7"/>
      <c r="G7"/>
      <c r="H7" s="166"/>
    </row>
    <row r="8" spans="1:8" ht="15" customHeight="1" x14ac:dyDescent="0.25">
      <c r="A8" s="33"/>
      <c r="B8" s="78"/>
      <c r="C8"/>
      <c r="D8"/>
      <c r="E8"/>
      <c r="F8"/>
      <c r="G8"/>
      <c r="H8" s="166"/>
    </row>
    <row r="9" spans="1:8" ht="22.5" customHeight="1" x14ac:dyDescent="0.25">
      <c r="B9" s="78"/>
      <c r="C9"/>
      <c r="D9"/>
      <c r="E9"/>
      <c r="F9"/>
      <c r="G9" s="167" t="s">
        <v>151</v>
      </c>
      <c r="H9" s="79"/>
    </row>
    <row r="10" spans="1:8" x14ac:dyDescent="0.25">
      <c r="B10" s="78"/>
      <c r="C10"/>
      <c r="D10"/>
      <c r="E10"/>
      <c r="F10"/>
      <c r="G10"/>
      <c r="H10" s="79"/>
    </row>
    <row r="11" spans="1:8" ht="21" x14ac:dyDescent="0.25">
      <c r="B11" s="78"/>
      <c r="C11"/>
      <c r="D11"/>
      <c r="E11"/>
      <c r="F11"/>
      <c r="G11" s="72" t="s">
        <v>65</v>
      </c>
      <c r="H11" s="79"/>
    </row>
    <row r="12" spans="1:8" ht="15.75" thickBot="1" x14ac:dyDescent="0.3">
      <c r="B12" s="78"/>
      <c r="C12"/>
      <c r="D12"/>
      <c r="E12"/>
      <c r="F12"/>
      <c r="G12" s="74" t="s">
        <v>123</v>
      </c>
      <c r="H12" s="79"/>
    </row>
    <row r="13" spans="1:8" ht="26.25" x14ac:dyDescent="0.25">
      <c r="B13" s="78"/>
      <c r="C13"/>
      <c r="D13"/>
      <c r="E13"/>
      <c r="F13"/>
      <c r="G13" s="73">
        <f>IFERROR(Calc!PO23,"")</f>
        <v>2800</v>
      </c>
      <c r="H13" s="79"/>
    </row>
    <row r="14" spans="1:8" ht="11.25" customHeight="1" x14ac:dyDescent="0.25">
      <c r="B14" s="78"/>
      <c r="C14"/>
      <c r="D14"/>
      <c r="E14"/>
      <c r="F14"/>
      <c r="G14"/>
      <c r="H14" s="79"/>
    </row>
    <row r="15" spans="1:8" ht="21" x14ac:dyDescent="0.25">
      <c r="B15" s="78"/>
      <c r="C15"/>
      <c r="D15"/>
      <c r="E15"/>
      <c r="F15"/>
      <c r="G15" s="72" t="s">
        <v>105</v>
      </c>
      <c r="H15" s="79"/>
    </row>
    <row r="16" spans="1:8" ht="15.75" thickBot="1" x14ac:dyDescent="0.3">
      <c r="B16" s="78"/>
      <c r="C16"/>
      <c r="D16"/>
      <c r="E16"/>
      <c r="F16"/>
      <c r="G16" s="74" t="s">
        <v>124</v>
      </c>
      <c r="H16" s="79"/>
    </row>
    <row r="17" spans="2:8" ht="26.25" x14ac:dyDescent="0.25">
      <c r="B17" s="78"/>
      <c r="C17"/>
      <c r="D17"/>
      <c r="E17"/>
      <c r="F17"/>
      <c r="G17" s="73">
        <f ca="1">IFERROR(Calc!PO24,"")</f>
        <v>18500</v>
      </c>
      <c r="H17" s="79"/>
    </row>
    <row r="18" spans="2:8" ht="11.25" customHeight="1" x14ac:dyDescent="0.25">
      <c r="B18" s="78"/>
      <c r="C18"/>
      <c r="D18"/>
      <c r="E18"/>
      <c r="F18"/>
      <c r="G18"/>
      <c r="H18" s="79"/>
    </row>
    <row r="19" spans="2:8" ht="15" customHeight="1" x14ac:dyDescent="0.25">
      <c r="B19" s="78"/>
      <c r="C19"/>
      <c r="D19"/>
      <c r="E19"/>
      <c r="F19"/>
      <c r="G19" s="72" t="s">
        <v>106</v>
      </c>
      <c r="H19" s="79"/>
    </row>
    <row r="20" spans="2:8" ht="15" customHeight="1" thickBot="1" x14ac:dyDescent="0.3">
      <c r="B20" s="78"/>
      <c r="C20"/>
      <c r="D20"/>
      <c r="E20"/>
      <c r="F20"/>
      <c r="G20" s="74" t="s">
        <v>125</v>
      </c>
      <c r="H20" s="79"/>
    </row>
    <row r="21" spans="2:8" ht="26.25" x14ac:dyDescent="0.25">
      <c r="B21" s="78"/>
      <c r="C21"/>
      <c r="D21"/>
      <c r="E21"/>
      <c r="F21"/>
      <c r="G21" s="73">
        <f ca="1">IFERROR(Calc!PO25,"")</f>
        <v>15000</v>
      </c>
      <c r="H21" s="79"/>
    </row>
    <row r="22" spans="2:8" ht="11.25" customHeight="1" x14ac:dyDescent="0.25">
      <c r="B22" s="78"/>
      <c r="C22"/>
      <c r="D22"/>
      <c r="E22"/>
      <c r="F22"/>
      <c r="G22"/>
      <c r="H22" s="79"/>
    </row>
    <row r="23" spans="2:8" ht="21" x14ac:dyDescent="0.25">
      <c r="B23" s="78"/>
      <c r="C23"/>
      <c r="D23"/>
      <c r="E23"/>
      <c r="F23"/>
      <c r="G23" s="72" t="s">
        <v>149</v>
      </c>
      <c r="H23" s="79"/>
    </row>
    <row r="24" spans="2:8" ht="15.75" thickBot="1" x14ac:dyDescent="0.3">
      <c r="B24" s="78"/>
      <c r="C24"/>
      <c r="D24"/>
      <c r="E24"/>
      <c r="F24"/>
      <c r="G24" s="74" t="s">
        <v>128</v>
      </c>
      <c r="H24" s="79"/>
    </row>
    <row r="25" spans="2:8" ht="26.25" x14ac:dyDescent="0.25">
      <c r="B25" s="78"/>
      <c r="C25"/>
      <c r="D25"/>
      <c r="E25"/>
      <c r="F25"/>
      <c r="G25" s="73">
        <f ca="1">IFERROR(Calc!PO26,"")</f>
        <v>3500</v>
      </c>
      <c r="H25" s="79"/>
    </row>
    <row r="26" spans="2:8" ht="11.25" customHeight="1" x14ac:dyDescent="0.25">
      <c r="B26" s="78"/>
      <c r="C26"/>
      <c r="D26"/>
      <c r="E26"/>
      <c r="F26"/>
      <c r="G26"/>
      <c r="H26" s="79"/>
    </row>
    <row r="27" spans="2:8" ht="21" x14ac:dyDescent="0.25">
      <c r="B27" s="78"/>
      <c r="C27"/>
      <c r="D27"/>
      <c r="E27"/>
      <c r="F27"/>
      <c r="G27" s="72" t="s">
        <v>96</v>
      </c>
      <c r="H27" s="79"/>
    </row>
    <row r="28" spans="2:8" ht="15.75" thickBot="1" x14ac:dyDescent="0.3">
      <c r="B28" s="78"/>
      <c r="C28"/>
      <c r="D28"/>
      <c r="E28"/>
      <c r="F28"/>
      <c r="G28" s="74" t="s">
        <v>126</v>
      </c>
      <c r="H28" s="79"/>
    </row>
    <row r="29" spans="2:8" ht="26.25" x14ac:dyDescent="0.25">
      <c r="B29" s="78"/>
      <c r="C29"/>
      <c r="D29"/>
      <c r="E29"/>
      <c r="F29"/>
      <c r="G29" s="73">
        <f ca="1">IFERROR(Calc!PO27,"")</f>
        <v>6300</v>
      </c>
      <c r="H29" s="79"/>
    </row>
    <row r="30" spans="2:8" ht="15" customHeight="1" x14ac:dyDescent="0.25">
      <c r="B30" s="80"/>
      <c r="C30" s="81"/>
      <c r="D30" s="81"/>
      <c r="E30" s="81"/>
      <c r="F30" s="81"/>
      <c r="G30" s="81"/>
      <c r="H30" s="82"/>
    </row>
    <row r="31" spans="2:8" x14ac:dyDescent="0.25">
      <c r="B31" s="12"/>
      <c r="C31" s="12"/>
      <c r="D31" s="12"/>
      <c r="E31" s="12"/>
      <c r="F31" s="12"/>
      <c r="G31" s="12"/>
    </row>
    <row r="32" spans="2:8" x14ac:dyDescent="0.25">
      <c r="B32" s="12"/>
      <c r="C32" s="12"/>
      <c r="D32" s="12"/>
      <c r="E32" s="12"/>
      <c r="F32" s="12"/>
      <c r="G32" s="12"/>
    </row>
  </sheetData>
  <sheetProtection algorithmName="SHA-512" hashValue="puD6Mf3tyJ44nRbWwxiqHhbFYCxl+Fdrcbe7HXBDDRyOCuLRLoSpK+E5rv1YXeL/CESsvZlTVrWrt7MsToIGLA==" saltValue="FLLPskUKvQjcRQmsLoLf7g==" spinCount="100000" sheet="1" objects="1" scenarios="1"/>
  <printOptions horizontalCentered="1"/>
  <pageMargins left="0.31496062992125984" right="0.31496062992125984" top="0.31496062992125984" bottom="0.3149606299212598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73ACD64-72CD-4158-A568-80FB3515CCE1}">
          <x14:formula1>
            <xm:f>Calc!$O$7:$O$19</xm:f>
          </x14:formula1>
          <xm:sqref>E7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7B1A0-95AA-4FE8-A4E2-83B005C7534A}">
  <sheetPr>
    <pageSetUpPr autoPageBreaks="0" fitToPage="1"/>
  </sheetPr>
  <dimension ref="A1:Q79"/>
  <sheetViews>
    <sheetView showGridLines="0" showRowColHeaders="0" zoomScaleNormal="100" zoomScaleSheetLayoutView="85" workbookViewId="0">
      <pane ySplit="6" topLeftCell="A7" activePane="bottomLeft" state="frozen"/>
      <selection pane="bottomLeft" activeCell="A7" sqref="A7"/>
    </sheetView>
  </sheetViews>
  <sheetFormatPr defaultColWidth="8.85546875" defaultRowHeight="15" outlineLevelRow="1" x14ac:dyDescent="0.25"/>
  <cols>
    <col min="1" max="1" width="3.7109375" style="34" customWidth="1"/>
    <col min="2" max="2" width="2.85546875" style="34" customWidth="1"/>
    <col min="3" max="3" width="27.85546875" style="34" customWidth="1"/>
    <col min="4" max="16" width="12.140625" style="34" customWidth="1"/>
    <col min="17" max="17" width="2.85546875" style="34" customWidth="1"/>
    <col min="18" max="18" width="4.28515625" style="34" customWidth="1"/>
    <col min="19" max="16384" width="8.85546875" style="34"/>
  </cols>
  <sheetData>
    <row r="1" spans="1:17" s="1" customFormat="1" ht="6.75" customHeight="1" x14ac:dyDescent="0.25">
      <c r="C1" s="2"/>
      <c r="F1" s="24"/>
      <c r="G1" s="24"/>
      <c r="H1" s="24"/>
    </row>
    <row r="2" spans="1:17" s="6" customFormat="1" ht="20.100000000000001" customHeight="1" x14ac:dyDescent="0.25">
      <c r="B2" s="51" t="s">
        <v>108</v>
      </c>
      <c r="C2" s="25"/>
      <c r="D2" s="26"/>
      <c r="E2" s="27"/>
      <c r="F2" s="27"/>
      <c r="G2" s="27"/>
      <c r="H2" s="27"/>
      <c r="I2" s="27"/>
      <c r="J2" s="27"/>
      <c r="K2" s="27"/>
      <c r="L2" s="28"/>
      <c r="M2" s="28"/>
      <c r="N2" s="27"/>
      <c r="O2" s="27"/>
      <c r="P2" s="27"/>
      <c r="Q2" s="27"/>
    </row>
    <row r="3" spans="1:17" s="3" customFormat="1" ht="24" customHeight="1" x14ac:dyDescent="0.25">
      <c r="B3" s="52" t="s">
        <v>127</v>
      </c>
      <c r="C3" s="29"/>
      <c r="D3" s="30"/>
      <c r="E3" s="31"/>
      <c r="F3" s="31"/>
      <c r="G3" s="31"/>
      <c r="H3" s="31"/>
      <c r="I3" s="31"/>
      <c r="J3" s="31"/>
      <c r="K3" s="31"/>
      <c r="L3" s="32"/>
      <c r="M3" s="32"/>
      <c r="N3" s="31"/>
      <c r="O3" s="31"/>
      <c r="P3" s="31"/>
      <c r="Q3" s="31"/>
    </row>
    <row r="4" spans="1:17" ht="7.5" customHeight="1" x14ac:dyDescent="0.25">
      <c r="A4" s="33"/>
      <c r="B4" s="33"/>
      <c r="C4" s="33"/>
      <c r="D4" s="33"/>
      <c r="E4" s="33"/>
      <c r="F4" s="33"/>
      <c r="G4" s="33"/>
      <c r="H4" s="33"/>
      <c r="I4" s="33"/>
      <c r="J4" s="33"/>
      <c r="K4" s="33"/>
      <c r="L4" s="33"/>
      <c r="M4" s="33"/>
      <c r="N4" s="33"/>
      <c r="O4" s="33"/>
    </row>
    <row r="5" spans="1:17" ht="15" customHeight="1" x14ac:dyDescent="0.25">
      <c r="A5" s="33"/>
      <c r="B5" s="100"/>
      <c r="C5" s="101"/>
      <c r="D5" s="101"/>
      <c r="E5" s="101"/>
      <c r="F5" s="101"/>
      <c r="G5" s="101"/>
      <c r="H5" s="101"/>
      <c r="I5" s="101"/>
      <c r="J5" s="101"/>
      <c r="K5" s="101"/>
      <c r="L5" s="101"/>
      <c r="M5" s="101"/>
      <c r="N5" s="101"/>
      <c r="O5" s="102"/>
      <c r="P5" s="101"/>
      <c r="Q5" s="103"/>
    </row>
    <row r="6" spans="1:17" x14ac:dyDescent="0.25">
      <c r="B6" s="104"/>
      <c r="C6" s="53"/>
      <c r="D6" s="61" t="str">
        <f>Calc!O8</f>
        <v>Jan - 2024</v>
      </c>
      <c r="E6" s="61" t="str">
        <f>Calc!O9</f>
        <v>Feb - 2024</v>
      </c>
      <c r="F6" s="61" t="str">
        <f>Calc!O10</f>
        <v>Mar - 2024</v>
      </c>
      <c r="G6" s="61" t="str">
        <f>Calc!O11</f>
        <v>Apr - 2024</v>
      </c>
      <c r="H6" s="61" t="str">
        <f>Calc!O12</f>
        <v>May - 2024</v>
      </c>
      <c r="I6" s="61" t="str">
        <f>Calc!O13</f>
        <v>Jun - 2024</v>
      </c>
      <c r="J6" s="61" t="str">
        <f>Calc!O14</f>
        <v>Jul - 2024</v>
      </c>
      <c r="K6" s="61" t="str">
        <f>Calc!O15</f>
        <v>Aug - 2024</v>
      </c>
      <c r="L6" s="61" t="str">
        <f>Calc!O16</f>
        <v>Sep - 2024</v>
      </c>
      <c r="M6" s="61" t="str">
        <f>Calc!O17</f>
        <v>Oct - 2024</v>
      </c>
      <c r="N6" s="61" t="str">
        <f>Calc!O18</f>
        <v>Nov - 2024</v>
      </c>
      <c r="O6" s="61" t="str">
        <f>Calc!O19</f>
        <v>Dec - 2024</v>
      </c>
      <c r="P6" s="62" t="s">
        <v>98</v>
      </c>
      <c r="Q6" s="79"/>
    </row>
    <row r="7" spans="1:17" ht="11.25" customHeight="1" x14ac:dyDescent="0.25">
      <c r="B7" s="104"/>
      <c r="C7" s="53"/>
      <c r="D7" s="54"/>
      <c r="E7" s="54"/>
      <c r="F7" s="54"/>
      <c r="G7" s="54"/>
      <c r="H7" s="54"/>
      <c r="I7" s="54"/>
      <c r="J7" s="54"/>
      <c r="K7" s="54"/>
      <c r="L7" s="54"/>
      <c r="M7" s="54"/>
      <c r="N7" s="54"/>
      <c r="O7" s="54"/>
      <c r="P7" s="54"/>
      <c r="Q7" s="79"/>
    </row>
    <row r="8" spans="1:17" ht="15.75" x14ac:dyDescent="0.25">
      <c r="B8" s="104"/>
      <c r="C8" s="60" t="s">
        <v>65</v>
      </c>
      <c r="D8" s="63">
        <f>IFERROR(Menu!H26,"")</f>
        <v>2800</v>
      </c>
      <c r="E8" s="63">
        <f ca="1">IFERROR(D8+D76,"")</f>
        <v>6300</v>
      </c>
      <c r="F8" s="63">
        <f t="shared" ref="F8:O8" ca="1" si="0">IFERROR(E8+E76,"")</f>
        <v>10600</v>
      </c>
      <c r="G8" s="63">
        <f t="shared" ca="1" si="0"/>
        <v>13900</v>
      </c>
      <c r="H8" s="63">
        <f t="shared" ca="1" si="0"/>
        <v>19400</v>
      </c>
      <c r="I8" s="63">
        <f t="shared" ca="1" si="0"/>
        <v>23700</v>
      </c>
      <c r="J8" s="63">
        <f t="shared" ca="1" si="0"/>
        <v>27500</v>
      </c>
      <c r="K8" s="63">
        <f t="shared" ca="1" si="0"/>
        <v>31500</v>
      </c>
      <c r="L8" s="63">
        <f t="shared" ca="1" si="0"/>
        <v>36800</v>
      </c>
      <c r="M8" s="63">
        <f t="shared" ca="1" si="0"/>
        <v>41100</v>
      </c>
      <c r="N8" s="63">
        <f t="shared" ca="1" si="0"/>
        <v>48600</v>
      </c>
      <c r="O8" s="63">
        <f t="shared" ca="1" si="0"/>
        <v>55100</v>
      </c>
      <c r="P8" s="88">
        <f>IFERROR(D8,"")</f>
        <v>2800</v>
      </c>
      <c r="Q8" s="79"/>
    </row>
    <row r="9" spans="1:17" ht="11.25" customHeight="1" x14ac:dyDescent="0.25">
      <c r="B9" s="104"/>
      <c r="C9" s="53"/>
      <c r="D9" s="55"/>
      <c r="E9" s="55"/>
      <c r="F9" s="55"/>
      <c r="G9" s="55"/>
      <c r="H9" s="55"/>
      <c r="I9" s="55"/>
      <c r="J9" s="55"/>
      <c r="K9" s="55"/>
      <c r="L9" s="55"/>
      <c r="M9" s="55"/>
      <c r="N9" s="55"/>
      <c r="O9" s="55"/>
      <c r="P9" s="53"/>
      <c r="Q9" s="79"/>
    </row>
    <row r="10" spans="1:17" ht="15.75" x14ac:dyDescent="0.25">
      <c r="B10" s="104"/>
      <c r="C10" s="86" t="s">
        <v>89</v>
      </c>
      <c r="D10" s="87"/>
      <c r="E10" s="87"/>
      <c r="F10" s="87"/>
      <c r="G10" s="87"/>
      <c r="H10" s="87"/>
      <c r="I10" s="87"/>
      <c r="J10" s="87"/>
      <c r="K10" s="87"/>
      <c r="L10" s="87"/>
      <c r="M10" s="87"/>
      <c r="N10" s="87"/>
      <c r="O10" s="87"/>
      <c r="P10" s="89"/>
      <c r="Q10" s="79"/>
    </row>
    <row r="11" spans="1:17" x14ac:dyDescent="0.25">
      <c r="B11" s="104"/>
      <c r="C11" s="94" t="str">
        <f>IFERROR(IF(LEN(Menu!C24)=0,"",Menu!C24),"")</f>
        <v>Sales Revenue</v>
      </c>
      <c r="D11" s="95">
        <f ca="1">IFERROR(IF($C11="","",SUMIFS(Calc!$OW$6:$OW$5005,Calc!$OT$6:$OT$5005,Calc!$B$7,Calc!$OU$6:$OU$5005,Table!$C11,Calc!$PB$6:$PB$5005,Table!D$6)),"")</f>
        <v>7500</v>
      </c>
      <c r="E11" s="95">
        <f ca="1">IFERROR(IF($C11="","",SUMIFS(Calc!$OW$6:$OW$5005,Calc!$OT$6:$OT$5005,Calc!$B$7,Calc!$OU$6:$OU$5005,Table!$C11,Calc!$PB$6:$PB$5005,Table!E$6)),"")</f>
        <v>6000</v>
      </c>
      <c r="F11" s="95">
        <f ca="1">IFERROR(IF($C11="","",SUMIFS(Calc!$OW$6:$OW$5005,Calc!$OT$6:$OT$5005,Calc!$B$7,Calc!$OU$6:$OU$5005,Table!$C11,Calc!$PB$6:$PB$5005,Table!F$6)),"")</f>
        <v>6000</v>
      </c>
      <c r="G11" s="95">
        <f ca="1">IFERROR(IF($C11="","",SUMIFS(Calc!$OW$6:$OW$5005,Calc!$OT$6:$OT$5005,Calc!$B$7,Calc!$OU$6:$OU$5005,Table!$C11,Calc!$PB$6:$PB$5005,Table!G$6)),"")</f>
        <v>7500</v>
      </c>
      <c r="H11" s="95">
        <f ca="1">IFERROR(IF($C11="","",SUMIFS(Calc!$OW$6:$OW$5005,Calc!$OT$6:$OT$5005,Calc!$B$7,Calc!$OU$6:$OU$5005,Table!$C11,Calc!$PB$6:$PB$5005,Table!H$6)),"")</f>
        <v>6000</v>
      </c>
      <c r="I11" s="95">
        <f ca="1">IFERROR(IF($C11="","",SUMIFS(Calc!$OW$6:$OW$5005,Calc!$OT$6:$OT$5005,Calc!$B$7,Calc!$OU$6:$OU$5005,Table!$C11,Calc!$PB$6:$PB$5005,Table!I$6)),"")</f>
        <v>6000</v>
      </c>
      <c r="J11" s="95">
        <f ca="1">IFERROR(IF($C11="","",SUMIFS(Calc!$OW$6:$OW$5005,Calc!$OT$6:$OT$5005,Calc!$B$7,Calc!$OU$6:$OU$5005,Table!$C11,Calc!$PB$6:$PB$5005,Table!J$6)),"")</f>
        <v>7500</v>
      </c>
      <c r="K11" s="95">
        <f ca="1">IFERROR(IF($C11="","",SUMIFS(Calc!$OW$6:$OW$5005,Calc!$OT$6:$OT$5005,Calc!$B$7,Calc!$OU$6:$OU$5005,Table!$C11,Calc!$PB$6:$PB$5005,Table!K$6)),"")</f>
        <v>6000</v>
      </c>
      <c r="L11" s="95">
        <f ca="1">IFERROR(IF($C11="","",SUMIFS(Calc!$OW$6:$OW$5005,Calc!$OT$6:$OT$5005,Calc!$B$7,Calc!$OU$6:$OU$5005,Table!$C11,Calc!$PB$6:$PB$5005,Table!L$6)),"")</f>
        <v>6000</v>
      </c>
      <c r="M11" s="95">
        <f ca="1">IFERROR(IF($C11="","",SUMIFS(Calc!$OW$6:$OW$5005,Calc!$OT$6:$OT$5005,Calc!$B$7,Calc!$OU$6:$OU$5005,Table!$C11,Calc!$PB$6:$PB$5005,Table!M$6)),"")</f>
        <v>7500</v>
      </c>
      <c r="N11" s="95">
        <f ca="1">IFERROR(IF($C11="","",SUMIFS(Calc!$OW$6:$OW$5005,Calc!$OT$6:$OT$5005,Calc!$B$7,Calc!$OU$6:$OU$5005,Table!$C11,Calc!$PB$6:$PB$5005,Table!N$6)),"")</f>
        <v>6000</v>
      </c>
      <c r="O11" s="95">
        <f ca="1">IFERROR(IF($C11="","",SUMIFS(Calc!$OW$6:$OW$5005,Calc!$OT$6:$OT$5005,Calc!$B$7,Calc!$OU$6:$OU$5005,Table!$C11,Calc!$PB$6:$PB$5005,Table!O$6)),"")</f>
        <v>7500</v>
      </c>
      <c r="P11" s="96">
        <f ca="1">IFERROR(IF($C11="","",SUM(D11:O11)),"")</f>
        <v>79500</v>
      </c>
      <c r="Q11" s="79"/>
    </row>
    <row r="12" spans="1:17" x14ac:dyDescent="0.25">
      <c r="B12" s="104"/>
      <c r="C12" s="97" t="str">
        <f>IFERROR(IF(LEN(Menu!C25)=0,"",Menu!C25),"")</f>
        <v>Property Sale</v>
      </c>
      <c r="D12" s="98">
        <f ca="1">IFERROR(IF($C12="","",SUMIFS(Calc!$OW$6:$OW$5005,Calc!$OT$6:$OT$5005,Calc!$B$7,Calc!$OU$6:$OU$5005,Table!$C12,Calc!$PB$6:$PB$5005,Table!D$6)),"")</f>
        <v>10000</v>
      </c>
      <c r="E12" s="98">
        <f ca="1">IFERROR(IF($C12="","",SUMIFS(Calc!$OW$6:$OW$5005,Calc!$OT$6:$OT$5005,Calc!$B$7,Calc!$OU$6:$OU$5005,Table!$C12,Calc!$PB$6:$PB$5005,Table!E$6)),"")</f>
        <v>0</v>
      </c>
      <c r="F12" s="98">
        <f ca="1">IFERROR(IF($C12="","",SUMIFS(Calc!$OW$6:$OW$5005,Calc!$OT$6:$OT$5005,Calc!$B$7,Calc!$OU$6:$OU$5005,Table!$C12,Calc!$PB$6:$PB$5005,Table!F$6)),"")</f>
        <v>0</v>
      </c>
      <c r="G12" s="98">
        <f ca="1">IFERROR(IF($C12="","",SUMIFS(Calc!$OW$6:$OW$5005,Calc!$OT$6:$OT$5005,Calc!$B$7,Calc!$OU$6:$OU$5005,Table!$C12,Calc!$PB$6:$PB$5005,Table!G$6)),"")</f>
        <v>0</v>
      </c>
      <c r="H12" s="98">
        <f ca="1">IFERROR(IF($C12="","",SUMIFS(Calc!$OW$6:$OW$5005,Calc!$OT$6:$OT$5005,Calc!$B$7,Calc!$OU$6:$OU$5005,Table!$C12,Calc!$PB$6:$PB$5005,Table!H$6)),"")</f>
        <v>0</v>
      </c>
      <c r="I12" s="98">
        <f ca="1">IFERROR(IF($C12="","",SUMIFS(Calc!$OW$6:$OW$5005,Calc!$OT$6:$OT$5005,Calc!$B$7,Calc!$OU$6:$OU$5005,Table!$C12,Calc!$PB$6:$PB$5005,Table!I$6)),"")</f>
        <v>0</v>
      </c>
      <c r="J12" s="98">
        <f ca="1">IFERROR(IF($C12="","",SUMIFS(Calc!$OW$6:$OW$5005,Calc!$OT$6:$OT$5005,Calc!$B$7,Calc!$OU$6:$OU$5005,Table!$C12,Calc!$PB$6:$PB$5005,Table!J$6)),"")</f>
        <v>0</v>
      </c>
      <c r="K12" s="98">
        <f ca="1">IFERROR(IF($C12="","",SUMIFS(Calc!$OW$6:$OW$5005,Calc!$OT$6:$OT$5005,Calc!$B$7,Calc!$OU$6:$OU$5005,Table!$C12,Calc!$PB$6:$PB$5005,Table!K$6)),"")</f>
        <v>0</v>
      </c>
      <c r="L12" s="98">
        <f ca="1">IFERROR(IF($C12="","",SUMIFS(Calc!$OW$6:$OW$5005,Calc!$OT$6:$OT$5005,Calc!$B$7,Calc!$OU$6:$OU$5005,Table!$C12,Calc!$PB$6:$PB$5005,Table!L$6)),"")</f>
        <v>0</v>
      </c>
      <c r="M12" s="98">
        <f ca="1">IFERROR(IF($C12="","",SUMIFS(Calc!$OW$6:$OW$5005,Calc!$OT$6:$OT$5005,Calc!$B$7,Calc!$OU$6:$OU$5005,Table!$C12,Calc!$PB$6:$PB$5005,Table!M$6)),"")</f>
        <v>0</v>
      </c>
      <c r="N12" s="98">
        <f ca="1">IFERROR(IF($C12="","",SUMIFS(Calc!$OW$6:$OW$5005,Calc!$OT$6:$OT$5005,Calc!$B$7,Calc!$OU$6:$OU$5005,Table!$C12,Calc!$PB$6:$PB$5005,Table!N$6)),"")</f>
        <v>0</v>
      </c>
      <c r="O12" s="98">
        <f ca="1">IFERROR(IF($C12="","",SUMIFS(Calc!$OW$6:$OW$5005,Calc!$OT$6:$OT$5005,Calc!$B$7,Calc!$OU$6:$OU$5005,Table!$C12,Calc!$PB$6:$PB$5005,Table!O$6)),"")</f>
        <v>0</v>
      </c>
      <c r="P12" s="99">
        <f t="shared" ref="P12:P41" ca="1" si="1">IFERROR(IF($C12="","",SUM(D12:O12)),"")</f>
        <v>10000</v>
      </c>
      <c r="Q12" s="79"/>
    </row>
    <row r="13" spans="1:17" x14ac:dyDescent="0.25">
      <c r="B13" s="104"/>
      <c r="C13" s="97" t="str">
        <f>IFERROR(IF(LEN(Menu!C26)=0,"",Menu!C26),"")</f>
        <v>Loan Collection</v>
      </c>
      <c r="D13" s="98">
        <f ca="1">IFERROR(IF($C13="","",SUMIFS(Calc!$OW$6:$OW$5005,Calc!$OT$6:$OT$5005,Calc!$B$7,Calc!$OU$6:$OU$5005,Table!$C13,Calc!$PB$6:$PB$5005,Table!D$6)),"")</f>
        <v>0</v>
      </c>
      <c r="E13" s="98">
        <f ca="1">IFERROR(IF($C13="","",SUMIFS(Calc!$OW$6:$OW$5005,Calc!$OT$6:$OT$5005,Calc!$B$7,Calc!$OU$6:$OU$5005,Table!$C13,Calc!$PB$6:$PB$5005,Table!E$6)),"")</f>
        <v>0</v>
      </c>
      <c r="F13" s="98">
        <f ca="1">IFERROR(IF($C13="","",SUMIFS(Calc!$OW$6:$OW$5005,Calc!$OT$6:$OT$5005,Calc!$B$7,Calc!$OU$6:$OU$5005,Table!$C13,Calc!$PB$6:$PB$5005,Table!F$6)),"")</f>
        <v>0</v>
      </c>
      <c r="G13" s="98">
        <f ca="1">IFERROR(IF($C13="","",SUMIFS(Calc!$OW$6:$OW$5005,Calc!$OT$6:$OT$5005,Calc!$B$7,Calc!$OU$6:$OU$5005,Table!$C13,Calc!$PB$6:$PB$5005,Table!G$6)),"")</f>
        <v>0</v>
      </c>
      <c r="H13" s="98">
        <f ca="1">IFERROR(IF($C13="","",SUMIFS(Calc!$OW$6:$OW$5005,Calc!$OT$6:$OT$5005,Calc!$B$7,Calc!$OU$6:$OU$5005,Table!$C13,Calc!$PB$6:$PB$5005,Table!H$6)),"")</f>
        <v>0</v>
      </c>
      <c r="I13" s="98">
        <f ca="1">IFERROR(IF($C13="","",SUMIFS(Calc!$OW$6:$OW$5005,Calc!$OT$6:$OT$5005,Calc!$B$7,Calc!$OU$6:$OU$5005,Table!$C13,Calc!$PB$6:$PB$5005,Table!I$6)),"")</f>
        <v>0</v>
      </c>
      <c r="J13" s="98">
        <f ca="1">IFERROR(IF($C13="","",SUMIFS(Calc!$OW$6:$OW$5005,Calc!$OT$6:$OT$5005,Calc!$B$7,Calc!$OU$6:$OU$5005,Table!$C13,Calc!$PB$6:$PB$5005,Table!J$6)),"")</f>
        <v>0</v>
      </c>
      <c r="K13" s="98">
        <f ca="1">IFERROR(IF($C13="","",SUMIFS(Calc!$OW$6:$OW$5005,Calc!$OT$6:$OT$5005,Calc!$B$7,Calc!$OU$6:$OU$5005,Table!$C13,Calc!$PB$6:$PB$5005,Table!K$6)),"")</f>
        <v>0</v>
      </c>
      <c r="L13" s="98">
        <f ca="1">IFERROR(IF($C13="","",SUMIFS(Calc!$OW$6:$OW$5005,Calc!$OT$6:$OT$5005,Calc!$B$7,Calc!$OU$6:$OU$5005,Table!$C13,Calc!$PB$6:$PB$5005,Table!L$6)),"")</f>
        <v>0</v>
      </c>
      <c r="M13" s="98">
        <f ca="1">IFERROR(IF($C13="","",SUMIFS(Calc!$OW$6:$OW$5005,Calc!$OT$6:$OT$5005,Calc!$B$7,Calc!$OU$6:$OU$5005,Table!$C13,Calc!$PB$6:$PB$5005,Table!M$6)),"")</f>
        <v>0</v>
      </c>
      <c r="N13" s="98">
        <f ca="1">IFERROR(IF($C13="","",SUMIFS(Calc!$OW$6:$OW$5005,Calc!$OT$6:$OT$5005,Calc!$B$7,Calc!$OU$6:$OU$5005,Table!$C13,Calc!$PB$6:$PB$5005,Table!N$6)),"")</f>
        <v>0</v>
      </c>
      <c r="O13" s="98">
        <f ca="1">IFERROR(IF($C13="","",SUMIFS(Calc!$OW$6:$OW$5005,Calc!$OT$6:$OT$5005,Calc!$B$7,Calc!$OU$6:$OU$5005,Table!$C13,Calc!$PB$6:$PB$5005,Table!O$6)),"")</f>
        <v>0</v>
      </c>
      <c r="P13" s="99">
        <f t="shared" ca="1" si="1"/>
        <v>0</v>
      </c>
      <c r="Q13" s="79"/>
    </row>
    <row r="14" spans="1:17" x14ac:dyDescent="0.25">
      <c r="B14" s="104"/>
      <c r="C14" s="97" t="str">
        <f>IFERROR(IF(LEN(Menu!C27)=0,"",Menu!C27),"")</f>
        <v>Issuance of Debt</v>
      </c>
      <c r="D14" s="98">
        <f ca="1">IFERROR(IF($C14="","",SUMIFS(Calc!$OW$6:$OW$5005,Calc!$OT$6:$OT$5005,Calc!$B$7,Calc!$OU$6:$OU$5005,Table!$C14,Calc!$PB$6:$PB$5005,Table!D$6)),"")</f>
        <v>1000</v>
      </c>
      <c r="E14" s="98">
        <f ca="1">IFERROR(IF($C14="","",SUMIFS(Calc!$OW$6:$OW$5005,Calc!$OT$6:$OT$5005,Calc!$B$7,Calc!$OU$6:$OU$5005,Table!$C14,Calc!$PB$6:$PB$5005,Table!E$6)),"")</f>
        <v>800</v>
      </c>
      <c r="F14" s="98">
        <f ca="1">IFERROR(IF($C14="","",SUMIFS(Calc!$OW$6:$OW$5005,Calc!$OT$6:$OT$5005,Calc!$B$7,Calc!$OU$6:$OU$5005,Table!$C14,Calc!$PB$6:$PB$5005,Table!F$6)),"")</f>
        <v>800</v>
      </c>
      <c r="G14" s="98">
        <f ca="1">IFERROR(IF($C14="","",SUMIFS(Calc!$OW$6:$OW$5005,Calc!$OT$6:$OT$5005,Calc!$B$7,Calc!$OU$6:$OU$5005,Table!$C14,Calc!$PB$6:$PB$5005,Table!G$6)),"")</f>
        <v>1000</v>
      </c>
      <c r="H14" s="98">
        <f ca="1">IFERROR(IF($C14="","",SUMIFS(Calc!$OW$6:$OW$5005,Calc!$OT$6:$OT$5005,Calc!$B$7,Calc!$OU$6:$OU$5005,Table!$C14,Calc!$PB$6:$PB$5005,Table!H$6)),"")</f>
        <v>800</v>
      </c>
      <c r="I14" s="98">
        <f ca="1">IFERROR(IF($C14="","",SUMIFS(Calc!$OW$6:$OW$5005,Calc!$OT$6:$OT$5005,Calc!$B$7,Calc!$OU$6:$OU$5005,Table!$C14,Calc!$PB$6:$PB$5005,Table!I$6)),"")</f>
        <v>800</v>
      </c>
      <c r="J14" s="98">
        <f ca="1">IFERROR(IF($C14="","",SUMIFS(Calc!$OW$6:$OW$5005,Calc!$OT$6:$OT$5005,Calc!$B$7,Calc!$OU$6:$OU$5005,Table!$C14,Calc!$PB$6:$PB$5005,Table!J$6)),"")</f>
        <v>1000</v>
      </c>
      <c r="K14" s="98">
        <f ca="1">IFERROR(IF($C14="","",SUMIFS(Calc!$OW$6:$OW$5005,Calc!$OT$6:$OT$5005,Calc!$B$7,Calc!$OU$6:$OU$5005,Table!$C14,Calc!$PB$6:$PB$5005,Table!K$6)),"")</f>
        <v>800</v>
      </c>
      <c r="L14" s="98">
        <f ca="1">IFERROR(IF($C14="","",SUMIFS(Calc!$OW$6:$OW$5005,Calc!$OT$6:$OT$5005,Calc!$B$7,Calc!$OU$6:$OU$5005,Table!$C14,Calc!$PB$6:$PB$5005,Table!L$6)),"")</f>
        <v>800</v>
      </c>
      <c r="M14" s="98">
        <f ca="1">IFERROR(IF($C14="","",SUMIFS(Calc!$OW$6:$OW$5005,Calc!$OT$6:$OT$5005,Calc!$B$7,Calc!$OU$6:$OU$5005,Table!$C14,Calc!$PB$6:$PB$5005,Table!M$6)),"")</f>
        <v>1000</v>
      </c>
      <c r="N14" s="98">
        <f ca="1">IFERROR(IF($C14="","",SUMIFS(Calc!$OW$6:$OW$5005,Calc!$OT$6:$OT$5005,Calc!$B$7,Calc!$OU$6:$OU$5005,Table!$C14,Calc!$PB$6:$PB$5005,Table!N$6)),"")</f>
        <v>0</v>
      </c>
      <c r="O14" s="98">
        <f ca="1">IFERROR(IF($C14="","",SUMIFS(Calc!$OW$6:$OW$5005,Calc!$OT$6:$OT$5005,Calc!$B$7,Calc!$OU$6:$OU$5005,Table!$C14,Calc!$PB$6:$PB$5005,Table!O$6)),"")</f>
        <v>0</v>
      </c>
      <c r="P14" s="99">
        <f t="shared" ca="1" si="1"/>
        <v>8800</v>
      </c>
      <c r="Q14" s="79"/>
    </row>
    <row r="15" spans="1:17" x14ac:dyDescent="0.25">
      <c r="B15" s="104"/>
      <c r="C15" s="97" t="str">
        <f>IFERROR(IF(LEN(Menu!C28)=0,"",Menu!C28),"")</f>
        <v>Revenue From Rentals</v>
      </c>
      <c r="D15" s="98">
        <f ca="1">IFERROR(IF($C15="","",SUMIFS(Calc!$OW$6:$OW$5005,Calc!$OT$6:$OT$5005,Calc!$B$7,Calc!$OU$6:$OU$5005,Table!$C15,Calc!$PB$6:$PB$5005,Table!D$6)),"")</f>
        <v>0</v>
      </c>
      <c r="E15" s="98">
        <f ca="1">IFERROR(IF($C15="","",SUMIFS(Calc!$OW$6:$OW$5005,Calc!$OT$6:$OT$5005,Calc!$B$7,Calc!$OU$6:$OU$5005,Table!$C15,Calc!$PB$6:$PB$5005,Table!E$6)),"")</f>
        <v>0</v>
      </c>
      <c r="F15" s="98">
        <f ca="1">IFERROR(IF($C15="","",SUMIFS(Calc!$OW$6:$OW$5005,Calc!$OT$6:$OT$5005,Calc!$B$7,Calc!$OU$6:$OU$5005,Table!$C15,Calc!$PB$6:$PB$5005,Table!F$6)),"")</f>
        <v>0</v>
      </c>
      <c r="G15" s="98">
        <f ca="1">IFERROR(IF($C15="","",SUMIFS(Calc!$OW$6:$OW$5005,Calc!$OT$6:$OT$5005,Calc!$B$7,Calc!$OU$6:$OU$5005,Table!$C15,Calc!$PB$6:$PB$5005,Table!G$6)),"")</f>
        <v>0</v>
      </c>
      <c r="H15" s="98">
        <f ca="1">IFERROR(IF($C15="","",SUMIFS(Calc!$OW$6:$OW$5005,Calc!$OT$6:$OT$5005,Calc!$B$7,Calc!$OU$6:$OU$5005,Table!$C15,Calc!$PB$6:$PB$5005,Table!H$6)),"")</f>
        <v>1000</v>
      </c>
      <c r="I15" s="98">
        <f ca="1">IFERROR(IF($C15="","",SUMIFS(Calc!$OW$6:$OW$5005,Calc!$OT$6:$OT$5005,Calc!$B$7,Calc!$OU$6:$OU$5005,Table!$C15,Calc!$PB$6:$PB$5005,Table!I$6)),"")</f>
        <v>0</v>
      </c>
      <c r="J15" s="98">
        <f ca="1">IFERROR(IF($C15="","",SUMIFS(Calc!$OW$6:$OW$5005,Calc!$OT$6:$OT$5005,Calc!$B$7,Calc!$OU$6:$OU$5005,Table!$C15,Calc!$PB$6:$PB$5005,Table!J$6)),"")</f>
        <v>0</v>
      </c>
      <c r="K15" s="98">
        <f ca="1">IFERROR(IF($C15="","",SUMIFS(Calc!$OW$6:$OW$5005,Calc!$OT$6:$OT$5005,Calc!$B$7,Calc!$OU$6:$OU$5005,Table!$C15,Calc!$PB$6:$PB$5005,Table!K$6)),"")</f>
        <v>1000</v>
      </c>
      <c r="L15" s="98">
        <f ca="1">IFERROR(IF($C15="","",SUMIFS(Calc!$OW$6:$OW$5005,Calc!$OT$6:$OT$5005,Calc!$B$7,Calc!$OU$6:$OU$5005,Table!$C15,Calc!$PB$6:$PB$5005,Table!L$6)),"")</f>
        <v>0</v>
      </c>
      <c r="M15" s="98">
        <f ca="1">IFERROR(IF($C15="","",SUMIFS(Calc!$OW$6:$OW$5005,Calc!$OT$6:$OT$5005,Calc!$B$7,Calc!$OU$6:$OU$5005,Table!$C15,Calc!$PB$6:$PB$5005,Table!M$6)),"")</f>
        <v>0</v>
      </c>
      <c r="N15" s="98">
        <f ca="1">IFERROR(IF($C15="","",SUMIFS(Calc!$OW$6:$OW$5005,Calc!$OT$6:$OT$5005,Calc!$B$7,Calc!$OU$6:$OU$5005,Table!$C15,Calc!$PB$6:$PB$5005,Table!N$6)),"")</f>
        <v>1000</v>
      </c>
      <c r="O15" s="98">
        <f ca="1">IFERROR(IF($C15="","",SUMIFS(Calc!$OW$6:$OW$5005,Calc!$OT$6:$OT$5005,Calc!$B$7,Calc!$OU$6:$OU$5005,Table!$C15,Calc!$PB$6:$PB$5005,Table!O$6)),"")</f>
        <v>0</v>
      </c>
      <c r="P15" s="99">
        <f t="shared" ca="1" si="1"/>
        <v>3000</v>
      </c>
      <c r="Q15" s="79"/>
    </row>
    <row r="16" spans="1:17" x14ac:dyDescent="0.25">
      <c r="B16" s="104"/>
      <c r="C16" s="97" t="str">
        <f>IFERROR(IF(LEN(Menu!C29)=0,"",Menu!C29),"")</f>
        <v>Issuance of Equity</v>
      </c>
      <c r="D16" s="98">
        <f ca="1">IFERROR(IF($C16="","",SUMIFS(Calc!$OW$6:$OW$5005,Calc!$OT$6:$OT$5005,Calc!$B$7,Calc!$OU$6:$OU$5005,Table!$C16,Calc!$PB$6:$PB$5005,Table!D$6)),"")</f>
        <v>0</v>
      </c>
      <c r="E16" s="98">
        <f ca="1">IFERROR(IF($C16="","",SUMIFS(Calc!$OW$6:$OW$5005,Calc!$OT$6:$OT$5005,Calc!$B$7,Calc!$OU$6:$OU$5005,Table!$C16,Calc!$PB$6:$PB$5005,Table!E$6)),"")</f>
        <v>0</v>
      </c>
      <c r="F16" s="98">
        <f ca="1">IFERROR(IF($C16="","",SUMIFS(Calc!$OW$6:$OW$5005,Calc!$OT$6:$OT$5005,Calc!$B$7,Calc!$OU$6:$OU$5005,Table!$C16,Calc!$PB$6:$PB$5005,Table!F$6)),"")</f>
        <v>0</v>
      </c>
      <c r="G16" s="98">
        <f ca="1">IFERROR(IF($C16="","",SUMIFS(Calc!$OW$6:$OW$5005,Calc!$OT$6:$OT$5005,Calc!$B$7,Calc!$OU$6:$OU$5005,Table!$C16,Calc!$PB$6:$PB$5005,Table!G$6)),"")</f>
        <v>0</v>
      </c>
      <c r="H16" s="98">
        <f ca="1">IFERROR(IF($C16="","",SUMIFS(Calc!$OW$6:$OW$5005,Calc!$OT$6:$OT$5005,Calc!$B$7,Calc!$OU$6:$OU$5005,Table!$C16,Calc!$PB$6:$PB$5005,Table!H$6)),"")</f>
        <v>0</v>
      </c>
      <c r="I16" s="98">
        <f ca="1">IFERROR(IF($C16="","",SUMIFS(Calc!$OW$6:$OW$5005,Calc!$OT$6:$OT$5005,Calc!$B$7,Calc!$OU$6:$OU$5005,Table!$C16,Calc!$PB$6:$PB$5005,Table!I$6)),"")</f>
        <v>0</v>
      </c>
      <c r="J16" s="98">
        <f ca="1">IFERROR(IF($C16="","",SUMIFS(Calc!$OW$6:$OW$5005,Calc!$OT$6:$OT$5005,Calc!$B$7,Calc!$OU$6:$OU$5005,Table!$C16,Calc!$PB$6:$PB$5005,Table!J$6)),"")</f>
        <v>0</v>
      </c>
      <c r="K16" s="98">
        <f ca="1">IFERROR(IF($C16="","",SUMIFS(Calc!$OW$6:$OW$5005,Calc!$OT$6:$OT$5005,Calc!$B$7,Calc!$OU$6:$OU$5005,Table!$C16,Calc!$PB$6:$PB$5005,Table!K$6)),"")</f>
        <v>0</v>
      </c>
      <c r="L16" s="98">
        <f ca="1">IFERROR(IF($C16="","",SUMIFS(Calc!$OW$6:$OW$5005,Calc!$OT$6:$OT$5005,Calc!$B$7,Calc!$OU$6:$OU$5005,Table!$C16,Calc!$PB$6:$PB$5005,Table!L$6)),"")</f>
        <v>0</v>
      </c>
      <c r="M16" s="98">
        <f ca="1">IFERROR(IF($C16="","",SUMIFS(Calc!$OW$6:$OW$5005,Calc!$OT$6:$OT$5005,Calc!$B$7,Calc!$OU$6:$OU$5005,Table!$C16,Calc!$PB$6:$PB$5005,Table!M$6)),"")</f>
        <v>0</v>
      </c>
      <c r="N16" s="98">
        <f ca="1">IFERROR(IF($C16="","",SUMIFS(Calc!$OW$6:$OW$5005,Calc!$OT$6:$OT$5005,Calc!$B$7,Calc!$OU$6:$OU$5005,Table!$C16,Calc!$PB$6:$PB$5005,Table!N$6)),"")</f>
        <v>0</v>
      </c>
      <c r="O16" s="98">
        <f ca="1">IFERROR(IF($C16="","",SUMIFS(Calc!$OW$6:$OW$5005,Calc!$OT$6:$OT$5005,Calc!$B$7,Calc!$OU$6:$OU$5005,Table!$C16,Calc!$PB$6:$PB$5005,Table!O$6)),"")</f>
        <v>0</v>
      </c>
      <c r="P16" s="99">
        <f t="shared" ca="1" si="1"/>
        <v>0</v>
      </c>
      <c r="Q16" s="79"/>
    </row>
    <row r="17" spans="2:17" x14ac:dyDescent="0.25">
      <c r="B17" s="104"/>
      <c r="C17" s="97" t="str">
        <f>IFERROR(IF(LEN(Menu!C30)=0,"",Menu!C30),"")</f>
        <v/>
      </c>
      <c r="D17" s="98" t="str">
        <f>IFERROR(IF($C17="","",SUMIFS(Calc!$OW$6:$OW$5005,Calc!$OT$6:$OT$5005,Calc!$B$7,Calc!$OU$6:$OU$5005,Table!$C17,Calc!$PB$6:$PB$5005,Table!D$6)),"")</f>
        <v/>
      </c>
      <c r="E17" s="98" t="str">
        <f>IFERROR(IF($C17="","",SUMIFS(Calc!$OW$6:$OW$5005,Calc!$OT$6:$OT$5005,Calc!$B$7,Calc!$OU$6:$OU$5005,Table!$C17,Calc!$PB$6:$PB$5005,Table!E$6)),"")</f>
        <v/>
      </c>
      <c r="F17" s="98" t="str">
        <f>IFERROR(IF($C17="","",SUMIFS(Calc!$OW$6:$OW$5005,Calc!$OT$6:$OT$5005,Calc!$B$7,Calc!$OU$6:$OU$5005,Table!$C17,Calc!$PB$6:$PB$5005,Table!F$6)),"")</f>
        <v/>
      </c>
      <c r="G17" s="98" t="str">
        <f>IFERROR(IF($C17="","",SUMIFS(Calc!$OW$6:$OW$5005,Calc!$OT$6:$OT$5005,Calc!$B$7,Calc!$OU$6:$OU$5005,Table!$C17,Calc!$PB$6:$PB$5005,Table!G$6)),"")</f>
        <v/>
      </c>
      <c r="H17" s="98" t="str">
        <f>IFERROR(IF($C17="","",SUMIFS(Calc!$OW$6:$OW$5005,Calc!$OT$6:$OT$5005,Calc!$B$7,Calc!$OU$6:$OU$5005,Table!$C17,Calc!$PB$6:$PB$5005,Table!H$6)),"")</f>
        <v/>
      </c>
      <c r="I17" s="98" t="str">
        <f>IFERROR(IF($C17="","",SUMIFS(Calc!$OW$6:$OW$5005,Calc!$OT$6:$OT$5005,Calc!$B$7,Calc!$OU$6:$OU$5005,Table!$C17,Calc!$PB$6:$PB$5005,Table!I$6)),"")</f>
        <v/>
      </c>
      <c r="J17" s="98" t="str">
        <f>IFERROR(IF($C17="","",SUMIFS(Calc!$OW$6:$OW$5005,Calc!$OT$6:$OT$5005,Calc!$B$7,Calc!$OU$6:$OU$5005,Table!$C17,Calc!$PB$6:$PB$5005,Table!J$6)),"")</f>
        <v/>
      </c>
      <c r="K17" s="98" t="str">
        <f>IFERROR(IF($C17="","",SUMIFS(Calc!$OW$6:$OW$5005,Calc!$OT$6:$OT$5005,Calc!$B$7,Calc!$OU$6:$OU$5005,Table!$C17,Calc!$PB$6:$PB$5005,Table!K$6)),"")</f>
        <v/>
      </c>
      <c r="L17" s="98" t="str">
        <f>IFERROR(IF($C17="","",SUMIFS(Calc!$OW$6:$OW$5005,Calc!$OT$6:$OT$5005,Calc!$B$7,Calc!$OU$6:$OU$5005,Table!$C17,Calc!$PB$6:$PB$5005,Table!L$6)),"")</f>
        <v/>
      </c>
      <c r="M17" s="98" t="str">
        <f>IFERROR(IF($C17="","",SUMIFS(Calc!$OW$6:$OW$5005,Calc!$OT$6:$OT$5005,Calc!$B$7,Calc!$OU$6:$OU$5005,Table!$C17,Calc!$PB$6:$PB$5005,Table!M$6)),"")</f>
        <v/>
      </c>
      <c r="N17" s="98" t="str">
        <f>IFERROR(IF($C17="","",SUMIFS(Calc!$OW$6:$OW$5005,Calc!$OT$6:$OT$5005,Calc!$B$7,Calc!$OU$6:$OU$5005,Table!$C17,Calc!$PB$6:$PB$5005,Table!N$6)),"")</f>
        <v/>
      </c>
      <c r="O17" s="98" t="str">
        <f>IFERROR(IF($C17="","",SUMIFS(Calc!$OW$6:$OW$5005,Calc!$OT$6:$OT$5005,Calc!$B$7,Calc!$OU$6:$OU$5005,Table!$C17,Calc!$PB$6:$PB$5005,Table!O$6)),"")</f>
        <v/>
      </c>
      <c r="P17" s="99" t="str">
        <f t="shared" si="1"/>
        <v/>
      </c>
      <c r="Q17" s="79"/>
    </row>
    <row r="18" spans="2:17" ht="15.75" thickBot="1" x14ac:dyDescent="0.3">
      <c r="B18" s="104"/>
      <c r="C18" s="97" t="str">
        <f>IFERROR(IF(LEN(Menu!C31)=0,"",Menu!C31),"")</f>
        <v/>
      </c>
      <c r="D18" s="98" t="str">
        <f>IFERROR(IF($C18="","",SUMIFS(Calc!$OW$6:$OW$5005,Calc!$OT$6:$OT$5005,Calc!$B$7,Calc!$OU$6:$OU$5005,Table!$C18,Calc!$PB$6:$PB$5005,Table!D$6)),"")</f>
        <v/>
      </c>
      <c r="E18" s="98" t="str">
        <f>IFERROR(IF($C18="","",SUMIFS(Calc!$OW$6:$OW$5005,Calc!$OT$6:$OT$5005,Calc!$B$7,Calc!$OU$6:$OU$5005,Table!$C18,Calc!$PB$6:$PB$5005,Table!E$6)),"")</f>
        <v/>
      </c>
      <c r="F18" s="98" t="str">
        <f>IFERROR(IF($C18="","",SUMIFS(Calc!$OW$6:$OW$5005,Calc!$OT$6:$OT$5005,Calc!$B$7,Calc!$OU$6:$OU$5005,Table!$C18,Calc!$PB$6:$PB$5005,Table!F$6)),"")</f>
        <v/>
      </c>
      <c r="G18" s="98" t="str">
        <f>IFERROR(IF($C18="","",SUMIFS(Calc!$OW$6:$OW$5005,Calc!$OT$6:$OT$5005,Calc!$B$7,Calc!$OU$6:$OU$5005,Table!$C18,Calc!$PB$6:$PB$5005,Table!G$6)),"")</f>
        <v/>
      </c>
      <c r="H18" s="98" t="str">
        <f>IFERROR(IF($C18="","",SUMIFS(Calc!$OW$6:$OW$5005,Calc!$OT$6:$OT$5005,Calc!$B$7,Calc!$OU$6:$OU$5005,Table!$C18,Calc!$PB$6:$PB$5005,Table!H$6)),"")</f>
        <v/>
      </c>
      <c r="I18" s="98" t="str">
        <f>IFERROR(IF($C18="","",SUMIFS(Calc!$OW$6:$OW$5005,Calc!$OT$6:$OT$5005,Calc!$B$7,Calc!$OU$6:$OU$5005,Table!$C18,Calc!$PB$6:$PB$5005,Table!I$6)),"")</f>
        <v/>
      </c>
      <c r="J18" s="98" t="str">
        <f>IFERROR(IF($C18="","",SUMIFS(Calc!$OW$6:$OW$5005,Calc!$OT$6:$OT$5005,Calc!$B$7,Calc!$OU$6:$OU$5005,Table!$C18,Calc!$PB$6:$PB$5005,Table!J$6)),"")</f>
        <v/>
      </c>
      <c r="K18" s="98" t="str">
        <f>IFERROR(IF($C18="","",SUMIFS(Calc!$OW$6:$OW$5005,Calc!$OT$6:$OT$5005,Calc!$B$7,Calc!$OU$6:$OU$5005,Table!$C18,Calc!$PB$6:$PB$5005,Table!K$6)),"")</f>
        <v/>
      </c>
      <c r="L18" s="98" t="str">
        <f>IFERROR(IF($C18="","",SUMIFS(Calc!$OW$6:$OW$5005,Calc!$OT$6:$OT$5005,Calc!$B$7,Calc!$OU$6:$OU$5005,Table!$C18,Calc!$PB$6:$PB$5005,Table!L$6)),"")</f>
        <v/>
      </c>
      <c r="M18" s="98" t="str">
        <f>IFERROR(IF($C18="","",SUMIFS(Calc!$OW$6:$OW$5005,Calc!$OT$6:$OT$5005,Calc!$B$7,Calc!$OU$6:$OU$5005,Table!$C18,Calc!$PB$6:$PB$5005,Table!M$6)),"")</f>
        <v/>
      </c>
      <c r="N18" s="98" t="str">
        <f>IFERROR(IF($C18="","",SUMIFS(Calc!$OW$6:$OW$5005,Calc!$OT$6:$OT$5005,Calc!$B$7,Calc!$OU$6:$OU$5005,Table!$C18,Calc!$PB$6:$PB$5005,Table!N$6)),"")</f>
        <v/>
      </c>
      <c r="O18" s="98" t="str">
        <f>IFERROR(IF($C18="","",SUMIFS(Calc!$OW$6:$OW$5005,Calc!$OT$6:$OT$5005,Calc!$B$7,Calc!$OU$6:$OU$5005,Table!$C18,Calc!$PB$6:$PB$5005,Table!O$6)),"")</f>
        <v/>
      </c>
      <c r="P18" s="99" t="str">
        <f t="shared" si="1"/>
        <v/>
      </c>
      <c r="Q18" s="79"/>
    </row>
    <row r="19" spans="2:17" hidden="1" outlineLevel="1" x14ac:dyDescent="0.25">
      <c r="B19" s="104"/>
      <c r="C19" s="97" t="str">
        <f>IFERROR(IF(LEN(Menu!C32)=0,"",Menu!C32),"")</f>
        <v/>
      </c>
      <c r="D19" s="98" t="str">
        <f>IFERROR(IF($C19="","",SUMIFS(Calc!$OW$6:$OW$5005,Calc!$OT$6:$OT$5005,Calc!$B$7,Calc!$OU$6:$OU$5005,Table!$C19,Calc!$PB$6:$PB$5005,Table!D$6)),"")</f>
        <v/>
      </c>
      <c r="E19" s="98" t="str">
        <f>IFERROR(IF($C19="","",SUMIFS(Calc!$OW$6:$OW$5005,Calc!$OT$6:$OT$5005,Calc!$B$7,Calc!$OU$6:$OU$5005,Table!$C19,Calc!$PB$6:$PB$5005,Table!E$6)),"")</f>
        <v/>
      </c>
      <c r="F19" s="98" t="str">
        <f>IFERROR(IF($C19="","",SUMIFS(Calc!$OW$6:$OW$5005,Calc!$OT$6:$OT$5005,Calc!$B$7,Calc!$OU$6:$OU$5005,Table!$C19,Calc!$PB$6:$PB$5005,Table!F$6)),"")</f>
        <v/>
      </c>
      <c r="G19" s="98" t="str">
        <f>IFERROR(IF($C19="","",SUMIFS(Calc!$OW$6:$OW$5005,Calc!$OT$6:$OT$5005,Calc!$B$7,Calc!$OU$6:$OU$5005,Table!$C19,Calc!$PB$6:$PB$5005,Table!G$6)),"")</f>
        <v/>
      </c>
      <c r="H19" s="98" t="str">
        <f>IFERROR(IF($C19="","",SUMIFS(Calc!$OW$6:$OW$5005,Calc!$OT$6:$OT$5005,Calc!$B$7,Calc!$OU$6:$OU$5005,Table!$C19,Calc!$PB$6:$PB$5005,Table!H$6)),"")</f>
        <v/>
      </c>
      <c r="I19" s="98" t="str">
        <f>IFERROR(IF($C19="","",SUMIFS(Calc!$OW$6:$OW$5005,Calc!$OT$6:$OT$5005,Calc!$B$7,Calc!$OU$6:$OU$5005,Table!$C19,Calc!$PB$6:$PB$5005,Table!I$6)),"")</f>
        <v/>
      </c>
      <c r="J19" s="98" t="str">
        <f>IFERROR(IF($C19="","",SUMIFS(Calc!$OW$6:$OW$5005,Calc!$OT$6:$OT$5005,Calc!$B$7,Calc!$OU$6:$OU$5005,Table!$C19,Calc!$PB$6:$PB$5005,Table!J$6)),"")</f>
        <v/>
      </c>
      <c r="K19" s="98" t="str">
        <f>IFERROR(IF($C19="","",SUMIFS(Calc!$OW$6:$OW$5005,Calc!$OT$6:$OT$5005,Calc!$B$7,Calc!$OU$6:$OU$5005,Table!$C19,Calc!$PB$6:$PB$5005,Table!K$6)),"")</f>
        <v/>
      </c>
      <c r="L19" s="98" t="str">
        <f>IFERROR(IF($C19="","",SUMIFS(Calc!$OW$6:$OW$5005,Calc!$OT$6:$OT$5005,Calc!$B$7,Calc!$OU$6:$OU$5005,Table!$C19,Calc!$PB$6:$PB$5005,Table!L$6)),"")</f>
        <v/>
      </c>
      <c r="M19" s="98" t="str">
        <f>IFERROR(IF($C19="","",SUMIFS(Calc!$OW$6:$OW$5005,Calc!$OT$6:$OT$5005,Calc!$B$7,Calc!$OU$6:$OU$5005,Table!$C19,Calc!$PB$6:$PB$5005,Table!M$6)),"")</f>
        <v/>
      </c>
      <c r="N19" s="98" t="str">
        <f>IFERROR(IF($C19="","",SUMIFS(Calc!$OW$6:$OW$5005,Calc!$OT$6:$OT$5005,Calc!$B$7,Calc!$OU$6:$OU$5005,Table!$C19,Calc!$PB$6:$PB$5005,Table!N$6)),"")</f>
        <v/>
      </c>
      <c r="O19" s="98" t="str">
        <f>IFERROR(IF($C19="","",SUMIFS(Calc!$OW$6:$OW$5005,Calc!$OT$6:$OT$5005,Calc!$B$7,Calc!$OU$6:$OU$5005,Table!$C19,Calc!$PB$6:$PB$5005,Table!O$6)),"")</f>
        <v/>
      </c>
      <c r="P19" s="99" t="str">
        <f t="shared" si="1"/>
        <v/>
      </c>
      <c r="Q19" s="79"/>
    </row>
    <row r="20" spans="2:17" hidden="1" outlineLevel="1" x14ac:dyDescent="0.25">
      <c r="B20" s="104"/>
      <c r="C20" s="97" t="str">
        <f>IFERROR(IF(LEN(Menu!C33)=0,"",Menu!C33),"")</f>
        <v/>
      </c>
      <c r="D20" s="98" t="str">
        <f>IFERROR(IF($C20="","",SUMIFS(Calc!$OW$6:$OW$5005,Calc!$OT$6:$OT$5005,Calc!$B$7,Calc!$OU$6:$OU$5005,Table!$C20,Calc!$PB$6:$PB$5005,Table!D$6)),"")</f>
        <v/>
      </c>
      <c r="E20" s="98" t="str">
        <f>IFERROR(IF($C20="","",SUMIFS(Calc!$OW$6:$OW$5005,Calc!$OT$6:$OT$5005,Calc!$B$7,Calc!$OU$6:$OU$5005,Table!$C20,Calc!$PB$6:$PB$5005,Table!E$6)),"")</f>
        <v/>
      </c>
      <c r="F20" s="98" t="str">
        <f>IFERROR(IF($C20="","",SUMIFS(Calc!$OW$6:$OW$5005,Calc!$OT$6:$OT$5005,Calc!$B$7,Calc!$OU$6:$OU$5005,Table!$C20,Calc!$PB$6:$PB$5005,Table!F$6)),"")</f>
        <v/>
      </c>
      <c r="G20" s="98" t="str">
        <f>IFERROR(IF($C20="","",SUMIFS(Calc!$OW$6:$OW$5005,Calc!$OT$6:$OT$5005,Calc!$B$7,Calc!$OU$6:$OU$5005,Table!$C20,Calc!$PB$6:$PB$5005,Table!G$6)),"")</f>
        <v/>
      </c>
      <c r="H20" s="98" t="str">
        <f>IFERROR(IF($C20="","",SUMIFS(Calc!$OW$6:$OW$5005,Calc!$OT$6:$OT$5005,Calc!$B$7,Calc!$OU$6:$OU$5005,Table!$C20,Calc!$PB$6:$PB$5005,Table!H$6)),"")</f>
        <v/>
      </c>
      <c r="I20" s="98" t="str">
        <f>IFERROR(IF($C20="","",SUMIFS(Calc!$OW$6:$OW$5005,Calc!$OT$6:$OT$5005,Calc!$B$7,Calc!$OU$6:$OU$5005,Table!$C20,Calc!$PB$6:$PB$5005,Table!I$6)),"")</f>
        <v/>
      </c>
      <c r="J20" s="98" t="str">
        <f>IFERROR(IF($C20="","",SUMIFS(Calc!$OW$6:$OW$5005,Calc!$OT$6:$OT$5005,Calc!$B$7,Calc!$OU$6:$OU$5005,Table!$C20,Calc!$PB$6:$PB$5005,Table!J$6)),"")</f>
        <v/>
      </c>
      <c r="K20" s="98" t="str">
        <f>IFERROR(IF($C20="","",SUMIFS(Calc!$OW$6:$OW$5005,Calc!$OT$6:$OT$5005,Calc!$B$7,Calc!$OU$6:$OU$5005,Table!$C20,Calc!$PB$6:$PB$5005,Table!K$6)),"")</f>
        <v/>
      </c>
      <c r="L20" s="98" t="str">
        <f>IFERROR(IF($C20="","",SUMIFS(Calc!$OW$6:$OW$5005,Calc!$OT$6:$OT$5005,Calc!$B$7,Calc!$OU$6:$OU$5005,Table!$C20,Calc!$PB$6:$PB$5005,Table!L$6)),"")</f>
        <v/>
      </c>
      <c r="M20" s="98" t="str">
        <f>IFERROR(IF($C20="","",SUMIFS(Calc!$OW$6:$OW$5005,Calc!$OT$6:$OT$5005,Calc!$B$7,Calc!$OU$6:$OU$5005,Table!$C20,Calc!$PB$6:$PB$5005,Table!M$6)),"")</f>
        <v/>
      </c>
      <c r="N20" s="98" t="str">
        <f>IFERROR(IF($C20="","",SUMIFS(Calc!$OW$6:$OW$5005,Calc!$OT$6:$OT$5005,Calc!$B$7,Calc!$OU$6:$OU$5005,Table!$C20,Calc!$PB$6:$PB$5005,Table!N$6)),"")</f>
        <v/>
      </c>
      <c r="O20" s="98" t="str">
        <f>IFERROR(IF($C20="","",SUMIFS(Calc!$OW$6:$OW$5005,Calc!$OT$6:$OT$5005,Calc!$B$7,Calc!$OU$6:$OU$5005,Table!$C20,Calc!$PB$6:$PB$5005,Table!O$6)),"")</f>
        <v/>
      </c>
      <c r="P20" s="99" t="str">
        <f t="shared" si="1"/>
        <v/>
      </c>
      <c r="Q20" s="79"/>
    </row>
    <row r="21" spans="2:17" hidden="1" outlineLevel="1" x14ac:dyDescent="0.25">
      <c r="B21" s="104"/>
      <c r="C21" s="97" t="str">
        <f>IFERROR(IF(LEN(Menu!C34)=0,"",Menu!C34),"")</f>
        <v/>
      </c>
      <c r="D21" s="98" t="str">
        <f>IFERROR(IF($C21="","",SUMIFS(Calc!$OW$6:$OW$5005,Calc!$OT$6:$OT$5005,Calc!$B$7,Calc!$OU$6:$OU$5005,Table!$C21,Calc!$PB$6:$PB$5005,Table!D$6)),"")</f>
        <v/>
      </c>
      <c r="E21" s="98" t="str">
        <f>IFERROR(IF($C21="","",SUMIFS(Calc!$OW$6:$OW$5005,Calc!$OT$6:$OT$5005,Calc!$B$7,Calc!$OU$6:$OU$5005,Table!$C21,Calc!$PB$6:$PB$5005,Table!E$6)),"")</f>
        <v/>
      </c>
      <c r="F21" s="98" t="str">
        <f>IFERROR(IF($C21="","",SUMIFS(Calc!$OW$6:$OW$5005,Calc!$OT$6:$OT$5005,Calc!$B$7,Calc!$OU$6:$OU$5005,Table!$C21,Calc!$PB$6:$PB$5005,Table!F$6)),"")</f>
        <v/>
      </c>
      <c r="G21" s="98" t="str">
        <f>IFERROR(IF($C21="","",SUMIFS(Calc!$OW$6:$OW$5005,Calc!$OT$6:$OT$5005,Calc!$B$7,Calc!$OU$6:$OU$5005,Table!$C21,Calc!$PB$6:$PB$5005,Table!G$6)),"")</f>
        <v/>
      </c>
      <c r="H21" s="98" t="str">
        <f>IFERROR(IF($C21="","",SUMIFS(Calc!$OW$6:$OW$5005,Calc!$OT$6:$OT$5005,Calc!$B$7,Calc!$OU$6:$OU$5005,Table!$C21,Calc!$PB$6:$PB$5005,Table!H$6)),"")</f>
        <v/>
      </c>
      <c r="I21" s="98" t="str">
        <f>IFERROR(IF($C21="","",SUMIFS(Calc!$OW$6:$OW$5005,Calc!$OT$6:$OT$5005,Calc!$B$7,Calc!$OU$6:$OU$5005,Table!$C21,Calc!$PB$6:$PB$5005,Table!I$6)),"")</f>
        <v/>
      </c>
      <c r="J21" s="98" t="str">
        <f>IFERROR(IF($C21="","",SUMIFS(Calc!$OW$6:$OW$5005,Calc!$OT$6:$OT$5005,Calc!$B$7,Calc!$OU$6:$OU$5005,Table!$C21,Calc!$PB$6:$PB$5005,Table!J$6)),"")</f>
        <v/>
      </c>
      <c r="K21" s="98" t="str">
        <f>IFERROR(IF($C21="","",SUMIFS(Calc!$OW$6:$OW$5005,Calc!$OT$6:$OT$5005,Calc!$B$7,Calc!$OU$6:$OU$5005,Table!$C21,Calc!$PB$6:$PB$5005,Table!K$6)),"")</f>
        <v/>
      </c>
      <c r="L21" s="98" t="str">
        <f>IFERROR(IF($C21="","",SUMIFS(Calc!$OW$6:$OW$5005,Calc!$OT$6:$OT$5005,Calc!$B$7,Calc!$OU$6:$OU$5005,Table!$C21,Calc!$PB$6:$PB$5005,Table!L$6)),"")</f>
        <v/>
      </c>
      <c r="M21" s="98" t="str">
        <f>IFERROR(IF($C21="","",SUMIFS(Calc!$OW$6:$OW$5005,Calc!$OT$6:$OT$5005,Calc!$B$7,Calc!$OU$6:$OU$5005,Table!$C21,Calc!$PB$6:$PB$5005,Table!M$6)),"")</f>
        <v/>
      </c>
      <c r="N21" s="98" t="str">
        <f>IFERROR(IF($C21="","",SUMIFS(Calc!$OW$6:$OW$5005,Calc!$OT$6:$OT$5005,Calc!$B$7,Calc!$OU$6:$OU$5005,Table!$C21,Calc!$PB$6:$PB$5005,Table!N$6)),"")</f>
        <v/>
      </c>
      <c r="O21" s="98" t="str">
        <f>IFERROR(IF($C21="","",SUMIFS(Calc!$OW$6:$OW$5005,Calc!$OT$6:$OT$5005,Calc!$B$7,Calc!$OU$6:$OU$5005,Table!$C21,Calc!$PB$6:$PB$5005,Table!O$6)),"")</f>
        <v/>
      </c>
      <c r="P21" s="99" t="str">
        <f t="shared" si="1"/>
        <v/>
      </c>
      <c r="Q21" s="79"/>
    </row>
    <row r="22" spans="2:17" hidden="1" outlineLevel="1" x14ac:dyDescent="0.25">
      <c r="B22" s="104"/>
      <c r="C22" s="97" t="str">
        <f>IFERROR(IF(LEN(Menu!C35)=0,"",Menu!C35),"")</f>
        <v/>
      </c>
      <c r="D22" s="98" t="str">
        <f>IFERROR(IF($C22="","",SUMIFS(Calc!$OW$6:$OW$5005,Calc!$OT$6:$OT$5005,Calc!$B$7,Calc!$OU$6:$OU$5005,Table!$C22,Calc!$PB$6:$PB$5005,Table!D$6)),"")</f>
        <v/>
      </c>
      <c r="E22" s="98" t="str">
        <f>IFERROR(IF($C22="","",SUMIFS(Calc!$OW$6:$OW$5005,Calc!$OT$6:$OT$5005,Calc!$B$7,Calc!$OU$6:$OU$5005,Table!$C22,Calc!$PB$6:$PB$5005,Table!E$6)),"")</f>
        <v/>
      </c>
      <c r="F22" s="98" t="str">
        <f>IFERROR(IF($C22="","",SUMIFS(Calc!$OW$6:$OW$5005,Calc!$OT$6:$OT$5005,Calc!$B$7,Calc!$OU$6:$OU$5005,Table!$C22,Calc!$PB$6:$PB$5005,Table!F$6)),"")</f>
        <v/>
      </c>
      <c r="G22" s="98" t="str">
        <f>IFERROR(IF($C22="","",SUMIFS(Calc!$OW$6:$OW$5005,Calc!$OT$6:$OT$5005,Calc!$B$7,Calc!$OU$6:$OU$5005,Table!$C22,Calc!$PB$6:$PB$5005,Table!G$6)),"")</f>
        <v/>
      </c>
      <c r="H22" s="98" t="str">
        <f>IFERROR(IF($C22="","",SUMIFS(Calc!$OW$6:$OW$5005,Calc!$OT$6:$OT$5005,Calc!$B$7,Calc!$OU$6:$OU$5005,Table!$C22,Calc!$PB$6:$PB$5005,Table!H$6)),"")</f>
        <v/>
      </c>
      <c r="I22" s="98" t="str">
        <f>IFERROR(IF($C22="","",SUMIFS(Calc!$OW$6:$OW$5005,Calc!$OT$6:$OT$5005,Calc!$B$7,Calc!$OU$6:$OU$5005,Table!$C22,Calc!$PB$6:$PB$5005,Table!I$6)),"")</f>
        <v/>
      </c>
      <c r="J22" s="98" t="str">
        <f>IFERROR(IF($C22="","",SUMIFS(Calc!$OW$6:$OW$5005,Calc!$OT$6:$OT$5005,Calc!$B$7,Calc!$OU$6:$OU$5005,Table!$C22,Calc!$PB$6:$PB$5005,Table!J$6)),"")</f>
        <v/>
      </c>
      <c r="K22" s="98" t="str">
        <f>IFERROR(IF($C22="","",SUMIFS(Calc!$OW$6:$OW$5005,Calc!$OT$6:$OT$5005,Calc!$B$7,Calc!$OU$6:$OU$5005,Table!$C22,Calc!$PB$6:$PB$5005,Table!K$6)),"")</f>
        <v/>
      </c>
      <c r="L22" s="98" t="str">
        <f>IFERROR(IF($C22="","",SUMIFS(Calc!$OW$6:$OW$5005,Calc!$OT$6:$OT$5005,Calc!$B$7,Calc!$OU$6:$OU$5005,Table!$C22,Calc!$PB$6:$PB$5005,Table!L$6)),"")</f>
        <v/>
      </c>
      <c r="M22" s="98" t="str">
        <f>IFERROR(IF($C22="","",SUMIFS(Calc!$OW$6:$OW$5005,Calc!$OT$6:$OT$5005,Calc!$B$7,Calc!$OU$6:$OU$5005,Table!$C22,Calc!$PB$6:$PB$5005,Table!M$6)),"")</f>
        <v/>
      </c>
      <c r="N22" s="98" t="str">
        <f>IFERROR(IF($C22="","",SUMIFS(Calc!$OW$6:$OW$5005,Calc!$OT$6:$OT$5005,Calc!$B$7,Calc!$OU$6:$OU$5005,Table!$C22,Calc!$PB$6:$PB$5005,Table!N$6)),"")</f>
        <v/>
      </c>
      <c r="O22" s="98" t="str">
        <f>IFERROR(IF($C22="","",SUMIFS(Calc!$OW$6:$OW$5005,Calc!$OT$6:$OT$5005,Calc!$B$7,Calc!$OU$6:$OU$5005,Table!$C22,Calc!$PB$6:$PB$5005,Table!O$6)),"")</f>
        <v/>
      </c>
      <c r="P22" s="99" t="str">
        <f t="shared" si="1"/>
        <v/>
      </c>
      <c r="Q22" s="79"/>
    </row>
    <row r="23" spans="2:17" hidden="1" outlineLevel="1" x14ac:dyDescent="0.25">
      <c r="B23" s="104"/>
      <c r="C23" s="97" t="str">
        <f>IFERROR(IF(LEN(Menu!C36)=0,"",Menu!C36),"")</f>
        <v/>
      </c>
      <c r="D23" s="98" t="str">
        <f>IFERROR(IF($C23="","",SUMIFS(Calc!$OW$6:$OW$5005,Calc!$OT$6:$OT$5005,Calc!$B$7,Calc!$OU$6:$OU$5005,Table!$C23,Calc!$PB$6:$PB$5005,Table!D$6)),"")</f>
        <v/>
      </c>
      <c r="E23" s="98" t="str">
        <f>IFERROR(IF($C23="","",SUMIFS(Calc!$OW$6:$OW$5005,Calc!$OT$6:$OT$5005,Calc!$B$7,Calc!$OU$6:$OU$5005,Table!$C23,Calc!$PB$6:$PB$5005,Table!E$6)),"")</f>
        <v/>
      </c>
      <c r="F23" s="98" t="str">
        <f>IFERROR(IF($C23="","",SUMIFS(Calc!$OW$6:$OW$5005,Calc!$OT$6:$OT$5005,Calc!$B$7,Calc!$OU$6:$OU$5005,Table!$C23,Calc!$PB$6:$PB$5005,Table!F$6)),"")</f>
        <v/>
      </c>
      <c r="G23" s="98" t="str">
        <f>IFERROR(IF($C23="","",SUMIFS(Calc!$OW$6:$OW$5005,Calc!$OT$6:$OT$5005,Calc!$B$7,Calc!$OU$6:$OU$5005,Table!$C23,Calc!$PB$6:$PB$5005,Table!G$6)),"")</f>
        <v/>
      </c>
      <c r="H23" s="98" t="str">
        <f>IFERROR(IF($C23="","",SUMIFS(Calc!$OW$6:$OW$5005,Calc!$OT$6:$OT$5005,Calc!$B$7,Calc!$OU$6:$OU$5005,Table!$C23,Calc!$PB$6:$PB$5005,Table!H$6)),"")</f>
        <v/>
      </c>
      <c r="I23" s="98" t="str">
        <f>IFERROR(IF($C23="","",SUMIFS(Calc!$OW$6:$OW$5005,Calc!$OT$6:$OT$5005,Calc!$B$7,Calc!$OU$6:$OU$5005,Table!$C23,Calc!$PB$6:$PB$5005,Table!I$6)),"")</f>
        <v/>
      </c>
      <c r="J23" s="98" t="str">
        <f>IFERROR(IF($C23="","",SUMIFS(Calc!$OW$6:$OW$5005,Calc!$OT$6:$OT$5005,Calc!$B$7,Calc!$OU$6:$OU$5005,Table!$C23,Calc!$PB$6:$PB$5005,Table!J$6)),"")</f>
        <v/>
      </c>
      <c r="K23" s="98" t="str">
        <f>IFERROR(IF($C23="","",SUMIFS(Calc!$OW$6:$OW$5005,Calc!$OT$6:$OT$5005,Calc!$B$7,Calc!$OU$6:$OU$5005,Table!$C23,Calc!$PB$6:$PB$5005,Table!K$6)),"")</f>
        <v/>
      </c>
      <c r="L23" s="98" t="str">
        <f>IFERROR(IF($C23="","",SUMIFS(Calc!$OW$6:$OW$5005,Calc!$OT$6:$OT$5005,Calc!$B$7,Calc!$OU$6:$OU$5005,Table!$C23,Calc!$PB$6:$PB$5005,Table!L$6)),"")</f>
        <v/>
      </c>
      <c r="M23" s="98" t="str">
        <f>IFERROR(IF($C23="","",SUMIFS(Calc!$OW$6:$OW$5005,Calc!$OT$6:$OT$5005,Calc!$B$7,Calc!$OU$6:$OU$5005,Table!$C23,Calc!$PB$6:$PB$5005,Table!M$6)),"")</f>
        <v/>
      </c>
      <c r="N23" s="98" t="str">
        <f>IFERROR(IF($C23="","",SUMIFS(Calc!$OW$6:$OW$5005,Calc!$OT$6:$OT$5005,Calc!$B$7,Calc!$OU$6:$OU$5005,Table!$C23,Calc!$PB$6:$PB$5005,Table!N$6)),"")</f>
        <v/>
      </c>
      <c r="O23" s="98" t="str">
        <f>IFERROR(IF($C23="","",SUMIFS(Calc!$OW$6:$OW$5005,Calc!$OT$6:$OT$5005,Calc!$B$7,Calc!$OU$6:$OU$5005,Table!$C23,Calc!$PB$6:$PB$5005,Table!O$6)),"")</f>
        <v/>
      </c>
      <c r="P23" s="99" t="str">
        <f t="shared" si="1"/>
        <v/>
      </c>
      <c r="Q23" s="79"/>
    </row>
    <row r="24" spans="2:17" hidden="1" outlineLevel="1" x14ac:dyDescent="0.25">
      <c r="B24" s="104"/>
      <c r="C24" s="97" t="str">
        <f>IFERROR(IF(LEN(Menu!C37)=0,"",Menu!C37),"")</f>
        <v/>
      </c>
      <c r="D24" s="98" t="str">
        <f>IFERROR(IF($C24="","",SUMIFS(Calc!$OW$6:$OW$5005,Calc!$OT$6:$OT$5005,Calc!$B$7,Calc!$OU$6:$OU$5005,Table!$C24,Calc!$PB$6:$PB$5005,Table!D$6)),"")</f>
        <v/>
      </c>
      <c r="E24" s="98" t="str">
        <f>IFERROR(IF($C24="","",SUMIFS(Calc!$OW$6:$OW$5005,Calc!$OT$6:$OT$5005,Calc!$B$7,Calc!$OU$6:$OU$5005,Table!$C24,Calc!$PB$6:$PB$5005,Table!E$6)),"")</f>
        <v/>
      </c>
      <c r="F24" s="98" t="str">
        <f>IFERROR(IF($C24="","",SUMIFS(Calc!$OW$6:$OW$5005,Calc!$OT$6:$OT$5005,Calc!$B$7,Calc!$OU$6:$OU$5005,Table!$C24,Calc!$PB$6:$PB$5005,Table!F$6)),"")</f>
        <v/>
      </c>
      <c r="G24" s="98" t="str">
        <f>IFERROR(IF($C24="","",SUMIFS(Calc!$OW$6:$OW$5005,Calc!$OT$6:$OT$5005,Calc!$B$7,Calc!$OU$6:$OU$5005,Table!$C24,Calc!$PB$6:$PB$5005,Table!G$6)),"")</f>
        <v/>
      </c>
      <c r="H24" s="98" t="str">
        <f>IFERROR(IF($C24="","",SUMIFS(Calc!$OW$6:$OW$5005,Calc!$OT$6:$OT$5005,Calc!$B$7,Calc!$OU$6:$OU$5005,Table!$C24,Calc!$PB$6:$PB$5005,Table!H$6)),"")</f>
        <v/>
      </c>
      <c r="I24" s="98" t="str">
        <f>IFERROR(IF($C24="","",SUMIFS(Calc!$OW$6:$OW$5005,Calc!$OT$6:$OT$5005,Calc!$B$7,Calc!$OU$6:$OU$5005,Table!$C24,Calc!$PB$6:$PB$5005,Table!I$6)),"")</f>
        <v/>
      </c>
      <c r="J24" s="98" t="str">
        <f>IFERROR(IF($C24="","",SUMIFS(Calc!$OW$6:$OW$5005,Calc!$OT$6:$OT$5005,Calc!$B$7,Calc!$OU$6:$OU$5005,Table!$C24,Calc!$PB$6:$PB$5005,Table!J$6)),"")</f>
        <v/>
      </c>
      <c r="K24" s="98" t="str">
        <f>IFERROR(IF($C24="","",SUMIFS(Calc!$OW$6:$OW$5005,Calc!$OT$6:$OT$5005,Calc!$B$7,Calc!$OU$6:$OU$5005,Table!$C24,Calc!$PB$6:$PB$5005,Table!K$6)),"")</f>
        <v/>
      </c>
      <c r="L24" s="98" t="str">
        <f>IFERROR(IF($C24="","",SUMIFS(Calc!$OW$6:$OW$5005,Calc!$OT$6:$OT$5005,Calc!$B$7,Calc!$OU$6:$OU$5005,Table!$C24,Calc!$PB$6:$PB$5005,Table!L$6)),"")</f>
        <v/>
      </c>
      <c r="M24" s="98" t="str">
        <f>IFERROR(IF($C24="","",SUMIFS(Calc!$OW$6:$OW$5005,Calc!$OT$6:$OT$5005,Calc!$B$7,Calc!$OU$6:$OU$5005,Table!$C24,Calc!$PB$6:$PB$5005,Table!M$6)),"")</f>
        <v/>
      </c>
      <c r="N24" s="98" t="str">
        <f>IFERROR(IF($C24="","",SUMIFS(Calc!$OW$6:$OW$5005,Calc!$OT$6:$OT$5005,Calc!$B$7,Calc!$OU$6:$OU$5005,Table!$C24,Calc!$PB$6:$PB$5005,Table!N$6)),"")</f>
        <v/>
      </c>
      <c r="O24" s="98" t="str">
        <f>IFERROR(IF($C24="","",SUMIFS(Calc!$OW$6:$OW$5005,Calc!$OT$6:$OT$5005,Calc!$B$7,Calc!$OU$6:$OU$5005,Table!$C24,Calc!$PB$6:$PB$5005,Table!O$6)),"")</f>
        <v/>
      </c>
      <c r="P24" s="99" t="str">
        <f t="shared" si="1"/>
        <v/>
      </c>
      <c r="Q24" s="79"/>
    </row>
    <row r="25" spans="2:17" hidden="1" outlineLevel="1" x14ac:dyDescent="0.25">
      <c r="B25" s="104"/>
      <c r="C25" s="97" t="str">
        <f>IFERROR(IF(LEN(Menu!C38)=0,"",Menu!C38),"")</f>
        <v/>
      </c>
      <c r="D25" s="98" t="str">
        <f>IFERROR(IF($C25="","",SUMIFS(Calc!$OW$6:$OW$5005,Calc!$OT$6:$OT$5005,Calc!$B$7,Calc!$OU$6:$OU$5005,Table!$C25,Calc!$PB$6:$PB$5005,Table!D$6)),"")</f>
        <v/>
      </c>
      <c r="E25" s="98" t="str">
        <f>IFERROR(IF($C25="","",SUMIFS(Calc!$OW$6:$OW$5005,Calc!$OT$6:$OT$5005,Calc!$B$7,Calc!$OU$6:$OU$5005,Table!$C25,Calc!$PB$6:$PB$5005,Table!E$6)),"")</f>
        <v/>
      </c>
      <c r="F25" s="98" t="str">
        <f>IFERROR(IF($C25="","",SUMIFS(Calc!$OW$6:$OW$5005,Calc!$OT$6:$OT$5005,Calc!$B$7,Calc!$OU$6:$OU$5005,Table!$C25,Calc!$PB$6:$PB$5005,Table!F$6)),"")</f>
        <v/>
      </c>
      <c r="G25" s="98" t="str">
        <f>IFERROR(IF($C25="","",SUMIFS(Calc!$OW$6:$OW$5005,Calc!$OT$6:$OT$5005,Calc!$B$7,Calc!$OU$6:$OU$5005,Table!$C25,Calc!$PB$6:$PB$5005,Table!G$6)),"")</f>
        <v/>
      </c>
      <c r="H25" s="98" t="str">
        <f>IFERROR(IF($C25="","",SUMIFS(Calc!$OW$6:$OW$5005,Calc!$OT$6:$OT$5005,Calc!$B$7,Calc!$OU$6:$OU$5005,Table!$C25,Calc!$PB$6:$PB$5005,Table!H$6)),"")</f>
        <v/>
      </c>
      <c r="I25" s="98" t="str">
        <f>IFERROR(IF($C25="","",SUMIFS(Calc!$OW$6:$OW$5005,Calc!$OT$6:$OT$5005,Calc!$B$7,Calc!$OU$6:$OU$5005,Table!$C25,Calc!$PB$6:$PB$5005,Table!I$6)),"")</f>
        <v/>
      </c>
      <c r="J25" s="98" t="str">
        <f>IFERROR(IF($C25="","",SUMIFS(Calc!$OW$6:$OW$5005,Calc!$OT$6:$OT$5005,Calc!$B$7,Calc!$OU$6:$OU$5005,Table!$C25,Calc!$PB$6:$PB$5005,Table!J$6)),"")</f>
        <v/>
      </c>
      <c r="K25" s="98" t="str">
        <f>IFERROR(IF($C25="","",SUMIFS(Calc!$OW$6:$OW$5005,Calc!$OT$6:$OT$5005,Calc!$B$7,Calc!$OU$6:$OU$5005,Table!$C25,Calc!$PB$6:$PB$5005,Table!K$6)),"")</f>
        <v/>
      </c>
      <c r="L25" s="98" t="str">
        <f>IFERROR(IF($C25="","",SUMIFS(Calc!$OW$6:$OW$5005,Calc!$OT$6:$OT$5005,Calc!$B$7,Calc!$OU$6:$OU$5005,Table!$C25,Calc!$PB$6:$PB$5005,Table!L$6)),"")</f>
        <v/>
      </c>
      <c r="M25" s="98" t="str">
        <f>IFERROR(IF($C25="","",SUMIFS(Calc!$OW$6:$OW$5005,Calc!$OT$6:$OT$5005,Calc!$B$7,Calc!$OU$6:$OU$5005,Table!$C25,Calc!$PB$6:$PB$5005,Table!M$6)),"")</f>
        <v/>
      </c>
      <c r="N25" s="98" t="str">
        <f>IFERROR(IF($C25="","",SUMIFS(Calc!$OW$6:$OW$5005,Calc!$OT$6:$OT$5005,Calc!$B$7,Calc!$OU$6:$OU$5005,Table!$C25,Calc!$PB$6:$PB$5005,Table!N$6)),"")</f>
        <v/>
      </c>
      <c r="O25" s="98" t="str">
        <f>IFERROR(IF($C25="","",SUMIFS(Calc!$OW$6:$OW$5005,Calc!$OT$6:$OT$5005,Calc!$B$7,Calc!$OU$6:$OU$5005,Table!$C25,Calc!$PB$6:$PB$5005,Table!O$6)),"")</f>
        <v/>
      </c>
      <c r="P25" s="99" t="str">
        <f t="shared" si="1"/>
        <v/>
      </c>
      <c r="Q25" s="79"/>
    </row>
    <row r="26" spans="2:17" hidden="1" outlineLevel="1" x14ac:dyDescent="0.25">
      <c r="B26" s="104"/>
      <c r="C26" s="97" t="str">
        <f>IFERROR(IF(LEN(Menu!C39)=0,"",Menu!C39),"")</f>
        <v/>
      </c>
      <c r="D26" s="98" t="str">
        <f>IFERROR(IF($C26="","",SUMIFS(Calc!$OW$6:$OW$5005,Calc!$OT$6:$OT$5005,Calc!$B$7,Calc!$OU$6:$OU$5005,Table!$C26,Calc!$PB$6:$PB$5005,Table!D$6)),"")</f>
        <v/>
      </c>
      <c r="E26" s="98" t="str">
        <f>IFERROR(IF($C26="","",SUMIFS(Calc!$OW$6:$OW$5005,Calc!$OT$6:$OT$5005,Calc!$B$7,Calc!$OU$6:$OU$5005,Table!$C26,Calc!$PB$6:$PB$5005,Table!E$6)),"")</f>
        <v/>
      </c>
      <c r="F26" s="98" t="str">
        <f>IFERROR(IF($C26="","",SUMIFS(Calc!$OW$6:$OW$5005,Calc!$OT$6:$OT$5005,Calc!$B$7,Calc!$OU$6:$OU$5005,Table!$C26,Calc!$PB$6:$PB$5005,Table!F$6)),"")</f>
        <v/>
      </c>
      <c r="G26" s="98" t="str">
        <f>IFERROR(IF($C26="","",SUMIFS(Calc!$OW$6:$OW$5005,Calc!$OT$6:$OT$5005,Calc!$B$7,Calc!$OU$6:$OU$5005,Table!$C26,Calc!$PB$6:$PB$5005,Table!G$6)),"")</f>
        <v/>
      </c>
      <c r="H26" s="98" t="str">
        <f>IFERROR(IF($C26="","",SUMIFS(Calc!$OW$6:$OW$5005,Calc!$OT$6:$OT$5005,Calc!$B$7,Calc!$OU$6:$OU$5005,Table!$C26,Calc!$PB$6:$PB$5005,Table!H$6)),"")</f>
        <v/>
      </c>
      <c r="I26" s="98" t="str">
        <f>IFERROR(IF($C26="","",SUMIFS(Calc!$OW$6:$OW$5005,Calc!$OT$6:$OT$5005,Calc!$B$7,Calc!$OU$6:$OU$5005,Table!$C26,Calc!$PB$6:$PB$5005,Table!I$6)),"")</f>
        <v/>
      </c>
      <c r="J26" s="98" t="str">
        <f>IFERROR(IF($C26="","",SUMIFS(Calc!$OW$6:$OW$5005,Calc!$OT$6:$OT$5005,Calc!$B$7,Calc!$OU$6:$OU$5005,Table!$C26,Calc!$PB$6:$PB$5005,Table!J$6)),"")</f>
        <v/>
      </c>
      <c r="K26" s="98" t="str">
        <f>IFERROR(IF($C26="","",SUMIFS(Calc!$OW$6:$OW$5005,Calc!$OT$6:$OT$5005,Calc!$B$7,Calc!$OU$6:$OU$5005,Table!$C26,Calc!$PB$6:$PB$5005,Table!K$6)),"")</f>
        <v/>
      </c>
      <c r="L26" s="98" t="str">
        <f>IFERROR(IF($C26="","",SUMIFS(Calc!$OW$6:$OW$5005,Calc!$OT$6:$OT$5005,Calc!$B$7,Calc!$OU$6:$OU$5005,Table!$C26,Calc!$PB$6:$PB$5005,Table!L$6)),"")</f>
        <v/>
      </c>
      <c r="M26" s="98" t="str">
        <f>IFERROR(IF($C26="","",SUMIFS(Calc!$OW$6:$OW$5005,Calc!$OT$6:$OT$5005,Calc!$B$7,Calc!$OU$6:$OU$5005,Table!$C26,Calc!$PB$6:$PB$5005,Table!M$6)),"")</f>
        <v/>
      </c>
      <c r="N26" s="98" t="str">
        <f>IFERROR(IF($C26="","",SUMIFS(Calc!$OW$6:$OW$5005,Calc!$OT$6:$OT$5005,Calc!$B$7,Calc!$OU$6:$OU$5005,Table!$C26,Calc!$PB$6:$PB$5005,Table!N$6)),"")</f>
        <v/>
      </c>
      <c r="O26" s="98" t="str">
        <f>IFERROR(IF($C26="","",SUMIFS(Calc!$OW$6:$OW$5005,Calc!$OT$6:$OT$5005,Calc!$B$7,Calc!$OU$6:$OU$5005,Table!$C26,Calc!$PB$6:$PB$5005,Table!O$6)),"")</f>
        <v/>
      </c>
      <c r="P26" s="99" t="str">
        <f t="shared" si="1"/>
        <v/>
      </c>
      <c r="Q26" s="79"/>
    </row>
    <row r="27" spans="2:17" hidden="1" outlineLevel="1" x14ac:dyDescent="0.25">
      <c r="B27" s="104"/>
      <c r="C27" s="97" t="str">
        <f>IFERROR(IF(LEN(Menu!C40)=0,"",Menu!C40),"")</f>
        <v/>
      </c>
      <c r="D27" s="98" t="str">
        <f>IFERROR(IF($C27="","",SUMIFS(Calc!$OW$6:$OW$5005,Calc!$OT$6:$OT$5005,Calc!$B$7,Calc!$OU$6:$OU$5005,Table!$C27,Calc!$PB$6:$PB$5005,Table!D$6)),"")</f>
        <v/>
      </c>
      <c r="E27" s="98" t="str">
        <f>IFERROR(IF($C27="","",SUMIFS(Calc!$OW$6:$OW$5005,Calc!$OT$6:$OT$5005,Calc!$B$7,Calc!$OU$6:$OU$5005,Table!$C27,Calc!$PB$6:$PB$5005,Table!E$6)),"")</f>
        <v/>
      </c>
      <c r="F27" s="98" t="str">
        <f>IFERROR(IF($C27="","",SUMIFS(Calc!$OW$6:$OW$5005,Calc!$OT$6:$OT$5005,Calc!$B$7,Calc!$OU$6:$OU$5005,Table!$C27,Calc!$PB$6:$PB$5005,Table!F$6)),"")</f>
        <v/>
      </c>
      <c r="G27" s="98" t="str">
        <f>IFERROR(IF($C27="","",SUMIFS(Calc!$OW$6:$OW$5005,Calc!$OT$6:$OT$5005,Calc!$B$7,Calc!$OU$6:$OU$5005,Table!$C27,Calc!$PB$6:$PB$5005,Table!G$6)),"")</f>
        <v/>
      </c>
      <c r="H27" s="98" t="str">
        <f>IFERROR(IF($C27="","",SUMIFS(Calc!$OW$6:$OW$5005,Calc!$OT$6:$OT$5005,Calc!$B$7,Calc!$OU$6:$OU$5005,Table!$C27,Calc!$PB$6:$PB$5005,Table!H$6)),"")</f>
        <v/>
      </c>
      <c r="I27" s="98" t="str">
        <f>IFERROR(IF($C27="","",SUMIFS(Calc!$OW$6:$OW$5005,Calc!$OT$6:$OT$5005,Calc!$B$7,Calc!$OU$6:$OU$5005,Table!$C27,Calc!$PB$6:$PB$5005,Table!I$6)),"")</f>
        <v/>
      </c>
      <c r="J27" s="98" t="str">
        <f>IFERROR(IF($C27="","",SUMIFS(Calc!$OW$6:$OW$5005,Calc!$OT$6:$OT$5005,Calc!$B$7,Calc!$OU$6:$OU$5005,Table!$C27,Calc!$PB$6:$PB$5005,Table!J$6)),"")</f>
        <v/>
      </c>
      <c r="K27" s="98" t="str">
        <f>IFERROR(IF($C27="","",SUMIFS(Calc!$OW$6:$OW$5005,Calc!$OT$6:$OT$5005,Calc!$B$7,Calc!$OU$6:$OU$5005,Table!$C27,Calc!$PB$6:$PB$5005,Table!K$6)),"")</f>
        <v/>
      </c>
      <c r="L27" s="98" t="str">
        <f>IFERROR(IF($C27="","",SUMIFS(Calc!$OW$6:$OW$5005,Calc!$OT$6:$OT$5005,Calc!$B$7,Calc!$OU$6:$OU$5005,Table!$C27,Calc!$PB$6:$PB$5005,Table!L$6)),"")</f>
        <v/>
      </c>
      <c r="M27" s="98" t="str">
        <f>IFERROR(IF($C27="","",SUMIFS(Calc!$OW$6:$OW$5005,Calc!$OT$6:$OT$5005,Calc!$B$7,Calc!$OU$6:$OU$5005,Table!$C27,Calc!$PB$6:$PB$5005,Table!M$6)),"")</f>
        <v/>
      </c>
      <c r="N27" s="98" t="str">
        <f>IFERROR(IF($C27="","",SUMIFS(Calc!$OW$6:$OW$5005,Calc!$OT$6:$OT$5005,Calc!$B$7,Calc!$OU$6:$OU$5005,Table!$C27,Calc!$PB$6:$PB$5005,Table!N$6)),"")</f>
        <v/>
      </c>
      <c r="O27" s="98" t="str">
        <f>IFERROR(IF($C27="","",SUMIFS(Calc!$OW$6:$OW$5005,Calc!$OT$6:$OT$5005,Calc!$B$7,Calc!$OU$6:$OU$5005,Table!$C27,Calc!$PB$6:$PB$5005,Table!O$6)),"")</f>
        <v/>
      </c>
      <c r="P27" s="99" t="str">
        <f t="shared" si="1"/>
        <v/>
      </c>
      <c r="Q27" s="79"/>
    </row>
    <row r="28" spans="2:17" hidden="1" outlineLevel="1" x14ac:dyDescent="0.25">
      <c r="B28" s="104"/>
      <c r="C28" s="97" t="str">
        <f>IFERROR(IF(LEN(Menu!C41)=0,"",Menu!C41),"")</f>
        <v/>
      </c>
      <c r="D28" s="98" t="str">
        <f>IFERROR(IF($C28="","",SUMIFS(Calc!$OW$6:$OW$5005,Calc!$OT$6:$OT$5005,Calc!$B$7,Calc!$OU$6:$OU$5005,Table!$C28,Calc!$PB$6:$PB$5005,Table!D$6)),"")</f>
        <v/>
      </c>
      <c r="E28" s="98" t="str">
        <f>IFERROR(IF($C28="","",SUMIFS(Calc!$OW$6:$OW$5005,Calc!$OT$6:$OT$5005,Calc!$B$7,Calc!$OU$6:$OU$5005,Table!$C28,Calc!$PB$6:$PB$5005,Table!E$6)),"")</f>
        <v/>
      </c>
      <c r="F28" s="98" t="str">
        <f>IFERROR(IF($C28="","",SUMIFS(Calc!$OW$6:$OW$5005,Calc!$OT$6:$OT$5005,Calc!$B$7,Calc!$OU$6:$OU$5005,Table!$C28,Calc!$PB$6:$PB$5005,Table!F$6)),"")</f>
        <v/>
      </c>
      <c r="G28" s="98" t="str">
        <f>IFERROR(IF($C28="","",SUMIFS(Calc!$OW$6:$OW$5005,Calc!$OT$6:$OT$5005,Calc!$B$7,Calc!$OU$6:$OU$5005,Table!$C28,Calc!$PB$6:$PB$5005,Table!G$6)),"")</f>
        <v/>
      </c>
      <c r="H28" s="98" t="str">
        <f>IFERROR(IF($C28="","",SUMIFS(Calc!$OW$6:$OW$5005,Calc!$OT$6:$OT$5005,Calc!$B$7,Calc!$OU$6:$OU$5005,Table!$C28,Calc!$PB$6:$PB$5005,Table!H$6)),"")</f>
        <v/>
      </c>
      <c r="I28" s="98" t="str">
        <f>IFERROR(IF($C28="","",SUMIFS(Calc!$OW$6:$OW$5005,Calc!$OT$6:$OT$5005,Calc!$B$7,Calc!$OU$6:$OU$5005,Table!$C28,Calc!$PB$6:$PB$5005,Table!I$6)),"")</f>
        <v/>
      </c>
      <c r="J28" s="98" t="str">
        <f>IFERROR(IF($C28="","",SUMIFS(Calc!$OW$6:$OW$5005,Calc!$OT$6:$OT$5005,Calc!$B$7,Calc!$OU$6:$OU$5005,Table!$C28,Calc!$PB$6:$PB$5005,Table!J$6)),"")</f>
        <v/>
      </c>
      <c r="K28" s="98" t="str">
        <f>IFERROR(IF($C28="","",SUMIFS(Calc!$OW$6:$OW$5005,Calc!$OT$6:$OT$5005,Calc!$B$7,Calc!$OU$6:$OU$5005,Table!$C28,Calc!$PB$6:$PB$5005,Table!K$6)),"")</f>
        <v/>
      </c>
      <c r="L28" s="98" t="str">
        <f>IFERROR(IF($C28="","",SUMIFS(Calc!$OW$6:$OW$5005,Calc!$OT$6:$OT$5005,Calc!$B$7,Calc!$OU$6:$OU$5005,Table!$C28,Calc!$PB$6:$PB$5005,Table!L$6)),"")</f>
        <v/>
      </c>
      <c r="M28" s="98" t="str">
        <f>IFERROR(IF($C28="","",SUMIFS(Calc!$OW$6:$OW$5005,Calc!$OT$6:$OT$5005,Calc!$B$7,Calc!$OU$6:$OU$5005,Table!$C28,Calc!$PB$6:$PB$5005,Table!M$6)),"")</f>
        <v/>
      </c>
      <c r="N28" s="98" t="str">
        <f>IFERROR(IF($C28="","",SUMIFS(Calc!$OW$6:$OW$5005,Calc!$OT$6:$OT$5005,Calc!$B$7,Calc!$OU$6:$OU$5005,Table!$C28,Calc!$PB$6:$PB$5005,Table!N$6)),"")</f>
        <v/>
      </c>
      <c r="O28" s="98" t="str">
        <f>IFERROR(IF($C28="","",SUMIFS(Calc!$OW$6:$OW$5005,Calc!$OT$6:$OT$5005,Calc!$B$7,Calc!$OU$6:$OU$5005,Table!$C28,Calc!$PB$6:$PB$5005,Table!O$6)),"")</f>
        <v/>
      </c>
      <c r="P28" s="99" t="str">
        <f t="shared" si="1"/>
        <v/>
      </c>
      <c r="Q28" s="79"/>
    </row>
    <row r="29" spans="2:17" hidden="1" outlineLevel="1" x14ac:dyDescent="0.25">
      <c r="B29" s="104"/>
      <c r="C29" s="97" t="str">
        <f>IFERROR(IF(LEN(Menu!C42)=0,"",Menu!C42),"")</f>
        <v/>
      </c>
      <c r="D29" s="98" t="str">
        <f>IFERROR(IF($C29="","",SUMIFS(Calc!$OW$6:$OW$5005,Calc!$OT$6:$OT$5005,Calc!$B$7,Calc!$OU$6:$OU$5005,Table!$C29,Calc!$PB$6:$PB$5005,Table!D$6)),"")</f>
        <v/>
      </c>
      <c r="E29" s="98" t="str">
        <f>IFERROR(IF($C29="","",SUMIFS(Calc!$OW$6:$OW$5005,Calc!$OT$6:$OT$5005,Calc!$B$7,Calc!$OU$6:$OU$5005,Table!$C29,Calc!$PB$6:$PB$5005,Table!E$6)),"")</f>
        <v/>
      </c>
      <c r="F29" s="98" t="str">
        <f>IFERROR(IF($C29="","",SUMIFS(Calc!$OW$6:$OW$5005,Calc!$OT$6:$OT$5005,Calc!$B$7,Calc!$OU$6:$OU$5005,Table!$C29,Calc!$PB$6:$PB$5005,Table!F$6)),"")</f>
        <v/>
      </c>
      <c r="G29" s="98" t="str">
        <f>IFERROR(IF($C29="","",SUMIFS(Calc!$OW$6:$OW$5005,Calc!$OT$6:$OT$5005,Calc!$B$7,Calc!$OU$6:$OU$5005,Table!$C29,Calc!$PB$6:$PB$5005,Table!G$6)),"")</f>
        <v/>
      </c>
      <c r="H29" s="98" t="str">
        <f>IFERROR(IF($C29="","",SUMIFS(Calc!$OW$6:$OW$5005,Calc!$OT$6:$OT$5005,Calc!$B$7,Calc!$OU$6:$OU$5005,Table!$C29,Calc!$PB$6:$PB$5005,Table!H$6)),"")</f>
        <v/>
      </c>
      <c r="I29" s="98" t="str">
        <f>IFERROR(IF($C29="","",SUMIFS(Calc!$OW$6:$OW$5005,Calc!$OT$6:$OT$5005,Calc!$B$7,Calc!$OU$6:$OU$5005,Table!$C29,Calc!$PB$6:$PB$5005,Table!I$6)),"")</f>
        <v/>
      </c>
      <c r="J29" s="98" t="str">
        <f>IFERROR(IF($C29="","",SUMIFS(Calc!$OW$6:$OW$5005,Calc!$OT$6:$OT$5005,Calc!$B$7,Calc!$OU$6:$OU$5005,Table!$C29,Calc!$PB$6:$PB$5005,Table!J$6)),"")</f>
        <v/>
      </c>
      <c r="K29" s="98" t="str">
        <f>IFERROR(IF($C29="","",SUMIFS(Calc!$OW$6:$OW$5005,Calc!$OT$6:$OT$5005,Calc!$B$7,Calc!$OU$6:$OU$5005,Table!$C29,Calc!$PB$6:$PB$5005,Table!K$6)),"")</f>
        <v/>
      </c>
      <c r="L29" s="98" t="str">
        <f>IFERROR(IF($C29="","",SUMIFS(Calc!$OW$6:$OW$5005,Calc!$OT$6:$OT$5005,Calc!$B$7,Calc!$OU$6:$OU$5005,Table!$C29,Calc!$PB$6:$PB$5005,Table!L$6)),"")</f>
        <v/>
      </c>
      <c r="M29" s="98" t="str">
        <f>IFERROR(IF($C29="","",SUMIFS(Calc!$OW$6:$OW$5005,Calc!$OT$6:$OT$5005,Calc!$B$7,Calc!$OU$6:$OU$5005,Table!$C29,Calc!$PB$6:$PB$5005,Table!M$6)),"")</f>
        <v/>
      </c>
      <c r="N29" s="98" t="str">
        <f>IFERROR(IF($C29="","",SUMIFS(Calc!$OW$6:$OW$5005,Calc!$OT$6:$OT$5005,Calc!$B$7,Calc!$OU$6:$OU$5005,Table!$C29,Calc!$PB$6:$PB$5005,Table!N$6)),"")</f>
        <v/>
      </c>
      <c r="O29" s="98" t="str">
        <f>IFERROR(IF($C29="","",SUMIFS(Calc!$OW$6:$OW$5005,Calc!$OT$6:$OT$5005,Calc!$B$7,Calc!$OU$6:$OU$5005,Table!$C29,Calc!$PB$6:$PB$5005,Table!O$6)),"")</f>
        <v/>
      </c>
      <c r="P29" s="99" t="str">
        <f t="shared" si="1"/>
        <v/>
      </c>
      <c r="Q29" s="79"/>
    </row>
    <row r="30" spans="2:17" hidden="1" outlineLevel="1" x14ac:dyDescent="0.25">
      <c r="B30" s="104"/>
      <c r="C30" s="97" t="str">
        <f>IFERROR(IF(LEN(Menu!C43)=0,"",Menu!C43),"")</f>
        <v/>
      </c>
      <c r="D30" s="98" t="str">
        <f>IFERROR(IF($C30="","",SUMIFS(Calc!$OW$6:$OW$5005,Calc!$OT$6:$OT$5005,Calc!$B$7,Calc!$OU$6:$OU$5005,Table!$C30,Calc!$PB$6:$PB$5005,Table!D$6)),"")</f>
        <v/>
      </c>
      <c r="E30" s="98" t="str">
        <f>IFERROR(IF($C30="","",SUMIFS(Calc!$OW$6:$OW$5005,Calc!$OT$6:$OT$5005,Calc!$B$7,Calc!$OU$6:$OU$5005,Table!$C30,Calc!$PB$6:$PB$5005,Table!E$6)),"")</f>
        <v/>
      </c>
      <c r="F30" s="98" t="str">
        <f>IFERROR(IF($C30="","",SUMIFS(Calc!$OW$6:$OW$5005,Calc!$OT$6:$OT$5005,Calc!$B$7,Calc!$OU$6:$OU$5005,Table!$C30,Calc!$PB$6:$PB$5005,Table!F$6)),"")</f>
        <v/>
      </c>
      <c r="G30" s="98" t="str">
        <f>IFERROR(IF($C30="","",SUMIFS(Calc!$OW$6:$OW$5005,Calc!$OT$6:$OT$5005,Calc!$B$7,Calc!$OU$6:$OU$5005,Table!$C30,Calc!$PB$6:$PB$5005,Table!G$6)),"")</f>
        <v/>
      </c>
      <c r="H30" s="98" t="str">
        <f>IFERROR(IF($C30="","",SUMIFS(Calc!$OW$6:$OW$5005,Calc!$OT$6:$OT$5005,Calc!$B$7,Calc!$OU$6:$OU$5005,Table!$C30,Calc!$PB$6:$PB$5005,Table!H$6)),"")</f>
        <v/>
      </c>
      <c r="I30" s="98" t="str">
        <f>IFERROR(IF($C30="","",SUMIFS(Calc!$OW$6:$OW$5005,Calc!$OT$6:$OT$5005,Calc!$B$7,Calc!$OU$6:$OU$5005,Table!$C30,Calc!$PB$6:$PB$5005,Table!I$6)),"")</f>
        <v/>
      </c>
      <c r="J30" s="98" t="str">
        <f>IFERROR(IF($C30="","",SUMIFS(Calc!$OW$6:$OW$5005,Calc!$OT$6:$OT$5005,Calc!$B$7,Calc!$OU$6:$OU$5005,Table!$C30,Calc!$PB$6:$PB$5005,Table!J$6)),"")</f>
        <v/>
      </c>
      <c r="K30" s="98" t="str">
        <f>IFERROR(IF($C30="","",SUMIFS(Calc!$OW$6:$OW$5005,Calc!$OT$6:$OT$5005,Calc!$B$7,Calc!$OU$6:$OU$5005,Table!$C30,Calc!$PB$6:$PB$5005,Table!K$6)),"")</f>
        <v/>
      </c>
      <c r="L30" s="98" t="str">
        <f>IFERROR(IF($C30="","",SUMIFS(Calc!$OW$6:$OW$5005,Calc!$OT$6:$OT$5005,Calc!$B$7,Calc!$OU$6:$OU$5005,Table!$C30,Calc!$PB$6:$PB$5005,Table!L$6)),"")</f>
        <v/>
      </c>
      <c r="M30" s="98" t="str">
        <f>IFERROR(IF($C30="","",SUMIFS(Calc!$OW$6:$OW$5005,Calc!$OT$6:$OT$5005,Calc!$B$7,Calc!$OU$6:$OU$5005,Table!$C30,Calc!$PB$6:$PB$5005,Table!M$6)),"")</f>
        <v/>
      </c>
      <c r="N30" s="98" t="str">
        <f>IFERROR(IF($C30="","",SUMIFS(Calc!$OW$6:$OW$5005,Calc!$OT$6:$OT$5005,Calc!$B$7,Calc!$OU$6:$OU$5005,Table!$C30,Calc!$PB$6:$PB$5005,Table!N$6)),"")</f>
        <v/>
      </c>
      <c r="O30" s="98" t="str">
        <f>IFERROR(IF($C30="","",SUMIFS(Calc!$OW$6:$OW$5005,Calc!$OT$6:$OT$5005,Calc!$B$7,Calc!$OU$6:$OU$5005,Table!$C30,Calc!$PB$6:$PB$5005,Table!O$6)),"")</f>
        <v/>
      </c>
      <c r="P30" s="99" t="str">
        <f t="shared" si="1"/>
        <v/>
      </c>
      <c r="Q30" s="79"/>
    </row>
    <row r="31" spans="2:17" hidden="1" outlineLevel="1" x14ac:dyDescent="0.25">
      <c r="B31" s="104"/>
      <c r="C31" s="97" t="str">
        <f>IFERROR(IF(LEN(Menu!C44)=0,"",Menu!C44),"")</f>
        <v/>
      </c>
      <c r="D31" s="98" t="str">
        <f>IFERROR(IF($C31="","",SUMIFS(Calc!$OW$6:$OW$5005,Calc!$OT$6:$OT$5005,Calc!$B$7,Calc!$OU$6:$OU$5005,Table!$C31,Calc!$PB$6:$PB$5005,Table!D$6)),"")</f>
        <v/>
      </c>
      <c r="E31" s="98" t="str">
        <f>IFERROR(IF($C31="","",SUMIFS(Calc!$OW$6:$OW$5005,Calc!$OT$6:$OT$5005,Calc!$B$7,Calc!$OU$6:$OU$5005,Table!$C31,Calc!$PB$6:$PB$5005,Table!E$6)),"")</f>
        <v/>
      </c>
      <c r="F31" s="98" t="str">
        <f>IFERROR(IF($C31="","",SUMIFS(Calc!$OW$6:$OW$5005,Calc!$OT$6:$OT$5005,Calc!$B$7,Calc!$OU$6:$OU$5005,Table!$C31,Calc!$PB$6:$PB$5005,Table!F$6)),"")</f>
        <v/>
      </c>
      <c r="G31" s="98" t="str">
        <f>IFERROR(IF($C31="","",SUMIFS(Calc!$OW$6:$OW$5005,Calc!$OT$6:$OT$5005,Calc!$B$7,Calc!$OU$6:$OU$5005,Table!$C31,Calc!$PB$6:$PB$5005,Table!G$6)),"")</f>
        <v/>
      </c>
      <c r="H31" s="98" t="str">
        <f>IFERROR(IF($C31="","",SUMIFS(Calc!$OW$6:$OW$5005,Calc!$OT$6:$OT$5005,Calc!$B$7,Calc!$OU$6:$OU$5005,Table!$C31,Calc!$PB$6:$PB$5005,Table!H$6)),"")</f>
        <v/>
      </c>
      <c r="I31" s="98" t="str">
        <f>IFERROR(IF($C31="","",SUMIFS(Calc!$OW$6:$OW$5005,Calc!$OT$6:$OT$5005,Calc!$B$7,Calc!$OU$6:$OU$5005,Table!$C31,Calc!$PB$6:$PB$5005,Table!I$6)),"")</f>
        <v/>
      </c>
      <c r="J31" s="98" t="str">
        <f>IFERROR(IF($C31="","",SUMIFS(Calc!$OW$6:$OW$5005,Calc!$OT$6:$OT$5005,Calc!$B$7,Calc!$OU$6:$OU$5005,Table!$C31,Calc!$PB$6:$PB$5005,Table!J$6)),"")</f>
        <v/>
      </c>
      <c r="K31" s="98" t="str">
        <f>IFERROR(IF($C31="","",SUMIFS(Calc!$OW$6:$OW$5005,Calc!$OT$6:$OT$5005,Calc!$B$7,Calc!$OU$6:$OU$5005,Table!$C31,Calc!$PB$6:$PB$5005,Table!K$6)),"")</f>
        <v/>
      </c>
      <c r="L31" s="98" t="str">
        <f>IFERROR(IF($C31="","",SUMIFS(Calc!$OW$6:$OW$5005,Calc!$OT$6:$OT$5005,Calc!$B$7,Calc!$OU$6:$OU$5005,Table!$C31,Calc!$PB$6:$PB$5005,Table!L$6)),"")</f>
        <v/>
      </c>
      <c r="M31" s="98" t="str">
        <f>IFERROR(IF($C31="","",SUMIFS(Calc!$OW$6:$OW$5005,Calc!$OT$6:$OT$5005,Calc!$B$7,Calc!$OU$6:$OU$5005,Table!$C31,Calc!$PB$6:$PB$5005,Table!M$6)),"")</f>
        <v/>
      </c>
      <c r="N31" s="98" t="str">
        <f>IFERROR(IF($C31="","",SUMIFS(Calc!$OW$6:$OW$5005,Calc!$OT$6:$OT$5005,Calc!$B$7,Calc!$OU$6:$OU$5005,Table!$C31,Calc!$PB$6:$PB$5005,Table!N$6)),"")</f>
        <v/>
      </c>
      <c r="O31" s="98" t="str">
        <f>IFERROR(IF($C31="","",SUMIFS(Calc!$OW$6:$OW$5005,Calc!$OT$6:$OT$5005,Calc!$B$7,Calc!$OU$6:$OU$5005,Table!$C31,Calc!$PB$6:$PB$5005,Table!O$6)),"")</f>
        <v/>
      </c>
      <c r="P31" s="99" t="str">
        <f t="shared" si="1"/>
        <v/>
      </c>
      <c r="Q31" s="79"/>
    </row>
    <row r="32" spans="2:17" hidden="1" outlineLevel="1" x14ac:dyDescent="0.25">
      <c r="B32" s="104"/>
      <c r="C32" s="97" t="str">
        <f>IFERROR(IF(LEN(Menu!C45)=0,"",Menu!C45),"")</f>
        <v/>
      </c>
      <c r="D32" s="98" t="str">
        <f>IFERROR(IF($C32="","",SUMIFS(Calc!$OW$6:$OW$5005,Calc!$OT$6:$OT$5005,Calc!$B$7,Calc!$OU$6:$OU$5005,Table!$C32,Calc!$PB$6:$PB$5005,Table!D$6)),"")</f>
        <v/>
      </c>
      <c r="E32" s="98" t="str">
        <f>IFERROR(IF($C32="","",SUMIFS(Calc!$OW$6:$OW$5005,Calc!$OT$6:$OT$5005,Calc!$B$7,Calc!$OU$6:$OU$5005,Table!$C32,Calc!$PB$6:$PB$5005,Table!E$6)),"")</f>
        <v/>
      </c>
      <c r="F32" s="98" t="str">
        <f>IFERROR(IF($C32="","",SUMIFS(Calc!$OW$6:$OW$5005,Calc!$OT$6:$OT$5005,Calc!$B$7,Calc!$OU$6:$OU$5005,Table!$C32,Calc!$PB$6:$PB$5005,Table!F$6)),"")</f>
        <v/>
      </c>
      <c r="G32" s="98" t="str">
        <f>IFERROR(IF($C32="","",SUMIFS(Calc!$OW$6:$OW$5005,Calc!$OT$6:$OT$5005,Calc!$B$7,Calc!$OU$6:$OU$5005,Table!$C32,Calc!$PB$6:$PB$5005,Table!G$6)),"")</f>
        <v/>
      </c>
      <c r="H32" s="98" t="str">
        <f>IFERROR(IF($C32="","",SUMIFS(Calc!$OW$6:$OW$5005,Calc!$OT$6:$OT$5005,Calc!$B$7,Calc!$OU$6:$OU$5005,Table!$C32,Calc!$PB$6:$PB$5005,Table!H$6)),"")</f>
        <v/>
      </c>
      <c r="I32" s="98" t="str">
        <f>IFERROR(IF($C32="","",SUMIFS(Calc!$OW$6:$OW$5005,Calc!$OT$6:$OT$5005,Calc!$B$7,Calc!$OU$6:$OU$5005,Table!$C32,Calc!$PB$6:$PB$5005,Table!I$6)),"")</f>
        <v/>
      </c>
      <c r="J32" s="98" t="str">
        <f>IFERROR(IF($C32="","",SUMIFS(Calc!$OW$6:$OW$5005,Calc!$OT$6:$OT$5005,Calc!$B$7,Calc!$OU$6:$OU$5005,Table!$C32,Calc!$PB$6:$PB$5005,Table!J$6)),"")</f>
        <v/>
      </c>
      <c r="K32" s="98" t="str">
        <f>IFERROR(IF($C32="","",SUMIFS(Calc!$OW$6:$OW$5005,Calc!$OT$6:$OT$5005,Calc!$B$7,Calc!$OU$6:$OU$5005,Table!$C32,Calc!$PB$6:$PB$5005,Table!K$6)),"")</f>
        <v/>
      </c>
      <c r="L32" s="98" t="str">
        <f>IFERROR(IF($C32="","",SUMIFS(Calc!$OW$6:$OW$5005,Calc!$OT$6:$OT$5005,Calc!$B$7,Calc!$OU$6:$OU$5005,Table!$C32,Calc!$PB$6:$PB$5005,Table!L$6)),"")</f>
        <v/>
      </c>
      <c r="M32" s="98" t="str">
        <f>IFERROR(IF($C32="","",SUMIFS(Calc!$OW$6:$OW$5005,Calc!$OT$6:$OT$5005,Calc!$B$7,Calc!$OU$6:$OU$5005,Table!$C32,Calc!$PB$6:$PB$5005,Table!M$6)),"")</f>
        <v/>
      </c>
      <c r="N32" s="98" t="str">
        <f>IFERROR(IF($C32="","",SUMIFS(Calc!$OW$6:$OW$5005,Calc!$OT$6:$OT$5005,Calc!$B$7,Calc!$OU$6:$OU$5005,Table!$C32,Calc!$PB$6:$PB$5005,Table!N$6)),"")</f>
        <v/>
      </c>
      <c r="O32" s="98" t="str">
        <f>IFERROR(IF($C32="","",SUMIFS(Calc!$OW$6:$OW$5005,Calc!$OT$6:$OT$5005,Calc!$B$7,Calc!$OU$6:$OU$5005,Table!$C32,Calc!$PB$6:$PB$5005,Table!O$6)),"")</f>
        <v/>
      </c>
      <c r="P32" s="99" t="str">
        <f t="shared" si="1"/>
        <v/>
      </c>
      <c r="Q32" s="79"/>
    </row>
    <row r="33" spans="2:17" hidden="1" outlineLevel="1" x14ac:dyDescent="0.25">
      <c r="B33" s="104"/>
      <c r="C33" s="97" t="str">
        <f>IFERROR(IF(LEN(Menu!C46)=0,"",Menu!C46),"")</f>
        <v/>
      </c>
      <c r="D33" s="98" t="str">
        <f>IFERROR(IF($C33="","",SUMIFS(Calc!$OW$6:$OW$5005,Calc!$OT$6:$OT$5005,Calc!$B$7,Calc!$OU$6:$OU$5005,Table!$C33,Calc!$PB$6:$PB$5005,Table!D$6)),"")</f>
        <v/>
      </c>
      <c r="E33" s="98" t="str">
        <f>IFERROR(IF($C33="","",SUMIFS(Calc!$OW$6:$OW$5005,Calc!$OT$6:$OT$5005,Calc!$B$7,Calc!$OU$6:$OU$5005,Table!$C33,Calc!$PB$6:$PB$5005,Table!E$6)),"")</f>
        <v/>
      </c>
      <c r="F33" s="98" t="str">
        <f>IFERROR(IF($C33="","",SUMIFS(Calc!$OW$6:$OW$5005,Calc!$OT$6:$OT$5005,Calc!$B$7,Calc!$OU$6:$OU$5005,Table!$C33,Calc!$PB$6:$PB$5005,Table!F$6)),"")</f>
        <v/>
      </c>
      <c r="G33" s="98" t="str">
        <f>IFERROR(IF($C33="","",SUMIFS(Calc!$OW$6:$OW$5005,Calc!$OT$6:$OT$5005,Calc!$B$7,Calc!$OU$6:$OU$5005,Table!$C33,Calc!$PB$6:$PB$5005,Table!G$6)),"")</f>
        <v/>
      </c>
      <c r="H33" s="98" t="str">
        <f>IFERROR(IF($C33="","",SUMIFS(Calc!$OW$6:$OW$5005,Calc!$OT$6:$OT$5005,Calc!$B$7,Calc!$OU$6:$OU$5005,Table!$C33,Calc!$PB$6:$PB$5005,Table!H$6)),"")</f>
        <v/>
      </c>
      <c r="I33" s="98" t="str">
        <f>IFERROR(IF($C33="","",SUMIFS(Calc!$OW$6:$OW$5005,Calc!$OT$6:$OT$5005,Calc!$B$7,Calc!$OU$6:$OU$5005,Table!$C33,Calc!$PB$6:$PB$5005,Table!I$6)),"")</f>
        <v/>
      </c>
      <c r="J33" s="98" t="str">
        <f>IFERROR(IF($C33="","",SUMIFS(Calc!$OW$6:$OW$5005,Calc!$OT$6:$OT$5005,Calc!$B$7,Calc!$OU$6:$OU$5005,Table!$C33,Calc!$PB$6:$PB$5005,Table!J$6)),"")</f>
        <v/>
      </c>
      <c r="K33" s="98" t="str">
        <f>IFERROR(IF($C33="","",SUMIFS(Calc!$OW$6:$OW$5005,Calc!$OT$6:$OT$5005,Calc!$B$7,Calc!$OU$6:$OU$5005,Table!$C33,Calc!$PB$6:$PB$5005,Table!K$6)),"")</f>
        <v/>
      </c>
      <c r="L33" s="98" t="str">
        <f>IFERROR(IF($C33="","",SUMIFS(Calc!$OW$6:$OW$5005,Calc!$OT$6:$OT$5005,Calc!$B$7,Calc!$OU$6:$OU$5005,Table!$C33,Calc!$PB$6:$PB$5005,Table!L$6)),"")</f>
        <v/>
      </c>
      <c r="M33" s="98" t="str">
        <f>IFERROR(IF($C33="","",SUMIFS(Calc!$OW$6:$OW$5005,Calc!$OT$6:$OT$5005,Calc!$B$7,Calc!$OU$6:$OU$5005,Table!$C33,Calc!$PB$6:$PB$5005,Table!M$6)),"")</f>
        <v/>
      </c>
      <c r="N33" s="98" t="str">
        <f>IFERROR(IF($C33="","",SUMIFS(Calc!$OW$6:$OW$5005,Calc!$OT$6:$OT$5005,Calc!$B$7,Calc!$OU$6:$OU$5005,Table!$C33,Calc!$PB$6:$PB$5005,Table!N$6)),"")</f>
        <v/>
      </c>
      <c r="O33" s="98" t="str">
        <f>IFERROR(IF($C33="","",SUMIFS(Calc!$OW$6:$OW$5005,Calc!$OT$6:$OT$5005,Calc!$B$7,Calc!$OU$6:$OU$5005,Table!$C33,Calc!$PB$6:$PB$5005,Table!O$6)),"")</f>
        <v/>
      </c>
      <c r="P33" s="99" t="str">
        <f t="shared" si="1"/>
        <v/>
      </c>
      <c r="Q33" s="79"/>
    </row>
    <row r="34" spans="2:17" hidden="1" outlineLevel="1" x14ac:dyDescent="0.25">
      <c r="B34" s="104"/>
      <c r="C34" s="97" t="str">
        <f>IFERROR(IF(LEN(Menu!C47)=0,"",Menu!C47),"")</f>
        <v/>
      </c>
      <c r="D34" s="98" t="str">
        <f>IFERROR(IF($C34="","",SUMIFS(Calc!$OW$6:$OW$5005,Calc!$OT$6:$OT$5005,Calc!$B$7,Calc!$OU$6:$OU$5005,Table!$C34,Calc!$PB$6:$PB$5005,Table!D$6)),"")</f>
        <v/>
      </c>
      <c r="E34" s="98" t="str">
        <f>IFERROR(IF($C34="","",SUMIFS(Calc!$OW$6:$OW$5005,Calc!$OT$6:$OT$5005,Calc!$B$7,Calc!$OU$6:$OU$5005,Table!$C34,Calc!$PB$6:$PB$5005,Table!E$6)),"")</f>
        <v/>
      </c>
      <c r="F34" s="98" t="str">
        <f>IFERROR(IF($C34="","",SUMIFS(Calc!$OW$6:$OW$5005,Calc!$OT$6:$OT$5005,Calc!$B$7,Calc!$OU$6:$OU$5005,Table!$C34,Calc!$PB$6:$PB$5005,Table!F$6)),"")</f>
        <v/>
      </c>
      <c r="G34" s="98" t="str">
        <f>IFERROR(IF($C34="","",SUMIFS(Calc!$OW$6:$OW$5005,Calc!$OT$6:$OT$5005,Calc!$B$7,Calc!$OU$6:$OU$5005,Table!$C34,Calc!$PB$6:$PB$5005,Table!G$6)),"")</f>
        <v/>
      </c>
      <c r="H34" s="98" t="str">
        <f>IFERROR(IF($C34="","",SUMIFS(Calc!$OW$6:$OW$5005,Calc!$OT$6:$OT$5005,Calc!$B$7,Calc!$OU$6:$OU$5005,Table!$C34,Calc!$PB$6:$PB$5005,Table!H$6)),"")</f>
        <v/>
      </c>
      <c r="I34" s="98" t="str">
        <f>IFERROR(IF($C34="","",SUMIFS(Calc!$OW$6:$OW$5005,Calc!$OT$6:$OT$5005,Calc!$B$7,Calc!$OU$6:$OU$5005,Table!$C34,Calc!$PB$6:$PB$5005,Table!I$6)),"")</f>
        <v/>
      </c>
      <c r="J34" s="98" t="str">
        <f>IFERROR(IF($C34="","",SUMIFS(Calc!$OW$6:$OW$5005,Calc!$OT$6:$OT$5005,Calc!$B$7,Calc!$OU$6:$OU$5005,Table!$C34,Calc!$PB$6:$PB$5005,Table!J$6)),"")</f>
        <v/>
      </c>
      <c r="K34" s="98" t="str">
        <f>IFERROR(IF($C34="","",SUMIFS(Calc!$OW$6:$OW$5005,Calc!$OT$6:$OT$5005,Calc!$B$7,Calc!$OU$6:$OU$5005,Table!$C34,Calc!$PB$6:$PB$5005,Table!K$6)),"")</f>
        <v/>
      </c>
      <c r="L34" s="98" t="str">
        <f>IFERROR(IF($C34="","",SUMIFS(Calc!$OW$6:$OW$5005,Calc!$OT$6:$OT$5005,Calc!$B$7,Calc!$OU$6:$OU$5005,Table!$C34,Calc!$PB$6:$PB$5005,Table!L$6)),"")</f>
        <v/>
      </c>
      <c r="M34" s="98" t="str">
        <f>IFERROR(IF($C34="","",SUMIFS(Calc!$OW$6:$OW$5005,Calc!$OT$6:$OT$5005,Calc!$B$7,Calc!$OU$6:$OU$5005,Table!$C34,Calc!$PB$6:$PB$5005,Table!M$6)),"")</f>
        <v/>
      </c>
      <c r="N34" s="98" t="str">
        <f>IFERROR(IF($C34="","",SUMIFS(Calc!$OW$6:$OW$5005,Calc!$OT$6:$OT$5005,Calc!$B$7,Calc!$OU$6:$OU$5005,Table!$C34,Calc!$PB$6:$PB$5005,Table!N$6)),"")</f>
        <v/>
      </c>
      <c r="O34" s="98" t="str">
        <f>IFERROR(IF($C34="","",SUMIFS(Calc!$OW$6:$OW$5005,Calc!$OT$6:$OT$5005,Calc!$B$7,Calc!$OU$6:$OU$5005,Table!$C34,Calc!$PB$6:$PB$5005,Table!O$6)),"")</f>
        <v/>
      </c>
      <c r="P34" s="99" t="str">
        <f t="shared" si="1"/>
        <v/>
      </c>
      <c r="Q34" s="79"/>
    </row>
    <row r="35" spans="2:17" hidden="1" outlineLevel="1" x14ac:dyDescent="0.25">
      <c r="B35" s="104"/>
      <c r="C35" s="97" t="str">
        <f>IFERROR(IF(LEN(Menu!C48)=0,"",Menu!C48),"")</f>
        <v/>
      </c>
      <c r="D35" s="98" t="str">
        <f>IFERROR(IF($C35="","",SUMIFS(Calc!$OW$6:$OW$5005,Calc!$OT$6:$OT$5005,Calc!$B$7,Calc!$OU$6:$OU$5005,Table!$C35,Calc!$PB$6:$PB$5005,Table!D$6)),"")</f>
        <v/>
      </c>
      <c r="E35" s="98" t="str">
        <f>IFERROR(IF($C35="","",SUMIFS(Calc!$OW$6:$OW$5005,Calc!$OT$6:$OT$5005,Calc!$B$7,Calc!$OU$6:$OU$5005,Table!$C35,Calc!$PB$6:$PB$5005,Table!E$6)),"")</f>
        <v/>
      </c>
      <c r="F35" s="98" t="str">
        <f>IFERROR(IF($C35="","",SUMIFS(Calc!$OW$6:$OW$5005,Calc!$OT$6:$OT$5005,Calc!$B$7,Calc!$OU$6:$OU$5005,Table!$C35,Calc!$PB$6:$PB$5005,Table!F$6)),"")</f>
        <v/>
      </c>
      <c r="G35" s="98" t="str">
        <f>IFERROR(IF($C35="","",SUMIFS(Calc!$OW$6:$OW$5005,Calc!$OT$6:$OT$5005,Calc!$B$7,Calc!$OU$6:$OU$5005,Table!$C35,Calc!$PB$6:$PB$5005,Table!G$6)),"")</f>
        <v/>
      </c>
      <c r="H35" s="98" t="str">
        <f>IFERROR(IF($C35="","",SUMIFS(Calc!$OW$6:$OW$5005,Calc!$OT$6:$OT$5005,Calc!$B$7,Calc!$OU$6:$OU$5005,Table!$C35,Calc!$PB$6:$PB$5005,Table!H$6)),"")</f>
        <v/>
      </c>
      <c r="I35" s="98" t="str">
        <f>IFERROR(IF($C35="","",SUMIFS(Calc!$OW$6:$OW$5005,Calc!$OT$6:$OT$5005,Calc!$B$7,Calc!$OU$6:$OU$5005,Table!$C35,Calc!$PB$6:$PB$5005,Table!I$6)),"")</f>
        <v/>
      </c>
      <c r="J35" s="98" t="str">
        <f>IFERROR(IF($C35="","",SUMIFS(Calc!$OW$6:$OW$5005,Calc!$OT$6:$OT$5005,Calc!$B$7,Calc!$OU$6:$OU$5005,Table!$C35,Calc!$PB$6:$PB$5005,Table!J$6)),"")</f>
        <v/>
      </c>
      <c r="K35" s="98" t="str">
        <f>IFERROR(IF($C35="","",SUMIFS(Calc!$OW$6:$OW$5005,Calc!$OT$6:$OT$5005,Calc!$B$7,Calc!$OU$6:$OU$5005,Table!$C35,Calc!$PB$6:$PB$5005,Table!K$6)),"")</f>
        <v/>
      </c>
      <c r="L35" s="98" t="str">
        <f>IFERROR(IF($C35="","",SUMIFS(Calc!$OW$6:$OW$5005,Calc!$OT$6:$OT$5005,Calc!$B$7,Calc!$OU$6:$OU$5005,Table!$C35,Calc!$PB$6:$PB$5005,Table!L$6)),"")</f>
        <v/>
      </c>
      <c r="M35" s="98" t="str">
        <f>IFERROR(IF($C35="","",SUMIFS(Calc!$OW$6:$OW$5005,Calc!$OT$6:$OT$5005,Calc!$B$7,Calc!$OU$6:$OU$5005,Table!$C35,Calc!$PB$6:$PB$5005,Table!M$6)),"")</f>
        <v/>
      </c>
      <c r="N35" s="98" t="str">
        <f>IFERROR(IF($C35="","",SUMIFS(Calc!$OW$6:$OW$5005,Calc!$OT$6:$OT$5005,Calc!$B$7,Calc!$OU$6:$OU$5005,Table!$C35,Calc!$PB$6:$PB$5005,Table!N$6)),"")</f>
        <v/>
      </c>
      <c r="O35" s="98" t="str">
        <f>IFERROR(IF($C35="","",SUMIFS(Calc!$OW$6:$OW$5005,Calc!$OT$6:$OT$5005,Calc!$B$7,Calc!$OU$6:$OU$5005,Table!$C35,Calc!$PB$6:$PB$5005,Table!O$6)),"")</f>
        <v/>
      </c>
      <c r="P35" s="99" t="str">
        <f t="shared" si="1"/>
        <v/>
      </c>
      <c r="Q35" s="79"/>
    </row>
    <row r="36" spans="2:17" hidden="1" outlineLevel="1" x14ac:dyDescent="0.25">
      <c r="B36" s="104"/>
      <c r="C36" s="97" t="str">
        <f>IFERROR(IF(LEN(Menu!C49)=0,"",Menu!C49),"")</f>
        <v/>
      </c>
      <c r="D36" s="98" t="str">
        <f>IFERROR(IF($C36="","",SUMIFS(Calc!$OW$6:$OW$5005,Calc!$OT$6:$OT$5005,Calc!$B$7,Calc!$OU$6:$OU$5005,Table!$C36,Calc!$PB$6:$PB$5005,Table!D$6)),"")</f>
        <v/>
      </c>
      <c r="E36" s="98" t="str">
        <f>IFERROR(IF($C36="","",SUMIFS(Calc!$OW$6:$OW$5005,Calc!$OT$6:$OT$5005,Calc!$B$7,Calc!$OU$6:$OU$5005,Table!$C36,Calc!$PB$6:$PB$5005,Table!E$6)),"")</f>
        <v/>
      </c>
      <c r="F36" s="98" t="str">
        <f>IFERROR(IF($C36="","",SUMIFS(Calc!$OW$6:$OW$5005,Calc!$OT$6:$OT$5005,Calc!$B$7,Calc!$OU$6:$OU$5005,Table!$C36,Calc!$PB$6:$PB$5005,Table!F$6)),"")</f>
        <v/>
      </c>
      <c r="G36" s="98" t="str">
        <f>IFERROR(IF($C36="","",SUMIFS(Calc!$OW$6:$OW$5005,Calc!$OT$6:$OT$5005,Calc!$B$7,Calc!$OU$6:$OU$5005,Table!$C36,Calc!$PB$6:$PB$5005,Table!G$6)),"")</f>
        <v/>
      </c>
      <c r="H36" s="98" t="str">
        <f>IFERROR(IF($C36="","",SUMIFS(Calc!$OW$6:$OW$5005,Calc!$OT$6:$OT$5005,Calc!$B$7,Calc!$OU$6:$OU$5005,Table!$C36,Calc!$PB$6:$PB$5005,Table!H$6)),"")</f>
        <v/>
      </c>
      <c r="I36" s="98" t="str">
        <f>IFERROR(IF($C36="","",SUMIFS(Calc!$OW$6:$OW$5005,Calc!$OT$6:$OT$5005,Calc!$B$7,Calc!$OU$6:$OU$5005,Table!$C36,Calc!$PB$6:$PB$5005,Table!I$6)),"")</f>
        <v/>
      </c>
      <c r="J36" s="98" t="str">
        <f>IFERROR(IF($C36="","",SUMIFS(Calc!$OW$6:$OW$5005,Calc!$OT$6:$OT$5005,Calc!$B$7,Calc!$OU$6:$OU$5005,Table!$C36,Calc!$PB$6:$PB$5005,Table!J$6)),"")</f>
        <v/>
      </c>
      <c r="K36" s="98" t="str">
        <f>IFERROR(IF($C36="","",SUMIFS(Calc!$OW$6:$OW$5005,Calc!$OT$6:$OT$5005,Calc!$B$7,Calc!$OU$6:$OU$5005,Table!$C36,Calc!$PB$6:$PB$5005,Table!K$6)),"")</f>
        <v/>
      </c>
      <c r="L36" s="98" t="str">
        <f>IFERROR(IF($C36="","",SUMIFS(Calc!$OW$6:$OW$5005,Calc!$OT$6:$OT$5005,Calc!$B$7,Calc!$OU$6:$OU$5005,Table!$C36,Calc!$PB$6:$PB$5005,Table!L$6)),"")</f>
        <v/>
      </c>
      <c r="M36" s="98" t="str">
        <f>IFERROR(IF($C36="","",SUMIFS(Calc!$OW$6:$OW$5005,Calc!$OT$6:$OT$5005,Calc!$B$7,Calc!$OU$6:$OU$5005,Table!$C36,Calc!$PB$6:$PB$5005,Table!M$6)),"")</f>
        <v/>
      </c>
      <c r="N36" s="98" t="str">
        <f>IFERROR(IF($C36="","",SUMIFS(Calc!$OW$6:$OW$5005,Calc!$OT$6:$OT$5005,Calc!$B$7,Calc!$OU$6:$OU$5005,Table!$C36,Calc!$PB$6:$PB$5005,Table!N$6)),"")</f>
        <v/>
      </c>
      <c r="O36" s="98" t="str">
        <f>IFERROR(IF($C36="","",SUMIFS(Calc!$OW$6:$OW$5005,Calc!$OT$6:$OT$5005,Calc!$B$7,Calc!$OU$6:$OU$5005,Table!$C36,Calc!$PB$6:$PB$5005,Table!O$6)),"")</f>
        <v/>
      </c>
      <c r="P36" s="99" t="str">
        <f t="shared" si="1"/>
        <v/>
      </c>
      <c r="Q36" s="79"/>
    </row>
    <row r="37" spans="2:17" hidden="1" outlineLevel="1" x14ac:dyDescent="0.25">
      <c r="B37" s="104"/>
      <c r="C37" s="97" t="str">
        <f>IFERROR(IF(LEN(Menu!C50)=0,"",Menu!C50),"")</f>
        <v/>
      </c>
      <c r="D37" s="98" t="str">
        <f>IFERROR(IF($C37="","",SUMIFS(Calc!$OW$6:$OW$5005,Calc!$OT$6:$OT$5005,Calc!$B$7,Calc!$OU$6:$OU$5005,Table!$C37,Calc!$PB$6:$PB$5005,Table!D$6)),"")</f>
        <v/>
      </c>
      <c r="E37" s="98" t="str">
        <f>IFERROR(IF($C37="","",SUMIFS(Calc!$OW$6:$OW$5005,Calc!$OT$6:$OT$5005,Calc!$B$7,Calc!$OU$6:$OU$5005,Table!$C37,Calc!$PB$6:$PB$5005,Table!E$6)),"")</f>
        <v/>
      </c>
      <c r="F37" s="98" t="str">
        <f>IFERROR(IF($C37="","",SUMIFS(Calc!$OW$6:$OW$5005,Calc!$OT$6:$OT$5005,Calc!$B$7,Calc!$OU$6:$OU$5005,Table!$C37,Calc!$PB$6:$PB$5005,Table!F$6)),"")</f>
        <v/>
      </c>
      <c r="G37" s="98" t="str">
        <f>IFERROR(IF($C37="","",SUMIFS(Calc!$OW$6:$OW$5005,Calc!$OT$6:$OT$5005,Calc!$B$7,Calc!$OU$6:$OU$5005,Table!$C37,Calc!$PB$6:$PB$5005,Table!G$6)),"")</f>
        <v/>
      </c>
      <c r="H37" s="98" t="str">
        <f>IFERROR(IF($C37="","",SUMIFS(Calc!$OW$6:$OW$5005,Calc!$OT$6:$OT$5005,Calc!$B$7,Calc!$OU$6:$OU$5005,Table!$C37,Calc!$PB$6:$PB$5005,Table!H$6)),"")</f>
        <v/>
      </c>
      <c r="I37" s="98" t="str">
        <f>IFERROR(IF($C37="","",SUMIFS(Calc!$OW$6:$OW$5005,Calc!$OT$6:$OT$5005,Calc!$B$7,Calc!$OU$6:$OU$5005,Table!$C37,Calc!$PB$6:$PB$5005,Table!I$6)),"")</f>
        <v/>
      </c>
      <c r="J37" s="98" t="str">
        <f>IFERROR(IF($C37="","",SUMIFS(Calc!$OW$6:$OW$5005,Calc!$OT$6:$OT$5005,Calc!$B$7,Calc!$OU$6:$OU$5005,Table!$C37,Calc!$PB$6:$PB$5005,Table!J$6)),"")</f>
        <v/>
      </c>
      <c r="K37" s="98" t="str">
        <f>IFERROR(IF($C37="","",SUMIFS(Calc!$OW$6:$OW$5005,Calc!$OT$6:$OT$5005,Calc!$B$7,Calc!$OU$6:$OU$5005,Table!$C37,Calc!$PB$6:$PB$5005,Table!K$6)),"")</f>
        <v/>
      </c>
      <c r="L37" s="98" t="str">
        <f>IFERROR(IF($C37="","",SUMIFS(Calc!$OW$6:$OW$5005,Calc!$OT$6:$OT$5005,Calc!$B$7,Calc!$OU$6:$OU$5005,Table!$C37,Calc!$PB$6:$PB$5005,Table!L$6)),"")</f>
        <v/>
      </c>
      <c r="M37" s="98" t="str">
        <f>IFERROR(IF($C37="","",SUMIFS(Calc!$OW$6:$OW$5005,Calc!$OT$6:$OT$5005,Calc!$B$7,Calc!$OU$6:$OU$5005,Table!$C37,Calc!$PB$6:$PB$5005,Table!M$6)),"")</f>
        <v/>
      </c>
      <c r="N37" s="98" t="str">
        <f>IFERROR(IF($C37="","",SUMIFS(Calc!$OW$6:$OW$5005,Calc!$OT$6:$OT$5005,Calc!$B$7,Calc!$OU$6:$OU$5005,Table!$C37,Calc!$PB$6:$PB$5005,Table!N$6)),"")</f>
        <v/>
      </c>
      <c r="O37" s="98" t="str">
        <f>IFERROR(IF($C37="","",SUMIFS(Calc!$OW$6:$OW$5005,Calc!$OT$6:$OT$5005,Calc!$B$7,Calc!$OU$6:$OU$5005,Table!$C37,Calc!$PB$6:$PB$5005,Table!O$6)),"")</f>
        <v/>
      </c>
      <c r="P37" s="99" t="str">
        <f t="shared" si="1"/>
        <v/>
      </c>
      <c r="Q37" s="79"/>
    </row>
    <row r="38" spans="2:17" hidden="1" outlineLevel="1" x14ac:dyDescent="0.25">
      <c r="B38" s="104"/>
      <c r="C38" s="97" t="str">
        <f>IFERROR(IF(LEN(Menu!C51)=0,"",Menu!C51),"")</f>
        <v/>
      </c>
      <c r="D38" s="98" t="str">
        <f>IFERROR(IF($C38="","",SUMIFS(Calc!$OW$6:$OW$5005,Calc!$OT$6:$OT$5005,Calc!$B$7,Calc!$OU$6:$OU$5005,Table!$C38,Calc!$PB$6:$PB$5005,Table!D$6)),"")</f>
        <v/>
      </c>
      <c r="E38" s="98" t="str">
        <f>IFERROR(IF($C38="","",SUMIFS(Calc!$OW$6:$OW$5005,Calc!$OT$6:$OT$5005,Calc!$B$7,Calc!$OU$6:$OU$5005,Table!$C38,Calc!$PB$6:$PB$5005,Table!E$6)),"")</f>
        <v/>
      </c>
      <c r="F38" s="98" t="str">
        <f>IFERROR(IF($C38="","",SUMIFS(Calc!$OW$6:$OW$5005,Calc!$OT$6:$OT$5005,Calc!$B$7,Calc!$OU$6:$OU$5005,Table!$C38,Calc!$PB$6:$PB$5005,Table!F$6)),"")</f>
        <v/>
      </c>
      <c r="G38" s="98" t="str">
        <f>IFERROR(IF($C38="","",SUMIFS(Calc!$OW$6:$OW$5005,Calc!$OT$6:$OT$5005,Calc!$B$7,Calc!$OU$6:$OU$5005,Table!$C38,Calc!$PB$6:$PB$5005,Table!G$6)),"")</f>
        <v/>
      </c>
      <c r="H38" s="98" t="str">
        <f>IFERROR(IF($C38="","",SUMIFS(Calc!$OW$6:$OW$5005,Calc!$OT$6:$OT$5005,Calc!$B$7,Calc!$OU$6:$OU$5005,Table!$C38,Calc!$PB$6:$PB$5005,Table!H$6)),"")</f>
        <v/>
      </c>
      <c r="I38" s="98" t="str">
        <f>IFERROR(IF($C38="","",SUMIFS(Calc!$OW$6:$OW$5005,Calc!$OT$6:$OT$5005,Calc!$B$7,Calc!$OU$6:$OU$5005,Table!$C38,Calc!$PB$6:$PB$5005,Table!I$6)),"")</f>
        <v/>
      </c>
      <c r="J38" s="98" t="str">
        <f>IFERROR(IF($C38="","",SUMIFS(Calc!$OW$6:$OW$5005,Calc!$OT$6:$OT$5005,Calc!$B$7,Calc!$OU$6:$OU$5005,Table!$C38,Calc!$PB$6:$PB$5005,Table!J$6)),"")</f>
        <v/>
      </c>
      <c r="K38" s="98" t="str">
        <f>IFERROR(IF($C38="","",SUMIFS(Calc!$OW$6:$OW$5005,Calc!$OT$6:$OT$5005,Calc!$B$7,Calc!$OU$6:$OU$5005,Table!$C38,Calc!$PB$6:$PB$5005,Table!K$6)),"")</f>
        <v/>
      </c>
      <c r="L38" s="98" t="str">
        <f>IFERROR(IF($C38="","",SUMIFS(Calc!$OW$6:$OW$5005,Calc!$OT$6:$OT$5005,Calc!$B$7,Calc!$OU$6:$OU$5005,Table!$C38,Calc!$PB$6:$PB$5005,Table!L$6)),"")</f>
        <v/>
      </c>
      <c r="M38" s="98" t="str">
        <f>IFERROR(IF($C38="","",SUMIFS(Calc!$OW$6:$OW$5005,Calc!$OT$6:$OT$5005,Calc!$B$7,Calc!$OU$6:$OU$5005,Table!$C38,Calc!$PB$6:$PB$5005,Table!M$6)),"")</f>
        <v/>
      </c>
      <c r="N38" s="98" t="str">
        <f>IFERROR(IF($C38="","",SUMIFS(Calc!$OW$6:$OW$5005,Calc!$OT$6:$OT$5005,Calc!$B$7,Calc!$OU$6:$OU$5005,Table!$C38,Calc!$PB$6:$PB$5005,Table!N$6)),"")</f>
        <v/>
      </c>
      <c r="O38" s="98" t="str">
        <f>IFERROR(IF($C38="","",SUMIFS(Calc!$OW$6:$OW$5005,Calc!$OT$6:$OT$5005,Calc!$B$7,Calc!$OU$6:$OU$5005,Table!$C38,Calc!$PB$6:$PB$5005,Table!O$6)),"")</f>
        <v/>
      </c>
      <c r="P38" s="99" t="str">
        <f t="shared" si="1"/>
        <v/>
      </c>
      <c r="Q38" s="79"/>
    </row>
    <row r="39" spans="2:17" hidden="1" outlineLevel="1" x14ac:dyDescent="0.25">
      <c r="B39" s="104"/>
      <c r="C39" s="97" t="str">
        <f>IFERROR(IF(LEN(Menu!C52)=0,"",Menu!C52),"")</f>
        <v/>
      </c>
      <c r="D39" s="98" t="str">
        <f>IFERROR(IF($C39="","",SUMIFS(Calc!$OW$6:$OW$5005,Calc!$OT$6:$OT$5005,Calc!$B$7,Calc!$OU$6:$OU$5005,Table!$C39,Calc!$PB$6:$PB$5005,Table!D$6)),"")</f>
        <v/>
      </c>
      <c r="E39" s="98" t="str">
        <f>IFERROR(IF($C39="","",SUMIFS(Calc!$OW$6:$OW$5005,Calc!$OT$6:$OT$5005,Calc!$B$7,Calc!$OU$6:$OU$5005,Table!$C39,Calc!$PB$6:$PB$5005,Table!E$6)),"")</f>
        <v/>
      </c>
      <c r="F39" s="98" t="str">
        <f>IFERROR(IF($C39="","",SUMIFS(Calc!$OW$6:$OW$5005,Calc!$OT$6:$OT$5005,Calc!$B$7,Calc!$OU$6:$OU$5005,Table!$C39,Calc!$PB$6:$PB$5005,Table!F$6)),"")</f>
        <v/>
      </c>
      <c r="G39" s="98" t="str">
        <f>IFERROR(IF($C39="","",SUMIFS(Calc!$OW$6:$OW$5005,Calc!$OT$6:$OT$5005,Calc!$B$7,Calc!$OU$6:$OU$5005,Table!$C39,Calc!$PB$6:$PB$5005,Table!G$6)),"")</f>
        <v/>
      </c>
      <c r="H39" s="98" t="str">
        <f>IFERROR(IF($C39="","",SUMIFS(Calc!$OW$6:$OW$5005,Calc!$OT$6:$OT$5005,Calc!$B$7,Calc!$OU$6:$OU$5005,Table!$C39,Calc!$PB$6:$PB$5005,Table!H$6)),"")</f>
        <v/>
      </c>
      <c r="I39" s="98" t="str">
        <f>IFERROR(IF($C39="","",SUMIFS(Calc!$OW$6:$OW$5005,Calc!$OT$6:$OT$5005,Calc!$B$7,Calc!$OU$6:$OU$5005,Table!$C39,Calc!$PB$6:$PB$5005,Table!I$6)),"")</f>
        <v/>
      </c>
      <c r="J39" s="98" t="str">
        <f>IFERROR(IF($C39="","",SUMIFS(Calc!$OW$6:$OW$5005,Calc!$OT$6:$OT$5005,Calc!$B$7,Calc!$OU$6:$OU$5005,Table!$C39,Calc!$PB$6:$PB$5005,Table!J$6)),"")</f>
        <v/>
      </c>
      <c r="K39" s="98" t="str">
        <f>IFERROR(IF($C39="","",SUMIFS(Calc!$OW$6:$OW$5005,Calc!$OT$6:$OT$5005,Calc!$B$7,Calc!$OU$6:$OU$5005,Table!$C39,Calc!$PB$6:$PB$5005,Table!K$6)),"")</f>
        <v/>
      </c>
      <c r="L39" s="98" t="str">
        <f>IFERROR(IF($C39="","",SUMIFS(Calc!$OW$6:$OW$5005,Calc!$OT$6:$OT$5005,Calc!$B$7,Calc!$OU$6:$OU$5005,Table!$C39,Calc!$PB$6:$PB$5005,Table!L$6)),"")</f>
        <v/>
      </c>
      <c r="M39" s="98" t="str">
        <f>IFERROR(IF($C39="","",SUMIFS(Calc!$OW$6:$OW$5005,Calc!$OT$6:$OT$5005,Calc!$B$7,Calc!$OU$6:$OU$5005,Table!$C39,Calc!$PB$6:$PB$5005,Table!M$6)),"")</f>
        <v/>
      </c>
      <c r="N39" s="98" t="str">
        <f>IFERROR(IF($C39="","",SUMIFS(Calc!$OW$6:$OW$5005,Calc!$OT$6:$OT$5005,Calc!$B$7,Calc!$OU$6:$OU$5005,Table!$C39,Calc!$PB$6:$PB$5005,Table!N$6)),"")</f>
        <v/>
      </c>
      <c r="O39" s="98" t="str">
        <f>IFERROR(IF($C39="","",SUMIFS(Calc!$OW$6:$OW$5005,Calc!$OT$6:$OT$5005,Calc!$B$7,Calc!$OU$6:$OU$5005,Table!$C39,Calc!$PB$6:$PB$5005,Table!O$6)),"")</f>
        <v/>
      </c>
      <c r="P39" s="99" t="str">
        <f t="shared" si="1"/>
        <v/>
      </c>
      <c r="Q39" s="79"/>
    </row>
    <row r="40" spans="2:17" ht="15.75" hidden="1" outlineLevel="1" thickBot="1" x14ac:dyDescent="0.3">
      <c r="B40" s="104"/>
      <c r="C40" s="64" t="str">
        <f>IFERROR(IF(LEN(Menu!C53)=0,"",Menu!C53),"")</f>
        <v/>
      </c>
      <c r="D40" s="65" t="str">
        <f>IFERROR(IF($C40="","",SUMIFS(Calc!$OW$6:$OW$5005,Calc!$OT$6:$OT$5005,Calc!$B$7,Calc!$OU$6:$OU$5005,Table!$C40,Calc!$PB$6:$PB$5005,Table!D$6)),"")</f>
        <v/>
      </c>
      <c r="E40" s="65" t="str">
        <f>IFERROR(IF($C40="","",SUMIFS(Calc!$OW$6:$OW$5005,Calc!$OT$6:$OT$5005,Calc!$B$7,Calc!$OU$6:$OU$5005,Table!$C40,Calc!$PB$6:$PB$5005,Table!E$6)),"")</f>
        <v/>
      </c>
      <c r="F40" s="65" t="str">
        <f>IFERROR(IF($C40="","",SUMIFS(Calc!$OW$6:$OW$5005,Calc!$OT$6:$OT$5005,Calc!$B$7,Calc!$OU$6:$OU$5005,Table!$C40,Calc!$PB$6:$PB$5005,Table!F$6)),"")</f>
        <v/>
      </c>
      <c r="G40" s="65" t="str">
        <f>IFERROR(IF($C40="","",SUMIFS(Calc!$OW$6:$OW$5005,Calc!$OT$6:$OT$5005,Calc!$B$7,Calc!$OU$6:$OU$5005,Table!$C40,Calc!$PB$6:$PB$5005,Table!G$6)),"")</f>
        <v/>
      </c>
      <c r="H40" s="65" t="str">
        <f>IFERROR(IF($C40="","",SUMIFS(Calc!$OW$6:$OW$5005,Calc!$OT$6:$OT$5005,Calc!$B$7,Calc!$OU$6:$OU$5005,Table!$C40,Calc!$PB$6:$PB$5005,Table!H$6)),"")</f>
        <v/>
      </c>
      <c r="I40" s="65" t="str">
        <f>IFERROR(IF($C40="","",SUMIFS(Calc!$OW$6:$OW$5005,Calc!$OT$6:$OT$5005,Calc!$B$7,Calc!$OU$6:$OU$5005,Table!$C40,Calc!$PB$6:$PB$5005,Table!I$6)),"")</f>
        <v/>
      </c>
      <c r="J40" s="65" t="str">
        <f>IFERROR(IF($C40="","",SUMIFS(Calc!$OW$6:$OW$5005,Calc!$OT$6:$OT$5005,Calc!$B$7,Calc!$OU$6:$OU$5005,Table!$C40,Calc!$PB$6:$PB$5005,Table!J$6)),"")</f>
        <v/>
      </c>
      <c r="K40" s="65" t="str">
        <f>IFERROR(IF($C40="","",SUMIFS(Calc!$OW$6:$OW$5005,Calc!$OT$6:$OT$5005,Calc!$B$7,Calc!$OU$6:$OU$5005,Table!$C40,Calc!$PB$6:$PB$5005,Table!K$6)),"")</f>
        <v/>
      </c>
      <c r="L40" s="65" t="str">
        <f>IFERROR(IF($C40="","",SUMIFS(Calc!$OW$6:$OW$5005,Calc!$OT$6:$OT$5005,Calc!$B$7,Calc!$OU$6:$OU$5005,Table!$C40,Calc!$PB$6:$PB$5005,Table!L$6)),"")</f>
        <v/>
      </c>
      <c r="M40" s="65" t="str">
        <f>IFERROR(IF($C40="","",SUMIFS(Calc!$OW$6:$OW$5005,Calc!$OT$6:$OT$5005,Calc!$B$7,Calc!$OU$6:$OU$5005,Table!$C40,Calc!$PB$6:$PB$5005,Table!M$6)),"")</f>
        <v/>
      </c>
      <c r="N40" s="65" t="str">
        <f>IFERROR(IF($C40="","",SUMIFS(Calc!$OW$6:$OW$5005,Calc!$OT$6:$OT$5005,Calc!$B$7,Calc!$OU$6:$OU$5005,Table!$C40,Calc!$PB$6:$PB$5005,Table!N$6)),"")</f>
        <v/>
      </c>
      <c r="O40" s="65" t="str">
        <f>IFERROR(IF($C40="","",SUMIFS(Calc!$OW$6:$OW$5005,Calc!$OT$6:$OT$5005,Calc!$B$7,Calc!$OU$6:$OU$5005,Table!$C40,Calc!$PB$6:$PB$5005,Table!O$6)),"")</f>
        <v/>
      </c>
      <c r="P40" s="93" t="str">
        <f t="shared" si="1"/>
        <v/>
      </c>
      <c r="Q40" s="79"/>
    </row>
    <row r="41" spans="2:17" ht="15.75" collapsed="1" x14ac:dyDescent="0.25">
      <c r="B41" s="104"/>
      <c r="C41" s="90" t="s">
        <v>94</v>
      </c>
      <c r="D41" s="91">
        <f ca="1">IFERROR(SUM(D11:D40),"")</f>
        <v>18500</v>
      </c>
      <c r="E41" s="91">
        <f t="shared" ref="E41:O41" ca="1" si="2">IFERROR(SUM(E11:E40),"")</f>
        <v>6800</v>
      </c>
      <c r="F41" s="91">
        <f t="shared" ca="1" si="2"/>
        <v>6800</v>
      </c>
      <c r="G41" s="91">
        <f t="shared" ca="1" si="2"/>
        <v>8500</v>
      </c>
      <c r="H41" s="91">
        <f t="shared" ca="1" si="2"/>
        <v>7800</v>
      </c>
      <c r="I41" s="91">
        <f t="shared" ca="1" si="2"/>
        <v>6800</v>
      </c>
      <c r="J41" s="91">
        <f t="shared" ca="1" si="2"/>
        <v>8500</v>
      </c>
      <c r="K41" s="91">
        <f t="shared" ca="1" si="2"/>
        <v>7800</v>
      </c>
      <c r="L41" s="91">
        <f t="shared" ca="1" si="2"/>
        <v>6800</v>
      </c>
      <c r="M41" s="91">
        <f t="shared" ca="1" si="2"/>
        <v>8500</v>
      </c>
      <c r="N41" s="91">
        <f t="shared" ca="1" si="2"/>
        <v>7000</v>
      </c>
      <c r="O41" s="91">
        <f t="shared" ca="1" si="2"/>
        <v>7500</v>
      </c>
      <c r="P41" s="92">
        <f t="shared" ca="1" si="1"/>
        <v>101300</v>
      </c>
      <c r="Q41" s="79"/>
    </row>
    <row r="42" spans="2:17" s="50" customFormat="1" ht="9.75" customHeight="1" x14ac:dyDescent="0.25">
      <c r="B42" s="105"/>
      <c r="C42" s="58"/>
      <c r="D42" s="59"/>
      <c r="E42" s="59"/>
      <c r="F42" s="59"/>
      <c r="G42" s="59"/>
      <c r="H42" s="59"/>
      <c r="I42" s="59"/>
      <c r="J42" s="59"/>
      <c r="K42" s="59"/>
      <c r="L42" s="59"/>
      <c r="M42" s="59"/>
      <c r="N42" s="59"/>
      <c r="O42" s="59"/>
      <c r="P42" s="58"/>
      <c r="Q42" s="106"/>
    </row>
    <row r="43" spans="2:17" ht="15.75" x14ac:dyDescent="0.25">
      <c r="B43" s="104"/>
      <c r="C43" s="86" t="s">
        <v>92</v>
      </c>
      <c r="D43" s="87"/>
      <c r="E43" s="87"/>
      <c r="F43" s="87"/>
      <c r="G43" s="87"/>
      <c r="H43" s="87"/>
      <c r="I43" s="87"/>
      <c r="J43" s="87"/>
      <c r="K43" s="87"/>
      <c r="L43" s="87"/>
      <c r="M43" s="87"/>
      <c r="N43" s="87"/>
      <c r="O43" s="87"/>
      <c r="P43" s="89"/>
      <c r="Q43" s="79"/>
    </row>
    <row r="44" spans="2:17" x14ac:dyDescent="0.25">
      <c r="B44" s="104"/>
      <c r="C44" s="94" t="str">
        <f>IFERROR(IF(LEN(Menu!E24)=0,"",Menu!E24),"")</f>
        <v>Operating Expenses</v>
      </c>
      <c r="D44" s="95">
        <f ca="1">IFERROR(IF($C44="","",SUMIFS(Calc!$OW$6:$OW$5005,Calc!$OT$6:$OT$5005,Calc!$B$8,Calc!$OU$6:$OU$5005,Table!$C44,Calc!$PB$6:$PB$5005,Table!D$6)),"")</f>
        <v>3000</v>
      </c>
      <c r="E44" s="95">
        <f ca="1">IFERROR(IF($C44="","",SUMIFS(Calc!$OW$6:$OW$5005,Calc!$OT$6:$OT$5005,Calc!$B$8,Calc!$OU$6:$OU$5005,Table!$C44,Calc!$PB$6:$PB$5005,Table!E$6)),"")</f>
        <v>2000</v>
      </c>
      <c r="F44" s="95">
        <f ca="1">IFERROR(IF($C44="","",SUMIFS(Calc!$OW$6:$OW$5005,Calc!$OT$6:$OT$5005,Calc!$B$8,Calc!$OU$6:$OU$5005,Table!$C44,Calc!$PB$6:$PB$5005,Table!F$6)),"")</f>
        <v>2500</v>
      </c>
      <c r="G44" s="95">
        <f ca="1">IFERROR(IF($C44="","",SUMIFS(Calc!$OW$6:$OW$5005,Calc!$OT$6:$OT$5005,Calc!$B$8,Calc!$OU$6:$OU$5005,Table!$C44,Calc!$PB$6:$PB$5005,Table!G$6)),"")</f>
        <v>2500</v>
      </c>
      <c r="H44" s="95">
        <f ca="1">IFERROR(IF($C44="","",SUMIFS(Calc!$OW$6:$OW$5005,Calc!$OT$6:$OT$5005,Calc!$B$8,Calc!$OU$6:$OU$5005,Table!$C44,Calc!$PB$6:$PB$5005,Table!H$6)),"")</f>
        <v>2500</v>
      </c>
      <c r="I44" s="95">
        <f ca="1">IFERROR(IF($C44="","",SUMIFS(Calc!$OW$6:$OW$5005,Calc!$OT$6:$OT$5005,Calc!$B$8,Calc!$OU$6:$OU$5005,Table!$C44,Calc!$PB$6:$PB$5005,Table!I$6)),"")</f>
        <v>2500</v>
      </c>
      <c r="J44" s="95">
        <f ca="1">IFERROR(IF($C44="","",SUMIFS(Calc!$OW$6:$OW$5005,Calc!$OT$6:$OT$5005,Calc!$B$8,Calc!$OU$6:$OU$5005,Table!$C44,Calc!$PB$6:$PB$5005,Table!J$6)),"")</f>
        <v>3500</v>
      </c>
      <c r="K44" s="95">
        <f ca="1">IFERROR(IF($C44="","",SUMIFS(Calc!$OW$6:$OW$5005,Calc!$OT$6:$OT$5005,Calc!$B$8,Calc!$OU$6:$OU$5005,Table!$C44,Calc!$PB$6:$PB$5005,Table!K$6)),"")</f>
        <v>2000</v>
      </c>
      <c r="L44" s="95">
        <f ca="1">IFERROR(IF($C44="","",SUMIFS(Calc!$OW$6:$OW$5005,Calc!$OT$6:$OT$5005,Calc!$B$8,Calc!$OU$6:$OU$5005,Table!$C44,Calc!$PB$6:$PB$5005,Table!L$6)),"")</f>
        <v>2000</v>
      </c>
      <c r="M44" s="95">
        <f ca="1">IFERROR(IF($C44="","",SUMIFS(Calc!$OW$6:$OW$5005,Calc!$OT$6:$OT$5005,Calc!$B$8,Calc!$OU$6:$OU$5005,Table!$C44,Calc!$PB$6:$PB$5005,Table!M$6)),"")</f>
        <v>0</v>
      </c>
      <c r="N44" s="95">
        <f ca="1">IFERROR(IF($C44="","",SUMIFS(Calc!$OW$6:$OW$5005,Calc!$OT$6:$OT$5005,Calc!$B$8,Calc!$OU$6:$OU$5005,Table!$C44,Calc!$PB$6:$PB$5005,Table!N$6)),"")</f>
        <v>0</v>
      </c>
      <c r="O44" s="95">
        <f ca="1">IFERROR(IF($C44="","",SUMIFS(Calc!$OW$6:$OW$5005,Calc!$OT$6:$OT$5005,Calc!$B$8,Calc!$OU$6:$OU$5005,Table!$C44,Calc!$PB$6:$PB$5005,Table!O$6)),"")</f>
        <v>0</v>
      </c>
      <c r="P44" s="96">
        <f t="shared" ref="P44:P74" ca="1" si="3">IFERROR(IF($C44="","",SUM(D44:O44)),"")</f>
        <v>22500</v>
      </c>
      <c r="Q44" s="79"/>
    </row>
    <row r="45" spans="2:17" x14ac:dyDescent="0.25">
      <c r="B45" s="104"/>
      <c r="C45" s="97" t="str">
        <f>IFERROR(IF(LEN(Menu!E25)=0,"",Menu!E25),"")</f>
        <v>Lending</v>
      </c>
      <c r="D45" s="98">
        <f ca="1">IFERROR(IF($C45="","",SUMIFS(Calc!$OW$6:$OW$5005,Calc!$OT$6:$OT$5005,Calc!$B$8,Calc!$OU$6:$OU$5005,Table!$C45,Calc!$PB$6:$PB$5005,Table!D$6)),"")</f>
        <v>1000</v>
      </c>
      <c r="E45" s="98">
        <f ca="1">IFERROR(IF($C45="","",SUMIFS(Calc!$OW$6:$OW$5005,Calc!$OT$6:$OT$5005,Calc!$B$8,Calc!$OU$6:$OU$5005,Table!$C45,Calc!$PB$6:$PB$5005,Table!E$6)),"")</f>
        <v>500</v>
      </c>
      <c r="F45" s="98">
        <f ca="1">IFERROR(IF($C45="","",SUMIFS(Calc!$OW$6:$OW$5005,Calc!$OT$6:$OT$5005,Calc!$B$8,Calc!$OU$6:$OU$5005,Table!$C45,Calc!$PB$6:$PB$5005,Table!F$6)),"")</f>
        <v>1000</v>
      </c>
      <c r="G45" s="98">
        <f ca="1">IFERROR(IF($C45="","",SUMIFS(Calc!$OW$6:$OW$5005,Calc!$OT$6:$OT$5005,Calc!$B$8,Calc!$OU$6:$OU$5005,Table!$C45,Calc!$PB$6:$PB$5005,Table!G$6)),"")</f>
        <v>500</v>
      </c>
      <c r="H45" s="98">
        <f ca="1">IFERROR(IF($C45="","",SUMIFS(Calc!$OW$6:$OW$5005,Calc!$OT$6:$OT$5005,Calc!$B$8,Calc!$OU$6:$OU$5005,Table!$C45,Calc!$PB$6:$PB$5005,Table!H$6)),"")</f>
        <v>1000</v>
      </c>
      <c r="I45" s="98">
        <f ca="1">IFERROR(IF($C45="","",SUMIFS(Calc!$OW$6:$OW$5005,Calc!$OT$6:$OT$5005,Calc!$B$8,Calc!$OU$6:$OU$5005,Table!$C45,Calc!$PB$6:$PB$5005,Table!I$6)),"")</f>
        <v>500</v>
      </c>
      <c r="J45" s="98">
        <f ca="1">IFERROR(IF($C45="","",SUMIFS(Calc!$OW$6:$OW$5005,Calc!$OT$6:$OT$5005,Calc!$B$8,Calc!$OU$6:$OU$5005,Table!$C45,Calc!$PB$6:$PB$5005,Table!J$6)),"")</f>
        <v>1000</v>
      </c>
      <c r="K45" s="98">
        <f ca="1">IFERROR(IF($C45="","",SUMIFS(Calc!$OW$6:$OW$5005,Calc!$OT$6:$OT$5005,Calc!$B$8,Calc!$OU$6:$OU$5005,Table!$C45,Calc!$PB$6:$PB$5005,Table!K$6)),"")</f>
        <v>500</v>
      </c>
      <c r="L45" s="98">
        <f ca="1">IFERROR(IF($C45="","",SUMIFS(Calc!$OW$6:$OW$5005,Calc!$OT$6:$OT$5005,Calc!$B$8,Calc!$OU$6:$OU$5005,Table!$C45,Calc!$PB$6:$PB$5005,Table!L$6)),"")</f>
        <v>500</v>
      </c>
      <c r="M45" s="98">
        <f ca="1">IFERROR(IF($C45="","",SUMIFS(Calc!$OW$6:$OW$5005,Calc!$OT$6:$OT$5005,Calc!$B$8,Calc!$OU$6:$OU$5005,Table!$C45,Calc!$PB$6:$PB$5005,Table!M$6)),"")</f>
        <v>1000</v>
      </c>
      <c r="N45" s="98">
        <f ca="1">IFERROR(IF($C45="","",SUMIFS(Calc!$OW$6:$OW$5005,Calc!$OT$6:$OT$5005,Calc!$B$8,Calc!$OU$6:$OU$5005,Table!$C45,Calc!$PB$6:$PB$5005,Table!N$6)),"")</f>
        <v>500</v>
      </c>
      <c r="O45" s="98">
        <f ca="1">IFERROR(IF($C45="","",SUMIFS(Calc!$OW$6:$OW$5005,Calc!$OT$6:$OT$5005,Calc!$B$8,Calc!$OU$6:$OU$5005,Table!$C45,Calc!$PB$6:$PB$5005,Table!O$6)),"")</f>
        <v>1000</v>
      </c>
      <c r="P45" s="99">
        <f t="shared" ca="1" si="3"/>
        <v>9000</v>
      </c>
      <c r="Q45" s="79"/>
    </row>
    <row r="46" spans="2:17" x14ac:dyDescent="0.25">
      <c r="B46" s="104"/>
      <c r="C46" s="97" t="str">
        <f>IFERROR(IF(LEN(Menu!E26)=0,"",Menu!E26),"")</f>
        <v>Purchase of Property</v>
      </c>
      <c r="D46" s="98">
        <f ca="1">IFERROR(IF($C46="","",SUMIFS(Calc!$OW$6:$OW$5005,Calc!$OT$6:$OT$5005,Calc!$B$8,Calc!$OU$6:$OU$5005,Table!$C46,Calc!$PB$6:$PB$5005,Table!D$6)),"")</f>
        <v>11000</v>
      </c>
      <c r="E46" s="98">
        <f ca="1">IFERROR(IF($C46="","",SUMIFS(Calc!$OW$6:$OW$5005,Calc!$OT$6:$OT$5005,Calc!$B$8,Calc!$OU$6:$OU$5005,Table!$C46,Calc!$PB$6:$PB$5005,Table!E$6)),"")</f>
        <v>0</v>
      </c>
      <c r="F46" s="98">
        <f ca="1">IFERROR(IF($C46="","",SUMIFS(Calc!$OW$6:$OW$5005,Calc!$OT$6:$OT$5005,Calc!$B$8,Calc!$OU$6:$OU$5005,Table!$C46,Calc!$PB$6:$PB$5005,Table!F$6)),"")</f>
        <v>0</v>
      </c>
      <c r="G46" s="98">
        <f ca="1">IFERROR(IF($C46="","",SUMIFS(Calc!$OW$6:$OW$5005,Calc!$OT$6:$OT$5005,Calc!$B$8,Calc!$OU$6:$OU$5005,Table!$C46,Calc!$PB$6:$PB$5005,Table!G$6)),"")</f>
        <v>0</v>
      </c>
      <c r="H46" s="98">
        <f ca="1">IFERROR(IF($C46="","",SUMIFS(Calc!$OW$6:$OW$5005,Calc!$OT$6:$OT$5005,Calc!$B$8,Calc!$OU$6:$OU$5005,Table!$C46,Calc!$PB$6:$PB$5005,Table!H$6)),"")</f>
        <v>0</v>
      </c>
      <c r="I46" s="98">
        <f ca="1">IFERROR(IF($C46="","",SUMIFS(Calc!$OW$6:$OW$5005,Calc!$OT$6:$OT$5005,Calc!$B$8,Calc!$OU$6:$OU$5005,Table!$C46,Calc!$PB$6:$PB$5005,Table!I$6)),"")</f>
        <v>0</v>
      </c>
      <c r="J46" s="98">
        <f ca="1">IFERROR(IF($C46="","",SUMIFS(Calc!$OW$6:$OW$5005,Calc!$OT$6:$OT$5005,Calc!$B$8,Calc!$OU$6:$OU$5005,Table!$C46,Calc!$PB$6:$PB$5005,Table!J$6)),"")</f>
        <v>0</v>
      </c>
      <c r="K46" s="98">
        <f ca="1">IFERROR(IF($C46="","",SUMIFS(Calc!$OW$6:$OW$5005,Calc!$OT$6:$OT$5005,Calc!$B$8,Calc!$OU$6:$OU$5005,Table!$C46,Calc!$PB$6:$PB$5005,Table!K$6)),"")</f>
        <v>0</v>
      </c>
      <c r="L46" s="98">
        <f ca="1">IFERROR(IF($C46="","",SUMIFS(Calc!$OW$6:$OW$5005,Calc!$OT$6:$OT$5005,Calc!$B$8,Calc!$OU$6:$OU$5005,Table!$C46,Calc!$PB$6:$PB$5005,Table!L$6)),"")</f>
        <v>0</v>
      </c>
      <c r="M46" s="98">
        <f ca="1">IFERROR(IF($C46="","",SUMIFS(Calc!$OW$6:$OW$5005,Calc!$OT$6:$OT$5005,Calc!$B$8,Calc!$OU$6:$OU$5005,Table!$C46,Calc!$PB$6:$PB$5005,Table!M$6)),"")</f>
        <v>0</v>
      </c>
      <c r="N46" s="98">
        <f ca="1">IFERROR(IF($C46="","",SUMIFS(Calc!$OW$6:$OW$5005,Calc!$OT$6:$OT$5005,Calc!$B$8,Calc!$OU$6:$OU$5005,Table!$C46,Calc!$PB$6:$PB$5005,Table!N$6)),"")</f>
        <v>0</v>
      </c>
      <c r="O46" s="98">
        <f ca="1">IFERROR(IF($C46="","",SUMIFS(Calc!$OW$6:$OW$5005,Calc!$OT$6:$OT$5005,Calc!$B$8,Calc!$OU$6:$OU$5005,Table!$C46,Calc!$PB$6:$PB$5005,Table!O$6)),"")</f>
        <v>0</v>
      </c>
      <c r="P46" s="99">
        <f t="shared" ca="1" si="3"/>
        <v>11000</v>
      </c>
      <c r="Q46" s="79"/>
    </row>
    <row r="47" spans="2:17" x14ac:dyDescent="0.25">
      <c r="B47" s="104"/>
      <c r="C47" s="97" t="str">
        <f>IFERROR(IF(LEN(Menu!E27)=0,"",Menu!E27),"")</f>
        <v>Purchase of Equipment</v>
      </c>
      <c r="D47" s="98">
        <f ca="1">IFERROR(IF($C47="","",SUMIFS(Calc!$OW$6:$OW$5005,Calc!$OT$6:$OT$5005,Calc!$B$8,Calc!$OU$6:$OU$5005,Table!$C47,Calc!$PB$6:$PB$5005,Table!D$6)),"")</f>
        <v>0</v>
      </c>
      <c r="E47" s="98">
        <f ca="1">IFERROR(IF($C47="","",SUMIFS(Calc!$OW$6:$OW$5005,Calc!$OT$6:$OT$5005,Calc!$B$8,Calc!$OU$6:$OU$5005,Table!$C47,Calc!$PB$6:$PB$5005,Table!E$6)),"")</f>
        <v>0</v>
      </c>
      <c r="F47" s="98">
        <f ca="1">IFERROR(IF($C47="","",SUMIFS(Calc!$OW$6:$OW$5005,Calc!$OT$6:$OT$5005,Calc!$B$8,Calc!$OU$6:$OU$5005,Table!$C47,Calc!$PB$6:$PB$5005,Table!F$6)),"")</f>
        <v>0</v>
      </c>
      <c r="G47" s="98">
        <f ca="1">IFERROR(IF($C47="","",SUMIFS(Calc!$OW$6:$OW$5005,Calc!$OT$6:$OT$5005,Calc!$B$8,Calc!$OU$6:$OU$5005,Table!$C47,Calc!$PB$6:$PB$5005,Table!G$6)),"")</f>
        <v>0</v>
      </c>
      <c r="H47" s="98">
        <f ca="1">IFERROR(IF($C47="","",SUMIFS(Calc!$OW$6:$OW$5005,Calc!$OT$6:$OT$5005,Calc!$B$8,Calc!$OU$6:$OU$5005,Table!$C47,Calc!$PB$6:$PB$5005,Table!H$6)),"")</f>
        <v>0</v>
      </c>
      <c r="I47" s="98">
        <f ca="1">IFERROR(IF($C47="","",SUMIFS(Calc!$OW$6:$OW$5005,Calc!$OT$6:$OT$5005,Calc!$B$8,Calc!$OU$6:$OU$5005,Table!$C47,Calc!$PB$6:$PB$5005,Table!I$6)),"")</f>
        <v>0</v>
      </c>
      <c r="J47" s="98">
        <f ca="1">IFERROR(IF($C47="","",SUMIFS(Calc!$OW$6:$OW$5005,Calc!$OT$6:$OT$5005,Calc!$B$8,Calc!$OU$6:$OU$5005,Table!$C47,Calc!$PB$6:$PB$5005,Table!J$6)),"")</f>
        <v>0</v>
      </c>
      <c r="K47" s="98">
        <f ca="1">IFERROR(IF($C47="","",SUMIFS(Calc!$OW$6:$OW$5005,Calc!$OT$6:$OT$5005,Calc!$B$8,Calc!$OU$6:$OU$5005,Table!$C47,Calc!$PB$6:$PB$5005,Table!K$6)),"")</f>
        <v>0</v>
      </c>
      <c r="L47" s="98">
        <f ca="1">IFERROR(IF($C47="","",SUMIFS(Calc!$OW$6:$OW$5005,Calc!$OT$6:$OT$5005,Calc!$B$8,Calc!$OU$6:$OU$5005,Table!$C47,Calc!$PB$6:$PB$5005,Table!L$6)),"")</f>
        <v>0</v>
      </c>
      <c r="M47" s="98">
        <f ca="1">IFERROR(IF($C47="","",SUMIFS(Calc!$OW$6:$OW$5005,Calc!$OT$6:$OT$5005,Calc!$B$8,Calc!$OU$6:$OU$5005,Table!$C47,Calc!$PB$6:$PB$5005,Table!M$6)),"")</f>
        <v>0</v>
      </c>
      <c r="N47" s="98">
        <f ca="1">IFERROR(IF($C47="","",SUMIFS(Calc!$OW$6:$OW$5005,Calc!$OT$6:$OT$5005,Calc!$B$8,Calc!$OU$6:$OU$5005,Table!$C47,Calc!$PB$6:$PB$5005,Table!N$6)),"")</f>
        <v>0</v>
      </c>
      <c r="O47" s="98">
        <f ca="1">IFERROR(IF($C47="","",SUMIFS(Calc!$OW$6:$OW$5005,Calc!$OT$6:$OT$5005,Calc!$B$8,Calc!$OU$6:$OU$5005,Table!$C47,Calc!$PB$6:$PB$5005,Table!O$6)),"")</f>
        <v>0</v>
      </c>
      <c r="P47" s="99">
        <f t="shared" ca="1" si="3"/>
        <v>0</v>
      </c>
      <c r="Q47" s="79"/>
    </row>
    <row r="48" spans="2:17" x14ac:dyDescent="0.25">
      <c r="B48" s="104"/>
      <c r="C48" s="97" t="str">
        <f>IFERROR(IF(LEN(Menu!E28)=0,"",Menu!E28),"")</f>
        <v>Interest Paid</v>
      </c>
      <c r="D48" s="98">
        <f ca="1">IFERROR(IF($C48="","",SUMIFS(Calc!$OW$6:$OW$5005,Calc!$OT$6:$OT$5005,Calc!$B$8,Calc!$OU$6:$OU$5005,Table!$C48,Calc!$PB$6:$PB$5005,Table!D$6)),"")</f>
        <v>0</v>
      </c>
      <c r="E48" s="98">
        <f ca="1">IFERROR(IF($C48="","",SUMIFS(Calc!$OW$6:$OW$5005,Calc!$OT$6:$OT$5005,Calc!$B$8,Calc!$OU$6:$OU$5005,Table!$C48,Calc!$PB$6:$PB$5005,Table!E$6)),"")</f>
        <v>0</v>
      </c>
      <c r="F48" s="98">
        <f ca="1">IFERROR(IF($C48="","",SUMIFS(Calc!$OW$6:$OW$5005,Calc!$OT$6:$OT$5005,Calc!$B$8,Calc!$OU$6:$OU$5005,Table!$C48,Calc!$PB$6:$PB$5005,Table!F$6)),"")</f>
        <v>0</v>
      </c>
      <c r="G48" s="98">
        <f ca="1">IFERROR(IF($C48="","",SUMIFS(Calc!$OW$6:$OW$5005,Calc!$OT$6:$OT$5005,Calc!$B$8,Calc!$OU$6:$OU$5005,Table!$C48,Calc!$PB$6:$PB$5005,Table!G$6)),"")</f>
        <v>0</v>
      </c>
      <c r="H48" s="98">
        <f ca="1">IFERROR(IF($C48="","",SUMIFS(Calc!$OW$6:$OW$5005,Calc!$OT$6:$OT$5005,Calc!$B$8,Calc!$OU$6:$OU$5005,Table!$C48,Calc!$PB$6:$PB$5005,Table!H$6)),"")</f>
        <v>0</v>
      </c>
      <c r="I48" s="98">
        <f ca="1">IFERROR(IF($C48="","",SUMIFS(Calc!$OW$6:$OW$5005,Calc!$OT$6:$OT$5005,Calc!$B$8,Calc!$OU$6:$OU$5005,Table!$C48,Calc!$PB$6:$PB$5005,Table!I$6)),"")</f>
        <v>0</v>
      </c>
      <c r="J48" s="98">
        <f ca="1">IFERROR(IF($C48="","",SUMIFS(Calc!$OW$6:$OW$5005,Calc!$OT$6:$OT$5005,Calc!$B$8,Calc!$OU$6:$OU$5005,Table!$C48,Calc!$PB$6:$PB$5005,Table!J$6)),"")</f>
        <v>0</v>
      </c>
      <c r="K48" s="98">
        <f ca="1">IFERROR(IF($C48="","",SUMIFS(Calc!$OW$6:$OW$5005,Calc!$OT$6:$OT$5005,Calc!$B$8,Calc!$OU$6:$OU$5005,Table!$C48,Calc!$PB$6:$PB$5005,Table!K$6)),"")</f>
        <v>0</v>
      </c>
      <c r="L48" s="98">
        <f ca="1">IFERROR(IF($C48="","",SUMIFS(Calc!$OW$6:$OW$5005,Calc!$OT$6:$OT$5005,Calc!$B$8,Calc!$OU$6:$OU$5005,Table!$C48,Calc!$PB$6:$PB$5005,Table!L$6)),"")</f>
        <v>0</v>
      </c>
      <c r="M48" s="98">
        <f ca="1">IFERROR(IF($C48="","",SUMIFS(Calc!$OW$6:$OW$5005,Calc!$OT$6:$OT$5005,Calc!$B$8,Calc!$OU$6:$OU$5005,Table!$C48,Calc!$PB$6:$PB$5005,Table!M$6)),"")</f>
        <v>0</v>
      </c>
      <c r="N48" s="98">
        <f ca="1">IFERROR(IF($C48="","",SUMIFS(Calc!$OW$6:$OW$5005,Calc!$OT$6:$OT$5005,Calc!$B$8,Calc!$OU$6:$OU$5005,Table!$C48,Calc!$PB$6:$PB$5005,Table!N$6)),"")</f>
        <v>0</v>
      </c>
      <c r="O48" s="98">
        <f ca="1">IFERROR(IF($C48="","",SUMIFS(Calc!$OW$6:$OW$5005,Calc!$OT$6:$OT$5005,Calc!$B$8,Calc!$OU$6:$OU$5005,Table!$C48,Calc!$PB$6:$PB$5005,Table!O$6)),"")</f>
        <v>0</v>
      </c>
      <c r="P48" s="99">
        <f t="shared" ca="1" si="3"/>
        <v>0</v>
      </c>
      <c r="Q48" s="79"/>
    </row>
    <row r="49" spans="2:17" x14ac:dyDescent="0.25">
      <c r="B49" s="104"/>
      <c r="C49" s="97" t="str">
        <f>IFERROR(IF(LEN(Menu!E29)=0,"",Menu!E29),"")</f>
        <v/>
      </c>
      <c r="D49" s="98" t="str">
        <f>IFERROR(IF($C49="","",SUMIFS(Calc!$OW$6:$OW$5005,Calc!$OT$6:$OT$5005,Calc!$B$8,Calc!$OU$6:$OU$5005,Table!$C49,Calc!$PB$6:$PB$5005,Table!D$6)),"")</f>
        <v/>
      </c>
      <c r="E49" s="98" t="str">
        <f>IFERROR(IF($C49="","",SUMIFS(Calc!$OW$6:$OW$5005,Calc!$OT$6:$OT$5005,Calc!$B$8,Calc!$OU$6:$OU$5005,Table!$C49,Calc!$PB$6:$PB$5005,Table!E$6)),"")</f>
        <v/>
      </c>
      <c r="F49" s="98" t="str">
        <f>IFERROR(IF($C49="","",SUMIFS(Calc!$OW$6:$OW$5005,Calc!$OT$6:$OT$5005,Calc!$B$8,Calc!$OU$6:$OU$5005,Table!$C49,Calc!$PB$6:$PB$5005,Table!F$6)),"")</f>
        <v/>
      </c>
      <c r="G49" s="98" t="str">
        <f>IFERROR(IF($C49="","",SUMIFS(Calc!$OW$6:$OW$5005,Calc!$OT$6:$OT$5005,Calc!$B$8,Calc!$OU$6:$OU$5005,Table!$C49,Calc!$PB$6:$PB$5005,Table!G$6)),"")</f>
        <v/>
      </c>
      <c r="H49" s="98" t="str">
        <f>IFERROR(IF($C49="","",SUMIFS(Calc!$OW$6:$OW$5005,Calc!$OT$6:$OT$5005,Calc!$B$8,Calc!$OU$6:$OU$5005,Table!$C49,Calc!$PB$6:$PB$5005,Table!H$6)),"")</f>
        <v/>
      </c>
      <c r="I49" s="98" t="str">
        <f>IFERROR(IF($C49="","",SUMIFS(Calc!$OW$6:$OW$5005,Calc!$OT$6:$OT$5005,Calc!$B$8,Calc!$OU$6:$OU$5005,Table!$C49,Calc!$PB$6:$PB$5005,Table!I$6)),"")</f>
        <v/>
      </c>
      <c r="J49" s="98" t="str">
        <f>IFERROR(IF($C49="","",SUMIFS(Calc!$OW$6:$OW$5005,Calc!$OT$6:$OT$5005,Calc!$B$8,Calc!$OU$6:$OU$5005,Table!$C49,Calc!$PB$6:$PB$5005,Table!J$6)),"")</f>
        <v/>
      </c>
      <c r="K49" s="98" t="str">
        <f>IFERROR(IF($C49="","",SUMIFS(Calc!$OW$6:$OW$5005,Calc!$OT$6:$OT$5005,Calc!$B$8,Calc!$OU$6:$OU$5005,Table!$C49,Calc!$PB$6:$PB$5005,Table!K$6)),"")</f>
        <v/>
      </c>
      <c r="L49" s="98" t="str">
        <f>IFERROR(IF($C49="","",SUMIFS(Calc!$OW$6:$OW$5005,Calc!$OT$6:$OT$5005,Calc!$B$8,Calc!$OU$6:$OU$5005,Table!$C49,Calc!$PB$6:$PB$5005,Table!L$6)),"")</f>
        <v/>
      </c>
      <c r="M49" s="98" t="str">
        <f>IFERROR(IF($C49="","",SUMIFS(Calc!$OW$6:$OW$5005,Calc!$OT$6:$OT$5005,Calc!$B$8,Calc!$OU$6:$OU$5005,Table!$C49,Calc!$PB$6:$PB$5005,Table!M$6)),"")</f>
        <v/>
      </c>
      <c r="N49" s="98" t="str">
        <f>IFERROR(IF($C49="","",SUMIFS(Calc!$OW$6:$OW$5005,Calc!$OT$6:$OT$5005,Calc!$B$8,Calc!$OU$6:$OU$5005,Table!$C49,Calc!$PB$6:$PB$5005,Table!N$6)),"")</f>
        <v/>
      </c>
      <c r="O49" s="98" t="str">
        <f>IFERROR(IF($C49="","",SUMIFS(Calc!$OW$6:$OW$5005,Calc!$OT$6:$OT$5005,Calc!$B$8,Calc!$OU$6:$OU$5005,Table!$C49,Calc!$PB$6:$PB$5005,Table!O$6)),"")</f>
        <v/>
      </c>
      <c r="P49" s="99" t="str">
        <f t="shared" si="3"/>
        <v/>
      </c>
      <c r="Q49" s="79"/>
    </row>
    <row r="50" spans="2:17" x14ac:dyDescent="0.25">
      <c r="B50" s="104"/>
      <c r="C50" s="97" t="str">
        <f>IFERROR(IF(LEN(Menu!E30)=0,"",Menu!E30),"")</f>
        <v/>
      </c>
      <c r="D50" s="98" t="str">
        <f>IFERROR(IF($C50="","",SUMIFS(Calc!$OW$6:$OW$5005,Calc!$OT$6:$OT$5005,Calc!$B$8,Calc!$OU$6:$OU$5005,Table!$C50,Calc!$PB$6:$PB$5005,Table!D$6)),"")</f>
        <v/>
      </c>
      <c r="E50" s="98" t="str">
        <f>IFERROR(IF($C50="","",SUMIFS(Calc!$OW$6:$OW$5005,Calc!$OT$6:$OT$5005,Calc!$B$8,Calc!$OU$6:$OU$5005,Table!$C50,Calc!$PB$6:$PB$5005,Table!E$6)),"")</f>
        <v/>
      </c>
      <c r="F50" s="98" t="str">
        <f>IFERROR(IF($C50="","",SUMIFS(Calc!$OW$6:$OW$5005,Calc!$OT$6:$OT$5005,Calc!$B$8,Calc!$OU$6:$OU$5005,Table!$C50,Calc!$PB$6:$PB$5005,Table!F$6)),"")</f>
        <v/>
      </c>
      <c r="G50" s="98" t="str">
        <f>IFERROR(IF($C50="","",SUMIFS(Calc!$OW$6:$OW$5005,Calc!$OT$6:$OT$5005,Calc!$B$8,Calc!$OU$6:$OU$5005,Table!$C50,Calc!$PB$6:$PB$5005,Table!G$6)),"")</f>
        <v/>
      </c>
      <c r="H50" s="98" t="str">
        <f>IFERROR(IF($C50="","",SUMIFS(Calc!$OW$6:$OW$5005,Calc!$OT$6:$OT$5005,Calc!$B$8,Calc!$OU$6:$OU$5005,Table!$C50,Calc!$PB$6:$PB$5005,Table!H$6)),"")</f>
        <v/>
      </c>
      <c r="I50" s="98" t="str">
        <f>IFERROR(IF($C50="","",SUMIFS(Calc!$OW$6:$OW$5005,Calc!$OT$6:$OT$5005,Calc!$B$8,Calc!$OU$6:$OU$5005,Table!$C50,Calc!$PB$6:$PB$5005,Table!I$6)),"")</f>
        <v/>
      </c>
      <c r="J50" s="98" t="str">
        <f>IFERROR(IF($C50="","",SUMIFS(Calc!$OW$6:$OW$5005,Calc!$OT$6:$OT$5005,Calc!$B$8,Calc!$OU$6:$OU$5005,Table!$C50,Calc!$PB$6:$PB$5005,Table!J$6)),"")</f>
        <v/>
      </c>
      <c r="K50" s="98" t="str">
        <f>IFERROR(IF($C50="","",SUMIFS(Calc!$OW$6:$OW$5005,Calc!$OT$6:$OT$5005,Calc!$B$8,Calc!$OU$6:$OU$5005,Table!$C50,Calc!$PB$6:$PB$5005,Table!K$6)),"")</f>
        <v/>
      </c>
      <c r="L50" s="98" t="str">
        <f>IFERROR(IF($C50="","",SUMIFS(Calc!$OW$6:$OW$5005,Calc!$OT$6:$OT$5005,Calc!$B$8,Calc!$OU$6:$OU$5005,Table!$C50,Calc!$PB$6:$PB$5005,Table!L$6)),"")</f>
        <v/>
      </c>
      <c r="M50" s="98" t="str">
        <f>IFERROR(IF($C50="","",SUMIFS(Calc!$OW$6:$OW$5005,Calc!$OT$6:$OT$5005,Calc!$B$8,Calc!$OU$6:$OU$5005,Table!$C50,Calc!$PB$6:$PB$5005,Table!M$6)),"")</f>
        <v/>
      </c>
      <c r="N50" s="98" t="str">
        <f>IFERROR(IF($C50="","",SUMIFS(Calc!$OW$6:$OW$5005,Calc!$OT$6:$OT$5005,Calc!$B$8,Calc!$OU$6:$OU$5005,Table!$C50,Calc!$PB$6:$PB$5005,Table!N$6)),"")</f>
        <v/>
      </c>
      <c r="O50" s="98" t="str">
        <f>IFERROR(IF($C50="","",SUMIFS(Calc!$OW$6:$OW$5005,Calc!$OT$6:$OT$5005,Calc!$B$8,Calc!$OU$6:$OU$5005,Table!$C50,Calc!$PB$6:$PB$5005,Table!O$6)),"")</f>
        <v/>
      </c>
      <c r="P50" s="99" t="str">
        <f t="shared" si="3"/>
        <v/>
      </c>
      <c r="Q50" s="79"/>
    </row>
    <row r="51" spans="2:17" ht="15.75" thickBot="1" x14ac:dyDescent="0.3">
      <c r="B51" s="104"/>
      <c r="C51" s="97" t="str">
        <f>IFERROR(IF(LEN(Menu!E31)=0,"",Menu!E31),"")</f>
        <v/>
      </c>
      <c r="D51" s="98" t="str">
        <f>IFERROR(IF($C51="","",SUMIFS(Calc!$OW$6:$OW$5005,Calc!$OT$6:$OT$5005,Calc!$B$8,Calc!$OU$6:$OU$5005,Table!$C51,Calc!$PB$6:$PB$5005,Table!D$6)),"")</f>
        <v/>
      </c>
      <c r="E51" s="98" t="str">
        <f>IFERROR(IF($C51="","",SUMIFS(Calc!$OW$6:$OW$5005,Calc!$OT$6:$OT$5005,Calc!$B$8,Calc!$OU$6:$OU$5005,Table!$C51,Calc!$PB$6:$PB$5005,Table!E$6)),"")</f>
        <v/>
      </c>
      <c r="F51" s="98" t="str">
        <f>IFERROR(IF($C51="","",SUMIFS(Calc!$OW$6:$OW$5005,Calc!$OT$6:$OT$5005,Calc!$B$8,Calc!$OU$6:$OU$5005,Table!$C51,Calc!$PB$6:$PB$5005,Table!F$6)),"")</f>
        <v/>
      </c>
      <c r="G51" s="98" t="str">
        <f>IFERROR(IF($C51="","",SUMIFS(Calc!$OW$6:$OW$5005,Calc!$OT$6:$OT$5005,Calc!$B$8,Calc!$OU$6:$OU$5005,Table!$C51,Calc!$PB$6:$PB$5005,Table!G$6)),"")</f>
        <v/>
      </c>
      <c r="H51" s="98" t="str">
        <f>IFERROR(IF($C51="","",SUMIFS(Calc!$OW$6:$OW$5005,Calc!$OT$6:$OT$5005,Calc!$B$8,Calc!$OU$6:$OU$5005,Table!$C51,Calc!$PB$6:$PB$5005,Table!H$6)),"")</f>
        <v/>
      </c>
      <c r="I51" s="98" t="str">
        <f>IFERROR(IF($C51="","",SUMIFS(Calc!$OW$6:$OW$5005,Calc!$OT$6:$OT$5005,Calc!$B$8,Calc!$OU$6:$OU$5005,Table!$C51,Calc!$PB$6:$PB$5005,Table!I$6)),"")</f>
        <v/>
      </c>
      <c r="J51" s="98" t="str">
        <f>IFERROR(IF($C51="","",SUMIFS(Calc!$OW$6:$OW$5005,Calc!$OT$6:$OT$5005,Calc!$B$8,Calc!$OU$6:$OU$5005,Table!$C51,Calc!$PB$6:$PB$5005,Table!J$6)),"")</f>
        <v/>
      </c>
      <c r="K51" s="98" t="str">
        <f>IFERROR(IF($C51="","",SUMIFS(Calc!$OW$6:$OW$5005,Calc!$OT$6:$OT$5005,Calc!$B$8,Calc!$OU$6:$OU$5005,Table!$C51,Calc!$PB$6:$PB$5005,Table!K$6)),"")</f>
        <v/>
      </c>
      <c r="L51" s="98" t="str">
        <f>IFERROR(IF($C51="","",SUMIFS(Calc!$OW$6:$OW$5005,Calc!$OT$6:$OT$5005,Calc!$B$8,Calc!$OU$6:$OU$5005,Table!$C51,Calc!$PB$6:$PB$5005,Table!L$6)),"")</f>
        <v/>
      </c>
      <c r="M51" s="98" t="str">
        <f>IFERROR(IF($C51="","",SUMIFS(Calc!$OW$6:$OW$5005,Calc!$OT$6:$OT$5005,Calc!$B$8,Calc!$OU$6:$OU$5005,Table!$C51,Calc!$PB$6:$PB$5005,Table!M$6)),"")</f>
        <v/>
      </c>
      <c r="N51" s="98" t="str">
        <f>IFERROR(IF($C51="","",SUMIFS(Calc!$OW$6:$OW$5005,Calc!$OT$6:$OT$5005,Calc!$B$8,Calc!$OU$6:$OU$5005,Table!$C51,Calc!$PB$6:$PB$5005,Table!N$6)),"")</f>
        <v/>
      </c>
      <c r="O51" s="98" t="str">
        <f>IFERROR(IF($C51="","",SUMIFS(Calc!$OW$6:$OW$5005,Calc!$OT$6:$OT$5005,Calc!$B$8,Calc!$OU$6:$OU$5005,Table!$C51,Calc!$PB$6:$PB$5005,Table!O$6)),"")</f>
        <v/>
      </c>
      <c r="P51" s="99" t="str">
        <f t="shared" si="3"/>
        <v/>
      </c>
      <c r="Q51" s="79"/>
    </row>
    <row r="52" spans="2:17" hidden="1" outlineLevel="1" x14ac:dyDescent="0.25">
      <c r="B52" s="104"/>
      <c r="C52" s="97" t="str">
        <f>IFERROR(IF(LEN(Menu!E32)=0,"",Menu!E32),"")</f>
        <v/>
      </c>
      <c r="D52" s="98" t="str">
        <f>IFERROR(IF($C52="","",SUMIFS(Calc!$OW$6:$OW$5005,Calc!$OT$6:$OT$5005,Calc!$B$8,Calc!$OU$6:$OU$5005,Table!$C52,Calc!$PB$6:$PB$5005,Table!D$6)),"")</f>
        <v/>
      </c>
      <c r="E52" s="98" t="str">
        <f>IFERROR(IF($C52="","",SUMIFS(Calc!$OW$6:$OW$5005,Calc!$OT$6:$OT$5005,Calc!$B$8,Calc!$OU$6:$OU$5005,Table!$C52,Calc!$PB$6:$PB$5005,Table!E$6)),"")</f>
        <v/>
      </c>
      <c r="F52" s="98" t="str">
        <f>IFERROR(IF($C52="","",SUMIFS(Calc!$OW$6:$OW$5005,Calc!$OT$6:$OT$5005,Calc!$B$8,Calc!$OU$6:$OU$5005,Table!$C52,Calc!$PB$6:$PB$5005,Table!F$6)),"")</f>
        <v/>
      </c>
      <c r="G52" s="98" t="str">
        <f>IFERROR(IF($C52="","",SUMIFS(Calc!$OW$6:$OW$5005,Calc!$OT$6:$OT$5005,Calc!$B$8,Calc!$OU$6:$OU$5005,Table!$C52,Calc!$PB$6:$PB$5005,Table!G$6)),"")</f>
        <v/>
      </c>
      <c r="H52" s="98" t="str">
        <f>IFERROR(IF($C52="","",SUMIFS(Calc!$OW$6:$OW$5005,Calc!$OT$6:$OT$5005,Calc!$B$8,Calc!$OU$6:$OU$5005,Table!$C52,Calc!$PB$6:$PB$5005,Table!H$6)),"")</f>
        <v/>
      </c>
      <c r="I52" s="98" t="str">
        <f>IFERROR(IF($C52="","",SUMIFS(Calc!$OW$6:$OW$5005,Calc!$OT$6:$OT$5005,Calc!$B$8,Calc!$OU$6:$OU$5005,Table!$C52,Calc!$PB$6:$PB$5005,Table!I$6)),"")</f>
        <v/>
      </c>
      <c r="J52" s="98" t="str">
        <f>IFERROR(IF($C52="","",SUMIFS(Calc!$OW$6:$OW$5005,Calc!$OT$6:$OT$5005,Calc!$B$8,Calc!$OU$6:$OU$5005,Table!$C52,Calc!$PB$6:$PB$5005,Table!J$6)),"")</f>
        <v/>
      </c>
      <c r="K52" s="98" t="str">
        <f>IFERROR(IF($C52="","",SUMIFS(Calc!$OW$6:$OW$5005,Calc!$OT$6:$OT$5005,Calc!$B$8,Calc!$OU$6:$OU$5005,Table!$C52,Calc!$PB$6:$PB$5005,Table!K$6)),"")</f>
        <v/>
      </c>
      <c r="L52" s="98" t="str">
        <f>IFERROR(IF($C52="","",SUMIFS(Calc!$OW$6:$OW$5005,Calc!$OT$6:$OT$5005,Calc!$B$8,Calc!$OU$6:$OU$5005,Table!$C52,Calc!$PB$6:$PB$5005,Table!L$6)),"")</f>
        <v/>
      </c>
      <c r="M52" s="98" t="str">
        <f>IFERROR(IF($C52="","",SUMIFS(Calc!$OW$6:$OW$5005,Calc!$OT$6:$OT$5005,Calc!$B$8,Calc!$OU$6:$OU$5005,Table!$C52,Calc!$PB$6:$PB$5005,Table!M$6)),"")</f>
        <v/>
      </c>
      <c r="N52" s="98" t="str">
        <f>IFERROR(IF($C52="","",SUMIFS(Calc!$OW$6:$OW$5005,Calc!$OT$6:$OT$5005,Calc!$B$8,Calc!$OU$6:$OU$5005,Table!$C52,Calc!$PB$6:$PB$5005,Table!N$6)),"")</f>
        <v/>
      </c>
      <c r="O52" s="98" t="str">
        <f>IFERROR(IF($C52="","",SUMIFS(Calc!$OW$6:$OW$5005,Calc!$OT$6:$OT$5005,Calc!$B$8,Calc!$OU$6:$OU$5005,Table!$C52,Calc!$PB$6:$PB$5005,Table!O$6)),"")</f>
        <v/>
      </c>
      <c r="P52" s="99" t="str">
        <f t="shared" si="3"/>
        <v/>
      </c>
      <c r="Q52" s="79"/>
    </row>
    <row r="53" spans="2:17" hidden="1" outlineLevel="1" x14ac:dyDescent="0.25">
      <c r="B53" s="104"/>
      <c r="C53" s="97" t="str">
        <f>IFERROR(IF(LEN(Menu!E33)=0,"",Menu!E33),"")</f>
        <v/>
      </c>
      <c r="D53" s="98" t="str">
        <f>IFERROR(IF($C53="","",SUMIFS(Calc!$OW$6:$OW$5005,Calc!$OT$6:$OT$5005,Calc!$B$8,Calc!$OU$6:$OU$5005,Table!$C53,Calc!$PB$6:$PB$5005,Table!D$6)),"")</f>
        <v/>
      </c>
      <c r="E53" s="98" t="str">
        <f>IFERROR(IF($C53="","",SUMIFS(Calc!$OW$6:$OW$5005,Calc!$OT$6:$OT$5005,Calc!$B$8,Calc!$OU$6:$OU$5005,Table!$C53,Calc!$PB$6:$PB$5005,Table!E$6)),"")</f>
        <v/>
      </c>
      <c r="F53" s="98" t="str">
        <f>IFERROR(IF($C53="","",SUMIFS(Calc!$OW$6:$OW$5005,Calc!$OT$6:$OT$5005,Calc!$B$8,Calc!$OU$6:$OU$5005,Table!$C53,Calc!$PB$6:$PB$5005,Table!F$6)),"")</f>
        <v/>
      </c>
      <c r="G53" s="98" t="str">
        <f>IFERROR(IF($C53="","",SUMIFS(Calc!$OW$6:$OW$5005,Calc!$OT$6:$OT$5005,Calc!$B$8,Calc!$OU$6:$OU$5005,Table!$C53,Calc!$PB$6:$PB$5005,Table!G$6)),"")</f>
        <v/>
      </c>
      <c r="H53" s="98" t="str">
        <f>IFERROR(IF($C53="","",SUMIFS(Calc!$OW$6:$OW$5005,Calc!$OT$6:$OT$5005,Calc!$B$8,Calc!$OU$6:$OU$5005,Table!$C53,Calc!$PB$6:$PB$5005,Table!H$6)),"")</f>
        <v/>
      </c>
      <c r="I53" s="98" t="str">
        <f>IFERROR(IF($C53="","",SUMIFS(Calc!$OW$6:$OW$5005,Calc!$OT$6:$OT$5005,Calc!$B$8,Calc!$OU$6:$OU$5005,Table!$C53,Calc!$PB$6:$PB$5005,Table!I$6)),"")</f>
        <v/>
      </c>
      <c r="J53" s="98" t="str">
        <f>IFERROR(IF($C53="","",SUMIFS(Calc!$OW$6:$OW$5005,Calc!$OT$6:$OT$5005,Calc!$B$8,Calc!$OU$6:$OU$5005,Table!$C53,Calc!$PB$6:$PB$5005,Table!J$6)),"")</f>
        <v/>
      </c>
      <c r="K53" s="98" t="str">
        <f>IFERROR(IF($C53="","",SUMIFS(Calc!$OW$6:$OW$5005,Calc!$OT$6:$OT$5005,Calc!$B$8,Calc!$OU$6:$OU$5005,Table!$C53,Calc!$PB$6:$PB$5005,Table!K$6)),"")</f>
        <v/>
      </c>
      <c r="L53" s="98" t="str">
        <f>IFERROR(IF($C53="","",SUMIFS(Calc!$OW$6:$OW$5005,Calc!$OT$6:$OT$5005,Calc!$B$8,Calc!$OU$6:$OU$5005,Table!$C53,Calc!$PB$6:$PB$5005,Table!L$6)),"")</f>
        <v/>
      </c>
      <c r="M53" s="98" t="str">
        <f>IFERROR(IF($C53="","",SUMIFS(Calc!$OW$6:$OW$5005,Calc!$OT$6:$OT$5005,Calc!$B$8,Calc!$OU$6:$OU$5005,Table!$C53,Calc!$PB$6:$PB$5005,Table!M$6)),"")</f>
        <v/>
      </c>
      <c r="N53" s="98" t="str">
        <f>IFERROR(IF($C53="","",SUMIFS(Calc!$OW$6:$OW$5005,Calc!$OT$6:$OT$5005,Calc!$B$8,Calc!$OU$6:$OU$5005,Table!$C53,Calc!$PB$6:$PB$5005,Table!N$6)),"")</f>
        <v/>
      </c>
      <c r="O53" s="98" t="str">
        <f>IFERROR(IF($C53="","",SUMIFS(Calc!$OW$6:$OW$5005,Calc!$OT$6:$OT$5005,Calc!$B$8,Calc!$OU$6:$OU$5005,Table!$C53,Calc!$PB$6:$PB$5005,Table!O$6)),"")</f>
        <v/>
      </c>
      <c r="P53" s="99" t="str">
        <f t="shared" si="3"/>
        <v/>
      </c>
      <c r="Q53" s="79"/>
    </row>
    <row r="54" spans="2:17" hidden="1" outlineLevel="1" x14ac:dyDescent="0.25">
      <c r="B54" s="104"/>
      <c r="C54" s="97" t="str">
        <f>IFERROR(IF(LEN(Menu!E34)=0,"",Menu!E34),"")</f>
        <v/>
      </c>
      <c r="D54" s="98" t="str">
        <f>IFERROR(IF($C54="","",SUMIFS(Calc!$OW$6:$OW$5005,Calc!$OT$6:$OT$5005,Calc!$B$8,Calc!$OU$6:$OU$5005,Table!$C54,Calc!$PB$6:$PB$5005,Table!D$6)),"")</f>
        <v/>
      </c>
      <c r="E54" s="98" t="str">
        <f>IFERROR(IF($C54="","",SUMIFS(Calc!$OW$6:$OW$5005,Calc!$OT$6:$OT$5005,Calc!$B$8,Calc!$OU$6:$OU$5005,Table!$C54,Calc!$PB$6:$PB$5005,Table!E$6)),"")</f>
        <v/>
      </c>
      <c r="F54" s="98" t="str">
        <f>IFERROR(IF($C54="","",SUMIFS(Calc!$OW$6:$OW$5005,Calc!$OT$6:$OT$5005,Calc!$B$8,Calc!$OU$6:$OU$5005,Table!$C54,Calc!$PB$6:$PB$5005,Table!F$6)),"")</f>
        <v/>
      </c>
      <c r="G54" s="98" t="str">
        <f>IFERROR(IF($C54="","",SUMIFS(Calc!$OW$6:$OW$5005,Calc!$OT$6:$OT$5005,Calc!$B$8,Calc!$OU$6:$OU$5005,Table!$C54,Calc!$PB$6:$PB$5005,Table!G$6)),"")</f>
        <v/>
      </c>
      <c r="H54" s="98" t="str">
        <f>IFERROR(IF($C54="","",SUMIFS(Calc!$OW$6:$OW$5005,Calc!$OT$6:$OT$5005,Calc!$B$8,Calc!$OU$6:$OU$5005,Table!$C54,Calc!$PB$6:$PB$5005,Table!H$6)),"")</f>
        <v/>
      </c>
      <c r="I54" s="98" t="str">
        <f>IFERROR(IF($C54="","",SUMIFS(Calc!$OW$6:$OW$5005,Calc!$OT$6:$OT$5005,Calc!$B$8,Calc!$OU$6:$OU$5005,Table!$C54,Calc!$PB$6:$PB$5005,Table!I$6)),"")</f>
        <v/>
      </c>
      <c r="J54" s="98" t="str">
        <f>IFERROR(IF($C54="","",SUMIFS(Calc!$OW$6:$OW$5005,Calc!$OT$6:$OT$5005,Calc!$B$8,Calc!$OU$6:$OU$5005,Table!$C54,Calc!$PB$6:$PB$5005,Table!J$6)),"")</f>
        <v/>
      </c>
      <c r="K54" s="98" t="str">
        <f>IFERROR(IF($C54="","",SUMIFS(Calc!$OW$6:$OW$5005,Calc!$OT$6:$OT$5005,Calc!$B$8,Calc!$OU$6:$OU$5005,Table!$C54,Calc!$PB$6:$PB$5005,Table!K$6)),"")</f>
        <v/>
      </c>
      <c r="L54" s="98" t="str">
        <f>IFERROR(IF($C54="","",SUMIFS(Calc!$OW$6:$OW$5005,Calc!$OT$6:$OT$5005,Calc!$B$8,Calc!$OU$6:$OU$5005,Table!$C54,Calc!$PB$6:$PB$5005,Table!L$6)),"")</f>
        <v/>
      </c>
      <c r="M54" s="98" t="str">
        <f>IFERROR(IF($C54="","",SUMIFS(Calc!$OW$6:$OW$5005,Calc!$OT$6:$OT$5005,Calc!$B$8,Calc!$OU$6:$OU$5005,Table!$C54,Calc!$PB$6:$PB$5005,Table!M$6)),"")</f>
        <v/>
      </c>
      <c r="N54" s="98" t="str">
        <f>IFERROR(IF($C54="","",SUMIFS(Calc!$OW$6:$OW$5005,Calc!$OT$6:$OT$5005,Calc!$B$8,Calc!$OU$6:$OU$5005,Table!$C54,Calc!$PB$6:$PB$5005,Table!N$6)),"")</f>
        <v/>
      </c>
      <c r="O54" s="98" t="str">
        <f>IFERROR(IF($C54="","",SUMIFS(Calc!$OW$6:$OW$5005,Calc!$OT$6:$OT$5005,Calc!$B$8,Calc!$OU$6:$OU$5005,Table!$C54,Calc!$PB$6:$PB$5005,Table!O$6)),"")</f>
        <v/>
      </c>
      <c r="P54" s="99" t="str">
        <f t="shared" si="3"/>
        <v/>
      </c>
      <c r="Q54" s="79"/>
    </row>
    <row r="55" spans="2:17" hidden="1" outlineLevel="1" x14ac:dyDescent="0.25">
      <c r="B55" s="104"/>
      <c r="C55" s="97" t="str">
        <f>IFERROR(IF(LEN(Menu!E35)=0,"",Menu!E35),"")</f>
        <v/>
      </c>
      <c r="D55" s="98" t="str">
        <f>IFERROR(IF($C55="","",SUMIFS(Calc!$OW$6:$OW$5005,Calc!$OT$6:$OT$5005,Calc!$B$8,Calc!$OU$6:$OU$5005,Table!$C55,Calc!$PB$6:$PB$5005,Table!D$6)),"")</f>
        <v/>
      </c>
      <c r="E55" s="98" t="str">
        <f>IFERROR(IF($C55="","",SUMIFS(Calc!$OW$6:$OW$5005,Calc!$OT$6:$OT$5005,Calc!$B$8,Calc!$OU$6:$OU$5005,Table!$C55,Calc!$PB$6:$PB$5005,Table!E$6)),"")</f>
        <v/>
      </c>
      <c r="F55" s="98" t="str">
        <f>IFERROR(IF($C55="","",SUMIFS(Calc!$OW$6:$OW$5005,Calc!$OT$6:$OT$5005,Calc!$B$8,Calc!$OU$6:$OU$5005,Table!$C55,Calc!$PB$6:$PB$5005,Table!F$6)),"")</f>
        <v/>
      </c>
      <c r="G55" s="98" t="str">
        <f>IFERROR(IF($C55="","",SUMIFS(Calc!$OW$6:$OW$5005,Calc!$OT$6:$OT$5005,Calc!$B$8,Calc!$OU$6:$OU$5005,Table!$C55,Calc!$PB$6:$PB$5005,Table!G$6)),"")</f>
        <v/>
      </c>
      <c r="H55" s="98" t="str">
        <f>IFERROR(IF($C55="","",SUMIFS(Calc!$OW$6:$OW$5005,Calc!$OT$6:$OT$5005,Calc!$B$8,Calc!$OU$6:$OU$5005,Table!$C55,Calc!$PB$6:$PB$5005,Table!H$6)),"")</f>
        <v/>
      </c>
      <c r="I55" s="98" t="str">
        <f>IFERROR(IF($C55="","",SUMIFS(Calc!$OW$6:$OW$5005,Calc!$OT$6:$OT$5005,Calc!$B$8,Calc!$OU$6:$OU$5005,Table!$C55,Calc!$PB$6:$PB$5005,Table!I$6)),"")</f>
        <v/>
      </c>
      <c r="J55" s="98" t="str">
        <f>IFERROR(IF($C55="","",SUMIFS(Calc!$OW$6:$OW$5005,Calc!$OT$6:$OT$5005,Calc!$B$8,Calc!$OU$6:$OU$5005,Table!$C55,Calc!$PB$6:$PB$5005,Table!J$6)),"")</f>
        <v/>
      </c>
      <c r="K55" s="98" t="str">
        <f>IFERROR(IF($C55="","",SUMIFS(Calc!$OW$6:$OW$5005,Calc!$OT$6:$OT$5005,Calc!$B$8,Calc!$OU$6:$OU$5005,Table!$C55,Calc!$PB$6:$PB$5005,Table!K$6)),"")</f>
        <v/>
      </c>
      <c r="L55" s="98" t="str">
        <f>IFERROR(IF($C55="","",SUMIFS(Calc!$OW$6:$OW$5005,Calc!$OT$6:$OT$5005,Calc!$B$8,Calc!$OU$6:$OU$5005,Table!$C55,Calc!$PB$6:$PB$5005,Table!L$6)),"")</f>
        <v/>
      </c>
      <c r="M55" s="98" t="str">
        <f>IFERROR(IF($C55="","",SUMIFS(Calc!$OW$6:$OW$5005,Calc!$OT$6:$OT$5005,Calc!$B$8,Calc!$OU$6:$OU$5005,Table!$C55,Calc!$PB$6:$PB$5005,Table!M$6)),"")</f>
        <v/>
      </c>
      <c r="N55" s="98" t="str">
        <f>IFERROR(IF($C55="","",SUMIFS(Calc!$OW$6:$OW$5005,Calc!$OT$6:$OT$5005,Calc!$B$8,Calc!$OU$6:$OU$5005,Table!$C55,Calc!$PB$6:$PB$5005,Table!N$6)),"")</f>
        <v/>
      </c>
      <c r="O55" s="98" t="str">
        <f>IFERROR(IF($C55="","",SUMIFS(Calc!$OW$6:$OW$5005,Calc!$OT$6:$OT$5005,Calc!$B$8,Calc!$OU$6:$OU$5005,Table!$C55,Calc!$PB$6:$PB$5005,Table!O$6)),"")</f>
        <v/>
      </c>
      <c r="P55" s="99" t="str">
        <f t="shared" si="3"/>
        <v/>
      </c>
      <c r="Q55" s="79"/>
    </row>
    <row r="56" spans="2:17" hidden="1" outlineLevel="1" x14ac:dyDescent="0.25">
      <c r="B56" s="104"/>
      <c r="C56" s="97" t="str">
        <f>IFERROR(IF(LEN(Menu!E36)=0,"",Menu!E36),"")</f>
        <v/>
      </c>
      <c r="D56" s="98" t="str">
        <f>IFERROR(IF($C56="","",SUMIFS(Calc!$OW$6:$OW$5005,Calc!$OT$6:$OT$5005,Calc!$B$8,Calc!$OU$6:$OU$5005,Table!$C56,Calc!$PB$6:$PB$5005,Table!D$6)),"")</f>
        <v/>
      </c>
      <c r="E56" s="98" t="str">
        <f>IFERROR(IF($C56="","",SUMIFS(Calc!$OW$6:$OW$5005,Calc!$OT$6:$OT$5005,Calc!$B$8,Calc!$OU$6:$OU$5005,Table!$C56,Calc!$PB$6:$PB$5005,Table!E$6)),"")</f>
        <v/>
      </c>
      <c r="F56" s="98" t="str">
        <f>IFERROR(IF($C56="","",SUMIFS(Calc!$OW$6:$OW$5005,Calc!$OT$6:$OT$5005,Calc!$B$8,Calc!$OU$6:$OU$5005,Table!$C56,Calc!$PB$6:$PB$5005,Table!F$6)),"")</f>
        <v/>
      </c>
      <c r="G56" s="98" t="str">
        <f>IFERROR(IF($C56="","",SUMIFS(Calc!$OW$6:$OW$5005,Calc!$OT$6:$OT$5005,Calc!$B$8,Calc!$OU$6:$OU$5005,Table!$C56,Calc!$PB$6:$PB$5005,Table!G$6)),"")</f>
        <v/>
      </c>
      <c r="H56" s="98" t="str">
        <f>IFERROR(IF($C56="","",SUMIFS(Calc!$OW$6:$OW$5005,Calc!$OT$6:$OT$5005,Calc!$B$8,Calc!$OU$6:$OU$5005,Table!$C56,Calc!$PB$6:$PB$5005,Table!H$6)),"")</f>
        <v/>
      </c>
      <c r="I56" s="98" t="str">
        <f>IFERROR(IF($C56="","",SUMIFS(Calc!$OW$6:$OW$5005,Calc!$OT$6:$OT$5005,Calc!$B$8,Calc!$OU$6:$OU$5005,Table!$C56,Calc!$PB$6:$PB$5005,Table!I$6)),"")</f>
        <v/>
      </c>
      <c r="J56" s="98" t="str">
        <f>IFERROR(IF($C56="","",SUMIFS(Calc!$OW$6:$OW$5005,Calc!$OT$6:$OT$5005,Calc!$B$8,Calc!$OU$6:$OU$5005,Table!$C56,Calc!$PB$6:$PB$5005,Table!J$6)),"")</f>
        <v/>
      </c>
      <c r="K56" s="98" t="str">
        <f>IFERROR(IF($C56="","",SUMIFS(Calc!$OW$6:$OW$5005,Calc!$OT$6:$OT$5005,Calc!$B$8,Calc!$OU$6:$OU$5005,Table!$C56,Calc!$PB$6:$PB$5005,Table!K$6)),"")</f>
        <v/>
      </c>
      <c r="L56" s="98" t="str">
        <f>IFERROR(IF($C56="","",SUMIFS(Calc!$OW$6:$OW$5005,Calc!$OT$6:$OT$5005,Calc!$B$8,Calc!$OU$6:$OU$5005,Table!$C56,Calc!$PB$6:$PB$5005,Table!L$6)),"")</f>
        <v/>
      </c>
      <c r="M56" s="98" t="str">
        <f>IFERROR(IF($C56="","",SUMIFS(Calc!$OW$6:$OW$5005,Calc!$OT$6:$OT$5005,Calc!$B$8,Calc!$OU$6:$OU$5005,Table!$C56,Calc!$PB$6:$PB$5005,Table!M$6)),"")</f>
        <v/>
      </c>
      <c r="N56" s="98" t="str">
        <f>IFERROR(IF($C56="","",SUMIFS(Calc!$OW$6:$OW$5005,Calc!$OT$6:$OT$5005,Calc!$B$8,Calc!$OU$6:$OU$5005,Table!$C56,Calc!$PB$6:$PB$5005,Table!N$6)),"")</f>
        <v/>
      </c>
      <c r="O56" s="98" t="str">
        <f>IFERROR(IF($C56="","",SUMIFS(Calc!$OW$6:$OW$5005,Calc!$OT$6:$OT$5005,Calc!$B$8,Calc!$OU$6:$OU$5005,Table!$C56,Calc!$PB$6:$PB$5005,Table!O$6)),"")</f>
        <v/>
      </c>
      <c r="P56" s="99" t="str">
        <f t="shared" si="3"/>
        <v/>
      </c>
      <c r="Q56" s="79"/>
    </row>
    <row r="57" spans="2:17" hidden="1" outlineLevel="1" x14ac:dyDescent="0.25">
      <c r="B57" s="104"/>
      <c r="C57" s="97" t="str">
        <f>IFERROR(IF(LEN(Menu!E37)=0,"",Menu!E37),"")</f>
        <v/>
      </c>
      <c r="D57" s="98" t="str">
        <f>IFERROR(IF($C57="","",SUMIFS(Calc!$OW$6:$OW$5005,Calc!$OT$6:$OT$5005,Calc!$B$8,Calc!$OU$6:$OU$5005,Table!$C57,Calc!$PB$6:$PB$5005,Table!D$6)),"")</f>
        <v/>
      </c>
      <c r="E57" s="98" t="str">
        <f>IFERROR(IF($C57="","",SUMIFS(Calc!$OW$6:$OW$5005,Calc!$OT$6:$OT$5005,Calc!$B$8,Calc!$OU$6:$OU$5005,Table!$C57,Calc!$PB$6:$PB$5005,Table!E$6)),"")</f>
        <v/>
      </c>
      <c r="F57" s="98" t="str">
        <f>IFERROR(IF($C57="","",SUMIFS(Calc!$OW$6:$OW$5005,Calc!$OT$6:$OT$5005,Calc!$B$8,Calc!$OU$6:$OU$5005,Table!$C57,Calc!$PB$6:$PB$5005,Table!F$6)),"")</f>
        <v/>
      </c>
      <c r="G57" s="98" t="str">
        <f>IFERROR(IF($C57="","",SUMIFS(Calc!$OW$6:$OW$5005,Calc!$OT$6:$OT$5005,Calc!$B$8,Calc!$OU$6:$OU$5005,Table!$C57,Calc!$PB$6:$PB$5005,Table!G$6)),"")</f>
        <v/>
      </c>
      <c r="H57" s="98" t="str">
        <f>IFERROR(IF($C57="","",SUMIFS(Calc!$OW$6:$OW$5005,Calc!$OT$6:$OT$5005,Calc!$B$8,Calc!$OU$6:$OU$5005,Table!$C57,Calc!$PB$6:$PB$5005,Table!H$6)),"")</f>
        <v/>
      </c>
      <c r="I57" s="98" t="str">
        <f>IFERROR(IF($C57="","",SUMIFS(Calc!$OW$6:$OW$5005,Calc!$OT$6:$OT$5005,Calc!$B$8,Calc!$OU$6:$OU$5005,Table!$C57,Calc!$PB$6:$PB$5005,Table!I$6)),"")</f>
        <v/>
      </c>
      <c r="J57" s="98" t="str">
        <f>IFERROR(IF($C57="","",SUMIFS(Calc!$OW$6:$OW$5005,Calc!$OT$6:$OT$5005,Calc!$B$8,Calc!$OU$6:$OU$5005,Table!$C57,Calc!$PB$6:$PB$5005,Table!J$6)),"")</f>
        <v/>
      </c>
      <c r="K57" s="98" t="str">
        <f>IFERROR(IF($C57="","",SUMIFS(Calc!$OW$6:$OW$5005,Calc!$OT$6:$OT$5005,Calc!$B$8,Calc!$OU$6:$OU$5005,Table!$C57,Calc!$PB$6:$PB$5005,Table!K$6)),"")</f>
        <v/>
      </c>
      <c r="L57" s="98" t="str">
        <f>IFERROR(IF($C57="","",SUMIFS(Calc!$OW$6:$OW$5005,Calc!$OT$6:$OT$5005,Calc!$B$8,Calc!$OU$6:$OU$5005,Table!$C57,Calc!$PB$6:$PB$5005,Table!L$6)),"")</f>
        <v/>
      </c>
      <c r="M57" s="98" t="str">
        <f>IFERROR(IF($C57="","",SUMIFS(Calc!$OW$6:$OW$5005,Calc!$OT$6:$OT$5005,Calc!$B$8,Calc!$OU$6:$OU$5005,Table!$C57,Calc!$PB$6:$PB$5005,Table!M$6)),"")</f>
        <v/>
      </c>
      <c r="N57" s="98" t="str">
        <f>IFERROR(IF($C57="","",SUMIFS(Calc!$OW$6:$OW$5005,Calc!$OT$6:$OT$5005,Calc!$B$8,Calc!$OU$6:$OU$5005,Table!$C57,Calc!$PB$6:$PB$5005,Table!N$6)),"")</f>
        <v/>
      </c>
      <c r="O57" s="98" t="str">
        <f>IFERROR(IF($C57="","",SUMIFS(Calc!$OW$6:$OW$5005,Calc!$OT$6:$OT$5005,Calc!$B$8,Calc!$OU$6:$OU$5005,Table!$C57,Calc!$PB$6:$PB$5005,Table!O$6)),"")</f>
        <v/>
      </c>
      <c r="P57" s="99" t="str">
        <f t="shared" si="3"/>
        <v/>
      </c>
      <c r="Q57" s="79"/>
    </row>
    <row r="58" spans="2:17" hidden="1" outlineLevel="1" x14ac:dyDescent="0.25">
      <c r="B58" s="104"/>
      <c r="C58" s="97" t="str">
        <f>IFERROR(IF(LEN(Menu!E38)=0,"",Menu!E38),"")</f>
        <v/>
      </c>
      <c r="D58" s="98" t="str">
        <f>IFERROR(IF($C58="","",SUMIFS(Calc!$OW$6:$OW$5005,Calc!$OT$6:$OT$5005,Calc!$B$8,Calc!$OU$6:$OU$5005,Table!$C58,Calc!$PB$6:$PB$5005,Table!D$6)),"")</f>
        <v/>
      </c>
      <c r="E58" s="98" t="str">
        <f>IFERROR(IF($C58="","",SUMIFS(Calc!$OW$6:$OW$5005,Calc!$OT$6:$OT$5005,Calc!$B$8,Calc!$OU$6:$OU$5005,Table!$C58,Calc!$PB$6:$PB$5005,Table!E$6)),"")</f>
        <v/>
      </c>
      <c r="F58" s="98" t="str">
        <f>IFERROR(IF($C58="","",SUMIFS(Calc!$OW$6:$OW$5005,Calc!$OT$6:$OT$5005,Calc!$B$8,Calc!$OU$6:$OU$5005,Table!$C58,Calc!$PB$6:$PB$5005,Table!F$6)),"")</f>
        <v/>
      </c>
      <c r="G58" s="98" t="str">
        <f>IFERROR(IF($C58="","",SUMIFS(Calc!$OW$6:$OW$5005,Calc!$OT$6:$OT$5005,Calc!$B$8,Calc!$OU$6:$OU$5005,Table!$C58,Calc!$PB$6:$PB$5005,Table!G$6)),"")</f>
        <v/>
      </c>
      <c r="H58" s="98" t="str">
        <f>IFERROR(IF($C58="","",SUMIFS(Calc!$OW$6:$OW$5005,Calc!$OT$6:$OT$5005,Calc!$B$8,Calc!$OU$6:$OU$5005,Table!$C58,Calc!$PB$6:$PB$5005,Table!H$6)),"")</f>
        <v/>
      </c>
      <c r="I58" s="98" t="str">
        <f>IFERROR(IF($C58="","",SUMIFS(Calc!$OW$6:$OW$5005,Calc!$OT$6:$OT$5005,Calc!$B$8,Calc!$OU$6:$OU$5005,Table!$C58,Calc!$PB$6:$PB$5005,Table!I$6)),"")</f>
        <v/>
      </c>
      <c r="J58" s="98" t="str">
        <f>IFERROR(IF($C58="","",SUMIFS(Calc!$OW$6:$OW$5005,Calc!$OT$6:$OT$5005,Calc!$B$8,Calc!$OU$6:$OU$5005,Table!$C58,Calc!$PB$6:$PB$5005,Table!J$6)),"")</f>
        <v/>
      </c>
      <c r="K58" s="98" t="str">
        <f>IFERROR(IF($C58="","",SUMIFS(Calc!$OW$6:$OW$5005,Calc!$OT$6:$OT$5005,Calc!$B$8,Calc!$OU$6:$OU$5005,Table!$C58,Calc!$PB$6:$PB$5005,Table!K$6)),"")</f>
        <v/>
      </c>
      <c r="L58" s="98" t="str">
        <f>IFERROR(IF($C58="","",SUMIFS(Calc!$OW$6:$OW$5005,Calc!$OT$6:$OT$5005,Calc!$B$8,Calc!$OU$6:$OU$5005,Table!$C58,Calc!$PB$6:$PB$5005,Table!L$6)),"")</f>
        <v/>
      </c>
      <c r="M58" s="98" t="str">
        <f>IFERROR(IF($C58="","",SUMIFS(Calc!$OW$6:$OW$5005,Calc!$OT$6:$OT$5005,Calc!$B$8,Calc!$OU$6:$OU$5005,Table!$C58,Calc!$PB$6:$PB$5005,Table!M$6)),"")</f>
        <v/>
      </c>
      <c r="N58" s="98" t="str">
        <f>IFERROR(IF($C58="","",SUMIFS(Calc!$OW$6:$OW$5005,Calc!$OT$6:$OT$5005,Calc!$B$8,Calc!$OU$6:$OU$5005,Table!$C58,Calc!$PB$6:$PB$5005,Table!N$6)),"")</f>
        <v/>
      </c>
      <c r="O58" s="98" t="str">
        <f>IFERROR(IF($C58="","",SUMIFS(Calc!$OW$6:$OW$5005,Calc!$OT$6:$OT$5005,Calc!$B$8,Calc!$OU$6:$OU$5005,Table!$C58,Calc!$PB$6:$PB$5005,Table!O$6)),"")</f>
        <v/>
      </c>
      <c r="P58" s="99" t="str">
        <f t="shared" si="3"/>
        <v/>
      </c>
      <c r="Q58" s="79"/>
    </row>
    <row r="59" spans="2:17" hidden="1" outlineLevel="1" x14ac:dyDescent="0.25">
      <c r="B59" s="104"/>
      <c r="C59" s="97" t="str">
        <f>IFERROR(IF(LEN(Menu!E39)=0,"",Menu!E39),"")</f>
        <v/>
      </c>
      <c r="D59" s="98" t="str">
        <f>IFERROR(IF($C59="","",SUMIFS(Calc!$OW$6:$OW$5005,Calc!$OT$6:$OT$5005,Calc!$B$8,Calc!$OU$6:$OU$5005,Table!$C59,Calc!$PB$6:$PB$5005,Table!D$6)),"")</f>
        <v/>
      </c>
      <c r="E59" s="98" t="str">
        <f>IFERROR(IF($C59="","",SUMIFS(Calc!$OW$6:$OW$5005,Calc!$OT$6:$OT$5005,Calc!$B$8,Calc!$OU$6:$OU$5005,Table!$C59,Calc!$PB$6:$PB$5005,Table!E$6)),"")</f>
        <v/>
      </c>
      <c r="F59" s="98" t="str">
        <f>IFERROR(IF($C59="","",SUMIFS(Calc!$OW$6:$OW$5005,Calc!$OT$6:$OT$5005,Calc!$B$8,Calc!$OU$6:$OU$5005,Table!$C59,Calc!$PB$6:$PB$5005,Table!F$6)),"")</f>
        <v/>
      </c>
      <c r="G59" s="98" t="str">
        <f>IFERROR(IF($C59="","",SUMIFS(Calc!$OW$6:$OW$5005,Calc!$OT$6:$OT$5005,Calc!$B$8,Calc!$OU$6:$OU$5005,Table!$C59,Calc!$PB$6:$PB$5005,Table!G$6)),"")</f>
        <v/>
      </c>
      <c r="H59" s="98" t="str">
        <f>IFERROR(IF($C59="","",SUMIFS(Calc!$OW$6:$OW$5005,Calc!$OT$6:$OT$5005,Calc!$B$8,Calc!$OU$6:$OU$5005,Table!$C59,Calc!$PB$6:$PB$5005,Table!H$6)),"")</f>
        <v/>
      </c>
      <c r="I59" s="98" t="str">
        <f>IFERROR(IF($C59="","",SUMIFS(Calc!$OW$6:$OW$5005,Calc!$OT$6:$OT$5005,Calc!$B$8,Calc!$OU$6:$OU$5005,Table!$C59,Calc!$PB$6:$PB$5005,Table!I$6)),"")</f>
        <v/>
      </c>
      <c r="J59" s="98" t="str">
        <f>IFERROR(IF($C59="","",SUMIFS(Calc!$OW$6:$OW$5005,Calc!$OT$6:$OT$5005,Calc!$B$8,Calc!$OU$6:$OU$5005,Table!$C59,Calc!$PB$6:$PB$5005,Table!J$6)),"")</f>
        <v/>
      </c>
      <c r="K59" s="98" t="str">
        <f>IFERROR(IF($C59="","",SUMIFS(Calc!$OW$6:$OW$5005,Calc!$OT$6:$OT$5005,Calc!$B$8,Calc!$OU$6:$OU$5005,Table!$C59,Calc!$PB$6:$PB$5005,Table!K$6)),"")</f>
        <v/>
      </c>
      <c r="L59" s="98" t="str">
        <f>IFERROR(IF($C59="","",SUMIFS(Calc!$OW$6:$OW$5005,Calc!$OT$6:$OT$5005,Calc!$B$8,Calc!$OU$6:$OU$5005,Table!$C59,Calc!$PB$6:$PB$5005,Table!L$6)),"")</f>
        <v/>
      </c>
      <c r="M59" s="98" t="str">
        <f>IFERROR(IF($C59="","",SUMIFS(Calc!$OW$6:$OW$5005,Calc!$OT$6:$OT$5005,Calc!$B$8,Calc!$OU$6:$OU$5005,Table!$C59,Calc!$PB$6:$PB$5005,Table!M$6)),"")</f>
        <v/>
      </c>
      <c r="N59" s="98" t="str">
        <f>IFERROR(IF($C59="","",SUMIFS(Calc!$OW$6:$OW$5005,Calc!$OT$6:$OT$5005,Calc!$B$8,Calc!$OU$6:$OU$5005,Table!$C59,Calc!$PB$6:$PB$5005,Table!N$6)),"")</f>
        <v/>
      </c>
      <c r="O59" s="98" t="str">
        <f>IFERROR(IF($C59="","",SUMIFS(Calc!$OW$6:$OW$5005,Calc!$OT$6:$OT$5005,Calc!$B$8,Calc!$OU$6:$OU$5005,Table!$C59,Calc!$PB$6:$PB$5005,Table!O$6)),"")</f>
        <v/>
      </c>
      <c r="P59" s="99" t="str">
        <f t="shared" si="3"/>
        <v/>
      </c>
      <c r="Q59" s="79"/>
    </row>
    <row r="60" spans="2:17" hidden="1" outlineLevel="1" x14ac:dyDescent="0.25">
      <c r="B60" s="104"/>
      <c r="C60" s="97" t="str">
        <f>IFERROR(IF(LEN(Menu!E40)=0,"",Menu!E40),"")</f>
        <v/>
      </c>
      <c r="D60" s="98" t="str">
        <f>IFERROR(IF($C60="","",SUMIFS(Calc!$OW$6:$OW$5005,Calc!$OT$6:$OT$5005,Calc!$B$8,Calc!$OU$6:$OU$5005,Table!$C60,Calc!$PB$6:$PB$5005,Table!D$6)),"")</f>
        <v/>
      </c>
      <c r="E60" s="98" t="str">
        <f>IFERROR(IF($C60="","",SUMIFS(Calc!$OW$6:$OW$5005,Calc!$OT$6:$OT$5005,Calc!$B$8,Calc!$OU$6:$OU$5005,Table!$C60,Calc!$PB$6:$PB$5005,Table!E$6)),"")</f>
        <v/>
      </c>
      <c r="F60" s="98" t="str">
        <f>IFERROR(IF($C60="","",SUMIFS(Calc!$OW$6:$OW$5005,Calc!$OT$6:$OT$5005,Calc!$B$8,Calc!$OU$6:$OU$5005,Table!$C60,Calc!$PB$6:$PB$5005,Table!F$6)),"")</f>
        <v/>
      </c>
      <c r="G60" s="98" t="str">
        <f>IFERROR(IF($C60="","",SUMIFS(Calc!$OW$6:$OW$5005,Calc!$OT$6:$OT$5005,Calc!$B$8,Calc!$OU$6:$OU$5005,Table!$C60,Calc!$PB$6:$PB$5005,Table!G$6)),"")</f>
        <v/>
      </c>
      <c r="H60" s="98" t="str">
        <f>IFERROR(IF($C60="","",SUMIFS(Calc!$OW$6:$OW$5005,Calc!$OT$6:$OT$5005,Calc!$B$8,Calc!$OU$6:$OU$5005,Table!$C60,Calc!$PB$6:$PB$5005,Table!H$6)),"")</f>
        <v/>
      </c>
      <c r="I60" s="98" t="str">
        <f>IFERROR(IF($C60="","",SUMIFS(Calc!$OW$6:$OW$5005,Calc!$OT$6:$OT$5005,Calc!$B$8,Calc!$OU$6:$OU$5005,Table!$C60,Calc!$PB$6:$PB$5005,Table!I$6)),"")</f>
        <v/>
      </c>
      <c r="J60" s="98" t="str">
        <f>IFERROR(IF($C60="","",SUMIFS(Calc!$OW$6:$OW$5005,Calc!$OT$6:$OT$5005,Calc!$B$8,Calc!$OU$6:$OU$5005,Table!$C60,Calc!$PB$6:$PB$5005,Table!J$6)),"")</f>
        <v/>
      </c>
      <c r="K60" s="98" t="str">
        <f>IFERROR(IF($C60="","",SUMIFS(Calc!$OW$6:$OW$5005,Calc!$OT$6:$OT$5005,Calc!$B$8,Calc!$OU$6:$OU$5005,Table!$C60,Calc!$PB$6:$PB$5005,Table!K$6)),"")</f>
        <v/>
      </c>
      <c r="L60" s="98" t="str">
        <f>IFERROR(IF($C60="","",SUMIFS(Calc!$OW$6:$OW$5005,Calc!$OT$6:$OT$5005,Calc!$B$8,Calc!$OU$6:$OU$5005,Table!$C60,Calc!$PB$6:$PB$5005,Table!L$6)),"")</f>
        <v/>
      </c>
      <c r="M60" s="98" t="str">
        <f>IFERROR(IF($C60="","",SUMIFS(Calc!$OW$6:$OW$5005,Calc!$OT$6:$OT$5005,Calc!$B$8,Calc!$OU$6:$OU$5005,Table!$C60,Calc!$PB$6:$PB$5005,Table!M$6)),"")</f>
        <v/>
      </c>
      <c r="N60" s="98" t="str">
        <f>IFERROR(IF($C60="","",SUMIFS(Calc!$OW$6:$OW$5005,Calc!$OT$6:$OT$5005,Calc!$B$8,Calc!$OU$6:$OU$5005,Table!$C60,Calc!$PB$6:$PB$5005,Table!N$6)),"")</f>
        <v/>
      </c>
      <c r="O60" s="98" t="str">
        <f>IFERROR(IF($C60="","",SUMIFS(Calc!$OW$6:$OW$5005,Calc!$OT$6:$OT$5005,Calc!$B$8,Calc!$OU$6:$OU$5005,Table!$C60,Calc!$PB$6:$PB$5005,Table!O$6)),"")</f>
        <v/>
      </c>
      <c r="P60" s="99" t="str">
        <f t="shared" si="3"/>
        <v/>
      </c>
      <c r="Q60" s="79"/>
    </row>
    <row r="61" spans="2:17" hidden="1" outlineLevel="1" x14ac:dyDescent="0.25">
      <c r="B61" s="104"/>
      <c r="C61" s="97" t="str">
        <f>IFERROR(IF(LEN(Menu!E41)=0,"",Menu!E41),"")</f>
        <v/>
      </c>
      <c r="D61" s="98" t="str">
        <f>IFERROR(IF($C61="","",SUMIFS(Calc!$OW$6:$OW$5005,Calc!$OT$6:$OT$5005,Calc!$B$8,Calc!$OU$6:$OU$5005,Table!$C61,Calc!$PB$6:$PB$5005,Table!D$6)),"")</f>
        <v/>
      </c>
      <c r="E61" s="98" t="str">
        <f>IFERROR(IF($C61="","",SUMIFS(Calc!$OW$6:$OW$5005,Calc!$OT$6:$OT$5005,Calc!$B$8,Calc!$OU$6:$OU$5005,Table!$C61,Calc!$PB$6:$PB$5005,Table!E$6)),"")</f>
        <v/>
      </c>
      <c r="F61" s="98" t="str">
        <f>IFERROR(IF($C61="","",SUMIFS(Calc!$OW$6:$OW$5005,Calc!$OT$6:$OT$5005,Calc!$B$8,Calc!$OU$6:$OU$5005,Table!$C61,Calc!$PB$6:$PB$5005,Table!F$6)),"")</f>
        <v/>
      </c>
      <c r="G61" s="98" t="str">
        <f>IFERROR(IF($C61="","",SUMIFS(Calc!$OW$6:$OW$5005,Calc!$OT$6:$OT$5005,Calc!$B$8,Calc!$OU$6:$OU$5005,Table!$C61,Calc!$PB$6:$PB$5005,Table!G$6)),"")</f>
        <v/>
      </c>
      <c r="H61" s="98" t="str">
        <f>IFERROR(IF($C61="","",SUMIFS(Calc!$OW$6:$OW$5005,Calc!$OT$6:$OT$5005,Calc!$B$8,Calc!$OU$6:$OU$5005,Table!$C61,Calc!$PB$6:$PB$5005,Table!H$6)),"")</f>
        <v/>
      </c>
      <c r="I61" s="98" t="str">
        <f>IFERROR(IF($C61="","",SUMIFS(Calc!$OW$6:$OW$5005,Calc!$OT$6:$OT$5005,Calc!$B$8,Calc!$OU$6:$OU$5005,Table!$C61,Calc!$PB$6:$PB$5005,Table!I$6)),"")</f>
        <v/>
      </c>
      <c r="J61" s="98" t="str">
        <f>IFERROR(IF($C61="","",SUMIFS(Calc!$OW$6:$OW$5005,Calc!$OT$6:$OT$5005,Calc!$B$8,Calc!$OU$6:$OU$5005,Table!$C61,Calc!$PB$6:$PB$5005,Table!J$6)),"")</f>
        <v/>
      </c>
      <c r="K61" s="98" t="str">
        <f>IFERROR(IF($C61="","",SUMIFS(Calc!$OW$6:$OW$5005,Calc!$OT$6:$OT$5005,Calc!$B$8,Calc!$OU$6:$OU$5005,Table!$C61,Calc!$PB$6:$PB$5005,Table!K$6)),"")</f>
        <v/>
      </c>
      <c r="L61" s="98" t="str">
        <f>IFERROR(IF($C61="","",SUMIFS(Calc!$OW$6:$OW$5005,Calc!$OT$6:$OT$5005,Calc!$B$8,Calc!$OU$6:$OU$5005,Table!$C61,Calc!$PB$6:$PB$5005,Table!L$6)),"")</f>
        <v/>
      </c>
      <c r="M61" s="98" t="str">
        <f>IFERROR(IF($C61="","",SUMIFS(Calc!$OW$6:$OW$5005,Calc!$OT$6:$OT$5005,Calc!$B$8,Calc!$OU$6:$OU$5005,Table!$C61,Calc!$PB$6:$PB$5005,Table!M$6)),"")</f>
        <v/>
      </c>
      <c r="N61" s="98" t="str">
        <f>IFERROR(IF($C61="","",SUMIFS(Calc!$OW$6:$OW$5005,Calc!$OT$6:$OT$5005,Calc!$B$8,Calc!$OU$6:$OU$5005,Table!$C61,Calc!$PB$6:$PB$5005,Table!N$6)),"")</f>
        <v/>
      </c>
      <c r="O61" s="98" t="str">
        <f>IFERROR(IF($C61="","",SUMIFS(Calc!$OW$6:$OW$5005,Calc!$OT$6:$OT$5005,Calc!$B$8,Calc!$OU$6:$OU$5005,Table!$C61,Calc!$PB$6:$PB$5005,Table!O$6)),"")</f>
        <v/>
      </c>
      <c r="P61" s="99" t="str">
        <f t="shared" si="3"/>
        <v/>
      </c>
      <c r="Q61" s="79"/>
    </row>
    <row r="62" spans="2:17" hidden="1" outlineLevel="1" x14ac:dyDescent="0.25">
      <c r="B62" s="104"/>
      <c r="C62" s="97" t="str">
        <f>IFERROR(IF(LEN(Menu!E42)=0,"",Menu!E42),"")</f>
        <v/>
      </c>
      <c r="D62" s="98" t="str">
        <f>IFERROR(IF($C62="","",SUMIFS(Calc!$OW$6:$OW$5005,Calc!$OT$6:$OT$5005,Calc!$B$8,Calc!$OU$6:$OU$5005,Table!$C62,Calc!$PB$6:$PB$5005,Table!D$6)),"")</f>
        <v/>
      </c>
      <c r="E62" s="98" t="str">
        <f>IFERROR(IF($C62="","",SUMIFS(Calc!$OW$6:$OW$5005,Calc!$OT$6:$OT$5005,Calc!$B$8,Calc!$OU$6:$OU$5005,Table!$C62,Calc!$PB$6:$PB$5005,Table!E$6)),"")</f>
        <v/>
      </c>
      <c r="F62" s="98" t="str">
        <f>IFERROR(IF($C62="","",SUMIFS(Calc!$OW$6:$OW$5005,Calc!$OT$6:$OT$5005,Calc!$B$8,Calc!$OU$6:$OU$5005,Table!$C62,Calc!$PB$6:$PB$5005,Table!F$6)),"")</f>
        <v/>
      </c>
      <c r="G62" s="98" t="str">
        <f>IFERROR(IF($C62="","",SUMIFS(Calc!$OW$6:$OW$5005,Calc!$OT$6:$OT$5005,Calc!$B$8,Calc!$OU$6:$OU$5005,Table!$C62,Calc!$PB$6:$PB$5005,Table!G$6)),"")</f>
        <v/>
      </c>
      <c r="H62" s="98" t="str">
        <f>IFERROR(IF($C62="","",SUMIFS(Calc!$OW$6:$OW$5005,Calc!$OT$6:$OT$5005,Calc!$B$8,Calc!$OU$6:$OU$5005,Table!$C62,Calc!$PB$6:$PB$5005,Table!H$6)),"")</f>
        <v/>
      </c>
      <c r="I62" s="98" t="str">
        <f>IFERROR(IF($C62="","",SUMIFS(Calc!$OW$6:$OW$5005,Calc!$OT$6:$OT$5005,Calc!$B$8,Calc!$OU$6:$OU$5005,Table!$C62,Calc!$PB$6:$PB$5005,Table!I$6)),"")</f>
        <v/>
      </c>
      <c r="J62" s="98" t="str">
        <f>IFERROR(IF($C62="","",SUMIFS(Calc!$OW$6:$OW$5005,Calc!$OT$6:$OT$5005,Calc!$B$8,Calc!$OU$6:$OU$5005,Table!$C62,Calc!$PB$6:$PB$5005,Table!J$6)),"")</f>
        <v/>
      </c>
      <c r="K62" s="98" t="str">
        <f>IFERROR(IF($C62="","",SUMIFS(Calc!$OW$6:$OW$5005,Calc!$OT$6:$OT$5005,Calc!$B$8,Calc!$OU$6:$OU$5005,Table!$C62,Calc!$PB$6:$PB$5005,Table!K$6)),"")</f>
        <v/>
      </c>
      <c r="L62" s="98" t="str">
        <f>IFERROR(IF($C62="","",SUMIFS(Calc!$OW$6:$OW$5005,Calc!$OT$6:$OT$5005,Calc!$B$8,Calc!$OU$6:$OU$5005,Table!$C62,Calc!$PB$6:$PB$5005,Table!L$6)),"")</f>
        <v/>
      </c>
      <c r="M62" s="98" t="str">
        <f>IFERROR(IF($C62="","",SUMIFS(Calc!$OW$6:$OW$5005,Calc!$OT$6:$OT$5005,Calc!$B$8,Calc!$OU$6:$OU$5005,Table!$C62,Calc!$PB$6:$PB$5005,Table!M$6)),"")</f>
        <v/>
      </c>
      <c r="N62" s="98" t="str">
        <f>IFERROR(IF($C62="","",SUMIFS(Calc!$OW$6:$OW$5005,Calc!$OT$6:$OT$5005,Calc!$B$8,Calc!$OU$6:$OU$5005,Table!$C62,Calc!$PB$6:$PB$5005,Table!N$6)),"")</f>
        <v/>
      </c>
      <c r="O62" s="98" t="str">
        <f>IFERROR(IF($C62="","",SUMIFS(Calc!$OW$6:$OW$5005,Calc!$OT$6:$OT$5005,Calc!$B$8,Calc!$OU$6:$OU$5005,Table!$C62,Calc!$PB$6:$PB$5005,Table!O$6)),"")</f>
        <v/>
      </c>
      <c r="P62" s="99" t="str">
        <f t="shared" si="3"/>
        <v/>
      </c>
      <c r="Q62" s="79"/>
    </row>
    <row r="63" spans="2:17" hidden="1" outlineLevel="1" x14ac:dyDescent="0.25">
      <c r="B63" s="104"/>
      <c r="C63" s="97" t="str">
        <f>IFERROR(IF(LEN(Menu!E43)=0,"",Menu!E43),"")</f>
        <v/>
      </c>
      <c r="D63" s="98" t="str">
        <f>IFERROR(IF($C63="","",SUMIFS(Calc!$OW$6:$OW$5005,Calc!$OT$6:$OT$5005,Calc!$B$8,Calc!$OU$6:$OU$5005,Table!$C63,Calc!$PB$6:$PB$5005,Table!D$6)),"")</f>
        <v/>
      </c>
      <c r="E63" s="98" t="str">
        <f>IFERROR(IF($C63="","",SUMIFS(Calc!$OW$6:$OW$5005,Calc!$OT$6:$OT$5005,Calc!$B$8,Calc!$OU$6:$OU$5005,Table!$C63,Calc!$PB$6:$PB$5005,Table!E$6)),"")</f>
        <v/>
      </c>
      <c r="F63" s="98" t="str">
        <f>IFERROR(IF($C63="","",SUMIFS(Calc!$OW$6:$OW$5005,Calc!$OT$6:$OT$5005,Calc!$B$8,Calc!$OU$6:$OU$5005,Table!$C63,Calc!$PB$6:$PB$5005,Table!F$6)),"")</f>
        <v/>
      </c>
      <c r="G63" s="98" t="str">
        <f>IFERROR(IF($C63="","",SUMIFS(Calc!$OW$6:$OW$5005,Calc!$OT$6:$OT$5005,Calc!$B$8,Calc!$OU$6:$OU$5005,Table!$C63,Calc!$PB$6:$PB$5005,Table!G$6)),"")</f>
        <v/>
      </c>
      <c r="H63" s="98" t="str">
        <f>IFERROR(IF($C63="","",SUMIFS(Calc!$OW$6:$OW$5005,Calc!$OT$6:$OT$5005,Calc!$B$8,Calc!$OU$6:$OU$5005,Table!$C63,Calc!$PB$6:$PB$5005,Table!H$6)),"")</f>
        <v/>
      </c>
      <c r="I63" s="98" t="str">
        <f>IFERROR(IF($C63="","",SUMIFS(Calc!$OW$6:$OW$5005,Calc!$OT$6:$OT$5005,Calc!$B$8,Calc!$OU$6:$OU$5005,Table!$C63,Calc!$PB$6:$PB$5005,Table!I$6)),"")</f>
        <v/>
      </c>
      <c r="J63" s="98" t="str">
        <f>IFERROR(IF($C63="","",SUMIFS(Calc!$OW$6:$OW$5005,Calc!$OT$6:$OT$5005,Calc!$B$8,Calc!$OU$6:$OU$5005,Table!$C63,Calc!$PB$6:$PB$5005,Table!J$6)),"")</f>
        <v/>
      </c>
      <c r="K63" s="98" t="str">
        <f>IFERROR(IF($C63="","",SUMIFS(Calc!$OW$6:$OW$5005,Calc!$OT$6:$OT$5005,Calc!$B$8,Calc!$OU$6:$OU$5005,Table!$C63,Calc!$PB$6:$PB$5005,Table!K$6)),"")</f>
        <v/>
      </c>
      <c r="L63" s="98" t="str">
        <f>IFERROR(IF($C63="","",SUMIFS(Calc!$OW$6:$OW$5005,Calc!$OT$6:$OT$5005,Calc!$B$8,Calc!$OU$6:$OU$5005,Table!$C63,Calc!$PB$6:$PB$5005,Table!L$6)),"")</f>
        <v/>
      </c>
      <c r="M63" s="98" t="str">
        <f>IFERROR(IF($C63="","",SUMIFS(Calc!$OW$6:$OW$5005,Calc!$OT$6:$OT$5005,Calc!$B$8,Calc!$OU$6:$OU$5005,Table!$C63,Calc!$PB$6:$PB$5005,Table!M$6)),"")</f>
        <v/>
      </c>
      <c r="N63" s="98" t="str">
        <f>IFERROR(IF($C63="","",SUMIFS(Calc!$OW$6:$OW$5005,Calc!$OT$6:$OT$5005,Calc!$B$8,Calc!$OU$6:$OU$5005,Table!$C63,Calc!$PB$6:$PB$5005,Table!N$6)),"")</f>
        <v/>
      </c>
      <c r="O63" s="98" t="str">
        <f>IFERROR(IF($C63="","",SUMIFS(Calc!$OW$6:$OW$5005,Calc!$OT$6:$OT$5005,Calc!$B$8,Calc!$OU$6:$OU$5005,Table!$C63,Calc!$PB$6:$PB$5005,Table!O$6)),"")</f>
        <v/>
      </c>
      <c r="P63" s="99" t="str">
        <f t="shared" si="3"/>
        <v/>
      </c>
      <c r="Q63" s="79"/>
    </row>
    <row r="64" spans="2:17" hidden="1" outlineLevel="1" x14ac:dyDescent="0.25">
      <c r="B64" s="104"/>
      <c r="C64" s="97" t="str">
        <f>IFERROR(IF(LEN(Menu!E44)=0,"",Menu!E44),"")</f>
        <v/>
      </c>
      <c r="D64" s="98" t="str">
        <f>IFERROR(IF($C64="","",SUMIFS(Calc!$OW$6:$OW$5005,Calc!$OT$6:$OT$5005,Calc!$B$8,Calc!$OU$6:$OU$5005,Table!$C64,Calc!$PB$6:$PB$5005,Table!D$6)),"")</f>
        <v/>
      </c>
      <c r="E64" s="98" t="str">
        <f>IFERROR(IF($C64="","",SUMIFS(Calc!$OW$6:$OW$5005,Calc!$OT$6:$OT$5005,Calc!$B$8,Calc!$OU$6:$OU$5005,Table!$C64,Calc!$PB$6:$PB$5005,Table!E$6)),"")</f>
        <v/>
      </c>
      <c r="F64" s="98" t="str">
        <f>IFERROR(IF($C64="","",SUMIFS(Calc!$OW$6:$OW$5005,Calc!$OT$6:$OT$5005,Calc!$B$8,Calc!$OU$6:$OU$5005,Table!$C64,Calc!$PB$6:$PB$5005,Table!F$6)),"")</f>
        <v/>
      </c>
      <c r="G64" s="98" t="str">
        <f>IFERROR(IF($C64="","",SUMIFS(Calc!$OW$6:$OW$5005,Calc!$OT$6:$OT$5005,Calc!$B$8,Calc!$OU$6:$OU$5005,Table!$C64,Calc!$PB$6:$PB$5005,Table!G$6)),"")</f>
        <v/>
      </c>
      <c r="H64" s="98" t="str">
        <f>IFERROR(IF($C64="","",SUMIFS(Calc!$OW$6:$OW$5005,Calc!$OT$6:$OT$5005,Calc!$B$8,Calc!$OU$6:$OU$5005,Table!$C64,Calc!$PB$6:$PB$5005,Table!H$6)),"")</f>
        <v/>
      </c>
      <c r="I64" s="98" t="str">
        <f>IFERROR(IF($C64="","",SUMIFS(Calc!$OW$6:$OW$5005,Calc!$OT$6:$OT$5005,Calc!$B$8,Calc!$OU$6:$OU$5005,Table!$C64,Calc!$PB$6:$PB$5005,Table!I$6)),"")</f>
        <v/>
      </c>
      <c r="J64" s="98" t="str">
        <f>IFERROR(IF($C64="","",SUMIFS(Calc!$OW$6:$OW$5005,Calc!$OT$6:$OT$5005,Calc!$B$8,Calc!$OU$6:$OU$5005,Table!$C64,Calc!$PB$6:$PB$5005,Table!J$6)),"")</f>
        <v/>
      </c>
      <c r="K64" s="98" t="str">
        <f>IFERROR(IF($C64="","",SUMIFS(Calc!$OW$6:$OW$5005,Calc!$OT$6:$OT$5005,Calc!$B$8,Calc!$OU$6:$OU$5005,Table!$C64,Calc!$PB$6:$PB$5005,Table!K$6)),"")</f>
        <v/>
      </c>
      <c r="L64" s="98" t="str">
        <f>IFERROR(IF($C64="","",SUMIFS(Calc!$OW$6:$OW$5005,Calc!$OT$6:$OT$5005,Calc!$B$8,Calc!$OU$6:$OU$5005,Table!$C64,Calc!$PB$6:$PB$5005,Table!L$6)),"")</f>
        <v/>
      </c>
      <c r="M64" s="98" t="str">
        <f>IFERROR(IF($C64="","",SUMIFS(Calc!$OW$6:$OW$5005,Calc!$OT$6:$OT$5005,Calc!$B$8,Calc!$OU$6:$OU$5005,Table!$C64,Calc!$PB$6:$PB$5005,Table!M$6)),"")</f>
        <v/>
      </c>
      <c r="N64" s="98" t="str">
        <f>IFERROR(IF($C64="","",SUMIFS(Calc!$OW$6:$OW$5005,Calc!$OT$6:$OT$5005,Calc!$B$8,Calc!$OU$6:$OU$5005,Table!$C64,Calc!$PB$6:$PB$5005,Table!N$6)),"")</f>
        <v/>
      </c>
      <c r="O64" s="98" t="str">
        <f>IFERROR(IF($C64="","",SUMIFS(Calc!$OW$6:$OW$5005,Calc!$OT$6:$OT$5005,Calc!$B$8,Calc!$OU$6:$OU$5005,Table!$C64,Calc!$PB$6:$PB$5005,Table!O$6)),"")</f>
        <v/>
      </c>
      <c r="P64" s="99" t="str">
        <f t="shared" si="3"/>
        <v/>
      </c>
      <c r="Q64" s="79"/>
    </row>
    <row r="65" spans="2:17" hidden="1" outlineLevel="1" x14ac:dyDescent="0.25">
      <c r="B65" s="104"/>
      <c r="C65" s="97" t="str">
        <f>IFERROR(IF(LEN(Menu!E45)=0,"",Menu!E45),"")</f>
        <v/>
      </c>
      <c r="D65" s="98" t="str">
        <f>IFERROR(IF($C65="","",SUMIFS(Calc!$OW$6:$OW$5005,Calc!$OT$6:$OT$5005,Calc!$B$8,Calc!$OU$6:$OU$5005,Table!$C65,Calc!$PB$6:$PB$5005,Table!D$6)),"")</f>
        <v/>
      </c>
      <c r="E65" s="98" t="str">
        <f>IFERROR(IF($C65="","",SUMIFS(Calc!$OW$6:$OW$5005,Calc!$OT$6:$OT$5005,Calc!$B$8,Calc!$OU$6:$OU$5005,Table!$C65,Calc!$PB$6:$PB$5005,Table!E$6)),"")</f>
        <v/>
      </c>
      <c r="F65" s="98" t="str">
        <f>IFERROR(IF($C65="","",SUMIFS(Calc!$OW$6:$OW$5005,Calc!$OT$6:$OT$5005,Calc!$B$8,Calc!$OU$6:$OU$5005,Table!$C65,Calc!$PB$6:$PB$5005,Table!F$6)),"")</f>
        <v/>
      </c>
      <c r="G65" s="98" t="str">
        <f>IFERROR(IF($C65="","",SUMIFS(Calc!$OW$6:$OW$5005,Calc!$OT$6:$OT$5005,Calc!$B$8,Calc!$OU$6:$OU$5005,Table!$C65,Calc!$PB$6:$PB$5005,Table!G$6)),"")</f>
        <v/>
      </c>
      <c r="H65" s="98" t="str">
        <f>IFERROR(IF($C65="","",SUMIFS(Calc!$OW$6:$OW$5005,Calc!$OT$6:$OT$5005,Calc!$B$8,Calc!$OU$6:$OU$5005,Table!$C65,Calc!$PB$6:$PB$5005,Table!H$6)),"")</f>
        <v/>
      </c>
      <c r="I65" s="98" t="str">
        <f>IFERROR(IF($C65="","",SUMIFS(Calc!$OW$6:$OW$5005,Calc!$OT$6:$OT$5005,Calc!$B$8,Calc!$OU$6:$OU$5005,Table!$C65,Calc!$PB$6:$PB$5005,Table!I$6)),"")</f>
        <v/>
      </c>
      <c r="J65" s="98" t="str">
        <f>IFERROR(IF($C65="","",SUMIFS(Calc!$OW$6:$OW$5005,Calc!$OT$6:$OT$5005,Calc!$B$8,Calc!$OU$6:$OU$5005,Table!$C65,Calc!$PB$6:$PB$5005,Table!J$6)),"")</f>
        <v/>
      </c>
      <c r="K65" s="98" t="str">
        <f>IFERROR(IF($C65="","",SUMIFS(Calc!$OW$6:$OW$5005,Calc!$OT$6:$OT$5005,Calc!$B$8,Calc!$OU$6:$OU$5005,Table!$C65,Calc!$PB$6:$PB$5005,Table!K$6)),"")</f>
        <v/>
      </c>
      <c r="L65" s="98" t="str">
        <f>IFERROR(IF($C65="","",SUMIFS(Calc!$OW$6:$OW$5005,Calc!$OT$6:$OT$5005,Calc!$B$8,Calc!$OU$6:$OU$5005,Table!$C65,Calc!$PB$6:$PB$5005,Table!L$6)),"")</f>
        <v/>
      </c>
      <c r="M65" s="98" t="str">
        <f>IFERROR(IF($C65="","",SUMIFS(Calc!$OW$6:$OW$5005,Calc!$OT$6:$OT$5005,Calc!$B$8,Calc!$OU$6:$OU$5005,Table!$C65,Calc!$PB$6:$PB$5005,Table!M$6)),"")</f>
        <v/>
      </c>
      <c r="N65" s="98" t="str">
        <f>IFERROR(IF($C65="","",SUMIFS(Calc!$OW$6:$OW$5005,Calc!$OT$6:$OT$5005,Calc!$B$8,Calc!$OU$6:$OU$5005,Table!$C65,Calc!$PB$6:$PB$5005,Table!N$6)),"")</f>
        <v/>
      </c>
      <c r="O65" s="98" t="str">
        <f>IFERROR(IF($C65="","",SUMIFS(Calc!$OW$6:$OW$5005,Calc!$OT$6:$OT$5005,Calc!$B$8,Calc!$OU$6:$OU$5005,Table!$C65,Calc!$PB$6:$PB$5005,Table!O$6)),"")</f>
        <v/>
      </c>
      <c r="P65" s="99" t="str">
        <f t="shared" si="3"/>
        <v/>
      </c>
      <c r="Q65" s="79"/>
    </row>
    <row r="66" spans="2:17" hidden="1" outlineLevel="1" x14ac:dyDescent="0.25">
      <c r="B66" s="104"/>
      <c r="C66" s="97" t="str">
        <f>IFERROR(IF(LEN(Menu!E46)=0,"",Menu!E46),"")</f>
        <v/>
      </c>
      <c r="D66" s="98" t="str">
        <f>IFERROR(IF($C66="","",SUMIFS(Calc!$OW$6:$OW$5005,Calc!$OT$6:$OT$5005,Calc!$B$8,Calc!$OU$6:$OU$5005,Table!$C66,Calc!$PB$6:$PB$5005,Table!D$6)),"")</f>
        <v/>
      </c>
      <c r="E66" s="98" t="str">
        <f>IFERROR(IF($C66="","",SUMIFS(Calc!$OW$6:$OW$5005,Calc!$OT$6:$OT$5005,Calc!$B$8,Calc!$OU$6:$OU$5005,Table!$C66,Calc!$PB$6:$PB$5005,Table!E$6)),"")</f>
        <v/>
      </c>
      <c r="F66" s="98" t="str">
        <f>IFERROR(IF($C66="","",SUMIFS(Calc!$OW$6:$OW$5005,Calc!$OT$6:$OT$5005,Calc!$B$8,Calc!$OU$6:$OU$5005,Table!$C66,Calc!$PB$6:$PB$5005,Table!F$6)),"")</f>
        <v/>
      </c>
      <c r="G66" s="98" t="str">
        <f>IFERROR(IF($C66="","",SUMIFS(Calc!$OW$6:$OW$5005,Calc!$OT$6:$OT$5005,Calc!$B$8,Calc!$OU$6:$OU$5005,Table!$C66,Calc!$PB$6:$PB$5005,Table!G$6)),"")</f>
        <v/>
      </c>
      <c r="H66" s="98" t="str">
        <f>IFERROR(IF($C66="","",SUMIFS(Calc!$OW$6:$OW$5005,Calc!$OT$6:$OT$5005,Calc!$B$8,Calc!$OU$6:$OU$5005,Table!$C66,Calc!$PB$6:$PB$5005,Table!H$6)),"")</f>
        <v/>
      </c>
      <c r="I66" s="98" t="str">
        <f>IFERROR(IF($C66="","",SUMIFS(Calc!$OW$6:$OW$5005,Calc!$OT$6:$OT$5005,Calc!$B$8,Calc!$OU$6:$OU$5005,Table!$C66,Calc!$PB$6:$PB$5005,Table!I$6)),"")</f>
        <v/>
      </c>
      <c r="J66" s="98" t="str">
        <f>IFERROR(IF($C66="","",SUMIFS(Calc!$OW$6:$OW$5005,Calc!$OT$6:$OT$5005,Calc!$B$8,Calc!$OU$6:$OU$5005,Table!$C66,Calc!$PB$6:$PB$5005,Table!J$6)),"")</f>
        <v/>
      </c>
      <c r="K66" s="98" t="str">
        <f>IFERROR(IF($C66="","",SUMIFS(Calc!$OW$6:$OW$5005,Calc!$OT$6:$OT$5005,Calc!$B$8,Calc!$OU$6:$OU$5005,Table!$C66,Calc!$PB$6:$PB$5005,Table!K$6)),"")</f>
        <v/>
      </c>
      <c r="L66" s="98" t="str">
        <f>IFERROR(IF($C66="","",SUMIFS(Calc!$OW$6:$OW$5005,Calc!$OT$6:$OT$5005,Calc!$B$8,Calc!$OU$6:$OU$5005,Table!$C66,Calc!$PB$6:$PB$5005,Table!L$6)),"")</f>
        <v/>
      </c>
      <c r="M66" s="98" t="str">
        <f>IFERROR(IF($C66="","",SUMIFS(Calc!$OW$6:$OW$5005,Calc!$OT$6:$OT$5005,Calc!$B$8,Calc!$OU$6:$OU$5005,Table!$C66,Calc!$PB$6:$PB$5005,Table!M$6)),"")</f>
        <v/>
      </c>
      <c r="N66" s="98" t="str">
        <f>IFERROR(IF($C66="","",SUMIFS(Calc!$OW$6:$OW$5005,Calc!$OT$6:$OT$5005,Calc!$B$8,Calc!$OU$6:$OU$5005,Table!$C66,Calc!$PB$6:$PB$5005,Table!N$6)),"")</f>
        <v/>
      </c>
      <c r="O66" s="98" t="str">
        <f>IFERROR(IF($C66="","",SUMIFS(Calc!$OW$6:$OW$5005,Calc!$OT$6:$OT$5005,Calc!$B$8,Calc!$OU$6:$OU$5005,Table!$C66,Calc!$PB$6:$PB$5005,Table!O$6)),"")</f>
        <v/>
      </c>
      <c r="P66" s="99" t="str">
        <f t="shared" si="3"/>
        <v/>
      </c>
      <c r="Q66" s="79"/>
    </row>
    <row r="67" spans="2:17" hidden="1" outlineLevel="1" x14ac:dyDescent="0.25">
      <c r="B67" s="104"/>
      <c r="C67" s="97" t="str">
        <f>IFERROR(IF(LEN(Menu!E47)=0,"",Menu!E47),"")</f>
        <v/>
      </c>
      <c r="D67" s="98" t="str">
        <f>IFERROR(IF($C67="","",SUMIFS(Calc!$OW$6:$OW$5005,Calc!$OT$6:$OT$5005,Calc!$B$8,Calc!$OU$6:$OU$5005,Table!$C67,Calc!$PB$6:$PB$5005,Table!D$6)),"")</f>
        <v/>
      </c>
      <c r="E67" s="98" t="str">
        <f>IFERROR(IF($C67="","",SUMIFS(Calc!$OW$6:$OW$5005,Calc!$OT$6:$OT$5005,Calc!$B$8,Calc!$OU$6:$OU$5005,Table!$C67,Calc!$PB$6:$PB$5005,Table!E$6)),"")</f>
        <v/>
      </c>
      <c r="F67" s="98" t="str">
        <f>IFERROR(IF($C67="","",SUMIFS(Calc!$OW$6:$OW$5005,Calc!$OT$6:$OT$5005,Calc!$B$8,Calc!$OU$6:$OU$5005,Table!$C67,Calc!$PB$6:$PB$5005,Table!F$6)),"")</f>
        <v/>
      </c>
      <c r="G67" s="98" t="str">
        <f>IFERROR(IF($C67="","",SUMIFS(Calc!$OW$6:$OW$5005,Calc!$OT$6:$OT$5005,Calc!$B$8,Calc!$OU$6:$OU$5005,Table!$C67,Calc!$PB$6:$PB$5005,Table!G$6)),"")</f>
        <v/>
      </c>
      <c r="H67" s="98" t="str">
        <f>IFERROR(IF($C67="","",SUMIFS(Calc!$OW$6:$OW$5005,Calc!$OT$6:$OT$5005,Calc!$B$8,Calc!$OU$6:$OU$5005,Table!$C67,Calc!$PB$6:$PB$5005,Table!H$6)),"")</f>
        <v/>
      </c>
      <c r="I67" s="98" t="str">
        <f>IFERROR(IF($C67="","",SUMIFS(Calc!$OW$6:$OW$5005,Calc!$OT$6:$OT$5005,Calc!$B$8,Calc!$OU$6:$OU$5005,Table!$C67,Calc!$PB$6:$PB$5005,Table!I$6)),"")</f>
        <v/>
      </c>
      <c r="J67" s="98" t="str">
        <f>IFERROR(IF($C67="","",SUMIFS(Calc!$OW$6:$OW$5005,Calc!$OT$6:$OT$5005,Calc!$B$8,Calc!$OU$6:$OU$5005,Table!$C67,Calc!$PB$6:$PB$5005,Table!J$6)),"")</f>
        <v/>
      </c>
      <c r="K67" s="98" t="str">
        <f>IFERROR(IF($C67="","",SUMIFS(Calc!$OW$6:$OW$5005,Calc!$OT$6:$OT$5005,Calc!$B$8,Calc!$OU$6:$OU$5005,Table!$C67,Calc!$PB$6:$PB$5005,Table!K$6)),"")</f>
        <v/>
      </c>
      <c r="L67" s="98" t="str">
        <f>IFERROR(IF($C67="","",SUMIFS(Calc!$OW$6:$OW$5005,Calc!$OT$6:$OT$5005,Calc!$B$8,Calc!$OU$6:$OU$5005,Table!$C67,Calc!$PB$6:$PB$5005,Table!L$6)),"")</f>
        <v/>
      </c>
      <c r="M67" s="98" t="str">
        <f>IFERROR(IF($C67="","",SUMIFS(Calc!$OW$6:$OW$5005,Calc!$OT$6:$OT$5005,Calc!$B$8,Calc!$OU$6:$OU$5005,Table!$C67,Calc!$PB$6:$PB$5005,Table!M$6)),"")</f>
        <v/>
      </c>
      <c r="N67" s="98" t="str">
        <f>IFERROR(IF($C67="","",SUMIFS(Calc!$OW$6:$OW$5005,Calc!$OT$6:$OT$5005,Calc!$B$8,Calc!$OU$6:$OU$5005,Table!$C67,Calc!$PB$6:$PB$5005,Table!N$6)),"")</f>
        <v/>
      </c>
      <c r="O67" s="98" t="str">
        <f>IFERROR(IF($C67="","",SUMIFS(Calc!$OW$6:$OW$5005,Calc!$OT$6:$OT$5005,Calc!$B$8,Calc!$OU$6:$OU$5005,Table!$C67,Calc!$PB$6:$PB$5005,Table!O$6)),"")</f>
        <v/>
      </c>
      <c r="P67" s="99" t="str">
        <f t="shared" si="3"/>
        <v/>
      </c>
      <c r="Q67" s="79"/>
    </row>
    <row r="68" spans="2:17" hidden="1" outlineLevel="1" x14ac:dyDescent="0.25">
      <c r="B68" s="104"/>
      <c r="C68" s="97" t="str">
        <f>IFERROR(IF(LEN(Menu!E48)=0,"",Menu!E48),"")</f>
        <v/>
      </c>
      <c r="D68" s="98" t="str">
        <f>IFERROR(IF($C68="","",SUMIFS(Calc!$OW$6:$OW$5005,Calc!$OT$6:$OT$5005,Calc!$B$8,Calc!$OU$6:$OU$5005,Table!$C68,Calc!$PB$6:$PB$5005,Table!D$6)),"")</f>
        <v/>
      </c>
      <c r="E68" s="98" t="str">
        <f>IFERROR(IF($C68="","",SUMIFS(Calc!$OW$6:$OW$5005,Calc!$OT$6:$OT$5005,Calc!$B$8,Calc!$OU$6:$OU$5005,Table!$C68,Calc!$PB$6:$PB$5005,Table!E$6)),"")</f>
        <v/>
      </c>
      <c r="F68" s="98" t="str">
        <f>IFERROR(IF($C68="","",SUMIFS(Calc!$OW$6:$OW$5005,Calc!$OT$6:$OT$5005,Calc!$B$8,Calc!$OU$6:$OU$5005,Table!$C68,Calc!$PB$6:$PB$5005,Table!F$6)),"")</f>
        <v/>
      </c>
      <c r="G68" s="98" t="str">
        <f>IFERROR(IF($C68="","",SUMIFS(Calc!$OW$6:$OW$5005,Calc!$OT$6:$OT$5005,Calc!$B$8,Calc!$OU$6:$OU$5005,Table!$C68,Calc!$PB$6:$PB$5005,Table!G$6)),"")</f>
        <v/>
      </c>
      <c r="H68" s="98" t="str">
        <f>IFERROR(IF($C68="","",SUMIFS(Calc!$OW$6:$OW$5005,Calc!$OT$6:$OT$5005,Calc!$B$8,Calc!$OU$6:$OU$5005,Table!$C68,Calc!$PB$6:$PB$5005,Table!H$6)),"")</f>
        <v/>
      </c>
      <c r="I68" s="98" t="str">
        <f>IFERROR(IF($C68="","",SUMIFS(Calc!$OW$6:$OW$5005,Calc!$OT$6:$OT$5005,Calc!$B$8,Calc!$OU$6:$OU$5005,Table!$C68,Calc!$PB$6:$PB$5005,Table!I$6)),"")</f>
        <v/>
      </c>
      <c r="J68" s="98" t="str">
        <f>IFERROR(IF($C68="","",SUMIFS(Calc!$OW$6:$OW$5005,Calc!$OT$6:$OT$5005,Calc!$B$8,Calc!$OU$6:$OU$5005,Table!$C68,Calc!$PB$6:$PB$5005,Table!J$6)),"")</f>
        <v/>
      </c>
      <c r="K68" s="98" t="str">
        <f>IFERROR(IF($C68="","",SUMIFS(Calc!$OW$6:$OW$5005,Calc!$OT$6:$OT$5005,Calc!$B$8,Calc!$OU$6:$OU$5005,Table!$C68,Calc!$PB$6:$PB$5005,Table!K$6)),"")</f>
        <v/>
      </c>
      <c r="L68" s="98" t="str">
        <f>IFERROR(IF($C68="","",SUMIFS(Calc!$OW$6:$OW$5005,Calc!$OT$6:$OT$5005,Calc!$B$8,Calc!$OU$6:$OU$5005,Table!$C68,Calc!$PB$6:$PB$5005,Table!L$6)),"")</f>
        <v/>
      </c>
      <c r="M68" s="98" t="str">
        <f>IFERROR(IF($C68="","",SUMIFS(Calc!$OW$6:$OW$5005,Calc!$OT$6:$OT$5005,Calc!$B$8,Calc!$OU$6:$OU$5005,Table!$C68,Calc!$PB$6:$PB$5005,Table!M$6)),"")</f>
        <v/>
      </c>
      <c r="N68" s="98" t="str">
        <f>IFERROR(IF($C68="","",SUMIFS(Calc!$OW$6:$OW$5005,Calc!$OT$6:$OT$5005,Calc!$B$8,Calc!$OU$6:$OU$5005,Table!$C68,Calc!$PB$6:$PB$5005,Table!N$6)),"")</f>
        <v/>
      </c>
      <c r="O68" s="98" t="str">
        <f>IFERROR(IF($C68="","",SUMIFS(Calc!$OW$6:$OW$5005,Calc!$OT$6:$OT$5005,Calc!$B$8,Calc!$OU$6:$OU$5005,Table!$C68,Calc!$PB$6:$PB$5005,Table!O$6)),"")</f>
        <v/>
      </c>
      <c r="P68" s="99" t="str">
        <f t="shared" si="3"/>
        <v/>
      </c>
      <c r="Q68" s="79"/>
    </row>
    <row r="69" spans="2:17" hidden="1" outlineLevel="1" x14ac:dyDescent="0.25">
      <c r="B69" s="104"/>
      <c r="C69" s="97" t="str">
        <f>IFERROR(IF(LEN(Menu!E49)=0,"",Menu!E49),"")</f>
        <v/>
      </c>
      <c r="D69" s="98" t="str">
        <f>IFERROR(IF($C69="","",SUMIFS(Calc!$OW$6:$OW$5005,Calc!$OT$6:$OT$5005,Calc!$B$8,Calc!$OU$6:$OU$5005,Table!$C69,Calc!$PB$6:$PB$5005,Table!D$6)),"")</f>
        <v/>
      </c>
      <c r="E69" s="98" t="str">
        <f>IFERROR(IF($C69="","",SUMIFS(Calc!$OW$6:$OW$5005,Calc!$OT$6:$OT$5005,Calc!$B$8,Calc!$OU$6:$OU$5005,Table!$C69,Calc!$PB$6:$PB$5005,Table!E$6)),"")</f>
        <v/>
      </c>
      <c r="F69" s="98" t="str">
        <f>IFERROR(IF($C69="","",SUMIFS(Calc!$OW$6:$OW$5005,Calc!$OT$6:$OT$5005,Calc!$B$8,Calc!$OU$6:$OU$5005,Table!$C69,Calc!$PB$6:$PB$5005,Table!F$6)),"")</f>
        <v/>
      </c>
      <c r="G69" s="98" t="str">
        <f>IFERROR(IF($C69="","",SUMIFS(Calc!$OW$6:$OW$5005,Calc!$OT$6:$OT$5005,Calc!$B$8,Calc!$OU$6:$OU$5005,Table!$C69,Calc!$PB$6:$PB$5005,Table!G$6)),"")</f>
        <v/>
      </c>
      <c r="H69" s="98" t="str">
        <f>IFERROR(IF($C69="","",SUMIFS(Calc!$OW$6:$OW$5005,Calc!$OT$6:$OT$5005,Calc!$B$8,Calc!$OU$6:$OU$5005,Table!$C69,Calc!$PB$6:$PB$5005,Table!H$6)),"")</f>
        <v/>
      </c>
      <c r="I69" s="98" t="str">
        <f>IFERROR(IF($C69="","",SUMIFS(Calc!$OW$6:$OW$5005,Calc!$OT$6:$OT$5005,Calc!$B$8,Calc!$OU$6:$OU$5005,Table!$C69,Calc!$PB$6:$PB$5005,Table!I$6)),"")</f>
        <v/>
      </c>
      <c r="J69" s="98" t="str">
        <f>IFERROR(IF($C69="","",SUMIFS(Calc!$OW$6:$OW$5005,Calc!$OT$6:$OT$5005,Calc!$B$8,Calc!$OU$6:$OU$5005,Table!$C69,Calc!$PB$6:$PB$5005,Table!J$6)),"")</f>
        <v/>
      </c>
      <c r="K69" s="98" t="str">
        <f>IFERROR(IF($C69="","",SUMIFS(Calc!$OW$6:$OW$5005,Calc!$OT$6:$OT$5005,Calc!$B$8,Calc!$OU$6:$OU$5005,Table!$C69,Calc!$PB$6:$PB$5005,Table!K$6)),"")</f>
        <v/>
      </c>
      <c r="L69" s="98" t="str">
        <f>IFERROR(IF($C69="","",SUMIFS(Calc!$OW$6:$OW$5005,Calc!$OT$6:$OT$5005,Calc!$B$8,Calc!$OU$6:$OU$5005,Table!$C69,Calc!$PB$6:$PB$5005,Table!L$6)),"")</f>
        <v/>
      </c>
      <c r="M69" s="98" t="str">
        <f>IFERROR(IF($C69="","",SUMIFS(Calc!$OW$6:$OW$5005,Calc!$OT$6:$OT$5005,Calc!$B$8,Calc!$OU$6:$OU$5005,Table!$C69,Calc!$PB$6:$PB$5005,Table!M$6)),"")</f>
        <v/>
      </c>
      <c r="N69" s="98" t="str">
        <f>IFERROR(IF($C69="","",SUMIFS(Calc!$OW$6:$OW$5005,Calc!$OT$6:$OT$5005,Calc!$B$8,Calc!$OU$6:$OU$5005,Table!$C69,Calc!$PB$6:$PB$5005,Table!N$6)),"")</f>
        <v/>
      </c>
      <c r="O69" s="98" t="str">
        <f>IFERROR(IF($C69="","",SUMIFS(Calc!$OW$6:$OW$5005,Calc!$OT$6:$OT$5005,Calc!$B$8,Calc!$OU$6:$OU$5005,Table!$C69,Calc!$PB$6:$PB$5005,Table!O$6)),"")</f>
        <v/>
      </c>
      <c r="P69" s="99" t="str">
        <f t="shared" si="3"/>
        <v/>
      </c>
      <c r="Q69" s="79"/>
    </row>
    <row r="70" spans="2:17" hidden="1" outlineLevel="1" x14ac:dyDescent="0.25">
      <c r="B70" s="104"/>
      <c r="C70" s="97" t="str">
        <f>IFERROR(IF(LEN(Menu!E50)=0,"",Menu!E50),"")</f>
        <v/>
      </c>
      <c r="D70" s="98" t="str">
        <f>IFERROR(IF($C70="","",SUMIFS(Calc!$OW$6:$OW$5005,Calc!$OT$6:$OT$5005,Calc!$B$8,Calc!$OU$6:$OU$5005,Table!$C70,Calc!$PB$6:$PB$5005,Table!D$6)),"")</f>
        <v/>
      </c>
      <c r="E70" s="98" t="str">
        <f>IFERROR(IF($C70="","",SUMIFS(Calc!$OW$6:$OW$5005,Calc!$OT$6:$OT$5005,Calc!$B$8,Calc!$OU$6:$OU$5005,Table!$C70,Calc!$PB$6:$PB$5005,Table!E$6)),"")</f>
        <v/>
      </c>
      <c r="F70" s="98" t="str">
        <f>IFERROR(IF($C70="","",SUMIFS(Calc!$OW$6:$OW$5005,Calc!$OT$6:$OT$5005,Calc!$B$8,Calc!$OU$6:$OU$5005,Table!$C70,Calc!$PB$6:$PB$5005,Table!F$6)),"")</f>
        <v/>
      </c>
      <c r="G70" s="98" t="str">
        <f>IFERROR(IF($C70="","",SUMIFS(Calc!$OW$6:$OW$5005,Calc!$OT$6:$OT$5005,Calc!$B$8,Calc!$OU$6:$OU$5005,Table!$C70,Calc!$PB$6:$PB$5005,Table!G$6)),"")</f>
        <v/>
      </c>
      <c r="H70" s="98" t="str">
        <f>IFERROR(IF($C70="","",SUMIFS(Calc!$OW$6:$OW$5005,Calc!$OT$6:$OT$5005,Calc!$B$8,Calc!$OU$6:$OU$5005,Table!$C70,Calc!$PB$6:$PB$5005,Table!H$6)),"")</f>
        <v/>
      </c>
      <c r="I70" s="98" t="str">
        <f>IFERROR(IF($C70="","",SUMIFS(Calc!$OW$6:$OW$5005,Calc!$OT$6:$OT$5005,Calc!$B$8,Calc!$OU$6:$OU$5005,Table!$C70,Calc!$PB$6:$PB$5005,Table!I$6)),"")</f>
        <v/>
      </c>
      <c r="J70" s="98" t="str">
        <f>IFERROR(IF($C70="","",SUMIFS(Calc!$OW$6:$OW$5005,Calc!$OT$6:$OT$5005,Calc!$B$8,Calc!$OU$6:$OU$5005,Table!$C70,Calc!$PB$6:$PB$5005,Table!J$6)),"")</f>
        <v/>
      </c>
      <c r="K70" s="98" t="str">
        <f>IFERROR(IF($C70="","",SUMIFS(Calc!$OW$6:$OW$5005,Calc!$OT$6:$OT$5005,Calc!$B$8,Calc!$OU$6:$OU$5005,Table!$C70,Calc!$PB$6:$PB$5005,Table!K$6)),"")</f>
        <v/>
      </c>
      <c r="L70" s="98" t="str">
        <f>IFERROR(IF($C70="","",SUMIFS(Calc!$OW$6:$OW$5005,Calc!$OT$6:$OT$5005,Calc!$B$8,Calc!$OU$6:$OU$5005,Table!$C70,Calc!$PB$6:$PB$5005,Table!L$6)),"")</f>
        <v/>
      </c>
      <c r="M70" s="98" t="str">
        <f>IFERROR(IF($C70="","",SUMIFS(Calc!$OW$6:$OW$5005,Calc!$OT$6:$OT$5005,Calc!$B$8,Calc!$OU$6:$OU$5005,Table!$C70,Calc!$PB$6:$PB$5005,Table!M$6)),"")</f>
        <v/>
      </c>
      <c r="N70" s="98" t="str">
        <f>IFERROR(IF($C70="","",SUMIFS(Calc!$OW$6:$OW$5005,Calc!$OT$6:$OT$5005,Calc!$B$8,Calc!$OU$6:$OU$5005,Table!$C70,Calc!$PB$6:$PB$5005,Table!N$6)),"")</f>
        <v/>
      </c>
      <c r="O70" s="98" t="str">
        <f>IFERROR(IF($C70="","",SUMIFS(Calc!$OW$6:$OW$5005,Calc!$OT$6:$OT$5005,Calc!$B$8,Calc!$OU$6:$OU$5005,Table!$C70,Calc!$PB$6:$PB$5005,Table!O$6)),"")</f>
        <v/>
      </c>
      <c r="P70" s="99" t="str">
        <f t="shared" si="3"/>
        <v/>
      </c>
      <c r="Q70" s="79"/>
    </row>
    <row r="71" spans="2:17" hidden="1" outlineLevel="1" x14ac:dyDescent="0.25">
      <c r="B71" s="104"/>
      <c r="C71" s="97" t="str">
        <f>IFERROR(IF(LEN(Menu!E51)=0,"",Menu!E51),"")</f>
        <v/>
      </c>
      <c r="D71" s="98" t="str">
        <f>IFERROR(IF($C71="","",SUMIFS(Calc!$OW$6:$OW$5005,Calc!$OT$6:$OT$5005,Calc!$B$8,Calc!$OU$6:$OU$5005,Table!$C71,Calc!$PB$6:$PB$5005,Table!D$6)),"")</f>
        <v/>
      </c>
      <c r="E71" s="98" t="str">
        <f>IFERROR(IF($C71="","",SUMIFS(Calc!$OW$6:$OW$5005,Calc!$OT$6:$OT$5005,Calc!$B$8,Calc!$OU$6:$OU$5005,Table!$C71,Calc!$PB$6:$PB$5005,Table!E$6)),"")</f>
        <v/>
      </c>
      <c r="F71" s="98" t="str">
        <f>IFERROR(IF($C71="","",SUMIFS(Calc!$OW$6:$OW$5005,Calc!$OT$6:$OT$5005,Calc!$B$8,Calc!$OU$6:$OU$5005,Table!$C71,Calc!$PB$6:$PB$5005,Table!F$6)),"")</f>
        <v/>
      </c>
      <c r="G71" s="98" t="str">
        <f>IFERROR(IF($C71="","",SUMIFS(Calc!$OW$6:$OW$5005,Calc!$OT$6:$OT$5005,Calc!$B$8,Calc!$OU$6:$OU$5005,Table!$C71,Calc!$PB$6:$PB$5005,Table!G$6)),"")</f>
        <v/>
      </c>
      <c r="H71" s="98" t="str">
        <f>IFERROR(IF($C71="","",SUMIFS(Calc!$OW$6:$OW$5005,Calc!$OT$6:$OT$5005,Calc!$B$8,Calc!$OU$6:$OU$5005,Table!$C71,Calc!$PB$6:$PB$5005,Table!H$6)),"")</f>
        <v/>
      </c>
      <c r="I71" s="98" t="str">
        <f>IFERROR(IF($C71="","",SUMIFS(Calc!$OW$6:$OW$5005,Calc!$OT$6:$OT$5005,Calc!$B$8,Calc!$OU$6:$OU$5005,Table!$C71,Calc!$PB$6:$PB$5005,Table!I$6)),"")</f>
        <v/>
      </c>
      <c r="J71" s="98" t="str">
        <f>IFERROR(IF($C71="","",SUMIFS(Calc!$OW$6:$OW$5005,Calc!$OT$6:$OT$5005,Calc!$B$8,Calc!$OU$6:$OU$5005,Table!$C71,Calc!$PB$6:$PB$5005,Table!J$6)),"")</f>
        <v/>
      </c>
      <c r="K71" s="98" t="str">
        <f>IFERROR(IF($C71="","",SUMIFS(Calc!$OW$6:$OW$5005,Calc!$OT$6:$OT$5005,Calc!$B$8,Calc!$OU$6:$OU$5005,Table!$C71,Calc!$PB$6:$PB$5005,Table!K$6)),"")</f>
        <v/>
      </c>
      <c r="L71" s="98" t="str">
        <f>IFERROR(IF($C71="","",SUMIFS(Calc!$OW$6:$OW$5005,Calc!$OT$6:$OT$5005,Calc!$B$8,Calc!$OU$6:$OU$5005,Table!$C71,Calc!$PB$6:$PB$5005,Table!L$6)),"")</f>
        <v/>
      </c>
      <c r="M71" s="98" t="str">
        <f>IFERROR(IF($C71="","",SUMIFS(Calc!$OW$6:$OW$5005,Calc!$OT$6:$OT$5005,Calc!$B$8,Calc!$OU$6:$OU$5005,Table!$C71,Calc!$PB$6:$PB$5005,Table!M$6)),"")</f>
        <v/>
      </c>
      <c r="N71" s="98" t="str">
        <f>IFERROR(IF($C71="","",SUMIFS(Calc!$OW$6:$OW$5005,Calc!$OT$6:$OT$5005,Calc!$B$8,Calc!$OU$6:$OU$5005,Table!$C71,Calc!$PB$6:$PB$5005,Table!N$6)),"")</f>
        <v/>
      </c>
      <c r="O71" s="98" t="str">
        <f>IFERROR(IF($C71="","",SUMIFS(Calc!$OW$6:$OW$5005,Calc!$OT$6:$OT$5005,Calc!$B$8,Calc!$OU$6:$OU$5005,Table!$C71,Calc!$PB$6:$PB$5005,Table!O$6)),"")</f>
        <v/>
      </c>
      <c r="P71" s="99" t="str">
        <f t="shared" si="3"/>
        <v/>
      </c>
      <c r="Q71" s="79"/>
    </row>
    <row r="72" spans="2:17" hidden="1" outlineLevel="1" x14ac:dyDescent="0.25">
      <c r="B72" s="104"/>
      <c r="C72" s="97" t="str">
        <f>IFERROR(IF(LEN(Menu!E52)=0,"",Menu!E52),"")</f>
        <v/>
      </c>
      <c r="D72" s="98" t="str">
        <f>IFERROR(IF($C72="","",SUMIFS(Calc!$OW$6:$OW$5005,Calc!$OT$6:$OT$5005,Calc!$B$8,Calc!$OU$6:$OU$5005,Table!$C72,Calc!$PB$6:$PB$5005,Table!D$6)),"")</f>
        <v/>
      </c>
      <c r="E72" s="98" t="str">
        <f>IFERROR(IF($C72="","",SUMIFS(Calc!$OW$6:$OW$5005,Calc!$OT$6:$OT$5005,Calc!$B$8,Calc!$OU$6:$OU$5005,Table!$C72,Calc!$PB$6:$PB$5005,Table!E$6)),"")</f>
        <v/>
      </c>
      <c r="F72" s="98" t="str">
        <f>IFERROR(IF($C72="","",SUMIFS(Calc!$OW$6:$OW$5005,Calc!$OT$6:$OT$5005,Calc!$B$8,Calc!$OU$6:$OU$5005,Table!$C72,Calc!$PB$6:$PB$5005,Table!F$6)),"")</f>
        <v/>
      </c>
      <c r="G72" s="98" t="str">
        <f>IFERROR(IF($C72="","",SUMIFS(Calc!$OW$6:$OW$5005,Calc!$OT$6:$OT$5005,Calc!$B$8,Calc!$OU$6:$OU$5005,Table!$C72,Calc!$PB$6:$PB$5005,Table!G$6)),"")</f>
        <v/>
      </c>
      <c r="H72" s="98" t="str">
        <f>IFERROR(IF($C72="","",SUMIFS(Calc!$OW$6:$OW$5005,Calc!$OT$6:$OT$5005,Calc!$B$8,Calc!$OU$6:$OU$5005,Table!$C72,Calc!$PB$6:$PB$5005,Table!H$6)),"")</f>
        <v/>
      </c>
      <c r="I72" s="98" t="str">
        <f>IFERROR(IF($C72="","",SUMIFS(Calc!$OW$6:$OW$5005,Calc!$OT$6:$OT$5005,Calc!$B$8,Calc!$OU$6:$OU$5005,Table!$C72,Calc!$PB$6:$PB$5005,Table!I$6)),"")</f>
        <v/>
      </c>
      <c r="J72" s="98" t="str">
        <f>IFERROR(IF($C72="","",SUMIFS(Calc!$OW$6:$OW$5005,Calc!$OT$6:$OT$5005,Calc!$B$8,Calc!$OU$6:$OU$5005,Table!$C72,Calc!$PB$6:$PB$5005,Table!J$6)),"")</f>
        <v/>
      </c>
      <c r="K72" s="98" t="str">
        <f>IFERROR(IF($C72="","",SUMIFS(Calc!$OW$6:$OW$5005,Calc!$OT$6:$OT$5005,Calc!$B$8,Calc!$OU$6:$OU$5005,Table!$C72,Calc!$PB$6:$PB$5005,Table!K$6)),"")</f>
        <v/>
      </c>
      <c r="L72" s="98" t="str">
        <f>IFERROR(IF($C72="","",SUMIFS(Calc!$OW$6:$OW$5005,Calc!$OT$6:$OT$5005,Calc!$B$8,Calc!$OU$6:$OU$5005,Table!$C72,Calc!$PB$6:$PB$5005,Table!L$6)),"")</f>
        <v/>
      </c>
      <c r="M72" s="98" t="str">
        <f>IFERROR(IF($C72="","",SUMIFS(Calc!$OW$6:$OW$5005,Calc!$OT$6:$OT$5005,Calc!$B$8,Calc!$OU$6:$OU$5005,Table!$C72,Calc!$PB$6:$PB$5005,Table!M$6)),"")</f>
        <v/>
      </c>
      <c r="N72" s="98" t="str">
        <f>IFERROR(IF($C72="","",SUMIFS(Calc!$OW$6:$OW$5005,Calc!$OT$6:$OT$5005,Calc!$B$8,Calc!$OU$6:$OU$5005,Table!$C72,Calc!$PB$6:$PB$5005,Table!N$6)),"")</f>
        <v/>
      </c>
      <c r="O72" s="98" t="str">
        <f>IFERROR(IF($C72="","",SUMIFS(Calc!$OW$6:$OW$5005,Calc!$OT$6:$OT$5005,Calc!$B$8,Calc!$OU$6:$OU$5005,Table!$C72,Calc!$PB$6:$PB$5005,Table!O$6)),"")</f>
        <v/>
      </c>
      <c r="P72" s="99" t="str">
        <f t="shared" si="3"/>
        <v/>
      </c>
      <c r="Q72" s="79"/>
    </row>
    <row r="73" spans="2:17" ht="15.75" hidden="1" outlineLevel="1" thickBot="1" x14ac:dyDescent="0.3">
      <c r="B73" s="104"/>
      <c r="C73" s="64" t="str">
        <f>IFERROR(IF(LEN(Menu!E53)=0,"",Menu!E53),"")</f>
        <v/>
      </c>
      <c r="D73" s="65" t="str">
        <f>IFERROR(IF($C73="","",SUMIFS(Calc!$OW$6:$OW$5005,Calc!$OT$6:$OT$5005,Calc!$B$8,Calc!$OU$6:$OU$5005,Table!$C73,Calc!$PB$6:$PB$5005,Table!D$6)),"")</f>
        <v/>
      </c>
      <c r="E73" s="65" t="str">
        <f>IFERROR(IF($C73="","",SUMIFS(Calc!$OW$6:$OW$5005,Calc!$OT$6:$OT$5005,Calc!$B$8,Calc!$OU$6:$OU$5005,Table!$C73,Calc!$PB$6:$PB$5005,Table!E$6)),"")</f>
        <v/>
      </c>
      <c r="F73" s="65" t="str">
        <f>IFERROR(IF($C73="","",SUMIFS(Calc!$OW$6:$OW$5005,Calc!$OT$6:$OT$5005,Calc!$B$8,Calc!$OU$6:$OU$5005,Table!$C73,Calc!$PB$6:$PB$5005,Table!F$6)),"")</f>
        <v/>
      </c>
      <c r="G73" s="65" t="str">
        <f>IFERROR(IF($C73="","",SUMIFS(Calc!$OW$6:$OW$5005,Calc!$OT$6:$OT$5005,Calc!$B$8,Calc!$OU$6:$OU$5005,Table!$C73,Calc!$PB$6:$PB$5005,Table!G$6)),"")</f>
        <v/>
      </c>
      <c r="H73" s="65" t="str">
        <f>IFERROR(IF($C73="","",SUMIFS(Calc!$OW$6:$OW$5005,Calc!$OT$6:$OT$5005,Calc!$B$8,Calc!$OU$6:$OU$5005,Table!$C73,Calc!$PB$6:$PB$5005,Table!H$6)),"")</f>
        <v/>
      </c>
      <c r="I73" s="65" t="str">
        <f>IFERROR(IF($C73="","",SUMIFS(Calc!$OW$6:$OW$5005,Calc!$OT$6:$OT$5005,Calc!$B$8,Calc!$OU$6:$OU$5005,Table!$C73,Calc!$PB$6:$PB$5005,Table!I$6)),"")</f>
        <v/>
      </c>
      <c r="J73" s="65" t="str">
        <f>IFERROR(IF($C73="","",SUMIFS(Calc!$OW$6:$OW$5005,Calc!$OT$6:$OT$5005,Calc!$B$8,Calc!$OU$6:$OU$5005,Table!$C73,Calc!$PB$6:$PB$5005,Table!J$6)),"")</f>
        <v/>
      </c>
      <c r="K73" s="65" t="str">
        <f>IFERROR(IF($C73="","",SUMIFS(Calc!$OW$6:$OW$5005,Calc!$OT$6:$OT$5005,Calc!$B$8,Calc!$OU$6:$OU$5005,Table!$C73,Calc!$PB$6:$PB$5005,Table!K$6)),"")</f>
        <v/>
      </c>
      <c r="L73" s="65" t="str">
        <f>IFERROR(IF($C73="","",SUMIFS(Calc!$OW$6:$OW$5005,Calc!$OT$6:$OT$5005,Calc!$B$8,Calc!$OU$6:$OU$5005,Table!$C73,Calc!$PB$6:$PB$5005,Table!L$6)),"")</f>
        <v/>
      </c>
      <c r="M73" s="65" t="str">
        <f>IFERROR(IF($C73="","",SUMIFS(Calc!$OW$6:$OW$5005,Calc!$OT$6:$OT$5005,Calc!$B$8,Calc!$OU$6:$OU$5005,Table!$C73,Calc!$PB$6:$PB$5005,Table!M$6)),"")</f>
        <v/>
      </c>
      <c r="N73" s="65" t="str">
        <f>IFERROR(IF($C73="","",SUMIFS(Calc!$OW$6:$OW$5005,Calc!$OT$6:$OT$5005,Calc!$B$8,Calc!$OU$6:$OU$5005,Table!$C73,Calc!$PB$6:$PB$5005,Table!N$6)),"")</f>
        <v/>
      </c>
      <c r="O73" s="65" t="str">
        <f>IFERROR(IF($C73="","",SUMIFS(Calc!$OW$6:$OW$5005,Calc!$OT$6:$OT$5005,Calc!$B$8,Calc!$OU$6:$OU$5005,Table!$C73,Calc!$PB$6:$PB$5005,Table!O$6)),"")</f>
        <v/>
      </c>
      <c r="P73" s="93" t="str">
        <f t="shared" si="3"/>
        <v/>
      </c>
      <c r="Q73" s="79"/>
    </row>
    <row r="74" spans="2:17" ht="15.75" collapsed="1" x14ac:dyDescent="0.25">
      <c r="B74" s="104"/>
      <c r="C74" s="90" t="s">
        <v>95</v>
      </c>
      <c r="D74" s="91">
        <f ca="1">IFERROR(SUM(D44:D73),"")</f>
        <v>15000</v>
      </c>
      <c r="E74" s="91">
        <f t="shared" ref="E74" ca="1" si="4">IFERROR(SUM(E44:E73),"")</f>
        <v>2500</v>
      </c>
      <c r="F74" s="91">
        <f t="shared" ref="F74" ca="1" si="5">IFERROR(SUM(F44:F73),"")</f>
        <v>3500</v>
      </c>
      <c r="G74" s="91">
        <f t="shared" ref="G74" ca="1" si="6">IFERROR(SUM(G44:G73),"")</f>
        <v>3000</v>
      </c>
      <c r="H74" s="91">
        <f t="shared" ref="H74" ca="1" si="7">IFERROR(SUM(H44:H73),"")</f>
        <v>3500</v>
      </c>
      <c r="I74" s="91">
        <f t="shared" ref="I74" ca="1" si="8">IFERROR(SUM(I44:I73),"")</f>
        <v>3000</v>
      </c>
      <c r="J74" s="91">
        <f t="shared" ref="J74" ca="1" si="9">IFERROR(SUM(J44:J73),"")</f>
        <v>4500</v>
      </c>
      <c r="K74" s="91">
        <f t="shared" ref="K74" ca="1" si="10">IFERROR(SUM(K44:K73),"")</f>
        <v>2500</v>
      </c>
      <c r="L74" s="91">
        <f t="shared" ref="L74" ca="1" si="11">IFERROR(SUM(L44:L73),"")</f>
        <v>2500</v>
      </c>
      <c r="M74" s="91">
        <f t="shared" ref="M74" ca="1" si="12">IFERROR(SUM(M44:M73),"")</f>
        <v>1000</v>
      </c>
      <c r="N74" s="91">
        <f t="shared" ref="N74" ca="1" si="13">IFERROR(SUM(N44:N73),"")</f>
        <v>500</v>
      </c>
      <c r="O74" s="91">
        <f t="shared" ref="O74" ca="1" si="14">IFERROR(SUM(O44:O73),"")</f>
        <v>1000</v>
      </c>
      <c r="P74" s="92">
        <f t="shared" ca="1" si="3"/>
        <v>42500</v>
      </c>
      <c r="Q74" s="79"/>
    </row>
    <row r="75" spans="2:17" ht="10.5" customHeight="1" x14ac:dyDescent="0.25">
      <c r="B75" s="104"/>
      <c r="C75" s="56"/>
      <c r="D75" s="57"/>
      <c r="E75" s="57"/>
      <c r="F75" s="57"/>
      <c r="G75" s="57"/>
      <c r="H75" s="57"/>
      <c r="I75" s="57"/>
      <c r="J75" s="57"/>
      <c r="K75" s="57"/>
      <c r="L75" s="57"/>
      <c r="M75" s="57"/>
      <c r="N75" s="57"/>
      <c r="O75" s="57"/>
      <c r="P75" s="54"/>
      <c r="Q75" s="79"/>
    </row>
    <row r="76" spans="2:17" ht="15.75" x14ac:dyDescent="0.25">
      <c r="B76" s="104"/>
      <c r="C76" s="60" t="s">
        <v>93</v>
      </c>
      <c r="D76" s="63">
        <f ca="1">IFERROR(D41-D74,"")</f>
        <v>3500</v>
      </c>
      <c r="E76" s="63">
        <f t="shared" ref="E76:P76" ca="1" si="15">IFERROR(E41-E74,"")</f>
        <v>4300</v>
      </c>
      <c r="F76" s="63">
        <f t="shared" ca="1" si="15"/>
        <v>3300</v>
      </c>
      <c r="G76" s="63">
        <f t="shared" ca="1" si="15"/>
        <v>5500</v>
      </c>
      <c r="H76" s="63">
        <f t="shared" ca="1" si="15"/>
        <v>4300</v>
      </c>
      <c r="I76" s="63">
        <f t="shared" ca="1" si="15"/>
        <v>3800</v>
      </c>
      <c r="J76" s="63">
        <f t="shared" ca="1" si="15"/>
        <v>4000</v>
      </c>
      <c r="K76" s="63">
        <f t="shared" ca="1" si="15"/>
        <v>5300</v>
      </c>
      <c r="L76" s="63">
        <f t="shared" ca="1" si="15"/>
        <v>4300</v>
      </c>
      <c r="M76" s="63">
        <f t="shared" ca="1" si="15"/>
        <v>7500</v>
      </c>
      <c r="N76" s="63">
        <f t="shared" ca="1" si="15"/>
        <v>6500</v>
      </c>
      <c r="O76" s="63">
        <f t="shared" ca="1" si="15"/>
        <v>6500</v>
      </c>
      <c r="P76" s="88">
        <f t="shared" ca="1" si="15"/>
        <v>58800</v>
      </c>
      <c r="Q76" s="79"/>
    </row>
    <row r="77" spans="2:17" ht="11.25" customHeight="1" x14ac:dyDescent="0.25">
      <c r="B77" s="104"/>
      <c r="C77" s="56"/>
      <c r="D77" s="57"/>
      <c r="E77" s="57"/>
      <c r="F77" s="57"/>
      <c r="G77" s="57"/>
      <c r="H77" s="57"/>
      <c r="I77" s="57"/>
      <c r="J77" s="57"/>
      <c r="K77" s="57"/>
      <c r="L77" s="57"/>
      <c r="M77" s="57"/>
      <c r="N77" s="57"/>
      <c r="O77" s="57"/>
      <c r="P77" s="54"/>
      <c r="Q77" s="79"/>
    </row>
    <row r="78" spans="2:17" ht="15.75" x14ac:dyDescent="0.25">
      <c r="B78" s="104"/>
      <c r="C78" s="83" t="s">
        <v>96</v>
      </c>
      <c r="D78" s="84">
        <f ca="1">IFERROR(D76+D8,"")</f>
        <v>6300</v>
      </c>
      <c r="E78" s="84">
        <f t="shared" ref="E78:P78" ca="1" si="16">IFERROR(E76+E8,"")</f>
        <v>10600</v>
      </c>
      <c r="F78" s="84">
        <f t="shared" ca="1" si="16"/>
        <v>13900</v>
      </c>
      <c r="G78" s="84">
        <f t="shared" ca="1" si="16"/>
        <v>19400</v>
      </c>
      <c r="H78" s="84">
        <f t="shared" ca="1" si="16"/>
        <v>23700</v>
      </c>
      <c r="I78" s="84">
        <f t="shared" ca="1" si="16"/>
        <v>27500</v>
      </c>
      <c r="J78" s="84">
        <f t="shared" ca="1" si="16"/>
        <v>31500</v>
      </c>
      <c r="K78" s="84">
        <f t="shared" ca="1" si="16"/>
        <v>36800</v>
      </c>
      <c r="L78" s="84">
        <f t="shared" ca="1" si="16"/>
        <v>41100</v>
      </c>
      <c r="M78" s="84">
        <f t="shared" ca="1" si="16"/>
        <v>48600</v>
      </c>
      <c r="N78" s="84">
        <f t="shared" ca="1" si="16"/>
        <v>55100</v>
      </c>
      <c r="O78" s="84">
        <f t="shared" ca="1" si="16"/>
        <v>61600</v>
      </c>
      <c r="P78" s="85">
        <f t="shared" ca="1" si="16"/>
        <v>61600</v>
      </c>
      <c r="Q78" s="79"/>
    </row>
    <row r="79" spans="2:17" ht="15" customHeight="1" x14ac:dyDescent="0.25">
      <c r="B79" s="107"/>
      <c r="C79" s="108"/>
      <c r="D79" s="108"/>
      <c r="E79" s="108"/>
      <c r="F79" s="108"/>
      <c r="G79" s="108"/>
      <c r="H79" s="108"/>
      <c r="I79" s="108"/>
      <c r="J79" s="108"/>
      <c r="K79" s="108"/>
      <c r="L79" s="108"/>
      <c r="M79" s="108"/>
      <c r="N79" s="108"/>
      <c r="O79" s="108"/>
      <c r="P79" s="108"/>
      <c r="Q79" s="82"/>
    </row>
  </sheetData>
  <sheetProtection algorithmName="SHA-512" hashValue="91EsoxKnChComNkuV0Xo+Vl77eZp9AbVohXXRz3QANrn+KBDdMavb6YTfkBsC7x4+R8idnEP8ZInep2DVH5new==" saltValue="2oIqReNGWYmJDUuNMLps/w==" spinCount="100000" sheet="1" objects="1" scenarios="1"/>
  <printOptions horizontalCentered="1"/>
  <pageMargins left="0.31496062992125984" right="0.31496062992125984" top="0.31496062992125984" bottom="0.31496062992125984" header="0.31496062992125984" footer="0.31496062992125984"/>
  <pageSetup paperSize="9" scale="5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5894F-A483-42A0-BD26-9BE57C1ACEA4}">
  <sheetPr>
    <pageSetUpPr autoPageBreaks="0" fitToPage="1"/>
  </sheetPr>
  <dimension ref="A1:G3005"/>
  <sheetViews>
    <sheetView showGridLines="0" showRowColHeaders="0" zoomScaleNormal="100" zoomScaleSheetLayoutView="85" workbookViewId="0">
      <pane ySplit="5" topLeftCell="A6" activePane="bottomLeft" state="frozen"/>
      <selection pane="bottomLeft" activeCell="A6" sqref="A6"/>
    </sheetView>
  </sheetViews>
  <sheetFormatPr defaultColWidth="8.85546875" defaultRowHeight="15" x14ac:dyDescent="0.25"/>
  <cols>
    <col min="1" max="1" width="3.7109375" style="34" customWidth="1"/>
    <col min="2" max="3" width="26.42578125" style="34" customWidth="1"/>
    <col min="4" max="5" width="42.85546875" style="34" customWidth="1"/>
    <col min="6" max="7" width="26.42578125" style="34" customWidth="1"/>
    <col min="8" max="8" width="4.28515625" style="34" customWidth="1"/>
    <col min="9" max="16384" width="8.85546875" style="34"/>
  </cols>
  <sheetData>
    <row r="1" spans="1:7" s="1" customFormat="1" ht="6.75" customHeight="1" x14ac:dyDescent="0.25">
      <c r="B1" s="2"/>
      <c r="F1" s="24"/>
    </row>
    <row r="2" spans="1:7" s="6" customFormat="1" ht="20.100000000000001" customHeight="1" x14ac:dyDescent="0.25">
      <c r="B2" s="51" t="s">
        <v>108</v>
      </c>
      <c r="C2" s="26"/>
      <c r="D2" s="26"/>
      <c r="E2" s="27"/>
      <c r="F2" s="27"/>
      <c r="G2" s="27"/>
    </row>
    <row r="3" spans="1:7" s="3" customFormat="1" ht="24" customHeight="1" x14ac:dyDescent="0.25">
      <c r="B3" s="52" t="s">
        <v>110</v>
      </c>
      <c r="C3" s="30"/>
      <c r="D3" s="30"/>
      <c r="E3" s="31"/>
      <c r="F3" s="31"/>
      <c r="G3" s="31"/>
    </row>
    <row r="4" spans="1:7" ht="4.9000000000000004" customHeight="1" x14ac:dyDescent="0.25">
      <c r="A4" s="33"/>
      <c r="B4" s="33"/>
      <c r="C4" s="33"/>
      <c r="D4" s="33"/>
      <c r="E4" s="33"/>
      <c r="F4" s="33"/>
    </row>
    <row r="5" spans="1:7" ht="22.5" customHeight="1" x14ac:dyDescent="0.25">
      <c r="A5" s="33"/>
      <c r="B5" s="109" t="str">
        <f>Calc!OP5</f>
        <v>Date</v>
      </c>
      <c r="C5" s="109" t="str">
        <f>Calc!OT5</f>
        <v>Income/Expense</v>
      </c>
      <c r="D5" s="109" t="str">
        <f>Calc!OU5</f>
        <v>Category</v>
      </c>
      <c r="E5" s="109" t="str">
        <f>Calc!OV5</f>
        <v>Name</v>
      </c>
      <c r="F5" s="109" t="str">
        <f>Calc!OW5</f>
        <v>Amount</v>
      </c>
      <c r="G5" s="109" t="str">
        <f>Calc!OX5</f>
        <v>Type</v>
      </c>
    </row>
    <row r="6" spans="1:7" x14ac:dyDescent="0.25">
      <c r="B6" s="110">
        <f ca="1">IFERROR(IF(LEN(Calc!$OT6)=0,"",Calc!OP6),"")</f>
        <v>45293</v>
      </c>
      <c r="C6" s="111" t="str">
        <f ca="1">IFERROR(IF(LEN(Calc!$OT6)=0,"",Calc!OT6),"")</f>
        <v>Expense</v>
      </c>
      <c r="D6" s="111" t="str">
        <f ca="1">IFERROR(IF(LEN(Calc!$OT6)=0,"",Calc!OU6),"")</f>
        <v>Operating Expenses</v>
      </c>
      <c r="E6" s="111" t="str">
        <f ca="1">IFERROR(IF(LEN(Calc!$OT6)=0,"",Calc!OV6),"")</f>
        <v>Wages</v>
      </c>
      <c r="F6" s="112">
        <f ca="1">IFERROR(IF(LEN(Calc!$OT6)=0,"",Calc!OW6),"")</f>
        <v>1000</v>
      </c>
      <c r="G6" s="112" t="str">
        <f ca="1">IFERROR(IF(LEN(Calc!$OT6)=0,"",Calc!OX6),"")</f>
        <v>Recurring</v>
      </c>
    </row>
    <row r="7" spans="1:7" x14ac:dyDescent="0.25">
      <c r="B7" s="110">
        <f ca="1">IFERROR(IF(LEN(Calc!$OT7)=0,"",Calc!OP7),"")</f>
        <v>45293</v>
      </c>
      <c r="C7" s="111" t="str">
        <f ca="1">IFERROR(IF(LEN(Calc!$OT7)=0,"",Calc!OT7),"")</f>
        <v>Income</v>
      </c>
      <c r="D7" s="111" t="str">
        <f ca="1">IFERROR(IF(LEN(Calc!$OT7)=0,"",Calc!OU7),"")</f>
        <v>Sales Revenue</v>
      </c>
      <c r="E7" s="111" t="str">
        <f ca="1">IFERROR(IF(LEN(Calc!$OT7)=0,"",Calc!OV7),"")</f>
        <v>Sales from old factory</v>
      </c>
      <c r="F7" s="112">
        <f ca="1">IFERROR(IF(LEN(Calc!$OT7)=0,"",Calc!OW7),"")</f>
        <v>1500</v>
      </c>
      <c r="G7" s="112" t="str">
        <f ca="1">IFERROR(IF(LEN(Calc!$OT7)=0,"",Calc!OX7),"")</f>
        <v>Recurring</v>
      </c>
    </row>
    <row r="8" spans="1:7" x14ac:dyDescent="0.25">
      <c r="B8" s="110">
        <f ca="1">IFERROR(IF(LEN(Calc!$OT8)=0,"",Calc!OP8),"")</f>
        <v>45293</v>
      </c>
      <c r="C8" s="111" t="str">
        <f ca="1">IFERROR(IF(LEN(Calc!$OT8)=0,"",Calc!OT8),"")</f>
        <v>Expense</v>
      </c>
      <c r="D8" s="111" t="str">
        <f ca="1">IFERROR(IF(LEN(Calc!$OT8)=0,"",Calc!OU8),"")</f>
        <v>Lending</v>
      </c>
      <c r="E8" s="111" t="str">
        <f ca="1">IFERROR(IF(LEN(Calc!$OT8)=0,"",Calc!OV8),"")</f>
        <v>Equipment Lending</v>
      </c>
      <c r="F8" s="112">
        <f ca="1">IFERROR(IF(LEN(Calc!$OT8)=0,"",Calc!OW8),"")</f>
        <v>500</v>
      </c>
      <c r="G8" s="112" t="str">
        <f ca="1">IFERROR(IF(LEN(Calc!$OT8)=0,"",Calc!OX8),"")</f>
        <v>Recurring</v>
      </c>
    </row>
    <row r="9" spans="1:7" x14ac:dyDescent="0.25">
      <c r="B9" s="110">
        <f ca="1">IFERROR(IF(LEN(Calc!$OT9)=0,"",Calc!OP9),"")</f>
        <v>45293</v>
      </c>
      <c r="C9" s="111" t="str">
        <f ca="1">IFERROR(IF(LEN(Calc!$OT9)=0,"",Calc!OT9),"")</f>
        <v>Income</v>
      </c>
      <c r="D9" s="111" t="str">
        <f ca="1">IFERROR(IF(LEN(Calc!$OT9)=0,"",Calc!OU9),"")</f>
        <v>Issuance of Debt</v>
      </c>
      <c r="E9" s="111" t="str">
        <f ca="1">IFERROR(IF(LEN(Calc!$OT9)=0,"",Calc!OV9),"")</f>
        <v>Debt Issuance</v>
      </c>
      <c r="F9" s="112">
        <f ca="1">IFERROR(IF(LEN(Calc!$OT9)=0,"",Calc!OW9),"")</f>
        <v>200</v>
      </c>
      <c r="G9" s="112" t="str">
        <f ca="1">IFERROR(IF(LEN(Calc!$OT9)=0,"",Calc!OX9),"")</f>
        <v>Recurring</v>
      </c>
    </row>
    <row r="10" spans="1:7" x14ac:dyDescent="0.25">
      <c r="B10" s="110">
        <f ca="1">IFERROR(IF(LEN(Calc!$OT10)=0,"",Calc!OP10),"")</f>
        <v>45300</v>
      </c>
      <c r="C10" s="111" t="str">
        <f ca="1">IFERROR(IF(LEN(Calc!$OT10)=0,"",Calc!OT10),"")</f>
        <v>Income</v>
      </c>
      <c r="D10" s="111" t="str">
        <f ca="1">IFERROR(IF(LEN(Calc!$OT10)=0,"",Calc!OU10),"")</f>
        <v>Sales Revenue</v>
      </c>
      <c r="E10" s="111" t="str">
        <f ca="1">IFERROR(IF(LEN(Calc!$OT10)=0,"",Calc!OV10),"")</f>
        <v>Sales from old factory</v>
      </c>
      <c r="F10" s="112">
        <f ca="1">IFERROR(IF(LEN(Calc!$OT10)=0,"",Calc!OW10),"")</f>
        <v>1500</v>
      </c>
      <c r="G10" s="112" t="str">
        <f ca="1">IFERROR(IF(LEN(Calc!$OT10)=0,"",Calc!OX10),"")</f>
        <v>Recurring</v>
      </c>
    </row>
    <row r="11" spans="1:7" x14ac:dyDescent="0.25">
      <c r="B11" s="110">
        <f ca="1">IFERROR(IF(LEN(Calc!$OT11)=0,"",Calc!OP11),"")</f>
        <v>45300</v>
      </c>
      <c r="C11" s="111" t="str">
        <f ca="1">IFERROR(IF(LEN(Calc!$OT11)=0,"",Calc!OT11),"")</f>
        <v>Income</v>
      </c>
      <c r="D11" s="111" t="str">
        <f ca="1">IFERROR(IF(LEN(Calc!$OT11)=0,"",Calc!OU11),"")</f>
        <v>Issuance of Debt</v>
      </c>
      <c r="E11" s="111" t="str">
        <f ca="1">IFERROR(IF(LEN(Calc!$OT11)=0,"",Calc!OV11),"")</f>
        <v>Debt Issuance</v>
      </c>
      <c r="F11" s="112">
        <f ca="1">IFERROR(IF(LEN(Calc!$OT11)=0,"",Calc!OW11),"")</f>
        <v>200</v>
      </c>
      <c r="G11" s="112" t="str">
        <f ca="1">IFERROR(IF(LEN(Calc!$OT11)=0,"",Calc!OX11),"")</f>
        <v>Recurring</v>
      </c>
    </row>
    <row r="12" spans="1:7" x14ac:dyDescent="0.25">
      <c r="B12" s="110">
        <f ca="1">IFERROR(IF(LEN(Calc!$OT12)=0,"",Calc!OP12),"")</f>
        <v>45307</v>
      </c>
      <c r="C12" s="111" t="str">
        <f ca="1">IFERROR(IF(LEN(Calc!$OT12)=0,"",Calc!OT12),"")</f>
        <v>Expense</v>
      </c>
      <c r="D12" s="111" t="str">
        <f ca="1">IFERROR(IF(LEN(Calc!$OT12)=0,"",Calc!OU12),"")</f>
        <v>Operating Expenses</v>
      </c>
      <c r="E12" s="111" t="str">
        <f ca="1">IFERROR(IF(LEN(Calc!$OT12)=0,"",Calc!OV12),"")</f>
        <v>Wages</v>
      </c>
      <c r="F12" s="112">
        <f ca="1">IFERROR(IF(LEN(Calc!$OT12)=0,"",Calc!OW12),"")</f>
        <v>1000</v>
      </c>
      <c r="G12" s="112" t="str">
        <f ca="1">IFERROR(IF(LEN(Calc!$OT12)=0,"",Calc!OX12),"")</f>
        <v>Recurring</v>
      </c>
    </row>
    <row r="13" spans="1:7" x14ac:dyDescent="0.25">
      <c r="B13" s="110">
        <f ca="1">IFERROR(IF(LEN(Calc!$OT13)=0,"",Calc!OP13),"")</f>
        <v>45307</v>
      </c>
      <c r="C13" s="111" t="str">
        <f ca="1">IFERROR(IF(LEN(Calc!$OT13)=0,"",Calc!OT13),"")</f>
        <v>Income</v>
      </c>
      <c r="D13" s="111" t="str">
        <f ca="1">IFERROR(IF(LEN(Calc!$OT13)=0,"",Calc!OU13),"")</f>
        <v>Sales Revenue</v>
      </c>
      <c r="E13" s="111" t="str">
        <f ca="1">IFERROR(IF(LEN(Calc!$OT13)=0,"",Calc!OV13),"")</f>
        <v>Sales from old factory</v>
      </c>
      <c r="F13" s="112">
        <f ca="1">IFERROR(IF(LEN(Calc!$OT13)=0,"",Calc!OW13),"")</f>
        <v>1500</v>
      </c>
      <c r="G13" s="112" t="str">
        <f ca="1">IFERROR(IF(LEN(Calc!$OT13)=0,"",Calc!OX13),"")</f>
        <v>Recurring</v>
      </c>
    </row>
    <row r="14" spans="1:7" x14ac:dyDescent="0.25">
      <c r="B14" s="110">
        <f ca="1">IFERROR(IF(LEN(Calc!$OT14)=0,"",Calc!OP14),"")</f>
        <v>45307</v>
      </c>
      <c r="C14" s="111" t="str">
        <f ca="1">IFERROR(IF(LEN(Calc!$OT14)=0,"",Calc!OT14),"")</f>
        <v>Income</v>
      </c>
      <c r="D14" s="111" t="str">
        <f ca="1">IFERROR(IF(LEN(Calc!$OT14)=0,"",Calc!OU14),"")</f>
        <v>Issuance of Debt</v>
      </c>
      <c r="E14" s="111" t="str">
        <f ca="1">IFERROR(IF(LEN(Calc!$OT14)=0,"",Calc!OV14),"")</f>
        <v>Debt Issuance</v>
      </c>
      <c r="F14" s="112">
        <f ca="1">IFERROR(IF(LEN(Calc!$OT14)=0,"",Calc!OW14),"")</f>
        <v>200</v>
      </c>
      <c r="G14" s="112" t="str">
        <f ca="1">IFERROR(IF(LEN(Calc!$OT14)=0,"",Calc!OX14),"")</f>
        <v>Recurring</v>
      </c>
    </row>
    <row r="15" spans="1:7" x14ac:dyDescent="0.25">
      <c r="B15" s="110">
        <f ca="1">IFERROR(IF(LEN(Calc!$OT15)=0,"",Calc!OP15),"")</f>
        <v>45311</v>
      </c>
      <c r="C15" s="111" t="str">
        <f ca="1">IFERROR(IF(LEN(Calc!$OT15)=0,"",Calc!OT15),"")</f>
        <v>Income</v>
      </c>
      <c r="D15" s="111" t="str">
        <f ca="1">IFERROR(IF(LEN(Calc!$OT15)=0,"",Calc!OU15),"")</f>
        <v>Property Sale</v>
      </c>
      <c r="E15" s="111" t="str">
        <f ca="1">IFERROR(IF(LEN(Calc!$OT15)=0,"",Calc!OV15),"")</f>
        <v>Sales of the house</v>
      </c>
      <c r="F15" s="112">
        <f ca="1">IFERROR(IF(LEN(Calc!$OT15)=0,"",Calc!OW15),"")</f>
        <v>10000</v>
      </c>
      <c r="G15" s="112" t="str">
        <f ca="1">IFERROR(IF(LEN(Calc!$OT15)=0,"",Calc!OX15),"")</f>
        <v>One-time</v>
      </c>
    </row>
    <row r="16" spans="1:7" x14ac:dyDescent="0.25">
      <c r="B16" s="110">
        <f ca="1">IFERROR(IF(LEN(Calc!$OT16)=0,"",Calc!OP16),"")</f>
        <v>45312</v>
      </c>
      <c r="C16" s="111" t="str">
        <f ca="1">IFERROR(IF(LEN(Calc!$OT16)=0,"",Calc!OT16),"")</f>
        <v>Expense</v>
      </c>
      <c r="D16" s="111" t="str">
        <f ca="1">IFERROR(IF(LEN(Calc!$OT16)=0,"",Calc!OU16),"")</f>
        <v>Purchase of Property</v>
      </c>
      <c r="E16" s="111" t="str">
        <f ca="1">IFERROR(IF(LEN(Calc!$OT16)=0,"",Calc!OV16),"")</f>
        <v>Purchase of the mill</v>
      </c>
      <c r="F16" s="112">
        <f ca="1">IFERROR(IF(LEN(Calc!$OT16)=0,"",Calc!OW16),"")</f>
        <v>11000</v>
      </c>
      <c r="G16" s="112" t="str">
        <f ca="1">IFERROR(IF(LEN(Calc!$OT16)=0,"",Calc!OX16),"")</f>
        <v>One-time</v>
      </c>
    </row>
    <row r="17" spans="2:7" x14ac:dyDescent="0.25">
      <c r="B17" s="110">
        <f ca="1">IFERROR(IF(LEN(Calc!$OT17)=0,"",Calc!OP17),"")</f>
        <v>45314</v>
      </c>
      <c r="C17" s="111" t="str">
        <f ca="1">IFERROR(IF(LEN(Calc!$OT17)=0,"",Calc!OT17),"")</f>
        <v>Income</v>
      </c>
      <c r="D17" s="111" t="str">
        <f ca="1">IFERROR(IF(LEN(Calc!$OT17)=0,"",Calc!OU17),"")</f>
        <v>Sales Revenue</v>
      </c>
      <c r="E17" s="111" t="str">
        <f ca="1">IFERROR(IF(LEN(Calc!$OT17)=0,"",Calc!OV17),"")</f>
        <v>Sales from old factory</v>
      </c>
      <c r="F17" s="112">
        <f ca="1">IFERROR(IF(LEN(Calc!$OT17)=0,"",Calc!OW17),"")</f>
        <v>1500</v>
      </c>
      <c r="G17" s="112" t="str">
        <f ca="1">IFERROR(IF(LEN(Calc!$OT17)=0,"",Calc!OX17),"")</f>
        <v>Recurring</v>
      </c>
    </row>
    <row r="18" spans="2:7" x14ac:dyDescent="0.25">
      <c r="B18" s="110">
        <f ca="1">IFERROR(IF(LEN(Calc!$OT18)=0,"",Calc!OP18),"")</f>
        <v>45314</v>
      </c>
      <c r="C18" s="111" t="str">
        <f ca="1">IFERROR(IF(LEN(Calc!$OT18)=0,"",Calc!OT18),"")</f>
        <v>Expense</v>
      </c>
      <c r="D18" s="111" t="str">
        <f ca="1">IFERROR(IF(LEN(Calc!$OT18)=0,"",Calc!OU18),"")</f>
        <v>Lending</v>
      </c>
      <c r="E18" s="111" t="str">
        <f ca="1">IFERROR(IF(LEN(Calc!$OT18)=0,"",Calc!OV18),"")</f>
        <v>Equipment Lending</v>
      </c>
      <c r="F18" s="112">
        <f ca="1">IFERROR(IF(LEN(Calc!$OT18)=0,"",Calc!OW18),"")</f>
        <v>500</v>
      </c>
      <c r="G18" s="112" t="str">
        <f ca="1">IFERROR(IF(LEN(Calc!$OT18)=0,"",Calc!OX18),"")</f>
        <v>Recurring</v>
      </c>
    </row>
    <row r="19" spans="2:7" x14ac:dyDescent="0.25">
      <c r="B19" s="110">
        <f ca="1">IFERROR(IF(LEN(Calc!$OT19)=0,"",Calc!OP19),"")</f>
        <v>45314</v>
      </c>
      <c r="C19" s="111" t="str">
        <f ca="1">IFERROR(IF(LEN(Calc!$OT19)=0,"",Calc!OT19),"")</f>
        <v>Income</v>
      </c>
      <c r="D19" s="111" t="str">
        <f ca="1">IFERROR(IF(LEN(Calc!$OT19)=0,"",Calc!OU19),"")</f>
        <v>Issuance of Debt</v>
      </c>
      <c r="E19" s="111" t="str">
        <f ca="1">IFERROR(IF(LEN(Calc!$OT19)=0,"",Calc!OV19),"")</f>
        <v>Debt Issuance</v>
      </c>
      <c r="F19" s="112">
        <f ca="1">IFERROR(IF(LEN(Calc!$OT19)=0,"",Calc!OW19),"")</f>
        <v>200</v>
      </c>
      <c r="G19" s="112" t="str">
        <f ca="1">IFERROR(IF(LEN(Calc!$OT19)=0,"",Calc!OX19),"")</f>
        <v>Recurring</v>
      </c>
    </row>
    <row r="20" spans="2:7" x14ac:dyDescent="0.25">
      <c r="B20" s="110">
        <f ca="1">IFERROR(IF(LEN(Calc!$OT20)=0,"",Calc!OP20),"")</f>
        <v>45321</v>
      </c>
      <c r="C20" s="111" t="str">
        <f ca="1">IFERROR(IF(LEN(Calc!$OT20)=0,"",Calc!OT20),"")</f>
        <v>Expense</v>
      </c>
      <c r="D20" s="111" t="str">
        <f ca="1">IFERROR(IF(LEN(Calc!$OT20)=0,"",Calc!OU20),"")</f>
        <v>Operating Expenses</v>
      </c>
      <c r="E20" s="111" t="str">
        <f ca="1">IFERROR(IF(LEN(Calc!$OT20)=0,"",Calc!OV20),"")</f>
        <v>Wages</v>
      </c>
      <c r="F20" s="112">
        <f ca="1">IFERROR(IF(LEN(Calc!$OT20)=0,"",Calc!OW20),"")</f>
        <v>1000</v>
      </c>
      <c r="G20" s="112" t="str">
        <f ca="1">IFERROR(IF(LEN(Calc!$OT20)=0,"",Calc!OX20),"")</f>
        <v>Recurring</v>
      </c>
    </row>
    <row r="21" spans="2:7" x14ac:dyDescent="0.25">
      <c r="B21" s="110">
        <f ca="1">IFERROR(IF(LEN(Calc!$OT21)=0,"",Calc!OP21),"")</f>
        <v>45321</v>
      </c>
      <c r="C21" s="111" t="str">
        <f ca="1">IFERROR(IF(LEN(Calc!$OT21)=0,"",Calc!OT21),"")</f>
        <v>Income</v>
      </c>
      <c r="D21" s="111" t="str">
        <f ca="1">IFERROR(IF(LEN(Calc!$OT21)=0,"",Calc!OU21),"")</f>
        <v>Sales Revenue</v>
      </c>
      <c r="E21" s="111" t="str">
        <f ca="1">IFERROR(IF(LEN(Calc!$OT21)=0,"",Calc!OV21),"")</f>
        <v>Sales from old factory</v>
      </c>
      <c r="F21" s="112">
        <f ca="1">IFERROR(IF(LEN(Calc!$OT21)=0,"",Calc!OW21),"")</f>
        <v>1500</v>
      </c>
      <c r="G21" s="112" t="str">
        <f ca="1">IFERROR(IF(LEN(Calc!$OT21)=0,"",Calc!OX21),"")</f>
        <v>Recurring</v>
      </c>
    </row>
    <row r="22" spans="2:7" x14ac:dyDescent="0.25">
      <c r="B22" s="110">
        <f ca="1">IFERROR(IF(LEN(Calc!$OT22)=0,"",Calc!OP22),"")</f>
        <v>45321</v>
      </c>
      <c r="C22" s="111" t="str">
        <f ca="1">IFERROR(IF(LEN(Calc!$OT22)=0,"",Calc!OT22),"")</f>
        <v>Income</v>
      </c>
      <c r="D22" s="111" t="str">
        <f ca="1">IFERROR(IF(LEN(Calc!$OT22)=0,"",Calc!OU22),"")</f>
        <v>Issuance of Debt</v>
      </c>
      <c r="E22" s="111" t="str">
        <f ca="1">IFERROR(IF(LEN(Calc!$OT22)=0,"",Calc!OV22),"")</f>
        <v>Debt Issuance</v>
      </c>
      <c r="F22" s="112">
        <f ca="1">IFERROR(IF(LEN(Calc!$OT22)=0,"",Calc!OW22),"")</f>
        <v>200</v>
      </c>
      <c r="G22" s="112" t="str">
        <f ca="1">IFERROR(IF(LEN(Calc!$OT22)=0,"",Calc!OX22),"")</f>
        <v>Recurring</v>
      </c>
    </row>
    <row r="23" spans="2:7" x14ac:dyDescent="0.25">
      <c r="B23" s="110">
        <f ca="1">IFERROR(IF(LEN(Calc!$OT23)=0,"",Calc!OP23),"")</f>
        <v>45328</v>
      </c>
      <c r="C23" s="111" t="str">
        <f ca="1">IFERROR(IF(LEN(Calc!$OT23)=0,"",Calc!OT23),"")</f>
        <v>Income</v>
      </c>
      <c r="D23" s="111" t="str">
        <f ca="1">IFERROR(IF(LEN(Calc!$OT23)=0,"",Calc!OU23),"")</f>
        <v>Sales Revenue</v>
      </c>
      <c r="E23" s="111" t="str">
        <f ca="1">IFERROR(IF(LEN(Calc!$OT23)=0,"",Calc!OV23),"")</f>
        <v>Sales from old factory</v>
      </c>
      <c r="F23" s="112">
        <f ca="1">IFERROR(IF(LEN(Calc!$OT23)=0,"",Calc!OW23),"")</f>
        <v>1500</v>
      </c>
      <c r="G23" s="112" t="str">
        <f ca="1">IFERROR(IF(LEN(Calc!$OT23)=0,"",Calc!OX23),"")</f>
        <v>Recurring</v>
      </c>
    </row>
    <row r="24" spans="2:7" x14ac:dyDescent="0.25">
      <c r="B24" s="110">
        <f ca="1">IFERROR(IF(LEN(Calc!$OT24)=0,"",Calc!OP24),"")</f>
        <v>45328</v>
      </c>
      <c r="C24" s="111" t="str">
        <f ca="1">IFERROR(IF(LEN(Calc!$OT24)=0,"",Calc!OT24),"")</f>
        <v>Income</v>
      </c>
      <c r="D24" s="111" t="str">
        <f ca="1">IFERROR(IF(LEN(Calc!$OT24)=0,"",Calc!OU24),"")</f>
        <v>Issuance of Debt</v>
      </c>
      <c r="E24" s="111" t="str">
        <f ca="1">IFERROR(IF(LEN(Calc!$OT24)=0,"",Calc!OV24),"")</f>
        <v>Debt Issuance</v>
      </c>
      <c r="F24" s="112">
        <f ca="1">IFERROR(IF(LEN(Calc!$OT24)=0,"",Calc!OW24),"")</f>
        <v>200</v>
      </c>
      <c r="G24" s="112" t="str">
        <f ca="1">IFERROR(IF(LEN(Calc!$OT24)=0,"",Calc!OX24),"")</f>
        <v>Recurring</v>
      </c>
    </row>
    <row r="25" spans="2:7" x14ac:dyDescent="0.25">
      <c r="B25" s="110">
        <f ca="1">IFERROR(IF(LEN(Calc!$OT25)=0,"",Calc!OP25),"")</f>
        <v>45335</v>
      </c>
      <c r="C25" s="111" t="str">
        <f ca="1">IFERROR(IF(LEN(Calc!$OT25)=0,"",Calc!OT25),"")</f>
        <v>Expense</v>
      </c>
      <c r="D25" s="111" t="str">
        <f ca="1">IFERROR(IF(LEN(Calc!$OT25)=0,"",Calc!OU25),"")</f>
        <v>Operating Expenses</v>
      </c>
      <c r="E25" s="111" t="str">
        <f ca="1">IFERROR(IF(LEN(Calc!$OT25)=0,"",Calc!OV25),"")</f>
        <v>Wages</v>
      </c>
      <c r="F25" s="112">
        <f ca="1">IFERROR(IF(LEN(Calc!$OT25)=0,"",Calc!OW25),"")</f>
        <v>1000</v>
      </c>
      <c r="G25" s="112" t="str">
        <f ca="1">IFERROR(IF(LEN(Calc!$OT25)=0,"",Calc!OX25),"")</f>
        <v>Recurring</v>
      </c>
    </row>
    <row r="26" spans="2:7" x14ac:dyDescent="0.25">
      <c r="B26" s="110">
        <f ca="1">IFERROR(IF(LEN(Calc!$OT26)=0,"",Calc!OP26),"")</f>
        <v>45335</v>
      </c>
      <c r="C26" s="111" t="str">
        <f ca="1">IFERROR(IF(LEN(Calc!$OT26)=0,"",Calc!OT26),"")</f>
        <v>Income</v>
      </c>
      <c r="D26" s="111" t="str">
        <f ca="1">IFERROR(IF(LEN(Calc!$OT26)=0,"",Calc!OU26),"")</f>
        <v>Sales Revenue</v>
      </c>
      <c r="E26" s="111" t="str">
        <f ca="1">IFERROR(IF(LEN(Calc!$OT26)=0,"",Calc!OV26),"")</f>
        <v>Sales from old factory</v>
      </c>
      <c r="F26" s="112">
        <f ca="1">IFERROR(IF(LEN(Calc!$OT26)=0,"",Calc!OW26),"")</f>
        <v>1500</v>
      </c>
      <c r="G26" s="112" t="str">
        <f ca="1">IFERROR(IF(LEN(Calc!$OT26)=0,"",Calc!OX26),"")</f>
        <v>Recurring</v>
      </c>
    </row>
    <row r="27" spans="2:7" x14ac:dyDescent="0.25">
      <c r="B27" s="110">
        <f ca="1">IFERROR(IF(LEN(Calc!$OT27)=0,"",Calc!OP27),"")</f>
        <v>45335</v>
      </c>
      <c r="C27" s="111" t="str">
        <f ca="1">IFERROR(IF(LEN(Calc!$OT27)=0,"",Calc!OT27),"")</f>
        <v>Expense</v>
      </c>
      <c r="D27" s="111" t="str">
        <f ca="1">IFERROR(IF(LEN(Calc!$OT27)=0,"",Calc!OU27),"")</f>
        <v>Lending</v>
      </c>
      <c r="E27" s="111" t="str">
        <f ca="1">IFERROR(IF(LEN(Calc!$OT27)=0,"",Calc!OV27),"")</f>
        <v>Equipment Lending</v>
      </c>
      <c r="F27" s="112">
        <f ca="1">IFERROR(IF(LEN(Calc!$OT27)=0,"",Calc!OW27),"")</f>
        <v>500</v>
      </c>
      <c r="G27" s="112" t="str">
        <f ca="1">IFERROR(IF(LEN(Calc!$OT27)=0,"",Calc!OX27),"")</f>
        <v>Recurring</v>
      </c>
    </row>
    <row r="28" spans="2:7" x14ac:dyDescent="0.25">
      <c r="B28" s="110">
        <f ca="1">IFERROR(IF(LEN(Calc!$OT28)=0,"",Calc!OP28),"")</f>
        <v>45335</v>
      </c>
      <c r="C28" s="111" t="str">
        <f ca="1">IFERROR(IF(LEN(Calc!$OT28)=0,"",Calc!OT28),"")</f>
        <v>Income</v>
      </c>
      <c r="D28" s="111" t="str">
        <f ca="1">IFERROR(IF(LEN(Calc!$OT28)=0,"",Calc!OU28),"")</f>
        <v>Issuance of Debt</v>
      </c>
      <c r="E28" s="111" t="str">
        <f ca="1">IFERROR(IF(LEN(Calc!$OT28)=0,"",Calc!OV28),"")</f>
        <v>Debt Issuance</v>
      </c>
      <c r="F28" s="112">
        <f ca="1">IFERROR(IF(LEN(Calc!$OT28)=0,"",Calc!OW28),"")</f>
        <v>200</v>
      </c>
      <c r="G28" s="112" t="str">
        <f ca="1">IFERROR(IF(LEN(Calc!$OT28)=0,"",Calc!OX28),"")</f>
        <v>Recurring</v>
      </c>
    </row>
    <row r="29" spans="2:7" x14ac:dyDescent="0.25">
      <c r="B29" s="110">
        <f ca="1">IFERROR(IF(LEN(Calc!$OT29)=0,"",Calc!OP29),"")</f>
        <v>45342</v>
      </c>
      <c r="C29" s="111" t="str">
        <f ca="1">IFERROR(IF(LEN(Calc!$OT29)=0,"",Calc!OT29),"")</f>
        <v>Income</v>
      </c>
      <c r="D29" s="111" t="str">
        <f ca="1">IFERROR(IF(LEN(Calc!$OT29)=0,"",Calc!OU29),"")</f>
        <v>Sales Revenue</v>
      </c>
      <c r="E29" s="111" t="str">
        <f ca="1">IFERROR(IF(LEN(Calc!$OT29)=0,"",Calc!OV29),"")</f>
        <v>Sales from old factory</v>
      </c>
      <c r="F29" s="112">
        <f ca="1">IFERROR(IF(LEN(Calc!$OT29)=0,"",Calc!OW29),"")</f>
        <v>1500</v>
      </c>
      <c r="G29" s="112" t="str">
        <f ca="1">IFERROR(IF(LEN(Calc!$OT29)=0,"",Calc!OX29),"")</f>
        <v>Recurring</v>
      </c>
    </row>
    <row r="30" spans="2:7" x14ac:dyDescent="0.25">
      <c r="B30" s="110">
        <f ca="1">IFERROR(IF(LEN(Calc!$OT30)=0,"",Calc!OP30),"")</f>
        <v>45342</v>
      </c>
      <c r="C30" s="111" t="str">
        <f ca="1">IFERROR(IF(LEN(Calc!$OT30)=0,"",Calc!OT30),"")</f>
        <v>Income</v>
      </c>
      <c r="D30" s="111" t="str">
        <f ca="1">IFERROR(IF(LEN(Calc!$OT30)=0,"",Calc!OU30),"")</f>
        <v>Issuance of Debt</v>
      </c>
      <c r="E30" s="111" t="str">
        <f ca="1">IFERROR(IF(LEN(Calc!$OT30)=0,"",Calc!OV30),"")</f>
        <v>Debt Issuance</v>
      </c>
      <c r="F30" s="112">
        <f ca="1">IFERROR(IF(LEN(Calc!$OT30)=0,"",Calc!OW30),"")</f>
        <v>200</v>
      </c>
      <c r="G30" s="112" t="str">
        <f ca="1">IFERROR(IF(LEN(Calc!$OT30)=0,"",Calc!OX30),"")</f>
        <v>Recurring</v>
      </c>
    </row>
    <row r="31" spans="2:7" x14ac:dyDescent="0.25">
      <c r="B31" s="110">
        <f ca="1">IFERROR(IF(LEN(Calc!$OT31)=0,"",Calc!OP31),"")</f>
        <v>45349</v>
      </c>
      <c r="C31" s="111" t="str">
        <f ca="1">IFERROR(IF(LEN(Calc!$OT31)=0,"",Calc!OT31),"")</f>
        <v>Expense</v>
      </c>
      <c r="D31" s="111" t="str">
        <f ca="1">IFERROR(IF(LEN(Calc!$OT31)=0,"",Calc!OU31),"")</f>
        <v>Operating Expenses</v>
      </c>
      <c r="E31" s="111" t="str">
        <f ca="1">IFERROR(IF(LEN(Calc!$OT31)=0,"",Calc!OV31),"")</f>
        <v>Wages</v>
      </c>
      <c r="F31" s="112">
        <f ca="1">IFERROR(IF(LEN(Calc!$OT31)=0,"",Calc!OW31),"")</f>
        <v>1000</v>
      </c>
      <c r="G31" s="112" t="str">
        <f ca="1">IFERROR(IF(LEN(Calc!$OT31)=0,"",Calc!OX31),"")</f>
        <v>Recurring</v>
      </c>
    </row>
    <row r="32" spans="2:7" x14ac:dyDescent="0.25">
      <c r="B32" s="110">
        <f ca="1">IFERROR(IF(LEN(Calc!$OT32)=0,"",Calc!OP32),"")</f>
        <v>45349</v>
      </c>
      <c r="C32" s="111" t="str">
        <f ca="1">IFERROR(IF(LEN(Calc!$OT32)=0,"",Calc!OT32),"")</f>
        <v>Income</v>
      </c>
      <c r="D32" s="111" t="str">
        <f ca="1">IFERROR(IF(LEN(Calc!$OT32)=0,"",Calc!OU32),"")</f>
        <v>Sales Revenue</v>
      </c>
      <c r="E32" s="111" t="str">
        <f ca="1">IFERROR(IF(LEN(Calc!$OT32)=0,"",Calc!OV32),"")</f>
        <v>Sales from old factory</v>
      </c>
      <c r="F32" s="112">
        <f ca="1">IFERROR(IF(LEN(Calc!$OT32)=0,"",Calc!OW32),"")</f>
        <v>1500</v>
      </c>
      <c r="G32" s="112" t="str">
        <f ca="1">IFERROR(IF(LEN(Calc!$OT32)=0,"",Calc!OX32),"")</f>
        <v>Recurring</v>
      </c>
    </row>
    <row r="33" spans="2:7" x14ac:dyDescent="0.25">
      <c r="B33" s="110">
        <f ca="1">IFERROR(IF(LEN(Calc!$OT33)=0,"",Calc!OP33),"")</f>
        <v>45349</v>
      </c>
      <c r="C33" s="111" t="str">
        <f ca="1">IFERROR(IF(LEN(Calc!$OT33)=0,"",Calc!OT33),"")</f>
        <v>Income</v>
      </c>
      <c r="D33" s="111" t="str">
        <f ca="1">IFERROR(IF(LEN(Calc!$OT33)=0,"",Calc!OU33),"")</f>
        <v>Issuance of Debt</v>
      </c>
      <c r="E33" s="111" t="str">
        <f ca="1">IFERROR(IF(LEN(Calc!$OT33)=0,"",Calc!OV33),"")</f>
        <v>Debt Issuance</v>
      </c>
      <c r="F33" s="112">
        <f ca="1">IFERROR(IF(LEN(Calc!$OT33)=0,"",Calc!OW33),"")</f>
        <v>200</v>
      </c>
      <c r="G33" s="112" t="str">
        <f ca="1">IFERROR(IF(LEN(Calc!$OT33)=0,"",Calc!OX33),"")</f>
        <v>Recurring</v>
      </c>
    </row>
    <row r="34" spans="2:7" x14ac:dyDescent="0.25">
      <c r="B34" s="110">
        <f ca="1">IFERROR(IF(LEN(Calc!$OT34)=0,"",Calc!OP34),"")</f>
        <v>45352</v>
      </c>
      <c r="C34" s="111" t="str">
        <f ca="1">IFERROR(IF(LEN(Calc!$OT34)=0,"",Calc!OT34),"")</f>
        <v>Expense</v>
      </c>
      <c r="D34" s="111" t="str">
        <f ca="1">IFERROR(IF(LEN(Calc!$OT34)=0,"",Calc!OU34),"")</f>
        <v>Operating Expenses</v>
      </c>
      <c r="E34" s="111" t="str">
        <f ca="1">IFERROR(IF(LEN(Calc!$OT34)=0,"",Calc!OV34),"")</f>
        <v>Marketing</v>
      </c>
      <c r="F34" s="112">
        <f ca="1">IFERROR(IF(LEN(Calc!$OT34)=0,"",Calc!OW34),"")</f>
        <v>500</v>
      </c>
      <c r="G34" s="112" t="str">
        <f ca="1">IFERROR(IF(LEN(Calc!$OT34)=0,"",Calc!OX34),"")</f>
        <v>Recurring</v>
      </c>
    </row>
    <row r="35" spans="2:7" x14ac:dyDescent="0.25">
      <c r="B35" s="110">
        <f ca="1">IFERROR(IF(LEN(Calc!$OT35)=0,"",Calc!OP35),"")</f>
        <v>45356</v>
      </c>
      <c r="C35" s="111" t="str">
        <f ca="1">IFERROR(IF(LEN(Calc!$OT35)=0,"",Calc!OT35),"")</f>
        <v>Income</v>
      </c>
      <c r="D35" s="111" t="str">
        <f ca="1">IFERROR(IF(LEN(Calc!$OT35)=0,"",Calc!OU35),"")</f>
        <v>Sales Revenue</v>
      </c>
      <c r="E35" s="111" t="str">
        <f ca="1">IFERROR(IF(LEN(Calc!$OT35)=0,"",Calc!OV35),"")</f>
        <v>Sales from old factory</v>
      </c>
      <c r="F35" s="112">
        <f ca="1">IFERROR(IF(LEN(Calc!$OT35)=0,"",Calc!OW35),"")</f>
        <v>1500</v>
      </c>
      <c r="G35" s="112" t="str">
        <f ca="1">IFERROR(IF(LEN(Calc!$OT35)=0,"",Calc!OX35),"")</f>
        <v>Recurring</v>
      </c>
    </row>
    <row r="36" spans="2:7" x14ac:dyDescent="0.25">
      <c r="B36" s="110">
        <f ca="1">IFERROR(IF(LEN(Calc!$OT36)=0,"",Calc!OP36),"")</f>
        <v>45356</v>
      </c>
      <c r="C36" s="111" t="str">
        <f ca="1">IFERROR(IF(LEN(Calc!$OT36)=0,"",Calc!OT36),"")</f>
        <v>Expense</v>
      </c>
      <c r="D36" s="111" t="str">
        <f ca="1">IFERROR(IF(LEN(Calc!$OT36)=0,"",Calc!OU36),"")</f>
        <v>Lending</v>
      </c>
      <c r="E36" s="111" t="str">
        <f ca="1">IFERROR(IF(LEN(Calc!$OT36)=0,"",Calc!OV36),"")</f>
        <v>Equipment Lending</v>
      </c>
      <c r="F36" s="112">
        <f ca="1">IFERROR(IF(LEN(Calc!$OT36)=0,"",Calc!OW36),"")</f>
        <v>500</v>
      </c>
      <c r="G36" s="112" t="str">
        <f ca="1">IFERROR(IF(LEN(Calc!$OT36)=0,"",Calc!OX36),"")</f>
        <v>Recurring</v>
      </c>
    </row>
    <row r="37" spans="2:7" x14ac:dyDescent="0.25">
      <c r="B37" s="110">
        <f ca="1">IFERROR(IF(LEN(Calc!$OT37)=0,"",Calc!OP37),"")</f>
        <v>45356</v>
      </c>
      <c r="C37" s="111" t="str">
        <f ca="1">IFERROR(IF(LEN(Calc!$OT37)=0,"",Calc!OT37),"")</f>
        <v>Income</v>
      </c>
      <c r="D37" s="111" t="str">
        <f ca="1">IFERROR(IF(LEN(Calc!$OT37)=0,"",Calc!OU37),"")</f>
        <v>Issuance of Debt</v>
      </c>
      <c r="E37" s="111" t="str">
        <f ca="1">IFERROR(IF(LEN(Calc!$OT37)=0,"",Calc!OV37),"")</f>
        <v>Debt Issuance</v>
      </c>
      <c r="F37" s="112">
        <f ca="1">IFERROR(IF(LEN(Calc!$OT37)=0,"",Calc!OW37),"")</f>
        <v>200</v>
      </c>
      <c r="G37" s="112" t="str">
        <f ca="1">IFERROR(IF(LEN(Calc!$OT37)=0,"",Calc!OX37),"")</f>
        <v>Recurring</v>
      </c>
    </row>
    <row r="38" spans="2:7" x14ac:dyDescent="0.25">
      <c r="B38" s="110">
        <f ca="1">IFERROR(IF(LEN(Calc!$OT38)=0,"",Calc!OP38),"")</f>
        <v>45363</v>
      </c>
      <c r="C38" s="111" t="str">
        <f ca="1">IFERROR(IF(LEN(Calc!$OT38)=0,"",Calc!OT38),"")</f>
        <v>Expense</v>
      </c>
      <c r="D38" s="111" t="str">
        <f ca="1">IFERROR(IF(LEN(Calc!$OT38)=0,"",Calc!OU38),"")</f>
        <v>Operating Expenses</v>
      </c>
      <c r="E38" s="111" t="str">
        <f ca="1">IFERROR(IF(LEN(Calc!$OT38)=0,"",Calc!OV38),"")</f>
        <v>Wages</v>
      </c>
      <c r="F38" s="112">
        <f ca="1">IFERROR(IF(LEN(Calc!$OT38)=0,"",Calc!OW38),"")</f>
        <v>1000</v>
      </c>
      <c r="G38" s="112" t="str">
        <f ca="1">IFERROR(IF(LEN(Calc!$OT38)=0,"",Calc!OX38),"")</f>
        <v>Recurring</v>
      </c>
    </row>
    <row r="39" spans="2:7" x14ac:dyDescent="0.25">
      <c r="B39" s="110">
        <f ca="1">IFERROR(IF(LEN(Calc!$OT39)=0,"",Calc!OP39),"")</f>
        <v>45363</v>
      </c>
      <c r="C39" s="111" t="str">
        <f ca="1">IFERROR(IF(LEN(Calc!$OT39)=0,"",Calc!OT39),"")</f>
        <v>Income</v>
      </c>
      <c r="D39" s="111" t="str">
        <f ca="1">IFERROR(IF(LEN(Calc!$OT39)=0,"",Calc!OU39),"")</f>
        <v>Sales Revenue</v>
      </c>
      <c r="E39" s="111" t="str">
        <f ca="1">IFERROR(IF(LEN(Calc!$OT39)=0,"",Calc!OV39),"")</f>
        <v>Sales from old factory</v>
      </c>
      <c r="F39" s="112">
        <f ca="1">IFERROR(IF(LEN(Calc!$OT39)=0,"",Calc!OW39),"")</f>
        <v>1500</v>
      </c>
      <c r="G39" s="112" t="str">
        <f ca="1">IFERROR(IF(LEN(Calc!$OT39)=0,"",Calc!OX39),"")</f>
        <v>Recurring</v>
      </c>
    </row>
    <row r="40" spans="2:7" x14ac:dyDescent="0.25">
      <c r="B40" s="110">
        <f ca="1">IFERROR(IF(LEN(Calc!$OT40)=0,"",Calc!OP40),"")</f>
        <v>45363</v>
      </c>
      <c r="C40" s="111" t="str">
        <f ca="1">IFERROR(IF(LEN(Calc!$OT40)=0,"",Calc!OT40),"")</f>
        <v>Income</v>
      </c>
      <c r="D40" s="111" t="str">
        <f ca="1">IFERROR(IF(LEN(Calc!$OT40)=0,"",Calc!OU40),"")</f>
        <v>Issuance of Debt</v>
      </c>
      <c r="E40" s="111" t="str">
        <f ca="1">IFERROR(IF(LEN(Calc!$OT40)=0,"",Calc!OV40),"")</f>
        <v>Debt Issuance</v>
      </c>
      <c r="F40" s="112">
        <f ca="1">IFERROR(IF(LEN(Calc!$OT40)=0,"",Calc!OW40),"")</f>
        <v>200</v>
      </c>
      <c r="G40" s="112" t="str">
        <f ca="1">IFERROR(IF(LEN(Calc!$OT40)=0,"",Calc!OX40),"")</f>
        <v>Recurring</v>
      </c>
    </row>
    <row r="41" spans="2:7" x14ac:dyDescent="0.25">
      <c r="B41" s="110">
        <f ca="1">IFERROR(IF(LEN(Calc!$OT41)=0,"",Calc!OP41),"")</f>
        <v>45370</v>
      </c>
      <c r="C41" s="111" t="str">
        <f ca="1">IFERROR(IF(LEN(Calc!$OT41)=0,"",Calc!OT41),"")</f>
        <v>Income</v>
      </c>
      <c r="D41" s="111" t="str">
        <f ca="1">IFERROR(IF(LEN(Calc!$OT41)=0,"",Calc!OU41),"")</f>
        <v>Sales Revenue</v>
      </c>
      <c r="E41" s="111" t="str">
        <f ca="1">IFERROR(IF(LEN(Calc!$OT41)=0,"",Calc!OV41),"")</f>
        <v>Sales from old factory</v>
      </c>
      <c r="F41" s="112">
        <f ca="1">IFERROR(IF(LEN(Calc!$OT41)=0,"",Calc!OW41),"")</f>
        <v>1500</v>
      </c>
      <c r="G41" s="112" t="str">
        <f ca="1">IFERROR(IF(LEN(Calc!$OT41)=0,"",Calc!OX41),"")</f>
        <v>Recurring</v>
      </c>
    </row>
    <row r="42" spans="2:7" x14ac:dyDescent="0.25">
      <c r="B42" s="110">
        <f ca="1">IFERROR(IF(LEN(Calc!$OT42)=0,"",Calc!OP42),"")</f>
        <v>45370</v>
      </c>
      <c r="C42" s="111" t="str">
        <f ca="1">IFERROR(IF(LEN(Calc!$OT42)=0,"",Calc!OT42),"")</f>
        <v>Income</v>
      </c>
      <c r="D42" s="111" t="str">
        <f ca="1">IFERROR(IF(LEN(Calc!$OT42)=0,"",Calc!OU42),"")</f>
        <v>Issuance of Debt</v>
      </c>
      <c r="E42" s="111" t="str">
        <f ca="1">IFERROR(IF(LEN(Calc!$OT42)=0,"",Calc!OV42),"")</f>
        <v>Debt Issuance</v>
      </c>
      <c r="F42" s="112">
        <f ca="1">IFERROR(IF(LEN(Calc!$OT42)=0,"",Calc!OW42),"")</f>
        <v>200</v>
      </c>
      <c r="G42" s="112" t="str">
        <f ca="1">IFERROR(IF(LEN(Calc!$OT42)=0,"",Calc!OX42),"")</f>
        <v>Recurring</v>
      </c>
    </row>
    <row r="43" spans="2:7" x14ac:dyDescent="0.25">
      <c r="B43" s="110">
        <f ca="1">IFERROR(IF(LEN(Calc!$OT43)=0,"",Calc!OP43),"")</f>
        <v>45377</v>
      </c>
      <c r="C43" s="111" t="str">
        <f ca="1">IFERROR(IF(LEN(Calc!$OT43)=0,"",Calc!OT43),"")</f>
        <v>Expense</v>
      </c>
      <c r="D43" s="111" t="str">
        <f ca="1">IFERROR(IF(LEN(Calc!$OT43)=0,"",Calc!OU43),"")</f>
        <v>Operating Expenses</v>
      </c>
      <c r="E43" s="111" t="str">
        <f ca="1">IFERROR(IF(LEN(Calc!$OT43)=0,"",Calc!OV43),"")</f>
        <v>Wages</v>
      </c>
      <c r="F43" s="112">
        <f ca="1">IFERROR(IF(LEN(Calc!$OT43)=0,"",Calc!OW43),"")</f>
        <v>1000</v>
      </c>
      <c r="G43" s="112" t="str">
        <f ca="1">IFERROR(IF(LEN(Calc!$OT43)=0,"",Calc!OX43),"")</f>
        <v>Recurring</v>
      </c>
    </row>
    <row r="44" spans="2:7" x14ac:dyDescent="0.25">
      <c r="B44" s="110">
        <f ca="1">IFERROR(IF(LEN(Calc!$OT44)=0,"",Calc!OP44),"")</f>
        <v>45377</v>
      </c>
      <c r="C44" s="111" t="str">
        <f ca="1">IFERROR(IF(LEN(Calc!$OT44)=0,"",Calc!OT44),"")</f>
        <v>Income</v>
      </c>
      <c r="D44" s="111" t="str">
        <f ca="1">IFERROR(IF(LEN(Calc!$OT44)=0,"",Calc!OU44),"")</f>
        <v>Sales Revenue</v>
      </c>
      <c r="E44" s="111" t="str">
        <f ca="1">IFERROR(IF(LEN(Calc!$OT44)=0,"",Calc!OV44),"")</f>
        <v>Sales from old factory</v>
      </c>
      <c r="F44" s="112">
        <f ca="1">IFERROR(IF(LEN(Calc!$OT44)=0,"",Calc!OW44),"")</f>
        <v>1500</v>
      </c>
      <c r="G44" s="112" t="str">
        <f ca="1">IFERROR(IF(LEN(Calc!$OT44)=0,"",Calc!OX44),"")</f>
        <v>Recurring</v>
      </c>
    </row>
    <row r="45" spans="2:7" x14ac:dyDescent="0.25">
      <c r="B45" s="110">
        <f ca="1">IFERROR(IF(LEN(Calc!$OT45)=0,"",Calc!OP45),"")</f>
        <v>45377</v>
      </c>
      <c r="C45" s="111" t="str">
        <f ca="1">IFERROR(IF(LEN(Calc!$OT45)=0,"",Calc!OT45),"")</f>
        <v>Expense</v>
      </c>
      <c r="D45" s="111" t="str">
        <f ca="1">IFERROR(IF(LEN(Calc!$OT45)=0,"",Calc!OU45),"")</f>
        <v>Lending</v>
      </c>
      <c r="E45" s="111" t="str">
        <f ca="1">IFERROR(IF(LEN(Calc!$OT45)=0,"",Calc!OV45),"")</f>
        <v>Equipment Lending</v>
      </c>
      <c r="F45" s="112">
        <f ca="1">IFERROR(IF(LEN(Calc!$OT45)=0,"",Calc!OW45),"")</f>
        <v>500</v>
      </c>
      <c r="G45" s="112" t="str">
        <f ca="1">IFERROR(IF(LEN(Calc!$OT45)=0,"",Calc!OX45),"")</f>
        <v>Recurring</v>
      </c>
    </row>
    <row r="46" spans="2:7" x14ac:dyDescent="0.25">
      <c r="B46" s="110">
        <f ca="1">IFERROR(IF(LEN(Calc!$OT46)=0,"",Calc!OP46),"")</f>
        <v>45377</v>
      </c>
      <c r="C46" s="111" t="str">
        <f ca="1">IFERROR(IF(LEN(Calc!$OT46)=0,"",Calc!OT46),"")</f>
        <v>Income</v>
      </c>
      <c r="D46" s="111" t="str">
        <f ca="1">IFERROR(IF(LEN(Calc!$OT46)=0,"",Calc!OU46),"")</f>
        <v>Issuance of Debt</v>
      </c>
      <c r="E46" s="111" t="str">
        <f ca="1">IFERROR(IF(LEN(Calc!$OT46)=0,"",Calc!OV46),"")</f>
        <v>Debt Issuance</v>
      </c>
      <c r="F46" s="112">
        <f ca="1">IFERROR(IF(LEN(Calc!$OT46)=0,"",Calc!OW46),"")</f>
        <v>200</v>
      </c>
      <c r="G46" s="112" t="str">
        <f ca="1">IFERROR(IF(LEN(Calc!$OT46)=0,"",Calc!OX46),"")</f>
        <v>Recurring</v>
      </c>
    </row>
    <row r="47" spans="2:7" x14ac:dyDescent="0.25">
      <c r="B47" s="110">
        <f ca="1">IFERROR(IF(LEN(Calc!$OT47)=0,"",Calc!OP47),"")</f>
        <v>45383</v>
      </c>
      <c r="C47" s="111" t="str">
        <f ca="1">IFERROR(IF(LEN(Calc!$OT47)=0,"",Calc!OT47),"")</f>
        <v>Expense</v>
      </c>
      <c r="D47" s="111" t="str">
        <f ca="1">IFERROR(IF(LEN(Calc!$OT47)=0,"",Calc!OU47),"")</f>
        <v>Operating Expenses</v>
      </c>
      <c r="E47" s="111" t="str">
        <f ca="1">IFERROR(IF(LEN(Calc!$OT47)=0,"",Calc!OV47),"")</f>
        <v>Marketing</v>
      </c>
      <c r="F47" s="112">
        <f ca="1">IFERROR(IF(LEN(Calc!$OT47)=0,"",Calc!OW47),"")</f>
        <v>500</v>
      </c>
      <c r="G47" s="112" t="str">
        <f ca="1">IFERROR(IF(LEN(Calc!$OT47)=0,"",Calc!OX47),"")</f>
        <v>Recurring</v>
      </c>
    </row>
    <row r="48" spans="2:7" x14ac:dyDescent="0.25">
      <c r="B48" s="110">
        <f ca="1">IFERROR(IF(LEN(Calc!$OT48)=0,"",Calc!OP48),"")</f>
        <v>45384</v>
      </c>
      <c r="C48" s="111" t="str">
        <f ca="1">IFERROR(IF(LEN(Calc!$OT48)=0,"",Calc!OT48),"")</f>
        <v>Income</v>
      </c>
      <c r="D48" s="111" t="str">
        <f ca="1">IFERROR(IF(LEN(Calc!$OT48)=0,"",Calc!OU48),"")</f>
        <v>Sales Revenue</v>
      </c>
      <c r="E48" s="111" t="str">
        <f ca="1">IFERROR(IF(LEN(Calc!$OT48)=0,"",Calc!OV48),"")</f>
        <v>Sales from old factory</v>
      </c>
      <c r="F48" s="112">
        <f ca="1">IFERROR(IF(LEN(Calc!$OT48)=0,"",Calc!OW48),"")</f>
        <v>1500</v>
      </c>
      <c r="G48" s="112" t="str">
        <f ca="1">IFERROR(IF(LEN(Calc!$OT48)=0,"",Calc!OX48),"")</f>
        <v>Recurring</v>
      </c>
    </row>
    <row r="49" spans="2:7" x14ac:dyDescent="0.25">
      <c r="B49" s="110">
        <f ca="1">IFERROR(IF(LEN(Calc!$OT49)=0,"",Calc!OP49),"")</f>
        <v>45384</v>
      </c>
      <c r="C49" s="111" t="str">
        <f ca="1">IFERROR(IF(LEN(Calc!$OT49)=0,"",Calc!OT49),"")</f>
        <v>Income</v>
      </c>
      <c r="D49" s="111" t="str">
        <f ca="1">IFERROR(IF(LEN(Calc!$OT49)=0,"",Calc!OU49),"")</f>
        <v>Issuance of Debt</v>
      </c>
      <c r="E49" s="111" t="str">
        <f ca="1">IFERROR(IF(LEN(Calc!$OT49)=0,"",Calc!OV49),"")</f>
        <v>Debt Issuance</v>
      </c>
      <c r="F49" s="112">
        <f ca="1">IFERROR(IF(LEN(Calc!$OT49)=0,"",Calc!OW49),"")</f>
        <v>200</v>
      </c>
      <c r="G49" s="112" t="str">
        <f ca="1">IFERROR(IF(LEN(Calc!$OT49)=0,"",Calc!OX49),"")</f>
        <v>Recurring</v>
      </c>
    </row>
    <row r="50" spans="2:7" x14ac:dyDescent="0.25">
      <c r="B50" s="110">
        <f ca="1">IFERROR(IF(LEN(Calc!$OT50)=0,"",Calc!OP50),"")</f>
        <v>45391</v>
      </c>
      <c r="C50" s="111" t="str">
        <f ca="1">IFERROR(IF(LEN(Calc!$OT50)=0,"",Calc!OT50),"")</f>
        <v>Expense</v>
      </c>
      <c r="D50" s="111" t="str">
        <f ca="1">IFERROR(IF(LEN(Calc!$OT50)=0,"",Calc!OU50),"")</f>
        <v>Operating Expenses</v>
      </c>
      <c r="E50" s="111" t="str">
        <f ca="1">IFERROR(IF(LEN(Calc!$OT50)=0,"",Calc!OV50),"")</f>
        <v>Wages</v>
      </c>
      <c r="F50" s="112">
        <f ca="1">IFERROR(IF(LEN(Calc!$OT50)=0,"",Calc!OW50),"")</f>
        <v>1000</v>
      </c>
      <c r="G50" s="112" t="str">
        <f ca="1">IFERROR(IF(LEN(Calc!$OT50)=0,"",Calc!OX50),"")</f>
        <v>Recurring</v>
      </c>
    </row>
    <row r="51" spans="2:7" x14ac:dyDescent="0.25">
      <c r="B51" s="110">
        <f ca="1">IFERROR(IF(LEN(Calc!$OT51)=0,"",Calc!OP51),"")</f>
        <v>45391</v>
      </c>
      <c r="C51" s="111" t="str">
        <f ca="1">IFERROR(IF(LEN(Calc!$OT51)=0,"",Calc!OT51),"")</f>
        <v>Income</v>
      </c>
      <c r="D51" s="111" t="str">
        <f ca="1">IFERROR(IF(LEN(Calc!$OT51)=0,"",Calc!OU51),"")</f>
        <v>Sales Revenue</v>
      </c>
      <c r="E51" s="111" t="str">
        <f ca="1">IFERROR(IF(LEN(Calc!$OT51)=0,"",Calc!OV51),"")</f>
        <v>Sales from old factory</v>
      </c>
      <c r="F51" s="112">
        <f ca="1">IFERROR(IF(LEN(Calc!$OT51)=0,"",Calc!OW51),"")</f>
        <v>1500</v>
      </c>
      <c r="G51" s="112" t="str">
        <f ca="1">IFERROR(IF(LEN(Calc!$OT51)=0,"",Calc!OX51),"")</f>
        <v>Recurring</v>
      </c>
    </row>
    <row r="52" spans="2:7" x14ac:dyDescent="0.25">
      <c r="B52" s="110">
        <f ca="1">IFERROR(IF(LEN(Calc!$OT52)=0,"",Calc!OP52),"")</f>
        <v>45391</v>
      </c>
      <c r="C52" s="111" t="str">
        <f ca="1">IFERROR(IF(LEN(Calc!$OT52)=0,"",Calc!OT52),"")</f>
        <v>Income</v>
      </c>
      <c r="D52" s="111" t="str">
        <f ca="1">IFERROR(IF(LEN(Calc!$OT52)=0,"",Calc!OU52),"")</f>
        <v>Issuance of Debt</v>
      </c>
      <c r="E52" s="111" t="str">
        <f ca="1">IFERROR(IF(LEN(Calc!$OT52)=0,"",Calc!OV52),"")</f>
        <v>Debt Issuance</v>
      </c>
      <c r="F52" s="112">
        <f ca="1">IFERROR(IF(LEN(Calc!$OT52)=0,"",Calc!OW52),"")</f>
        <v>200</v>
      </c>
      <c r="G52" s="112" t="str">
        <f ca="1">IFERROR(IF(LEN(Calc!$OT52)=0,"",Calc!OX52),"")</f>
        <v>Recurring</v>
      </c>
    </row>
    <row r="53" spans="2:7" x14ac:dyDescent="0.25">
      <c r="B53" s="110">
        <f ca="1">IFERROR(IF(LEN(Calc!$OT53)=0,"",Calc!OP53),"")</f>
        <v>45398</v>
      </c>
      <c r="C53" s="111" t="str">
        <f ca="1">IFERROR(IF(LEN(Calc!$OT53)=0,"",Calc!OT53),"")</f>
        <v>Income</v>
      </c>
      <c r="D53" s="111" t="str">
        <f ca="1">IFERROR(IF(LEN(Calc!$OT53)=0,"",Calc!OU53),"")</f>
        <v>Sales Revenue</v>
      </c>
      <c r="E53" s="111" t="str">
        <f ca="1">IFERROR(IF(LEN(Calc!$OT53)=0,"",Calc!OV53),"")</f>
        <v>Sales from old factory</v>
      </c>
      <c r="F53" s="112">
        <f ca="1">IFERROR(IF(LEN(Calc!$OT53)=0,"",Calc!OW53),"")</f>
        <v>1500</v>
      </c>
      <c r="G53" s="112" t="str">
        <f ca="1">IFERROR(IF(LEN(Calc!$OT53)=0,"",Calc!OX53),"")</f>
        <v>Recurring</v>
      </c>
    </row>
    <row r="54" spans="2:7" x14ac:dyDescent="0.25">
      <c r="B54" s="110">
        <f ca="1">IFERROR(IF(LEN(Calc!$OT54)=0,"",Calc!OP54),"")</f>
        <v>45398</v>
      </c>
      <c r="C54" s="111" t="str">
        <f ca="1">IFERROR(IF(LEN(Calc!$OT54)=0,"",Calc!OT54),"")</f>
        <v>Expense</v>
      </c>
      <c r="D54" s="111" t="str">
        <f ca="1">IFERROR(IF(LEN(Calc!$OT54)=0,"",Calc!OU54),"")</f>
        <v>Lending</v>
      </c>
      <c r="E54" s="111" t="str">
        <f ca="1">IFERROR(IF(LEN(Calc!$OT54)=0,"",Calc!OV54),"")</f>
        <v>Equipment Lending</v>
      </c>
      <c r="F54" s="112">
        <f ca="1">IFERROR(IF(LEN(Calc!$OT54)=0,"",Calc!OW54),"")</f>
        <v>500</v>
      </c>
      <c r="G54" s="112" t="str">
        <f ca="1">IFERROR(IF(LEN(Calc!$OT54)=0,"",Calc!OX54),"")</f>
        <v>Recurring</v>
      </c>
    </row>
    <row r="55" spans="2:7" x14ac:dyDescent="0.25">
      <c r="B55" s="110">
        <f ca="1">IFERROR(IF(LEN(Calc!$OT55)=0,"",Calc!OP55),"")</f>
        <v>45398</v>
      </c>
      <c r="C55" s="111" t="str">
        <f ca="1">IFERROR(IF(LEN(Calc!$OT55)=0,"",Calc!OT55),"")</f>
        <v>Income</v>
      </c>
      <c r="D55" s="111" t="str">
        <f ca="1">IFERROR(IF(LEN(Calc!$OT55)=0,"",Calc!OU55),"")</f>
        <v>Issuance of Debt</v>
      </c>
      <c r="E55" s="111" t="str">
        <f ca="1">IFERROR(IF(LEN(Calc!$OT55)=0,"",Calc!OV55),"")</f>
        <v>Debt Issuance</v>
      </c>
      <c r="F55" s="112">
        <f ca="1">IFERROR(IF(LEN(Calc!$OT55)=0,"",Calc!OW55),"")</f>
        <v>200</v>
      </c>
      <c r="G55" s="112" t="str">
        <f ca="1">IFERROR(IF(LEN(Calc!$OT55)=0,"",Calc!OX55),"")</f>
        <v>Recurring</v>
      </c>
    </row>
    <row r="56" spans="2:7" x14ac:dyDescent="0.25">
      <c r="B56" s="110">
        <f ca="1">IFERROR(IF(LEN(Calc!$OT56)=0,"",Calc!OP56),"")</f>
        <v>45405</v>
      </c>
      <c r="C56" s="111" t="str">
        <f ca="1">IFERROR(IF(LEN(Calc!$OT56)=0,"",Calc!OT56),"")</f>
        <v>Expense</v>
      </c>
      <c r="D56" s="111" t="str">
        <f ca="1">IFERROR(IF(LEN(Calc!$OT56)=0,"",Calc!OU56),"")</f>
        <v>Operating Expenses</v>
      </c>
      <c r="E56" s="111" t="str">
        <f ca="1">IFERROR(IF(LEN(Calc!$OT56)=0,"",Calc!OV56),"")</f>
        <v>Wages</v>
      </c>
      <c r="F56" s="112">
        <f ca="1">IFERROR(IF(LEN(Calc!$OT56)=0,"",Calc!OW56),"")</f>
        <v>1000</v>
      </c>
      <c r="G56" s="112" t="str">
        <f ca="1">IFERROR(IF(LEN(Calc!$OT56)=0,"",Calc!OX56),"")</f>
        <v>Recurring</v>
      </c>
    </row>
    <row r="57" spans="2:7" x14ac:dyDescent="0.25">
      <c r="B57" s="110">
        <f ca="1">IFERROR(IF(LEN(Calc!$OT57)=0,"",Calc!OP57),"")</f>
        <v>45405</v>
      </c>
      <c r="C57" s="111" t="str">
        <f ca="1">IFERROR(IF(LEN(Calc!$OT57)=0,"",Calc!OT57),"")</f>
        <v>Income</v>
      </c>
      <c r="D57" s="111" t="str">
        <f ca="1">IFERROR(IF(LEN(Calc!$OT57)=0,"",Calc!OU57),"")</f>
        <v>Sales Revenue</v>
      </c>
      <c r="E57" s="111" t="str">
        <f ca="1">IFERROR(IF(LEN(Calc!$OT57)=0,"",Calc!OV57),"")</f>
        <v>Sales from old factory</v>
      </c>
      <c r="F57" s="112">
        <f ca="1">IFERROR(IF(LEN(Calc!$OT57)=0,"",Calc!OW57),"")</f>
        <v>1500</v>
      </c>
      <c r="G57" s="112" t="str">
        <f ca="1">IFERROR(IF(LEN(Calc!$OT57)=0,"",Calc!OX57),"")</f>
        <v>Recurring</v>
      </c>
    </row>
    <row r="58" spans="2:7" x14ac:dyDescent="0.25">
      <c r="B58" s="110">
        <f ca="1">IFERROR(IF(LEN(Calc!$OT58)=0,"",Calc!OP58),"")</f>
        <v>45405</v>
      </c>
      <c r="C58" s="111" t="str">
        <f ca="1">IFERROR(IF(LEN(Calc!$OT58)=0,"",Calc!OT58),"")</f>
        <v>Income</v>
      </c>
      <c r="D58" s="111" t="str">
        <f ca="1">IFERROR(IF(LEN(Calc!$OT58)=0,"",Calc!OU58),"")</f>
        <v>Issuance of Debt</v>
      </c>
      <c r="E58" s="111" t="str">
        <f ca="1">IFERROR(IF(LEN(Calc!$OT58)=0,"",Calc!OV58),"")</f>
        <v>Debt Issuance</v>
      </c>
      <c r="F58" s="112">
        <f ca="1">IFERROR(IF(LEN(Calc!$OT58)=0,"",Calc!OW58),"")</f>
        <v>200</v>
      </c>
      <c r="G58" s="112" t="str">
        <f ca="1">IFERROR(IF(LEN(Calc!$OT58)=0,"",Calc!OX58),"")</f>
        <v>Recurring</v>
      </c>
    </row>
    <row r="59" spans="2:7" x14ac:dyDescent="0.25">
      <c r="B59" s="110">
        <f ca="1">IFERROR(IF(LEN(Calc!$OT59)=0,"",Calc!OP59),"")</f>
        <v>45412</v>
      </c>
      <c r="C59" s="111" t="str">
        <f ca="1">IFERROR(IF(LEN(Calc!$OT59)=0,"",Calc!OT59),"")</f>
        <v>Income</v>
      </c>
      <c r="D59" s="111" t="str">
        <f ca="1">IFERROR(IF(LEN(Calc!$OT59)=0,"",Calc!OU59),"")</f>
        <v>Sales Revenue</v>
      </c>
      <c r="E59" s="111" t="str">
        <f ca="1">IFERROR(IF(LEN(Calc!$OT59)=0,"",Calc!OV59),"")</f>
        <v>Sales from old factory</v>
      </c>
      <c r="F59" s="112">
        <f ca="1">IFERROR(IF(LEN(Calc!$OT59)=0,"",Calc!OW59),"")</f>
        <v>1500</v>
      </c>
      <c r="G59" s="112" t="str">
        <f ca="1">IFERROR(IF(LEN(Calc!$OT59)=0,"",Calc!OX59),"")</f>
        <v>Recurring</v>
      </c>
    </row>
    <row r="60" spans="2:7" x14ac:dyDescent="0.25">
      <c r="B60" s="110">
        <f ca="1">IFERROR(IF(LEN(Calc!$OT60)=0,"",Calc!OP60),"")</f>
        <v>45412</v>
      </c>
      <c r="C60" s="111" t="str">
        <f ca="1">IFERROR(IF(LEN(Calc!$OT60)=0,"",Calc!OT60),"")</f>
        <v>Income</v>
      </c>
      <c r="D60" s="111" t="str">
        <f ca="1">IFERROR(IF(LEN(Calc!$OT60)=0,"",Calc!OU60),"")</f>
        <v>Issuance of Debt</v>
      </c>
      <c r="E60" s="111" t="str">
        <f ca="1">IFERROR(IF(LEN(Calc!$OT60)=0,"",Calc!OV60),"")</f>
        <v>Debt Issuance</v>
      </c>
      <c r="F60" s="112">
        <f ca="1">IFERROR(IF(LEN(Calc!$OT60)=0,"",Calc!OW60),"")</f>
        <v>200</v>
      </c>
      <c r="G60" s="112" t="str">
        <f ca="1">IFERROR(IF(LEN(Calc!$OT60)=0,"",Calc!OX60),"")</f>
        <v>Recurring</v>
      </c>
    </row>
    <row r="61" spans="2:7" x14ac:dyDescent="0.25">
      <c r="B61" s="110">
        <f ca="1">IFERROR(IF(LEN(Calc!$OT61)=0,"",Calc!OP61),"")</f>
        <v>45413</v>
      </c>
      <c r="C61" s="111" t="str">
        <f ca="1">IFERROR(IF(LEN(Calc!$OT61)=0,"",Calc!OT61),"")</f>
        <v>Expense</v>
      </c>
      <c r="D61" s="111" t="str">
        <f ca="1">IFERROR(IF(LEN(Calc!$OT61)=0,"",Calc!OU61),"")</f>
        <v>Operating Expenses</v>
      </c>
      <c r="E61" s="111" t="str">
        <f ca="1">IFERROR(IF(LEN(Calc!$OT61)=0,"",Calc!OV61),"")</f>
        <v>Marketing</v>
      </c>
      <c r="F61" s="112">
        <f ca="1">IFERROR(IF(LEN(Calc!$OT61)=0,"",Calc!OW61),"")</f>
        <v>500</v>
      </c>
      <c r="G61" s="112" t="str">
        <f ca="1">IFERROR(IF(LEN(Calc!$OT61)=0,"",Calc!OX61),"")</f>
        <v>Recurring</v>
      </c>
    </row>
    <row r="62" spans="2:7" x14ac:dyDescent="0.25">
      <c r="B62" s="110">
        <f ca="1">IFERROR(IF(LEN(Calc!$OT62)=0,"",Calc!OP62),"")</f>
        <v>45419</v>
      </c>
      <c r="C62" s="111" t="str">
        <f ca="1">IFERROR(IF(LEN(Calc!$OT62)=0,"",Calc!OT62),"")</f>
        <v>Expense</v>
      </c>
      <c r="D62" s="111" t="str">
        <f ca="1">IFERROR(IF(LEN(Calc!$OT62)=0,"",Calc!OU62),"")</f>
        <v>Operating Expenses</v>
      </c>
      <c r="E62" s="111" t="str">
        <f ca="1">IFERROR(IF(LEN(Calc!$OT62)=0,"",Calc!OV62),"")</f>
        <v>Wages</v>
      </c>
      <c r="F62" s="112">
        <f ca="1">IFERROR(IF(LEN(Calc!$OT62)=0,"",Calc!OW62),"")</f>
        <v>1000</v>
      </c>
      <c r="G62" s="112" t="str">
        <f ca="1">IFERROR(IF(LEN(Calc!$OT62)=0,"",Calc!OX62),"")</f>
        <v>Recurring</v>
      </c>
    </row>
    <row r="63" spans="2:7" x14ac:dyDescent="0.25">
      <c r="B63" s="110">
        <f ca="1">IFERROR(IF(LEN(Calc!$OT63)=0,"",Calc!OP63),"")</f>
        <v>45419</v>
      </c>
      <c r="C63" s="111" t="str">
        <f ca="1">IFERROR(IF(LEN(Calc!$OT63)=0,"",Calc!OT63),"")</f>
        <v>Income</v>
      </c>
      <c r="D63" s="111" t="str">
        <f ca="1">IFERROR(IF(LEN(Calc!$OT63)=0,"",Calc!OU63),"")</f>
        <v>Sales Revenue</v>
      </c>
      <c r="E63" s="111" t="str">
        <f ca="1">IFERROR(IF(LEN(Calc!$OT63)=0,"",Calc!OV63),"")</f>
        <v>Sales from old factory</v>
      </c>
      <c r="F63" s="112">
        <f ca="1">IFERROR(IF(LEN(Calc!$OT63)=0,"",Calc!OW63),"")</f>
        <v>1500</v>
      </c>
      <c r="G63" s="112" t="str">
        <f ca="1">IFERROR(IF(LEN(Calc!$OT63)=0,"",Calc!OX63),"")</f>
        <v>Recurring</v>
      </c>
    </row>
    <row r="64" spans="2:7" x14ac:dyDescent="0.25">
      <c r="B64" s="110">
        <f ca="1">IFERROR(IF(LEN(Calc!$OT64)=0,"",Calc!OP64),"")</f>
        <v>45419</v>
      </c>
      <c r="C64" s="111" t="str">
        <f ca="1">IFERROR(IF(LEN(Calc!$OT64)=0,"",Calc!OT64),"")</f>
        <v>Expense</v>
      </c>
      <c r="D64" s="111" t="str">
        <f ca="1">IFERROR(IF(LEN(Calc!$OT64)=0,"",Calc!OU64),"")</f>
        <v>Lending</v>
      </c>
      <c r="E64" s="111" t="str">
        <f ca="1">IFERROR(IF(LEN(Calc!$OT64)=0,"",Calc!OV64),"")</f>
        <v>Equipment Lending</v>
      </c>
      <c r="F64" s="112">
        <f ca="1">IFERROR(IF(LEN(Calc!$OT64)=0,"",Calc!OW64),"")</f>
        <v>500</v>
      </c>
      <c r="G64" s="112" t="str">
        <f ca="1">IFERROR(IF(LEN(Calc!$OT64)=0,"",Calc!OX64),"")</f>
        <v>Recurring</v>
      </c>
    </row>
    <row r="65" spans="2:7" x14ac:dyDescent="0.25">
      <c r="B65" s="110">
        <f ca="1">IFERROR(IF(LEN(Calc!$OT65)=0,"",Calc!OP65),"")</f>
        <v>45419</v>
      </c>
      <c r="C65" s="111" t="str">
        <f ca="1">IFERROR(IF(LEN(Calc!$OT65)=0,"",Calc!OT65),"")</f>
        <v>Income</v>
      </c>
      <c r="D65" s="111" t="str">
        <f ca="1">IFERROR(IF(LEN(Calc!$OT65)=0,"",Calc!OU65),"")</f>
        <v>Issuance of Debt</v>
      </c>
      <c r="E65" s="111" t="str">
        <f ca="1">IFERROR(IF(LEN(Calc!$OT65)=0,"",Calc!OV65),"")</f>
        <v>Debt Issuance</v>
      </c>
      <c r="F65" s="112">
        <f ca="1">IFERROR(IF(LEN(Calc!$OT65)=0,"",Calc!OW65),"")</f>
        <v>200</v>
      </c>
      <c r="G65" s="112" t="str">
        <f ca="1">IFERROR(IF(LEN(Calc!$OT65)=0,"",Calc!OX65),"")</f>
        <v>Recurring</v>
      </c>
    </row>
    <row r="66" spans="2:7" x14ac:dyDescent="0.25">
      <c r="B66" s="110">
        <f ca="1">IFERROR(IF(LEN(Calc!$OT66)=0,"",Calc!OP66),"")</f>
        <v>45426</v>
      </c>
      <c r="C66" s="111" t="str">
        <f ca="1">IFERROR(IF(LEN(Calc!$OT66)=0,"",Calc!OT66),"")</f>
        <v>Income</v>
      </c>
      <c r="D66" s="111" t="str">
        <f ca="1">IFERROR(IF(LEN(Calc!$OT66)=0,"",Calc!OU66),"")</f>
        <v>Sales Revenue</v>
      </c>
      <c r="E66" s="111" t="str">
        <f ca="1">IFERROR(IF(LEN(Calc!$OT66)=0,"",Calc!OV66),"")</f>
        <v>Sales from old factory</v>
      </c>
      <c r="F66" s="112">
        <f ca="1">IFERROR(IF(LEN(Calc!$OT66)=0,"",Calc!OW66),"")</f>
        <v>1500</v>
      </c>
      <c r="G66" s="112" t="str">
        <f ca="1">IFERROR(IF(LEN(Calc!$OT66)=0,"",Calc!OX66),"")</f>
        <v>Recurring</v>
      </c>
    </row>
    <row r="67" spans="2:7" x14ac:dyDescent="0.25">
      <c r="B67" s="110">
        <f ca="1">IFERROR(IF(LEN(Calc!$OT67)=0,"",Calc!OP67),"")</f>
        <v>45426</v>
      </c>
      <c r="C67" s="111" t="str">
        <f ca="1">IFERROR(IF(LEN(Calc!$OT67)=0,"",Calc!OT67),"")</f>
        <v>Income</v>
      </c>
      <c r="D67" s="111" t="str">
        <f ca="1">IFERROR(IF(LEN(Calc!$OT67)=0,"",Calc!OU67),"")</f>
        <v>Issuance of Debt</v>
      </c>
      <c r="E67" s="111" t="str">
        <f ca="1">IFERROR(IF(LEN(Calc!$OT67)=0,"",Calc!OV67),"")</f>
        <v>Debt Issuance</v>
      </c>
      <c r="F67" s="112">
        <f ca="1">IFERROR(IF(LEN(Calc!$OT67)=0,"",Calc!OW67),"")</f>
        <v>200</v>
      </c>
      <c r="G67" s="112" t="str">
        <f ca="1">IFERROR(IF(LEN(Calc!$OT67)=0,"",Calc!OX67),"")</f>
        <v>Recurring</v>
      </c>
    </row>
    <row r="68" spans="2:7" x14ac:dyDescent="0.25">
      <c r="B68" s="110">
        <f ca="1">IFERROR(IF(LEN(Calc!$OT68)=0,"",Calc!OP68),"")</f>
        <v>45433</v>
      </c>
      <c r="C68" s="111" t="str">
        <f ca="1">IFERROR(IF(LEN(Calc!$OT68)=0,"",Calc!OT68),"")</f>
        <v>Expense</v>
      </c>
      <c r="D68" s="111" t="str">
        <f ca="1">IFERROR(IF(LEN(Calc!$OT68)=0,"",Calc!OU68),"")</f>
        <v>Operating Expenses</v>
      </c>
      <c r="E68" s="111" t="str">
        <f ca="1">IFERROR(IF(LEN(Calc!$OT68)=0,"",Calc!OV68),"")</f>
        <v>Wages</v>
      </c>
      <c r="F68" s="112">
        <f ca="1">IFERROR(IF(LEN(Calc!$OT68)=0,"",Calc!OW68),"")</f>
        <v>1000</v>
      </c>
      <c r="G68" s="112" t="str">
        <f ca="1">IFERROR(IF(LEN(Calc!$OT68)=0,"",Calc!OX68),"")</f>
        <v>Recurring</v>
      </c>
    </row>
    <row r="69" spans="2:7" x14ac:dyDescent="0.25">
      <c r="B69" s="110">
        <f ca="1">IFERROR(IF(LEN(Calc!$OT69)=0,"",Calc!OP69),"")</f>
        <v>45433</v>
      </c>
      <c r="C69" s="111" t="str">
        <f ca="1">IFERROR(IF(LEN(Calc!$OT69)=0,"",Calc!OT69),"")</f>
        <v>Income</v>
      </c>
      <c r="D69" s="111" t="str">
        <f ca="1">IFERROR(IF(LEN(Calc!$OT69)=0,"",Calc!OU69),"")</f>
        <v>Sales Revenue</v>
      </c>
      <c r="E69" s="111" t="str">
        <f ca="1">IFERROR(IF(LEN(Calc!$OT69)=0,"",Calc!OV69),"")</f>
        <v>Sales from old factory</v>
      </c>
      <c r="F69" s="112">
        <f ca="1">IFERROR(IF(LEN(Calc!$OT69)=0,"",Calc!OW69),"")</f>
        <v>1500</v>
      </c>
      <c r="G69" s="112" t="str">
        <f ca="1">IFERROR(IF(LEN(Calc!$OT69)=0,"",Calc!OX69),"")</f>
        <v>Recurring</v>
      </c>
    </row>
    <row r="70" spans="2:7" x14ac:dyDescent="0.25">
      <c r="B70" s="110">
        <f ca="1">IFERROR(IF(LEN(Calc!$OT70)=0,"",Calc!OP70),"")</f>
        <v>45433</v>
      </c>
      <c r="C70" s="111" t="str">
        <f ca="1">IFERROR(IF(LEN(Calc!$OT70)=0,"",Calc!OT70),"")</f>
        <v>Income</v>
      </c>
      <c r="D70" s="111" t="str">
        <f ca="1">IFERROR(IF(LEN(Calc!$OT70)=0,"",Calc!OU70),"")</f>
        <v>Issuance of Debt</v>
      </c>
      <c r="E70" s="111" t="str">
        <f ca="1">IFERROR(IF(LEN(Calc!$OT70)=0,"",Calc!OV70),"")</f>
        <v>Debt Issuance</v>
      </c>
      <c r="F70" s="112">
        <f ca="1">IFERROR(IF(LEN(Calc!$OT70)=0,"",Calc!OW70),"")</f>
        <v>200</v>
      </c>
      <c r="G70" s="112" t="str">
        <f ca="1">IFERROR(IF(LEN(Calc!$OT70)=0,"",Calc!OX70),"")</f>
        <v>Recurring</v>
      </c>
    </row>
    <row r="71" spans="2:7" x14ac:dyDescent="0.25">
      <c r="B71" s="110">
        <f ca="1">IFERROR(IF(LEN(Calc!$OT71)=0,"",Calc!OP71),"")</f>
        <v>45433</v>
      </c>
      <c r="C71" s="111" t="str">
        <f ca="1">IFERROR(IF(LEN(Calc!$OT71)=0,"",Calc!OT71),"")</f>
        <v>Income</v>
      </c>
      <c r="D71" s="111" t="str">
        <f ca="1">IFERROR(IF(LEN(Calc!$OT71)=0,"",Calc!OU71),"")</f>
        <v>Revenue From Rentals</v>
      </c>
      <c r="E71" s="111" t="str">
        <f ca="1">IFERROR(IF(LEN(Calc!$OT71)=0,"",Calc!OV71),"")</f>
        <v>Property Rental</v>
      </c>
      <c r="F71" s="112">
        <f ca="1">IFERROR(IF(LEN(Calc!$OT71)=0,"",Calc!OW71),"")</f>
        <v>1000</v>
      </c>
      <c r="G71" s="112" t="str">
        <f ca="1">IFERROR(IF(LEN(Calc!$OT71)=0,"",Calc!OX71),"")</f>
        <v>Recurring</v>
      </c>
    </row>
    <row r="72" spans="2:7" x14ac:dyDescent="0.25">
      <c r="B72" s="110">
        <f ca="1">IFERROR(IF(LEN(Calc!$OT72)=0,"",Calc!OP72),"")</f>
        <v>45440</v>
      </c>
      <c r="C72" s="111" t="str">
        <f ca="1">IFERROR(IF(LEN(Calc!$OT72)=0,"",Calc!OT72),"")</f>
        <v>Income</v>
      </c>
      <c r="D72" s="111" t="str">
        <f ca="1">IFERROR(IF(LEN(Calc!$OT72)=0,"",Calc!OU72),"")</f>
        <v>Sales Revenue</v>
      </c>
      <c r="E72" s="111" t="str">
        <f ca="1">IFERROR(IF(LEN(Calc!$OT72)=0,"",Calc!OV72),"")</f>
        <v>Sales from old factory</v>
      </c>
      <c r="F72" s="112">
        <f ca="1">IFERROR(IF(LEN(Calc!$OT72)=0,"",Calc!OW72),"")</f>
        <v>1500</v>
      </c>
      <c r="G72" s="112" t="str">
        <f ca="1">IFERROR(IF(LEN(Calc!$OT72)=0,"",Calc!OX72),"")</f>
        <v>Recurring</v>
      </c>
    </row>
    <row r="73" spans="2:7" x14ac:dyDescent="0.25">
      <c r="B73" s="110">
        <f ca="1">IFERROR(IF(LEN(Calc!$OT73)=0,"",Calc!OP73),"")</f>
        <v>45440</v>
      </c>
      <c r="C73" s="111" t="str">
        <f ca="1">IFERROR(IF(LEN(Calc!$OT73)=0,"",Calc!OT73),"")</f>
        <v>Expense</v>
      </c>
      <c r="D73" s="111" t="str">
        <f ca="1">IFERROR(IF(LEN(Calc!$OT73)=0,"",Calc!OU73),"")</f>
        <v>Lending</v>
      </c>
      <c r="E73" s="111" t="str">
        <f ca="1">IFERROR(IF(LEN(Calc!$OT73)=0,"",Calc!OV73),"")</f>
        <v>Equipment Lending</v>
      </c>
      <c r="F73" s="112">
        <f ca="1">IFERROR(IF(LEN(Calc!$OT73)=0,"",Calc!OW73),"")</f>
        <v>500</v>
      </c>
      <c r="G73" s="112" t="str">
        <f ca="1">IFERROR(IF(LEN(Calc!$OT73)=0,"",Calc!OX73),"")</f>
        <v>Recurring</v>
      </c>
    </row>
    <row r="74" spans="2:7" x14ac:dyDescent="0.25">
      <c r="B74" s="110">
        <f ca="1">IFERROR(IF(LEN(Calc!$OT74)=0,"",Calc!OP74),"")</f>
        <v>45440</v>
      </c>
      <c r="C74" s="111" t="str">
        <f ca="1">IFERROR(IF(LEN(Calc!$OT74)=0,"",Calc!OT74),"")</f>
        <v>Income</v>
      </c>
      <c r="D74" s="111" t="str">
        <f ca="1">IFERROR(IF(LEN(Calc!$OT74)=0,"",Calc!OU74),"")</f>
        <v>Issuance of Debt</v>
      </c>
      <c r="E74" s="111" t="str">
        <f ca="1">IFERROR(IF(LEN(Calc!$OT74)=0,"",Calc!OV74),"")</f>
        <v>Debt Issuance</v>
      </c>
      <c r="F74" s="112">
        <f ca="1">IFERROR(IF(LEN(Calc!$OT74)=0,"",Calc!OW74),"")</f>
        <v>200</v>
      </c>
      <c r="G74" s="112" t="str">
        <f ca="1">IFERROR(IF(LEN(Calc!$OT74)=0,"",Calc!OX74),"")</f>
        <v>Recurring</v>
      </c>
    </row>
    <row r="75" spans="2:7" x14ac:dyDescent="0.25">
      <c r="B75" s="110">
        <f ca="1">IFERROR(IF(LEN(Calc!$OT75)=0,"",Calc!OP75),"")</f>
        <v>45444</v>
      </c>
      <c r="C75" s="111" t="str">
        <f ca="1">IFERROR(IF(LEN(Calc!$OT75)=0,"",Calc!OT75),"")</f>
        <v>Expense</v>
      </c>
      <c r="D75" s="111" t="str">
        <f ca="1">IFERROR(IF(LEN(Calc!$OT75)=0,"",Calc!OU75),"")</f>
        <v>Operating Expenses</v>
      </c>
      <c r="E75" s="111" t="str">
        <f ca="1">IFERROR(IF(LEN(Calc!$OT75)=0,"",Calc!OV75),"")</f>
        <v>Marketing</v>
      </c>
      <c r="F75" s="112">
        <f ca="1">IFERROR(IF(LEN(Calc!$OT75)=0,"",Calc!OW75),"")</f>
        <v>500</v>
      </c>
      <c r="G75" s="112" t="str">
        <f ca="1">IFERROR(IF(LEN(Calc!$OT75)=0,"",Calc!OX75),"")</f>
        <v>Recurring</v>
      </c>
    </row>
    <row r="76" spans="2:7" x14ac:dyDescent="0.25">
      <c r="B76" s="110">
        <f ca="1">IFERROR(IF(LEN(Calc!$OT76)=0,"",Calc!OP76),"")</f>
        <v>45447</v>
      </c>
      <c r="C76" s="111" t="str">
        <f ca="1">IFERROR(IF(LEN(Calc!$OT76)=0,"",Calc!OT76),"")</f>
        <v>Expense</v>
      </c>
      <c r="D76" s="111" t="str">
        <f ca="1">IFERROR(IF(LEN(Calc!$OT76)=0,"",Calc!OU76),"")</f>
        <v>Operating Expenses</v>
      </c>
      <c r="E76" s="111" t="str">
        <f ca="1">IFERROR(IF(LEN(Calc!$OT76)=0,"",Calc!OV76),"")</f>
        <v>Wages</v>
      </c>
      <c r="F76" s="112">
        <f ca="1">IFERROR(IF(LEN(Calc!$OT76)=0,"",Calc!OW76),"")</f>
        <v>1000</v>
      </c>
      <c r="G76" s="112" t="str">
        <f ca="1">IFERROR(IF(LEN(Calc!$OT76)=0,"",Calc!OX76),"")</f>
        <v>Recurring</v>
      </c>
    </row>
    <row r="77" spans="2:7" x14ac:dyDescent="0.25">
      <c r="B77" s="110">
        <f ca="1">IFERROR(IF(LEN(Calc!$OT77)=0,"",Calc!OP77),"")</f>
        <v>45447</v>
      </c>
      <c r="C77" s="111" t="str">
        <f ca="1">IFERROR(IF(LEN(Calc!$OT77)=0,"",Calc!OT77),"")</f>
        <v>Income</v>
      </c>
      <c r="D77" s="111" t="str">
        <f ca="1">IFERROR(IF(LEN(Calc!$OT77)=0,"",Calc!OU77),"")</f>
        <v>Sales Revenue</v>
      </c>
      <c r="E77" s="111" t="str">
        <f ca="1">IFERROR(IF(LEN(Calc!$OT77)=0,"",Calc!OV77),"")</f>
        <v>Sales from old factory</v>
      </c>
      <c r="F77" s="112">
        <f ca="1">IFERROR(IF(LEN(Calc!$OT77)=0,"",Calc!OW77),"")</f>
        <v>1500</v>
      </c>
      <c r="G77" s="112" t="str">
        <f ca="1">IFERROR(IF(LEN(Calc!$OT77)=0,"",Calc!OX77),"")</f>
        <v>Recurring</v>
      </c>
    </row>
    <row r="78" spans="2:7" x14ac:dyDescent="0.25">
      <c r="B78" s="110">
        <f ca="1">IFERROR(IF(LEN(Calc!$OT78)=0,"",Calc!OP78),"")</f>
        <v>45447</v>
      </c>
      <c r="C78" s="111" t="str">
        <f ca="1">IFERROR(IF(LEN(Calc!$OT78)=0,"",Calc!OT78),"")</f>
        <v>Income</v>
      </c>
      <c r="D78" s="111" t="str">
        <f ca="1">IFERROR(IF(LEN(Calc!$OT78)=0,"",Calc!OU78),"")</f>
        <v>Issuance of Debt</v>
      </c>
      <c r="E78" s="111" t="str">
        <f ca="1">IFERROR(IF(LEN(Calc!$OT78)=0,"",Calc!OV78),"")</f>
        <v>Debt Issuance</v>
      </c>
      <c r="F78" s="112">
        <f ca="1">IFERROR(IF(LEN(Calc!$OT78)=0,"",Calc!OW78),"")</f>
        <v>200</v>
      </c>
      <c r="G78" s="112" t="str">
        <f ca="1">IFERROR(IF(LEN(Calc!$OT78)=0,"",Calc!OX78),"")</f>
        <v>Recurring</v>
      </c>
    </row>
    <row r="79" spans="2:7" x14ac:dyDescent="0.25">
      <c r="B79" s="110">
        <f ca="1">IFERROR(IF(LEN(Calc!$OT79)=0,"",Calc!OP79),"")</f>
        <v>45454</v>
      </c>
      <c r="C79" s="111" t="str">
        <f ca="1">IFERROR(IF(LEN(Calc!$OT79)=0,"",Calc!OT79),"")</f>
        <v>Income</v>
      </c>
      <c r="D79" s="111" t="str">
        <f ca="1">IFERROR(IF(LEN(Calc!$OT79)=0,"",Calc!OU79),"")</f>
        <v>Sales Revenue</v>
      </c>
      <c r="E79" s="111" t="str">
        <f ca="1">IFERROR(IF(LEN(Calc!$OT79)=0,"",Calc!OV79),"")</f>
        <v>Sales from old factory</v>
      </c>
      <c r="F79" s="112">
        <f ca="1">IFERROR(IF(LEN(Calc!$OT79)=0,"",Calc!OW79),"")</f>
        <v>1500</v>
      </c>
      <c r="G79" s="112" t="str">
        <f ca="1">IFERROR(IF(LEN(Calc!$OT79)=0,"",Calc!OX79),"")</f>
        <v>Recurring</v>
      </c>
    </row>
    <row r="80" spans="2:7" x14ac:dyDescent="0.25">
      <c r="B80" s="110">
        <f ca="1">IFERROR(IF(LEN(Calc!$OT80)=0,"",Calc!OP80),"")</f>
        <v>45454</v>
      </c>
      <c r="C80" s="111" t="str">
        <f ca="1">IFERROR(IF(LEN(Calc!$OT80)=0,"",Calc!OT80),"")</f>
        <v>Income</v>
      </c>
      <c r="D80" s="111" t="str">
        <f ca="1">IFERROR(IF(LEN(Calc!$OT80)=0,"",Calc!OU80),"")</f>
        <v>Issuance of Debt</v>
      </c>
      <c r="E80" s="111" t="str">
        <f ca="1">IFERROR(IF(LEN(Calc!$OT80)=0,"",Calc!OV80),"")</f>
        <v>Debt Issuance</v>
      </c>
      <c r="F80" s="112">
        <f ca="1">IFERROR(IF(LEN(Calc!$OT80)=0,"",Calc!OW80),"")</f>
        <v>200</v>
      </c>
      <c r="G80" s="112" t="str">
        <f ca="1">IFERROR(IF(LEN(Calc!$OT80)=0,"",Calc!OX80),"")</f>
        <v>Recurring</v>
      </c>
    </row>
    <row r="81" spans="2:7" x14ac:dyDescent="0.25">
      <c r="B81" s="110">
        <f ca="1">IFERROR(IF(LEN(Calc!$OT81)=0,"",Calc!OP81),"")</f>
        <v>45461</v>
      </c>
      <c r="C81" s="111" t="str">
        <f ca="1">IFERROR(IF(LEN(Calc!$OT81)=0,"",Calc!OT81),"")</f>
        <v>Expense</v>
      </c>
      <c r="D81" s="111" t="str">
        <f ca="1">IFERROR(IF(LEN(Calc!$OT81)=0,"",Calc!OU81),"")</f>
        <v>Operating Expenses</v>
      </c>
      <c r="E81" s="111" t="str">
        <f ca="1">IFERROR(IF(LEN(Calc!$OT81)=0,"",Calc!OV81),"")</f>
        <v>Wages</v>
      </c>
      <c r="F81" s="112">
        <f ca="1">IFERROR(IF(LEN(Calc!$OT81)=0,"",Calc!OW81),"")</f>
        <v>1000</v>
      </c>
      <c r="G81" s="112" t="str">
        <f ca="1">IFERROR(IF(LEN(Calc!$OT81)=0,"",Calc!OX81),"")</f>
        <v>Recurring</v>
      </c>
    </row>
    <row r="82" spans="2:7" x14ac:dyDescent="0.25">
      <c r="B82" s="110">
        <f ca="1">IFERROR(IF(LEN(Calc!$OT82)=0,"",Calc!OP82),"")</f>
        <v>45461</v>
      </c>
      <c r="C82" s="111" t="str">
        <f ca="1">IFERROR(IF(LEN(Calc!$OT82)=0,"",Calc!OT82),"")</f>
        <v>Income</v>
      </c>
      <c r="D82" s="111" t="str">
        <f ca="1">IFERROR(IF(LEN(Calc!$OT82)=0,"",Calc!OU82),"")</f>
        <v>Sales Revenue</v>
      </c>
      <c r="E82" s="111" t="str">
        <f ca="1">IFERROR(IF(LEN(Calc!$OT82)=0,"",Calc!OV82),"")</f>
        <v>Sales from old factory</v>
      </c>
      <c r="F82" s="112">
        <f ca="1">IFERROR(IF(LEN(Calc!$OT82)=0,"",Calc!OW82),"")</f>
        <v>1500</v>
      </c>
      <c r="G82" s="112" t="str">
        <f ca="1">IFERROR(IF(LEN(Calc!$OT82)=0,"",Calc!OX82),"")</f>
        <v>Recurring</v>
      </c>
    </row>
    <row r="83" spans="2:7" x14ac:dyDescent="0.25">
      <c r="B83" s="110">
        <f ca="1">IFERROR(IF(LEN(Calc!$OT83)=0,"",Calc!OP83),"")</f>
        <v>45461</v>
      </c>
      <c r="C83" s="111" t="str">
        <f ca="1">IFERROR(IF(LEN(Calc!$OT83)=0,"",Calc!OT83),"")</f>
        <v>Expense</v>
      </c>
      <c r="D83" s="111" t="str">
        <f ca="1">IFERROR(IF(LEN(Calc!$OT83)=0,"",Calc!OU83),"")</f>
        <v>Lending</v>
      </c>
      <c r="E83" s="111" t="str">
        <f ca="1">IFERROR(IF(LEN(Calc!$OT83)=0,"",Calc!OV83),"")</f>
        <v>Equipment Lending</v>
      </c>
      <c r="F83" s="112">
        <f ca="1">IFERROR(IF(LEN(Calc!$OT83)=0,"",Calc!OW83),"")</f>
        <v>500</v>
      </c>
      <c r="G83" s="112" t="str">
        <f ca="1">IFERROR(IF(LEN(Calc!$OT83)=0,"",Calc!OX83),"")</f>
        <v>Recurring</v>
      </c>
    </row>
    <row r="84" spans="2:7" x14ac:dyDescent="0.25">
      <c r="B84" s="110">
        <f ca="1">IFERROR(IF(LEN(Calc!$OT84)=0,"",Calc!OP84),"")</f>
        <v>45461</v>
      </c>
      <c r="C84" s="111" t="str">
        <f ca="1">IFERROR(IF(LEN(Calc!$OT84)=0,"",Calc!OT84),"")</f>
        <v>Income</v>
      </c>
      <c r="D84" s="111" t="str">
        <f ca="1">IFERROR(IF(LEN(Calc!$OT84)=0,"",Calc!OU84),"")</f>
        <v>Issuance of Debt</v>
      </c>
      <c r="E84" s="111" t="str">
        <f ca="1">IFERROR(IF(LEN(Calc!$OT84)=0,"",Calc!OV84),"")</f>
        <v>Debt Issuance</v>
      </c>
      <c r="F84" s="112">
        <f ca="1">IFERROR(IF(LEN(Calc!$OT84)=0,"",Calc!OW84),"")</f>
        <v>200</v>
      </c>
      <c r="G84" s="112" t="str">
        <f ca="1">IFERROR(IF(LEN(Calc!$OT84)=0,"",Calc!OX84),"")</f>
        <v>Recurring</v>
      </c>
    </row>
    <row r="85" spans="2:7" x14ac:dyDescent="0.25">
      <c r="B85" s="110">
        <f ca="1">IFERROR(IF(LEN(Calc!$OT85)=0,"",Calc!OP85),"")</f>
        <v>45468</v>
      </c>
      <c r="C85" s="111" t="str">
        <f ca="1">IFERROR(IF(LEN(Calc!$OT85)=0,"",Calc!OT85),"")</f>
        <v>Income</v>
      </c>
      <c r="D85" s="111" t="str">
        <f ca="1">IFERROR(IF(LEN(Calc!$OT85)=0,"",Calc!OU85),"")</f>
        <v>Sales Revenue</v>
      </c>
      <c r="E85" s="111" t="str">
        <f ca="1">IFERROR(IF(LEN(Calc!$OT85)=0,"",Calc!OV85),"")</f>
        <v>Sales from old factory</v>
      </c>
      <c r="F85" s="112">
        <f ca="1">IFERROR(IF(LEN(Calc!$OT85)=0,"",Calc!OW85),"")</f>
        <v>1500</v>
      </c>
      <c r="G85" s="112" t="str">
        <f ca="1">IFERROR(IF(LEN(Calc!$OT85)=0,"",Calc!OX85),"")</f>
        <v>Recurring</v>
      </c>
    </row>
    <row r="86" spans="2:7" x14ac:dyDescent="0.25">
      <c r="B86" s="110">
        <f ca="1">IFERROR(IF(LEN(Calc!$OT86)=0,"",Calc!OP86),"")</f>
        <v>45468</v>
      </c>
      <c r="C86" s="111" t="str">
        <f ca="1">IFERROR(IF(LEN(Calc!$OT86)=0,"",Calc!OT86),"")</f>
        <v>Income</v>
      </c>
      <c r="D86" s="111" t="str">
        <f ca="1">IFERROR(IF(LEN(Calc!$OT86)=0,"",Calc!OU86),"")</f>
        <v>Issuance of Debt</v>
      </c>
      <c r="E86" s="111" t="str">
        <f ca="1">IFERROR(IF(LEN(Calc!$OT86)=0,"",Calc!OV86),"")</f>
        <v>Debt Issuance</v>
      </c>
      <c r="F86" s="112">
        <f ca="1">IFERROR(IF(LEN(Calc!$OT86)=0,"",Calc!OW86),"")</f>
        <v>200</v>
      </c>
      <c r="G86" s="112" t="str">
        <f ca="1">IFERROR(IF(LEN(Calc!$OT86)=0,"",Calc!OX86),"")</f>
        <v>Recurring</v>
      </c>
    </row>
    <row r="87" spans="2:7" x14ac:dyDescent="0.25">
      <c r="B87" s="110">
        <f ca="1">IFERROR(IF(LEN(Calc!$OT87)=0,"",Calc!OP87),"")</f>
        <v>45474</v>
      </c>
      <c r="C87" s="111" t="str">
        <f ca="1">IFERROR(IF(LEN(Calc!$OT87)=0,"",Calc!OT87),"")</f>
        <v>Expense</v>
      </c>
      <c r="D87" s="111" t="str">
        <f ca="1">IFERROR(IF(LEN(Calc!$OT87)=0,"",Calc!OU87),"")</f>
        <v>Operating Expenses</v>
      </c>
      <c r="E87" s="111" t="str">
        <f ca="1">IFERROR(IF(LEN(Calc!$OT87)=0,"",Calc!OV87),"")</f>
        <v>Marketing</v>
      </c>
      <c r="F87" s="112">
        <f ca="1">IFERROR(IF(LEN(Calc!$OT87)=0,"",Calc!OW87),"")</f>
        <v>500</v>
      </c>
      <c r="G87" s="112" t="str">
        <f ca="1">IFERROR(IF(LEN(Calc!$OT87)=0,"",Calc!OX87),"")</f>
        <v>Recurring</v>
      </c>
    </row>
    <row r="88" spans="2:7" x14ac:dyDescent="0.25">
      <c r="B88" s="110">
        <f ca="1">IFERROR(IF(LEN(Calc!$OT88)=0,"",Calc!OP88),"")</f>
        <v>45475</v>
      </c>
      <c r="C88" s="111" t="str">
        <f ca="1">IFERROR(IF(LEN(Calc!$OT88)=0,"",Calc!OT88),"")</f>
        <v>Expense</v>
      </c>
      <c r="D88" s="111" t="str">
        <f ca="1">IFERROR(IF(LEN(Calc!$OT88)=0,"",Calc!OU88),"")</f>
        <v>Operating Expenses</v>
      </c>
      <c r="E88" s="111" t="str">
        <f ca="1">IFERROR(IF(LEN(Calc!$OT88)=0,"",Calc!OV88),"")</f>
        <v>Wages</v>
      </c>
      <c r="F88" s="112">
        <f ca="1">IFERROR(IF(LEN(Calc!$OT88)=0,"",Calc!OW88),"")</f>
        <v>1000</v>
      </c>
      <c r="G88" s="112" t="str">
        <f ca="1">IFERROR(IF(LEN(Calc!$OT88)=0,"",Calc!OX88),"")</f>
        <v>Recurring</v>
      </c>
    </row>
    <row r="89" spans="2:7" x14ac:dyDescent="0.25">
      <c r="B89" s="110">
        <f ca="1">IFERROR(IF(LEN(Calc!$OT89)=0,"",Calc!OP89),"")</f>
        <v>45475</v>
      </c>
      <c r="C89" s="111" t="str">
        <f ca="1">IFERROR(IF(LEN(Calc!$OT89)=0,"",Calc!OT89),"")</f>
        <v>Income</v>
      </c>
      <c r="D89" s="111" t="str">
        <f ca="1">IFERROR(IF(LEN(Calc!$OT89)=0,"",Calc!OU89),"")</f>
        <v>Sales Revenue</v>
      </c>
      <c r="E89" s="111" t="str">
        <f ca="1">IFERROR(IF(LEN(Calc!$OT89)=0,"",Calc!OV89),"")</f>
        <v>Sales from old factory</v>
      </c>
      <c r="F89" s="112">
        <f ca="1">IFERROR(IF(LEN(Calc!$OT89)=0,"",Calc!OW89),"")</f>
        <v>1500</v>
      </c>
      <c r="G89" s="112" t="str">
        <f ca="1">IFERROR(IF(LEN(Calc!$OT89)=0,"",Calc!OX89),"")</f>
        <v>Recurring</v>
      </c>
    </row>
    <row r="90" spans="2:7" x14ac:dyDescent="0.25">
      <c r="B90" s="110">
        <f ca="1">IFERROR(IF(LEN(Calc!$OT90)=0,"",Calc!OP90),"")</f>
        <v>45475</v>
      </c>
      <c r="C90" s="111" t="str">
        <f ca="1">IFERROR(IF(LEN(Calc!$OT90)=0,"",Calc!OT90),"")</f>
        <v>Income</v>
      </c>
      <c r="D90" s="111" t="str">
        <f ca="1">IFERROR(IF(LEN(Calc!$OT90)=0,"",Calc!OU90),"")</f>
        <v>Issuance of Debt</v>
      </c>
      <c r="E90" s="111" t="str">
        <f ca="1">IFERROR(IF(LEN(Calc!$OT90)=0,"",Calc!OV90),"")</f>
        <v>Debt Issuance</v>
      </c>
      <c r="F90" s="112">
        <f ca="1">IFERROR(IF(LEN(Calc!$OT90)=0,"",Calc!OW90),"")</f>
        <v>200</v>
      </c>
      <c r="G90" s="112" t="str">
        <f ca="1">IFERROR(IF(LEN(Calc!$OT90)=0,"",Calc!OX90),"")</f>
        <v>Recurring</v>
      </c>
    </row>
    <row r="91" spans="2:7" x14ac:dyDescent="0.25">
      <c r="B91" s="110">
        <f ca="1">IFERROR(IF(LEN(Calc!$OT91)=0,"",Calc!OP91),"")</f>
        <v>45482</v>
      </c>
      <c r="C91" s="111" t="str">
        <f ca="1">IFERROR(IF(LEN(Calc!$OT91)=0,"",Calc!OT91),"")</f>
        <v>Income</v>
      </c>
      <c r="D91" s="111" t="str">
        <f ca="1">IFERROR(IF(LEN(Calc!$OT91)=0,"",Calc!OU91),"")</f>
        <v>Sales Revenue</v>
      </c>
      <c r="E91" s="111" t="str">
        <f ca="1">IFERROR(IF(LEN(Calc!$OT91)=0,"",Calc!OV91),"")</f>
        <v>Sales from old factory</v>
      </c>
      <c r="F91" s="112">
        <f ca="1">IFERROR(IF(LEN(Calc!$OT91)=0,"",Calc!OW91),"")</f>
        <v>1500</v>
      </c>
      <c r="G91" s="112" t="str">
        <f ca="1">IFERROR(IF(LEN(Calc!$OT91)=0,"",Calc!OX91),"")</f>
        <v>Recurring</v>
      </c>
    </row>
    <row r="92" spans="2:7" x14ac:dyDescent="0.25">
      <c r="B92" s="110">
        <f ca="1">IFERROR(IF(LEN(Calc!$OT92)=0,"",Calc!OP92),"")</f>
        <v>45482</v>
      </c>
      <c r="C92" s="111" t="str">
        <f ca="1">IFERROR(IF(LEN(Calc!$OT92)=0,"",Calc!OT92),"")</f>
        <v>Expense</v>
      </c>
      <c r="D92" s="111" t="str">
        <f ca="1">IFERROR(IF(LEN(Calc!$OT92)=0,"",Calc!OU92),"")</f>
        <v>Lending</v>
      </c>
      <c r="E92" s="111" t="str">
        <f ca="1">IFERROR(IF(LEN(Calc!$OT92)=0,"",Calc!OV92),"")</f>
        <v>Equipment Lending</v>
      </c>
      <c r="F92" s="112">
        <f ca="1">IFERROR(IF(LEN(Calc!$OT92)=0,"",Calc!OW92),"")</f>
        <v>500</v>
      </c>
      <c r="G92" s="112" t="str">
        <f ca="1">IFERROR(IF(LEN(Calc!$OT92)=0,"",Calc!OX92),"")</f>
        <v>Recurring</v>
      </c>
    </row>
    <row r="93" spans="2:7" x14ac:dyDescent="0.25">
      <c r="B93" s="110">
        <f ca="1">IFERROR(IF(LEN(Calc!$OT93)=0,"",Calc!OP93),"")</f>
        <v>45482</v>
      </c>
      <c r="C93" s="111" t="str">
        <f ca="1">IFERROR(IF(LEN(Calc!$OT93)=0,"",Calc!OT93),"")</f>
        <v>Income</v>
      </c>
      <c r="D93" s="111" t="str">
        <f ca="1">IFERROR(IF(LEN(Calc!$OT93)=0,"",Calc!OU93),"")</f>
        <v>Issuance of Debt</v>
      </c>
      <c r="E93" s="111" t="str">
        <f ca="1">IFERROR(IF(LEN(Calc!$OT93)=0,"",Calc!OV93),"")</f>
        <v>Debt Issuance</v>
      </c>
      <c r="F93" s="112">
        <f ca="1">IFERROR(IF(LEN(Calc!$OT93)=0,"",Calc!OW93),"")</f>
        <v>200</v>
      </c>
      <c r="G93" s="112" t="str">
        <f ca="1">IFERROR(IF(LEN(Calc!$OT93)=0,"",Calc!OX93),"")</f>
        <v>Recurring</v>
      </c>
    </row>
    <row r="94" spans="2:7" x14ac:dyDescent="0.25">
      <c r="B94" s="110">
        <f ca="1">IFERROR(IF(LEN(Calc!$OT94)=0,"",Calc!OP94),"")</f>
        <v>45489</v>
      </c>
      <c r="C94" s="111" t="str">
        <f ca="1">IFERROR(IF(LEN(Calc!$OT94)=0,"",Calc!OT94),"")</f>
        <v>Expense</v>
      </c>
      <c r="D94" s="111" t="str">
        <f ca="1">IFERROR(IF(LEN(Calc!$OT94)=0,"",Calc!OU94),"")</f>
        <v>Operating Expenses</v>
      </c>
      <c r="E94" s="111" t="str">
        <f ca="1">IFERROR(IF(LEN(Calc!$OT94)=0,"",Calc!OV94),"")</f>
        <v>Wages</v>
      </c>
      <c r="F94" s="112">
        <f ca="1">IFERROR(IF(LEN(Calc!$OT94)=0,"",Calc!OW94),"")</f>
        <v>1000</v>
      </c>
      <c r="G94" s="112" t="str">
        <f ca="1">IFERROR(IF(LEN(Calc!$OT94)=0,"",Calc!OX94),"")</f>
        <v>Recurring</v>
      </c>
    </row>
    <row r="95" spans="2:7" x14ac:dyDescent="0.25">
      <c r="B95" s="110">
        <f ca="1">IFERROR(IF(LEN(Calc!$OT95)=0,"",Calc!OP95),"")</f>
        <v>45489</v>
      </c>
      <c r="C95" s="111" t="str">
        <f ca="1">IFERROR(IF(LEN(Calc!$OT95)=0,"",Calc!OT95),"")</f>
        <v>Income</v>
      </c>
      <c r="D95" s="111" t="str">
        <f ca="1">IFERROR(IF(LEN(Calc!$OT95)=0,"",Calc!OU95),"")</f>
        <v>Sales Revenue</v>
      </c>
      <c r="E95" s="111" t="str">
        <f ca="1">IFERROR(IF(LEN(Calc!$OT95)=0,"",Calc!OV95),"")</f>
        <v>Sales from old factory</v>
      </c>
      <c r="F95" s="112">
        <f ca="1">IFERROR(IF(LEN(Calc!$OT95)=0,"",Calc!OW95),"")</f>
        <v>1500</v>
      </c>
      <c r="G95" s="112" t="str">
        <f ca="1">IFERROR(IF(LEN(Calc!$OT95)=0,"",Calc!OX95),"")</f>
        <v>Recurring</v>
      </c>
    </row>
    <row r="96" spans="2:7" x14ac:dyDescent="0.25">
      <c r="B96" s="110">
        <f ca="1">IFERROR(IF(LEN(Calc!$OT96)=0,"",Calc!OP96),"")</f>
        <v>45489</v>
      </c>
      <c r="C96" s="111" t="str">
        <f ca="1">IFERROR(IF(LEN(Calc!$OT96)=0,"",Calc!OT96),"")</f>
        <v>Income</v>
      </c>
      <c r="D96" s="111" t="str">
        <f ca="1">IFERROR(IF(LEN(Calc!$OT96)=0,"",Calc!OU96),"")</f>
        <v>Issuance of Debt</v>
      </c>
      <c r="E96" s="111" t="str">
        <f ca="1">IFERROR(IF(LEN(Calc!$OT96)=0,"",Calc!OV96),"")</f>
        <v>Debt Issuance</v>
      </c>
      <c r="F96" s="112">
        <f ca="1">IFERROR(IF(LEN(Calc!$OT96)=0,"",Calc!OW96),"")</f>
        <v>200</v>
      </c>
      <c r="G96" s="112" t="str">
        <f ca="1">IFERROR(IF(LEN(Calc!$OT96)=0,"",Calc!OX96),"")</f>
        <v>Recurring</v>
      </c>
    </row>
    <row r="97" spans="2:7" x14ac:dyDescent="0.25">
      <c r="B97" s="110">
        <f ca="1">IFERROR(IF(LEN(Calc!$OT97)=0,"",Calc!OP97),"")</f>
        <v>45496</v>
      </c>
      <c r="C97" s="111" t="str">
        <f ca="1">IFERROR(IF(LEN(Calc!$OT97)=0,"",Calc!OT97),"")</f>
        <v>Income</v>
      </c>
      <c r="D97" s="111" t="str">
        <f ca="1">IFERROR(IF(LEN(Calc!$OT97)=0,"",Calc!OU97),"")</f>
        <v>Sales Revenue</v>
      </c>
      <c r="E97" s="111" t="str">
        <f ca="1">IFERROR(IF(LEN(Calc!$OT97)=0,"",Calc!OV97),"")</f>
        <v>Sales from old factory</v>
      </c>
      <c r="F97" s="112">
        <f ca="1">IFERROR(IF(LEN(Calc!$OT97)=0,"",Calc!OW97),"")</f>
        <v>1500</v>
      </c>
      <c r="G97" s="112" t="str">
        <f ca="1">IFERROR(IF(LEN(Calc!$OT97)=0,"",Calc!OX97),"")</f>
        <v>Recurring</v>
      </c>
    </row>
    <row r="98" spans="2:7" x14ac:dyDescent="0.25">
      <c r="B98" s="110">
        <f ca="1">IFERROR(IF(LEN(Calc!$OT98)=0,"",Calc!OP98),"")</f>
        <v>45496</v>
      </c>
      <c r="C98" s="111" t="str">
        <f ca="1">IFERROR(IF(LEN(Calc!$OT98)=0,"",Calc!OT98),"")</f>
        <v>Income</v>
      </c>
      <c r="D98" s="111" t="str">
        <f ca="1">IFERROR(IF(LEN(Calc!$OT98)=0,"",Calc!OU98),"")</f>
        <v>Issuance of Debt</v>
      </c>
      <c r="E98" s="111" t="str">
        <f ca="1">IFERROR(IF(LEN(Calc!$OT98)=0,"",Calc!OV98),"")</f>
        <v>Debt Issuance</v>
      </c>
      <c r="F98" s="112">
        <f ca="1">IFERROR(IF(LEN(Calc!$OT98)=0,"",Calc!OW98),"")</f>
        <v>200</v>
      </c>
      <c r="G98" s="112" t="str">
        <f ca="1">IFERROR(IF(LEN(Calc!$OT98)=0,"",Calc!OX98),"")</f>
        <v>Recurring</v>
      </c>
    </row>
    <row r="99" spans="2:7" x14ac:dyDescent="0.25">
      <c r="B99" s="110">
        <f ca="1">IFERROR(IF(LEN(Calc!$OT99)=0,"",Calc!OP99),"")</f>
        <v>45503</v>
      </c>
      <c r="C99" s="111" t="str">
        <f ca="1">IFERROR(IF(LEN(Calc!$OT99)=0,"",Calc!OT99),"")</f>
        <v>Expense</v>
      </c>
      <c r="D99" s="111" t="str">
        <f ca="1">IFERROR(IF(LEN(Calc!$OT99)=0,"",Calc!OU99),"")</f>
        <v>Operating Expenses</v>
      </c>
      <c r="E99" s="111" t="str">
        <f ca="1">IFERROR(IF(LEN(Calc!$OT99)=0,"",Calc!OV99),"")</f>
        <v>Wages</v>
      </c>
      <c r="F99" s="112">
        <f ca="1">IFERROR(IF(LEN(Calc!$OT99)=0,"",Calc!OW99),"")</f>
        <v>1000</v>
      </c>
      <c r="G99" s="112" t="str">
        <f ca="1">IFERROR(IF(LEN(Calc!$OT99)=0,"",Calc!OX99),"")</f>
        <v>Recurring</v>
      </c>
    </row>
    <row r="100" spans="2:7" x14ac:dyDescent="0.25">
      <c r="B100" s="110">
        <f ca="1">IFERROR(IF(LEN(Calc!$OT100)=0,"",Calc!OP100),"")</f>
        <v>45503</v>
      </c>
      <c r="C100" s="111" t="str">
        <f ca="1">IFERROR(IF(LEN(Calc!$OT100)=0,"",Calc!OT100),"")</f>
        <v>Income</v>
      </c>
      <c r="D100" s="111" t="str">
        <f ca="1">IFERROR(IF(LEN(Calc!$OT100)=0,"",Calc!OU100),"")</f>
        <v>Sales Revenue</v>
      </c>
      <c r="E100" s="111" t="str">
        <f ca="1">IFERROR(IF(LEN(Calc!$OT100)=0,"",Calc!OV100),"")</f>
        <v>Sales from old factory</v>
      </c>
      <c r="F100" s="112">
        <f ca="1">IFERROR(IF(LEN(Calc!$OT100)=0,"",Calc!OW100),"")</f>
        <v>1500</v>
      </c>
      <c r="G100" s="112" t="str">
        <f ca="1">IFERROR(IF(LEN(Calc!$OT100)=0,"",Calc!OX100),"")</f>
        <v>Recurring</v>
      </c>
    </row>
    <row r="101" spans="2:7" x14ac:dyDescent="0.25">
      <c r="B101" s="110">
        <f ca="1">IFERROR(IF(LEN(Calc!$OT101)=0,"",Calc!OP101),"")</f>
        <v>45503</v>
      </c>
      <c r="C101" s="111" t="str">
        <f ca="1">IFERROR(IF(LEN(Calc!$OT101)=0,"",Calc!OT101),"")</f>
        <v>Expense</v>
      </c>
      <c r="D101" s="111" t="str">
        <f ca="1">IFERROR(IF(LEN(Calc!$OT101)=0,"",Calc!OU101),"")</f>
        <v>Lending</v>
      </c>
      <c r="E101" s="111" t="str">
        <f ca="1">IFERROR(IF(LEN(Calc!$OT101)=0,"",Calc!OV101),"")</f>
        <v>Equipment Lending</v>
      </c>
      <c r="F101" s="112">
        <f ca="1">IFERROR(IF(LEN(Calc!$OT101)=0,"",Calc!OW101),"")</f>
        <v>500</v>
      </c>
      <c r="G101" s="112" t="str">
        <f ca="1">IFERROR(IF(LEN(Calc!$OT101)=0,"",Calc!OX101),"")</f>
        <v>Recurring</v>
      </c>
    </row>
    <row r="102" spans="2:7" x14ac:dyDescent="0.25">
      <c r="B102" s="110">
        <f ca="1">IFERROR(IF(LEN(Calc!$OT102)=0,"",Calc!OP102),"")</f>
        <v>45503</v>
      </c>
      <c r="C102" s="111" t="str">
        <f ca="1">IFERROR(IF(LEN(Calc!$OT102)=0,"",Calc!OT102),"")</f>
        <v>Income</v>
      </c>
      <c r="D102" s="111" t="str">
        <f ca="1">IFERROR(IF(LEN(Calc!$OT102)=0,"",Calc!OU102),"")</f>
        <v>Issuance of Debt</v>
      </c>
      <c r="E102" s="111" t="str">
        <f ca="1">IFERROR(IF(LEN(Calc!$OT102)=0,"",Calc!OV102),"")</f>
        <v>Debt Issuance</v>
      </c>
      <c r="F102" s="112">
        <f ca="1">IFERROR(IF(LEN(Calc!$OT102)=0,"",Calc!OW102),"")</f>
        <v>200</v>
      </c>
      <c r="G102" s="112" t="str">
        <f ca="1">IFERROR(IF(LEN(Calc!$OT102)=0,"",Calc!OX102),"")</f>
        <v>Recurring</v>
      </c>
    </row>
    <row r="103" spans="2:7" x14ac:dyDescent="0.25">
      <c r="B103" s="110">
        <f ca="1">IFERROR(IF(LEN(Calc!$OT103)=0,"",Calc!OP103),"")</f>
        <v>45510</v>
      </c>
      <c r="C103" s="111" t="str">
        <f ca="1">IFERROR(IF(LEN(Calc!$OT103)=0,"",Calc!OT103),"")</f>
        <v>Income</v>
      </c>
      <c r="D103" s="111" t="str">
        <f ca="1">IFERROR(IF(LEN(Calc!$OT103)=0,"",Calc!OU103),"")</f>
        <v>Sales Revenue</v>
      </c>
      <c r="E103" s="111" t="str">
        <f ca="1">IFERROR(IF(LEN(Calc!$OT103)=0,"",Calc!OV103),"")</f>
        <v>Sales from old factory</v>
      </c>
      <c r="F103" s="112">
        <f ca="1">IFERROR(IF(LEN(Calc!$OT103)=0,"",Calc!OW103),"")</f>
        <v>1500</v>
      </c>
      <c r="G103" s="112" t="str">
        <f ca="1">IFERROR(IF(LEN(Calc!$OT103)=0,"",Calc!OX103),"")</f>
        <v>Recurring</v>
      </c>
    </row>
    <row r="104" spans="2:7" x14ac:dyDescent="0.25">
      <c r="B104" s="110">
        <f ca="1">IFERROR(IF(LEN(Calc!$OT104)=0,"",Calc!OP104),"")</f>
        <v>45510</v>
      </c>
      <c r="C104" s="111" t="str">
        <f ca="1">IFERROR(IF(LEN(Calc!$OT104)=0,"",Calc!OT104),"")</f>
        <v>Income</v>
      </c>
      <c r="D104" s="111" t="str">
        <f ca="1">IFERROR(IF(LEN(Calc!$OT104)=0,"",Calc!OU104),"")</f>
        <v>Issuance of Debt</v>
      </c>
      <c r="E104" s="111" t="str">
        <f ca="1">IFERROR(IF(LEN(Calc!$OT104)=0,"",Calc!OV104),"")</f>
        <v>Debt Issuance</v>
      </c>
      <c r="F104" s="112">
        <f ca="1">IFERROR(IF(LEN(Calc!$OT104)=0,"",Calc!OW104),"")</f>
        <v>200</v>
      </c>
      <c r="G104" s="112" t="str">
        <f ca="1">IFERROR(IF(LEN(Calc!$OT104)=0,"",Calc!OX104),"")</f>
        <v>Recurring</v>
      </c>
    </row>
    <row r="105" spans="2:7" x14ac:dyDescent="0.25">
      <c r="B105" s="110">
        <f ca="1">IFERROR(IF(LEN(Calc!$OT105)=0,"",Calc!OP105),"")</f>
        <v>45517</v>
      </c>
      <c r="C105" s="111" t="str">
        <f ca="1">IFERROR(IF(LEN(Calc!$OT105)=0,"",Calc!OT105),"")</f>
        <v>Expense</v>
      </c>
      <c r="D105" s="111" t="str">
        <f ca="1">IFERROR(IF(LEN(Calc!$OT105)=0,"",Calc!OU105),"")</f>
        <v>Operating Expenses</v>
      </c>
      <c r="E105" s="111" t="str">
        <f ca="1">IFERROR(IF(LEN(Calc!$OT105)=0,"",Calc!OV105),"")</f>
        <v>Wages</v>
      </c>
      <c r="F105" s="112">
        <f ca="1">IFERROR(IF(LEN(Calc!$OT105)=0,"",Calc!OW105),"")</f>
        <v>1000</v>
      </c>
      <c r="G105" s="112" t="str">
        <f ca="1">IFERROR(IF(LEN(Calc!$OT105)=0,"",Calc!OX105),"")</f>
        <v>Recurring</v>
      </c>
    </row>
    <row r="106" spans="2:7" x14ac:dyDescent="0.25">
      <c r="B106" s="110">
        <f ca="1">IFERROR(IF(LEN(Calc!$OT106)=0,"",Calc!OP106),"")</f>
        <v>45517</v>
      </c>
      <c r="C106" s="111" t="str">
        <f ca="1">IFERROR(IF(LEN(Calc!$OT106)=0,"",Calc!OT106),"")</f>
        <v>Income</v>
      </c>
      <c r="D106" s="111" t="str">
        <f ca="1">IFERROR(IF(LEN(Calc!$OT106)=0,"",Calc!OU106),"")</f>
        <v>Sales Revenue</v>
      </c>
      <c r="E106" s="111" t="str">
        <f ca="1">IFERROR(IF(LEN(Calc!$OT106)=0,"",Calc!OV106),"")</f>
        <v>Sales from old factory</v>
      </c>
      <c r="F106" s="112">
        <f ca="1">IFERROR(IF(LEN(Calc!$OT106)=0,"",Calc!OW106),"")</f>
        <v>1500</v>
      </c>
      <c r="G106" s="112" t="str">
        <f ca="1">IFERROR(IF(LEN(Calc!$OT106)=0,"",Calc!OX106),"")</f>
        <v>Recurring</v>
      </c>
    </row>
    <row r="107" spans="2:7" x14ac:dyDescent="0.25">
      <c r="B107" s="110">
        <f ca="1">IFERROR(IF(LEN(Calc!$OT107)=0,"",Calc!OP107),"")</f>
        <v>45517</v>
      </c>
      <c r="C107" s="111" t="str">
        <f ca="1">IFERROR(IF(LEN(Calc!$OT107)=0,"",Calc!OT107),"")</f>
        <v>Income</v>
      </c>
      <c r="D107" s="111" t="str">
        <f ca="1">IFERROR(IF(LEN(Calc!$OT107)=0,"",Calc!OU107),"")</f>
        <v>Issuance of Debt</v>
      </c>
      <c r="E107" s="111" t="str">
        <f ca="1">IFERROR(IF(LEN(Calc!$OT107)=0,"",Calc!OV107),"")</f>
        <v>Debt Issuance</v>
      </c>
      <c r="F107" s="112">
        <f ca="1">IFERROR(IF(LEN(Calc!$OT107)=0,"",Calc!OW107),"")</f>
        <v>200</v>
      </c>
      <c r="G107" s="112" t="str">
        <f ca="1">IFERROR(IF(LEN(Calc!$OT107)=0,"",Calc!OX107),"")</f>
        <v>Recurring</v>
      </c>
    </row>
    <row r="108" spans="2:7" x14ac:dyDescent="0.25">
      <c r="B108" s="110">
        <f ca="1">IFERROR(IF(LEN(Calc!$OT108)=0,"",Calc!OP108),"")</f>
        <v>45524</v>
      </c>
      <c r="C108" s="111" t="str">
        <f ca="1">IFERROR(IF(LEN(Calc!$OT108)=0,"",Calc!OT108),"")</f>
        <v>Income</v>
      </c>
      <c r="D108" s="111" t="str">
        <f ca="1">IFERROR(IF(LEN(Calc!$OT108)=0,"",Calc!OU108),"")</f>
        <v>Sales Revenue</v>
      </c>
      <c r="E108" s="111" t="str">
        <f ca="1">IFERROR(IF(LEN(Calc!$OT108)=0,"",Calc!OV108),"")</f>
        <v>Sales from old factory</v>
      </c>
      <c r="F108" s="112">
        <f ca="1">IFERROR(IF(LEN(Calc!$OT108)=0,"",Calc!OW108),"")</f>
        <v>1500</v>
      </c>
      <c r="G108" s="112" t="str">
        <f ca="1">IFERROR(IF(LEN(Calc!$OT108)=0,"",Calc!OX108),"")</f>
        <v>Recurring</v>
      </c>
    </row>
    <row r="109" spans="2:7" x14ac:dyDescent="0.25">
      <c r="B109" s="110">
        <f ca="1">IFERROR(IF(LEN(Calc!$OT109)=0,"",Calc!OP109),"")</f>
        <v>45524</v>
      </c>
      <c r="C109" s="111" t="str">
        <f ca="1">IFERROR(IF(LEN(Calc!$OT109)=0,"",Calc!OT109),"")</f>
        <v>Expense</v>
      </c>
      <c r="D109" s="111" t="str">
        <f ca="1">IFERROR(IF(LEN(Calc!$OT109)=0,"",Calc!OU109),"")</f>
        <v>Lending</v>
      </c>
      <c r="E109" s="111" t="str">
        <f ca="1">IFERROR(IF(LEN(Calc!$OT109)=0,"",Calc!OV109),"")</f>
        <v>Equipment Lending</v>
      </c>
      <c r="F109" s="112">
        <f ca="1">IFERROR(IF(LEN(Calc!$OT109)=0,"",Calc!OW109),"")</f>
        <v>500</v>
      </c>
      <c r="G109" s="112" t="str">
        <f ca="1">IFERROR(IF(LEN(Calc!$OT109)=0,"",Calc!OX109),"")</f>
        <v>Recurring</v>
      </c>
    </row>
    <row r="110" spans="2:7" x14ac:dyDescent="0.25">
      <c r="B110" s="110">
        <f ca="1">IFERROR(IF(LEN(Calc!$OT110)=0,"",Calc!OP110),"")</f>
        <v>45524</v>
      </c>
      <c r="C110" s="111" t="str">
        <f ca="1">IFERROR(IF(LEN(Calc!$OT110)=0,"",Calc!OT110),"")</f>
        <v>Income</v>
      </c>
      <c r="D110" s="111" t="str">
        <f ca="1">IFERROR(IF(LEN(Calc!$OT110)=0,"",Calc!OU110),"")</f>
        <v>Issuance of Debt</v>
      </c>
      <c r="E110" s="111" t="str">
        <f ca="1">IFERROR(IF(LEN(Calc!$OT110)=0,"",Calc!OV110),"")</f>
        <v>Debt Issuance</v>
      </c>
      <c r="F110" s="112">
        <f ca="1">IFERROR(IF(LEN(Calc!$OT110)=0,"",Calc!OW110),"")</f>
        <v>200</v>
      </c>
      <c r="G110" s="112" t="str">
        <f ca="1">IFERROR(IF(LEN(Calc!$OT110)=0,"",Calc!OX110),"")</f>
        <v>Recurring</v>
      </c>
    </row>
    <row r="111" spans="2:7" x14ac:dyDescent="0.25">
      <c r="B111" s="110">
        <f ca="1">IFERROR(IF(LEN(Calc!$OT111)=0,"",Calc!OP111),"")</f>
        <v>45525</v>
      </c>
      <c r="C111" s="111" t="str">
        <f ca="1">IFERROR(IF(LEN(Calc!$OT111)=0,"",Calc!OT111),"")</f>
        <v>Income</v>
      </c>
      <c r="D111" s="111" t="str">
        <f ca="1">IFERROR(IF(LEN(Calc!$OT111)=0,"",Calc!OU111),"")</f>
        <v>Revenue From Rentals</v>
      </c>
      <c r="E111" s="111" t="str">
        <f ca="1">IFERROR(IF(LEN(Calc!$OT111)=0,"",Calc!OV111),"")</f>
        <v>Property Rental</v>
      </c>
      <c r="F111" s="112">
        <f ca="1">IFERROR(IF(LEN(Calc!$OT111)=0,"",Calc!OW111),"")</f>
        <v>1000</v>
      </c>
      <c r="G111" s="112" t="str">
        <f ca="1">IFERROR(IF(LEN(Calc!$OT111)=0,"",Calc!OX111),"")</f>
        <v>Recurring</v>
      </c>
    </row>
    <row r="112" spans="2:7" x14ac:dyDescent="0.25">
      <c r="B112" s="110">
        <f ca="1">IFERROR(IF(LEN(Calc!$OT112)=0,"",Calc!OP112),"")</f>
        <v>45531</v>
      </c>
      <c r="C112" s="111" t="str">
        <f ca="1">IFERROR(IF(LEN(Calc!$OT112)=0,"",Calc!OT112),"")</f>
        <v>Expense</v>
      </c>
      <c r="D112" s="111" t="str">
        <f ca="1">IFERROR(IF(LEN(Calc!$OT112)=0,"",Calc!OU112),"")</f>
        <v>Operating Expenses</v>
      </c>
      <c r="E112" s="111" t="str">
        <f ca="1">IFERROR(IF(LEN(Calc!$OT112)=0,"",Calc!OV112),"")</f>
        <v>Wages</v>
      </c>
      <c r="F112" s="112">
        <f ca="1">IFERROR(IF(LEN(Calc!$OT112)=0,"",Calc!OW112),"")</f>
        <v>1000</v>
      </c>
      <c r="G112" s="112" t="str">
        <f ca="1">IFERROR(IF(LEN(Calc!$OT112)=0,"",Calc!OX112),"")</f>
        <v>Recurring</v>
      </c>
    </row>
    <row r="113" spans="2:7" x14ac:dyDescent="0.25">
      <c r="B113" s="110">
        <f ca="1">IFERROR(IF(LEN(Calc!$OT113)=0,"",Calc!OP113),"")</f>
        <v>45531</v>
      </c>
      <c r="C113" s="111" t="str">
        <f ca="1">IFERROR(IF(LEN(Calc!$OT113)=0,"",Calc!OT113),"")</f>
        <v>Income</v>
      </c>
      <c r="D113" s="111" t="str">
        <f ca="1">IFERROR(IF(LEN(Calc!$OT113)=0,"",Calc!OU113),"")</f>
        <v>Sales Revenue</v>
      </c>
      <c r="E113" s="111" t="str">
        <f ca="1">IFERROR(IF(LEN(Calc!$OT113)=0,"",Calc!OV113),"")</f>
        <v>Sales from old factory</v>
      </c>
      <c r="F113" s="112">
        <f ca="1">IFERROR(IF(LEN(Calc!$OT113)=0,"",Calc!OW113),"")</f>
        <v>1500</v>
      </c>
      <c r="G113" s="112" t="str">
        <f ca="1">IFERROR(IF(LEN(Calc!$OT113)=0,"",Calc!OX113),"")</f>
        <v>Recurring</v>
      </c>
    </row>
    <row r="114" spans="2:7" x14ac:dyDescent="0.25">
      <c r="B114" s="110">
        <f ca="1">IFERROR(IF(LEN(Calc!$OT114)=0,"",Calc!OP114),"")</f>
        <v>45531</v>
      </c>
      <c r="C114" s="111" t="str">
        <f ca="1">IFERROR(IF(LEN(Calc!$OT114)=0,"",Calc!OT114),"")</f>
        <v>Income</v>
      </c>
      <c r="D114" s="111" t="str">
        <f ca="1">IFERROR(IF(LEN(Calc!$OT114)=0,"",Calc!OU114),"")</f>
        <v>Issuance of Debt</v>
      </c>
      <c r="E114" s="111" t="str">
        <f ca="1">IFERROR(IF(LEN(Calc!$OT114)=0,"",Calc!OV114),"")</f>
        <v>Debt Issuance</v>
      </c>
      <c r="F114" s="112">
        <f ca="1">IFERROR(IF(LEN(Calc!$OT114)=0,"",Calc!OW114),"")</f>
        <v>200</v>
      </c>
      <c r="G114" s="112" t="str">
        <f ca="1">IFERROR(IF(LEN(Calc!$OT114)=0,"",Calc!OX114),"")</f>
        <v>Recurring</v>
      </c>
    </row>
    <row r="115" spans="2:7" x14ac:dyDescent="0.25">
      <c r="B115" s="110">
        <f ca="1">IFERROR(IF(LEN(Calc!$OT115)=0,"",Calc!OP115),"")</f>
        <v>45538</v>
      </c>
      <c r="C115" s="111" t="str">
        <f ca="1">IFERROR(IF(LEN(Calc!$OT115)=0,"",Calc!OT115),"")</f>
        <v>Income</v>
      </c>
      <c r="D115" s="111" t="str">
        <f ca="1">IFERROR(IF(LEN(Calc!$OT115)=0,"",Calc!OU115),"")</f>
        <v>Sales Revenue</v>
      </c>
      <c r="E115" s="111" t="str">
        <f ca="1">IFERROR(IF(LEN(Calc!$OT115)=0,"",Calc!OV115),"")</f>
        <v>Sales from old factory</v>
      </c>
      <c r="F115" s="112">
        <f ca="1">IFERROR(IF(LEN(Calc!$OT115)=0,"",Calc!OW115),"")</f>
        <v>1500</v>
      </c>
      <c r="G115" s="112" t="str">
        <f ca="1">IFERROR(IF(LEN(Calc!$OT115)=0,"",Calc!OX115),"")</f>
        <v>Recurring</v>
      </c>
    </row>
    <row r="116" spans="2:7" x14ac:dyDescent="0.25">
      <c r="B116" s="110">
        <f ca="1">IFERROR(IF(LEN(Calc!$OT116)=0,"",Calc!OP116),"")</f>
        <v>45538</v>
      </c>
      <c r="C116" s="111" t="str">
        <f ca="1">IFERROR(IF(LEN(Calc!$OT116)=0,"",Calc!OT116),"")</f>
        <v>Income</v>
      </c>
      <c r="D116" s="111" t="str">
        <f ca="1">IFERROR(IF(LEN(Calc!$OT116)=0,"",Calc!OU116),"")</f>
        <v>Issuance of Debt</v>
      </c>
      <c r="E116" s="111" t="str">
        <f ca="1">IFERROR(IF(LEN(Calc!$OT116)=0,"",Calc!OV116),"")</f>
        <v>Debt Issuance</v>
      </c>
      <c r="F116" s="112">
        <f ca="1">IFERROR(IF(LEN(Calc!$OT116)=0,"",Calc!OW116),"")</f>
        <v>200</v>
      </c>
      <c r="G116" s="112" t="str">
        <f ca="1">IFERROR(IF(LEN(Calc!$OT116)=0,"",Calc!OX116),"")</f>
        <v>Recurring</v>
      </c>
    </row>
    <row r="117" spans="2:7" x14ac:dyDescent="0.25">
      <c r="B117" s="110">
        <f ca="1">IFERROR(IF(LEN(Calc!$OT117)=0,"",Calc!OP117),"")</f>
        <v>45545</v>
      </c>
      <c r="C117" s="111" t="str">
        <f ca="1">IFERROR(IF(LEN(Calc!$OT117)=0,"",Calc!OT117),"")</f>
        <v>Expense</v>
      </c>
      <c r="D117" s="111" t="str">
        <f ca="1">IFERROR(IF(LEN(Calc!$OT117)=0,"",Calc!OU117),"")</f>
        <v>Operating Expenses</v>
      </c>
      <c r="E117" s="111" t="str">
        <f ca="1">IFERROR(IF(LEN(Calc!$OT117)=0,"",Calc!OV117),"")</f>
        <v>Wages</v>
      </c>
      <c r="F117" s="112">
        <f ca="1">IFERROR(IF(LEN(Calc!$OT117)=0,"",Calc!OW117),"")</f>
        <v>1000</v>
      </c>
      <c r="G117" s="112" t="str">
        <f ca="1">IFERROR(IF(LEN(Calc!$OT117)=0,"",Calc!OX117),"")</f>
        <v>Recurring</v>
      </c>
    </row>
    <row r="118" spans="2:7" x14ac:dyDescent="0.25">
      <c r="B118" s="110">
        <f ca="1">IFERROR(IF(LEN(Calc!$OT118)=0,"",Calc!OP118),"")</f>
        <v>45545</v>
      </c>
      <c r="C118" s="111" t="str">
        <f ca="1">IFERROR(IF(LEN(Calc!$OT118)=0,"",Calc!OT118),"")</f>
        <v>Income</v>
      </c>
      <c r="D118" s="111" t="str">
        <f ca="1">IFERROR(IF(LEN(Calc!$OT118)=0,"",Calc!OU118),"")</f>
        <v>Sales Revenue</v>
      </c>
      <c r="E118" s="111" t="str">
        <f ca="1">IFERROR(IF(LEN(Calc!$OT118)=0,"",Calc!OV118),"")</f>
        <v>Sales from old factory</v>
      </c>
      <c r="F118" s="112">
        <f ca="1">IFERROR(IF(LEN(Calc!$OT118)=0,"",Calc!OW118),"")</f>
        <v>1500</v>
      </c>
      <c r="G118" s="112" t="str">
        <f ca="1">IFERROR(IF(LEN(Calc!$OT118)=0,"",Calc!OX118),"")</f>
        <v>Recurring</v>
      </c>
    </row>
    <row r="119" spans="2:7" x14ac:dyDescent="0.25">
      <c r="B119" s="110">
        <f ca="1">IFERROR(IF(LEN(Calc!$OT119)=0,"",Calc!OP119),"")</f>
        <v>45545</v>
      </c>
      <c r="C119" s="111" t="str">
        <f ca="1">IFERROR(IF(LEN(Calc!$OT119)=0,"",Calc!OT119),"")</f>
        <v>Expense</v>
      </c>
      <c r="D119" s="111" t="str">
        <f ca="1">IFERROR(IF(LEN(Calc!$OT119)=0,"",Calc!OU119),"")</f>
        <v>Lending</v>
      </c>
      <c r="E119" s="111" t="str">
        <f ca="1">IFERROR(IF(LEN(Calc!$OT119)=0,"",Calc!OV119),"")</f>
        <v>Equipment Lending</v>
      </c>
      <c r="F119" s="112">
        <f ca="1">IFERROR(IF(LEN(Calc!$OT119)=0,"",Calc!OW119),"")</f>
        <v>500</v>
      </c>
      <c r="G119" s="112" t="str">
        <f ca="1">IFERROR(IF(LEN(Calc!$OT119)=0,"",Calc!OX119),"")</f>
        <v>Recurring</v>
      </c>
    </row>
    <row r="120" spans="2:7" x14ac:dyDescent="0.25">
      <c r="B120" s="110">
        <f ca="1">IFERROR(IF(LEN(Calc!$OT120)=0,"",Calc!OP120),"")</f>
        <v>45545</v>
      </c>
      <c r="C120" s="111" t="str">
        <f ca="1">IFERROR(IF(LEN(Calc!$OT120)=0,"",Calc!OT120),"")</f>
        <v>Income</v>
      </c>
      <c r="D120" s="111" t="str">
        <f ca="1">IFERROR(IF(LEN(Calc!$OT120)=0,"",Calc!OU120),"")</f>
        <v>Issuance of Debt</v>
      </c>
      <c r="E120" s="111" t="str">
        <f ca="1">IFERROR(IF(LEN(Calc!$OT120)=0,"",Calc!OV120),"")</f>
        <v>Debt Issuance</v>
      </c>
      <c r="F120" s="112">
        <f ca="1">IFERROR(IF(LEN(Calc!$OT120)=0,"",Calc!OW120),"")</f>
        <v>200</v>
      </c>
      <c r="G120" s="112" t="str">
        <f ca="1">IFERROR(IF(LEN(Calc!$OT120)=0,"",Calc!OX120),"")</f>
        <v>Recurring</v>
      </c>
    </row>
    <row r="121" spans="2:7" x14ac:dyDescent="0.25">
      <c r="B121" s="110">
        <f ca="1">IFERROR(IF(LEN(Calc!$OT121)=0,"",Calc!OP121),"")</f>
        <v>45552</v>
      </c>
      <c r="C121" s="111" t="str">
        <f ca="1">IFERROR(IF(LEN(Calc!$OT121)=0,"",Calc!OT121),"")</f>
        <v>Income</v>
      </c>
      <c r="D121" s="111" t="str">
        <f ca="1">IFERROR(IF(LEN(Calc!$OT121)=0,"",Calc!OU121),"")</f>
        <v>Sales Revenue</v>
      </c>
      <c r="E121" s="111" t="str">
        <f ca="1">IFERROR(IF(LEN(Calc!$OT121)=0,"",Calc!OV121),"")</f>
        <v>Sales from old factory</v>
      </c>
      <c r="F121" s="112">
        <f ca="1">IFERROR(IF(LEN(Calc!$OT121)=0,"",Calc!OW121),"")</f>
        <v>1500</v>
      </c>
      <c r="G121" s="112" t="str">
        <f ca="1">IFERROR(IF(LEN(Calc!$OT121)=0,"",Calc!OX121),"")</f>
        <v>Recurring</v>
      </c>
    </row>
    <row r="122" spans="2:7" x14ac:dyDescent="0.25">
      <c r="B122" s="110">
        <f ca="1">IFERROR(IF(LEN(Calc!$OT122)=0,"",Calc!OP122),"")</f>
        <v>45552</v>
      </c>
      <c r="C122" s="111" t="str">
        <f ca="1">IFERROR(IF(LEN(Calc!$OT122)=0,"",Calc!OT122),"")</f>
        <v>Income</v>
      </c>
      <c r="D122" s="111" t="str">
        <f ca="1">IFERROR(IF(LEN(Calc!$OT122)=0,"",Calc!OU122),"")</f>
        <v>Issuance of Debt</v>
      </c>
      <c r="E122" s="111" t="str">
        <f ca="1">IFERROR(IF(LEN(Calc!$OT122)=0,"",Calc!OV122),"")</f>
        <v>Debt Issuance</v>
      </c>
      <c r="F122" s="112">
        <f ca="1">IFERROR(IF(LEN(Calc!$OT122)=0,"",Calc!OW122),"")</f>
        <v>200</v>
      </c>
      <c r="G122" s="112" t="str">
        <f ca="1">IFERROR(IF(LEN(Calc!$OT122)=0,"",Calc!OX122),"")</f>
        <v>Recurring</v>
      </c>
    </row>
    <row r="123" spans="2:7" x14ac:dyDescent="0.25">
      <c r="B123" s="110">
        <f ca="1">IFERROR(IF(LEN(Calc!$OT123)=0,"",Calc!OP123),"")</f>
        <v>45559</v>
      </c>
      <c r="C123" s="111" t="str">
        <f ca="1">IFERROR(IF(LEN(Calc!$OT123)=0,"",Calc!OT123),"")</f>
        <v>Expense</v>
      </c>
      <c r="D123" s="111" t="str">
        <f ca="1">IFERROR(IF(LEN(Calc!$OT123)=0,"",Calc!OU123),"")</f>
        <v>Operating Expenses</v>
      </c>
      <c r="E123" s="111" t="str">
        <f ca="1">IFERROR(IF(LEN(Calc!$OT123)=0,"",Calc!OV123),"")</f>
        <v>Wages</v>
      </c>
      <c r="F123" s="112">
        <f ca="1">IFERROR(IF(LEN(Calc!$OT123)=0,"",Calc!OW123),"")</f>
        <v>1000</v>
      </c>
      <c r="G123" s="112" t="str">
        <f ca="1">IFERROR(IF(LEN(Calc!$OT123)=0,"",Calc!OX123),"")</f>
        <v>Recurring</v>
      </c>
    </row>
    <row r="124" spans="2:7" x14ac:dyDescent="0.25">
      <c r="B124" s="110">
        <f ca="1">IFERROR(IF(LEN(Calc!$OT124)=0,"",Calc!OP124),"")</f>
        <v>45559</v>
      </c>
      <c r="C124" s="111" t="str">
        <f ca="1">IFERROR(IF(LEN(Calc!$OT124)=0,"",Calc!OT124),"")</f>
        <v>Income</v>
      </c>
      <c r="D124" s="111" t="str">
        <f ca="1">IFERROR(IF(LEN(Calc!$OT124)=0,"",Calc!OU124),"")</f>
        <v>Sales Revenue</v>
      </c>
      <c r="E124" s="111" t="str">
        <f ca="1">IFERROR(IF(LEN(Calc!$OT124)=0,"",Calc!OV124),"")</f>
        <v>Sales from old factory</v>
      </c>
      <c r="F124" s="112">
        <f ca="1">IFERROR(IF(LEN(Calc!$OT124)=0,"",Calc!OW124),"")</f>
        <v>1500</v>
      </c>
      <c r="G124" s="112" t="str">
        <f ca="1">IFERROR(IF(LEN(Calc!$OT124)=0,"",Calc!OX124),"")</f>
        <v>Recurring</v>
      </c>
    </row>
    <row r="125" spans="2:7" x14ac:dyDescent="0.25">
      <c r="B125" s="110">
        <f ca="1">IFERROR(IF(LEN(Calc!$OT125)=0,"",Calc!OP125),"")</f>
        <v>45559</v>
      </c>
      <c r="C125" s="111" t="str">
        <f ca="1">IFERROR(IF(LEN(Calc!$OT125)=0,"",Calc!OT125),"")</f>
        <v>Income</v>
      </c>
      <c r="D125" s="111" t="str">
        <f ca="1">IFERROR(IF(LEN(Calc!$OT125)=0,"",Calc!OU125),"")</f>
        <v>Issuance of Debt</v>
      </c>
      <c r="E125" s="111" t="str">
        <f ca="1">IFERROR(IF(LEN(Calc!$OT125)=0,"",Calc!OV125),"")</f>
        <v>Debt Issuance</v>
      </c>
      <c r="F125" s="112">
        <f ca="1">IFERROR(IF(LEN(Calc!$OT125)=0,"",Calc!OW125),"")</f>
        <v>200</v>
      </c>
      <c r="G125" s="112" t="str">
        <f ca="1">IFERROR(IF(LEN(Calc!$OT125)=0,"",Calc!OX125),"")</f>
        <v>Recurring</v>
      </c>
    </row>
    <row r="126" spans="2:7" x14ac:dyDescent="0.25">
      <c r="B126" s="110">
        <f ca="1">IFERROR(IF(LEN(Calc!$OT126)=0,"",Calc!OP126),"")</f>
        <v>45566</v>
      </c>
      <c r="C126" s="111" t="str">
        <f ca="1">IFERROR(IF(LEN(Calc!$OT126)=0,"",Calc!OT126),"")</f>
        <v>Income</v>
      </c>
      <c r="D126" s="111" t="str">
        <f ca="1">IFERROR(IF(LEN(Calc!$OT126)=0,"",Calc!OU126),"")</f>
        <v>Sales Revenue</v>
      </c>
      <c r="E126" s="111" t="str">
        <f ca="1">IFERROR(IF(LEN(Calc!$OT126)=0,"",Calc!OV126),"")</f>
        <v>Sales from old factory</v>
      </c>
      <c r="F126" s="112">
        <f ca="1">IFERROR(IF(LEN(Calc!$OT126)=0,"",Calc!OW126),"")</f>
        <v>1500</v>
      </c>
      <c r="G126" s="112" t="str">
        <f ca="1">IFERROR(IF(LEN(Calc!$OT126)=0,"",Calc!OX126),"")</f>
        <v>Recurring</v>
      </c>
    </row>
    <row r="127" spans="2:7" x14ac:dyDescent="0.25">
      <c r="B127" s="110">
        <f ca="1">IFERROR(IF(LEN(Calc!$OT127)=0,"",Calc!OP127),"")</f>
        <v>45566</v>
      </c>
      <c r="C127" s="111" t="str">
        <f ca="1">IFERROR(IF(LEN(Calc!$OT127)=0,"",Calc!OT127),"")</f>
        <v>Expense</v>
      </c>
      <c r="D127" s="111" t="str">
        <f ca="1">IFERROR(IF(LEN(Calc!$OT127)=0,"",Calc!OU127),"")</f>
        <v>Lending</v>
      </c>
      <c r="E127" s="111" t="str">
        <f ca="1">IFERROR(IF(LEN(Calc!$OT127)=0,"",Calc!OV127),"")</f>
        <v>Equipment Lending</v>
      </c>
      <c r="F127" s="112">
        <f ca="1">IFERROR(IF(LEN(Calc!$OT127)=0,"",Calc!OW127),"")</f>
        <v>500</v>
      </c>
      <c r="G127" s="112" t="str">
        <f ca="1">IFERROR(IF(LEN(Calc!$OT127)=0,"",Calc!OX127),"")</f>
        <v>Recurring</v>
      </c>
    </row>
    <row r="128" spans="2:7" x14ac:dyDescent="0.25">
      <c r="B128" s="110">
        <f ca="1">IFERROR(IF(LEN(Calc!$OT128)=0,"",Calc!OP128),"")</f>
        <v>45566</v>
      </c>
      <c r="C128" s="111" t="str">
        <f ca="1">IFERROR(IF(LEN(Calc!$OT128)=0,"",Calc!OT128),"")</f>
        <v>Income</v>
      </c>
      <c r="D128" s="111" t="str">
        <f ca="1">IFERROR(IF(LEN(Calc!$OT128)=0,"",Calc!OU128),"")</f>
        <v>Issuance of Debt</v>
      </c>
      <c r="E128" s="111" t="str">
        <f ca="1">IFERROR(IF(LEN(Calc!$OT128)=0,"",Calc!OV128),"")</f>
        <v>Debt Issuance</v>
      </c>
      <c r="F128" s="112">
        <f ca="1">IFERROR(IF(LEN(Calc!$OT128)=0,"",Calc!OW128),"")</f>
        <v>200</v>
      </c>
      <c r="G128" s="112" t="str">
        <f ca="1">IFERROR(IF(LEN(Calc!$OT128)=0,"",Calc!OX128),"")</f>
        <v>Recurring</v>
      </c>
    </row>
    <row r="129" spans="2:7" x14ac:dyDescent="0.25">
      <c r="B129" s="110">
        <f ca="1">IFERROR(IF(LEN(Calc!$OT129)=0,"",Calc!OP129),"")</f>
        <v>45573</v>
      </c>
      <c r="C129" s="111" t="str">
        <f ca="1">IFERROR(IF(LEN(Calc!$OT129)=0,"",Calc!OT129),"")</f>
        <v>Income</v>
      </c>
      <c r="D129" s="111" t="str">
        <f ca="1">IFERROR(IF(LEN(Calc!$OT129)=0,"",Calc!OU129),"")</f>
        <v>Sales Revenue</v>
      </c>
      <c r="E129" s="111" t="str">
        <f ca="1">IFERROR(IF(LEN(Calc!$OT129)=0,"",Calc!OV129),"")</f>
        <v>Sales from old factory</v>
      </c>
      <c r="F129" s="112">
        <f ca="1">IFERROR(IF(LEN(Calc!$OT129)=0,"",Calc!OW129),"")</f>
        <v>1500</v>
      </c>
      <c r="G129" s="112" t="str">
        <f ca="1">IFERROR(IF(LEN(Calc!$OT129)=0,"",Calc!OX129),"")</f>
        <v>Recurring</v>
      </c>
    </row>
    <row r="130" spans="2:7" x14ac:dyDescent="0.25">
      <c r="B130" s="110">
        <f ca="1">IFERROR(IF(LEN(Calc!$OT130)=0,"",Calc!OP130),"")</f>
        <v>45573</v>
      </c>
      <c r="C130" s="111" t="str">
        <f ca="1">IFERROR(IF(LEN(Calc!$OT130)=0,"",Calc!OT130),"")</f>
        <v>Income</v>
      </c>
      <c r="D130" s="111" t="str">
        <f ca="1">IFERROR(IF(LEN(Calc!$OT130)=0,"",Calc!OU130),"")</f>
        <v>Issuance of Debt</v>
      </c>
      <c r="E130" s="111" t="str">
        <f ca="1">IFERROR(IF(LEN(Calc!$OT130)=0,"",Calc!OV130),"")</f>
        <v>Debt Issuance</v>
      </c>
      <c r="F130" s="112">
        <f ca="1">IFERROR(IF(LEN(Calc!$OT130)=0,"",Calc!OW130),"")</f>
        <v>200</v>
      </c>
      <c r="G130" s="112" t="str">
        <f ca="1">IFERROR(IF(LEN(Calc!$OT130)=0,"",Calc!OX130),"")</f>
        <v>Recurring</v>
      </c>
    </row>
    <row r="131" spans="2:7" x14ac:dyDescent="0.25">
      <c r="B131" s="110">
        <f ca="1">IFERROR(IF(LEN(Calc!$OT131)=0,"",Calc!OP131),"")</f>
        <v>45580</v>
      </c>
      <c r="C131" s="111" t="str">
        <f ca="1">IFERROR(IF(LEN(Calc!$OT131)=0,"",Calc!OT131),"")</f>
        <v>Income</v>
      </c>
      <c r="D131" s="111" t="str">
        <f ca="1">IFERROR(IF(LEN(Calc!$OT131)=0,"",Calc!OU131),"")</f>
        <v>Sales Revenue</v>
      </c>
      <c r="E131" s="111" t="str">
        <f ca="1">IFERROR(IF(LEN(Calc!$OT131)=0,"",Calc!OV131),"")</f>
        <v>Sales from old factory</v>
      </c>
      <c r="F131" s="112">
        <f ca="1">IFERROR(IF(LEN(Calc!$OT131)=0,"",Calc!OW131),"")</f>
        <v>1500</v>
      </c>
      <c r="G131" s="112" t="str">
        <f ca="1">IFERROR(IF(LEN(Calc!$OT131)=0,"",Calc!OX131),"")</f>
        <v>Recurring</v>
      </c>
    </row>
    <row r="132" spans="2:7" x14ac:dyDescent="0.25">
      <c r="B132" s="110">
        <f ca="1">IFERROR(IF(LEN(Calc!$OT132)=0,"",Calc!OP132),"")</f>
        <v>45580</v>
      </c>
      <c r="C132" s="111" t="str">
        <f ca="1">IFERROR(IF(LEN(Calc!$OT132)=0,"",Calc!OT132),"")</f>
        <v>Income</v>
      </c>
      <c r="D132" s="111" t="str">
        <f ca="1">IFERROR(IF(LEN(Calc!$OT132)=0,"",Calc!OU132),"")</f>
        <v>Issuance of Debt</v>
      </c>
      <c r="E132" s="111" t="str">
        <f ca="1">IFERROR(IF(LEN(Calc!$OT132)=0,"",Calc!OV132),"")</f>
        <v>Debt Issuance</v>
      </c>
      <c r="F132" s="112">
        <f ca="1">IFERROR(IF(LEN(Calc!$OT132)=0,"",Calc!OW132),"")</f>
        <v>200</v>
      </c>
      <c r="G132" s="112" t="str">
        <f ca="1">IFERROR(IF(LEN(Calc!$OT132)=0,"",Calc!OX132),"")</f>
        <v>Recurring</v>
      </c>
    </row>
    <row r="133" spans="2:7" x14ac:dyDescent="0.25">
      <c r="B133" s="110">
        <f ca="1">IFERROR(IF(LEN(Calc!$OT133)=0,"",Calc!OP133),"")</f>
        <v>45587</v>
      </c>
      <c r="C133" s="111" t="str">
        <f ca="1">IFERROR(IF(LEN(Calc!$OT133)=0,"",Calc!OT133),"")</f>
        <v>Income</v>
      </c>
      <c r="D133" s="111" t="str">
        <f ca="1">IFERROR(IF(LEN(Calc!$OT133)=0,"",Calc!OU133),"")</f>
        <v>Sales Revenue</v>
      </c>
      <c r="E133" s="111" t="str">
        <f ca="1">IFERROR(IF(LEN(Calc!$OT133)=0,"",Calc!OV133),"")</f>
        <v>Sales from old factory</v>
      </c>
      <c r="F133" s="112">
        <f ca="1">IFERROR(IF(LEN(Calc!$OT133)=0,"",Calc!OW133),"")</f>
        <v>1500</v>
      </c>
      <c r="G133" s="112" t="str">
        <f ca="1">IFERROR(IF(LEN(Calc!$OT133)=0,"",Calc!OX133),"")</f>
        <v>Recurring</v>
      </c>
    </row>
    <row r="134" spans="2:7" x14ac:dyDescent="0.25">
      <c r="B134" s="110">
        <f ca="1">IFERROR(IF(LEN(Calc!$OT134)=0,"",Calc!OP134),"")</f>
        <v>45587</v>
      </c>
      <c r="C134" s="111" t="str">
        <f ca="1">IFERROR(IF(LEN(Calc!$OT134)=0,"",Calc!OT134),"")</f>
        <v>Expense</v>
      </c>
      <c r="D134" s="111" t="str">
        <f ca="1">IFERROR(IF(LEN(Calc!$OT134)=0,"",Calc!OU134),"")</f>
        <v>Lending</v>
      </c>
      <c r="E134" s="111" t="str">
        <f ca="1">IFERROR(IF(LEN(Calc!$OT134)=0,"",Calc!OV134),"")</f>
        <v>Equipment Lending</v>
      </c>
      <c r="F134" s="112">
        <f ca="1">IFERROR(IF(LEN(Calc!$OT134)=0,"",Calc!OW134),"")</f>
        <v>500</v>
      </c>
      <c r="G134" s="112" t="str">
        <f ca="1">IFERROR(IF(LEN(Calc!$OT134)=0,"",Calc!OX134),"")</f>
        <v>Recurring</v>
      </c>
    </row>
    <row r="135" spans="2:7" x14ac:dyDescent="0.25">
      <c r="B135" s="110">
        <f ca="1">IFERROR(IF(LEN(Calc!$OT135)=0,"",Calc!OP135),"")</f>
        <v>45587</v>
      </c>
      <c r="C135" s="111" t="str">
        <f ca="1">IFERROR(IF(LEN(Calc!$OT135)=0,"",Calc!OT135),"")</f>
        <v>Income</v>
      </c>
      <c r="D135" s="111" t="str">
        <f ca="1">IFERROR(IF(LEN(Calc!$OT135)=0,"",Calc!OU135),"")</f>
        <v>Issuance of Debt</v>
      </c>
      <c r="E135" s="111" t="str">
        <f ca="1">IFERROR(IF(LEN(Calc!$OT135)=0,"",Calc!OV135),"")</f>
        <v>Debt Issuance</v>
      </c>
      <c r="F135" s="112">
        <f ca="1">IFERROR(IF(LEN(Calc!$OT135)=0,"",Calc!OW135),"")</f>
        <v>200</v>
      </c>
      <c r="G135" s="112" t="str">
        <f ca="1">IFERROR(IF(LEN(Calc!$OT135)=0,"",Calc!OX135),"")</f>
        <v>Recurring</v>
      </c>
    </row>
    <row r="136" spans="2:7" x14ac:dyDescent="0.25">
      <c r="B136" s="110">
        <f ca="1">IFERROR(IF(LEN(Calc!$OT136)=0,"",Calc!OP136),"")</f>
        <v>45594</v>
      </c>
      <c r="C136" s="111" t="str">
        <f ca="1">IFERROR(IF(LEN(Calc!$OT136)=0,"",Calc!OT136),"")</f>
        <v>Income</v>
      </c>
      <c r="D136" s="111" t="str">
        <f ca="1">IFERROR(IF(LEN(Calc!$OT136)=0,"",Calc!OU136),"")</f>
        <v>Sales Revenue</v>
      </c>
      <c r="E136" s="111" t="str">
        <f ca="1">IFERROR(IF(LEN(Calc!$OT136)=0,"",Calc!OV136),"")</f>
        <v>Sales from old factory</v>
      </c>
      <c r="F136" s="112">
        <f ca="1">IFERROR(IF(LEN(Calc!$OT136)=0,"",Calc!OW136),"")</f>
        <v>1500</v>
      </c>
      <c r="G136" s="112" t="str">
        <f ca="1">IFERROR(IF(LEN(Calc!$OT136)=0,"",Calc!OX136),"")</f>
        <v>Recurring</v>
      </c>
    </row>
    <row r="137" spans="2:7" x14ac:dyDescent="0.25">
      <c r="B137" s="110">
        <f ca="1">IFERROR(IF(LEN(Calc!$OT137)=0,"",Calc!OP137),"")</f>
        <v>45594</v>
      </c>
      <c r="C137" s="111" t="str">
        <f ca="1">IFERROR(IF(LEN(Calc!$OT137)=0,"",Calc!OT137),"")</f>
        <v>Income</v>
      </c>
      <c r="D137" s="111" t="str">
        <f ca="1">IFERROR(IF(LEN(Calc!$OT137)=0,"",Calc!OU137),"")</f>
        <v>Issuance of Debt</v>
      </c>
      <c r="E137" s="111" t="str">
        <f ca="1">IFERROR(IF(LEN(Calc!$OT137)=0,"",Calc!OV137),"")</f>
        <v>Debt Issuance</v>
      </c>
      <c r="F137" s="112">
        <f ca="1">IFERROR(IF(LEN(Calc!$OT137)=0,"",Calc!OW137),"")</f>
        <v>200</v>
      </c>
      <c r="G137" s="112" t="str">
        <f ca="1">IFERROR(IF(LEN(Calc!$OT137)=0,"",Calc!OX137),"")</f>
        <v>Recurring</v>
      </c>
    </row>
    <row r="138" spans="2:7" x14ac:dyDescent="0.25">
      <c r="B138" s="110">
        <f ca="1">IFERROR(IF(LEN(Calc!$OT138)=0,"",Calc!OP138),"")</f>
        <v>45601</v>
      </c>
      <c r="C138" s="111" t="str">
        <f ca="1">IFERROR(IF(LEN(Calc!$OT138)=0,"",Calc!OT138),"")</f>
        <v>Income</v>
      </c>
      <c r="D138" s="111" t="str">
        <f ca="1">IFERROR(IF(LEN(Calc!$OT138)=0,"",Calc!OU138),"")</f>
        <v>Sales Revenue</v>
      </c>
      <c r="E138" s="111" t="str">
        <f ca="1">IFERROR(IF(LEN(Calc!$OT138)=0,"",Calc!OV138),"")</f>
        <v>Sales from old factory</v>
      </c>
      <c r="F138" s="112">
        <f ca="1">IFERROR(IF(LEN(Calc!$OT138)=0,"",Calc!OW138),"")</f>
        <v>1500</v>
      </c>
      <c r="G138" s="112" t="str">
        <f ca="1">IFERROR(IF(LEN(Calc!$OT138)=0,"",Calc!OX138),"")</f>
        <v>Recurring</v>
      </c>
    </row>
    <row r="139" spans="2:7" x14ac:dyDescent="0.25">
      <c r="B139" s="110">
        <f ca="1">IFERROR(IF(LEN(Calc!$OT139)=0,"",Calc!OP139),"")</f>
        <v>45608</v>
      </c>
      <c r="C139" s="111" t="str">
        <f ca="1">IFERROR(IF(LEN(Calc!$OT139)=0,"",Calc!OT139),"")</f>
        <v>Income</v>
      </c>
      <c r="D139" s="111" t="str">
        <f ca="1">IFERROR(IF(LEN(Calc!$OT139)=0,"",Calc!OU139),"")</f>
        <v>Sales Revenue</v>
      </c>
      <c r="E139" s="111" t="str">
        <f ca="1">IFERROR(IF(LEN(Calc!$OT139)=0,"",Calc!OV139),"")</f>
        <v>Sales from old factory</v>
      </c>
      <c r="F139" s="112">
        <f ca="1">IFERROR(IF(LEN(Calc!$OT139)=0,"",Calc!OW139),"")</f>
        <v>1500</v>
      </c>
      <c r="G139" s="112" t="str">
        <f ca="1">IFERROR(IF(LEN(Calc!$OT139)=0,"",Calc!OX139),"")</f>
        <v>Recurring</v>
      </c>
    </row>
    <row r="140" spans="2:7" x14ac:dyDescent="0.25">
      <c r="B140" s="110">
        <f ca="1">IFERROR(IF(LEN(Calc!$OT140)=0,"",Calc!OP140),"")</f>
        <v>45608</v>
      </c>
      <c r="C140" s="111" t="str">
        <f ca="1">IFERROR(IF(LEN(Calc!$OT140)=0,"",Calc!OT140),"")</f>
        <v>Expense</v>
      </c>
      <c r="D140" s="111" t="str">
        <f ca="1">IFERROR(IF(LEN(Calc!$OT140)=0,"",Calc!OU140),"")</f>
        <v>Lending</v>
      </c>
      <c r="E140" s="111" t="str">
        <f ca="1">IFERROR(IF(LEN(Calc!$OT140)=0,"",Calc!OV140),"")</f>
        <v>Equipment Lending</v>
      </c>
      <c r="F140" s="112">
        <f ca="1">IFERROR(IF(LEN(Calc!$OT140)=0,"",Calc!OW140),"")</f>
        <v>500</v>
      </c>
      <c r="G140" s="112" t="str">
        <f ca="1">IFERROR(IF(LEN(Calc!$OT140)=0,"",Calc!OX140),"")</f>
        <v>Recurring</v>
      </c>
    </row>
    <row r="141" spans="2:7" x14ac:dyDescent="0.25">
      <c r="B141" s="110">
        <f ca="1">IFERROR(IF(LEN(Calc!$OT141)=0,"",Calc!OP141),"")</f>
        <v>45615</v>
      </c>
      <c r="C141" s="111" t="str">
        <f ca="1">IFERROR(IF(LEN(Calc!$OT141)=0,"",Calc!OT141),"")</f>
        <v>Income</v>
      </c>
      <c r="D141" s="111" t="str">
        <f ca="1">IFERROR(IF(LEN(Calc!$OT141)=0,"",Calc!OU141),"")</f>
        <v>Sales Revenue</v>
      </c>
      <c r="E141" s="111" t="str">
        <f ca="1">IFERROR(IF(LEN(Calc!$OT141)=0,"",Calc!OV141),"")</f>
        <v>Sales from old factory</v>
      </c>
      <c r="F141" s="112">
        <f ca="1">IFERROR(IF(LEN(Calc!$OT141)=0,"",Calc!OW141),"")</f>
        <v>1500</v>
      </c>
      <c r="G141" s="112" t="str">
        <f ca="1">IFERROR(IF(LEN(Calc!$OT141)=0,"",Calc!OX141),"")</f>
        <v>Recurring</v>
      </c>
    </row>
    <row r="142" spans="2:7" x14ac:dyDescent="0.25">
      <c r="B142" s="110">
        <f ca="1">IFERROR(IF(LEN(Calc!$OT142)=0,"",Calc!OP142),"")</f>
        <v>45617</v>
      </c>
      <c r="C142" s="111" t="str">
        <f ca="1">IFERROR(IF(LEN(Calc!$OT142)=0,"",Calc!OT142),"")</f>
        <v>Income</v>
      </c>
      <c r="D142" s="111" t="str">
        <f ca="1">IFERROR(IF(LEN(Calc!$OT142)=0,"",Calc!OU142),"")</f>
        <v>Revenue From Rentals</v>
      </c>
      <c r="E142" s="111" t="str">
        <f ca="1">IFERROR(IF(LEN(Calc!$OT142)=0,"",Calc!OV142),"")</f>
        <v>Property Rental</v>
      </c>
      <c r="F142" s="112">
        <f ca="1">IFERROR(IF(LEN(Calc!$OT142)=0,"",Calc!OW142),"")</f>
        <v>1000</v>
      </c>
      <c r="G142" s="112" t="str">
        <f ca="1">IFERROR(IF(LEN(Calc!$OT142)=0,"",Calc!OX142),"")</f>
        <v>Recurring</v>
      </c>
    </row>
    <row r="143" spans="2:7" x14ac:dyDescent="0.25">
      <c r="B143" s="110">
        <f ca="1">IFERROR(IF(LEN(Calc!$OT143)=0,"",Calc!OP143),"")</f>
        <v>45622</v>
      </c>
      <c r="C143" s="111" t="str">
        <f ca="1">IFERROR(IF(LEN(Calc!$OT143)=0,"",Calc!OT143),"")</f>
        <v>Income</v>
      </c>
      <c r="D143" s="111" t="str">
        <f ca="1">IFERROR(IF(LEN(Calc!$OT143)=0,"",Calc!OU143),"")</f>
        <v>Sales Revenue</v>
      </c>
      <c r="E143" s="111" t="str">
        <f ca="1">IFERROR(IF(LEN(Calc!$OT143)=0,"",Calc!OV143),"")</f>
        <v>Sales from old factory</v>
      </c>
      <c r="F143" s="112">
        <f ca="1">IFERROR(IF(LEN(Calc!$OT143)=0,"",Calc!OW143),"")</f>
        <v>1500</v>
      </c>
      <c r="G143" s="112" t="str">
        <f ca="1">IFERROR(IF(LEN(Calc!$OT143)=0,"",Calc!OX143),"")</f>
        <v>Recurring</v>
      </c>
    </row>
    <row r="144" spans="2:7" x14ac:dyDescent="0.25">
      <c r="B144" s="110">
        <f ca="1">IFERROR(IF(LEN(Calc!$OT144)=0,"",Calc!OP144),"")</f>
        <v>45629</v>
      </c>
      <c r="C144" s="111" t="str">
        <f ca="1">IFERROR(IF(LEN(Calc!$OT144)=0,"",Calc!OT144),"")</f>
        <v>Income</v>
      </c>
      <c r="D144" s="111" t="str">
        <f ca="1">IFERROR(IF(LEN(Calc!$OT144)=0,"",Calc!OU144),"")</f>
        <v>Sales Revenue</v>
      </c>
      <c r="E144" s="111" t="str">
        <f ca="1">IFERROR(IF(LEN(Calc!$OT144)=0,"",Calc!OV144),"")</f>
        <v>Sales from old factory</v>
      </c>
      <c r="F144" s="112">
        <f ca="1">IFERROR(IF(LEN(Calc!$OT144)=0,"",Calc!OW144),"")</f>
        <v>1500</v>
      </c>
      <c r="G144" s="112" t="str">
        <f ca="1">IFERROR(IF(LEN(Calc!$OT144)=0,"",Calc!OX144),"")</f>
        <v>Recurring</v>
      </c>
    </row>
    <row r="145" spans="2:7" x14ac:dyDescent="0.25">
      <c r="B145" s="110">
        <f ca="1">IFERROR(IF(LEN(Calc!$OT145)=0,"",Calc!OP145),"")</f>
        <v>45629</v>
      </c>
      <c r="C145" s="111" t="str">
        <f ca="1">IFERROR(IF(LEN(Calc!$OT145)=0,"",Calc!OT145),"")</f>
        <v>Expense</v>
      </c>
      <c r="D145" s="111" t="str">
        <f ca="1">IFERROR(IF(LEN(Calc!$OT145)=0,"",Calc!OU145),"")</f>
        <v>Lending</v>
      </c>
      <c r="E145" s="111" t="str">
        <f ca="1">IFERROR(IF(LEN(Calc!$OT145)=0,"",Calc!OV145),"")</f>
        <v>Equipment Lending</v>
      </c>
      <c r="F145" s="112">
        <f ca="1">IFERROR(IF(LEN(Calc!$OT145)=0,"",Calc!OW145),"")</f>
        <v>500</v>
      </c>
      <c r="G145" s="112" t="str">
        <f ca="1">IFERROR(IF(LEN(Calc!$OT145)=0,"",Calc!OX145),"")</f>
        <v>Recurring</v>
      </c>
    </row>
    <row r="146" spans="2:7" x14ac:dyDescent="0.25">
      <c r="B146" s="110">
        <f ca="1">IFERROR(IF(LEN(Calc!$OT146)=0,"",Calc!OP146),"")</f>
        <v>45636</v>
      </c>
      <c r="C146" s="111" t="str">
        <f ca="1">IFERROR(IF(LEN(Calc!$OT146)=0,"",Calc!OT146),"")</f>
        <v>Income</v>
      </c>
      <c r="D146" s="111" t="str">
        <f ca="1">IFERROR(IF(LEN(Calc!$OT146)=0,"",Calc!OU146),"")</f>
        <v>Sales Revenue</v>
      </c>
      <c r="E146" s="111" t="str">
        <f ca="1">IFERROR(IF(LEN(Calc!$OT146)=0,"",Calc!OV146),"")</f>
        <v>Sales from old factory</v>
      </c>
      <c r="F146" s="112">
        <f ca="1">IFERROR(IF(LEN(Calc!$OT146)=0,"",Calc!OW146),"")</f>
        <v>1500</v>
      </c>
      <c r="G146" s="112" t="str">
        <f ca="1">IFERROR(IF(LEN(Calc!$OT146)=0,"",Calc!OX146),"")</f>
        <v>Recurring</v>
      </c>
    </row>
    <row r="147" spans="2:7" x14ac:dyDescent="0.25">
      <c r="B147" s="110">
        <f ca="1">IFERROR(IF(LEN(Calc!$OT147)=0,"",Calc!OP147),"")</f>
        <v>45643</v>
      </c>
      <c r="C147" s="111" t="str">
        <f ca="1">IFERROR(IF(LEN(Calc!$OT147)=0,"",Calc!OT147),"")</f>
        <v>Income</v>
      </c>
      <c r="D147" s="111" t="str">
        <f ca="1">IFERROR(IF(LEN(Calc!$OT147)=0,"",Calc!OU147),"")</f>
        <v>Sales Revenue</v>
      </c>
      <c r="E147" s="111" t="str">
        <f ca="1">IFERROR(IF(LEN(Calc!$OT147)=0,"",Calc!OV147),"")</f>
        <v>Sales from old factory</v>
      </c>
      <c r="F147" s="112">
        <f ca="1">IFERROR(IF(LEN(Calc!$OT147)=0,"",Calc!OW147),"")</f>
        <v>1500</v>
      </c>
      <c r="G147" s="112" t="str">
        <f ca="1">IFERROR(IF(LEN(Calc!$OT147)=0,"",Calc!OX147),"")</f>
        <v>Recurring</v>
      </c>
    </row>
    <row r="148" spans="2:7" x14ac:dyDescent="0.25">
      <c r="B148" s="110">
        <f ca="1">IFERROR(IF(LEN(Calc!$OT148)=0,"",Calc!OP148),"")</f>
        <v>45650</v>
      </c>
      <c r="C148" s="111" t="str">
        <f ca="1">IFERROR(IF(LEN(Calc!$OT148)=0,"",Calc!OT148),"")</f>
        <v>Income</v>
      </c>
      <c r="D148" s="111" t="str">
        <f ca="1">IFERROR(IF(LEN(Calc!$OT148)=0,"",Calc!OU148),"")</f>
        <v>Sales Revenue</v>
      </c>
      <c r="E148" s="111" t="str">
        <f ca="1">IFERROR(IF(LEN(Calc!$OT148)=0,"",Calc!OV148),"")</f>
        <v>Sales from old factory</v>
      </c>
      <c r="F148" s="112">
        <f ca="1">IFERROR(IF(LEN(Calc!$OT148)=0,"",Calc!OW148),"")</f>
        <v>1500</v>
      </c>
      <c r="G148" s="112" t="str">
        <f ca="1">IFERROR(IF(LEN(Calc!$OT148)=0,"",Calc!OX148),"")</f>
        <v>Recurring</v>
      </c>
    </row>
    <row r="149" spans="2:7" x14ac:dyDescent="0.25">
      <c r="B149" s="110">
        <f ca="1">IFERROR(IF(LEN(Calc!$OT149)=0,"",Calc!OP149),"")</f>
        <v>45650</v>
      </c>
      <c r="C149" s="111" t="str">
        <f ca="1">IFERROR(IF(LEN(Calc!$OT149)=0,"",Calc!OT149),"")</f>
        <v>Expense</v>
      </c>
      <c r="D149" s="111" t="str">
        <f ca="1">IFERROR(IF(LEN(Calc!$OT149)=0,"",Calc!OU149),"")</f>
        <v>Lending</v>
      </c>
      <c r="E149" s="111" t="str">
        <f ca="1">IFERROR(IF(LEN(Calc!$OT149)=0,"",Calc!OV149),"")</f>
        <v>Equipment Lending</v>
      </c>
      <c r="F149" s="112">
        <f ca="1">IFERROR(IF(LEN(Calc!$OT149)=0,"",Calc!OW149),"")</f>
        <v>500</v>
      </c>
      <c r="G149" s="112" t="str">
        <f ca="1">IFERROR(IF(LEN(Calc!$OT149)=0,"",Calc!OX149),"")</f>
        <v>Recurring</v>
      </c>
    </row>
    <row r="150" spans="2:7" x14ac:dyDescent="0.25">
      <c r="B150" s="110">
        <f ca="1">IFERROR(IF(LEN(Calc!$OT150)=0,"",Calc!OP150),"")</f>
        <v>45657</v>
      </c>
      <c r="C150" s="111" t="str">
        <f ca="1">IFERROR(IF(LEN(Calc!$OT150)=0,"",Calc!OT150),"")</f>
        <v>Income</v>
      </c>
      <c r="D150" s="111" t="str">
        <f ca="1">IFERROR(IF(LEN(Calc!$OT150)=0,"",Calc!OU150),"")</f>
        <v>Sales Revenue</v>
      </c>
      <c r="E150" s="111" t="str">
        <f ca="1">IFERROR(IF(LEN(Calc!$OT150)=0,"",Calc!OV150),"")</f>
        <v>Sales from old factory</v>
      </c>
      <c r="F150" s="112">
        <f ca="1">IFERROR(IF(LEN(Calc!$OT150)=0,"",Calc!OW150),"")</f>
        <v>1500</v>
      </c>
      <c r="G150" s="112" t="str">
        <f ca="1">IFERROR(IF(LEN(Calc!$OT150)=0,"",Calc!OX150),"")</f>
        <v>Recurring</v>
      </c>
    </row>
    <row r="151" spans="2:7" x14ac:dyDescent="0.25">
      <c r="B151" s="110" t="str">
        <f ca="1">IFERROR(IF(LEN(Calc!$OT151)=0,"",Calc!OP151),"")</f>
        <v/>
      </c>
      <c r="C151" s="111" t="str">
        <f ca="1">IFERROR(IF(LEN(Calc!$OT151)=0,"",Calc!OT151),"")</f>
        <v/>
      </c>
      <c r="D151" s="111" t="str">
        <f ca="1">IFERROR(IF(LEN(Calc!$OT151)=0,"",Calc!OU151),"")</f>
        <v/>
      </c>
      <c r="E151" s="111" t="str">
        <f ca="1">IFERROR(IF(LEN(Calc!$OT151)=0,"",Calc!OV151),"")</f>
        <v/>
      </c>
      <c r="F151" s="112" t="str">
        <f ca="1">IFERROR(IF(LEN(Calc!$OT151)=0,"",Calc!OW151),"")</f>
        <v/>
      </c>
      <c r="G151" s="112" t="str">
        <f ca="1">IFERROR(IF(LEN(Calc!$OT151)=0,"",Calc!OX151),"")</f>
        <v/>
      </c>
    </row>
    <row r="152" spans="2:7" x14ac:dyDescent="0.25">
      <c r="B152" s="110" t="str">
        <f ca="1">IFERROR(IF(LEN(Calc!$OT152)=0,"",Calc!OP152),"")</f>
        <v/>
      </c>
      <c r="C152" s="111" t="str">
        <f ca="1">IFERROR(IF(LEN(Calc!$OT152)=0,"",Calc!OT152),"")</f>
        <v/>
      </c>
      <c r="D152" s="111" t="str">
        <f ca="1">IFERROR(IF(LEN(Calc!$OT152)=0,"",Calc!OU152),"")</f>
        <v/>
      </c>
      <c r="E152" s="111" t="str">
        <f ca="1">IFERROR(IF(LEN(Calc!$OT152)=0,"",Calc!OV152),"")</f>
        <v/>
      </c>
      <c r="F152" s="112" t="str">
        <f ca="1">IFERROR(IF(LEN(Calc!$OT152)=0,"",Calc!OW152),"")</f>
        <v/>
      </c>
      <c r="G152" s="112" t="str">
        <f ca="1">IFERROR(IF(LEN(Calc!$OT152)=0,"",Calc!OX152),"")</f>
        <v/>
      </c>
    </row>
    <row r="153" spans="2:7" x14ac:dyDescent="0.25">
      <c r="B153" s="110" t="str">
        <f ca="1">IFERROR(IF(LEN(Calc!$OT153)=0,"",Calc!OP153),"")</f>
        <v/>
      </c>
      <c r="C153" s="111" t="str">
        <f ca="1">IFERROR(IF(LEN(Calc!$OT153)=0,"",Calc!OT153),"")</f>
        <v/>
      </c>
      <c r="D153" s="111" t="str">
        <f ca="1">IFERROR(IF(LEN(Calc!$OT153)=0,"",Calc!OU153),"")</f>
        <v/>
      </c>
      <c r="E153" s="111" t="str">
        <f ca="1">IFERROR(IF(LEN(Calc!$OT153)=0,"",Calc!OV153),"")</f>
        <v/>
      </c>
      <c r="F153" s="112" t="str">
        <f ca="1">IFERROR(IF(LEN(Calc!$OT153)=0,"",Calc!OW153),"")</f>
        <v/>
      </c>
      <c r="G153" s="112" t="str">
        <f ca="1">IFERROR(IF(LEN(Calc!$OT153)=0,"",Calc!OX153),"")</f>
        <v/>
      </c>
    </row>
    <row r="154" spans="2:7" x14ac:dyDescent="0.25">
      <c r="B154" s="110" t="str">
        <f ca="1">IFERROR(IF(LEN(Calc!$OT154)=0,"",Calc!OP154),"")</f>
        <v/>
      </c>
      <c r="C154" s="111" t="str">
        <f ca="1">IFERROR(IF(LEN(Calc!$OT154)=0,"",Calc!OT154),"")</f>
        <v/>
      </c>
      <c r="D154" s="111" t="str">
        <f ca="1">IFERROR(IF(LEN(Calc!$OT154)=0,"",Calc!OU154),"")</f>
        <v/>
      </c>
      <c r="E154" s="111" t="str">
        <f ca="1">IFERROR(IF(LEN(Calc!$OT154)=0,"",Calc!OV154),"")</f>
        <v/>
      </c>
      <c r="F154" s="112" t="str">
        <f ca="1">IFERROR(IF(LEN(Calc!$OT154)=0,"",Calc!OW154),"")</f>
        <v/>
      </c>
      <c r="G154" s="112" t="str">
        <f ca="1">IFERROR(IF(LEN(Calc!$OT154)=0,"",Calc!OX154),"")</f>
        <v/>
      </c>
    </row>
    <row r="155" spans="2:7" x14ac:dyDescent="0.25">
      <c r="B155" s="110" t="str">
        <f ca="1">IFERROR(IF(LEN(Calc!$OT155)=0,"",Calc!OP155),"")</f>
        <v/>
      </c>
      <c r="C155" s="111" t="str">
        <f ca="1">IFERROR(IF(LEN(Calc!$OT155)=0,"",Calc!OT155),"")</f>
        <v/>
      </c>
      <c r="D155" s="111" t="str">
        <f ca="1">IFERROR(IF(LEN(Calc!$OT155)=0,"",Calc!OU155),"")</f>
        <v/>
      </c>
      <c r="E155" s="111" t="str">
        <f ca="1">IFERROR(IF(LEN(Calc!$OT155)=0,"",Calc!OV155),"")</f>
        <v/>
      </c>
      <c r="F155" s="112" t="str">
        <f ca="1">IFERROR(IF(LEN(Calc!$OT155)=0,"",Calc!OW155),"")</f>
        <v/>
      </c>
      <c r="G155" s="112" t="str">
        <f ca="1">IFERROR(IF(LEN(Calc!$OT155)=0,"",Calc!OX155),"")</f>
        <v/>
      </c>
    </row>
    <row r="156" spans="2:7" x14ac:dyDescent="0.25">
      <c r="B156" s="110" t="str">
        <f ca="1">IFERROR(IF(LEN(Calc!$OT156)=0,"",Calc!OP156),"")</f>
        <v/>
      </c>
      <c r="C156" s="111" t="str">
        <f ca="1">IFERROR(IF(LEN(Calc!$OT156)=0,"",Calc!OT156),"")</f>
        <v/>
      </c>
      <c r="D156" s="111" t="str">
        <f ca="1">IFERROR(IF(LEN(Calc!$OT156)=0,"",Calc!OU156),"")</f>
        <v/>
      </c>
      <c r="E156" s="111" t="str">
        <f ca="1">IFERROR(IF(LEN(Calc!$OT156)=0,"",Calc!OV156),"")</f>
        <v/>
      </c>
      <c r="F156" s="112" t="str">
        <f ca="1">IFERROR(IF(LEN(Calc!$OT156)=0,"",Calc!OW156),"")</f>
        <v/>
      </c>
      <c r="G156" s="112" t="str">
        <f ca="1">IFERROR(IF(LEN(Calc!$OT156)=0,"",Calc!OX156),"")</f>
        <v/>
      </c>
    </row>
    <row r="157" spans="2:7" x14ac:dyDescent="0.25">
      <c r="B157" s="110" t="str">
        <f ca="1">IFERROR(IF(LEN(Calc!$OT157)=0,"",Calc!OP157),"")</f>
        <v/>
      </c>
      <c r="C157" s="111" t="str">
        <f ca="1">IFERROR(IF(LEN(Calc!$OT157)=0,"",Calc!OT157),"")</f>
        <v/>
      </c>
      <c r="D157" s="111" t="str">
        <f ca="1">IFERROR(IF(LEN(Calc!$OT157)=0,"",Calc!OU157),"")</f>
        <v/>
      </c>
      <c r="E157" s="111" t="str">
        <f ca="1">IFERROR(IF(LEN(Calc!$OT157)=0,"",Calc!OV157),"")</f>
        <v/>
      </c>
      <c r="F157" s="112" t="str">
        <f ca="1">IFERROR(IF(LEN(Calc!$OT157)=0,"",Calc!OW157),"")</f>
        <v/>
      </c>
      <c r="G157" s="112" t="str">
        <f ca="1">IFERROR(IF(LEN(Calc!$OT157)=0,"",Calc!OX157),"")</f>
        <v/>
      </c>
    </row>
    <row r="158" spans="2:7" x14ac:dyDescent="0.25">
      <c r="B158" s="110" t="str">
        <f ca="1">IFERROR(IF(LEN(Calc!$OT158)=0,"",Calc!OP158),"")</f>
        <v/>
      </c>
      <c r="C158" s="111" t="str">
        <f ca="1">IFERROR(IF(LEN(Calc!$OT158)=0,"",Calc!OT158),"")</f>
        <v/>
      </c>
      <c r="D158" s="111" t="str">
        <f ca="1">IFERROR(IF(LEN(Calc!$OT158)=0,"",Calc!OU158),"")</f>
        <v/>
      </c>
      <c r="E158" s="111" t="str">
        <f ca="1">IFERROR(IF(LEN(Calc!$OT158)=0,"",Calc!OV158),"")</f>
        <v/>
      </c>
      <c r="F158" s="112" t="str">
        <f ca="1">IFERROR(IF(LEN(Calc!$OT158)=0,"",Calc!OW158),"")</f>
        <v/>
      </c>
      <c r="G158" s="112" t="str">
        <f ca="1">IFERROR(IF(LEN(Calc!$OT158)=0,"",Calc!OX158),"")</f>
        <v/>
      </c>
    </row>
    <row r="159" spans="2:7" x14ac:dyDescent="0.25">
      <c r="B159" s="110" t="str">
        <f ca="1">IFERROR(IF(LEN(Calc!$OT159)=0,"",Calc!OP159),"")</f>
        <v/>
      </c>
      <c r="C159" s="111" t="str">
        <f ca="1">IFERROR(IF(LEN(Calc!$OT159)=0,"",Calc!OT159),"")</f>
        <v/>
      </c>
      <c r="D159" s="111" t="str">
        <f ca="1">IFERROR(IF(LEN(Calc!$OT159)=0,"",Calc!OU159),"")</f>
        <v/>
      </c>
      <c r="E159" s="111" t="str">
        <f ca="1">IFERROR(IF(LEN(Calc!$OT159)=0,"",Calc!OV159),"")</f>
        <v/>
      </c>
      <c r="F159" s="112" t="str">
        <f ca="1">IFERROR(IF(LEN(Calc!$OT159)=0,"",Calc!OW159),"")</f>
        <v/>
      </c>
      <c r="G159" s="112" t="str">
        <f ca="1">IFERROR(IF(LEN(Calc!$OT159)=0,"",Calc!OX159),"")</f>
        <v/>
      </c>
    </row>
    <row r="160" spans="2:7" x14ac:dyDescent="0.25">
      <c r="B160" s="110" t="str">
        <f ca="1">IFERROR(IF(LEN(Calc!$OT160)=0,"",Calc!OP160),"")</f>
        <v/>
      </c>
      <c r="C160" s="111" t="str">
        <f ca="1">IFERROR(IF(LEN(Calc!$OT160)=0,"",Calc!OT160),"")</f>
        <v/>
      </c>
      <c r="D160" s="111" t="str">
        <f ca="1">IFERROR(IF(LEN(Calc!$OT160)=0,"",Calc!OU160),"")</f>
        <v/>
      </c>
      <c r="E160" s="111" t="str">
        <f ca="1">IFERROR(IF(LEN(Calc!$OT160)=0,"",Calc!OV160),"")</f>
        <v/>
      </c>
      <c r="F160" s="112" t="str">
        <f ca="1">IFERROR(IF(LEN(Calc!$OT160)=0,"",Calc!OW160),"")</f>
        <v/>
      </c>
      <c r="G160" s="112" t="str">
        <f ca="1">IFERROR(IF(LEN(Calc!$OT160)=0,"",Calc!OX160),"")</f>
        <v/>
      </c>
    </row>
    <row r="161" spans="2:7" x14ac:dyDescent="0.25">
      <c r="B161" s="110" t="str">
        <f ca="1">IFERROR(IF(LEN(Calc!$OT161)=0,"",Calc!OP161),"")</f>
        <v/>
      </c>
      <c r="C161" s="111" t="str">
        <f ca="1">IFERROR(IF(LEN(Calc!$OT161)=0,"",Calc!OT161),"")</f>
        <v/>
      </c>
      <c r="D161" s="111" t="str">
        <f ca="1">IFERROR(IF(LEN(Calc!$OT161)=0,"",Calc!OU161),"")</f>
        <v/>
      </c>
      <c r="E161" s="111" t="str">
        <f ca="1">IFERROR(IF(LEN(Calc!$OT161)=0,"",Calc!OV161),"")</f>
        <v/>
      </c>
      <c r="F161" s="112" t="str">
        <f ca="1">IFERROR(IF(LEN(Calc!$OT161)=0,"",Calc!OW161),"")</f>
        <v/>
      </c>
      <c r="G161" s="112" t="str">
        <f ca="1">IFERROR(IF(LEN(Calc!$OT161)=0,"",Calc!OX161),"")</f>
        <v/>
      </c>
    </row>
    <row r="162" spans="2:7" x14ac:dyDescent="0.25">
      <c r="B162" s="110" t="str">
        <f ca="1">IFERROR(IF(LEN(Calc!$OT162)=0,"",Calc!OP162),"")</f>
        <v/>
      </c>
      <c r="C162" s="111" t="str">
        <f ca="1">IFERROR(IF(LEN(Calc!$OT162)=0,"",Calc!OT162),"")</f>
        <v/>
      </c>
      <c r="D162" s="111" t="str">
        <f ca="1">IFERROR(IF(LEN(Calc!$OT162)=0,"",Calc!OU162),"")</f>
        <v/>
      </c>
      <c r="E162" s="111" t="str">
        <f ca="1">IFERROR(IF(LEN(Calc!$OT162)=0,"",Calc!OV162),"")</f>
        <v/>
      </c>
      <c r="F162" s="112" t="str">
        <f ca="1">IFERROR(IF(LEN(Calc!$OT162)=0,"",Calc!OW162),"")</f>
        <v/>
      </c>
      <c r="G162" s="112" t="str">
        <f ca="1">IFERROR(IF(LEN(Calc!$OT162)=0,"",Calc!OX162),"")</f>
        <v/>
      </c>
    </row>
    <row r="163" spans="2:7" x14ac:dyDescent="0.25">
      <c r="B163" s="110" t="str">
        <f ca="1">IFERROR(IF(LEN(Calc!$OT163)=0,"",Calc!OP163),"")</f>
        <v/>
      </c>
      <c r="C163" s="111" t="str">
        <f ca="1">IFERROR(IF(LEN(Calc!$OT163)=0,"",Calc!OT163),"")</f>
        <v/>
      </c>
      <c r="D163" s="111" t="str">
        <f ca="1">IFERROR(IF(LEN(Calc!$OT163)=0,"",Calc!OU163),"")</f>
        <v/>
      </c>
      <c r="E163" s="111" t="str">
        <f ca="1">IFERROR(IF(LEN(Calc!$OT163)=0,"",Calc!OV163),"")</f>
        <v/>
      </c>
      <c r="F163" s="112" t="str">
        <f ca="1">IFERROR(IF(LEN(Calc!$OT163)=0,"",Calc!OW163),"")</f>
        <v/>
      </c>
      <c r="G163" s="112" t="str">
        <f ca="1">IFERROR(IF(LEN(Calc!$OT163)=0,"",Calc!OX163),"")</f>
        <v/>
      </c>
    </row>
    <row r="164" spans="2:7" x14ac:dyDescent="0.25">
      <c r="B164" s="110" t="str">
        <f ca="1">IFERROR(IF(LEN(Calc!$OT164)=0,"",Calc!OP164),"")</f>
        <v/>
      </c>
      <c r="C164" s="111" t="str">
        <f ca="1">IFERROR(IF(LEN(Calc!$OT164)=0,"",Calc!OT164),"")</f>
        <v/>
      </c>
      <c r="D164" s="111" t="str">
        <f ca="1">IFERROR(IF(LEN(Calc!$OT164)=0,"",Calc!OU164),"")</f>
        <v/>
      </c>
      <c r="E164" s="111" t="str">
        <f ca="1">IFERROR(IF(LEN(Calc!$OT164)=0,"",Calc!OV164),"")</f>
        <v/>
      </c>
      <c r="F164" s="112" t="str">
        <f ca="1">IFERROR(IF(LEN(Calc!$OT164)=0,"",Calc!OW164),"")</f>
        <v/>
      </c>
      <c r="G164" s="112" t="str">
        <f ca="1">IFERROR(IF(LEN(Calc!$OT164)=0,"",Calc!OX164),"")</f>
        <v/>
      </c>
    </row>
    <row r="165" spans="2:7" x14ac:dyDescent="0.25">
      <c r="B165" s="110" t="str">
        <f ca="1">IFERROR(IF(LEN(Calc!$OT165)=0,"",Calc!OP165),"")</f>
        <v/>
      </c>
      <c r="C165" s="111" t="str">
        <f ca="1">IFERROR(IF(LEN(Calc!$OT165)=0,"",Calc!OT165),"")</f>
        <v/>
      </c>
      <c r="D165" s="111" t="str">
        <f ca="1">IFERROR(IF(LEN(Calc!$OT165)=0,"",Calc!OU165),"")</f>
        <v/>
      </c>
      <c r="E165" s="111" t="str">
        <f ca="1">IFERROR(IF(LEN(Calc!$OT165)=0,"",Calc!OV165),"")</f>
        <v/>
      </c>
      <c r="F165" s="112" t="str">
        <f ca="1">IFERROR(IF(LEN(Calc!$OT165)=0,"",Calc!OW165),"")</f>
        <v/>
      </c>
      <c r="G165" s="112" t="str">
        <f ca="1">IFERROR(IF(LEN(Calc!$OT165)=0,"",Calc!OX165),"")</f>
        <v/>
      </c>
    </row>
    <row r="166" spans="2:7" x14ac:dyDescent="0.25">
      <c r="B166" s="110" t="str">
        <f ca="1">IFERROR(IF(LEN(Calc!$OT166)=0,"",Calc!OP166),"")</f>
        <v/>
      </c>
      <c r="C166" s="111" t="str">
        <f ca="1">IFERROR(IF(LEN(Calc!$OT166)=0,"",Calc!OT166),"")</f>
        <v/>
      </c>
      <c r="D166" s="111" t="str">
        <f ca="1">IFERROR(IF(LEN(Calc!$OT166)=0,"",Calc!OU166),"")</f>
        <v/>
      </c>
      <c r="E166" s="111" t="str">
        <f ca="1">IFERROR(IF(LEN(Calc!$OT166)=0,"",Calc!OV166),"")</f>
        <v/>
      </c>
      <c r="F166" s="112" t="str">
        <f ca="1">IFERROR(IF(LEN(Calc!$OT166)=0,"",Calc!OW166),"")</f>
        <v/>
      </c>
      <c r="G166" s="112" t="str">
        <f ca="1">IFERROR(IF(LEN(Calc!$OT166)=0,"",Calc!OX166),"")</f>
        <v/>
      </c>
    </row>
    <row r="167" spans="2:7" x14ac:dyDescent="0.25">
      <c r="B167" s="110" t="str">
        <f ca="1">IFERROR(IF(LEN(Calc!$OT167)=0,"",Calc!OP167),"")</f>
        <v/>
      </c>
      <c r="C167" s="111" t="str">
        <f ca="1">IFERROR(IF(LEN(Calc!$OT167)=0,"",Calc!OT167),"")</f>
        <v/>
      </c>
      <c r="D167" s="111" t="str">
        <f ca="1">IFERROR(IF(LEN(Calc!$OT167)=0,"",Calc!OU167),"")</f>
        <v/>
      </c>
      <c r="E167" s="111" t="str">
        <f ca="1">IFERROR(IF(LEN(Calc!$OT167)=0,"",Calc!OV167),"")</f>
        <v/>
      </c>
      <c r="F167" s="112" t="str">
        <f ca="1">IFERROR(IF(LEN(Calc!$OT167)=0,"",Calc!OW167),"")</f>
        <v/>
      </c>
      <c r="G167" s="112" t="str">
        <f ca="1">IFERROR(IF(LEN(Calc!$OT167)=0,"",Calc!OX167),"")</f>
        <v/>
      </c>
    </row>
    <row r="168" spans="2:7" x14ac:dyDescent="0.25">
      <c r="B168" s="110" t="str">
        <f ca="1">IFERROR(IF(LEN(Calc!$OT168)=0,"",Calc!OP168),"")</f>
        <v/>
      </c>
      <c r="C168" s="111" t="str">
        <f ca="1">IFERROR(IF(LEN(Calc!$OT168)=0,"",Calc!OT168),"")</f>
        <v/>
      </c>
      <c r="D168" s="111" t="str">
        <f ca="1">IFERROR(IF(LEN(Calc!$OT168)=0,"",Calc!OU168),"")</f>
        <v/>
      </c>
      <c r="E168" s="111" t="str">
        <f ca="1">IFERROR(IF(LEN(Calc!$OT168)=0,"",Calc!OV168),"")</f>
        <v/>
      </c>
      <c r="F168" s="112" t="str">
        <f ca="1">IFERROR(IF(LEN(Calc!$OT168)=0,"",Calc!OW168),"")</f>
        <v/>
      </c>
      <c r="G168" s="112" t="str">
        <f ca="1">IFERROR(IF(LEN(Calc!$OT168)=0,"",Calc!OX168),"")</f>
        <v/>
      </c>
    </row>
    <row r="169" spans="2:7" x14ac:dyDescent="0.25">
      <c r="B169" s="110" t="str">
        <f ca="1">IFERROR(IF(LEN(Calc!$OT169)=0,"",Calc!OP169),"")</f>
        <v/>
      </c>
      <c r="C169" s="111" t="str">
        <f ca="1">IFERROR(IF(LEN(Calc!$OT169)=0,"",Calc!OT169),"")</f>
        <v/>
      </c>
      <c r="D169" s="111" t="str">
        <f ca="1">IFERROR(IF(LEN(Calc!$OT169)=0,"",Calc!OU169),"")</f>
        <v/>
      </c>
      <c r="E169" s="111" t="str">
        <f ca="1">IFERROR(IF(LEN(Calc!$OT169)=0,"",Calc!OV169),"")</f>
        <v/>
      </c>
      <c r="F169" s="112" t="str">
        <f ca="1">IFERROR(IF(LEN(Calc!$OT169)=0,"",Calc!OW169),"")</f>
        <v/>
      </c>
      <c r="G169" s="112" t="str">
        <f ca="1">IFERROR(IF(LEN(Calc!$OT169)=0,"",Calc!OX169),"")</f>
        <v/>
      </c>
    </row>
    <row r="170" spans="2:7" x14ac:dyDescent="0.25">
      <c r="B170" s="110" t="str">
        <f ca="1">IFERROR(IF(LEN(Calc!$OT170)=0,"",Calc!OP170),"")</f>
        <v/>
      </c>
      <c r="C170" s="111" t="str">
        <f ca="1">IFERROR(IF(LEN(Calc!$OT170)=0,"",Calc!OT170),"")</f>
        <v/>
      </c>
      <c r="D170" s="111" t="str">
        <f ca="1">IFERROR(IF(LEN(Calc!$OT170)=0,"",Calc!OU170),"")</f>
        <v/>
      </c>
      <c r="E170" s="111" t="str">
        <f ca="1">IFERROR(IF(LEN(Calc!$OT170)=0,"",Calc!OV170),"")</f>
        <v/>
      </c>
      <c r="F170" s="112" t="str">
        <f ca="1">IFERROR(IF(LEN(Calc!$OT170)=0,"",Calc!OW170),"")</f>
        <v/>
      </c>
      <c r="G170" s="112" t="str">
        <f ca="1">IFERROR(IF(LEN(Calc!$OT170)=0,"",Calc!OX170),"")</f>
        <v/>
      </c>
    </row>
    <row r="171" spans="2:7" x14ac:dyDescent="0.25">
      <c r="B171" s="110" t="str">
        <f ca="1">IFERROR(IF(LEN(Calc!$OT171)=0,"",Calc!OP171),"")</f>
        <v/>
      </c>
      <c r="C171" s="111" t="str">
        <f ca="1">IFERROR(IF(LEN(Calc!$OT171)=0,"",Calc!OT171),"")</f>
        <v/>
      </c>
      <c r="D171" s="111" t="str">
        <f ca="1">IFERROR(IF(LEN(Calc!$OT171)=0,"",Calc!OU171),"")</f>
        <v/>
      </c>
      <c r="E171" s="111" t="str">
        <f ca="1">IFERROR(IF(LEN(Calc!$OT171)=0,"",Calc!OV171),"")</f>
        <v/>
      </c>
      <c r="F171" s="112" t="str">
        <f ca="1">IFERROR(IF(LEN(Calc!$OT171)=0,"",Calc!OW171),"")</f>
        <v/>
      </c>
      <c r="G171" s="112" t="str">
        <f ca="1">IFERROR(IF(LEN(Calc!$OT171)=0,"",Calc!OX171),"")</f>
        <v/>
      </c>
    </row>
    <row r="172" spans="2:7" x14ac:dyDescent="0.25">
      <c r="B172" s="110" t="str">
        <f ca="1">IFERROR(IF(LEN(Calc!$OT172)=0,"",Calc!OP172),"")</f>
        <v/>
      </c>
      <c r="C172" s="111" t="str">
        <f ca="1">IFERROR(IF(LEN(Calc!$OT172)=0,"",Calc!OT172),"")</f>
        <v/>
      </c>
      <c r="D172" s="111" t="str">
        <f ca="1">IFERROR(IF(LEN(Calc!$OT172)=0,"",Calc!OU172),"")</f>
        <v/>
      </c>
      <c r="E172" s="111" t="str">
        <f ca="1">IFERROR(IF(LEN(Calc!$OT172)=0,"",Calc!OV172),"")</f>
        <v/>
      </c>
      <c r="F172" s="112" t="str">
        <f ca="1">IFERROR(IF(LEN(Calc!$OT172)=0,"",Calc!OW172),"")</f>
        <v/>
      </c>
      <c r="G172" s="112" t="str">
        <f ca="1">IFERROR(IF(LEN(Calc!$OT172)=0,"",Calc!OX172),"")</f>
        <v/>
      </c>
    </row>
    <row r="173" spans="2:7" x14ac:dyDescent="0.25">
      <c r="B173" s="110" t="str">
        <f ca="1">IFERROR(IF(LEN(Calc!$OT173)=0,"",Calc!OP173),"")</f>
        <v/>
      </c>
      <c r="C173" s="111" t="str">
        <f ca="1">IFERROR(IF(LEN(Calc!$OT173)=0,"",Calc!OT173),"")</f>
        <v/>
      </c>
      <c r="D173" s="111" t="str">
        <f ca="1">IFERROR(IF(LEN(Calc!$OT173)=0,"",Calc!OU173),"")</f>
        <v/>
      </c>
      <c r="E173" s="111" t="str">
        <f ca="1">IFERROR(IF(LEN(Calc!$OT173)=0,"",Calc!OV173),"")</f>
        <v/>
      </c>
      <c r="F173" s="112" t="str">
        <f ca="1">IFERROR(IF(LEN(Calc!$OT173)=0,"",Calc!OW173),"")</f>
        <v/>
      </c>
      <c r="G173" s="112" t="str">
        <f ca="1">IFERROR(IF(LEN(Calc!$OT173)=0,"",Calc!OX173),"")</f>
        <v/>
      </c>
    </row>
    <row r="174" spans="2:7" x14ac:dyDescent="0.25">
      <c r="B174" s="110" t="str">
        <f ca="1">IFERROR(IF(LEN(Calc!$OT174)=0,"",Calc!OP174),"")</f>
        <v/>
      </c>
      <c r="C174" s="111" t="str">
        <f ca="1">IFERROR(IF(LEN(Calc!$OT174)=0,"",Calc!OT174),"")</f>
        <v/>
      </c>
      <c r="D174" s="111" t="str">
        <f ca="1">IFERROR(IF(LEN(Calc!$OT174)=0,"",Calc!OU174),"")</f>
        <v/>
      </c>
      <c r="E174" s="111" t="str">
        <f ca="1">IFERROR(IF(LEN(Calc!$OT174)=0,"",Calc!OV174),"")</f>
        <v/>
      </c>
      <c r="F174" s="112" t="str">
        <f ca="1">IFERROR(IF(LEN(Calc!$OT174)=0,"",Calc!OW174),"")</f>
        <v/>
      </c>
      <c r="G174" s="112" t="str">
        <f ca="1">IFERROR(IF(LEN(Calc!$OT174)=0,"",Calc!OX174),"")</f>
        <v/>
      </c>
    </row>
    <row r="175" spans="2:7" x14ac:dyDescent="0.25">
      <c r="B175" s="110" t="str">
        <f ca="1">IFERROR(IF(LEN(Calc!$OT175)=0,"",Calc!OP175),"")</f>
        <v/>
      </c>
      <c r="C175" s="111" t="str">
        <f ca="1">IFERROR(IF(LEN(Calc!$OT175)=0,"",Calc!OT175),"")</f>
        <v/>
      </c>
      <c r="D175" s="111" t="str">
        <f ca="1">IFERROR(IF(LEN(Calc!$OT175)=0,"",Calc!OU175),"")</f>
        <v/>
      </c>
      <c r="E175" s="111" t="str">
        <f ca="1">IFERROR(IF(LEN(Calc!$OT175)=0,"",Calc!OV175),"")</f>
        <v/>
      </c>
      <c r="F175" s="112" t="str">
        <f ca="1">IFERROR(IF(LEN(Calc!$OT175)=0,"",Calc!OW175),"")</f>
        <v/>
      </c>
      <c r="G175" s="112" t="str">
        <f ca="1">IFERROR(IF(LEN(Calc!$OT175)=0,"",Calc!OX175),"")</f>
        <v/>
      </c>
    </row>
    <row r="176" spans="2:7" x14ac:dyDescent="0.25">
      <c r="B176" s="110" t="str">
        <f ca="1">IFERROR(IF(LEN(Calc!$OT176)=0,"",Calc!OP176),"")</f>
        <v/>
      </c>
      <c r="C176" s="111" t="str">
        <f ca="1">IFERROR(IF(LEN(Calc!$OT176)=0,"",Calc!OT176),"")</f>
        <v/>
      </c>
      <c r="D176" s="111" t="str">
        <f ca="1">IFERROR(IF(LEN(Calc!$OT176)=0,"",Calc!OU176),"")</f>
        <v/>
      </c>
      <c r="E176" s="111" t="str">
        <f ca="1">IFERROR(IF(LEN(Calc!$OT176)=0,"",Calc!OV176),"")</f>
        <v/>
      </c>
      <c r="F176" s="112" t="str">
        <f ca="1">IFERROR(IF(LEN(Calc!$OT176)=0,"",Calc!OW176),"")</f>
        <v/>
      </c>
      <c r="G176" s="112" t="str">
        <f ca="1">IFERROR(IF(LEN(Calc!$OT176)=0,"",Calc!OX176),"")</f>
        <v/>
      </c>
    </row>
    <row r="177" spans="2:7" x14ac:dyDescent="0.25">
      <c r="B177" s="110" t="str">
        <f ca="1">IFERROR(IF(LEN(Calc!$OT177)=0,"",Calc!OP177),"")</f>
        <v/>
      </c>
      <c r="C177" s="111" t="str">
        <f ca="1">IFERROR(IF(LEN(Calc!$OT177)=0,"",Calc!OT177),"")</f>
        <v/>
      </c>
      <c r="D177" s="111" t="str">
        <f ca="1">IFERROR(IF(LEN(Calc!$OT177)=0,"",Calc!OU177),"")</f>
        <v/>
      </c>
      <c r="E177" s="111" t="str">
        <f ca="1">IFERROR(IF(LEN(Calc!$OT177)=0,"",Calc!OV177),"")</f>
        <v/>
      </c>
      <c r="F177" s="112" t="str">
        <f ca="1">IFERROR(IF(LEN(Calc!$OT177)=0,"",Calc!OW177),"")</f>
        <v/>
      </c>
      <c r="G177" s="112" t="str">
        <f ca="1">IFERROR(IF(LEN(Calc!$OT177)=0,"",Calc!OX177),"")</f>
        <v/>
      </c>
    </row>
    <row r="178" spans="2:7" x14ac:dyDescent="0.25">
      <c r="B178" s="110" t="str">
        <f ca="1">IFERROR(IF(LEN(Calc!$OT178)=0,"",Calc!OP178),"")</f>
        <v/>
      </c>
      <c r="C178" s="111" t="str">
        <f ca="1">IFERROR(IF(LEN(Calc!$OT178)=0,"",Calc!OT178),"")</f>
        <v/>
      </c>
      <c r="D178" s="111" t="str">
        <f ca="1">IFERROR(IF(LEN(Calc!$OT178)=0,"",Calc!OU178),"")</f>
        <v/>
      </c>
      <c r="E178" s="111" t="str">
        <f ca="1">IFERROR(IF(LEN(Calc!$OT178)=0,"",Calc!OV178),"")</f>
        <v/>
      </c>
      <c r="F178" s="112" t="str">
        <f ca="1">IFERROR(IF(LEN(Calc!$OT178)=0,"",Calc!OW178),"")</f>
        <v/>
      </c>
      <c r="G178" s="112" t="str">
        <f ca="1">IFERROR(IF(LEN(Calc!$OT178)=0,"",Calc!OX178),"")</f>
        <v/>
      </c>
    </row>
    <row r="179" spans="2:7" x14ac:dyDescent="0.25">
      <c r="B179" s="110" t="str">
        <f ca="1">IFERROR(IF(LEN(Calc!$OT179)=0,"",Calc!OP179),"")</f>
        <v/>
      </c>
      <c r="C179" s="111" t="str">
        <f ca="1">IFERROR(IF(LEN(Calc!$OT179)=0,"",Calc!OT179),"")</f>
        <v/>
      </c>
      <c r="D179" s="111" t="str">
        <f ca="1">IFERROR(IF(LEN(Calc!$OT179)=0,"",Calc!OU179),"")</f>
        <v/>
      </c>
      <c r="E179" s="111" t="str">
        <f ca="1">IFERROR(IF(LEN(Calc!$OT179)=0,"",Calc!OV179),"")</f>
        <v/>
      </c>
      <c r="F179" s="112" t="str">
        <f ca="1">IFERROR(IF(LEN(Calc!$OT179)=0,"",Calc!OW179),"")</f>
        <v/>
      </c>
      <c r="G179" s="112" t="str">
        <f ca="1">IFERROR(IF(LEN(Calc!$OT179)=0,"",Calc!OX179),"")</f>
        <v/>
      </c>
    </row>
    <row r="180" spans="2:7" x14ac:dyDescent="0.25">
      <c r="B180" s="110" t="str">
        <f ca="1">IFERROR(IF(LEN(Calc!$OT180)=0,"",Calc!OP180),"")</f>
        <v/>
      </c>
      <c r="C180" s="111" t="str">
        <f ca="1">IFERROR(IF(LEN(Calc!$OT180)=0,"",Calc!OT180),"")</f>
        <v/>
      </c>
      <c r="D180" s="111" t="str">
        <f ca="1">IFERROR(IF(LEN(Calc!$OT180)=0,"",Calc!OU180),"")</f>
        <v/>
      </c>
      <c r="E180" s="111" t="str">
        <f ca="1">IFERROR(IF(LEN(Calc!$OT180)=0,"",Calc!OV180),"")</f>
        <v/>
      </c>
      <c r="F180" s="112" t="str">
        <f ca="1">IFERROR(IF(LEN(Calc!$OT180)=0,"",Calc!OW180),"")</f>
        <v/>
      </c>
      <c r="G180" s="112" t="str">
        <f ca="1">IFERROR(IF(LEN(Calc!$OT180)=0,"",Calc!OX180),"")</f>
        <v/>
      </c>
    </row>
    <row r="181" spans="2:7" x14ac:dyDescent="0.25">
      <c r="B181" s="110" t="str">
        <f ca="1">IFERROR(IF(LEN(Calc!$OT181)=0,"",Calc!OP181),"")</f>
        <v/>
      </c>
      <c r="C181" s="111" t="str">
        <f ca="1">IFERROR(IF(LEN(Calc!$OT181)=0,"",Calc!OT181),"")</f>
        <v/>
      </c>
      <c r="D181" s="111" t="str">
        <f ca="1">IFERROR(IF(LEN(Calc!$OT181)=0,"",Calc!OU181),"")</f>
        <v/>
      </c>
      <c r="E181" s="111" t="str">
        <f ca="1">IFERROR(IF(LEN(Calc!$OT181)=0,"",Calc!OV181),"")</f>
        <v/>
      </c>
      <c r="F181" s="112" t="str">
        <f ca="1">IFERROR(IF(LEN(Calc!$OT181)=0,"",Calc!OW181),"")</f>
        <v/>
      </c>
      <c r="G181" s="112" t="str">
        <f ca="1">IFERROR(IF(LEN(Calc!$OT181)=0,"",Calc!OX181),"")</f>
        <v/>
      </c>
    </row>
    <row r="182" spans="2:7" x14ac:dyDescent="0.25">
      <c r="B182" s="110" t="str">
        <f ca="1">IFERROR(IF(LEN(Calc!$OT182)=0,"",Calc!OP182),"")</f>
        <v/>
      </c>
      <c r="C182" s="111" t="str">
        <f ca="1">IFERROR(IF(LEN(Calc!$OT182)=0,"",Calc!OT182),"")</f>
        <v/>
      </c>
      <c r="D182" s="111" t="str">
        <f ca="1">IFERROR(IF(LEN(Calc!$OT182)=0,"",Calc!OU182),"")</f>
        <v/>
      </c>
      <c r="E182" s="111" t="str">
        <f ca="1">IFERROR(IF(LEN(Calc!$OT182)=0,"",Calc!OV182),"")</f>
        <v/>
      </c>
      <c r="F182" s="112" t="str">
        <f ca="1">IFERROR(IF(LEN(Calc!$OT182)=0,"",Calc!OW182),"")</f>
        <v/>
      </c>
      <c r="G182" s="112" t="str">
        <f ca="1">IFERROR(IF(LEN(Calc!$OT182)=0,"",Calc!OX182),"")</f>
        <v/>
      </c>
    </row>
    <row r="183" spans="2:7" x14ac:dyDescent="0.25">
      <c r="B183" s="110" t="str">
        <f ca="1">IFERROR(IF(LEN(Calc!$OT183)=0,"",Calc!OP183),"")</f>
        <v/>
      </c>
      <c r="C183" s="111" t="str">
        <f ca="1">IFERROR(IF(LEN(Calc!$OT183)=0,"",Calc!OT183),"")</f>
        <v/>
      </c>
      <c r="D183" s="111" t="str">
        <f ca="1">IFERROR(IF(LEN(Calc!$OT183)=0,"",Calc!OU183),"")</f>
        <v/>
      </c>
      <c r="E183" s="111" t="str">
        <f ca="1">IFERROR(IF(LEN(Calc!$OT183)=0,"",Calc!OV183),"")</f>
        <v/>
      </c>
      <c r="F183" s="112" t="str">
        <f ca="1">IFERROR(IF(LEN(Calc!$OT183)=0,"",Calc!OW183),"")</f>
        <v/>
      </c>
      <c r="G183" s="112" t="str">
        <f ca="1">IFERROR(IF(LEN(Calc!$OT183)=0,"",Calc!OX183),"")</f>
        <v/>
      </c>
    </row>
    <row r="184" spans="2:7" x14ac:dyDescent="0.25">
      <c r="B184" s="110" t="str">
        <f ca="1">IFERROR(IF(LEN(Calc!$OT184)=0,"",Calc!OP184),"")</f>
        <v/>
      </c>
      <c r="C184" s="111" t="str">
        <f ca="1">IFERROR(IF(LEN(Calc!$OT184)=0,"",Calc!OT184),"")</f>
        <v/>
      </c>
      <c r="D184" s="111" t="str">
        <f ca="1">IFERROR(IF(LEN(Calc!$OT184)=0,"",Calc!OU184),"")</f>
        <v/>
      </c>
      <c r="E184" s="111" t="str">
        <f ca="1">IFERROR(IF(LEN(Calc!$OT184)=0,"",Calc!OV184),"")</f>
        <v/>
      </c>
      <c r="F184" s="112" t="str">
        <f ca="1">IFERROR(IF(LEN(Calc!$OT184)=0,"",Calc!OW184),"")</f>
        <v/>
      </c>
      <c r="G184" s="112" t="str">
        <f ca="1">IFERROR(IF(LEN(Calc!$OT184)=0,"",Calc!OX184),"")</f>
        <v/>
      </c>
    </row>
    <row r="185" spans="2:7" x14ac:dyDescent="0.25">
      <c r="B185" s="110" t="str">
        <f ca="1">IFERROR(IF(LEN(Calc!$OT185)=0,"",Calc!OP185),"")</f>
        <v/>
      </c>
      <c r="C185" s="111" t="str">
        <f ca="1">IFERROR(IF(LEN(Calc!$OT185)=0,"",Calc!OT185),"")</f>
        <v/>
      </c>
      <c r="D185" s="111" t="str">
        <f ca="1">IFERROR(IF(LEN(Calc!$OT185)=0,"",Calc!OU185),"")</f>
        <v/>
      </c>
      <c r="E185" s="111" t="str">
        <f ca="1">IFERROR(IF(LEN(Calc!$OT185)=0,"",Calc!OV185),"")</f>
        <v/>
      </c>
      <c r="F185" s="112" t="str">
        <f ca="1">IFERROR(IF(LEN(Calc!$OT185)=0,"",Calc!OW185),"")</f>
        <v/>
      </c>
      <c r="G185" s="112" t="str">
        <f ca="1">IFERROR(IF(LEN(Calc!$OT185)=0,"",Calc!OX185),"")</f>
        <v/>
      </c>
    </row>
    <row r="186" spans="2:7" x14ac:dyDescent="0.25">
      <c r="B186" s="110" t="str">
        <f ca="1">IFERROR(IF(LEN(Calc!$OT186)=0,"",Calc!OP186),"")</f>
        <v/>
      </c>
      <c r="C186" s="111" t="str">
        <f ca="1">IFERROR(IF(LEN(Calc!$OT186)=0,"",Calc!OT186),"")</f>
        <v/>
      </c>
      <c r="D186" s="111" t="str">
        <f ca="1">IFERROR(IF(LEN(Calc!$OT186)=0,"",Calc!OU186),"")</f>
        <v/>
      </c>
      <c r="E186" s="111" t="str">
        <f ca="1">IFERROR(IF(LEN(Calc!$OT186)=0,"",Calc!OV186),"")</f>
        <v/>
      </c>
      <c r="F186" s="112" t="str">
        <f ca="1">IFERROR(IF(LEN(Calc!$OT186)=0,"",Calc!OW186),"")</f>
        <v/>
      </c>
      <c r="G186" s="112" t="str">
        <f ca="1">IFERROR(IF(LEN(Calc!$OT186)=0,"",Calc!OX186),"")</f>
        <v/>
      </c>
    </row>
    <row r="187" spans="2:7" x14ac:dyDescent="0.25">
      <c r="B187" s="110" t="str">
        <f ca="1">IFERROR(IF(LEN(Calc!$OT187)=0,"",Calc!OP187),"")</f>
        <v/>
      </c>
      <c r="C187" s="111" t="str">
        <f ca="1">IFERROR(IF(LEN(Calc!$OT187)=0,"",Calc!OT187),"")</f>
        <v/>
      </c>
      <c r="D187" s="111" t="str">
        <f ca="1">IFERROR(IF(LEN(Calc!$OT187)=0,"",Calc!OU187),"")</f>
        <v/>
      </c>
      <c r="E187" s="111" t="str">
        <f ca="1">IFERROR(IF(LEN(Calc!$OT187)=0,"",Calc!OV187),"")</f>
        <v/>
      </c>
      <c r="F187" s="112" t="str">
        <f ca="1">IFERROR(IF(LEN(Calc!$OT187)=0,"",Calc!OW187),"")</f>
        <v/>
      </c>
      <c r="G187" s="112" t="str">
        <f ca="1">IFERROR(IF(LEN(Calc!$OT187)=0,"",Calc!OX187),"")</f>
        <v/>
      </c>
    </row>
    <row r="188" spans="2:7" x14ac:dyDescent="0.25">
      <c r="B188" s="110" t="str">
        <f ca="1">IFERROR(IF(LEN(Calc!$OT188)=0,"",Calc!OP188),"")</f>
        <v/>
      </c>
      <c r="C188" s="111" t="str">
        <f ca="1">IFERROR(IF(LEN(Calc!$OT188)=0,"",Calc!OT188),"")</f>
        <v/>
      </c>
      <c r="D188" s="111" t="str">
        <f ca="1">IFERROR(IF(LEN(Calc!$OT188)=0,"",Calc!OU188),"")</f>
        <v/>
      </c>
      <c r="E188" s="111" t="str">
        <f ca="1">IFERROR(IF(LEN(Calc!$OT188)=0,"",Calc!OV188),"")</f>
        <v/>
      </c>
      <c r="F188" s="112" t="str">
        <f ca="1">IFERROR(IF(LEN(Calc!$OT188)=0,"",Calc!OW188),"")</f>
        <v/>
      </c>
      <c r="G188" s="112" t="str">
        <f ca="1">IFERROR(IF(LEN(Calc!$OT188)=0,"",Calc!OX188),"")</f>
        <v/>
      </c>
    </row>
    <row r="189" spans="2:7" x14ac:dyDescent="0.25">
      <c r="B189" s="110" t="str">
        <f ca="1">IFERROR(IF(LEN(Calc!$OT189)=0,"",Calc!OP189),"")</f>
        <v/>
      </c>
      <c r="C189" s="111" t="str">
        <f ca="1">IFERROR(IF(LEN(Calc!$OT189)=0,"",Calc!OT189),"")</f>
        <v/>
      </c>
      <c r="D189" s="111" t="str">
        <f ca="1">IFERROR(IF(LEN(Calc!$OT189)=0,"",Calc!OU189),"")</f>
        <v/>
      </c>
      <c r="E189" s="111" t="str">
        <f ca="1">IFERROR(IF(LEN(Calc!$OT189)=0,"",Calc!OV189),"")</f>
        <v/>
      </c>
      <c r="F189" s="112" t="str">
        <f ca="1">IFERROR(IF(LEN(Calc!$OT189)=0,"",Calc!OW189),"")</f>
        <v/>
      </c>
      <c r="G189" s="112" t="str">
        <f ca="1">IFERROR(IF(LEN(Calc!$OT189)=0,"",Calc!OX189),"")</f>
        <v/>
      </c>
    </row>
    <row r="190" spans="2:7" x14ac:dyDescent="0.25">
      <c r="B190" s="110" t="str">
        <f ca="1">IFERROR(IF(LEN(Calc!$OT190)=0,"",Calc!OP190),"")</f>
        <v/>
      </c>
      <c r="C190" s="111" t="str">
        <f ca="1">IFERROR(IF(LEN(Calc!$OT190)=0,"",Calc!OT190),"")</f>
        <v/>
      </c>
      <c r="D190" s="111" t="str">
        <f ca="1">IFERROR(IF(LEN(Calc!$OT190)=0,"",Calc!OU190),"")</f>
        <v/>
      </c>
      <c r="E190" s="111" t="str">
        <f ca="1">IFERROR(IF(LEN(Calc!$OT190)=0,"",Calc!OV190),"")</f>
        <v/>
      </c>
      <c r="F190" s="112" t="str">
        <f ca="1">IFERROR(IF(LEN(Calc!$OT190)=0,"",Calc!OW190),"")</f>
        <v/>
      </c>
      <c r="G190" s="112" t="str">
        <f ca="1">IFERROR(IF(LEN(Calc!$OT190)=0,"",Calc!OX190),"")</f>
        <v/>
      </c>
    </row>
    <row r="191" spans="2:7" x14ac:dyDescent="0.25">
      <c r="B191" s="110" t="str">
        <f ca="1">IFERROR(IF(LEN(Calc!$OT191)=0,"",Calc!OP191),"")</f>
        <v/>
      </c>
      <c r="C191" s="111" t="str">
        <f ca="1">IFERROR(IF(LEN(Calc!$OT191)=0,"",Calc!OT191),"")</f>
        <v/>
      </c>
      <c r="D191" s="111" t="str">
        <f ca="1">IFERROR(IF(LEN(Calc!$OT191)=0,"",Calc!OU191),"")</f>
        <v/>
      </c>
      <c r="E191" s="111" t="str">
        <f ca="1">IFERROR(IF(LEN(Calc!$OT191)=0,"",Calc!OV191),"")</f>
        <v/>
      </c>
      <c r="F191" s="112" t="str">
        <f ca="1">IFERROR(IF(LEN(Calc!$OT191)=0,"",Calc!OW191),"")</f>
        <v/>
      </c>
      <c r="G191" s="112" t="str">
        <f ca="1">IFERROR(IF(LEN(Calc!$OT191)=0,"",Calc!OX191),"")</f>
        <v/>
      </c>
    </row>
    <row r="192" spans="2:7" x14ac:dyDescent="0.25">
      <c r="B192" s="110" t="str">
        <f ca="1">IFERROR(IF(LEN(Calc!$OT192)=0,"",Calc!OP192),"")</f>
        <v/>
      </c>
      <c r="C192" s="111" t="str">
        <f ca="1">IFERROR(IF(LEN(Calc!$OT192)=0,"",Calc!OT192),"")</f>
        <v/>
      </c>
      <c r="D192" s="111" t="str">
        <f ca="1">IFERROR(IF(LEN(Calc!$OT192)=0,"",Calc!OU192),"")</f>
        <v/>
      </c>
      <c r="E192" s="111" t="str">
        <f ca="1">IFERROR(IF(LEN(Calc!$OT192)=0,"",Calc!OV192),"")</f>
        <v/>
      </c>
      <c r="F192" s="112" t="str">
        <f ca="1">IFERROR(IF(LEN(Calc!$OT192)=0,"",Calc!OW192),"")</f>
        <v/>
      </c>
      <c r="G192" s="112" t="str">
        <f ca="1">IFERROR(IF(LEN(Calc!$OT192)=0,"",Calc!OX192),"")</f>
        <v/>
      </c>
    </row>
    <row r="193" spans="2:7" x14ac:dyDescent="0.25">
      <c r="B193" s="110" t="str">
        <f ca="1">IFERROR(IF(LEN(Calc!$OT193)=0,"",Calc!OP193),"")</f>
        <v/>
      </c>
      <c r="C193" s="111" t="str">
        <f ca="1">IFERROR(IF(LEN(Calc!$OT193)=0,"",Calc!OT193),"")</f>
        <v/>
      </c>
      <c r="D193" s="111" t="str">
        <f ca="1">IFERROR(IF(LEN(Calc!$OT193)=0,"",Calc!OU193),"")</f>
        <v/>
      </c>
      <c r="E193" s="111" t="str">
        <f ca="1">IFERROR(IF(LEN(Calc!$OT193)=0,"",Calc!OV193),"")</f>
        <v/>
      </c>
      <c r="F193" s="112" t="str">
        <f ca="1">IFERROR(IF(LEN(Calc!$OT193)=0,"",Calc!OW193),"")</f>
        <v/>
      </c>
      <c r="G193" s="112" t="str">
        <f ca="1">IFERROR(IF(LEN(Calc!$OT193)=0,"",Calc!OX193),"")</f>
        <v/>
      </c>
    </row>
    <row r="194" spans="2:7" x14ac:dyDescent="0.25">
      <c r="B194" s="110" t="str">
        <f ca="1">IFERROR(IF(LEN(Calc!$OT194)=0,"",Calc!OP194),"")</f>
        <v/>
      </c>
      <c r="C194" s="111" t="str">
        <f ca="1">IFERROR(IF(LEN(Calc!$OT194)=0,"",Calc!OT194),"")</f>
        <v/>
      </c>
      <c r="D194" s="111" t="str">
        <f ca="1">IFERROR(IF(LEN(Calc!$OT194)=0,"",Calc!OU194),"")</f>
        <v/>
      </c>
      <c r="E194" s="111" t="str">
        <f ca="1">IFERROR(IF(LEN(Calc!$OT194)=0,"",Calc!OV194),"")</f>
        <v/>
      </c>
      <c r="F194" s="112" t="str">
        <f ca="1">IFERROR(IF(LEN(Calc!$OT194)=0,"",Calc!OW194),"")</f>
        <v/>
      </c>
      <c r="G194" s="112" t="str">
        <f ca="1">IFERROR(IF(LEN(Calc!$OT194)=0,"",Calc!OX194),"")</f>
        <v/>
      </c>
    </row>
    <row r="195" spans="2:7" x14ac:dyDescent="0.25">
      <c r="B195" s="110" t="str">
        <f ca="1">IFERROR(IF(LEN(Calc!$OT195)=0,"",Calc!OP195),"")</f>
        <v/>
      </c>
      <c r="C195" s="111" t="str">
        <f ca="1">IFERROR(IF(LEN(Calc!$OT195)=0,"",Calc!OT195),"")</f>
        <v/>
      </c>
      <c r="D195" s="111" t="str">
        <f ca="1">IFERROR(IF(LEN(Calc!$OT195)=0,"",Calc!OU195),"")</f>
        <v/>
      </c>
      <c r="E195" s="111" t="str">
        <f ca="1">IFERROR(IF(LEN(Calc!$OT195)=0,"",Calc!OV195),"")</f>
        <v/>
      </c>
      <c r="F195" s="112" t="str">
        <f ca="1">IFERROR(IF(LEN(Calc!$OT195)=0,"",Calc!OW195),"")</f>
        <v/>
      </c>
      <c r="G195" s="112" t="str">
        <f ca="1">IFERROR(IF(LEN(Calc!$OT195)=0,"",Calc!OX195),"")</f>
        <v/>
      </c>
    </row>
    <row r="196" spans="2:7" x14ac:dyDescent="0.25">
      <c r="B196" s="110" t="str">
        <f ca="1">IFERROR(IF(LEN(Calc!$OT196)=0,"",Calc!OP196),"")</f>
        <v/>
      </c>
      <c r="C196" s="111" t="str">
        <f ca="1">IFERROR(IF(LEN(Calc!$OT196)=0,"",Calc!OT196),"")</f>
        <v/>
      </c>
      <c r="D196" s="111" t="str">
        <f ca="1">IFERROR(IF(LEN(Calc!$OT196)=0,"",Calc!OU196),"")</f>
        <v/>
      </c>
      <c r="E196" s="111" t="str">
        <f ca="1">IFERROR(IF(LEN(Calc!$OT196)=0,"",Calc!OV196),"")</f>
        <v/>
      </c>
      <c r="F196" s="112" t="str">
        <f ca="1">IFERROR(IF(LEN(Calc!$OT196)=0,"",Calc!OW196),"")</f>
        <v/>
      </c>
      <c r="G196" s="112" t="str">
        <f ca="1">IFERROR(IF(LEN(Calc!$OT196)=0,"",Calc!OX196),"")</f>
        <v/>
      </c>
    </row>
    <row r="197" spans="2:7" x14ac:dyDescent="0.25">
      <c r="B197" s="110" t="str">
        <f ca="1">IFERROR(IF(LEN(Calc!$OT197)=0,"",Calc!OP197),"")</f>
        <v/>
      </c>
      <c r="C197" s="111" t="str">
        <f ca="1">IFERROR(IF(LEN(Calc!$OT197)=0,"",Calc!OT197),"")</f>
        <v/>
      </c>
      <c r="D197" s="111" t="str">
        <f ca="1">IFERROR(IF(LEN(Calc!$OT197)=0,"",Calc!OU197),"")</f>
        <v/>
      </c>
      <c r="E197" s="111" t="str">
        <f ca="1">IFERROR(IF(LEN(Calc!$OT197)=0,"",Calc!OV197),"")</f>
        <v/>
      </c>
      <c r="F197" s="112" t="str">
        <f ca="1">IFERROR(IF(LEN(Calc!$OT197)=0,"",Calc!OW197),"")</f>
        <v/>
      </c>
      <c r="G197" s="112" t="str">
        <f ca="1">IFERROR(IF(LEN(Calc!$OT197)=0,"",Calc!OX197),"")</f>
        <v/>
      </c>
    </row>
    <row r="198" spans="2:7" x14ac:dyDescent="0.25">
      <c r="B198" s="110" t="str">
        <f ca="1">IFERROR(IF(LEN(Calc!$OT198)=0,"",Calc!OP198),"")</f>
        <v/>
      </c>
      <c r="C198" s="111" t="str">
        <f ca="1">IFERROR(IF(LEN(Calc!$OT198)=0,"",Calc!OT198),"")</f>
        <v/>
      </c>
      <c r="D198" s="111" t="str">
        <f ca="1">IFERROR(IF(LEN(Calc!$OT198)=0,"",Calc!OU198),"")</f>
        <v/>
      </c>
      <c r="E198" s="111" t="str">
        <f ca="1">IFERROR(IF(LEN(Calc!$OT198)=0,"",Calc!OV198),"")</f>
        <v/>
      </c>
      <c r="F198" s="112" t="str">
        <f ca="1">IFERROR(IF(LEN(Calc!$OT198)=0,"",Calc!OW198),"")</f>
        <v/>
      </c>
      <c r="G198" s="112" t="str">
        <f ca="1">IFERROR(IF(LEN(Calc!$OT198)=0,"",Calc!OX198),"")</f>
        <v/>
      </c>
    </row>
    <row r="199" spans="2:7" x14ac:dyDescent="0.25">
      <c r="B199" s="110" t="str">
        <f ca="1">IFERROR(IF(LEN(Calc!$OT199)=0,"",Calc!OP199),"")</f>
        <v/>
      </c>
      <c r="C199" s="111" t="str">
        <f ca="1">IFERROR(IF(LEN(Calc!$OT199)=0,"",Calc!OT199),"")</f>
        <v/>
      </c>
      <c r="D199" s="111" t="str">
        <f ca="1">IFERROR(IF(LEN(Calc!$OT199)=0,"",Calc!OU199),"")</f>
        <v/>
      </c>
      <c r="E199" s="111" t="str">
        <f ca="1">IFERROR(IF(LEN(Calc!$OT199)=0,"",Calc!OV199),"")</f>
        <v/>
      </c>
      <c r="F199" s="112" t="str">
        <f ca="1">IFERROR(IF(LEN(Calc!$OT199)=0,"",Calc!OW199),"")</f>
        <v/>
      </c>
      <c r="G199" s="112" t="str">
        <f ca="1">IFERROR(IF(LEN(Calc!$OT199)=0,"",Calc!OX199),"")</f>
        <v/>
      </c>
    </row>
    <row r="200" spans="2:7" x14ac:dyDescent="0.25">
      <c r="B200" s="110" t="str">
        <f ca="1">IFERROR(IF(LEN(Calc!$OT200)=0,"",Calc!OP200),"")</f>
        <v/>
      </c>
      <c r="C200" s="111" t="str">
        <f ca="1">IFERROR(IF(LEN(Calc!$OT200)=0,"",Calc!OT200),"")</f>
        <v/>
      </c>
      <c r="D200" s="111" t="str">
        <f ca="1">IFERROR(IF(LEN(Calc!$OT200)=0,"",Calc!OU200),"")</f>
        <v/>
      </c>
      <c r="E200" s="111" t="str">
        <f ca="1">IFERROR(IF(LEN(Calc!$OT200)=0,"",Calc!OV200),"")</f>
        <v/>
      </c>
      <c r="F200" s="112" t="str">
        <f ca="1">IFERROR(IF(LEN(Calc!$OT200)=0,"",Calc!OW200),"")</f>
        <v/>
      </c>
      <c r="G200" s="112" t="str">
        <f ca="1">IFERROR(IF(LEN(Calc!$OT200)=0,"",Calc!OX200),"")</f>
        <v/>
      </c>
    </row>
    <row r="201" spans="2:7" x14ac:dyDescent="0.25">
      <c r="B201" s="110" t="str">
        <f ca="1">IFERROR(IF(LEN(Calc!$OT201)=0,"",Calc!OP201),"")</f>
        <v/>
      </c>
      <c r="C201" s="111" t="str">
        <f ca="1">IFERROR(IF(LEN(Calc!$OT201)=0,"",Calc!OT201),"")</f>
        <v/>
      </c>
      <c r="D201" s="111" t="str">
        <f ca="1">IFERROR(IF(LEN(Calc!$OT201)=0,"",Calc!OU201),"")</f>
        <v/>
      </c>
      <c r="E201" s="111" t="str">
        <f ca="1">IFERROR(IF(LEN(Calc!$OT201)=0,"",Calc!OV201),"")</f>
        <v/>
      </c>
      <c r="F201" s="112" t="str">
        <f ca="1">IFERROR(IF(LEN(Calc!$OT201)=0,"",Calc!OW201),"")</f>
        <v/>
      </c>
      <c r="G201" s="112" t="str">
        <f ca="1">IFERROR(IF(LEN(Calc!$OT201)=0,"",Calc!OX201),"")</f>
        <v/>
      </c>
    </row>
    <row r="202" spans="2:7" x14ac:dyDescent="0.25">
      <c r="B202" s="110" t="str">
        <f ca="1">IFERROR(IF(LEN(Calc!$OT202)=0,"",Calc!OP202),"")</f>
        <v/>
      </c>
      <c r="C202" s="111" t="str">
        <f ca="1">IFERROR(IF(LEN(Calc!$OT202)=0,"",Calc!OT202),"")</f>
        <v/>
      </c>
      <c r="D202" s="111" t="str">
        <f ca="1">IFERROR(IF(LEN(Calc!$OT202)=0,"",Calc!OU202),"")</f>
        <v/>
      </c>
      <c r="E202" s="111" t="str">
        <f ca="1">IFERROR(IF(LEN(Calc!$OT202)=0,"",Calc!OV202),"")</f>
        <v/>
      </c>
      <c r="F202" s="112" t="str">
        <f ca="1">IFERROR(IF(LEN(Calc!$OT202)=0,"",Calc!OW202),"")</f>
        <v/>
      </c>
      <c r="G202" s="112" t="str">
        <f ca="1">IFERROR(IF(LEN(Calc!$OT202)=0,"",Calc!OX202),"")</f>
        <v/>
      </c>
    </row>
    <row r="203" spans="2:7" x14ac:dyDescent="0.25">
      <c r="B203" s="110" t="str">
        <f ca="1">IFERROR(IF(LEN(Calc!$OT203)=0,"",Calc!OP203),"")</f>
        <v/>
      </c>
      <c r="C203" s="111" t="str">
        <f ca="1">IFERROR(IF(LEN(Calc!$OT203)=0,"",Calc!OT203),"")</f>
        <v/>
      </c>
      <c r="D203" s="111" t="str">
        <f ca="1">IFERROR(IF(LEN(Calc!$OT203)=0,"",Calc!OU203),"")</f>
        <v/>
      </c>
      <c r="E203" s="111" t="str">
        <f ca="1">IFERROR(IF(LEN(Calc!$OT203)=0,"",Calc!OV203),"")</f>
        <v/>
      </c>
      <c r="F203" s="112" t="str">
        <f ca="1">IFERROR(IF(LEN(Calc!$OT203)=0,"",Calc!OW203),"")</f>
        <v/>
      </c>
      <c r="G203" s="112" t="str">
        <f ca="1">IFERROR(IF(LEN(Calc!$OT203)=0,"",Calc!OX203),"")</f>
        <v/>
      </c>
    </row>
    <row r="204" spans="2:7" x14ac:dyDescent="0.25">
      <c r="B204" s="110" t="str">
        <f ca="1">IFERROR(IF(LEN(Calc!$OT204)=0,"",Calc!OP204),"")</f>
        <v/>
      </c>
      <c r="C204" s="111" t="str">
        <f ca="1">IFERROR(IF(LEN(Calc!$OT204)=0,"",Calc!OT204),"")</f>
        <v/>
      </c>
      <c r="D204" s="111" t="str">
        <f ca="1">IFERROR(IF(LEN(Calc!$OT204)=0,"",Calc!OU204),"")</f>
        <v/>
      </c>
      <c r="E204" s="111" t="str">
        <f ca="1">IFERROR(IF(LEN(Calc!$OT204)=0,"",Calc!OV204),"")</f>
        <v/>
      </c>
      <c r="F204" s="112" t="str">
        <f ca="1">IFERROR(IF(LEN(Calc!$OT204)=0,"",Calc!OW204),"")</f>
        <v/>
      </c>
      <c r="G204" s="112" t="str">
        <f ca="1">IFERROR(IF(LEN(Calc!$OT204)=0,"",Calc!OX204),"")</f>
        <v/>
      </c>
    </row>
    <row r="205" spans="2:7" x14ac:dyDescent="0.25">
      <c r="B205" s="110" t="str">
        <f ca="1">IFERROR(IF(LEN(Calc!$OT205)=0,"",Calc!OP205),"")</f>
        <v/>
      </c>
      <c r="C205" s="111" t="str">
        <f ca="1">IFERROR(IF(LEN(Calc!$OT205)=0,"",Calc!OT205),"")</f>
        <v/>
      </c>
      <c r="D205" s="111" t="str">
        <f ca="1">IFERROR(IF(LEN(Calc!$OT205)=0,"",Calc!OU205),"")</f>
        <v/>
      </c>
      <c r="E205" s="111" t="str">
        <f ca="1">IFERROR(IF(LEN(Calc!$OT205)=0,"",Calc!OV205),"")</f>
        <v/>
      </c>
      <c r="F205" s="112" t="str">
        <f ca="1">IFERROR(IF(LEN(Calc!$OT205)=0,"",Calc!OW205),"")</f>
        <v/>
      </c>
      <c r="G205" s="112" t="str">
        <f ca="1">IFERROR(IF(LEN(Calc!$OT205)=0,"",Calc!OX205),"")</f>
        <v/>
      </c>
    </row>
    <row r="206" spans="2:7" x14ac:dyDescent="0.25">
      <c r="B206" s="110" t="str">
        <f ca="1">IFERROR(IF(LEN(Calc!$OT206)=0,"",Calc!OP206),"")</f>
        <v/>
      </c>
      <c r="C206" s="111" t="str">
        <f ca="1">IFERROR(IF(LEN(Calc!$OT206)=0,"",Calc!OT206),"")</f>
        <v/>
      </c>
      <c r="D206" s="111" t="str">
        <f ca="1">IFERROR(IF(LEN(Calc!$OT206)=0,"",Calc!OU206),"")</f>
        <v/>
      </c>
      <c r="E206" s="111" t="str">
        <f ca="1">IFERROR(IF(LEN(Calc!$OT206)=0,"",Calc!OV206),"")</f>
        <v/>
      </c>
      <c r="F206" s="112" t="str">
        <f ca="1">IFERROR(IF(LEN(Calc!$OT206)=0,"",Calc!OW206),"")</f>
        <v/>
      </c>
      <c r="G206" s="112" t="str">
        <f ca="1">IFERROR(IF(LEN(Calc!$OT206)=0,"",Calc!OX206),"")</f>
        <v/>
      </c>
    </row>
    <row r="207" spans="2:7" x14ac:dyDescent="0.25">
      <c r="B207" s="110" t="str">
        <f ca="1">IFERROR(IF(LEN(Calc!$OT207)=0,"",Calc!OP207),"")</f>
        <v/>
      </c>
      <c r="C207" s="111" t="str">
        <f ca="1">IFERROR(IF(LEN(Calc!$OT207)=0,"",Calc!OT207),"")</f>
        <v/>
      </c>
      <c r="D207" s="111" t="str">
        <f ca="1">IFERROR(IF(LEN(Calc!$OT207)=0,"",Calc!OU207),"")</f>
        <v/>
      </c>
      <c r="E207" s="111" t="str">
        <f ca="1">IFERROR(IF(LEN(Calc!$OT207)=0,"",Calc!OV207),"")</f>
        <v/>
      </c>
      <c r="F207" s="112" t="str">
        <f ca="1">IFERROR(IF(LEN(Calc!$OT207)=0,"",Calc!OW207),"")</f>
        <v/>
      </c>
      <c r="G207" s="112" t="str">
        <f ca="1">IFERROR(IF(LEN(Calc!$OT207)=0,"",Calc!OX207),"")</f>
        <v/>
      </c>
    </row>
    <row r="208" spans="2:7" x14ac:dyDescent="0.25">
      <c r="B208" s="110" t="str">
        <f ca="1">IFERROR(IF(LEN(Calc!$OT208)=0,"",Calc!OP208),"")</f>
        <v/>
      </c>
      <c r="C208" s="111" t="str">
        <f ca="1">IFERROR(IF(LEN(Calc!$OT208)=0,"",Calc!OT208),"")</f>
        <v/>
      </c>
      <c r="D208" s="111" t="str">
        <f ca="1">IFERROR(IF(LEN(Calc!$OT208)=0,"",Calc!OU208),"")</f>
        <v/>
      </c>
      <c r="E208" s="111" t="str">
        <f ca="1">IFERROR(IF(LEN(Calc!$OT208)=0,"",Calc!OV208),"")</f>
        <v/>
      </c>
      <c r="F208" s="112" t="str">
        <f ca="1">IFERROR(IF(LEN(Calc!$OT208)=0,"",Calc!OW208),"")</f>
        <v/>
      </c>
      <c r="G208" s="112" t="str">
        <f ca="1">IFERROR(IF(LEN(Calc!$OT208)=0,"",Calc!OX208),"")</f>
        <v/>
      </c>
    </row>
    <row r="209" spans="2:7" x14ac:dyDescent="0.25">
      <c r="B209" s="110" t="str">
        <f ca="1">IFERROR(IF(LEN(Calc!$OT209)=0,"",Calc!OP209),"")</f>
        <v/>
      </c>
      <c r="C209" s="111" t="str">
        <f ca="1">IFERROR(IF(LEN(Calc!$OT209)=0,"",Calc!OT209),"")</f>
        <v/>
      </c>
      <c r="D209" s="111" t="str">
        <f ca="1">IFERROR(IF(LEN(Calc!$OT209)=0,"",Calc!OU209),"")</f>
        <v/>
      </c>
      <c r="E209" s="111" t="str">
        <f ca="1">IFERROR(IF(LEN(Calc!$OT209)=0,"",Calc!OV209),"")</f>
        <v/>
      </c>
      <c r="F209" s="112" t="str">
        <f ca="1">IFERROR(IF(LEN(Calc!$OT209)=0,"",Calc!OW209),"")</f>
        <v/>
      </c>
      <c r="G209" s="112" t="str">
        <f ca="1">IFERROR(IF(LEN(Calc!$OT209)=0,"",Calc!OX209),"")</f>
        <v/>
      </c>
    </row>
    <row r="210" spans="2:7" x14ac:dyDescent="0.25">
      <c r="B210" s="110" t="str">
        <f ca="1">IFERROR(IF(LEN(Calc!$OT210)=0,"",Calc!OP210),"")</f>
        <v/>
      </c>
      <c r="C210" s="111" t="str">
        <f ca="1">IFERROR(IF(LEN(Calc!$OT210)=0,"",Calc!OT210),"")</f>
        <v/>
      </c>
      <c r="D210" s="111" t="str">
        <f ca="1">IFERROR(IF(LEN(Calc!$OT210)=0,"",Calc!OU210),"")</f>
        <v/>
      </c>
      <c r="E210" s="111" t="str">
        <f ca="1">IFERROR(IF(LEN(Calc!$OT210)=0,"",Calc!OV210),"")</f>
        <v/>
      </c>
      <c r="F210" s="112" t="str">
        <f ca="1">IFERROR(IF(LEN(Calc!$OT210)=0,"",Calc!OW210),"")</f>
        <v/>
      </c>
      <c r="G210" s="112" t="str">
        <f ca="1">IFERROR(IF(LEN(Calc!$OT210)=0,"",Calc!OX210),"")</f>
        <v/>
      </c>
    </row>
    <row r="211" spans="2:7" x14ac:dyDescent="0.25">
      <c r="B211" s="110" t="str">
        <f ca="1">IFERROR(IF(LEN(Calc!$OT211)=0,"",Calc!OP211),"")</f>
        <v/>
      </c>
      <c r="C211" s="111" t="str">
        <f ca="1">IFERROR(IF(LEN(Calc!$OT211)=0,"",Calc!OT211),"")</f>
        <v/>
      </c>
      <c r="D211" s="111" t="str">
        <f ca="1">IFERROR(IF(LEN(Calc!$OT211)=0,"",Calc!OU211),"")</f>
        <v/>
      </c>
      <c r="E211" s="111" t="str">
        <f ca="1">IFERROR(IF(LEN(Calc!$OT211)=0,"",Calc!OV211),"")</f>
        <v/>
      </c>
      <c r="F211" s="112" t="str">
        <f ca="1">IFERROR(IF(LEN(Calc!$OT211)=0,"",Calc!OW211),"")</f>
        <v/>
      </c>
      <c r="G211" s="112" t="str">
        <f ca="1">IFERROR(IF(LEN(Calc!$OT211)=0,"",Calc!OX211),"")</f>
        <v/>
      </c>
    </row>
    <row r="212" spans="2:7" x14ac:dyDescent="0.25">
      <c r="B212" s="110" t="str">
        <f ca="1">IFERROR(IF(LEN(Calc!$OT212)=0,"",Calc!OP212),"")</f>
        <v/>
      </c>
      <c r="C212" s="111" t="str">
        <f ca="1">IFERROR(IF(LEN(Calc!$OT212)=0,"",Calc!OT212),"")</f>
        <v/>
      </c>
      <c r="D212" s="111" t="str">
        <f ca="1">IFERROR(IF(LEN(Calc!$OT212)=0,"",Calc!OU212),"")</f>
        <v/>
      </c>
      <c r="E212" s="111" t="str">
        <f ca="1">IFERROR(IF(LEN(Calc!$OT212)=0,"",Calc!OV212),"")</f>
        <v/>
      </c>
      <c r="F212" s="112" t="str">
        <f ca="1">IFERROR(IF(LEN(Calc!$OT212)=0,"",Calc!OW212),"")</f>
        <v/>
      </c>
      <c r="G212" s="112" t="str">
        <f ca="1">IFERROR(IF(LEN(Calc!$OT212)=0,"",Calc!OX212),"")</f>
        <v/>
      </c>
    </row>
    <row r="213" spans="2:7" x14ac:dyDescent="0.25">
      <c r="B213" s="110" t="str">
        <f ca="1">IFERROR(IF(LEN(Calc!$OT213)=0,"",Calc!OP213),"")</f>
        <v/>
      </c>
      <c r="C213" s="111" t="str">
        <f ca="1">IFERROR(IF(LEN(Calc!$OT213)=0,"",Calc!OT213),"")</f>
        <v/>
      </c>
      <c r="D213" s="111" t="str">
        <f ca="1">IFERROR(IF(LEN(Calc!$OT213)=0,"",Calc!OU213),"")</f>
        <v/>
      </c>
      <c r="E213" s="111" t="str">
        <f ca="1">IFERROR(IF(LEN(Calc!$OT213)=0,"",Calc!OV213),"")</f>
        <v/>
      </c>
      <c r="F213" s="112" t="str">
        <f ca="1">IFERROR(IF(LEN(Calc!$OT213)=0,"",Calc!OW213),"")</f>
        <v/>
      </c>
      <c r="G213" s="112" t="str">
        <f ca="1">IFERROR(IF(LEN(Calc!$OT213)=0,"",Calc!OX213),"")</f>
        <v/>
      </c>
    </row>
    <row r="214" spans="2:7" x14ac:dyDescent="0.25">
      <c r="B214" s="110" t="str">
        <f ca="1">IFERROR(IF(LEN(Calc!$OT214)=0,"",Calc!OP214),"")</f>
        <v/>
      </c>
      <c r="C214" s="111" t="str">
        <f ca="1">IFERROR(IF(LEN(Calc!$OT214)=0,"",Calc!OT214),"")</f>
        <v/>
      </c>
      <c r="D214" s="111" t="str">
        <f ca="1">IFERROR(IF(LEN(Calc!$OT214)=0,"",Calc!OU214),"")</f>
        <v/>
      </c>
      <c r="E214" s="111" t="str">
        <f ca="1">IFERROR(IF(LEN(Calc!$OT214)=0,"",Calc!OV214),"")</f>
        <v/>
      </c>
      <c r="F214" s="112" t="str">
        <f ca="1">IFERROR(IF(LEN(Calc!$OT214)=0,"",Calc!OW214),"")</f>
        <v/>
      </c>
      <c r="G214" s="112" t="str">
        <f ca="1">IFERROR(IF(LEN(Calc!$OT214)=0,"",Calc!OX214),"")</f>
        <v/>
      </c>
    </row>
    <row r="215" spans="2:7" x14ac:dyDescent="0.25">
      <c r="B215" s="110" t="str">
        <f ca="1">IFERROR(IF(LEN(Calc!$OT215)=0,"",Calc!OP215),"")</f>
        <v/>
      </c>
      <c r="C215" s="111" t="str">
        <f ca="1">IFERROR(IF(LEN(Calc!$OT215)=0,"",Calc!OT215),"")</f>
        <v/>
      </c>
      <c r="D215" s="111" t="str">
        <f ca="1">IFERROR(IF(LEN(Calc!$OT215)=0,"",Calc!OU215),"")</f>
        <v/>
      </c>
      <c r="E215" s="111" t="str">
        <f ca="1">IFERROR(IF(LEN(Calc!$OT215)=0,"",Calc!OV215),"")</f>
        <v/>
      </c>
      <c r="F215" s="112" t="str">
        <f ca="1">IFERROR(IF(LEN(Calc!$OT215)=0,"",Calc!OW215),"")</f>
        <v/>
      </c>
      <c r="G215" s="112" t="str">
        <f ca="1">IFERROR(IF(LEN(Calc!$OT215)=0,"",Calc!OX215),"")</f>
        <v/>
      </c>
    </row>
    <row r="216" spans="2:7" x14ac:dyDescent="0.25">
      <c r="B216" s="110" t="str">
        <f ca="1">IFERROR(IF(LEN(Calc!$OT216)=0,"",Calc!OP216),"")</f>
        <v/>
      </c>
      <c r="C216" s="111" t="str">
        <f ca="1">IFERROR(IF(LEN(Calc!$OT216)=0,"",Calc!OT216),"")</f>
        <v/>
      </c>
      <c r="D216" s="111" t="str">
        <f ca="1">IFERROR(IF(LEN(Calc!$OT216)=0,"",Calc!OU216),"")</f>
        <v/>
      </c>
      <c r="E216" s="111" t="str">
        <f ca="1">IFERROR(IF(LEN(Calc!$OT216)=0,"",Calc!OV216),"")</f>
        <v/>
      </c>
      <c r="F216" s="112" t="str">
        <f ca="1">IFERROR(IF(LEN(Calc!$OT216)=0,"",Calc!OW216),"")</f>
        <v/>
      </c>
      <c r="G216" s="112" t="str">
        <f ca="1">IFERROR(IF(LEN(Calc!$OT216)=0,"",Calc!OX216),"")</f>
        <v/>
      </c>
    </row>
    <row r="217" spans="2:7" x14ac:dyDescent="0.25">
      <c r="B217" s="110" t="str">
        <f ca="1">IFERROR(IF(LEN(Calc!$OT217)=0,"",Calc!OP217),"")</f>
        <v/>
      </c>
      <c r="C217" s="111" t="str">
        <f ca="1">IFERROR(IF(LEN(Calc!$OT217)=0,"",Calc!OT217),"")</f>
        <v/>
      </c>
      <c r="D217" s="111" t="str">
        <f ca="1">IFERROR(IF(LEN(Calc!$OT217)=0,"",Calc!OU217),"")</f>
        <v/>
      </c>
      <c r="E217" s="111" t="str">
        <f ca="1">IFERROR(IF(LEN(Calc!$OT217)=0,"",Calc!OV217),"")</f>
        <v/>
      </c>
      <c r="F217" s="112" t="str">
        <f ca="1">IFERROR(IF(LEN(Calc!$OT217)=0,"",Calc!OW217),"")</f>
        <v/>
      </c>
      <c r="G217" s="112" t="str">
        <f ca="1">IFERROR(IF(LEN(Calc!$OT217)=0,"",Calc!OX217),"")</f>
        <v/>
      </c>
    </row>
    <row r="218" spans="2:7" x14ac:dyDescent="0.25">
      <c r="B218" s="110" t="str">
        <f ca="1">IFERROR(IF(LEN(Calc!$OT218)=0,"",Calc!OP218),"")</f>
        <v/>
      </c>
      <c r="C218" s="111" t="str">
        <f ca="1">IFERROR(IF(LEN(Calc!$OT218)=0,"",Calc!OT218),"")</f>
        <v/>
      </c>
      <c r="D218" s="111" t="str">
        <f ca="1">IFERROR(IF(LEN(Calc!$OT218)=0,"",Calc!OU218),"")</f>
        <v/>
      </c>
      <c r="E218" s="111" t="str">
        <f ca="1">IFERROR(IF(LEN(Calc!$OT218)=0,"",Calc!OV218),"")</f>
        <v/>
      </c>
      <c r="F218" s="112" t="str">
        <f ca="1">IFERROR(IF(LEN(Calc!$OT218)=0,"",Calc!OW218),"")</f>
        <v/>
      </c>
      <c r="G218" s="112" t="str">
        <f ca="1">IFERROR(IF(LEN(Calc!$OT218)=0,"",Calc!OX218),"")</f>
        <v/>
      </c>
    </row>
    <row r="219" spans="2:7" x14ac:dyDescent="0.25">
      <c r="B219" s="110" t="str">
        <f ca="1">IFERROR(IF(LEN(Calc!$OT219)=0,"",Calc!OP219),"")</f>
        <v/>
      </c>
      <c r="C219" s="111" t="str">
        <f ca="1">IFERROR(IF(LEN(Calc!$OT219)=0,"",Calc!OT219),"")</f>
        <v/>
      </c>
      <c r="D219" s="111" t="str">
        <f ca="1">IFERROR(IF(LEN(Calc!$OT219)=0,"",Calc!OU219),"")</f>
        <v/>
      </c>
      <c r="E219" s="111" t="str">
        <f ca="1">IFERROR(IF(LEN(Calc!$OT219)=0,"",Calc!OV219),"")</f>
        <v/>
      </c>
      <c r="F219" s="112" t="str">
        <f ca="1">IFERROR(IF(LEN(Calc!$OT219)=0,"",Calc!OW219),"")</f>
        <v/>
      </c>
      <c r="G219" s="112" t="str">
        <f ca="1">IFERROR(IF(LEN(Calc!$OT219)=0,"",Calc!OX219),"")</f>
        <v/>
      </c>
    </row>
    <row r="220" spans="2:7" x14ac:dyDescent="0.25">
      <c r="B220" s="110" t="str">
        <f ca="1">IFERROR(IF(LEN(Calc!$OT220)=0,"",Calc!OP220),"")</f>
        <v/>
      </c>
      <c r="C220" s="111" t="str">
        <f ca="1">IFERROR(IF(LEN(Calc!$OT220)=0,"",Calc!OT220),"")</f>
        <v/>
      </c>
      <c r="D220" s="111" t="str">
        <f ca="1">IFERROR(IF(LEN(Calc!$OT220)=0,"",Calc!OU220),"")</f>
        <v/>
      </c>
      <c r="E220" s="111" t="str">
        <f ca="1">IFERROR(IF(LEN(Calc!$OT220)=0,"",Calc!OV220),"")</f>
        <v/>
      </c>
      <c r="F220" s="112" t="str">
        <f ca="1">IFERROR(IF(LEN(Calc!$OT220)=0,"",Calc!OW220),"")</f>
        <v/>
      </c>
      <c r="G220" s="112" t="str">
        <f ca="1">IFERROR(IF(LEN(Calc!$OT220)=0,"",Calc!OX220),"")</f>
        <v/>
      </c>
    </row>
    <row r="221" spans="2:7" x14ac:dyDescent="0.25">
      <c r="B221" s="110" t="str">
        <f ca="1">IFERROR(IF(LEN(Calc!$OT221)=0,"",Calc!OP221),"")</f>
        <v/>
      </c>
      <c r="C221" s="111" t="str">
        <f ca="1">IFERROR(IF(LEN(Calc!$OT221)=0,"",Calc!OT221),"")</f>
        <v/>
      </c>
      <c r="D221" s="111" t="str">
        <f ca="1">IFERROR(IF(LEN(Calc!$OT221)=0,"",Calc!OU221),"")</f>
        <v/>
      </c>
      <c r="E221" s="111" t="str">
        <f ca="1">IFERROR(IF(LEN(Calc!$OT221)=0,"",Calc!OV221),"")</f>
        <v/>
      </c>
      <c r="F221" s="112" t="str">
        <f ca="1">IFERROR(IF(LEN(Calc!$OT221)=0,"",Calc!OW221),"")</f>
        <v/>
      </c>
      <c r="G221" s="112" t="str">
        <f ca="1">IFERROR(IF(LEN(Calc!$OT221)=0,"",Calc!OX221),"")</f>
        <v/>
      </c>
    </row>
    <row r="222" spans="2:7" x14ac:dyDescent="0.25">
      <c r="B222" s="110" t="str">
        <f ca="1">IFERROR(IF(LEN(Calc!$OT222)=0,"",Calc!OP222),"")</f>
        <v/>
      </c>
      <c r="C222" s="111" t="str">
        <f ca="1">IFERROR(IF(LEN(Calc!$OT222)=0,"",Calc!OT222),"")</f>
        <v/>
      </c>
      <c r="D222" s="111" t="str">
        <f ca="1">IFERROR(IF(LEN(Calc!$OT222)=0,"",Calc!OU222),"")</f>
        <v/>
      </c>
      <c r="E222" s="111" t="str">
        <f ca="1">IFERROR(IF(LEN(Calc!$OT222)=0,"",Calc!OV222),"")</f>
        <v/>
      </c>
      <c r="F222" s="112" t="str">
        <f ca="1">IFERROR(IF(LEN(Calc!$OT222)=0,"",Calc!OW222),"")</f>
        <v/>
      </c>
      <c r="G222" s="112" t="str">
        <f ca="1">IFERROR(IF(LEN(Calc!$OT222)=0,"",Calc!OX222),"")</f>
        <v/>
      </c>
    </row>
    <row r="223" spans="2:7" x14ac:dyDescent="0.25">
      <c r="B223" s="110" t="str">
        <f ca="1">IFERROR(IF(LEN(Calc!$OT223)=0,"",Calc!OP223),"")</f>
        <v/>
      </c>
      <c r="C223" s="111" t="str">
        <f ca="1">IFERROR(IF(LEN(Calc!$OT223)=0,"",Calc!OT223),"")</f>
        <v/>
      </c>
      <c r="D223" s="111" t="str">
        <f ca="1">IFERROR(IF(LEN(Calc!$OT223)=0,"",Calc!OU223),"")</f>
        <v/>
      </c>
      <c r="E223" s="111" t="str">
        <f ca="1">IFERROR(IF(LEN(Calc!$OT223)=0,"",Calc!OV223),"")</f>
        <v/>
      </c>
      <c r="F223" s="112" t="str">
        <f ca="1">IFERROR(IF(LEN(Calc!$OT223)=0,"",Calc!OW223),"")</f>
        <v/>
      </c>
      <c r="G223" s="112" t="str">
        <f ca="1">IFERROR(IF(LEN(Calc!$OT223)=0,"",Calc!OX223),"")</f>
        <v/>
      </c>
    </row>
    <row r="224" spans="2:7" x14ac:dyDescent="0.25">
      <c r="B224" s="110" t="str">
        <f ca="1">IFERROR(IF(LEN(Calc!$OT224)=0,"",Calc!OP224),"")</f>
        <v/>
      </c>
      <c r="C224" s="111" t="str">
        <f ca="1">IFERROR(IF(LEN(Calc!$OT224)=0,"",Calc!OT224),"")</f>
        <v/>
      </c>
      <c r="D224" s="111" t="str">
        <f ca="1">IFERROR(IF(LEN(Calc!$OT224)=0,"",Calc!OU224),"")</f>
        <v/>
      </c>
      <c r="E224" s="111" t="str">
        <f ca="1">IFERROR(IF(LEN(Calc!$OT224)=0,"",Calc!OV224),"")</f>
        <v/>
      </c>
      <c r="F224" s="112" t="str">
        <f ca="1">IFERROR(IF(LEN(Calc!$OT224)=0,"",Calc!OW224),"")</f>
        <v/>
      </c>
      <c r="G224" s="112" t="str">
        <f ca="1">IFERROR(IF(LEN(Calc!$OT224)=0,"",Calc!OX224),"")</f>
        <v/>
      </c>
    </row>
    <row r="225" spans="2:7" x14ac:dyDescent="0.25">
      <c r="B225" s="110" t="str">
        <f ca="1">IFERROR(IF(LEN(Calc!$OT225)=0,"",Calc!OP225),"")</f>
        <v/>
      </c>
      <c r="C225" s="111" t="str">
        <f ca="1">IFERROR(IF(LEN(Calc!$OT225)=0,"",Calc!OT225),"")</f>
        <v/>
      </c>
      <c r="D225" s="111" t="str">
        <f ca="1">IFERROR(IF(LEN(Calc!$OT225)=0,"",Calc!OU225),"")</f>
        <v/>
      </c>
      <c r="E225" s="111" t="str">
        <f ca="1">IFERROR(IF(LEN(Calc!$OT225)=0,"",Calc!OV225),"")</f>
        <v/>
      </c>
      <c r="F225" s="112" t="str">
        <f ca="1">IFERROR(IF(LEN(Calc!$OT225)=0,"",Calc!OW225),"")</f>
        <v/>
      </c>
      <c r="G225" s="112" t="str">
        <f ca="1">IFERROR(IF(LEN(Calc!$OT225)=0,"",Calc!OX225),"")</f>
        <v/>
      </c>
    </row>
    <row r="226" spans="2:7" x14ac:dyDescent="0.25">
      <c r="B226" s="110" t="str">
        <f ca="1">IFERROR(IF(LEN(Calc!$OT226)=0,"",Calc!OP226),"")</f>
        <v/>
      </c>
      <c r="C226" s="111" t="str">
        <f ca="1">IFERROR(IF(LEN(Calc!$OT226)=0,"",Calc!OT226),"")</f>
        <v/>
      </c>
      <c r="D226" s="111" t="str">
        <f ca="1">IFERROR(IF(LEN(Calc!$OT226)=0,"",Calc!OU226),"")</f>
        <v/>
      </c>
      <c r="E226" s="111" t="str">
        <f ca="1">IFERROR(IF(LEN(Calc!$OT226)=0,"",Calc!OV226),"")</f>
        <v/>
      </c>
      <c r="F226" s="112" t="str">
        <f ca="1">IFERROR(IF(LEN(Calc!$OT226)=0,"",Calc!OW226),"")</f>
        <v/>
      </c>
      <c r="G226" s="112" t="str">
        <f ca="1">IFERROR(IF(LEN(Calc!$OT226)=0,"",Calc!OX226),"")</f>
        <v/>
      </c>
    </row>
    <row r="227" spans="2:7" x14ac:dyDescent="0.25">
      <c r="B227" s="110" t="str">
        <f ca="1">IFERROR(IF(LEN(Calc!$OT227)=0,"",Calc!OP227),"")</f>
        <v/>
      </c>
      <c r="C227" s="111" t="str">
        <f ca="1">IFERROR(IF(LEN(Calc!$OT227)=0,"",Calc!OT227),"")</f>
        <v/>
      </c>
      <c r="D227" s="111" t="str">
        <f ca="1">IFERROR(IF(LEN(Calc!$OT227)=0,"",Calc!OU227),"")</f>
        <v/>
      </c>
      <c r="E227" s="111" t="str">
        <f ca="1">IFERROR(IF(LEN(Calc!$OT227)=0,"",Calc!OV227),"")</f>
        <v/>
      </c>
      <c r="F227" s="112" t="str">
        <f ca="1">IFERROR(IF(LEN(Calc!$OT227)=0,"",Calc!OW227),"")</f>
        <v/>
      </c>
      <c r="G227" s="112" t="str">
        <f ca="1">IFERROR(IF(LEN(Calc!$OT227)=0,"",Calc!OX227),"")</f>
        <v/>
      </c>
    </row>
    <row r="228" spans="2:7" x14ac:dyDescent="0.25">
      <c r="B228" s="110" t="str">
        <f ca="1">IFERROR(IF(LEN(Calc!$OT228)=0,"",Calc!OP228),"")</f>
        <v/>
      </c>
      <c r="C228" s="111" t="str">
        <f ca="1">IFERROR(IF(LEN(Calc!$OT228)=0,"",Calc!OT228),"")</f>
        <v/>
      </c>
      <c r="D228" s="111" t="str">
        <f ca="1">IFERROR(IF(LEN(Calc!$OT228)=0,"",Calc!OU228),"")</f>
        <v/>
      </c>
      <c r="E228" s="111" t="str">
        <f ca="1">IFERROR(IF(LEN(Calc!$OT228)=0,"",Calc!OV228),"")</f>
        <v/>
      </c>
      <c r="F228" s="112" t="str">
        <f ca="1">IFERROR(IF(LEN(Calc!$OT228)=0,"",Calc!OW228),"")</f>
        <v/>
      </c>
      <c r="G228" s="112" t="str">
        <f ca="1">IFERROR(IF(LEN(Calc!$OT228)=0,"",Calc!OX228),"")</f>
        <v/>
      </c>
    </row>
    <row r="229" spans="2:7" x14ac:dyDescent="0.25">
      <c r="B229" s="110" t="str">
        <f ca="1">IFERROR(IF(LEN(Calc!$OT229)=0,"",Calc!OP229),"")</f>
        <v/>
      </c>
      <c r="C229" s="111" t="str">
        <f ca="1">IFERROR(IF(LEN(Calc!$OT229)=0,"",Calc!OT229),"")</f>
        <v/>
      </c>
      <c r="D229" s="111" t="str">
        <f ca="1">IFERROR(IF(LEN(Calc!$OT229)=0,"",Calc!OU229),"")</f>
        <v/>
      </c>
      <c r="E229" s="111" t="str">
        <f ca="1">IFERROR(IF(LEN(Calc!$OT229)=0,"",Calc!OV229),"")</f>
        <v/>
      </c>
      <c r="F229" s="112" t="str">
        <f ca="1">IFERROR(IF(LEN(Calc!$OT229)=0,"",Calc!OW229),"")</f>
        <v/>
      </c>
      <c r="G229" s="112" t="str">
        <f ca="1">IFERROR(IF(LEN(Calc!$OT229)=0,"",Calc!OX229),"")</f>
        <v/>
      </c>
    </row>
    <row r="230" spans="2:7" x14ac:dyDescent="0.25">
      <c r="B230" s="110" t="str">
        <f ca="1">IFERROR(IF(LEN(Calc!$OT230)=0,"",Calc!OP230),"")</f>
        <v/>
      </c>
      <c r="C230" s="111" t="str">
        <f ca="1">IFERROR(IF(LEN(Calc!$OT230)=0,"",Calc!OT230),"")</f>
        <v/>
      </c>
      <c r="D230" s="111" t="str">
        <f ca="1">IFERROR(IF(LEN(Calc!$OT230)=0,"",Calc!OU230),"")</f>
        <v/>
      </c>
      <c r="E230" s="111" t="str">
        <f ca="1">IFERROR(IF(LEN(Calc!$OT230)=0,"",Calc!OV230),"")</f>
        <v/>
      </c>
      <c r="F230" s="112" t="str">
        <f ca="1">IFERROR(IF(LEN(Calc!$OT230)=0,"",Calc!OW230),"")</f>
        <v/>
      </c>
      <c r="G230" s="112" t="str">
        <f ca="1">IFERROR(IF(LEN(Calc!$OT230)=0,"",Calc!OX230),"")</f>
        <v/>
      </c>
    </row>
    <row r="231" spans="2:7" x14ac:dyDescent="0.25">
      <c r="B231" s="110" t="str">
        <f ca="1">IFERROR(IF(LEN(Calc!$OT231)=0,"",Calc!OP231),"")</f>
        <v/>
      </c>
      <c r="C231" s="111" t="str">
        <f ca="1">IFERROR(IF(LEN(Calc!$OT231)=0,"",Calc!OT231),"")</f>
        <v/>
      </c>
      <c r="D231" s="111" t="str">
        <f ca="1">IFERROR(IF(LEN(Calc!$OT231)=0,"",Calc!OU231),"")</f>
        <v/>
      </c>
      <c r="E231" s="111" t="str">
        <f ca="1">IFERROR(IF(LEN(Calc!$OT231)=0,"",Calc!OV231),"")</f>
        <v/>
      </c>
      <c r="F231" s="112" t="str">
        <f ca="1">IFERROR(IF(LEN(Calc!$OT231)=0,"",Calc!OW231),"")</f>
        <v/>
      </c>
      <c r="G231" s="112" t="str">
        <f ca="1">IFERROR(IF(LEN(Calc!$OT231)=0,"",Calc!OX231),"")</f>
        <v/>
      </c>
    </row>
    <row r="232" spans="2:7" x14ac:dyDescent="0.25">
      <c r="B232" s="110" t="str">
        <f ca="1">IFERROR(IF(LEN(Calc!$OT232)=0,"",Calc!OP232),"")</f>
        <v/>
      </c>
      <c r="C232" s="111" t="str">
        <f ca="1">IFERROR(IF(LEN(Calc!$OT232)=0,"",Calc!OT232),"")</f>
        <v/>
      </c>
      <c r="D232" s="111" t="str">
        <f ca="1">IFERROR(IF(LEN(Calc!$OT232)=0,"",Calc!OU232),"")</f>
        <v/>
      </c>
      <c r="E232" s="111" t="str">
        <f ca="1">IFERROR(IF(LEN(Calc!$OT232)=0,"",Calc!OV232),"")</f>
        <v/>
      </c>
      <c r="F232" s="112" t="str">
        <f ca="1">IFERROR(IF(LEN(Calc!$OT232)=0,"",Calc!OW232),"")</f>
        <v/>
      </c>
      <c r="G232" s="112" t="str">
        <f ca="1">IFERROR(IF(LEN(Calc!$OT232)=0,"",Calc!OX232),"")</f>
        <v/>
      </c>
    </row>
    <row r="233" spans="2:7" x14ac:dyDescent="0.25">
      <c r="B233" s="110" t="str">
        <f ca="1">IFERROR(IF(LEN(Calc!$OT233)=0,"",Calc!OP233),"")</f>
        <v/>
      </c>
      <c r="C233" s="111" t="str">
        <f ca="1">IFERROR(IF(LEN(Calc!$OT233)=0,"",Calc!OT233),"")</f>
        <v/>
      </c>
      <c r="D233" s="111" t="str">
        <f ca="1">IFERROR(IF(LEN(Calc!$OT233)=0,"",Calc!OU233),"")</f>
        <v/>
      </c>
      <c r="E233" s="111" t="str">
        <f ca="1">IFERROR(IF(LEN(Calc!$OT233)=0,"",Calc!OV233),"")</f>
        <v/>
      </c>
      <c r="F233" s="112" t="str">
        <f ca="1">IFERROR(IF(LEN(Calc!$OT233)=0,"",Calc!OW233),"")</f>
        <v/>
      </c>
      <c r="G233" s="112" t="str">
        <f ca="1">IFERROR(IF(LEN(Calc!$OT233)=0,"",Calc!OX233),"")</f>
        <v/>
      </c>
    </row>
    <row r="234" spans="2:7" x14ac:dyDescent="0.25">
      <c r="B234" s="110" t="str">
        <f ca="1">IFERROR(IF(LEN(Calc!$OT234)=0,"",Calc!OP234),"")</f>
        <v/>
      </c>
      <c r="C234" s="111" t="str">
        <f ca="1">IFERROR(IF(LEN(Calc!$OT234)=0,"",Calc!OT234),"")</f>
        <v/>
      </c>
      <c r="D234" s="111" t="str">
        <f ca="1">IFERROR(IF(LEN(Calc!$OT234)=0,"",Calc!OU234),"")</f>
        <v/>
      </c>
      <c r="E234" s="111" t="str">
        <f ca="1">IFERROR(IF(LEN(Calc!$OT234)=0,"",Calc!OV234),"")</f>
        <v/>
      </c>
      <c r="F234" s="112" t="str">
        <f ca="1">IFERROR(IF(LEN(Calc!$OT234)=0,"",Calc!OW234),"")</f>
        <v/>
      </c>
      <c r="G234" s="112" t="str">
        <f ca="1">IFERROR(IF(LEN(Calc!$OT234)=0,"",Calc!OX234),"")</f>
        <v/>
      </c>
    </row>
    <row r="235" spans="2:7" x14ac:dyDescent="0.25">
      <c r="B235" s="110" t="str">
        <f ca="1">IFERROR(IF(LEN(Calc!$OT235)=0,"",Calc!OP235),"")</f>
        <v/>
      </c>
      <c r="C235" s="111" t="str">
        <f ca="1">IFERROR(IF(LEN(Calc!$OT235)=0,"",Calc!OT235),"")</f>
        <v/>
      </c>
      <c r="D235" s="111" t="str">
        <f ca="1">IFERROR(IF(LEN(Calc!$OT235)=0,"",Calc!OU235),"")</f>
        <v/>
      </c>
      <c r="E235" s="111" t="str">
        <f ca="1">IFERROR(IF(LEN(Calc!$OT235)=0,"",Calc!OV235),"")</f>
        <v/>
      </c>
      <c r="F235" s="112" t="str">
        <f ca="1">IFERROR(IF(LEN(Calc!$OT235)=0,"",Calc!OW235),"")</f>
        <v/>
      </c>
      <c r="G235" s="112" t="str">
        <f ca="1">IFERROR(IF(LEN(Calc!$OT235)=0,"",Calc!OX235),"")</f>
        <v/>
      </c>
    </row>
    <row r="236" spans="2:7" x14ac:dyDescent="0.25">
      <c r="B236" s="110" t="str">
        <f ca="1">IFERROR(IF(LEN(Calc!$OT236)=0,"",Calc!OP236),"")</f>
        <v/>
      </c>
      <c r="C236" s="111" t="str">
        <f ca="1">IFERROR(IF(LEN(Calc!$OT236)=0,"",Calc!OT236),"")</f>
        <v/>
      </c>
      <c r="D236" s="111" t="str">
        <f ca="1">IFERROR(IF(LEN(Calc!$OT236)=0,"",Calc!OU236),"")</f>
        <v/>
      </c>
      <c r="E236" s="111" t="str">
        <f ca="1">IFERROR(IF(LEN(Calc!$OT236)=0,"",Calc!OV236),"")</f>
        <v/>
      </c>
      <c r="F236" s="112" t="str">
        <f ca="1">IFERROR(IF(LEN(Calc!$OT236)=0,"",Calc!OW236),"")</f>
        <v/>
      </c>
      <c r="G236" s="112" t="str">
        <f ca="1">IFERROR(IF(LEN(Calc!$OT236)=0,"",Calc!OX236),"")</f>
        <v/>
      </c>
    </row>
    <row r="237" spans="2:7" x14ac:dyDescent="0.25">
      <c r="B237" s="110" t="str">
        <f ca="1">IFERROR(IF(LEN(Calc!$OT237)=0,"",Calc!OP237),"")</f>
        <v/>
      </c>
      <c r="C237" s="111" t="str">
        <f ca="1">IFERROR(IF(LEN(Calc!$OT237)=0,"",Calc!OT237),"")</f>
        <v/>
      </c>
      <c r="D237" s="111" t="str">
        <f ca="1">IFERROR(IF(LEN(Calc!$OT237)=0,"",Calc!OU237),"")</f>
        <v/>
      </c>
      <c r="E237" s="111" t="str">
        <f ca="1">IFERROR(IF(LEN(Calc!$OT237)=0,"",Calc!OV237),"")</f>
        <v/>
      </c>
      <c r="F237" s="112" t="str">
        <f ca="1">IFERROR(IF(LEN(Calc!$OT237)=0,"",Calc!OW237),"")</f>
        <v/>
      </c>
      <c r="G237" s="112" t="str">
        <f ca="1">IFERROR(IF(LEN(Calc!$OT237)=0,"",Calc!OX237),"")</f>
        <v/>
      </c>
    </row>
    <row r="238" spans="2:7" x14ac:dyDescent="0.25">
      <c r="B238" s="110" t="str">
        <f ca="1">IFERROR(IF(LEN(Calc!$OT238)=0,"",Calc!OP238),"")</f>
        <v/>
      </c>
      <c r="C238" s="111" t="str">
        <f ca="1">IFERROR(IF(LEN(Calc!$OT238)=0,"",Calc!OT238),"")</f>
        <v/>
      </c>
      <c r="D238" s="111" t="str">
        <f ca="1">IFERROR(IF(LEN(Calc!$OT238)=0,"",Calc!OU238),"")</f>
        <v/>
      </c>
      <c r="E238" s="111" t="str">
        <f ca="1">IFERROR(IF(LEN(Calc!$OT238)=0,"",Calc!OV238),"")</f>
        <v/>
      </c>
      <c r="F238" s="112" t="str">
        <f ca="1">IFERROR(IF(LEN(Calc!$OT238)=0,"",Calc!OW238),"")</f>
        <v/>
      </c>
      <c r="G238" s="112" t="str">
        <f ca="1">IFERROR(IF(LEN(Calc!$OT238)=0,"",Calc!OX238),"")</f>
        <v/>
      </c>
    </row>
    <row r="239" spans="2:7" x14ac:dyDescent="0.25">
      <c r="B239" s="110" t="str">
        <f ca="1">IFERROR(IF(LEN(Calc!$OT239)=0,"",Calc!OP239),"")</f>
        <v/>
      </c>
      <c r="C239" s="111" t="str">
        <f ca="1">IFERROR(IF(LEN(Calc!$OT239)=0,"",Calc!OT239),"")</f>
        <v/>
      </c>
      <c r="D239" s="111" t="str">
        <f ca="1">IFERROR(IF(LEN(Calc!$OT239)=0,"",Calc!OU239),"")</f>
        <v/>
      </c>
      <c r="E239" s="111" t="str">
        <f ca="1">IFERROR(IF(LEN(Calc!$OT239)=0,"",Calc!OV239),"")</f>
        <v/>
      </c>
      <c r="F239" s="112" t="str">
        <f ca="1">IFERROR(IF(LEN(Calc!$OT239)=0,"",Calc!OW239),"")</f>
        <v/>
      </c>
      <c r="G239" s="112" t="str">
        <f ca="1">IFERROR(IF(LEN(Calc!$OT239)=0,"",Calc!OX239),"")</f>
        <v/>
      </c>
    </row>
    <row r="240" spans="2:7" x14ac:dyDescent="0.25">
      <c r="B240" s="110" t="str">
        <f ca="1">IFERROR(IF(LEN(Calc!$OT240)=0,"",Calc!OP240),"")</f>
        <v/>
      </c>
      <c r="C240" s="111" t="str">
        <f ca="1">IFERROR(IF(LEN(Calc!$OT240)=0,"",Calc!OT240),"")</f>
        <v/>
      </c>
      <c r="D240" s="111" t="str">
        <f ca="1">IFERROR(IF(LEN(Calc!$OT240)=0,"",Calc!OU240),"")</f>
        <v/>
      </c>
      <c r="E240" s="111" t="str">
        <f ca="1">IFERROR(IF(LEN(Calc!$OT240)=0,"",Calc!OV240),"")</f>
        <v/>
      </c>
      <c r="F240" s="112" t="str">
        <f ca="1">IFERROR(IF(LEN(Calc!$OT240)=0,"",Calc!OW240),"")</f>
        <v/>
      </c>
      <c r="G240" s="112" t="str">
        <f ca="1">IFERROR(IF(LEN(Calc!$OT240)=0,"",Calc!OX240),"")</f>
        <v/>
      </c>
    </row>
    <row r="241" spans="2:7" x14ac:dyDescent="0.25">
      <c r="B241" s="110" t="str">
        <f ca="1">IFERROR(IF(LEN(Calc!$OT241)=0,"",Calc!OP241),"")</f>
        <v/>
      </c>
      <c r="C241" s="111" t="str">
        <f ca="1">IFERROR(IF(LEN(Calc!$OT241)=0,"",Calc!OT241),"")</f>
        <v/>
      </c>
      <c r="D241" s="111" t="str">
        <f ca="1">IFERROR(IF(LEN(Calc!$OT241)=0,"",Calc!OU241),"")</f>
        <v/>
      </c>
      <c r="E241" s="111" t="str">
        <f ca="1">IFERROR(IF(LEN(Calc!$OT241)=0,"",Calc!OV241),"")</f>
        <v/>
      </c>
      <c r="F241" s="112" t="str">
        <f ca="1">IFERROR(IF(LEN(Calc!$OT241)=0,"",Calc!OW241),"")</f>
        <v/>
      </c>
      <c r="G241" s="112" t="str">
        <f ca="1">IFERROR(IF(LEN(Calc!$OT241)=0,"",Calc!OX241),"")</f>
        <v/>
      </c>
    </row>
    <row r="242" spans="2:7" x14ac:dyDescent="0.25">
      <c r="B242" s="110" t="str">
        <f ca="1">IFERROR(IF(LEN(Calc!$OT242)=0,"",Calc!OP242),"")</f>
        <v/>
      </c>
      <c r="C242" s="111" t="str">
        <f ca="1">IFERROR(IF(LEN(Calc!$OT242)=0,"",Calc!OT242),"")</f>
        <v/>
      </c>
      <c r="D242" s="111" t="str">
        <f ca="1">IFERROR(IF(LEN(Calc!$OT242)=0,"",Calc!OU242),"")</f>
        <v/>
      </c>
      <c r="E242" s="111" t="str">
        <f ca="1">IFERROR(IF(LEN(Calc!$OT242)=0,"",Calc!OV242),"")</f>
        <v/>
      </c>
      <c r="F242" s="112" t="str">
        <f ca="1">IFERROR(IF(LEN(Calc!$OT242)=0,"",Calc!OW242),"")</f>
        <v/>
      </c>
      <c r="G242" s="112" t="str">
        <f ca="1">IFERROR(IF(LEN(Calc!$OT242)=0,"",Calc!OX242),"")</f>
        <v/>
      </c>
    </row>
    <row r="243" spans="2:7" x14ac:dyDescent="0.25">
      <c r="B243" s="110" t="str">
        <f ca="1">IFERROR(IF(LEN(Calc!$OT243)=0,"",Calc!OP243),"")</f>
        <v/>
      </c>
      <c r="C243" s="111" t="str">
        <f ca="1">IFERROR(IF(LEN(Calc!$OT243)=0,"",Calc!OT243),"")</f>
        <v/>
      </c>
      <c r="D243" s="111" t="str">
        <f ca="1">IFERROR(IF(LEN(Calc!$OT243)=0,"",Calc!OU243),"")</f>
        <v/>
      </c>
      <c r="E243" s="111" t="str">
        <f ca="1">IFERROR(IF(LEN(Calc!$OT243)=0,"",Calc!OV243),"")</f>
        <v/>
      </c>
      <c r="F243" s="112" t="str">
        <f ca="1">IFERROR(IF(LEN(Calc!$OT243)=0,"",Calc!OW243),"")</f>
        <v/>
      </c>
      <c r="G243" s="112" t="str">
        <f ca="1">IFERROR(IF(LEN(Calc!$OT243)=0,"",Calc!OX243),"")</f>
        <v/>
      </c>
    </row>
    <row r="244" spans="2:7" x14ac:dyDescent="0.25">
      <c r="B244" s="110" t="str">
        <f ca="1">IFERROR(IF(LEN(Calc!$OT244)=0,"",Calc!OP244),"")</f>
        <v/>
      </c>
      <c r="C244" s="111" t="str">
        <f ca="1">IFERROR(IF(LEN(Calc!$OT244)=0,"",Calc!OT244),"")</f>
        <v/>
      </c>
      <c r="D244" s="111" t="str">
        <f ca="1">IFERROR(IF(LEN(Calc!$OT244)=0,"",Calc!OU244),"")</f>
        <v/>
      </c>
      <c r="E244" s="111" t="str">
        <f ca="1">IFERROR(IF(LEN(Calc!$OT244)=0,"",Calc!OV244),"")</f>
        <v/>
      </c>
      <c r="F244" s="112" t="str">
        <f ca="1">IFERROR(IF(LEN(Calc!$OT244)=0,"",Calc!OW244),"")</f>
        <v/>
      </c>
      <c r="G244" s="112" t="str">
        <f ca="1">IFERROR(IF(LEN(Calc!$OT244)=0,"",Calc!OX244),"")</f>
        <v/>
      </c>
    </row>
    <row r="245" spans="2:7" x14ac:dyDescent="0.25">
      <c r="B245" s="110" t="str">
        <f ca="1">IFERROR(IF(LEN(Calc!$OT245)=0,"",Calc!OP245),"")</f>
        <v/>
      </c>
      <c r="C245" s="111" t="str">
        <f ca="1">IFERROR(IF(LEN(Calc!$OT245)=0,"",Calc!OT245),"")</f>
        <v/>
      </c>
      <c r="D245" s="111" t="str">
        <f ca="1">IFERROR(IF(LEN(Calc!$OT245)=0,"",Calc!OU245),"")</f>
        <v/>
      </c>
      <c r="E245" s="111" t="str">
        <f ca="1">IFERROR(IF(LEN(Calc!$OT245)=0,"",Calc!OV245),"")</f>
        <v/>
      </c>
      <c r="F245" s="112" t="str">
        <f ca="1">IFERROR(IF(LEN(Calc!$OT245)=0,"",Calc!OW245),"")</f>
        <v/>
      </c>
      <c r="G245" s="112" t="str">
        <f ca="1">IFERROR(IF(LEN(Calc!$OT245)=0,"",Calc!OX245),"")</f>
        <v/>
      </c>
    </row>
    <row r="246" spans="2:7" x14ac:dyDescent="0.25">
      <c r="B246" s="110" t="str">
        <f ca="1">IFERROR(IF(LEN(Calc!$OT246)=0,"",Calc!OP246),"")</f>
        <v/>
      </c>
      <c r="C246" s="111" t="str">
        <f ca="1">IFERROR(IF(LEN(Calc!$OT246)=0,"",Calc!OT246),"")</f>
        <v/>
      </c>
      <c r="D246" s="111" t="str">
        <f ca="1">IFERROR(IF(LEN(Calc!$OT246)=0,"",Calc!OU246),"")</f>
        <v/>
      </c>
      <c r="E246" s="111" t="str">
        <f ca="1">IFERROR(IF(LEN(Calc!$OT246)=0,"",Calc!OV246),"")</f>
        <v/>
      </c>
      <c r="F246" s="112" t="str">
        <f ca="1">IFERROR(IF(LEN(Calc!$OT246)=0,"",Calc!OW246),"")</f>
        <v/>
      </c>
      <c r="G246" s="112" t="str">
        <f ca="1">IFERROR(IF(LEN(Calc!$OT246)=0,"",Calc!OX246),"")</f>
        <v/>
      </c>
    </row>
    <row r="247" spans="2:7" x14ac:dyDescent="0.25">
      <c r="B247" s="110" t="str">
        <f ca="1">IFERROR(IF(LEN(Calc!$OT247)=0,"",Calc!OP247),"")</f>
        <v/>
      </c>
      <c r="C247" s="111" t="str">
        <f ca="1">IFERROR(IF(LEN(Calc!$OT247)=0,"",Calc!OT247),"")</f>
        <v/>
      </c>
      <c r="D247" s="111" t="str">
        <f ca="1">IFERROR(IF(LEN(Calc!$OT247)=0,"",Calc!OU247),"")</f>
        <v/>
      </c>
      <c r="E247" s="111" t="str">
        <f ca="1">IFERROR(IF(LEN(Calc!$OT247)=0,"",Calc!OV247),"")</f>
        <v/>
      </c>
      <c r="F247" s="112" t="str">
        <f ca="1">IFERROR(IF(LEN(Calc!$OT247)=0,"",Calc!OW247),"")</f>
        <v/>
      </c>
      <c r="G247" s="112" t="str">
        <f ca="1">IFERROR(IF(LEN(Calc!$OT247)=0,"",Calc!OX247),"")</f>
        <v/>
      </c>
    </row>
    <row r="248" spans="2:7" x14ac:dyDescent="0.25">
      <c r="B248" s="110" t="str">
        <f ca="1">IFERROR(IF(LEN(Calc!$OT248)=0,"",Calc!OP248),"")</f>
        <v/>
      </c>
      <c r="C248" s="111" t="str">
        <f ca="1">IFERROR(IF(LEN(Calc!$OT248)=0,"",Calc!OT248),"")</f>
        <v/>
      </c>
      <c r="D248" s="111" t="str">
        <f ca="1">IFERROR(IF(LEN(Calc!$OT248)=0,"",Calc!OU248),"")</f>
        <v/>
      </c>
      <c r="E248" s="111" t="str">
        <f ca="1">IFERROR(IF(LEN(Calc!$OT248)=0,"",Calc!OV248),"")</f>
        <v/>
      </c>
      <c r="F248" s="112" t="str">
        <f ca="1">IFERROR(IF(LEN(Calc!$OT248)=0,"",Calc!OW248),"")</f>
        <v/>
      </c>
      <c r="G248" s="112" t="str">
        <f ca="1">IFERROR(IF(LEN(Calc!$OT248)=0,"",Calc!OX248),"")</f>
        <v/>
      </c>
    </row>
    <row r="249" spans="2:7" x14ac:dyDescent="0.25">
      <c r="B249" s="110" t="str">
        <f ca="1">IFERROR(IF(LEN(Calc!$OT249)=0,"",Calc!OP249),"")</f>
        <v/>
      </c>
      <c r="C249" s="111" t="str">
        <f ca="1">IFERROR(IF(LEN(Calc!$OT249)=0,"",Calc!OT249),"")</f>
        <v/>
      </c>
      <c r="D249" s="111" t="str">
        <f ca="1">IFERROR(IF(LEN(Calc!$OT249)=0,"",Calc!OU249),"")</f>
        <v/>
      </c>
      <c r="E249" s="111" t="str">
        <f ca="1">IFERROR(IF(LEN(Calc!$OT249)=0,"",Calc!OV249),"")</f>
        <v/>
      </c>
      <c r="F249" s="112" t="str">
        <f ca="1">IFERROR(IF(LEN(Calc!$OT249)=0,"",Calc!OW249),"")</f>
        <v/>
      </c>
      <c r="G249" s="112" t="str">
        <f ca="1">IFERROR(IF(LEN(Calc!$OT249)=0,"",Calc!OX249),"")</f>
        <v/>
      </c>
    </row>
    <row r="250" spans="2:7" x14ac:dyDescent="0.25">
      <c r="B250" s="110" t="str">
        <f ca="1">IFERROR(IF(LEN(Calc!$OT250)=0,"",Calc!OP250),"")</f>
        <v/>
      </c>
      <c r="C250" s="111" t="str">
        <f ca="1">IFERROR(IF(LEN(Calc!$OT250)=0,"",Calc!OT250),"")</f>
        <v/>
      </c>
      <c r="D250" s="111" t="str">
        <f ca="1">IFERROR(IF(LEN(Calc!$OT250)=0,"",Calc!OU250),"")</f>
        <v/>
      </c>
      <c r="E250" s="111" t="str">
        <f ca="1">IFERROR(IF(LEN(Calc!$OT250)=0,"",Calc!OV250),"")</f>
        <v/>
      </c>
      <c r="F250" s="112" t="str">
        <f ca="1">IFERROR(IF(LEN(Calc!$OT250)=0,"",Calc!OW250),"")</f>
        <v/>
      </c>
      <c r="G250" s="112" t="str">
        <f ca="1">IFERROR(IF(LEN(Calc!$OT250)=0,"",Calc!OX250),"")</f>
        <v/>
      </c>
    </row>
    <row r="251" spans="2:7" x14ac:dyDescent="0.25">
      <c r="B251" s="110" t="str">
        <f ca="1">IFERROR(IF(LEN(Calc!$OT251)=0,"",Calc!OP251),"")</f>
        <v/>
      </c>
      <c r="C251" s="111" t="str">
        <f ca="1">IFERROR(IF(LEN(Calc!$OT251)=0,"",Calc!OT251),"")</f>
        <v/>
      </c>
      <c r="D251" s="111" t="str">
        <f ca="1">IFERROR(IF(LEN(Calc!$OT251)=0,"",Calc!OU251),"")</f>
        <v/>
      </c>
      <c r="E251" s="111" t="str">
        <f ca="1">IFERROR(IF(LEN(Calc!$OT251)=0,"",Calc!OV251),"")</f>
        <v/>
      </c>
      <c r="F251" s="112" t="str">
        <f ca="1">IFERROR(IF(LEN(Calc!$OT251)=0,"",Calc!OW251),"")</f>
        <v/>
      </c>
      <c r="G251" s="112" t="str">
        <f ca="1">IFERROR(IF(LEN(Calc!$OT251)=0,"",Calc!OX251),"")</f>
        <v/>
      </c>
    </row>
    <row r="252" spans="2:7" x14ac:dyDescent="0.25">
      <c r="B252" s="110" t="str">
        <f ca="1">IFERROR(IF(LEN(Calc!$OT252)=0,"",Calc!OP252),"")</f>
        <v/>
      </c>
      <c r="C252" s="111" t="str">
        <f ca="1">IFERROR(IF(LEN(Calc!$OT252)=0,"",Calc!OT252),"")</f>
        <v/>
      </c>
      <c r="D252" s="111" t="str">
        <f ca="1">IFERROR(IF(LEN(Calc!$OT252)=0,"",Calc!OU252),"")</f>
        <v/>
      </c>
      <c r="E252" s="111" t="str">
        <f ca="1">IFERROR(IF(LEN(Calc!$OT252)=0,"",Calc!OV252),"")</f>
        <v/>
      </c>
      <c r="F252" s="112" t="str">
        <f ca="1">IFERROR(IF(LEN(Calc!$OT252)=0,"",Calc!OW252),"")</f>
        <v/>
      </c>
      <c r="G252" s="112" t="str">
        <f ca="1">IFERROR(IF(LEN(Calc!$OT252)=0,"",Calc!OX252),"")</f>
        <v/>
      </c>
    </row>
    <row r="253" spans="2:7" x14ac:dyDescent="0.25">
      <c r="B253" s="110" t="str">
        <f ca="1">IFERROR(IF(LEN(Calc!$OT253)=0,"",Calc!OP253),"")</f>
        <v/>
      </c>
      <c r="C253" s="111" t="str">
        <f ca="1">IFERROR(IF(LEN(Calc!$OT253)=0,"",Calc!OT253),"")</f>
        <v/>
      </c>
      <c r="D253" s="111" t="str">
        <f ca="1">IFERROR(IF(LEN(Calc!$OT253)=0,"",Calc!OU253),"")</f>
        <v/>
      </c>
      <c r="E253" s="111" t="str">
        <f ca="1">IFERROR(IF(LEN(Calc!$OT253)=0,"",Calc!OV253),"")</f>
        <v/>
      </c>
      <c r="F253" s="112" t="str">
        <f ca="1">IFERROR(IF(LEN(Calc!$OT253)=0,"",Calc!OW253),"")</f>
        <v/>
      </c>
      <c r="G253" s="112" t="str">
        <f ca="1">IFERROR(IF(LEN(Calc!$OT253)=0,"",Calc!OX253),"")</f>
        <v/>
      </c>
    </row>
    <row r="254" spans="2:7" x14ac:dyDescent="0.25">
      <c r="B254" s="110" t="str">
        <f ca="1">IFERROR(IF(LEN(Calc!$OT254)=0,"",Calc!OP254),"")</f>
        <v/>
      </c>
      <c r="C254" s="111" t="str">
        <f ca="1">IFERROR(IF(LEN(Calc!$OT254)=0,"",Calc!OT254),"")</f>
        <v/>
      </c>
      <c r="D254" s="111" t="str">
        <f ca="1">IFERROR(IF(LEN(Calc!$OT254)=0,"",Calc!OU254),"")</f>
        <v/>
      </c>
      <c r="E254" s="111" t="str">
        <f ca="1">IFERROR(IF(LEN(Calc!$OT254)=0,"",Calc!OV254),"")</f>
        <v/>
      </c>
      <c r="F254" s="112" t="str">
        <f ca="1">IFERROR(IF(LEN(Calc!$OT254)=0,"",Calc!OW254),"")</f>
        <v/>
      </c>
      <c r="G254" s="112" t="str">
        <f ca="1">IFERROR(IF(LEN(Calc!$OT254)=0,"",Calc!OX254),"")</f>
        <v/>
      </c>
    </row>
    <row r="255" spans="2:7" x14ac:dyDescent="0.25">
      <c r="B255" s="110" t="str">
        <f ca="1">IFERROR(IF(LEN(Calc!$OT255)=0,"",Calc!OP255),"")</f>
        <v/>
      </c>
      <c r="C255" s="111" t="str">
        <f ca="1">IFERROR(IF(LEN(Calc!$OT255)=0,"",Calc!OT255),"")</f>
        <v/>
      </c>
      <c r="D255" s="111" t="str">
        <f ca="1">IFERROR(IF(LEN(Calc!$OT255)=0,"",Calc!OU255),"")</f>
        <v/>
      </c>
      <c r="E255" s="111" t="str">
        <f ca="1">IFERROR(IF(LEN(Calc!$OT255)=0,"",Calc!OV255),"")</f>
        <v/>
      </c>
      <c r="F255" s="112" t="str">
        <f ca="1">IFERROR(IF(LEN(Calc!$OT255)=0,"",Calc!OW255),"")</f>
        <v/>
      </c>
      <c r="G255" s="112" t="str">
        <f ca="1">IFERROR(IF(LEN(Calc!$OT255)=0,"",Calc!OX255),"")</f>
        <v/>
      </c>
    </row>
    <row r="256" spans="2:7" x14ac:dyDescent="0.25">
      <c r="B256" s="110" t="str">
        <f ca="1">IFERROR(IF(LEN(Calc!$OT256)=0,"",Calc!OP256),"")</f>
        <v/>
      </c>
      <c r="C256" s="111" t="str">
        <f ca="1">IFERROR(IF(LEN(Calc!$OT256)=0,"",Calc!OT256),"")</f>
        <v/>
      </c>
      <c r="D256" s="111" t="str">
        <f ca="1">IFERROR(IF(LEN(Calc!$OT256)=0,"",Calc!OU256),"")</f>
        <v/>
      </c>
      <c r="E256" s="111" t="str">
        <f ca="1">IFERROR(IF(LEN(Calc!$OT256)=0,"",Calc!OV256),"")</f>
        <v/>
      </c>
      <c r="F256" s="112" t="str">
        <f ca="1">IFERROR(IF(LEN(Calc!$OT256)=0,"",Calc!OW256),"")</f>
        <v/>
      </c>
      <c r="G256" s="112" t="str">
        <f ca="1">IFERROR(IF(LEN(Calc!$OT256)=0,"",Calc!OX256),"")</f>
        <v/>
      </c>
    </row>
    <row r="257" spans="2:7" x14ac:dyDescent="0.25">
      <c r="B257" s="110" t="str">
        <f ca="1">IFERROR(IF(LEN(Calc!$OT257)=0,"",Calc!OP257),"")</f>
        <v/>
      </c>
      <c r="C257" s="111" t="str">
        <f ca="1">IFERROR(IF(LEN(Calc!$OT257)=0,"",Calc!OT257),"")</f>
        <v/>
      </c>
      <c r="D257" s="111" t="str">
        <f ca="1">IFERROR(IF(LEN(Calc!$OT257)=0,"",Calc!OU257),"")</f>
        <v/>
      </c>
      <c r="E257" s="111" t="str">
        <f ca="1">IFERROR(IF(LEN(Calc!$OT257)=0,"",Calc!OV257),"")</f>
        <v/>
      </c>
      <c r="F257" s="112" t="str">
        <f ca="1">IFERROR(IF(LEN(Calc!$OT257)=0,"",Calc!OW257),"")</f>
        <v/>
      </c>
      <c r="G257" s="112" t="str">
        <f ca="1">IFERROR(IF(LEN(Calc!$OT257)=0,"",Calc!OX257),"")</f>
        <v/>
      </c>
    </row>
    <row r="258" spans="2:7" x14ac:dyDescent="0.25">
      <c r="B258" s="110" t="str">
        <f ca="1">IFERROR(IF(LEN(Calc!$OT258)=0,"",Calc!OP258),"")</f>
        <v/>
      </c>
      <c r="C258" s="111" t="str">
        <f ca="1">IFERROR(IF(LEN(Calc!$OT258)=0,"",Calc!OT258),"")</f>
        <v/>
      </c>
      <c r="D258" s="111" t="str">
        <f ca="1">IFERROR(IF(LEN(Calc!$OT258)=0,"",Calc!OU258),"")</f>
        <v/>
      </c>
      <c r="E258" s="111" t="str">
        <f ca="1">IFERROR(IF(LEN(Calc!$OT258)=0,"",Calc!OV258),"")</f>
        <v/>
      </c>
      <c r="F258" s="112" t="str">
        <f ca="1">IFERROR(IF(LEN(Calc!$OT258)=0,"",Calc!OW258),"")</f>
        <v/>
      </c>
      <c r="G258" s="112" t="str">
        <f ca="1">IFERROR(IF(LEN(Calc!$OT258)=0,"",Calc!OX258),"")</f>
        <v/>
      </c>
    </row>
    <row r="259" spans="2:7" x14ac:dyDescent="0.25">
      <c r="B259" s="110" t="str">
        <f ca="1">IFERROR(IF(LEN(Calc!$OT259)=0,"",Calc!OP259),"")</f>
        <v/>
      </c>
      <c r="C259" s="111" t="str">
        <f ca="1">IFERROR(IF(LEN(Calc!$OT259)=0,"",Calc!OT259),"")</f>
        <v/>
      </c>
      <c r="D259" s="111" t="str">
        <f ca="1">IFERROR(IF(LEN(Calc!$OT259)=0,"",Calc!OU259),"")</f>
        <v/>
      </c>
      <c r="E259" s="111" t="str">
        <f ca="1">IFERROR(IF(LEN(Calc!$OT259)=0,"",Calc!OV259),"")</f>
        <v/>
      </c>
      <c r="F259" s="112" t="str">
        <f ca="1">IFERROR(IF(LEN(Calc!$OT259)=0,"",Calc!OW259),"")</f>
        <v/>
      </c>
      <c r="G259" s="112" t="str">
        <f ca="1">IFERROR(IF(LEN(Calc!$OT259)=0,"",Calc!OX259),"")</f>
        <v/>
      </c>
    </row>
    <row r="260" spans="2:7" x14ac:dyDescent="0.25">
      <c r="B260" s="110" t="str">
        <f ca="1">IFERROR(IF(LEN(Calc!$OT260)=0,"",Calc!OP260),"")</f>
        <v/>
      </c>
      <c r="C260" s="111" t="str">
        <f ca="1">IFERROR(IF(LEN(Calc!$OT260)=0,"",Calc!OT260),"")</f>
        <v/>
      </c>
      <c r="D260" s="111" t="str">
        <f ca="1">IFERROR(IF(LEN(Calc!$OT260)=0,"",Calc!OU260),"")</f>
        <v/>
      </c>
      <c r="E260" s="111" t="str">
        <f ca="1">IFERROR(IF(LEN(Calc!$OT260)=0,"",Calc!OV260),"")</f>
        <v/>
      </c>
      <c r="F260" s="112" t="str">
        <f ca="1">IFERROR(IF(LEN(Calc!$OT260)=0,"",Calc!OW260),"")</f>
        <v/>
      </c>
      <c r="G260" s="112" t="str">
        <f ca="1">IFERROR(IF(LEN(Calc!$OT260)=0,"",Calc!OX260),"")</f>
        <v/>
      </c>
    </row>
    <row r="261" spans="2:7" x14ac:dyDescent="0.25">
      <c r="B261" s="110" t="str">
        <f ca="1">IFERROR(IF(LEN(Calc!$OT261)=0,"",Calc!OP261),"")</f>
        <v/>
      </c>
      <c r="C261" s="111" t="str">
        <f ca="1">IFERROR(IF(LEN(Calc!$OT261)=0,"",Calc!OT261),"")</f>
        <v/>
      </c>
      <c r="D261" s="111" t="str">
        <f ca="1">IFERROR(IF(LEN(Calc!$OT261)=0,"",Calc!OU261),"")</f>
        <v/>
      </c>
      <c r="E261" s="111" t="str">
        <f ca="1">IFERROR(IF(LEN(Calc!$OT261)=0,"",Calc!OV261),"")</f>
        <v/>
      </c>
      <c r="F261" s="112" t="str">
        <f ca="1">IFERROR(IF(LEN(Calc!$OT261)=0,"",Calc!OW261),"")</f>
        <v/>
      </c>
      <c r="G261" s="112" t="str">
        <f ca="1">IFERROR(IF(LEN(Calc!$OT261)=0,"",Calc!OX261),"")</f>
        <v/>
      </c>
    </row>
    <row r="262" spans="2:7" x14ac:dyDescent="0.25">
      <c r="B262" s="110" t="str">
        <f ca="1">IFERROR(IF(LEN(Calc!$OT262)=0,"",Calc!OP262),"")</f>
        <v/>
      </c>
      <c r="C262" s="111" t="str">
        <f ca="1">IFERROR(IF(LEN(Calc!$OT262)=0,"",Calc!OT262),"")</f>
        <v/>
      </c>
      <c r="D262" s="111" t="str">
        <f ca="1">IFERROR(IF(LEN(Calc!$OT262)=0,"",Calc!OU262),"")</f>
        <v/>
      </c>
      <c r="E262" s="111" t="str">
        <f ca="1">IFERROR(IF(LEN(Calc!$OT262)=0,"",Calc!OV262),"")</f>
        <v/>
      </c>
      <c r="F262" s="112" t="str">
        <f ca="1">IFERROR(IF(LEN(Calc!$OT262)=0,"",Calc!OW262),"")</f>
        <v/>
      </c>
      <c r="G262" s="112" t="str">
        <f ca="1">IFERROR(IF(LEN(Calc!$OT262)=0,"",Calc!OX262),"")</f>
        <v/>
      </c>
    </row>
    <row r="263" spans="2:7" x14ac:dyDescent="0.25">
      <c r="B263" s="110" t="str">
        <f ca="1">IFERROR(IF(LEN(Calc!$OT263)=0,"",Calc!OP263),"")</f>
        <v/>
      </c>
      <c r="C263" s="111" t="str">
        <f ca="1">IFERROR(IF(LEN(Calc!$OT263)=0,"",Calc!OT263),"")</f>
        <v/>
      </c>
      <c r="D263" s="111" t="str">
        <f ca="1">IFERROR(IF(LEN(Calc!$OT263)=0,"",Calc!OU263),"")</f>
        <v/>
      </c>
      <c r="E263" s="111" t="str">
        <f ca="1">IFERROR(IF(LEN(Calc!$OT263)=0,"",Calc!OV263),"")</f>
        <v/>
      </c>
      <c r="F263" s="112" t="str">
        <f ca="1">IFERROR(IF(LEN(Calc!$OT263)=0,"",Calc!OW263),"")</f>
        <v/>
      </c>
      <c r="G263" s="112" t="str">
        <f ca="1">IFERROR(IF(LEN(Calc!$OT263)=0,"",Calc!OX263),"")</f>
        <v/>
      </c>
    </row>
    <row r="264" spans="2:7" x14ac:dyDescent="0.25">
      <c r="B264" s="110" t="str">
        <f ca="1">IFERROR(IF(LEN(Calc!$OT264)=0,"",Calc!OP264),"")</f>
        <v/>
      </c>
      <c r="C264" s="111" t="str">
        <f ca="1">IFERROR(IF(LEN(Calc!$OT264)=0,"",Calc!OT264),"")</f>
        <v/>
      </c>
      <c r="D264" s="111" t="str">
        <f ca="1">IFERROR(IF(LEN(Calc!$OT264)=0,"",Calc!OU264),"")</f>
        <v/>
      </c>
      <c r="E264" s="111" t="str">
        <f ca="1">IFERROR(IF(LEN(Calc!$OT264)=0,"",Calc!OV264),"")</f>
        <v/>
      </c>
      <c r="F264" s="112" t="str">
        <f ca="1">IFERROR(IF(LEN(Calc!$OT264)=0,"",Calc!OW264),"")</f>
        <v/>
      </c>
      <c r="G264" s="112" t="str">
        <f ca="1">IFERROR(IF(LEN(Calc!$OT264)=0,"",Calc!OX264),"")</f>
        <v/>
      </c>
    </row>
    <row r="265" spans="2:7" x14ac:dyDescent="0.25">
      <c r="B265" s="110" t="str">
        <f ca="1">IFERROR(IF(LEN(Calc!$OT265)=0,"",Calc!OP265),"")</f>
        <v/>
      </c>
      <c r="C265" s="111" t="str">
        <f ca="1">IFERROR(IF(LEN(Calc!$OT265)=0,"",Calc!OT265),"")</f>
        <v/>
      </c>
      <c r="D265" s="111" t="str">
        <f ca="1">IFERROR(IF(LEN(Calc!$OT265)=0,"",Calc!OU265),"")</f>
        <v/>
      </c>
      <c r="E265" s="111" t="str">
        <f ca="1">IFERROR(IF(LEN(Calc!$OT265)=0,"",Calc!OV265),"")</f>
        <v/>
      </c>
      <c r="F265" s="112" t="str">
        <f ca="1">IFERROR(IF(LEN(Calc!$OT265)=0,"",Calc!OW265),"")</f>
        <v/>
      </c>
      <c r="G265" s="112" t="str">
        <f ca="1">IFERROR(IF(LEN(Calc!$OT265)=0,"",Calc!OX265),"")</f>
        <v/>
      </c>
    </row>
    <row r="266" spans="2:7" x14ac:dyDescent="0.25">
      <c r="B266" s="110" t="str">
        <f ca="1">IFERROR(IF(LEN(Calc!$OT266)=0,"",Calc!OP266),"")</f>
        <v/>
      </c>
      <c r="C266" s="111" t="str">
        <f ca="1">IFERROR(IF(LEN(Calc!$OT266)=0,"",Calc!OT266),"")</f>
        <v/>
      </c>
      <c r="D266" s="111" t="str">
        <f ca="1">IFERROR(IF(LEN(Calc!$OT266)=0,"",Calc!OU266),"")</f>
        <v/>
      </c>
      <c r="E266" s="111" t="str">
        <f ca="1">IFERROR(IF(LEN(Calc!$OT266)=0,"",Calc!OV266),"")</f>
        <v/>
      </c>
      <c r="F266" s="112" t="str">
        <f ca="1">IFERROR(IF(LEN(Calc!$OT266)=0,"",Calc!OW266),"")</f>
        <v/>
      </c>
      <c r="G266" s="112" t="str">
        <f ca="1">IFERROR(IF(LEN(Calc!$OT266)=0,"",Calc!OX266),"")</f>
        <v/>
      </c>
    </row>
    <row r="267" spans="2:7" x14ac:dyDescent="0.25">
      <c r="B267" s="110" t="str">
        <f ca="1">IFERROR(IF(LEN(Calc!$OT267)=0,"",Calc!OP267),"")</f>
        <v/>
      </c>
      <c r="C267" s="111" t="str">
        <f ca="1">IFERROR(IF(LEN(Calc!$OT267)=0,"",Calc!OT267),"")</f>
        <v/>
      </c>
      <c r="D267" s="111" t="str">
        <f ca="1">IFERROR(IF(LEN(Calc!$OT267)=0,"",Calc!OU267),"")</f>
        <v/>
      </c>
      <c r="E267" s="111" t="str">
        <f ca="1">IFERROR(IF(LEN(Calc!$OT267)=0,"",Calc!OV267),"")</f>
        <v/>
      </c>
      <c r="F267" s="112" t="str">
        <f ca="1">IFERROR(IF(LEN(Calc!$OT267)=0,"",Calc!OW267),"")</f>
        <v/>
      </c>
      <c r="G267" s="112" t="str">
        <f ca="1">IFERROR(IF(LEN(Calc!$OT267)=0,"",Calc!OX267),"")</f>
        <v/>
      </c>
    </row>
    <row r="268" spans="2:7" x14ac:dyDescent="0.25">
      <c r="B268" s="110" t="str">
        <f ca="1">IFERROR(IF(LEN(Calc!$OT268)=0,"",Calc!OP268),"")</f>
        <v/>
      </c>
      <c r="C268" s="111" t="str">
        <f ca="1">IFERROR(IF(LEN(Calc!$OT268)=0,"",Calc!OT268),"")</f>
        <v/>
      </c>
      <c r="D268" s="111" t="str">
        <f ca="1">IFERROR(IF(LEN(Calc!$OT268)=0,"",Calc!OU268),"")</f>
        <v/>
      </c>
      <c r="E268" s="111" t="str">
        <f ca="1">IFERROR(IF(LEN(Calc!$OT268)=0,"",Calc!OV268),"")</f>
        <v/>
      </c>
      <c r="F268" s="112" t="str">
        <f ca="1">IFERROR(IF(LEN(Calc!$OT268)=0,"",Calc!OW268),"")</f>
        <v/>
      </c>
      <c r="G268" s="112" t="str">
        <f ca="1">IFERROR(IF(LEN(Calc!$OT268)=0,"",Calc!OX268),"")</f>
        <v/>
      </c>
    </row>
    <row r="269" spans="2:7" x14ac:dyDescent="0.25">
      <c r="B269" s="110" t="str">
        <f ca="1">IFERROR(IF(LEN(Calc!$OT269)=0,"",Calc!OP269),"")</f>
        <v/>
      </c>
      <c r="C269" s="111" t="str">
        <f ca="1">IFERROR(IF(LEN(Calc!$OT269)=0,"",Calc!OT269),"")</f>
        <v/>
      </c>
      <c r="D269" s="111" t="str">
        <f ca="1">IFERROR(IF(LEN(Calc!$OT269)=0,"",Calc!OU269),"")</f>
        <v/>
      </c>
      <c r="E269" s="111" t="str">
        <f ca="1">IFERROR(IF(LEN(Calc!$OT269)=0,"",Calc!OV269),"")</f>
        <v/>
      </c>
      <c r="F269" s="112" t="str">
        <f ca="1">IFERROR(IF(LEN(Calc!$OT269)=0,"",Calc!OW269),"")</f>
        <v/>
      </c>
      <c r="G269" s="112" t="str">
        <f ca="1">IFERROR(IF(LEN(Calc!$OT269)=0,"",Calc!OX269),"")</f>
        <v/>
      </c>
    </row>
    <row r="270" spans="2:7" x14ac:dyDescent="0.25">
      <c r="B270" s="110" t="str">
        <f ca="1">IFERROR(IF(LEN(Calc!$OT270)=0,"",Calc!OP270),"")</f>
        <v/>
      </c>
      <c r="C270" s="111" t="str">
        <f ca="1">IFERROR(IF(LEN(Calc!$OT270)=0,"",Calc!OT270),"")</f>
        <v/>
      </c>
      <c r="D270" s="111" t="str">
        <f ca="1">IFERROR(IF(LEN(Calc!$OT270)=0,"",Calc!OU270),"")</f>
        <v/>
      </c>
      <c r="E270" s="111" t="str">
        <f ca="1">IFERROR(IF(LEN(Calc!$OT270)=0,"",Calc!OV270),"")</f>
        <v/>
      </c>
      <c r="F270" s="112" t="str">
        <f ca="1">IFERROR(IF(LEN(Calc!$OT270)=0,"",Calc!OW270),"")</f>
        <v/>
      </c>
      <c r="G270" s="112" t="str">
        <f ca="1">IFERROR(IF(LEN(Calc!$OT270)=0,"",Calc!OX270),"")</f>
        <v/>
      </c>
    </row>
    <row r="271" spans="2:7" x14ac:dyDescent="0.25">
      <c r="B271" s="110" t="str">
        <f ca="1">IFERROR(IF(LEN(Calc!$OT271)=0,"",Calc!OP271),"")</f>
        <v/>
      </c>
      <c r="C271" s="111" t="str">
        <f ca="1">IFERROR(IF(LEN(Calc!$OT271)=0,"",Calc!OT271),"")</f>
        <v/>
      </c>
      <c r="D271" s="111" t="str">
        <f ca="1">IFERROR(IF(LEN(Calc!$OT271)=0,"",Calc!OU271),"")</f>
        <v/>
      </c>
      <c r="E271" s="111" t="str">
        <f ca="1">IFERROR(IF(LEN(Calc!$OT271)=0,"",Calc!OV271),"")</f>
        <v/>
      </c>
      <c r="F271" s="112" t="str">
        <f ca="1">IFERROR(IF(LEN(Calc!$OT271)=0,"",Calc!OW271),"")</f>
        <v/>
      </c>
      <c r="G271" s="112" t="str">
        <f ca="1">IFERROR(IF(LEN(Calc!$OT271)=0,"",Calc!OX271),"")</f>
        <v/>
      </c>
    </row>
    <row r="272" spans="2:7" x14ac:dyDescent="0.25">
      <c r="B272" s="110" t="str">
        <f ca="1">IFERROR(IF(LEN(Calc!$OT272)=0,"",Calc!OP272),"")</f>
        <v/>
      </c>
      <c r="C272" s="111" t="str">
        <f ca="1">IFERROR(IF(LEN(Calc!$OT272)=0,"",Calc!OT272),"")</f>
        <v/>
      </c>
      <c r="D272" s="111" t="str">
        <f ca="1">IFERROR(IF(LEN(Calc!$OT272)=0,"",Calc!OU272),"")</f>
        <v/>
      </c>
      <c r="E272" s="111" t="str">
        <f ca="1">IFERROR(IF(LEN(Calc!$OT272)=0,"",Calc!OV272),"")</f>
        <v/>
      </c>
      <c r="F272" s="112" t="str">
        <f ca="1">IFERROR(IF(LEN(Calc!$OT272)=0,"",Calc!OW272),"")</f>
        <v/>
      </c>
      <c r="G272" s="112" t="str">
        <f ca="1">IFERROR(IF(LEN(Calc!$OT272)=0,"",Calc!OX272),"")</f>
        <v/>
      </c>
    </row>
    <row r="273" spans="2:7" x14ac:dyDescent="0.25">
      <c r="B273" s="110" t="str">
        <f ca="1">IFERROR(IF(LEN(Calc!$OT273)=0,"",Calc!OP273),"")</f>
        <v/>
      </c>
      <c r="C273" s="111" t="str">
        <f ca="1">IFERROR(IF(LEN(Calc!$OT273)=0,"",Calc!OT273),"")</f>
        <v/>
      </c>
      <c r="D273" s="111" t="str">
        <f ca="1">IFERROR(IF(LEN(Calc!$OT273)=0,"",Calc!OU273),"")</f>
        <v/>
      </c>
      <c r="E273" s="111" t="str">
        <f ca="1">IFERROR(IF(LEN(Calc!$OT273)=0,"",Calc!OV273),"")</f>
        <v/>
      </c>
      <c r="F273" s="112" t="str">
        <f ca="1">IFERROR(IF(LEN(Calc!$OT273)=0,"",Calc!OW273),"")</f>
        <v/>
      </c>
      <c r="G273" s="112" t="str">
        <f ca="1">IFERROR(IF(LEN(Calc!$OT273)=0,"",Calc!OX273),"")</f>
        <v/>
      </c>
    </row>
    <row r="274" spans="2:7" x14ac:dyDescent="0.25">
      <c r="B274" s="110" t="str">
        <f ca="1">IFERROR(IF(LEN(Calc!$OT274)=0,"",Calc!OP274),"")</f>
        <v/>
      </c>
      <c r="C274" s="111" t="str">
        <f ca="1">IFERROR(IF(LEN(Calc!$OT274)=0,"",Calc!OT274),"")</f>
        <v/>
      </c>
      <c r="D274" s="111" t="str">
        <f ca="1">IFERROR(IF(LEN(Calc!$OT274)=0,"",Calc!OU274),"")</f>
        <v/>
      </c>
      <c r="E274" s="111" t="str">
        <f ca="1">IFERROR(IF(LEN(Calc!$OT274)=0,"",Calc!OV274),"")</f>
        <v/>
      </c>
      <c r="F274" s="112" t="str">
        <f ca="1">IFERROR(IF(LEN(Calc!$OT274)=0,"",Calc!OW274),"")</f>
        <v/>
      </c>
      <c r="G274" s="112" t="str">
        <f ca="1">IFERROR(IF(LEN(Calc!$OT274)=0,"",Calc!OX274),"")</f>
        <v/>
      </c>
    </row>
    <row r="275" spans="2:7" x14ac:dyDescent="0.25">
      <c r="B275" s="110" t="str">
        <f ca="1">IFERROR(IF(LEN(Calc!$OT275)=0,"",Calc!OP275),"")</f>
        <v/>
      </c>
      <c r="C275" s="111" t="str">
        <f ca="1">IFERROR(IF(LEN(Calc!$OT275)=0,"",Calc!OT275),"")</f>
        <v/>
      </c>
      <c r="D275" s="111" t="str">
        <f ca="1">IFERROR(IF(LEN(Calc!$OT275)=0,"",Calc!OU275),"")</f>
        <v/>
      </c>
      <c r="E275" s="111" t="str">
        <f ca="1">IFERROR(IF(LEN(Calc!$OT275)=0,"",Calc!OV275),"")</f>
        <v/>
      </c>
      <c r="F275" s="112" t="str">
        <f ca="1">IFERROR(IF(LEN(Calc!$OT275)=0,"",Calc!OW275),"")</f>
        <v/>
      </c>
      <c r="G275" s="112" t="str">
        <f ca="1">IFERROR(IF(LEN(Calc!$OT275)=0,"",Calc!OX275),"")</f>
        <v/>
      </c>
    </row>
    <row r="276" spans="2:7" x14ac:dyDescent="0.25">
      <c r="B276" s="110" t="str">
        <f ca="1">IFERROR(IF(LEN(Calc!$OT276)=0,"",Calc!OP276),"")</f>
        <v/>
      </c>
      <c r="C276" s="111" t="str">
        <f ca="1">IFERROR(IF(LEN(Calc!$OT276)=0,"",Calc!OT276),"")</f>
        <v/>
      </c>
      <c r="D276" s="111" t="str">
        <f ca="1">IFERROR(IF(LEN(Calc!$OT276)=0,"",Calc!OU276),"")</f>
        <v/>
      </c>
      <c r="E276" s="111" t="str">
        <f ca="1">IFERROR(IF(LEN(Calc!$OT276)=0,"",Calc!OV276),"")</f>
        <v/>
      </c>
      <c r="F276" s="112" t="str">
        <f ca="1">IFERROR(IF(LEN(Calc!$OT276)=0,"",Calc!OW276),"")</f>
        <v/>
      </c>
      <c r="G276" s="112" t="str">
        <f ca="1">IFERROR(IF(LEN(Calc!$OT276)=0,"",Calc!OX276),"")</f>
        <v/>
      </c>
    </row>
    <row r="277" spans="2:7" x14ac:dyDescent="0.25">
      <c r="B277" s="110" t="str">
        <f ca="1">IFERROR(IF(LEN(Calc!$OT277)=0,"",Calc!OP277),"")</f>
        <v/>
      </c>
      <c r="C277" s="111" t="str">
        <f ca="1">IFERROR(IF(LEN(Calc!$OT277)=0,"",Calc!OT277),"")</f>
        <v/>
      </c>
      <c r="D277" s="111" t="str">
        <f ca="1">IFERROR(IF(LEN(Calc!$OT277)=0,"",Calc!OU277),"")</f>
        <v/>
      </c>
      <c r="E277" s="111" t="str">
        <f ca="1">IFERROR(IF(LEN(Calc!$OT277)=0,"",Calc!OV277),"")</f>
        <v/>
      </c>
      <c r="F277" s="112" t="str">
        <f ca="1">IFERROR(IF(LEN(Calc!$OT277)=0,"",Calc!OW277),"")</f>
        <v/>
      </c>
      <c r="G277" s="112" t="str">
        <f ca="1">IFERROR(IF(LEN(Calc!$OT277)=0,"",Calc!OX277),"")</f>
        <v/>
      </c>
    </row>
    <row r="278" spans="2:7" x14ac:dyDescent="0.25">
      <c r="B278" s="110" t="str">
        <f ca="1">IFERROR(IF(LEN(Calc!$OT278)=0,"",Calc!OP278),"")</f>
        <v/>
      </c>
      <c r="C278" s="111" t="str">
        <f ca="1">IFERROR(IF(LEN(Calc!$OT278)=0,"",Calc!OT278),"")</f>
        <v/>
      </c>
      <c r="D278" s="111" t="str">
        <f ca="1">IFERROR(IF(LEN(Calc!$OT278)=0,"",Calc!OU278),"")</f>
        <v/>
      </c>
      <c r="E278" s="111" t="str">
        <f ca="1">IFERROR(IF(LEN(Calc!$OT278)=0,"",Calc!OV278),"")</f>
        <v/>
      </c>
      <c r="F278" s="112" t="str">
        <f ca="1">IFERROR(IF(LEN(Calc!$OT278)=0,"",Calc!OW278),"")</f>
        <v/>
      </c>
      <c r="G278" s="112" t="str">
        <f ca="1">IFERROR(IF(LEN(Calc!$OT278)=0,"",Calc!OX278),"")</f>
        <v/>
      </c>
    </row>
    <row r="279" spans="2:7" x14ac:dyDescent="0.25">
      <c r="B279" s="110" t="str">
        <f ca="1">IFERROR(IF(LEN(Calc!$OT279)=0,"",Calc!OP279),"")</f>
        <v/>
      </c>
      <c r="C279" s="111" t="str">
        <f ca="1">IFERROR(IF(LEN(Calc!$OT279)=0,"",Calc!OT279),"")</f>
        <v/>
      </c>
      <c r="D279" s="111" t="str">
        <f ca="1">IFERROR(IF(LEN(Calc!$OT279)=0,"",Calc!OU279),"")</f>
        <v/>
      </c>
      <c r="E279" s="111" t="str">
        <f ca="1">IFERROR(IF(LEN(Calc!$OT279)=0,"",Calc!OV279),"")</f>
        <v/>
      </c>
      <c r="F279" s="112" t="str">
        <f ca="1">IFERROR(IF(LEN(Calc!$OT279)=0,"",Calc!OW279),"")</f>
        <v/>
      </c>
      <c r="G279" s="112" t="str">
        <f ca="1">IFERROR(IF(LEN(Calc!$OT279)=0,"",Calc!OX279),"")</f>
        <v/>
      </c>
    </row>
    <row r="280" spans="2:7" x14ac:dyDescent="0.25">
      <c r="B280" s="110" t="str">
        <f ca="1">IFERROR(IF(LEN(Calc!$OT280)=0,"",Calc!OP280),"")</f>
        <v/>
      </c>
      <c r="C280" s="111" t="str">
        <f ca="1">IFERROR(IF(LEN(Calc!$OT280)=0,"",Calc!OT280),"")</f>
        <v/>
      </c>
      <c r="D280" s="111" t="str">
        <f ca="1">IFERROR(IF(LEN(Calc!$OT280)=0,"",Calc!OU280),"")</f>
        <v/>
      </c>
      <c r="E280" s="111" t="str">
        <f ca="1">IFERROR(IF(LEN(Calc!$OT280)=0,"",Calc!OV280),"")</f>
        <v/>
      </c>
      <c r="F280" s="112" t="str">
        <f ca="1">IFERROR(IF(LEN(Calc!$OT280)=0,"",Calc!OW280),"")</f>
        <v/>
      </c>
      <c r="G280" s="112" t="str">
        <f ca="1">IFERROR(IF(LEN(Calc!$OT280)=0,"",Calc!OX280),"")</f>
        <v/>
      </c>
    </row>
    <row r="281" spans="2:7" x14ac:dyDescent="0.25">
      <c r="B281" s="110" t="str">
        <f ca="1">IFERROR(IF(LEN(Calc!$OT281)=0,"",Calc!OP281),"")</f>
        <v/>
      </c>
      <c r="C281" s="111" t="str">
        <f ca="1">IFERROR(IF(LEN(Calc!$OT281)=0,"",Calc!OT281),"")</f>
        <v/>
      </c>
      <c r="D281" s="111" t="str">
        <f ca="1">IFERROR(IF(LEN(Calc!$OT281)=0,"",Calc!OU281),"")</f>
        <v/>
      </c>
      <c r="E281" s="111" t="str">
        <f ca="1">IFERROR(IF(LEN(Calc!$OT281)=0,"",Calc!OV281),"")</f>
        <v/>
      </c>
      <c r="F281" s="112" t="str">
        <f ca="1">IFERROR(IF(LEN(Calc!$OT281)=0,"",Calc!OW281),"")</f>
        <v/>
      </c>
      <c r="G281" s="112" t="str">
        <f ca="1">IFERROR(IF(LEN(Calc!$OT281)=0,"",Calc!OX281),"")</f>
        <v/>
      </c>
    </row>
    <row r="282" spans="2:7" x14ac:dyDescent="0.25">
      <c r="B282" s="110" t="str">
        <f ca="1">IFERROR(IF(LEN(Calc!$OT282)=0,"",Calc!OP282),"")</f>
        <v/>
      </c>
      <c r="C282" s="111" t="str">
        <f ca="1">IFERROR(IF(LEN(Calc!$OT282)=0,"",Calc!OT282),"")</f>
        <v/>
      </c>
      <c r="D282" s="111" t="str">
        <f ca="1">IFERROR(IF(LEN(Calc!$OT282)=0,"",Calc!OU282),"")</f>
        <v/>
      </c>
      <c r="E282" s="111" t="str">
        <f ca="1">IFERROR(IF(LEN(Calc!$OT282)=0,"",Calc!OV282),"")</f>
        <v/>
      </c>
      <c r="F282" s="112" t="str">
        <f ca="1">IFERROR(IF(LEN(Calc!$OT282)=0,"",Calc!OW282),"")</f>
        <v/>
      </c>
      <c r="G282" s="112" t="str">
        <f ca="1">IFERROR(IF(LEN(Calc!$OT282)=0,"",Calc!OX282),"")</f>
        <v/>
      </c>
    </row>
    <row r="283" spans="2:7" x14ac:dyDescent="0.25">
      <c r="B283" s="110" t="str">
        <f ca="1">IFERROR(IF(LEN(Calc!$OT283)=0,"",Calc!OP283),"")</f>
        <v/>
      </c>
      <c r="C283" s="111" t="str">
        <f ca="1">IFERROR(IF(LEN(Calc!$OT283)=0,"",Calc!OT283),"")</f>
        <v/>
      </c>
      <c r="D283" s="111" t="str">
        <f ca="1">IFERROR(IF(LEN(Calc!$OT283)=0,"",Calc!OU283),"")</f>
        <v/>
      </c>
      <c r="E283" s="111" t="str">
        <f ca="1">IFERROR(IF(LEN(Calc!$OT283)=0,"",Calc!OV283),"")</f>
        <v/>
      </c>
      <c r="F283" s="112" t="str">
        <f ca="1">IFERROR(IF(LEN(Calc!$OT283)=0,"",Calc!OW283),"")</f>
        <v/>
      </c>
      <c r="G283" s="112" t="str">
        <f ca="1">IFERROR(IF(LEN(Calc!$OT283)=0,"",Calc!OX283),"")</f>
        <v/>
      </c>
    </row>
    <row r="284" spans="2:7" x14ac:dyDescent="0.25">
      <c r="B284" s="110" t="str">
        <f ca="1">IFERROR(IF(LEN(Calc!$OT284)=0,"",Calc!OP284),"")</f>
        <v/>
      </c>
      <c r="C284" s="111" t="str">
        <f ca="1">IFERROR(IF(LEN(Calc!$OT284)=0,"",Calc!OT284),"")</f>
        <v/>
      </c>
      <c r="D284" s="111" t="str">
        <f ca="1">IFERROR(IF(LEN(Calc!$OT284)=0,"",Calc!OU284),"")</f>
        <v/>
      </c>
      <c r="E284" s="111" t="str">
        <f ca="1">IFERROR(IF(LEN(Calc!$OT284)=0,"",Calc!OV284),"")</f>
        <v/>
      </c>
      <c r="F284" s="112" t="str">
        <f ca="1">IFERROR(IF(LEN(Calc!$OT284)=0,"",Calc!OW284),"")</f>
        <v/>
      </c>
      <c r="G284" s="112" t="str">
        <f ca="1">IFERROR(IF(LEN(Calc!$OT284)=0,"",Calc!OX284),"")</f>
        <v/>
      </c>
    </row>
    <row r="285" spans="2:7" x14ac:dyDescent="0.25">
      <c r="B285" s="110" t="str">
        <f ca="1">IFERROR(IF(LEN(Calc!$OT285)=0,"",Calc!OP285),"")</f>
        <v/>
      </c>
      <c r="C285" s="111" t="str">
        <f ca="1">IFERROR(IF(LEN(Calc!$OT285)=0,"",Calc!OT285),"")</f>
        <v/>
      </c>
      <c r="D285" s="111" t="str">
        <f ca="1">IFERROR(IF(LEN(Calc!$OT285)=0,"",Calc!OU285),"")</f>
        <v/>
      </c>
      <c r="E285" s="111" t="str">
        <f ca="1">IFERROR(IF(LEN(Calc!$OT285)=0,"",Calc!OV285),"")</f>
        <v/>
      </c>
      <c r="F285" s="112" t="str">
        <f ca="1">IFERROR(IF(LEN(Calc!$OT285)=0,"",Calc!OW285),"")</f>
        <v/>
      </c>
      <c r="G285" s="112" t="str">
        <f ca="1">IFERROR(IF(LEN(Calc!$OT285)=0,"",Calc!OX285),"")</f>
        <v/>
      </c>
    </row>
    <row r="286" spans="2:7" x14ac:dyDescent="0.25">
      <c r="B286" s="110" t="str">
        <f ca="1">IFERROR(IF(LEN(Calc!$OT286)=0,"",Calc!OP286),"")</f>
        <v/>
      </c>
      <c r="C286" s="111" t="str">
        <f ca="1">IFERROR(IF(LEN(Calc!$OT286)=0,"",Calc!OT286),"")</f>
        <v/>
      </c>
      <c r="D286" s="111" t="str">
        <f ca="1">IFERROR(IF(LEN(Calc!$OT286)=0,"",Calc!OU286),"")</f>
        <v/>
      </c>
      <c r="E286" s="111" t="str">
        <f ca="1">IFERROR(IF(LEN(Calc!$OT286)=0,"",Calc!OV286),"")</f>
        <v/>
      </c>
      <c r="F286" s="112" t="str">
        <f ca="1">IFERROR(IF(LEN(Calc!$OT286)=0,"",Calc!OW286),"")</f>
        <v/>
      </c>
      <c r="G286" s="112" t="str">
        <f ca="1">IFERROR(IF(LEN(Calc!$OT286)=0,"",Calc!OX286),"")</f>
        <v/>
      </c>
    </row>
    <row r="287" spans="2:7" x14ac:dyDescent="0.25">
      <c r="B287" s="110" t="str">
        <f ca="1">IFERROR(IF(LEN(Calc!$OT287)=0,"",Calc!OP287),"")</f>
        <v/>
      </c>
      <c r="C287" s="111" t="str">
        <f ca="1">IFERROR(IF(LEN(Calc!$OT287)=0,"",Calc!OT287),"")</f>
        <v/>
      </c>
      <c r="D287" s="111" t="str">
        <f ca="1">IFERROR(IF(LEN(Calc!$OT287)=0,"",Calc!OU287),"")</f>
        <v/>
      </c>
      <c r="E287" s="111" t="str">
        <f ca="1">IFERROR(IF(LEN(Calc!$OT287)=0,"",Calc!OV287),"")</f>
        <v/>
      </c>
      <c r="F287" s="112" t="str">
        <f ca="1">IFERROR(IF(LEN(Calc!$OT287)=0,"",Calc!OW287),"")</f>
        <v/>
      </c>
      <c r="G287" s="112" t="str">
        <f ca="1">IFERROR(IF(LEN(Calc!$OT287)=0,"",Calc!OX287),"")</f>
        <v/>
      </c>
    </row>
    <row r="288" spans="2:7" x14ac:dyDescent="0.25">
      <c r="B288" s="110" t="str">
        <f ca="1">IFERROR(IF(LEN(Calc!$OT288)=0,"",Calc!OP288),"")</f>
        <v/>
      </c>
      <c r="C288" s="111" t="str">
        <f ca="1">IFERROR(IF(LEN(Calc!$OT288)=0,"",Calc!OT288),"")</f>
        <v/>
      </c>
      <c r="D288" s="111" t="str">
        <f ca="1">IFERROR(IF(LEN(Calc!$OT288)=0,"",Calc!OU288),"")</f>
        <v/>
      </c>
      <c r="E288" s="111" t="str">
        <f ca="1">IFERROR(IF(LEN(Calc!$OT288)=0,"",Calc!OV288),"")</f>
        <v/>
      </c>
      <c r="F288" s="112" t="str">
        <f ca="1">IFERROR(IF(LEN(Calc!$OT288)=0,"",Calc!OW288),"")</f>
        <v/>
      </c>
      <c r="G288" s="112" t="str">
        <f ca="1">IFERROR(IF(LEN(Calc!$OT288)=0,"",Calc!OX288),"")</f>
        <v/>
      </c>
    </row>
    <row r="289" spans="2:7" x14ac:dyDescent="0.25">
      <c r="B289" s="110" t="str">
        <f ca="1">IFERROR(IF(LEN(Calc!$OT289)=0,"",Calc!OP289),"")</f>
        <v/>
      </c>
      <c r="C289" s="111" t="str">
        <f ca="1">IFERROR(IF(LEN(Calc!$OT289)=0,"",Calc!OT289),"")</f>
        <v/>
      </c>
      <c r="D289" s="111" t="str">
        <f ca="1">IFERROR(IF(LEN(Calc!$OT289)=0,"",Calc!OU289),"")</f>
        <v/>
      </c>
      <c r="E289" s="111" t="str">
        <f ca="1">IFERROR(IF(LEN(Calc!$OT289)=0,"",Calc!OV289),"")</f>
        <v/>
      </c>
      <c r="F289" s="112" t="str">
        <f ca="1">IFERROR(IF(LEN(Calc!$OT289)=0,"",Calc!OW289),"")</f>
        <v/>
      </c>
      <c r="G289" s="112" t="str">
        <f ca="1">IFERROR(IF(LEN(Calc!$OT289)=0,"",Calc!OX289),"")</f>
        <v/>
      </c>
    </row>
    <row r="290" spans="2:7" x14ac:dyDescent="0.25">
      <c r="B290" s="110" t="str">
        <f ca="1">IFERROR(IF(LEN(Calc!$OT290)=0,"",Calc!OP290),"")</f>
        <v/>
      </c>
      <c r="C290" s="111" t="str">
        <f ca="1">IFERROR(IF(LEN(Calc!$OT290)=0,"",Calc!OT290),"")</f>
        <v/>
      </c>
      <c r="D290" s="111" t="str">
        <f ca="1">IFERROR(IF(LEN(Calc!$OT290)=0,"",Calc!OU290),"")</f>
        <v/>
      </c>
      <c r="E290" s="111" t="str">
        <f ca="1">IFERROR(IF(LEN(Calc!$OT290)=0,"",Calc!OV290),"")</f>
        <v/>
      </c>
      <c r="F290" s="112" t="str">
        <f ca="1">IFERROR(IF(LEN(Calc!$OT290)=0,"",Calc!OW290),"")</f>
        <v/>
      </c>
      <c r="G290" s="112" t="str">
        <f ca="1">IFERROR(IF(LEN(Calc!$OT290)=0,"",Calc!OX290),"")</f>
        <v/>
      </c>
    </row>
    <row r="291" spans="2:7" x14ac:dyDescent="0.25">
      <c r="B291" s="110" t="str">
        <f ca="1">IFERROR(IF(LEN(Calc!$OT291)=0,"",Calc!OP291),"")</f>
        <v/>
      </c>
      <c r="C291" s="111" t="str">
        <f ca="1">IFERROR(IF(LEN(Calc!$OT291)=0,"",Calc!OT291),"")</f>
        <v/>
      </c>
      <c r="D291" s="111" t="str">
        <f ca="1">IFERROR(IF(LEN(Calc!$OT291)=0,"",Calc!OU291),"")</f>
        <v/>
      </c>
      <c r="E291" s="111" t="str">
        <f ca="1">IFERROR(IF(LEN(Calc!$OT291)=0,"",Calc!OV291),"")</f>
        <v/>
      </c>
      <c r="F291" s="112" t="str">
        <f ca="1">IFERROR(IF(LEN(Calc!$OT291)=0,"",Calc!OW291),"")</f>
        <v/>
      </c>
      <c r="G291" s="112" t="str">
        <f ca="1">IFERROR(IF(LEN(Calc!$OT291)=0,"",Calc!OX291),"")</f>
        <v/>
      </c>
    </row>
    <row r="292" spans="2:7" x14ac:dyDescent="0.25">
      <c r="B292" s="110" t="str">
        <f ca="1">IFERROR(IF(LEN(Calc!$OT292)=0,"",Calc!OP292),"")</f>
        <v/>
      </c>
      <c r="C292" s="111" t="str">
        <f ca="1">IFERROR(IF(LEN(Calc!$OT292)=0,"",Calc!OT292),"")</f>
        <v/>
      </c>
      <c r="D292" s="111" t="str">
        <f ca="1">IFERROR(IF(LEN(Calc!$OT292)=0,"",Calc!OU292),"")</f>
        <v/>
      </c>
      <c r="E292" s="111" t="str">
        <f ca="1">IFERROR(IF(LEN(Calc!$OT292)=0,"",Calc!OV292),"")</f>
        <v/>
      </c>
      <c r="F292" s="112" t="str">
        <f ca="1">IFERROR(IF(LEN(Calc!$OT292)=0,"",Calc!OW292),"")</f>
        <v/>
      </c>
      <c r="G292" s="112" t="str">
        <f ca="1">IFERROR(IF(LEN(Calc!$OT292)=0,"",Calc!OX292),"")</f>
        <v/>
      </c>
    </row>
    <row r="293" spans="2:7" x14ac:dyDescent="0.25">
      <c r="B293" s="110" t="str">
        <f ca="1">IFERROR(IF(LEN(Calc!$OT293)=0,"",Calc!OP293),"")</f>
        <v/>
      </c>
      <c r="C293" s="111" t="str">
        <f ca="1">IFERROR(IF(LEN(Calc!$OT293)=0,"",Calc!OT293),"")</f>
        <v/>
      </c>
      <c r="D293" s="111" t="str">
        <f ca="1">IFERROR(IF(LEN(Calc!$OT293)=0,"",Calc!OU293),"")</f>
        <v/>
      </c>
      <c r="E293" s="111" t="str">
        <f ca="1">IFERROR(IF(LEN(Calc!$OT293)=0,"",Calc!OV293),"")</f>
        <v/>
      </c>
      <c r="F293" s="112" t="str">
        <f ca="1">IFERROR(IF(LEN(Calc!$OT293)=0,"",Calc!OW293),"")</f>
        <v/>
      </c>
      <c r="G293" s="112" t="str">
        <f ca="1">IFERROR(IF(LEN(Calc!$OT293)=0,"",Calc!OX293),"")</f>
        <v/>
      </c>
    </row>
    <row r="294" spans="2:7" x14ac:dyDescent="0.25">
      <c r="B294" s="110" t="str">
        <f ca="1">IFERROR(IF(LEN(Calc!$OT294)=0,"",Calc!OP294),"")</f>
        <v/>
      </c>
      <c r="C294" s="111" t="str">
        <f ca="1">IFERROR(IF(LEN(Calc!$OT294)=0,"",Calc!OT294),"")</f>
        <v/>
      </c>
      <c r="D294" s="111" t="str">
        <f ca="1">IFERROR(IF(LEN(Calc!$OT294)=0,"",Calc!OU294),"")</f>
        <v/>
      </c>
      <c r="E294" s="111" t="str">
        <f ca="1">IFERROR(IF(LEN(Calc!$OT294)=0,"",Calc!OV294),"")</f>
        <v/>
      </c>
      <c r="F294" s="112" t="str">
        <f ca="1">IFERROR(IF(LEN(Calc!$OT294)=0,"",Calc!OW294),"")</f>
        <v/>
      </c>
      <c r="G294" s="112" t="str">
        <f ca="1">IFERROR(IF(LEN(Calc!$OT294)=0,"",Calc!OX294),"")</f>
        <v/>
      </c>
    </row>
    <row r="295" spans="2:7" x14ac:dyDescent="0.25">
      <c r="B295" s="110" t="str">
        <f ca="1">IFERROR(IF(LEN(Calc!$OT295)=0,"",Calc!OP295),"")</f>
        <v/>
      </c>
      <c r="C295" s="111" t="str">
        <f ca="1">IFERROR(IF(LEN(Calc!$OT295)=0,"",Calc!OT295),"")</f>
        <v/>
      </c>
      <c r="D295" s="111" t="str">
        <f ca="1">IFERROR(IF(LEN(Calc!$OT295)=0,"",Calc!OU295),"")</f>
        <v/>
      </c>
      <c r="E295" s="111" t="str">
        <f ca="1">IFERROR(IF(LEN(Calc!$OT295)=0,"",Calc!OV295),"")</f>
        <v/>
      </c>
      <c r="F295" s="112" t="str">
        <f ca="1">IFERROR(IF(LEN(Calc!$OT295)=0,"",Calc!OW295),"")</f>
        <v/>
      </c>
      <c r="G295" s="112" t="str">
        <f ca="1">IFERROR(IF(LEN(Calc!$OT295)=0,"",Calc!OX295),"")</f>
        <v/>
      </c>
    </row>
    <row r="296" spans="2:7" x14ac:dyDescent="0.25">
      <c r="B296" s="110" t="str">
        <f ca="1">IFERROR(IF(LEN(Calc!$OT296)=0,"",Calc!OP296),"")</f>
        <v/>
      </c>
      <c r="C296" s="111" t="str">
        <f ca="1">IFERROR(IF(LEN(Calc!$OT296)=0,"",Calc!OT296),"")</f>
        <v/>
      </c>
      <c r="D296" s="111" t="str">
        <f ca="1">IFERROR(IF(LEN(Calc!$OT296)=0,"",Calc!OU296),"")</f>
        <v/>
      </c>
      <c r="E296" s="111" t="str">
        <f ca="1">IFERROR(IF(LEN(Calc!$OT296)=0,"",Calc!OV296),"")</f>
        <v/>
      </c>
      <c r="F296" s="112" t="str">
        <f ca="1">IFERROR(IF(LEN(Calc!$OT296)=0,"",Calc!OW296),"")</f>
        <v/>
      </c>
      <c r="G296" s="112" t="str">
        <f ca="1">IFERROR(IF(LEN(Calc!$OT296)=0,"",Calc!OX296),"")</f>
        <v/>
      </c>
    </row>
    <row r="297" spans="2:7" x14ac:dyDescent="0.25">
      <c r="B297" s="110" t="str">
        <f ca="1">IFERROR(IF(LEN(Calc!$OT297)=0,"",Calc!OP297),"")</f>
        <v/>
      </c>
      <c r="C297" s="111" t="str">
        <f ca="1">IFERROR(IF(LEN(Calc!$OT297)=0,"",Calc!OT297),"")</f>
        <v/>
      </c>
      <c r="D297" s="111" t="str">
        <f ca="1">IFERROR(IF(LEN(Calc!$OT297)=0,"",Calc!OU297),"")</f>
        <v/>
      </c>
      <c r="E297" s="111" t="str">
        <f ca="1">IFERROR(IF(LEN(Calc!$OT297)=0,"",Calc!OV297),"")</f>
        <v/>
      </c>
      <c r="F297" s="112" t="str">
        <f ca="1">IFERROR(IF(LEN(Calc!$OT297)=0,"",Calc!OW297),"")</f>
        <v/>
      </c>
      <c r="G297" s="112" t="str">
        <f ca="1">IFERROR(IF(LEN(Calc!$OT297)=0,"",Calc!OX297),"")</f>
        <v/>
      </c>
    </row>
    <row r="298" spans="2:7" x14ac:dyDescent="0.25">
      <c r="B298" s="110" t="str">
        <f ca="1">IFERROR(IF(LEN(Calc!$OT298)=0,"",Calc!OP298),"")</f>
        <v/>
      </c>
      <c r="C298" s="111" t="str">
        <f ca="1">IFERROR(IF(LEN(Calc!$OT298)=0,"",Calc!OT298),"")</f>
        <v/>
      </c>
      <c r="D298" s="111" t="str">
        <f ca="1">IFERROR(IF(LEN(Calc!$OT298)=0,"",Calc!OU298),"")</f>
        <v/>
      </c>
      <c r="E298" s="111" t="str">
        <f ca="1">IFERROR(IF(LEN(Calc!$OT298)=0,"",Calc!OV298),"")</f>
        <v/>
      </c>
      <c r="F298" s="112" t="str">
        <f ca="1">IFERROR(IF(LEN(Calc!$OT298)=0,"",Calc!OW298),"")</f>
        <v/>
      </c>
      <c r="G298" s="112" t="str">
        <f ca="1">IFERROR(IF(LEN(Calc!$OT298)=0,"",Calc!OX298),"")</f>
        <v/>
      </c>
    </row>
    <row r="299" spans="2:7" x14ac:dyDescent="0.25">
      <c r="B299" s="110" t="str">
        <f ca="1">IFERROR(IF(LEN(Calc!$OT299)=0,"",Calc!OP299),"")</f>
        <v/>
      </c>
      <c r="C299" s="111" t="str">
        <f ca="1">IFERROR(IF(LEN(Calc!$OT299)=0,"",Calc!OT299),"")</f>
        <v/>
      </c>
      <c r="D299" s="111" t="str">
        <f ca="1">IFERROR(IF(LEN(Calc!$OT299)=0,"",Calc!OU299),"")</f>
        <v/>
      </c>
      <c r="E299" s="111" t="str">
        <f ca="1">IFERROR(IF(LEN(Calc!$OT299)=0,"",Calc!OV299),"")</f>
        <v/>
      </c>
      <c r="F299" s="112" t="str">
        <f ca="1">IFERROR(IF(LEN(Calc!$OT299)=0,"",Calc!OW299),"")</f>
        <v/>
      </c>
      <c r="G299" s="112" t="str">
        <f ca="1">IFERROR(IF(LEN(Calc!$OT299)=0,"",Calc!OX299),"")</f>
        <v/>
      </c>
    </row>
    <row r="300" spans="2:7" x14ac:dyDescent="0.25">
      <c r="B300" s="110" t="str">
        <f ca="1">IFERROR(IF(LEN(Calc!$OT300)=0,"",Calc!OP300),"")</f>
        <v/>
      </c>
      <c r="C300" s="111" t="str">
        <f ca="1">IFERROR(IF(LEN(Calc!$OT300)=0,"",Calc!OT300),"")</f>
        <v/>
      </c>
      <c r="D300" s="111" t="str">
        <f ca="1">IFERROR(IF(LEN(Calc!$OT300)=0,"",Calc!OU300),"")</f>
        <v/>
      </c>
      <c r="E300" s="111" t="str">
        <f ca="1">IFERROR(IF(LEN(Calc!$OT300)=0,"",Calc!OV300),"")</f>
        <v/>
      </c>
      <c r="F300" s="112" t="str">
        <f ca="1">IFERROR(IF(LEN(Calc!$OT300)=0,"",Calc!OW300),"")</f>
        <v/>
      </c>
      <c r="G300" s="112" t="str">
        <f ca="1">IFERROR(IF(LEN(Calc!$OT300)=0,"",Calc!OX300),"")</f>
        <v/>
      </c>
    </row>
    <row r="301" spans="2:7" x14ac:dyDescent="0.25">
      <c r="B301" s="110" t="str">
        <f ca="1">IFERROR(IF(LEN(Calc!$OT301)=0,"",Calc!OP301),"")</f>
        <v/>
      </c>
      <c r="C301" s="111" t="str">
        <f ca="1">IFERROR(IF(LEN(Calc!$OT301)=0,"",Calc!OT301),"")</f>
        <v/>
      </c>
      <c r="D301" s="111" t="str">
        <f ca="1">IFERROR(IF(LEN(Calc!$OT301)=0,"",Calc!OU301),"")</f>
        <v/>
      </c>
      <c r="E301" s="111" t="str">
        <f ca="1">IFERROR(IF(LEN(Calc!$OT301)=0,"",Calc!OV301),"")</f>
        <v/>
      </c>
      <c r="F301" s="112" t="str">
        <f ca="1">IFERROR(IF(LEN(Calc!$OT301)=0,"",Calc!OW301),"")</f>
        <v/>
      </c>
      <c r="G301" s="112" t="str">
        <f ca="1">IFERROR(IF(LEN(Calc!$OT301)=0,"",Calc!OX301),"")</f>
        <v/>
      </c>
    </row>
    <row r="302" spans="2:7" x14ac:dyDescent="0.25">
      <c r="B302" s="110" t="str">
        <f ca="1">IFERROR(IF(LEN(Calc!$OT302)=0,"",Calc!OP302),"")</f>
        <v/>
      </c>
      <c r="C302" s="111" t="str">
        <f ca="1">IFERROR(IF(LEN(Calc!$OT302)=0,"",Calc!OT302),"")</f>
        <v/>
      </c>
      <c r="D302" s="111" t="str">
        <f ca="1">IFERROR(IF(LEN(Calc!$OT302)=0,"",Calc!OU302),"")</f>
        <v/>
      </c>
      <c r="E302" s="111" t="str">
        <f ca="1">IFERROR(IF(LEN(Calc!$OT302)=0,"",Calc!OV302),"")</f>
        <v/>
      </c>
      <c r="F302" s="112" t="str">
        <f ca="1">IFERROR(IF(LEN(Calc!$OT302)=0,"",Calc!OW302),"")</f>
        <v/>
      </c>
      <c r="G302" s="112" t="str">
        <f ca="1">IFERROR(IF(LEN(Calc!$OT302)=0,"",Calc!OX302),"")</f>
        <v/>
      </c>
    </row>
    <row r="303" spans="2:7" x14ac:dyDescent="0.25">
      <c r="B303" s="110" t="str">
        <f ca="1">IFERROR(IF(LEN(Calc!$OT303)=0,"",Calc!OP303),"")</f>
        <v/>
      </c>
      <c r="C303" s="111" t="str">
        <f ca="1">IFERROR(IF(LEN(Calc!$OT303)=0,"",Calc!OT303),"")</f>
        <v/>
      </c>
      <c r="D303" s="111" t="str">
        <f ca="1">IFERROR(IF(LEN(Calc!$OT303)=0,"",Calc!OU303),"")</f>
        <v/>
      </c>
      <c r="E303" s="111" t="str">
        <f ca="1">IFERROR(IF(LEN(Calc!$OT303)=0,"",Calc!OV303),"")</f>
        <v/>
      </c>
      <c r="F303" s="112" t="str">
        <f ca="1">IFERROR(IF(LEN(Calc!$OT303)=0,"",Calc!OW303),"")</f>
        <v/>
      </c>
      <c r="G303" s="112" t="str">
        <f ca="1">IFERROR(IF(LEN(Calc!$OT303)=0,"",Calc!OX303),"")</f>
        <v/>
      </c>
    </row>
    <row r="304" spans="2:7" x14ac:dyDescent="0.25">
      <c r="B304" s="110" t="str">
        <f ca="1">IFERROR(IF(LEN(Calc!$OT304)=0,"",Calc!OP304),"")</f>
        <v/>
      </c>
      <c r="C304" s="111" t="str">
        <f ca="1">IFERROR(IF(LEN(Calc!$OT304)=0,"",Calc!OT304),"")</f>
        <v/>
      </c>
      <c r="D304" s="111" t="str">
        <f ca="1">IFERROR(IF(LEN(Calc!$OT304)=0,"",Calc!OU304),"")</f>
        <v/>
      </c>
      <c r="E304" s="111" t="str">
        <f ca="1">IFERROR(IF(LEN(Calc!$OT304)=0,"",Calc!OV304),"")</f>
        <v/>
      </c>
      <c r="F304" s="112" t="str">
        <f ca="1">IFERROR(IF(LEN(Calc!$OT304)=0,"",Calc!OW304),"")</f>
        <v/>
      </c>
      <c r="G304" s="112" t="str">
        <f ca="1">IFERROR(IF(LEN(Calc!$OT304)=0,"",Calc!OX304),"")</f>
        <v/>
      </c>
    </row>
    <row r="305" spans="2:7" x14ac:dyDescent="0.25">
      <c r="B305" s="110" t="str">
        <f ca="1">IFERROR(IF(LEN(Calc!$OT305)=0,"",Calc!OP305),"")</f>
        <v/>
      </c>
      <c r="C305" s="111" t="str">
        <f ca="1">IFERROR(IF(LEN(Calc!$OT305)=0,"",Calc!OT305),"")</f>
        <v/>
      </c>
      <c r="D305" s="111" t="str">
        <f ca="1">IFERROR(IF(LEN(Calc!$OT305)=0,"",Calc!OU305),"")</f>
        <v/>
      </c>
      <c r="E305" s="111" t="str">
        <f ca="1">IFERROR(IF(LEN(Calc!$OT305)=0,"",Calc!OV305),"")</f>
        <v/>
      </c>
      <c r="F305" s="112" t="str">
        <f ca="1">IFERROR(IF(LEN(Calc!$OT305)=0,"",Calc!OW305),"")</f>
        <v/>
      </c>
      <c r="G305" s="112" t="str">
        <f ca="1">IFERROR(IF(LEN(Calc!$OT305)=0,"",Calc!OX305),"")</f>
        <v/>
      </c>
    </row>
    <row r="306" spans="2:7" x14ac:dyDescent="0.25">
      <c r="B306" s="110" t="str">
        <f ca="1">IFERROR(IF(LEN(Calc!$OT306)=0,"",Calc!OP306),"")</f>
        <v/>
      </c>
      <c r="C306" s="111" t="str">
        <f ca="1">IFERROR(IF(LEN(Calc!$OT306)=0,"",Calc!OT306),"")</f>
        <v/>
      </c>
      <c r="D306" s="111" t="str">
        <f ca="1">IFERROR(IF(LEN(Calc!$OT306)=0,"",Calc!OU306),"")</f>
        <v/>
      </c>
      <c r="E306" s="111" t="str">
        <f ca="1">IFERROR(IF(LEN(Calc!$OT306)=0,"",Calc!OV306),"")</f>
        <v/>
      </c>
      <c r="F306" s="112" t="str">
        <f ca="1">IFERROR(IF(LEN(Calc!$OT306)=0,"",Calc!OW306),"")</f>
        <v/>
      </c>
      <c r="G306" s="112" t="str">
        <f ca="1">IFERROR(IF(LEN(Calc!$OT306)=0,"",Calc!OX306),"")</f>
        <v/>
      </c>
    </row>
    <row r="307" spans="2:7" x14ac:dyDescent="0.25">
      <c r="B307" s="110" t="str">
        <f ca="1">IFERROR(IF(LEN(Calc!$OT307)=0,"",Calc!OP307),"")</f>
        <v/>
      </c>
      <c r="C307" s="111" t="str">
        <f ca="1">IFERROR(IF(LEN(Calc!$OT307)=0,"",Calc!OT307),"")</f>
        <v/>
      </c>
      <c r="D307" s="111" t="str">
        <f ca="1">IFERROR(IF(LEN(Calc!$OT307)=0,"",Calc!OU307),"")</f>
        <v/>
      </c>
      <c r="E307" s="111" t="str">
        <f ca="1">IFERROR(IF(LEN(Calc!$OT307)=0,"",Calc!OV307),"")</f>
        <v/>
      </c>
      <c r="F307" s="112" t="str">
        <f ca="1">IFERROR(IF(LEN(Calc!$OT307)=0,"",Calc!OW307),"")</f>
        <v/>
      </c>
      <c r="G307" s="112" t="str">
        <f ca="1">IFERROR(IF(LEN(Calc!$OT307)=0,"",Calc!OX307),"")</f>
        <v/>
      </c>
    </row>
    <row r="308" spans="2:7" x14ac:dyDescent="0.25">
      <c r="B308" s="110" t="str">
        <f ca="1">IFERROR(IF(LEN(Calc!$OT308)=0,"",Calc!OP308),"")</f>
        <v/>
      </c>
      <c r="C308" s="111" t="str">
        <f ca="1">IFERROR(IF(LEN(Calc!$OT308)=0,"",Calc!OT308),"")</f>
        <v/>
      </c>
      <c r="D308" s="111" t="str">
        <f ca="1">IFERROR(IF(LEN(Calc!$OT308)=0,"",Calc!OU308),"")</f>
        <v/>
      </c>
      <c r="E308" s="111" t="str">
        <f ca="1">IFERROR(IF(LEN(Calc!$OT308)=0,"",Calc!OV308),"")</f>
        <v/>
      </c>
      <c r="F308" s="112" t="str">
        <f ca="1">IFERROR(IF(LEN(Calc!$OT308)=0,"",Calc!OW308),"")</f>
        <v/>
      </c>
      <c r="G308" s="112" t="str">
        <f ca="1">IFERROR(IF(LEN(Calc!$OT308)=0,"",Calc!OX308),"")</f>
        <v/>
      </c>
    </row>
    <row r="309" spans="2:7" x14ac:dyDescent="0.25">
      <c r="B309" s="110" t="str">
        <f ca="1">IFERROR(IF(LEN(Calc!$OT309)=0,"",Calc!OP309),"")</f>
        <v/>
      </c>
      <c r="C309" s="111" t="str">
        <f ca="1">IFERROR(IF(LEN(Calc!$OT309)=0,"",Calc!OT309),"")</f>
        <v/>
      </c>
      <c r="D309" s="111" t="str">
        <f ca="1">IFERROR(IF(LEN(Calc!$OT309)=0,"",Calc!OU309),"")</f>
        <v/>
      </c>
      <c r="E309" s="111" t="str">
        <f ca="1">IFERROR(IF(LEN(Calc!$OT309)=0,"",Calc!OV309),"")</f>
        <v/>
      </c>
      <c r="F309" s="112" t="str">
        <f ca="1">IFERROR(IF(LEN(Calc!$OT309)=0,"",Calc!OW309),"")</f>
        <v/>
      </c>
      <c r="G309" s="112" t="str">
        <f ca="1">IFERROR(IF(LEN(Calc!$OT309)=0,"",Calc!OX309),"")</f>
        <v/>
      </c>
    </row>
    <row r="310" spans="2:7" x14ac:dyDescent="0.25">
      <c r="B310" s="110" t="str">
        <f ca="1">IFERROR(IF(LEN(Calc!$OT310)=0,"",Calc!OP310),"")</f>
        <v/>
      </c>
      <c r="C310" s="111" t="str">
        <f ca="1">IFERROR(IF(LEN(Calc!$OT310)=0,"",Calc!OT310),"")</f>
        <v/>
      </c>
      <c r="D310" s="111" t="str">
        <f ca="1">IFERROR(IF(LEN(Calc!$OT310)=0,"",Calc!OU310),"")</f>
        <v/>
      </c>
      <c r="E310" s="111" t="str">
        <f ca="1">IFERROR(IF(LEN(Calc!$OT310)=0,"",Calc!OV310),"")</f>
        <v/>
      </c>
      <c r="F310" s="112" t="str">
        <f ca="1">IFERROR(IF(LEN(Calc!$OT310)=0,"",Calc!OW310),"")</f>
        <v/>
      </c>
      <c r="G310" s="112" t="str">
        <f ca="1">IFERROR(IF(LEN(Calc!$OT310)=0,"",Calc!OX310),"")</f>
        <v/>
      </c>
    </row>
    <row r="311" spans="2:7" x14ac:dyDescent="0.25">
      <c r="B311" s="110" t="str">
        <f ca="1">IFERROR(IF(LEN(Calc!$OT311)=0,"",Calc!OP311),"")</f>
        <v/>
      </c>
      <c r="C311" s="111" t="str">
        <f ca="1">IFERROR(IF(LEN(Calc!$OT311)=0,"",Calc!OT311),"")</f>
        <v/>
      </c>
      <c r="D311" s="111" t="str">
        <f ca="1">IFERROR(IF(LEN(Calc!$OT311)=0,"",Calc!OU311),"")</f>
        <v/>
      </c>
      <c r="E311" s="111" t="str">
        <f ca="1">IFERROR(IF(LEN(Calc!$OT311)=0,"",Calc!OV311),"")</f>
        <v/>
      </c>
      <c r="F311" s="112" t="str">
        <f ca="1">IFERROR(IF(LEN(Calc!$OT311)=0,"",Calc!OW311),"")</f>
        <v/>
      </c>
      <c r="G311" s="112" t="str">
        <f ca="1">IFERROR(IF(LEN(Calc!$OT311)=0,"",Calc!OX311),"")</f>
        <v/>
      </c>
    </row>
    <row r="312" spans="2:7" x14ac:dyDescent="0.25">
      <c r="B312" s="110" t="str">
        <f ca="1">IFERROR(IF(LEN(Calc!$OT312)=0,"",Calc!OP312),"")</f>
        <v/>
      </c>
      <c r="C312" s="111" t="str">
        <f ca="1">IFERROR(IF(LEN(Calc!$OT312)=0,"",Calc!OT312),"")</f>
        <v/>
      </c>
      <c r="D312" s="111" t="str">
        <f ca="1">IFERROR(IF(LEN(Calc!$OT312)=0,"",Calc!OU312),"")</f>
        <v/>
      </c>
      <c r="E312" s="111" t="str">
        <f ca="1">IFERROR(IF(LEN(Calc!$OT312)=0,"",Calc!OV312),"")</f>
        <v/>
      </c>
      <c r="F312" s="112" t="str">
        <f ca="1">IFERROR(IF(LEN(Calc!$OT312)=0,"",Calc!OW312),"")</f>
        <v/>
      </c>
      <c r="G312" s="112" t="str">
        <f ca="1">IFERROR(IF(LEN(Calc!$OT312)=0,"",Calc!OX312),"")</f>
        <v/>
      </c>
    </row>
    <row r="313" spans="2:7" x14ac:dyDescent="0.25">
      <c r="B313" s="110" t="str">
        <f ca="1">IFERROR(IF(LEN(Calc!$OT313)=0,"",Calc!OP313),"")</f>
        <v/>
      </c>
      <c r="C313" s="111" t="str">
        <f ca="1">IFERROR(IF(LEN(Calc!$OT313)=0,"",Calc!OT313),"")</f>
        <v/>
      </c>
      <c r="D313" s="111" t="str">
        <f ca="1">IFERROR(IF(LEN(Calc!$OT313)=0,"",Calc!OU313),"")</f>
        <v/>
      </c>
      <c r="E313" s="111" t="str">
        <f ca="1">IFERROR(IF(LEN(Calc!$OT313)=0,"",Calc!OV313),"")</f>
        <v/>
      </c>
      <c r="F313" s="112" t="str">
        <f ca="1">IFERROR(IF(LEN(Calc!$OT313)=0,"",Calc!OW313),"")</f>
        <v/>
      </c>
      <c r="G313" s="112" t="str">
        <f ca="1">IFERROR(IF(LEN(Calc!$OT313)=0,"",Calc!OX313),"")</f>
        <v/>
      </c>
    </row>
    <row r="314" spans="2:7" x14ac:dyDescent="0.25">
      <c r="B314" s="110" t="str">
        <f ca="1">IFERROR(IF(LEN(Calc!$OT314)=0,"",Calc!OP314),"")</f>
        <v/>
      </c>
      <c r="C314" s="111" t="str">
        <f ca="1">IFERROR(IF(LEN(Calc!$OT314)=0,"",Calc!OT314),"")</f>
        <v/>
      </c>
      <c r="D314" s="111" t="str">
        <f ca="1">IFERROR(IF(LEN(Calc!$OT314)=0,"",Calc!OU314),"")</f>
        <v/>
      </c>
      <c r="E314" s="111" t="str">
        <f ca="1">IFERROR(IF(LEN(Calc!$OT314)=0,"",Calc!OV314),"")</f>
        <v/>
      </c>
      <c r="F314" s="112" t="str">
        <f ca="1">IFERROR(IF(LEN(Calc!$OT314)=0,"",Calc!OW314),"")</f>
        <v/>
      </c>
      <c r="G314" s="112" t="str">
        <f ca="1">IFERROR(IF(LEN(Calc!$OT314)=0,"",Calc!OX314),"")</f>
        <v/>
      </c>
    </row>
    <row r="315" spans="2:7" x14ac:dyDescent="0.25">
      <c r="B315" s="110" t="str">
        <f ca="1">IFERROR(IF(LEN(Calc!$OT315)=0,"",Calc!OP315),"")</f>
        <v/>
      </c>
      <c r="C315" s="111" t="str">
        <f ca="1">IFERROR(IF(LEN(Calc!$OT315)=0,"",Calc!OT315),"")</f>
        <v/>
      </c>
      <c r="D315" s="111" t="str">
        <f ca="1">IFERROR(IF(LEN(Calc!$OT315)=0,"",Calc!OU315),"")</f>
        <v/>
      </c>
      <c r="E315" s="111" t="str">
        <f ca="1">IFERROR(IF(LEN(Calc!$OT315)=0,"",Calc!OV315),"")</f>
        <v/>
      </c>
      <c r="F315" s="112" t="str">
        <f ca="1">IFERROR(IF(LEN(Calc!$OT315)=0,"",Calc!OW315),"")</f>
        <v/>
      </c>
      <c r="G315" s="112" t="str">
        <f ca="1">IFERROR(IF(LEN(Calc!$OT315)=0,"",Calc!OX315),"")</f>
        <v/>
      </c>
    </row>
    <row r="316" spans="2:7" x14ac:dyDescent="0.25">
      <c r="B316" s="110" t="str">
        <f ca="1">IFERROR(IF(LEN(Calc!$OT316)=0,"",Calc!OP316),"")</f>
        <v/>
      </c>
      <c r="C316" s="111" t="str">
        <f ca="1">IFERROR(IF(LEN(Calc!$OT316)=0,"",Calc!OT316),"")</f>
        <v/>
      </c>
      <c r="D316" s="111" t="str">
        <f ca="1">IFERROR(IF(LEN(Calc!$OT316)=0,"",Calc!OU316),"")</f>
        <v/>
      </c>
      <c r="E316" s="111" t="str">
        <f ca="1">IFERROR(IF(LEN(Calc!$OT316)=0,"",Calc!OV316),"")</f>
        <v/>
      </c>
      <c r="F316" s="112" t="str">
        <f ca="1">IFERROR(IF(LEN(Calc!$OT316)=0,"",Calc!OW316),"")</f>
        <v/>
      </c>
      <c r="G316" s="112" t="str">
        <f ca="1">IFERROR(IF(LEN(Calc!$OT316)=0,"",Calc!OX316),"")</f>
        <v/>
      </c>
    </row>
    <row r="317" spans="2:7" x14ac:dyDescent="0.25">
      <c r="B317" s="110" t="str">
        <f ca="1">IFERROR(IF(LEN(Calc!$OT317)=0,"",Calc!OP317),"")</f>
        <v/>
      </c>
      <c r="C317" s="111" t="str">
        <f ca="1">IFERROR(IF(LEN(Calc!$OT317)=0,"",Calc!OT317),"")</f>
        <v/>
      </c>
      <c r="D317" s="111" t="str">
        <f ca="1">IFERROR(IF(LEN(Calc!$OT317)=0,"",Calc!OU317),"")</f>
        <v/>
      </c>
      <c r="E317" s="111" t="str">
        <f ca="1">IFERROR(IF(LEN(Calc!$OT317)=0,"",Calc!OV317),"")</f>
        <v/>
      </c>
      <c r="F317" s="112" t="str">
        <f ca="1">IFERROR(IF(LEN(Calc!$OT317)=0,"",Calc!OW317),"")</f>
        <v/>
      </c>
      <c r="G317" s="112" t="str">
        <f ca="1">IFERROR(IF(LEN(Calc!$OT317)=0,"",Calc!OX317),"")</f>
        <v/>
      </c>
    </row>
    <row r="318" spans="2:7" x14ac:dyDescent="0.25">
      <c r="B318" s="110" t="str">
        <f ca="1">IFERROR(IF(LEN(Calc!$OT318)=0,"",Calc!OP318),"")</f>
        <v/>
      </c>
      <c r="C318" s="111" t="str">
        <f ca="1">IFERROR(IF(LEN(Calc!$OT318)=0,"",Calc!OT318),"")</f>
        <v/>
      </c>
      <c r="D318" s="111" t="str">
        <f ca="1">IFERROR(IF(LEN(Calc!$OT318)=0,"",Calc!OU318),"")</f>
        <v/>
      </c>
      <c r="E318" s="111" t="str">
        <f ca="1">IFERROR(IF(LEN(Calc!$OT318)=0,"",Calc!OV318),"")</f>
        <v/>
      </c>
      <c r="F318" s="112" t="str">
        <f ca="1">IFERROR(IF(LEN(Calc!$OT318)=0,"",Calc!OW318),"")</f>
        <v/>
      </c>
      <c r="G318" s="112" t="str">
        <f ca="1">IFERROR(IF(LEN(Calc!$OT318)=0,"",Calc!OX318),"")</f>
        <v/>
      </c>
    </row>
    <row r="319" spans="2:7" x14ac:dyDescent="0.25">
      <c r="B319" s="110" t="str">
        <f ca="1">IFERROR(IF(LEN(Calc!$OT319)=0,"",Calc!OP319),"")</f>
        <v/>
      </c>
      <c r="C319" s="111" t="str">
        <f ca="1">IFERROR(IF(LEN(Calc!$OT319)=0,"",Calc!OT319),"")</f>
        <v/>
      </c>
      <c r="D319" s="111" t="str">
        <f ca="1">IFERROR(IF(LEN(Calc!$OT319)=0,"",Calc!OU319),"")</f>
        <v/>
      </c>
      <c r="E319" s="111" t="str">
        <f ca="1">IFERROR(IF(LEN(Calc!$OT319)=0,"",Calc!OV319),"")</f>
        <v/>
      </c>
      <c r="F319" s="112" t="str">
        <f ca="1">IFERROR(IF(LEN(Calc!$OT319)=0,"",Calc!OW319),"")</f>
        <v/>
      </c>
      <c r="G319" s="112" t="str">
        <f ca="1">IFERROR(IF(LEN(Calc!$OT319)=0,"",Calc!OX319),"")</f>
        <v/>
      </c>
    </row>
    <row r="320" spans="2:7" x14ac:dyDescent="0.25">
      <c r="B320" s="110" t="str">
        <f ca="1">IFERROR(IF(LEN(Calc!$OT320)=0,"",Calc!OP320),"")</f>
        <v/>
      </c>
      <c r="C320" s="111" t="str">
        <f ca="1">IFERROR(IF(LEN(Calc!$OT320)=0,"",Calc!OT320),"")</f>
        <v/>
      </c>
      <c r="D320" s="111" t="str">
        <f ca="1">IFERROR(IF(LEN(Calc!$OT320)=0,"",Calc!OU320),"")</f>
        <v/>
      </c>
      <c r="E320" s="111" t="str">
        <f ca="1">IFERROR(IF(LEN(Calc!$OT320)=0,"",Calc!OV320),"")</f>
        <v/>
      </c>
      <c r="F320" s="112" t="str">
        <f ca="1">IFERROR(IF(LEN(Calc!$OT320)=0,"",Calc!OW320),"")</f>
        <v/>
      </c>
      <c r="G320" s="112" t="str">
        <f ca="1">IFERROR(IF(LEN(Calc!$OT320)=0,"",Calc!OX320),"")</f>
        <v/>
      </c>
    </row>
    <row r="321" spans="2:7" x14ac:dyDescent="0.25">
      <c r="B321" s="110" t="str">
        <f ca="1">IFERROR(IF(LEN(Calc!$OT321)=0,"",Calc!OP321),"")</f>
        <v/>
      </c>
      <c r="C321" s="111" t="str">
        <f ca="1">IFERROR(IF(LEN(Calc!$OT321)=0,"",Calc!OT321),"")</f>
        <v/>
      </c>
      <c r="D321" s="111" t="str">
        <f ca="1">IFERROR(IF(LEN(Calc!$OT321)=0,"",Calc!OU321),"")</f>
        <v/>
      </c>
      <c r="E321" s="111" t="str">
        <f ca="1">IFERROR(IF(LEN(Calc!$OT321)=0,"",Calc!OV321),"")</f>
        <v/>
      </c>
      <c r="F321" s="112" t="str">
        <f ca="1">IFERROR(IF(LEN(Calc!$OT321)=0,"",Calc!OW321),"")</f>
        <v/>
      </c>
      <c r="G321" s="112" t="str">
        <f ca="1">IFERROR(IF(LEN(Calc!$OT321)=0,"",Calc!OX321),"")</f>
        <v/>
      </c>
    </row>
    <row r="322" spans="2:7" x14ac:dyDescent="0.25">
      <c r="B322" s="110" t="str">
        <f ca="1">IFERROR(IF(LEN(Calc!$OT322)=0,"",Calc!OP322),"")</f>
        <v/>
      </c>
      <c r="C322" s="111" t="str">
        <f ca="1">IFERROR(IF(LEN(Calc!$OT322)=0,"",Calc!OT322),"")</f>
        <v/>
      </c>
      <c r="D322" s="111" t="str">
        <f ca="1">IFERROR(IF(LEN(Calc!$OT322)=0,"",Calc!OU322),"")</f>
        <v/>
      </c>
      <c r="E322" s="111" t="str">
        <f ca="1">IFERROR(IF(LEN(Calc!$OT322)=0,"",Calc!OV322),"")</f>
        <v/>
      </c>
      <c r="F322" s="112" t="str">
        <f ca="1">IFERROR(IF(LEN(Calc!$OT322)=0,"",Calc!OW322),"")</f>
        <v/>
      </c>
      <c r="G322" s="112" t="str">
        <f ca="1">IFERROR(IF(LEN(Calc!$OT322)=0,"",Calc!OX322),"")</f>
        <v/>
      </c>
    </row>
    <row r="323" spans="2:7" x14ac:dyDescent="0.25">
      <c r="B323" s="110" t="str">
        <f ca="1">IFERROR(IF(LEN(Calc!$OT323)=0,"",Calc!OP323),"")</f>
        <v/>
      </c>
      <c r="C323" s="111" t="str">
        <f ca="1">IFERROR(IF(LEN(Calc!$OT323)=0,"",Calc!OT323),"")</f>
        <v/>
      </c>
      <c r="D323" s="111" t="str">
        <f ca="1">IFERROR(IF(LEN(Calc!$OT323)=0,"",Calc!OU323),"")</f>
        <v/>
      </c>
      <c r="E323" s="111" t="str">
        <f ca="1">IFERROR(IF(LEN(Calc!$OT323)=0,"",Calc!OV323),"")</f>
        <v/>
      </c>
      <c r="F323" s="112" t="str">
        <f ca="1">IFERROR(IF(LEN(Calc!$OT323)=0,"",Calc!OW323),"")</f>
        <v/>
      </c>
      <c r="G323" s="112" t="str">
        <f ca="1">IFERROR(IF(LEN(Calc!$OT323)=0,"",Calc!OX323),"")</f>
        <v/>
      </c>
    </row>
    <row r="324" spans="2:7" x14ac:dyDescent="0.25">
      <c r="B324" s="110" t="str">
        <f ca="1">IFERROR(IF(LEN(Calc!$OT324)=0,"",Calc!OP324),"")</f>
        <v/>
      </c>
      <c r="C324" s="111" t="str">
        <f ca="1">IFERROR(IF(LEN(Calc!$OT324)=0,"",Calc!OT324),"")</f>
        <v/>
      </c>
      <c r="D324" s="111" t="str">
        <f ca="1">IFERROR(IF(LEN(Calc!$OT324)=0,"",Calc!OU324),"")</f>
        <v/>
      </c>
      <c r="E324" s="111" t="str">
        <f ca="1">IFERROR(IF(LEN(Calc!$OT324)=0,"",Calc!OV324),"")</f>
        <v/>
      </c>
      <c r="F324" s="112" t="str">
        <f ca="1">IFERROR(IF(LEN(Calc!$OT324)=0,"",Calc!OW324),"")</f>
        <v/>
      </c>
      <c r="G324" s="112" t="str">
        <f ca="1">IFERROR(IF(LEN(Calc!$OT324)=0,"",Calc!OX324),"")</f>
        <v/>
      </c>
    </row>
    <row r="325" spans="2:7" x14ac:dyDescent="0.25">
      <c r="B325" s="110" t="str">
        <f ca="1">IFERROR(IF(LEN(Calc!$OT325)=0,"",Calc!OP325),"")</f>
        <v/>
      </c>
      <c r="C325" s="111" t="str">
        <f ca="1">IFERROR(IF(LEN(Calc!$OT325)=0,"",Calc!OT325),"")</f>
        <v/>
      </c>
      <c r="D325" s="111" t="str">
        <f ca="1">IFERROR(IF(LEN(Calc!$OT325)=0,"",Calc!OU325),"")</f>
        <v/>
      </c>
      <c r="E325" s="111" t="str">
        <f ca="1">IFERROR(IF(LEN(Calc!$OT325)=0,"",Calc!OV325),"")</f>
        <v/>
      </c>
      <c r="F325" s="112" t="str">
        <f ca="1">IFERROR(IF(LEN(Calc!$OT325)=0,"",Calc!OW325),"")</f>
        <v/>
      </c>
      <c r="G325" s="112" t="str">
        <f ca="1">IFERROR(IF(LEN(Calc!$OT325)=0,"",Calc!OX325),"")</f>
        <v/>
      </c>
    </row>
    <row r="326" spans="2:7" x14ac:dyDescent="0.25">
      <c r="B326" s="110" t="str">
        <f ca="1">IFERROR(IF(LEN(Calc!$OT326)=0,"",Calc!OP326),"")</f>
        <v/>
      </c>
      <c r="C326" s="111" t="str">
        <f ca="1">IFERROR(IF(LEN(Calc!$OT326)=0,"",Calc!OT326),"")</f>
        <v/>
      </c>
      <c r="D326" s="111" t="str">
        <f ca="1">IFERROR(IF(LEN(Calc!$OT326)=0,"",Calc!OU326),"")</f>
        <v/>
      </c>
      <c r="E326" s="111" t="str">
        <f ca="1">IFERROR(IF(LEN(Calc!$OT326)=0,"",Calc!OV326),"")</f>
        <v/>
      </c>
      <c r="F326" s="112" t="str">
        <f ca="1">IFERROR(IF(LEN(Calc!$OT326)=0,"",Calc!OW326),"")</f>
        <v/>
      </c>
      <c r="G326" s="112" t="str">
        <f ca="1">IFERROR(IF(LEN(Calc!$OT326)=0,"",Calc!OX326),"")</f>
        <v/>
      </c>
    </row>
    <row r="327" spans="2:7" x14ac:dyDescent="0.25">
      <c r="B327" s="110" t="str">
        <f ca="1">IFERROR(IF(LEN(Calc!$OT327)=0,"",Calc!OP327),"")</f>
        <v/>
      </c>
      <c r="C327" s="111" t="str">
        <f ca="1">IFERROR(IF(LEN(Calc!$OT327)=0,"",Calc!OT327),"")</f>
        <v/>
      </c>
      <c r="D327" s="111" t="str">
        <f ca="1">IFERROR(IF(LEN(Calc!$OT327)=0,"",Calc!OU327),"")</f>
        <v/>
      </c>
      <c r="E327" s="111" t="str">
        <f ca="1">IFERROR(IF(LEN(Calc!$OT327)=0,"",Calc!OV327),"")</f>
        <v/>
      </c>
      <c r="F327" s="112" t="str">
        <f ca="1">IFERROR(IF(LEN(Calc!$OT327)=0,"",Calc!OW327),"")</f>
        <v/>
      </c>
      <c r="G327" s="112" t="str">
        <f ca="1">IFERROR(IF(LEN(Calc!$OT327)=0,"",Calc!OX327),"")</f>
        <v/>
      </c>
    </row>
    <row r="328" spans="2:7" x14ac:dyDescent="0.25">
      <c r="B328" s="110" t="str">
        <f ca="1">IFERROR(IF(LEN(Calc!$OT328)=0,"",Calc!OP328),"")</f>
        <v/>
      </c>
      <c r="C328" s="111" t="str">
        <f ca="1">IFERROR(IF(LEN(Calc!$OT328)=0,"",Calc!OT328),"")</f>
        <v/>
      </c>
      <c r="D328" s="111" t="str">
        <f ca="1">IFERROR(IF(LEN(Calc!$OT328)=0,"",Calc!OU328),"")</f>
        <v/>
      </c>
      <c r="E328" s="111" t="str">
        <f ca="1">IFERROR(IF(LEN(Calc!$OT328)=0,"",Calc!OV328),"")</f>
        <v/>
      </c>
      <c r="F328" s="112" t="str">
        <f ca="1">IFERROR(IF(LEN(Calc!$OT328)=0,"",Calc!OW328),"")</f>
        <v/>
      </c>
      <c r="G328" s="112" t="str">
        <f ca="1">IFERROR(IF(LEN(Calc!$OT328)=0,"",Calc!OX328),"")</f>
        <v/>
      </c>
    </row>
    <row r="329" spans="2:7" x14ac:dyDescent="0.25">
      <c r="B329" s="110" t="str">
        <f ca="1">IFERROR(IF(LEN(Calc!$OT329)=0,"",Calc!OP329),"")</f>
        <v/>
      </c>
      <c r="C329" s="111" t="str">
        <f ca="1">IFERROR(IF(LEN(Calc!$OT329)=0,"",Calc!OT329),"")</f>
        <v/>
      </c>
      <c r="D329" s="111" t="str">
        <f ca="1">IFERROR(IF(LEN(Calc!$OT329)=0,"",Calc!OU329),"")</f>
        <v/>
      </c>
      <c r="E329" s="111" t="str">
        <f ca="1">IFERROR(IF(LEN(Calc!$OT329)=0,"",Calc!OV329),"")</f>
        <v/>
      </c>
      <c r="F329" s="112" t="str">
        <f ca="1">IFERROR(IF(LEN(Calc!$OT329)=0,"",Calc!OW329),"")</f>
        <v/>
      </c>
      <c r="G329" s="112" t="str">
        <f ca="1">IFERROR(IF(LEN(Calc!$OT329)=0,"",Calc!OX329),"")</f>
        <v/>
      </c>
    </row>
    <row r="330" spans="2:7" x14ac:dyDescent="0.25">
      <c r="B330" s="110" t="str">
        <f ca="1">IFERROR(IF(LEN(Calc!$OT330)=0,"",Calc!OP330),"")</f>
        <v/>
      </c>
      <c r="C330" s="111" t="str">
        <f ca="1">IFERROR(IF(LEN(Calc!$OT330)=0,"",Calc!OT330),"")</f>
        <v/>
      </c>
      <c r="D330" s="111" t="str">
        <f ca="1">IFERROR(IF(LEN(Calc!$OT330)=0,"",Calc!OU330),"")</f>
        <v/>
      </c>
      <c r="E330" s="111" t="str">
        <f ca="1">IFERROR(IF(LEN(Calc!$OT330)=0,"",Calc!OV330),"")</f>
        <v/>
      </c>
      <c r="F330" s="112" t="str">
        <f ca="1">IFERROR(IF(LEN(Calc!$OT330)=0,"",Calc!OW330),"")</f>
        <v/>
      </c>
      <c r="G330" s="112" t="str">
        <f ca="1">IFERROR(IF(LEN(Calc!$OT330)=0,"",Calc!OX330),"")</f>
        <v/>
      </c>
    </row>
    <row r="331" spans="2:7" x14ac:dyDescent="0.25">
      <c r="B331" s="110" t="str">
        <f ca="1">IFERROR(IF(LEN(Calc!$OT331)=0,"",Calc!OP331),"")</f>
        <v/>
      </c>
      <c r="C331" s="111" t="str">
        <f ca="1">IFERROR(IF(LEN(Calc!$OT331)=0,"",Calc!OT331),"")</f>
        <v/>
      </c>
      <c r="D331" s="111" t="str">
        <f ca="1">IFERROR(IF(LEN(Calc!$OT331)=0,"",Calc!OU331),"")</f>
        <v/>
      </c>
      <c r="E331" s="111" t="str">
        <f ca="1">IFERROR(IF(LEN(Calc!$OT331)=0,"",Calc!OV331),"")</f>
        <v/>
      </c>
      <c r="F331" s="112" t="str">
        <f ca="1">IFERROR(IF(LEN(Calc!$OT331)=0,"",Calc!OW331),"")</f>
        <v/>
      </c>
      <c r="G331" s="112" t="str">
        <f ca="1">IFERROR(IF(LEN(Calc!$OT331)=0,"",Calc!OX331),"")</f>
        <v/>
      </c>
    </row>
    <row r="332" spans="2:7" x14ac:dyDescent="0.25">
      <c r="B332" s="110" t="str">
        <f ca="1">IFERROR(IF(LEN(Calc!$OT332)=0,"",Calc!OP332),"")</f>
        <v/>
      </c>
      <c r="C332" s="111" t="str">
        <f ca="1">IFERROR(IF(LEN(Calc!$OT332)=0,"",Calc!OT332),"")</f>
        <v/>
      </c>
      <c r="D332" s="111" t="str">
        <f ca="1">IFERROR(IF(LEN(Calc!$OT332)=0,"",Calc!OU332),"")</f>
        <v/>
      </c>
      <c r="E332" s="111" t="str">
        <f ca="1">IFERROR(IF(LEN(Calc!$OT332)=0,"",Calc!OV332),"")</f>
        <v/>
      </c>
      <c r="F332" s="112" t="str">
        <f ca="1">IFERROR(IF(LEN(Calc!$OT332)=0,"",Calc!OW332),"")</f>
        <v/>
      </c>
      <c r="G332" s="112" t="str">
        <f ca="1">IFERROR(IF(LEN(Calc!$OT332)=0,"",Calc!OX332),"")</f>
        <v/>
      </c>
    </row>
    <row r="333" spans="2:7" x14ac:dyDescent="0.25">
      <c r="B333" s="110" t="str">
        <f ca="1">IFERROR(IF(LEN(Calc!$OT333)=0,"",Calc!OP333),"")</f>
        <v/>
      </c>
      <c r="C333" s="111" t="str">
        <f ca="1">IFERROR(IF(LEN(Calc!$OT333)=0,"",Calc!OT333),"")</f>
        <v/>
      </c>
      <c r="D333" s="111" t="str">
        <f ca="1">IFERROR(IF(LEN(Calc!$OT333)=0,"",Calc!OU333),"")</f>
        <v/>
      </c>
      <c r="E333" s="111" t="str">
        <f ca="1">IFERROR(IF(LEN(Calc!$OT333)=0,"",Calc!OV333),"")</f>
        <v/>
      </c>
      <c r="F333" s="112" t="str">
        <f ca="1">IFERROR(IF(LEN(Calc!$OT333)=0,"",Calc!OW333),"")</f>
        <v/>
      </c>
      <c r="G333" s="112" t="str">
        <f ca="1">IFERROR(IF(LEN(Calc!$OT333)=0,"",Calc!OX333),"")</f>
        <v/>
      </c>
    </row>
    <row r="334" spans="2:7" x14ac:dyDescent="0.25">
      <c r="B334" s="110" t="str">
        <f ca="1">IFERROR(IF(LEN(Calc!$OT334)=0,"",Calc!OP334),"")</f>
        <v/>
      </c>
      <c r="C334" s="111" t="str">
        <f ca="1">IFERROR(IF(LEN(Calc!$OT334)=0,"",Calc!OT334),"")</f>
        <v/>
      </c>
      <c r="D334" s="111" t="str">
        <f ca="1">IFERROR(IF(LEN(Calc!$OT334)=0,"",Calc!OU334),"")</f>
        <v/>
      </c>
      <c r="E334" s="111" t="str">
        <f ca="1">IFERROR(IF(LEN(Calc!$OT334)=0,"",Calc!OV334),"")</f>
        <v/>
      </c>
      <c r="F334" s="112" t="str">
        <f ca="1">IFERROR(IF(LEN(Calc!$OT334)=0,"",Calc!OW334),"")</f>
        <v/>
      </c>
      <c r="G334" s="112" t="str">
        <f ca="1">IFERROR(IF(LEN(Calc!$OT334)=0,"",Calc!OX334),"")</f>
        <v/>
      </c>
    </row>
    <row r="335" spans="2:7" x14ac:dyDescent="0.25">
      <c r="B335" s="110" t="str">
        <f ca="1">IFERROR(IF(LEN(Calc!$OT335)=0,"",Calc!OP335),"")</f>
        <v/>
      </c>
      <c r="C335" s="111" t="str">
        <f ca="1">IFERROR(IF(LEN(Calc!$OT335)=0,"",Calc!OT335),"")</f>
        <v/>
      </c>
      <c r="D335" s="111" t="str">
        <f ca="1">IFERROR(IF(LEN(Calc!$OT335)=0,"",Calc!OU335),"")</f>
        <v/>
      </c>
      <c r="E335" s="111" t="str">
        <f ca="1">IFERROR(IF(LEN(Calc!$OT335)=0,"",Calc!OV335),"")</f>
        <v/>
      </c>
      <c r="F335" s="112" t="str">
        <f ca="1">IFERROR(IF(LEN(Calc!$OT335)=0,"",Calc!OW335),"")</f>
        <v/>
      </c>
      <c r="G335" s="112" t="str">
        <f ca="1">IFERROR(IF(LEN(Calc!$OT335)=0,"",Calc!OX335),"")</f>
        <v/>
      </c>
    </row>
    <row r="336" spans="2:7" x14ac:dyDescent="0.25">
      <c r="B336" s="110" t="str">
        <f ca="1">IFERROR(IF(LEN(Calc!$OT336)=0,"",Calc!OP336),"")</f>
        <v/>
      </c>
      <c r="C336" s="111" t="str">
        <f ca="1">IFERROR(IF(LEN(Calc!$OT336)=0,"",Calc!OT336),"")</f>
        <v/>
      </c>
      <c r="D336" s="111" t="str">
        <f ca="1">IFERROR(IF(LEN(Calc!$OT336)=0,"",Calc!OU336),"")</f>
        <v/>
      </c>
      <c r="E336" s="111" t="str">
        <f ca="1">IFERROR(IF(LEN(Calc!$OT336)=0,"",Calc!OV336),"")</f>
        <v/>
      </c>
      <c r="F336" s="112" t="str">
        <f ca="1">IFERROR(IF(LEN(Calc!$OT336)=0,"",Calc!OW336),"")</f>
        <v/>
      </c>
      <c r="G336" s="112" t="str">
        <f ca="1">IFERROR(IF(LEN(Calc!$OT336)=0,"",Calc!OX336),"")</f>
        <v/>
      </c>
    </row>
    <row r="337" spans="2:7" x14ac:dyDescent="0.25">
      <c r="B337" s="110" t="str">
        <f ca="1">IFERROR(IF(LEN(Calc!$OT337)=0,"",Calc!OP337),"")</f>
        <v/>
      </c>
      <c r="C337" s="111" t="str">
        <f ca="1">IFERROR(IF(LEN(Calc!$OT337)=0,"",Calc!OT337),"")</f>
        <v/>
      </c>
      <c r="D337" s="111" t="str">
        <f ca="1">IFERROR(IF(LEN(Calc!$OT337)=0,"",Calc!OU337),"")</f>
        <v/>
      </c>
      <c r="E337" s="111" t="str">
        <f ca="1">IFERROR(IF(LEN(Calc!$OT337)=0,"",Calc!OV337),"")</f>
        <v/>
      </c>
      <c r="F337" s="112" t="str">
        <f ca="1">IFERROR(IF(LEN(Calc!$OT337)=0,"",Calc!OW337),"")</f>
        <v/>
      </c>
      <c r="G337" s="112" t="str">
        <f ca="1">IFERROR(IF(LEN(Calc!$OT337)=0,"",Calc!OX337),"")</f>
        <v/>
      </c>
    </row>
    <row r="338" spans="2:7" x14ac:dyDescent="0.25">
      <c r="B338" s="110" t="str">
        <f ca="1">IFERROR(IF(LEN(Calc!$OT338)=0,"",Calc!OP338),"")</f>
        <v/>
      </c>
      <c r="C338" s="111" t="str">
        <f ca="1">IFERROR(IF(LEN(Calc!$OT338)=0,"",Calc!OT338),"")</f>
        <v/>
      </c>
      <c r="D338" s="111" t="str">
        <f ca="1">IFERROR(IF(LEN(Calc!$OT338)=0,"",Calc!OU338),"")</f>
        <v/>
      </c>
      <c r="E338" s="111" t="str">
        <f ca="1">IFERROR(IF(LEN(Calc!$OT338)=0,"",Calc!OV338),"")</f>
        <v/>
      </c>
      <c r="F338" s="112" t="str">
        <f ca="1">IFERROR(IF(LEN(Calc!$OT338)=0,"",Calc!OW338),"")</f>
        <v/>
      </c>
      <c r="G338" s="112" t="str">
        <f ca="1">IFERROR(IF(LEN(Calc!$OT338)=0,"",Calc!OX338),"")</f>
        <v/>
      </c>
    </row>
    <row r="339" spans="2:7" x14ac:dyDescent="0.25">
      <c r="B339" s="110" t="str">
        <f ca="1">IFERROR(IF(LEN(Calc!$OT339)=0,"",Calc!OP339),"")</f>
        <v/>
      </c>
      <c r="C339" s="111" t="str">
        <f ca="1">IFERROR(IF(LEN(Calc!$OT339)=0,"",Calc!OT339),"")</f>
        <v/>
      </c>
      <c r="D339" s="111" t="str">
        <f ca="1">IFERROR(IF(LEN(Calc!$OT339)=0,"",Calc!OU339),"")</f>
        <v/>
      </c>
      <c r="E339" s="111" t="str">
        <f ca="1">IFERROR(IF(LEN(Calc!$OT339)=0,"",Calc!OV339),"")</f>
        <v/>
      </c>
      <c r="F339" s="112" t="str">
        <f ca="1">IFERROR(IF(LEN(Calc!$OT339)=0,"",Calc!OW339),"")</f>
        <v/>
      </c>
      <c r="G339" s="112" t="str">
        <f ca="1">IFERROR(IF(LEN(Calc!$OT339)=0,"",Calc!OX339),"")</f>
        <v/>
      </c>
    </row>
    <row r="340" spans="2:7" x14ac:dyDescent="0.25">
      <c r="B340" s="110" t="str">
        <f ca="1">IFERROR(IF(LEN(Calc!$OT340)=0,"",Calc!OP340),"")</f>
        <v/>
      </c>
      <c r="C340" s="111" t="str">
        <f ca="1">IFERROR(IF(LEN(Calc!$OT340)=0,"",Calc!OT340),"")</f>
        <v/>
      </c>
      <c r="D340" s="111" t="str">
        <f ca="1">IFERROR(IF(LEN(Calc!$OT340)=0,"",Calc!OU340),"")</f>
        <v/>
      </c>
      <c r="E340" s="111" t="str">
        <f ca="1">IFERROR(IF(LEN(Calc!$OT340)=0,"",Calc!OV340),"")</f>
        <v/>
      </c>
      <c r="F340" s="112" t="str">
        <f ca="1">IFERROR(IF(LEN(Calc!$OT340)=0,"",Calc!OW340),"")</f>
        <v/>
      </c>
      <c r="G340" s="112" t="str">
        <f ca="1">IFERROR(IF(LEN(Calc!$OT340)=0,"",Calc!OX340),"")</f>
        <v/>
      </c>
    </row>
    <row r="341" spans="2:7" x14ac:dyDescent="0.25">
      <c r="B341" s="110" t="str">
        <f ca="1">IFERROR(IF(LEN(Calc!$OT341)=0,"",Calc!OP341),"")</f>
        <v/>
      </c>
      <c r="C341" s="111" t="str">
        <f ca="1">IFERROR(IF(LEN(Calc!$OT341)=0,"",Calc!OT341),"")</f>
        <v/>
      </c>
      <c r="D341" s="111" t="str">
        <f ca="1">IFERROR(IF(LEN(Calc!$OT341)=0,"",Calc!OU341),"")</f>
        <v/>
      </c>
      <c r="E341" s="111" t="str">
        <f ca="1">IFERROR(IF(LEN(Calc!$OT341)=0,"",Calc!OV341),"")</f>
        <v/>
      </c>
      <c r="F341" s="112" t="str">
        <f ca="1">IFERROR(IF(LEN(Calc!$OT341)=0,"",Calc!OW341),"")</f>
        <v/>
      </c>
      <c r="G341" s="112" t="str">
        <f ca="1">IFERROR(IF(LEN(Calc!$OT341)=0,"",Calc!OX341),"")</f>
        <v/>
      </c>
    </row>
    <row r="342" spans="2:7" x14ac:dyDescent="0.25">
      <c r="B342" s="110" t="str">
        <f ca="1">IFERROR(IF(LEN(Calc!$OT342)=0,"",Calc!OP342),"")</f>
        <v/>
      </c>
      <c r="C342" s="111" t="str">
        <f ca="1">IFERROR(IF(LEN(Calc!$OT342)=0,"",Calc!OT342),"")</f>
        <v/>
      </c>
      <c r="D342" s="111" t="str">
        <f ca="1">IFERROR(IF(LEN(Calc!$OT342)=0,"",Calc!OU342),"")</f>
        <v/>
      </c>
      <c r="E342" s="111" t="str">
        <f ca="1">IFERROR(IF(LEN(Calc!$OT342)=0,"",Calc!OV342),"")</f>
        <v/>
      </c>
      <c r="F342" s="112" t="str">
        <f ca="1">IFERROR(IF(LEN(Calc!$OT342)=0,"",Calc!OW342),"")</f>
        <v/>
      </c>
      <c r="G342" s="112" t="str">
        <f ca="1">IFERROR(IF(LEN(Calc!$OT342)=0,"",Calc!OX342),"")</f>
        <v/>
      </c>
    </row>
    <row r="343" spans="2:7" x14ac:dyDescent="0.25">
      <c r="B343" s="110" t="str">
        <f ca="1">IFERROR(IF(LEN(Calc!$OT343)=0,"",Calc!OP343),"")</f>
        <v/>
      </c>
      <c r="C343" s="111" t="str">
        <f ca="1">IFERROR(IF(LEN(Calc!$OT343)=0,"",Calc!OT343),"")</f>
        <v/>
      </c>
      <c r="D343" s="111" t="str">
        <f ca="1">IFERROR(IF(LEN(Calc!$OT343)=0,"",Calc!OU343),"")</f>
        <v/>
      </c>
      <c r="E343" s="111" t="str">
        <f ca="1">IFERROR(IF(LEN(Calc!$OT343)=0,"",Calc!OV343),"")</f>
        <v/>
      </c>
      <c r="F343" s="112" t="str">
        <f ca="1">IFERROR(IF(LEN(Calc!$OT343)=0,"",Calc!OW343),"")</f>
        <v/>
      </c>
      <c r="G343" s="112" t="str">
        <f ca="1">IFERROR(IF(LEN(Calc!$OT343)=0,"",Calc!OX343),"")</f>
        <v/>
      </c>
    </row>
    <row r="344" spans="2:7" x14ac:dyDescent="0.25">
      <c r="B344" s="110" t="str">
        <f ca="1">IFERROR(IF(LEN(Calc!$OT344)=0,"",Calc!OP344),"")</f>
        <v/>
      </c>
      <c r="C344" s="111" t="str">
        <f ca="1">IFERROR(IF(LEN(Calc!$OT344)=0,"",Calc!OT344),"")</f>
        <v/>
      </c>
      <c r="D344" s="111" t="str">
        <f ca="1">IFERROR(IF(LEN(Calc!$OT344)=0,"",Calc!OU344),"")</f>
        <v/>
      </c>
      <c r="E344" s="111" t="str">
        <f ca="1">IFERROR(IF(LEN(Calc!$OT344)=0,"",Calc!OV344),"")</f>
        <v/>
      </c>
      <c r="F344" s="112" t="str">
        <f ca="1">IFERROR(IF(LEN(Calc!$OT344)=0,"",Calc!OW344),"")</f>
        <v/>
      </c>
      <c r="G344" s="112" t="str">
        <f ca="1">IFERROR(IF(LEN(Calc!$OT344)=0,"",Calc!OX344),"")</f>
        <v/>
      </c>
    </row>
    <row r="345" spans="2:7" x14ac:dyDescent="0.25">
      <c r="B345" s="110" t="str">
        <f ca="1">IFERROR(IF(LEN(Calc!$OT345)=0,"",Calc!OP345),"")</f>
        <v/>
      </c>
      <c r="C345" s="111" t="str">
        <f ca="1">IFERROR(IF(LEN(Calc!$OT345)=0,"",Calc!OT345),"")</f>
        <v/>
      </c>
      <c r="D345" s="111" t="str">
        <f ca="1">IFERROR(IF(LEN(Calc!$OT345)=0,"",Calc!OU345),"")</f>
        <v/>
      </c>
      <c r="E345" s="111" t="str">
        <f ca="1">IFERROR(IF(LEN(Calc!$OT345)=0,"",Calc!OV345),"")</f>
        <v/>
      </c>
      <c r="F345" s="112" t="str">
        <f ca="1">IFERROR(IF(LEN(Calc!$OT345)=0,"",Calc!OW345),"")</f>
        <v/>
      </c>
      <c r="G345" s="112" t="str">
        <f ca="1">IFERROR(IF(LEN(Calc!$OT345)=0,"",Calc!OX345),"")</f>
        <v/>
      </c>
    </row>
    <row r="346" spans="2:7" x14ac:dyDescent="0.25">
      <c r="B346" s="110" t="str">
        <f ca="1">IFERROR(IF(LEN(Calc!$OT346)=0,"",Calc!OP346),"")</f>
        <v/>
      </c>
      <c r="C346" s="111" t="str">
        <f ca="1">IFERROR(IF(LEN(Calc!$OT346)=0,"",Calc!OT346),"")</f>
        <v/>
      </c>
      <c r="D346" s="111" t="str">
        <f ca="1">IFERROR(IF(LEN(Calc!$OT346)=0,"",Calc!OU346),"")</f>
        <v/>
      </c>
      <c r="E346" s="111" t="str">
        <f ca="1">IFERROR(IF(LEN(Calc!$OT346)=0,"",Calc!OV346),"")</f>
        <v/>
      </c>
      <c r="F346" s="112" t="str">
        <f ca="1">IFERROR(IF(LEN(Calc!$OT346)=0,"",Calc!OW346),"")</f>
        <v/>
      </c>
      <c r="G346" s="112" t="str">
        <f ca="1">IFERROR(IF(LEN(Calc!$OT346)=0,"",Calc!OX346),"")</f>
        <v/>
      </c>
    </row>
    <row r="347" spans="2:7" x14ac:dyDescent="0.25">
      <c r="B347" s="110" t="str">
        <f ca="1">IFERROR(IF(LEN(Calc!$OT347)=0,"",Calc!OP347),"")</f>
        <v/>
      </c>
      <c r="C347" s="111" t="str">
        <f ca="1">IFERROR(IF(LEN(Calc!$OT347)=0,"",Calc!OT347),"")</f>
        <v/>
      </c>
      <c r="D347" s="111" t="str">
        <f ca="1">IFERROR(IF(LEN(Calc!$OT347)=0,"",Calc!OU347),"")</f>
        <v/>
      </c>
      <c r="E347" s="111" t="str">
        <f ca="1">IFERROR(IF(LEN(Calc!$OT347)=0,"",Calc!OV347),"")</f>
        <v/>
      </c>
      <c r="F347" s="112" t="str">
        <f ca="1">IFERROR(IF(LEN(Calc!$OT347)=0,"",Calc!OW347),"")</f>
        <v/>
      </c>
      <c r="G347" s="112" t="str">
        <f ca="1">IFERROR(IF(LEN(Calc!$OT347)=0,"",Calc!OX347),"")</f>
        <v/>
      </c>
    </row>
    <row r="348" spans="2:7" x14ac:dyDescent="0.25">
      <c r="B348" s="110" t="str">
        <f ca="1">IFERROR(IF(LEN(Calc!$OT348)=0,"",Calc!OP348),"")</f>
        <v/>
      </c>
      <c r="C348" s="111" t="str">
        <f ca="1">IFERROR(IF(LEN(Calc!$OT348)=0,"",Calc!OT348),"")</f>
        <v/>
      </c>
      <c r="D348" s="111" t="str">
        <f ca="1">IFERROR(IF(LEN(Calc!$OT348)=0,"",Calc!OU348),"")</f>
        <v/>
      </c>
      <c r="E348" s="111" t="str">
        <f ca="1">IFERROR(IF(LEN(Calc!$OT348)=0,"",Calc!OV348),"")</f>
        <v/>
      </c>
      <c r="F348" s="112" t="str">
        <f ca="1">IFERROR(IF(LEN(Calc!$OT348)=0,"",Calc!OW348),"")</f>
        <v/>
      </c>
      <c r="G348" s="112" t="str">
        <f ca="1">IFERROR(IF(LEN(Calc!$OT348)=0,"",Calc!OX348),"")</f>
        <v/>
      </c>
    </row>
    <row r="349" spans="2:7" x14ac:dyDescent="0.25">
      <c r="B349" s="110" t="str">
        <f ca="1">IFERROR(IF(LEN(Calc!$OT349)=0,"",Calc!OP349),"")</f>
        <v/>
      </c>
      <c r="C349" s="111" t="str">
        <f ca="1">IFERROR(IF(LEN(Calc!$OT349)=0,"",Calc!OT349),"")</f>
        <v/>
      </c>
      <c r="D349" s="111" t="str">
        <f ca="1">IFERROR(IF(LEN(Calc!$OT349)=0,"",Calc!OU349),"")</f>
        <v/>
      </c>
      <c r="E349" s="111" t="str">
        <f ca="1">IFERROR(IF(LEN(Calc!$OT349)=0,"",Calc!OV349),"")</f>
        <v/>
      </c>
      <c r="F349" s="112" t="str">
        <f ca="1">IFERROR(IF(LEN(Calc!$OT349)=0,"",Calc!OW349),"")</f>
        <v/>
      </c>
      <c r="G349" s="112" t="str">
        <f ca="1">IFERROR(IF(LEN(Calc!$OT349)=0,"",Calc!OX349),"")</f>
        <v/>
      </c>
    </row>
    <row r="350" spans="2:7" x14ac:dyDescent="0.25">
      <c r="B350" s="110" t="str">
        <f ca="1">IFERROR(IF(LEN(Calc!$OT350)=0,"",Calc!OP350),"")</f>
        <v/>
      </c>
      <c r="C350" s="111" t="str">
        <f ca="1">IFERROR(IF(LEN(Calc!$OT350)=0,"",Calc!OT350),"")</f>
        <v/>
      </c>
      <c r="D350" s="111" t="str">
        <f ca="1">IFERROR(IF(LEN(Calc!$OT350)=0,"",Calc!OU350),"")</f>
        <v/>
      </c>
      <c r="E350" s="111" t="str">
        <f ca="1">IFERROR(IF(LEN(Calc!$OT350)=0,"",Calc!OV350),"")</f>
        <v/>
      </c>
      <c r="F350" s="112" t="str">
        <f ca="1">IFERROR(IF(LEN(Calc!$OT350)=0,"",Calc!OW350),"")</f>
        <v/>
      </c>
      <c r="G350" s="112" t="str">
        <f ca="1">IFERROR(IF(LEN(Calc!$OT350)=0,"",Calc!OX350),"")</f>
        <v/>
      </c>
    </row>
    <row r="351" spans="2:7" x14ac:dyDescent="0.25">
      <c r="B351" s="110" t="str">
        <f ca="1">IFERROR(IF(LEN(Calc!$OT351)=0,"",Calc!OP351),"")</f>
        <v/>
      </c>
      <c r="C351" s="111" t="str">
        <f ca="1">IFERROR(IF(LEN(Calc!$OT351)=0,"",Calc!OT351),"")</f>
        <v/>
      </c>
      <c r="D351" s="111" t="str">
        <f ca="1">IFERROR(IF(LEN(Calc!$OT351)=0,"",Calc!OU351),"")</f>
        <v/>
      </c>
      <c r="E351" s="111" t="str">
        <f ca="1">IFERROR(IF(LEN(Calc!$OT351)=0,"",Calc!OV351),"")</f>
        <v/>
      </c>
      <c r="F351" s="112" t="str">
        <f ca="1">IFERROR(IF(LEN(Calc!$OT351)=0,"",Calc!OW351),"")</f>
        <v/>
      </c>
      <c r="G351" s="112" t="str">
        <f ca="1">IFERROR(IF(LEN(Calc!$OT351)=0,"",Calc!OX351),"")</f>
        <v/>
      </c>
    </row>
    <row r="352" spans="2:7" x14ac:dyDescent="0.25">
      <c r="B352" s="110" t="str">
        <f ca="1">IFERROR(IF(LEN(Calc!$OT352)=0,"",Calc!OP352),"")</f>
        <v/>
      </c>
      <c r="C352" s="111" t="str">
        <f ca="1">IFERROR(IF(LEN(Calc!$OT352)=0,"",Calc!OT352),"")</f>
        <v/>
      </c>
      <c r="D352" s="111" t="str">
        <f ca="1">IFERROR(IF(LEN(Calc!$OT352)=0,"",Calc!OU352),"")</f>
        <v/>
      </c>
      <c r="E352" s="111" t="str">
        <f ca="1">IFERROR(IF(LEN(Calc!$OT352)=0,"",Calc!OV352),"")</f>
        <v/>
      </c>
      <c r="F352" s="112" t="str">
        <f ca="1">IFERROR(IF(LEN(Calc!$OT352)=0,"",Calc!OW352),"")</f>
        <v/>
      </c>
      <c r="G352" s="112" t="str">
        <f ca="1">IFERROR(IF(LEN(Calc!$OT352)=0,"",Calc!OX352),"")</f>
        <v/>
      </c>
    </row>
    <row r="353" spans="2:7" x14ac:dyDescent="0.25">
      <c r="B353" s="110" t="str">
        <f ca="1">IFERROR(IF(LEN(Calc!$OT353)=0,"",Calc!OP353),"")</f>
        <v/>
      </c>
      <c r="C353" s="111" t="str">
        <f ca="1">IFERROR(IF(LEN(Calc!$OT353)=0,"",Calc!OT353),"")</f>
        <v/>
      </c>
      <c r="D353" s="111" t="str">
        <f ca="1">IFERROR(IF(LEN(Calc!$OT353)=0,"",Calc!OU353),"")</f>
        <v/>
      </c>
      <c r="E353" s="111" t="str">
        <f ca="1">IFERROR(IF(LEN(Calc!$OT353)=0,"",Calc!OV353),"")</f>
        <v/>
      </c>
      <c r="F353" s="112" t="str">
        <f ca="1">IFERROR(IF(LEN(Calc!$OT353)=0,"",Calc!OW353),"")</f>
        <v/>
      </c>
      <c r="G353" s="112" t="str">
        <f ca="1">IFERROR(IF(LEN(Calc!$OT353)=0,"",Calc!OX353),"")</f>
        <v/>
      </c>
    </row>
    <row r="354" spans="2:7" x14ac:dyDescent="0.25">
      <c r="B354" s="110" t="str">
        <f ca="1">IFERROR(IF(LEN(Calc!$OT354)=0,"",Calc!OP354),"")</f>
        <v/>
      </c>
      <c r="C354" s="111" t="str">
        <f ca="1">IFERROR(IF(LEN(Calc!$OT354)=0,"",Calc!OT354),"")</f>
        <v/>
      </c>
      <c r="D354" s="111" t="str">
        <f ca="1">IFERROR(IF(LEN(Calc!$OT354)=0,"",Calc!OU354),"")</f>
        <v/>
      </c>
      <c r="E354" s="111" t="str">
        <f ca="1">IFERROR(IF(LEN(Calc!$OT354)=0,"",Calc!OV354),"")</f>
        <v/>
      </c>
      <c r="F354" s="112" t="str">
        <f ca="1">IFERROR(IF(LEN(Calc!$OT354)=0,"",Calc!OW354),"")</f>
        <v/>
      </c>
      <c r="G354" s="112" t="str">
        <f ca="1">IFERROR(IF(LEN(Calc!$OT354)=0,"",Calc!OX354),"")</f>
        <v/>
      </c>
    </row>
    <row r="355" spans="2:7" x14ac:dyDescent="0.25">
      <c r="B355" s="110" t="str">
        <f ca="1">IFERROR(IF(LEN(Calc!$OT355)=0,"",Calc!OP355),"")</f>
        <v/>
      </c>
      <c r="C355" s="111" t="str">
        <f ca="1">IFERROR(IF(LEN(Calc!$OT355)=0,"",Calc!OT355),"")</f>
        <v/>
      </c>
      <c r="D355" s="111" t="str">
        <f ca="1">IFERROR(IF(LEN(Calc!$OT355)=0,"",Calc!OU355),"")</f>
        <v/>
      </c>
      <c r="E355" s="111" t="str">
        <f ca="1">IFERROR(IF(LEN(Calc!$OT355)=0,"",Calc!OV355),"")</f>
        <v/>
      </c>
      <c r="F355" s="112" t="str">
        <f ca="1">IFERROR(IF(LEN(Calc!$OT355)=0,"",Calc!OW355),"")</f>
        <v/>
      </c>
      <c r="G355" s="112" t="str">
        <f ca="1">IFERROR(IF(LEN(Calc!$OT355)=0,"",Calc!OX355),"")</f>
        <v/>
      </c>
    </row>
    <row r="356" spans="2:7" x14ac:dyDescent="0.25">
      <c r="B356" s="110" t="str">
        <f ca="1">IFERROR(IF(LEN(Calc!$OT356)=0,"",Calc!OP356),"")</f>
        <v/>
      </c>
      <c r="C356" s="111" t="str">
        <f ca="1">IFERROR(IF(LEN(Calc!$OT356)=0,"",Calc!OT356),"")</f>
        <v/>
      </c>
      <c r="D356" s="111" t="str">
        <f ca="1">IFERROR(IF(LEN(Calc!$OT356)=0,"",Calc!OU356),"")</f>
        <v/>
      </c>
      <c r="E356" s="111" t="str">
        <f ca="1">IFERROR(IF(LEN(Calc!$OT356)=0,"",Calc!OV356),"")</f>
        <v/>
      </c>
      <c r="F356" s="112" t="str">
        <f ca="1">IFERROR(IF(LEN(Calc!$OT356)=0,"",Calc!OW356),"")</f>
        <v/>
      </c>
      <c r="G356" s="112" t="str">
        <f ca="1">IFERROR(IF(LEN(Calc!$OT356)=0,"",Calc!OX356),"")</f>
        <v/>
      </c>
    </row>
    <row r="357" spans="2:7" x14ac:dyDescent="0.25">
      <c r="B357" s="110" t="str">
        <f ca="1">IFERROR(IF(LEN(Calc!$OT357)=0,"",Calc!OP357),"")</f>
        <v/>
      </c>
      <c r="C357" s="111" t="str">
        <f ca="1">IFERROR(IF(LEN(Calc!$OT357)=0,"",Calc!OT357),"")</f>
        <v/>
      </c>
      <c r="D357" s="111" t="str">
        <f ca="1">IFERROR(IF(LEN(Calc!$OT357)=0,"",Calc!OU357),"")</f>
        <v/>
      </c>
      <c r="E357" s="111" t="str">
        <f ca="1">IFERROR(IF(LEN(Calc!$OT357)=0,"",Calc!OV357),"")</f>
        <v/>
      </c>
      <c r="F357" s="112" t="str">
        <f ca="1">IFERROR(IF(LEN(Calc!$OT357)=0,"",Calc!OW357),"")</f>
        <v/>
      </c>
      <c r="G357" s="112" t="str">
        <f ca="1">IFERROR(IF(LEN(Calc!$OT357)=0,"",Calc!OX357),"")</f>
        <v/>
      </c>
    </row>
    <row r="358" spans="2:7" x14ac:dyDescent="0.25">
      <c r="B358" s="110" t="str">
        <f ca="1">IFERROR(IF(LEN(Calc!$OT358)=0,"",Calc!OP358),"")</f>
        <v/>
      </c>
      <c r="C358" s="111" t="str">
        <f ca="1">IFERROR(IF(LEN(Calc!$OT358)=0,"",Calc!OT358),"")</f>
        <v/>
      </c>
      <c r="D358" s="111" t="str">
        <f ca="1">IFERROR(IF(LEN(Calc!$OT358)=0,"",Calc!OU358),"")</f>
        <v/>
      </c>
      <c r="E358" s="111" t="str">
        <f ca="1">IFERROR(IF(LEN(Calc!$OT358)=0,"",Calc!OV358),"")</f>
        <v/>
      </c>
      <c r="F358" s="112" t="str">
        <f ca="1">IFERROR(IF(LEN(Calc!$OT358)=0,"",Calc!OW358),"")</f>
        <v/>
      </c>
      <c r="G358" s="112" t="str">
        <f ca="1">IFERROR(IF(LEN(Calc!$OT358)=0,"",Calc!OX358),"")</f>
        <v/>
      </c>
    </row>
    <row r="359" spans="2:7" x14ac:dyDescent="0.25">
      <c r="B359" s="110" t="str">
        <f ca="1">IFERROR(IF(LEN(Calc!$OT359)=0,"",Calc!OP359),"")</f>
        <v/>
      </c>
      <c r="C359" s="111" t="str">
        <f ca="1">IFERROR(IF(LEN(Calc!$OT359)=0,"",Calc!OT359),"")</f>
        <v/>
      </c>
      <c r="D359" s="111" t="str">
        <f ca="1">IFERROR(IF(LEN(Calc!$OT359)=0,"",Calc!OU359),"")</f>
        <v/>
      </c>
      <c r="E359" s="111" t="str">
        <f ca="1">IFERROR(IF(LEN(Calc!$OT359)=0,"",Calc!OV359),"")</f>
        <v/>
      </c>
      <c r="F359" s="112" t="str">
        <f ca="1">IFERROR(IF(LEN(Calc!$OT359)=0,"",Calc!OW359),"")</f>
        <v/>
      </c>
      <c r="G359" s="112" t="str">
        <f ca="1">IFERROR(IF(LEN(Calc!$OT359)=0,"",Calc!OX359),"")</f>
        <v/>
      </c>
    </row>
    <row r="360" spans="2:7" x14ac:dyDescent="0.25">
      <c r="B360" s="110" t="str">
        <f ca="1">IFERROR(IF(LEN(Calc!$OT360)=0,"",Calc!OP360),"")</f>
        <v/>
      </c>
      <c r="C360" s="111" t="str">
        <f ca="1">IFERROR(IF(LEN(Calc!$OT360)=0,"",Calc!OT360),"")</f>
        <v/>
      </c>
      <c r="D360" s="111" t="str">
        <f ca="1">IFERROR(IF(LEN(Calc!$OT360)=0,"",Calc!OU360),"")</f>
        <v/>
      </c>
      <c r="E360" s="111" t="str">
        <f ca="1">IFERROR(IF(LEN(Calc!$OT360)=0,"",Calc!OV360),"")</f>
        <v/>
      </c>
      <c r="F360" s="112" t="str">
        <f ca="1">IFERROR(IF(LEN(Calc!$OT360)=0,"",Calc!OW360),"")</f>
        <v/>
      </c>
      <c r="G360" s="112" t="str">
        <f ca="1">IFERROR(IF(LEN(Calc!$OT360)=0,"",Calc!OX360),"")</f>
        <v/>
      </c>
    </row>
    <row r="361" spans="2:7" x14ac:dyDescent="0.25">
      <c r="B361" s="110" t="str">
        <f ca="1">IFERROR(IF(LEN(Calc!$OT361)=0,"",Calc!OP361),"")</f>
        <v/>
      </c>
      <c r="C361" s="111" t="str">
        <f ca="1">IFERROR(IF(LEN(Calc!$OT361)=0,"",Calc!OT361),"")</f>
        <v/>
      </c>
      <c r="D361" s="111" t="str">
        <f ca="1">IFERROR(IF(LEN(Calc!$OT361)=0,"",Calc!OU361),"")</f>
        <v/>
      </c>
      <c r="E361" s="111" t="str">
        <f ca="1">IFERROR(IF(LEN(Calc!$OT361)=0,"",Calc!OV361),"")</f>
        <v/>
      </c>
      <c r="F361" s="112" t="str">
        <f ca="1">IFERROR(IF(LEN(Calc!$OT361)=0,"",Calc!OW361),"")</f>
        <v/>
      </c>
      <c r="G361" s="112" t="str">
        <f ca="1">IFERROR(IF(LEN(Calc!$OT361)=0,"",Calc!OX361),"")</f>
        <v/>
      </c>
    </row>
    <row r="362" spans="2:7" x14ac:dyDescent="0.25">
      <c r="B362" s="110" t="str">
        <f ca="1">IFERROR(IF(LEN(Calc!$OT362)=0,"",Calc!OP362),"")</f>
        <v/>
      </c>
      <c r="C362" s="111" t="str">
        <f ca="1">IFERROR(IF(LEN(Calc!$OT362)=0,"",Calc!OT362),"")</f>
        <v/>
      </c>
      <c r="D362" s="111" t="str">
        <f ca="1">IFERROR(IF(LEN(Calc!$OT362)=0,"",Calc!OU362),"")</f>
        <v/>
      </c>
      <c r="E362" s="111" t="str">
        <f ca="1">IFERROR(IF(LEN(Calc!$OT362)=0,"",Calc!OV362),"")</f>
        <v/>
      </c>
      <c r="F362" s="112" t="str">
        <f ca="1">IFERROR(IF(LEN(Calc!$OT362)=0,"",Calc!OW362),"")</f>
        <v/>
      </c>
      <c r="G362" s="112" t="str">
        <f ca="1">IFERROR(IF(LEN(Calc!$OT362)=0,"",Calc!OX362),"")</f>
        <v/>
      </c>
    </row>
    <row r="363" spans="2:7" x14ac:dyDescent="0.25">
      <c r="B363" s="110" t="str">
        <f ca="1">IFERROR(IF(LEN(Calc!$OT363)=0,"",Calc!OP363),"")</f>
        <v/>
      </c>
      <c r="C363" s="111" t="str">
        <f ca="1">IFERROR(IF(LEN(Calc!$OT363)=0,"",Calc!OT363),"")</f>
        <v/>
      </c>
      <c r="D363" s="111" t="str">
        <f ca="1">IFERROR(IF(LEN(Calc!$OT363)=0,"",Calc!OU363),"")</f>
        <v/>
      </c>
      <c r="E363" s="111" t="str">
        <f ca="1">IFERROR(IF(LEN(Calc!$OT363)=0,"",Calc!OV363),"")</f>
        <v/>
      </c>
      <c r="F363" s="112" t="str">
        <f ca="1">IFERROR(IF(LEN(Calc!$OT363)=0,"",Calc!OW363),"")</f>
        <v/>
      </c>
      <c r="G363" s="112" t="str">
        <f ca="1">IFERROR(IF(LEN(Calc!$OT363)=0,"",Calc!OX363),"")</f>
        <v/>
      </c>
    </row>
    <row r="364" spans="2:7" x14ac:dyDescent="0.25">
      <c r="B364" s="110" t="str">
        <f ca="1">IFERROR(IF(LEN(Calc!$OT364)=0,"",Calc!OP364),"")</f>
        <v/>
      </c>
      <c r="C364" s="111" t="str">
        <f ca="1">IFERROR(IF(LEN(Calc!$OT364)=0,"",Calc!OT364),"")</f>
        <v/>
      </c>
      <c r="D364" s="111" t="str">
        <f ca="1">IFERROR(IF(LEN(Calc!$OT364)=0,"",Calc!OU364),"")</f>
        <v/>
      </c>
      <c r="E364" s="111" t="str">
        <f ca="1">IFERROR(IF(LEN(Calc!$OT364)=0,"",Calc!OV364),"")</f>
        <v/>
      </c>
      <c r="F364" s="112" t="str">
        <f ca="1">IFERROR(IF(LEN(Calc!$OT364)=0,"",Calc!OW364),"")</f>
        <v/>
      </c>
      <c r="G364" s="112" t="str">
        <f ca="1">IFERROR(IF(LEN(Calc!$OT364)=0,"",Calc!OX364),"")</f>
        <v/>
      </c>
    </row>
    <row r="365" spans="2:7" x14ac:dyDescent="0.25">
      <c r="B365" s="110" t="str">
        <f ca="1">IFERROR(IF(LEN(Calc!$OT365)=0,"",Calc!OP365),"")</f>
        <v/>
      </c>
      <c r="C365" s="111" t="str">
        <f ca="1">IFERROR(IF(LEN(Calc!$OT365)=0,"",Calc!OT365),"")</f>
        <v/>
      </c>
      <c r="D365" s="111" t="str">
        <f ca="1">IFERROR(IF(LEN(Calc!$OT365)=0,"",Calc!OU365),"")</f>
        <v/>
      </c>
      <c r="E365" s="111" t="str">
        <f ca="1">IFERROR(IF(LEN(Calc!$OT365)=0,"",Calc!OV365),"")</f>
        <v/>
      </c>
      <c r="F365" s="112" t="str">
        <f ca="1">IFERROR(IF(LEN(Calc!$OT365)=0,"",Calc!OW365),"")</f>
        <v/>
      </c>
      <c r="G365" s="112" t="str">
        <f ca="1">IFERROR(IF(LEN(Calc!$OT365)=0,"",Calc!OX365),"")</f>
        <v/>
      </c>
    </row>
    <row r="366" spans="2:7" x14ac:dyDescent="0.25">
      <c r="B366" s="110" t="str">
        <f ca="1">IFERROR(IF(LEN(Calc!$OT366)=0,"",Calc!OP366),"")</f>
        <v/>
      </c>
      <c r="C366" s="111" t="str">
        <f ca="1">IFERROR(IF(LEN(Calc!$OT366)=0,"",Calc!OT366),"")</f>
        <v/>
      </c>
      <c r="D366" s="111" t="str">
        <f ca="1">IFERROR(IF(LEN(Calc!$OT366)=0,"",Calc!OU366),"")</f>
        <v/>
      </c>
      <c r="E366" s="111" t="str">
        <f ca="1">IFERROR(IF(LEN(Calc!$OT366)=0,"",Calc!OV366),"")</f>
        <v/>
      </c>
      <c r="F366" s="112" t="str">
        <f ca="1">IFERROR(IF(LEN(Calc!$OT366)=0,"",Calc!OW366),"")</f>
        <v/>
      </c>
      <c r="G366" s="112" t="str">
        <f ca="1">IFERROR(IF(LEN(Calc!$OT366)=0,"",Calc!OX366),"")</f>
        <v/>
      </c>
    </row>
    <row r="367" spans="2:7" x14ac:dyDescent="0.25">
      <c r="B367" s="110" t="str">
        <f ca="1">IFERROR(IF(LEN(Calc!$OT367)=0,"",Calc!OP367),"")</f>
        <v/>
      </c>
      <c r="C367" s="111" t="str">
        <f ca="1">IFERROR(IF(LEN(Calc!$OT367)=0,"",Calc!OT367),"")</f>
        <v/>
      </c>
      <c r="D367" s="111" t="str">
        <f ca="1">IFERROR(IF(LEN(Calc!$OT367)=0,"",Calc!OU367),"")</f>
        <v/>
      </c>
      <c r="E367" s="111" t="str">
        <f ca="1">IFERROR(IF(LEN(Calc!$OT367)=0,"",Calc!OV367),"")</f>
        <v/>
      </c>
      <c r="F367" s="112" t="str">
        <f ca="1">IFERROR(IF(LEN(Calc!$OT367)=0,"",Calc!OW367),"")</f>
        <v/>
      </c>
      <c r="G367" s="112" t="str">
        <f ca="1">IFERROR(IF(LEN(Calc!$OT367)=0,"",Calc!OX367),"")</f>
        <v/>
      </c>
    </row>
    <row r="368" spans="2:7" x14ac:dyDescent="0.25">
      <c r="B368" s="110" t="str">
        <f ca="1">IFERROR(IF(LEN(Calc!$OT368)=0,"",Calc!OP368),"")</f>
        <v/>
      </c>
      <c r="C368" s="111" t="str">
        <f ca="1">IFERROR(IF(LEN(Calc!$OT368)=0,"",Calc!OT368),"")</f>
        <v/>
      </c>
      <c r="D368" s="111" t="str">
        <f ca="1">IFERROR(IF(LEN(Calc!$OT368)=0,"",Calc!OU368),"")</f>
        <v/>
      </c>
      <c r="E368" s="111" t="str">
        <f ca="1">IFERROR(IF(LEN(Calc!$OT368)=0,"",Calc!OV368),"")</f>
        <v/>
      </c>
      <c r="F368" s="112" t="str">
        <f ca="1">IFERROR(IF(LEN(Calc!$OT368)=0,"",Calc!OW368),"")</f>
        <v/>
      </c>
      <c r="G368" s="112" t="str">
        <f ca="1">IFERROR(IF(LEN(Calc!$OT368)=0,"",Calc!OX368),"")</f>
        <v/>
      </c>
    </row>
    <row r="369" spans="2:7" x14ac:dyDescent="0.25">
      <c r="B369" s="110" t="str">
        <f ca="1">IFERROR(IF(LEN(Calc!$OT369)=0,"",Calc!OP369),"")</f>
        <v/>
      </c>
      <c r="C369" s="111" t="str">
        <f ca="1">IFERROR(IF(LEN(Calc!$OT369)=0,"",Calc!OT369),"")</f>
        <v/>
      </c>
      <c r="D369" s="111" t="str">
        <f ca="1">IFERROR(IF(LEN(Calc!$OT369)=0,"",Calc!OU369),"")</f>
        <v/>
      </c>
      <c r="E369" s="111" t="str">
        <f ca="1">IFERROR(IF(LEN(Calc!$OT369)=0,"",Calc!OV369),"")</f>
        <v/>
      </c>
      <c r="F369" s="112" t="str">
        <f ca="1">IFERROR(IF(LEN(Calc!$OT369)=0,"",Calc!OW369),"")</f>
        <v/>
      </c>
      <c r="G369" s="112" t="str">
        <f ca="1">IFERROR(IF(LEN(Calc!$OT369)=0,"",Calc!OX369),"")</f>
        <v/>
      </c>
    </row>
    <row r="370" spans="2:7" x14ac:dyDescent="0.25">
      <c r="B370" s="110" t="str">
        <f ca="1">IFERROR(IF(LEN(Calc!$OT370)=0,"",Calc!OP370),"")</f>
        <v/>
      </c>
      <c r="C370" s="111" t="str">
        <f ca="1">IFERROR(IF(LEN(Calc!$OT370)=0,"",Calc!OT370),"")</f>
        <v/>
      </c>
      <c r="D370" s="111" t="str">
        <f ca="1">IFERROR(IF(LEN(Calc!$OT370)=0,"",Calc!OU370),"")</f>
        <v/>
      </c>
      <c r="E370" s="111" t="str">
        <f ca="1">IFERROR(IF(LEN(Calc!$OT370)=0,"",Calc!OV370),"")</f>
        <v/>
      </c>
      <c r="F370" s="112" t="str">
        <f ca="1">IFERROR(IF(LEN(Calc!$OT370)=0,"",Calc!OW370),"")</f>
        <v/>
      </c>
      <c r="G370" s="112" t="str">
        <f ca="1">IFERROR(IF(LEN(Calc!$OT370)=0,"",Calc!OX370),"")</f>
        <v/>
      </c>
    </row>
    <row r="371" spans="2:7" x14ac:dyDescent="0.25">
      <c r="B371" s="110" t="str">
        <f ca="1">IFERROR(IF(LEN(Calc!$OT371)=0,"",Calc!OP371),"")</f>
        <v/>
      </c>
      <c r="C371" s="111" t="str">
        <f ca="1">IFERROR(IF(LEN(Calc!$OT371)=0,"",Calc!OT371),"")</f>
        <v/>
      </c>
      <c r="D371" s="111" t="str">
        <f ca="1">IFERROR(IF(LEN(Calc!$OT371)=0,"",Calc!OU371),"")</f>
        <v/>
      </c>
      <c r="E371" s="111" t="str">
        <f ca="1">IFERROR(IF(LEN(Calc!$OT371)=0,"",Calc!OV371),"")</f>
        <v/>
      </c>
      <c r="F371" s="112" t="str">
        <f ca="1">IFERROR(IF(LEN(Calc!$OT371)=0,"",Calc!OW371),"")</f>
        <v/>
      </c>
      <c r="G371" s="112" t="str">
        <f ca="1">IFERROR(IF(LEN(Calc!$OT371)=0,"",Calc!OX371),"")</f>
        <v/>
      </c>
    </row>
    <row r="372" spans="2:7" x14ac:dyDescent="0.25">
      <c r="B372" s="110" t="str">
        <f ca="1">IFERROR(IF(LEN(Calc!$OT372)=0,"",Calc!OP372),"")</f>
        <v/>
      </c>
      <c r="C372" s="111" t="str">
        <f ca="1">IFERROR(IF(LEN(Calc!$OT372)=0,"",Calc!OT372),"")</f>
        <v/>
      </c>
      <c r="D372" s="111" t="str">
        <f ca="1">IFERROR(IF(LEN(Calc!$OT372)=0,"",Calc!OU372),"")</f>
        <v/>
      </c>
      <c r="E372" s="111" t="str">
        <f ca="1">IFERROR(IF(LEN(Calc!$OT372)=0,"",Calc!OV372),"")</f>
        <v/>
      </c>
      <c r="F372" s="112" t="str">
        <f ca="1">IFERROR(IF(LEN(Calc!$OT372)=0,"",Calc!OW372),"")</f>
        <v/>
      </c>
      <c r="G372" s="112" t="str">
        <f ca="1">IFERROR(IF(LEN(Calc!$OT372)=0,"",Calc!OX372),"")</f>
        <v/>
      </c>
    </row>
    <row r="373" spans="2:7" x14ac:dyDescent="0.25">
      <c r="B373" s="110" t="str">
        <f>IFERROR(IF(LEN(Calc!$OT373)=0,"",Calc!OP373),"")</f>
        <v/>
      </c>
      <c r="C373" s="111" t="str">
        <f>IFERROR(IF(LEN(Calc!$OT373)=0,"",Calc!OT373),"")</f>
        <v/>
      </c>
      <c r="D373" s="111" t="str">
        <f>IFERROR(IF(LEN(Calc!$OT373)=0,"",Calc!OU373),"")</f>
        <v/>
      </c>
      <c r="E373" s="111" t="str">
        <f>IFERROR(IF(LEN(Calc!$OT373)=0,"",Calc!OV373),"")</f>
        <v/>
      </c>
      <c r="F373" s="112" t="str">
        <f>IFERROR(IF(LEN(Calc!$OT373)=0,"",Calc!OW373),"")</f>
        <v/>
      </c>
      <c r="G373" s="112" t="str">
        <f>IFERROR(IF(LEN(Calc!$OT373)=0,"",Calc!OX373),"")</f>
        <v/>
      </c>
    </row>
    <row r="374" spans="2:7" x14ac:dyDescent="0.25">
      <c r="B374" s="110" t="str">
        <f>IFERROR(IF(LEN(Calc!$OT374)=0,"",Calc!OP374),"")</f>
        <v/>
      </c>
      <c r="C374" s="111" t="str">
        <f>IFERROR(IF(LEN(Calc!$OT374)=0,"",Calc!OT374),"")</f>
        <v/>
      </c>
      <c r="D374" s="111" t="str">
        <f>IFERROR(IF(LEN(Calc!$OT374)=0,"",Calc!OU374),"")</f>
        <v/>
      </c>
      <c r="E374" s="111" t="str">
        <f>IFERROR(IF(LEN(Calc!$OT374)=0,"",Calc!OV374),"")</f>
        <v/>
      </c>
      <c r="F374" s="112" t="str">
        <f>IFERROR(IF(LEN(Calc!$OT374)=0,"",Calc!OW374),"")</f>
        <v/>
      </c>
      <c r="G374" s="112" t="str">
        <f>IFERROR(IF(LEN(Calc!$OT374)=0,"",Calc!OX374),"")</f>
        <v/>
      </c>
    </row>
    <row r="375" spans="2:7" x14ac:dyDescent="0.25">
      <c r="B375" s="110" t="str">
        <f>IFERROR(IF(LEN(Calc!$OT375)=0,"",Calc!OP375),"")</f>
        <v/>
      </c>
      <c r="C375" s="111" t="str">
        <f>IFERROR(IF(LEN(Calc!$OT375)=0,"",Calc!OT375),"")</f>
        <v/>
      </c>
      <c r="D375" s="111" t="str">
        <f>IFERROR(IF(LEN(Calc!$OT375)=0,"",Calc!OU375),"")</f>
        <v/>
      </c>
      <c r="E375" s="111" t="str">
        <f>IFERROR(IF(LEN(Calc!$OT375)=0,"",Calc!OV375),"")</f>
        <v/>
      </c>
      <c r="F375" s="112" t="str">
        <f>IFERROR(IF(LEN(Calc!$OT375)=0,"",Calc!OW375),"")</f>
        <v/>
      </c>
      <c r="G375" s="112" t="str">
        <f>IFERROR(IF(LEN(Calc!$OT375)=0,"",Calc!OX375),"")</f>
        <v/>
      </c>
    </row>
    <row r="376" spans="2:7" x14ac:dyDescent="0.25">
      <c r="B376" s="110" t="str">
        <f>IFERROR(IF(LEN(Calc!$OT376)=0,"",Calc!OP376),"")</f>
        <v/>
      </c>
      <c r="C376" s="111" t="str">
        <f>IFERROR(IF(LEN(Calc!$OT376)=0,"",Calc!OT376),"")</f>
        <v/>
      </c>
      <c r="D376" s="111" t="str">
        <f>IFERROR(IF(LEN(Calc!$OT376)=0,"",Calc!OU376),"")</f>
        <v/>
      </c>
      <c r="E376" s="111" t="str">
        <f>IFERROR(IF(LEN(Calc!$OT376)=0,"",Calc!OV376),"")</f>
        <v/>
      </c>
      <c r="F376" s="112" t="str">
        <f>IFERROR(IF(LEN(Calc!$OT376)=0,"",Calc!OW376),"")</f>
        <v/>
      </c>
      <c r="G376" s="112" t="str">
        <f>IFERROR(IF(LEN(Calc!$OT376)=0,"",Calc!OX376),"")</f>
        <v/>
      </c>
    </row>
    <row r="377" spans="2:7" x14ac:dyDescent="0.25">
      <c r="B377" s="110" t="str">
        <f ca="1">IFERROR(IF(LEN(Calc!$OT377)=0,"",Calc!OP377),"")</f>
        <v/>
      </c>
      <c r="C377" s="111" t="str">
        <f ca="1">IFERROR(IF(LEN(Calc!$OT377)=0,"",Calc!OT377),"")</f>
        <v/>
      </c>
      <c r="D377" s="111" t="str">
        <f ca="1">IFERROR(IF(LEN(Calc!$OT377)=0,"",Calc!OU377),"")</f>
        <v/>
      </c>
      <c r="E377" s="111" t="str">
        <f ca="1">IFERROR(IF(LEN(Calc!$OT377)=0,"",Calc!OV377),"")</f>
        <v/>
      </c>
      <c r="F377" s="112" t="str">
        <f ca="1">IFERROR(IF(LEN(Calc!$OT377)=0,"",Calc!OW377),"")</f>
        <v/>
      </c>
      <c r="G377" s="112" t="str">
        <f ca="1">IFERROR(IF(LEN(Calc!$OT377)=0,"",Calc!OX377),"")</f>
        <v/>
      </c>
    </row>
    <row r="378" spans="2:7" x14ac:dyDescent="0.25">
      <c r="B378" s="110" t="str">
        <f ca="1">IFERROR(IF(LEN(Calc!$OT378)=0,"",Calc!OP378),"")</f>
        <v/>
      </c>
      <c r="C378" s="111" t="str">
        <f ca="1">IFERROR(IF(LEN(Calc!$OT378)=0,"",Calc!OT378),"")</f>
        <v/>
      </c>
      <c r="D378" s="111" t="str">
        <f ca="1">IFERROR(IF(LEN(Calc!$OT378)=0,"",Calc!OU378),"")</f>
        <v/>
      </c>
      <c r="E378" s="111" t="str">
        <f ca="1">IFERROR(IF(LEN(Calc!$OT378)=0,"",Calc!OV378),"")</f>
        <v/>
      </c>
      <c r="F378" s="112" t="str">
        <f ca="1">IFERROR(IF(LEN(Calc!$OT378)=0,"",Calc!OW378),"")</f>
        <v/>
      </c>
      <c r="G378" s="112" t="str">
        <f ca="1">IFERROR(IF(LEN(Calc!$OT378)=0,"",Calc!OX378),"")</f>
        <v/>
      </c>
    </row>
    <row r="379" spans="2:7" x14ac:dyDescent="0.25">
      <c r="B379" s="110" t="str">
        <f ca="1">IFERROR(IF(LEN(Calc!$OT379)=0,"",Calc!OP379),"")</f>
        <v/>
      </c>
      <c r="C379" s="111" t="str">
        <f ca="1">IFERROR(IF(LEN(Calc!$OT379)=0,"",Calc!OT379),"")</f>
        <v/>
      </c>
      <c r="D379" s="111" t="str">
        <f ca="1">IFERROR(IF(LEN(Calc!$OT379)=0,"",Calc!OU379),"")</f>
        <v/>
      </c>
      <c r="E379" s="111" t="str">
        <f ca="1">IFERROR(IF(LEN(Calc!$OT379)=0,"",Calc!OV379),"")</f>
        <v/>
      </c>
      <c r="F379" s="112" t="str">
        <f ca="1">IFERROR(IF(LEN(Calc!$OT379)=0,"",Calc!OW379),"")</f>
        <v/>
      </c>
      <c r="G379" s="112" t="str">
        <f ca="1">IFERROR(IF(LEN(Calc!$OT379)=0,"",Calc!OX379),"")</f>
        <v/>
      </c>
    </row>
    <row r="380" spans="2:7" x14ac:dyDescent="0.25">
      <c r="B380" s="110" t="str">
        <f ca="1">IFERROR(IF(LEN(Calc!$OT380)=0,"",Calc!OP380),"")</f>
        <v/>
      </c>
      <c r="C380" s="111" t="str">
        <f ca="1">IFERROR(IF(LEN(Calc!$OT380)=0,"",Calc!OT380),"")</f>
        <v/>
      </c>
      <c r="D380" s="111" t="str">
        <f ca="1">IFERROR(IF(LEN(Calc!$OT380)=0,"",Calc!OU380),"")</f>
        <v/>
      </c>
      <c r="E380" s="111" t="str">
        <f ca="1">IFERROR(IF(LEN(Calc!$OT380)=0,"",Calc!OV380),"")</f>
        <v/>
      </c>
      <c r="F380" s="112" t="str">
        <f ca="1">IFERROR(IF(LEN(Calc!$OT380)=0,"",Calc!OW380),"")</f>
        <v/>
      </c>
      <c r="G380" s="112" t="str">
        <f ca="1">IFERROR(IF(LEN(Calc!$OT380)=0,"",Calc!OX380),"")</f>
        <v/>
      </c>
    </row>
    <row r="381" spans="2:7" x14ac:dyDescent="0.25">
      <c r="B381" s="110" t="str">
        <f ca="1">IFERROR(IF(LEN(Calc!$OT381)=0,"",Calc!OP381),"")</f>
        <v/>
      </c>
      <c r="C381" s="111" t="str">
        <f ca="1">IFERROR(IF(LEN(Calc!$OT381)=0,"",Calc!OT381),"")</f>
        <v/>
      </c>
      <c r="D381" s="111" t="str">
        <f ca="1">IFERROR(IF(LEN(Calc!$OT381)=0,"",Calc!OU381),"")</f>
        <v/>
      </c>
      <c r="E381" s="111" t="str">
        <f ca="1">IFERROR(IF(LEN(Calc!$OT381)=0,"",Calc!OV381),"")</f>
        <v/>
      </c>
      <c r="F381" s="112" t="str">
        <f ca="1">IFERROR(IF(LEN(Calc!$OT381)=0,"",Calc!OW381),"")</f>
        <v/>
      </c>
      <c r="G381" s="112" t="str">
        <f ca="1">IFERROR(IF(LEN(Calc!$OT381)=0,"",Calc!OX381),"")</f>
        <v/>
      </c>
    </row>
    <row r="382" spans="2:7" x14ac:dyDescent="0.25">
      <c r="B382" s="110" t="str">
        <f ca="1">IFERROR(IF(LEN(Calc!$OT382)=0,"",Calc!OP382),"")</f>
        <v/>
      </c>
      <c r="C382" s="111" t="str">
        <f ca="1">IFERROR(IF(LEN(Calc!$OT382)=0,"",Calc!OT382),"")</f>
        <v/>
      </c>
      <c r="D382" s="111" t="str">
        <f ca="1">IFERROR(IF(LEN(Calc!$OT382)=0,"",Calc!OU382),"")</f>
        <v/>
      </c>
      <c r="E382" s="111" t="str">
        <f ca="1">IFERROR(IF(LEN(Calc!$OT382)=0,"",Calc!OV382),"")</f>
        <v/>
      </c>
      <c r="F382" s="112" t="str">
        <f ca="1">IFERROR(IF(LEN(Calc!$OT382)=0,"",Calc!OW382),"")</f>
        <v/>
      </c>
      <c r="G382" s="112" t="str">
        <f ca="1">IFERROR(IF(LEN(Calc!$OT382)=0,"",Calc!OX382),"")</f>
        <v/>
      </c>
    </row>
    <row r="383" spans="2:7" x14ac:dyDescent="0.25">
      <c r="B383" s="110" t="str">
        <f ca="1">IFERROR(IF(LEN(Calc!$OT383)=0,"",Calc!OP383),"")</f>
        <v/>
      </c>
      <c r="C383" s="111" t="str">
        <f ca="1">IFERROR(IF(LEN(Calc!$OT383)=0,"",Calc!OT383),"")</f>
        <v/>
      </c>
      <c r="D383" s="111" t="str">
        <f ca="1">IFERROR(IF(LEN(Calc!$OT383)=0,"",Calc!OU383),"")</f>
        <v/>
      </c>
      <c r="E383" s="111" t="str">
        <f ca="1">IFERROR(IF(LEN(Calc!$OT383)=0,"",Calc!OV383),"")</f>
        <v/>
      </c>
      <c r="F383" s="112" t="str">
        <f ca="1">IFERROR(IF(LEN(Calc!$OT383)=0,"",Calc!OW383),"")</f>
        <v/>
      </c>
      <c r="G383" s="112" t="str">
        <f ca="1">IFERROR(IF(LEN(Calc!$OT383)=0,"",Calc!OX383),"")</f>
        <v/>
      </c>
    </row>
    <row r="384" spans="2:7" x14ac:dyDescent="0.25">
      <c r="B384" s="110" t="str">
        <f ca="1">IFERROR(IF(LEN(Calc!$OT384)=0,"",Calc!OP384),"")</f>
        <v/>
      </c>
      <c r="C384" s="111" t="str">
        <f ca="1">IFERROR(IF(LEN(Calc!$OT384)=0,"",Calc!OT384),"")</f>
        <v/>
      </c>
      <c r="D384" s="111" t="str">
        <f ca="1">IFERROR(IF(LEN(Calc!$OT384)=0,"",Calc!OU384),"")</f>
        <v/>
      </c>
      <c r="E384" s="111" t="str">
        <f ca="1">IFERROR(IF(LEN(Calc!$OT384)=0,"",Calc!OV384),"")</f>
        <v/>
      </c>
      <c r="F384" s="112" t="str">
        <f ca="1">IFERROR(IF(LEN(Calc!$OT384)=0,"",Calc!OW384),"")</f>
        <v/>
      </c>
      <c r="G384" s="112" t="str">
        <f ca="1">IFERROR(IF(LEN(Calc!$OT384)=0,"",Calc!OX384),"")</f>
        <v/>
      </c>
    </row>
    <row r="385" spans="2:7" x14ac:dyDescent="0.25">
      <c r="B385" s="110" t="str">
        <f ca="1">IFERROR(IF(LEN(Calc!$OT385)=0,"",Calc!OP385),"")</f>
        <v/>
      </c>
      <c r="C385" s="111" t="str">
        <f ca="1">IFERROR(IF(LEN(Calc!$OT385)=0,"",Calc!OT385),"")</f>
        <v/>
      </c>
      <c r="D385" s="111" t="str">
        <f ca="1">IFERROR(IF(LEN(Calc!$OT385)=0,"",Calc!OU385),"")</f>
        <v/>
      </c>
      <c r="E385" s="111" t="str">
        <f ca="1">IFERROR(IF(LEN(Calc!$OT385)=0,"",Calc!OV385),"")</f>
        <v/>
      </c>
      <c r="F385" s="112" t="str">
        <f ca="1">IFERROR(IF(LEN(Calc!$OT385)=0,"",Calc!OW385),"")</f>
        <v/>
      </c>
      <c r="G385" s="112" t="str">
        <f ca="1">IFERROR(IF(LEN(Calc!$OT385)=0,"",Calc!OX385),"")</f>
        <v/>
      </c>
    </row>
    <row r="386" spans="2:7" x14ac:dyDescent="0.25">
      <c r="B386" s="110" t="str">
        <f ca="1">IFERROR(IF(LEN(Calc!$OT386)=0,"",Calc!OP386),"")</f>
        <v/>
      </c>
      <c r="C386" s="111" t="str">
        <f ca="1">IFERROR(IF(LEN(Calc!$OT386)=0,"",Calc!OT386),"")</f>
        <v/>
      </c>
      <c r="D386" s="111" t="str">
        <f ca="1">IFERROR(IF(LEN(Calc!$OT386)=0,"",Calc!OU386),"")</f>
        <v/>
      </c>
      <c r="E386" s="111" t="str">
        <f ca="1">IFERROR(IF(LEN(Calc!$OT386)=0,"",Calc!OV386),"")</f>
        <v/>
      </c>
      <c r="F386" s="112" t="str">
        <f ca="1">IFERROR(IF(LEN(Calc!$OT386)=0,"",Calc!OW386),"")</f>
        <v/>
      </c>
      <c r="G386" s="112" t="str">
        <f ca="1">IFERROR(IF(LEN(Calc!$OT386)=0,"",Calc!OX386),"")</f>
        <v/>
      </c>
    </row>
    <row r="387" spans="2:7" x14ac:dyDescent="0.25">
      <c r="B387" s="110" t="str">
        <f ca="1">IFERROR(IF(LEN(Calc!$OT387)=0,"",Calc!OP387),"")</f>
        <v/>
      </c>
      <c r="C387" s="111" t="str">
        <f ca="1">IFERROR(IF(LEN(Calc!$OT387)=0,"",Calc!OT387),"")</f>
        <v/>
      </c>
      <c r="D387" s="111" t="str">
        <f ca="1">IFERROR(IF(LEN(Calc!$OT387)=0,"",Calc!OU387),"")</f>
        <v/>
      </c>
      <c r="E387" s="111" t="str">
        <f ca="1">IFERROR(IF(LEN(Calc!$OT387)=0,"",Calc!OV387),"")</f>
        <v/>
      </c>
      <c r="F387" s="112" t="str">
        <f ca="1">IFERROR(IF(LEN(Calc!$OT387)=0,"",Calc!OW387),"")</f>
        <v/>
      </c>
      <c r="G387" s="112" t="str">
        <f ca="1">IFERROR(IF(LEN(Calc!$OT387)=0,"",Calc!OX387),"")</f>
        <v/>
      </c>
    </row>
    <row r="388" spans="2:7" x14ac:dyDescent="0.25">
      <c r="B388" s="110" t="str">
        <f ca="1">IFERROR(IF(LEN(Calc!$OT388)=0,"",Calc!OP388),"")</f>
        <v/>
      </c>
      <c r="C388" s="111" t="str">
        <f ca="1">IFERROR(IF(LEN(Calc!$OT388)=0,"",Calc!OT388),"")</f>
        <v/>
      </c>
      <c r="D388" s="111" t="str">
        <f ca="1">IFERROR(IF(LEN(Calc!$OT388)=0,"",Calc!OU388),"")</f>
        <v/>
      </c>
      <c r="E388" s="111" t="str">
        <f ca="1">IFERROR(IF(LEN(Calc!$OT388)=0,"",Calc!OV388),"")</f>
        <v/>
      </c>
      <c r="F388" s="112" t="str">
        <f ca="1">IFERROR(IF(LEN(Calc!$OT388)=0,"",Calc!OW388),"")</f>
        <v/>
      </c>
      <c r="G388" s="112" t="str">
        <f ca="1">IFERROR(IF(LEN(Calc!$OT388)=0,"",Calc!OX388),"")</f>
        <v/>
      </c>
    </row>
    <row r="389" spans="2:7" x14ac:dyDescent="0.25">
      <c r="B389" s="110" t="str">
        <f ca="1">IFERROR(IF(LEN(Calc!$OT389)=0,"",Calc!OP389),"")</f>
        <v/>
      </c>
      <c r="C389" s="111" t="str">
        <f ca="1">IFERROR(IF(LEN(Calc!$OT389)=0,"",Calc!OT389),"")</f>
        <v/>
      </c>
      <c r="D389" s="111" t="str">
        <f ca="1">IFERROR(IF(LEN(Calc!$OT389)=0,"",Calc!OU389),"")</f>
        <v/>
      </c>
      <c r="E389" s="111" t="str">
        <f ca="1">IFERROR(IF(LEN(Calc!$OT389)=0,"",Calc!OV389),"")</f>
        <v/>
      </c>
      <c r="F389" s="112" t="str">
        <f ca="1">IFERROR(IF(LEN(Calc!$OT389)=0,"",Calc!OW389),"")</f>
        <v/>
      </c>
      <c r="G389" s="112" t="str">
        <f ca="1">IFERROR(IF(LEN(Calc!$OT389)=0,"",Calc!OX389),"")</f>
        <v/>
      </c>
    </row>
    <row r="390" spans="2:7" x14ac:dyDescent="0.25">
      <c r="B390" s="110" t="str">
        <f ca="1">IFERROR(IF(LEN(Calc!$OT390)=0,"",Calc!OP390),"")</f>
        <v/>
      </c>
      <c r="C390" s="111" t="str">
        <f ca="1">IFERROR(IF(LEN(Calc!$OT390)=0,"",Calc!OT390),"")</f>
        <v/>
      </c>
      <c r="D390" s="111" t="str">
        <f ca="1">IFERROR(IF(LEN(Calc!$OT390)=0,"",Calc!OU390),"")</f>
        <v/>
      </c>
      <c r="E390" s="111" t="str">
        <f ca="1">IFERROR(IF(LEN(Calc!$OT390)=0,"",Calc!OV390),"")</f>
        <v/>
      </c>
      <c r="F390" s="112" t="str">
        <f ca="1">IFERROR(IF(LEN(Calc!$OT390)=0,"",Calc!OW390),"")</f>
        <v/>
      </c>
      <c r="G390" s="112" t="str">
        <f ca="1">IFERROR(IF(LEN(Calc!$OT390)=0,"",Calc!OX390),"")</f>
        <v/>
      </c>
    </row>
    <row r="391" spans="2:7" x14ac:dyDescent="0.25">
      <c r="B391" s="110" t="str">
        <f ca="1">IFERROR(IF(LEN(Calc!$OT391)=0,"",Calc!OP391),"")</f>
        <v/>
      </c>
      <c r="C391" s="111" t="str">
        <f ca="1">IFERROR(IF(LEN(Calc!$OT391)=0,"",Calc!OT391),"")</f>
        <v/>
      </c>
      <c r="D391" s="111" t="str">
        <f ca="1">IFERROR(IF(LEN(Calc!$OT391)=0,"",Calc!OU391),"")</f>
        <v/>
      </c>
      <c r="E391" s="111" t="str">
        <f ca="1">IFERROR(IF(LEN(Calc!$OT391)=0,"",Calc!OV391),"")</f>
        <v/>
      </c>
      <c r="F391" s="112" t="str">
        <f ca="1">IFERROR(IF(LEN(Calc!$OT391)=0,"",Calc!OW391),"")</f>
        <v/>
      </c>
      <c r="G391" s="112" t="str">
        <f ca="1">IFERROR(IF(LEN(Calc!$OT391)=0,"",Calc!OX391),"")</f>
        <v/>
      </c>
    </row>
    <row r="392" spans="2:7" x14ac:dyDescent="0.25">
      <c r="B392" s="110" t="str">
        <f ca="1">IFERROR(IF(LEN(Calc!$OT392)=0,"",Calc!OP392),"")</f>
        <v/>
      </c>
      <c r="C392" s="111" t="str">
        <f ca="1">IFERROR(IF(LEN(Calc!$OT392)=0,"",Calc!OT392),"")</f>
        <v/>
      </c>
      <c r="D392" s="111" t="str">
        <f ca="1">IFERROR(IF(LEN(Calc!$OT392)=0,"",Calc!OU392),"")</f>
        <v/>
      </c>
      <c r="E392" s="111" t="str">
        <f ca="1">IFERROR(IF(LEN(Calc!$OT392)=0,"",Calc!OV392),"")</f>
        <v/>
      </c>
      <c r="F392" s="112" t="str">
        <f ca="1">IFERROR(IF(LEN(Calc!$OT392)=0,"",Calc!OW392),"")</f>
        <v/>
      </c>
      <c r="G392" s="112" t="str">
        <f ca="1">IFERROR(IF(LEN(Calc!$OT392)=0,"",Calc!OX392),"")</f>
        <v/>
      </c>
    </row>
    <row r="393" spans="2:7" x14ac:dyDescent="0.25">
      <c r="B393" s="110" t="str">
        <f ca="1">IFERROR(IF(LEN(Calc!$OT393)=0,"",Calc!OP393),"")</f>
        <v/>
      </c>
      <c r="C393" s="111" t="str">
        <f ca="1">IFERROR(IF(LEN(Calc!$OT393)=0,"",Calc!OT393),"")</f>
        <v/>
      </c>
      <c r="D393" s="111" t="str">
        <f ca="1">IFERROR(IF(LEN(Calc!$OT393)=0,"",Calc!OU393),"")</f>
        <v/>
      </c>
      <c r="E393" s="111" t="str">
        <f ca="1">IFERROR(IF(LEN(Calc!$OT393)=0,"",Calc!OV393),"")</f>
        <v/>
      </c>
      <c r="F393" s="112" t="str">
        <f ca="1">IFERROR(IF(LEN(Calc!$OT393)=0,"",Calc!OW393),"")</f>
        <v/>
      </c>
      <c r="G393" s="112" t="str">
        <f ca="1">IFERROR(IF(LEN(Calc!$OT393)=0,"",Calc!OX393),"")</f>
        <v/>
      </c>
    </row>
    <row r="394" spans="2:7" x14ac:dyDescent="0.25">
      <c r="B394" s="110" t="str">
        <f ca="1">IFERROR(IF(LEN(Calc!$OT394)=0,"",Calc!OP394),"")</f>
        <v/>
      </c>
      <c r="C394" s="111" t="str">
        <f ca="1">IFERROR(IF(LEN(Calc!$OT394)=0,"",Calc!OT394),"")</f>
        <v/>
      </c>
      <c r="D394" s="111" t="str">
        <f ca="1">IFERROR(IF(LEN(Calc!$OT394)=0,"",Calc!OU394),"")</f>
        <v/>
      </c>
      <c r="E394" s="111" t="str">
        <f ca="1">IFERROR(IF(LEN(Calc!$OT394)=0,"",Calc!OV394),"")</f>
        <v/>
      </c>
      <c r="F394" s="112" t="str">
        <f ca="1">IFERROR(IF(LEN(Calc!$OT394)=0,"",Calc!OW394),"")</f>
        <v/>
      </c>
      <c r="G394" s="112" t="str">
        <f ca="1">IFERROR(IF(LEN(Calc!$OT394)=0,"",Calc!OX394),"")</f>
        <v/>
      </c>
    </row>
    <row r="395" spans="2:7" x14ac:dyDescent="0.25">
      <c r="B395" s="110" t="str">
        <f ca="1">IFERROR(IF(LEN(Calc!$OT395)=0,"",Calc!OP395),"")</f>
        <v/>
      </c>
      <c r="C395" s="111" t="str">
        <f ca="1">IFERROR(IF(LEN(Calc!$OT395)=0,"",Calc!OT395),"")</f>
        <v/>
      </c>
      <c r="D395" s="111" t="str">
        <f ca="1">IFERROR(IF(LEN(Calc!$OT395)=0,"",Calc!OU395),"")</f>
        <v/>
      </c>
      <c r="E395" s="111" t="str">
        <f ca="1">IFERROR(IF(LEN(Calc!$OT395)=0,"",Calc!OV395),"")</f>
        <v/>
      </c>
      <c r="F395" s="112" t="str">
        <f ca="1">IFERROR(IF(LEN(Calc!$OT395)=0,"",Calc!OW395),"")</f>
        <v/>
      </c>
      <c r="G395" s="112" t="str">
        <f ca="1">IFERROR(IF(LEN(Calc!$OT395)=0,"",Calc!OX395),"")</f>
        <v/>
      </c>
    </row>
    <row r="396" spans="2:7" x14ac:dyDescent="0.25">
      <c r="B396" s="110" t="str">
        <f ca="1">IFERROR(IF(LEN(Calc!$OT396)=0,"",Calc!OP396),"")</f>
        <v/>
      </c>
      <c r="C396" s="111" t="str">
        <f ca="1">IFERROR(IF(LEN(Calc!$OT396)=0,"",Calc!OT396),"")</f>
        <v/>
      </c>
      <c r="D396" s="111" t="str">
        <f ca="1">IFERROR(IF(LEN(Calc!$OT396)=0,"",Calc!OU396),"")</f>
        <v/>
      </c>
      <c r="E396" s="111" t="str">
        <f ca="1">IFERROR(IF(LEN(Calc!$OT396)=0,"",Calc!OV396),"")</f>
        <v/>
      </c>
      <c r="F396" s="112" t="str">
        <f ca="1">IFERROR(IF(LEN(Calc!$OT396)=0,"",Calc!OW396),"")</f>
        <v/>
      </c>
      <c r="G396" s="112" t="str">
        <f ca="1">IFERROR(IF(LEN(Calc!$OT396)=0,"",Calc!OX396),"")</f>
        <v/>
      </c>
    </row>
    <row r="397" spans="2:7" x14ac:dyDescent="0.25">
      <c r="B397" s="110" t="str">
        <f ca="1">IFERROR(IF(LEN(Calc!$OT397)=0,"",Calc!OP397),"")</f>
        <v/>
      </c>
      <c r="C397" s="111" t="str">
        <f ca="1">IFERROR(IF(LEN(Calc!$OT397)=0,"",Calc!OT397),"")</f>
        <v/>
      </c>
      <c r="D397" s="111" t="str">
        <f ca="1">IFERROR(IF(LEN(Calc!$OT397)=0,"",Calc!OU397),"")</f>
        <v/>
      </c>
      <c r="E397" s="111" t="str">
        <f ca="1">IFERROR(IF(LEN(Calc!$OT397)=0,"",Calc!OV397),"")</f>
        <v/>
      </c>
      <c r="F397" s="112" t="str">
        <f ca="1">IFERROR(IF(LEN(Calc!$OT397)=0,"",Calc!OW397),"")</f>
        <v/>
      </c>
      <c r="G397" s="112" t="str">
        <f ca="1">IFERROR(IF(LEN(Calc!$OT397)=0,"",Calc!OX397),"")</f>
        <v/>
      </c>
    </row>
    <row r="398" spans="2:7" x14ac:dyDescent="0.25">
      <c r="B398" s="110" t="str">
        <f ca="1">IFERROR(IF(LEN(Calc!$OT398)=0,"",Calc!OP398),"")</f>
        <v/>
      </c>
      <c r="C398" s="111" t="str">
        <f ca="1">IFERROR(IF(LEN(Calc!$OT398)=0,"",Calc!OT398),"")</f>
        <v/>
      </c>
      <c r="D398" s="111" t="str">
        <f ca="1">IFERROR(IF(LEN(Calc!$OT398)=0,"",Calc!OU398),"")</f>
        <v/>
      </c>
      <c r="E398" s="111" t="str">
        <f ca="1">IFERROR(IF(LEN(Calc!$OT398)=0,"",Calc!OV398),"")</f>
        <v/>
      </c>
      <c r="F398" s="112" t="str">
        <f ca="1">IFERROR(IF(LEN(Calc!$OT398)=0,"",Calc!OW398),"")</f>
        <v/>
      </c>
      <c r="G398" s="112" t="str">
        <f ca="1">IFERROR(IF(LEN(Calc!$OT398)=0,"",Calc!OX398),"")</f>
        <v/>
      </c>
    </row>
    <row r="399" spans="2:7" x14ac:dyDescent="0.25">
      <c r="B399" s="110" t="str">
        <f ca="1">IFERROR(IF(LEN(Calc!$OT399)=0,"",Calc!OP399),"")</f>
        <v/>
      </c>
      <c r="C399" s="111" t="str">
        <f ca="1">IFERROR(IF(LEN(Calc!$OT399)=0,"",Calc!OT399),"")</f>
        <v/>
      </c>
      <c r="D399" s="111" t="str">
        <f ca="1">IFERROR(IF(LEN(Calc!$OT399)=0,"",Calc!OU399),"")</f>
        <v/>
      </c>
      <c r="E399" s="111" t="str">
        <f ca="1">IFERROR(IF(LEN(Calc!$OT399)=0,"",Calc!OV399),"")</f>
        <v/>
      </c>
      <c r="F399" s="112" t="str">
        <f ca="1">IFERROR(IF(LEN(Calc!$OT399)=0,"",Calc!OW399),"")</f>
        <v/>
      </c>
      <c r="G399" s="112" t="str">
        <f ca="1">IFERROR(IF(LEN(Calc!$OT399)=0,"",Calc!OX399),"")</f>
        <v/>
      </c>
    </row>
    <row r="400" spans="2:7" x14ac:dyDescent="0.25">
      <c r="B400" s="110" t="str">
        <f ca="1">IFERROR(IF(LEN(Calc!$OT400)=0,"",Calc!OP400),"")</f>
        <v/>
      </c>
      <c r="C400" s="111" t="str">
        <f ca="1">IFERROR(IF(LEN(Calc!$OT400)=0,"",Calc!OT400),"")</f>
        <v/>
      </c>
      <c r="D400" s="111" t="str">
        <f ca="1">IFERROR(IF(LEN(Calc!$OT400)=0,"",Calc!OU400),"")</f>
        <v/>
      </c>
      <c r="E400" s="111" t="str">
        <f ca="1">IFERROR(IF(LEN(Calc!$OT400)=0,"",Calc!OV400),"")</f>
        <v/>
      </c>
      <c r="F400" s="112" t="str">
        <f ca="1">IFERROR(IF(LEN(Calc!$OT400)=0,"",Calc!OW400),"")</f>
        <v/>
      </c>
      <c r="G400" s="112" t="str">
        <f ca="1">IFERROR(IF(LEN(Calc!$OT400)=0,"",Calc!OX400),"")</f>
        <v/>
      </c>
    </row>
    <row r="401" spans="2:7" x14ac:dyDescent="0.25">
      <c r="B401" s="110" t="str">
        <f ca="1">IFERROR(IF(LEN(Calc!$OT401)=0,"",Calc!OP401),"")</f>
        <v/>
      </c>
      <c r="C401" s="111" t="str">
        <f ca="1">IFERROR(IF(LEN(Calc!$OT401)=0,"",Calc!OT401),"")</f>
        <v/>
      </c>
      <c r="D401" s="111" t="str">
        <f ca="1">IFERROR(IF(LEN(Calc!$OT401)=0,"",Calc!OU401),"")</f>
        <v/>
      </c>
      <c r="E401" s="111" t="str">
        <f ca="1">IFERROR(IF(LEN(Calc!$OT401)=0,"",Calc!OV401),"")</f>
        <v/>
      </c>
      <c r="F401" s="112" t="str">
        <f ca="1">IFERROR(IF(LEN(Calc!$OT401)=0,"",Calc!OW401),"")</f>
        <v/>
      </c>
      <c r="G401" s="112" t="str">
        <f ca="1">IFERROR(IF(LEN(Calc!$OT401)=0,"",Calc!OX401),"")</f>
        <v/>
      </c>
    </row>
    <row r="402" spans="2:7" x14ac:dyDescent="0.25">
      <c r="B402" s="110" t="str">
        <f ca="1">IFERROR(IF(LEN(Calc!$OT402)=0,"",Calc!OP402),"")</f>
        <v/>
      </c>
      <c r="C402" s="111" t="str">
        <f ca="1">IFERROR(IF(LEN(Calc!$OT402)=0,"",Calc!OT402),"")</f>
        <v/>
      </c>
      <c r="D402" s="111" t="str">
        <f ca="1">IFERROR(IF(LEN(Calc!$OT402)=0,"",Calc!OU402),"")</f>
        <v/>
      </c>
      <c r="E402" s="111" t="str">
        <f ca="1">IFERROR(IF(LEN(Calc!$OT402)=0,"",Calc!OV402),"")</f>
        <v/>
      </c>
      <c r="F402" s="112" t="str">
        <f ca="1">IFERROR(IF(LEN(Calc!$OT402)=0,"",Calc!OW402),"")</f>
        <v/>
      </c>
      <c r="G402" s="112" t="str">
        <f ca="1">IFERROR(IF(LEN(Calc!$OT402)=0,"",Calc!OX402),"")</f>
        <v/>
      </c>
    </row>
    <row r="403" spans="2:7" x14ac:dyDescent="0.25">
      <c r="B403" s="110" t="str">
        <f ca="1">IFERROR(IF(LEN(Calc!$OT403)=0,"",Calc!OP403),"")</f>
        <v/>
      </c>
      <c r="C403" s="111" t="str">
        <f ca="1">IFERROR(IF(LEN(Calc!$OT403)=0,"",Calc!OT403),"")</f>
        <v/>
      </c>
      <c r="D403" s="111" t="str">
        <f ca="1">IFERROR(IF(LEN(Calc!$OT403)=0,"",Calc!OU403),"")</f>
        <v/>
      </c>
      <c r="E403" s="111" t="str">
        <f ca="1">IFERROR(IF(LEN(Calc!$OT403)=0,"",Calc!OV403),"")</f>
        <v/>
      </c>
      <c r="F403" s="112" t="str">
        <f ca="1">IFERROR(IF(LEN(Calc!$OT403)=0,"",Calc!OW403),"")</f>
        <v/>
      </c>
      <c r="G403" s="112" t="str">
        <f ca="1">IFERROR(IF(LEN(Calc!$OT403)=0,"",Calc!OX403),"")</f>
        <v/>
      </c>
    </row>
    <row r="404" spans="2:7" x14ac:dyDescent="0.25">
      <c r="B404" s="110" t="str">
        <f ca="1">IFERROR(IF(LEN(Calc!$OT404)=0,"",Calc!OP404),"")</f>
        <v/>
      </c>
      <c r="C404" s="111" t="str">
        <f ca="1">IFERROR(IF(LEN(Calc!$OT404)=0,"",Calc!OT404),"")</f>
        <v/>
      </c>
      <c r="D404" s="111" t="str">
        <f ca="1">IFERROR(IF(LEN(Calc!$OT404)=0,"",Calc!OU404),"")</f>
        <v/>
      </c>
      <c r="E404" s="111" t="str">
        <f ca="1">IFERROR(IF(LEN(Calc!$OT404)=0,"",Calc!OV404),"")</f>
        <v/>
      </c>
      <c r="F404" s="112" t="str">
        <f ca="1">IFERROR(IF(LEN(Calc!$OT404)=0,"",Calc!OW404),"")</f>
        <v/>
      </c>
      <c r="G404" s="112" t="str">
        <f ca="1">IFERROR(IF(LEN(Calc!$OT404)=0,"",Calc!OX404),"")</f>
        <v/>
      </c>
    </row>
    <row r="405" spans="2:7" x14ac:dyDescent="0.25">
      <c r="B405" s="110" t="str">
        <f ca="1">IFERROR(IF(LEN(Calc!$OT405)=0,"",Calc!OP405),"")</f>
        <v/>
      </c>
      <c r="C405" s="111" t="str">
        <f ca="1">IFERROR(IF(LEN(Calc!$OT405)=0,"",Calc!OT405),"")</f>
        <v/>
      </c>
      <c r="D405" s="111" t="str">
        <f ca="1">IFERROR(IF(LEN(Calc!$OT405)=0,"",Calc!OU405),"")</f>
        <v/>
      </c>
      <c r="E405" s="111" t="str">
        <f ca="1">IFERROR(IF(LEN(Calc!$OT405)=0,"",Calc!OV405),"")</f>
        <v/>
      </c>
      <c r="F405" s="112" t="str">
        <f ca="1">IFERROR(IF(LEN(Calc!$OT405)=0,"",Calc!OW405),"")</f>
        <v/>
      </c>
      <c r="G405" s="112" t="str">
        <f ca="1">IFERROR(IF(LEN(Calc!$OT405)=0,"",Calc!OX405),"")</f>
        <v/>
      </c>
    </row>
    <row r="406" spans="2:7" x14ac:dyDescent="0.25">
      <c r="B406" s="110" t="str">
        <f ca="1">IFERROR(IF(LEN(Calc!$OT406)=0,"",Calc!OP406),"")</f>
        <v/>
      </c>
      <c r="C406" s="111" t="str">
        <f ca="1">IFERROR(IF(LEN(Calc!$OT406)=0,"",Calc!OT406),"")</f>
        <v/>
      </c>
      <c r="D406" s="111" t="str">
        <f ca="1">IFERROR(IF(LEN(Calc!$OT406)=0,"",Calc!OU406),"")</f>
        <v/>
      </c>
      <c r="E406" s="111" t="str">
        <f ca="1">IFERROR(IF(LEN(Calc!$OT406)=0,"",Calc!OV406),"")</f>
        <v/>
      </c>
      <c r="F406" s="112" t="str">
        <f ca="1">IFERROR(IF(LEN(Calc!$OT406)=0,"",Calc!OW406),"")</f>
        <v/>
      </c>
      <c r="G406" s="112" t="str">
        <f ca="1">IFERROR(IF(LEN(Calc!$OT406)=0,"",Calc!OX406),"")</f>
        <v/>
      </c>
    </row>
    <row r="407" spans="2:7" x14ac:dyDescent="0.25">
      <c r="B407" s="110" t="str">
        <f ca="1">IFERROR(IF(LEN(Calc!$OT407)=0,"",Calc!OP407),"")</f>
        <v/>
      </c>
      <c r="C407" s="111" t="str">
        <f ca="1">IFERROR(IF(LEN(Calc!$OT407)=0,"",Calc!OT407),"")</f>
        <v/>
      </c>
      <c r="D407" s="111" t="str">
        <f ca="1">IFERROR(IF(LEN(Calc!$OT407)=0,"",Calc!OU407),"")</f>
        <v/>
      </c>
      <c r="E407" s="111" t="str">
        <f ca="1">IFERROR(IF(LEN(Calc!$OT407)=0,"",Calc!OV407),"")</f>
        <v/>
      </c>
      <c r="F407" s="112" t="str">
        <f ca="1">IFERROR(IF(LEN(Calc!$OT407)=0,"",Calc!OW407),"")</f>
        <v/>
      </c>
      <c r="G407" s="112" t="str">
        <f ca="1">IFERROR(IF(LEN(Calc!$OT407)=0,"",Calc!OX407),"")</f>
        <v/>
      </c>
    </row>
    <row r="408" spans="2:7" x14ac:dyDescent="0.25">
      <c r="B408" s="110" t="str">
        <f ca="1">IFERROR(IF(LEN(Calc!$OT408)=0,"",Calc!OP408),"")</f>
        <v/>
      </c>
      <c r="C408" s="111" t="str">
        <f ca="1">IFERROR(IF(LEN(Calc!$OT408)=0,"",Calc!OT408),"")</f>
        <v/>
      </c>
      <c r="D408" s="111" t="str">
        <f ca="1">IFERROR(IF(LEN(Calc!$OT408)=0,"",Calc!OU408),"")</f>
        <v/>
      </c>
      <c r="E408" s="111" t="str">
        <f ca="1">IFERROR(IF(LEN(Calc!$OT408)=0,"",Calc!OV408),"")</f>
        <v/>
      </c>
      <c r="F408" s="112" t="str">
        <f ca="1">IFERROR(IF(LEN(Calc!$OT408)=0,"",Calc!OW408),"")</f>
        <v/>
      </c>
      <c r="G408" s="112" t="str">
        <f ca="1">IFERROR(IF(LEN(Calc!$OT408)=0,"",Calc!OX408),"")</f>
        <v/>
      </c>
    </row>
    <row r="409" spans="2:7" x14ac:dyDescent="0.25">
      <c r="B409" s="110" t="str">
        <f ca="1">IFERROR(IF(LEN(Calc!$OT409)=0,"",Calc!OP409),"")</f>
        <v/>
      </c>
      <c r="C409" s="111" t="str">
        <f ca="1">IFERROR(IF(LEN(Calc!$OT409)=0,"",Calc!OT409),"")</f>
        <v/>
      </c>
      <c r="D409" s="111" t="str">
        <f ca="1">IFERROR(IF(LEN(Calc!$OT409)=0,"",Calc!OU409),"")</f>
        <v/>
      </c>
      <c r="E409" s="111" t="str">
        <f ca="1">IFERROR(IF(LEN(Calc!$OT409)=0,"",Calc!OV409),"")</f>
        <v/>
      </c>
      <c r="F409" s="112" t="str">
        <f ca="1">IFERROR(IF(LEN(Calc!$OT409)=0,"",Calc!OW409),"")</f>
        <v/>
      </c>
      <c r="G409" s="112" t="str">
        <f ca="1">IFERROR(IF(LEN(Calc!$OT409)=0,"",Calc!OX409),"")</f>
        <v/>
      </c>
    </row>
    <row r="410" spans="2:7" x14ac:dyDescent="0.25">
      <c r="B410" s="110" t="str">
        <f ca="1">IFERROR(IF(LEN(Calc!$OT410)=0,"",Calc!OP410),"")</f>
        <v/>
      </c>
      <c r="C410" s="111" t="str">
        <f ca="1">IFERROR(IF(LEN(Calc!$OT410)=0,"",Calc!OT410),"")</f>
        <v/>
      </c>
      <c r="D410" s="111" t="str">
        <f ca="1">IFERROR(IF(LEN(Calc!$OT410)=0,"",Calc!OU410),"")</f>
        <v/>
      </c>
      <c r="E410" s="111" t="str">
        <f ca="1">IFERROR(IF(LEN(Calc!$OT410)=0,"",Calc!OV410),"")</f>
        <v/>
      </c>
      <c r="F410" s="112" t="str">
        <f ca="1">IFERROR(IF(LEN(Calc!$OT410)=0,"",Calc!OW410),"")</f>
        <v/>
      </c>
      <c r="G410" s="112" t="str">
        <f ca="1">IFERROR(IF(LEN(Calc!$OT410)=0,"",Calc!OX410),"")</f>
        <v/>
      </c>
    </row>
    <row r="411" spans="2:7" x14ac:dyDescent="0.25">
      <c r="B411" s="110" t="str">
        <f ca="1">IFERROR(IF(LEN(Calc!$OT411)=0,"",Calc!OP411),"")</f>
        <v/>
      </c>
      <c r="C411" s="111" t="str">
        <f ca="1">IFERROR(IF(LEN(Calc!$OT411)=0,"",Calc!OT411),"")</f>
        <v/>
      </c>
      <c r="D411" s="111" t="str">
        <f ca="1">IFERROR(IF(LEN(Calc!$OT411)=0,"",Calc!OU411),"")</f>
        <v/>
      </c>
      <c r="E411" s="111" t="str">
        <f ca="1">IFERROR(IF(LEN(Calc!$OT411)=0,"",Calc!OV411),"")</f>
        <v/>
      </c>
      <c r="F411" s="112" t="str">
        <f ca="1">IFERROR(IF(LEN(Calc!$OT411)=0,"",Calc!OW411),"")</f>
        <v/>
      </c>
      <c r="G411" s="112" t="str">
        <f ca="1">IFERROR(IF(LEN(Calc!$OT411)=0,"",Calc!OX411),"")</f>
        <v/>
      </c>
    </row>
    <row r="412" spans="2:7" x14ac:dyDescent="0.25">
      <c r="B412" s="110" t="str">
        <f ca="1">IFERROR(IF(LEN(Calc!$OT412)=0,"",Calc!OP412),"")</f>
        <v/>
      </c>
      <c r="C412" s="111" t="str">
        <f ca="1">IFERROR(IF(LEN(Calc!$OT412)=0,"",Calc!OT412),"")</f>
        <v/>
      </c>
      <c r="D412" s="111" t="str">
        <f ca="1">IFERROR(IF(LEN(Calc!$OT412)=0,"",Calc!OU412),"")</f>
        <v/>
      </c>
      <c r="E412" s="111" t="str">
        <f ca="1">IFERROR(IF(LEN(Calc!$OT412)=0,"",Calc!OV412),"")</f>
        <v/>
      </c>
      <c r="F412" s="112" t="str">
        <f ca="1">IFERROR(IF(LEN(Calc!$OT412)=0,"",Calc!OW412),"")</f>
        <v/>
      </c>
      <c r="G412" s="112" t="str">
        <f ca="1">IFERROR(IF(LEN(Calc!$OT412)=0,"",Calc!OX412),"")</f>
        <v/>
      </c>
    </row>
    <row r="413" spans="2:7" x14ac:dyDescent="0.25">
      <c r="B413" s="110" t="str">
        <f ca="1">IFERROR(IF(LEN(Calc!$OT413)=0,"",Calc!OP413),"")</f>
        <v/>
      </c>
      <c r="C413" s="111" t="str">
        <f ca="1">IFERROR(IF(LEN(Calc!$OT413)=0,"",Calc!OT413),"")</f>
        <v/>
      </c>
      <c r="D413" s="111" t="str">
        <f ca="1">IFERROR(IF(LEN(Calc!$OT413)=0,"",Calc!OU413),"")</f>
        <v/>
      </c>
      <c r="E413" s="111" t="str">
        <f ca="1">IFERROR(IF(LEN(Calc!$OT413)=0,"",Calc!OV413),"")</f>
        <v/>
      </c>
      <c r="F413" s="112" t="str">
        <f ca="1">IFERROR(IF(LEN(Calc!$OT413)=0,"",Calc!OW413),"")</f>
        <v/>
      </c>
      <c r="G413" s="112" t="str">
        <f ca="1">IFERROR(IF(LEN(Calc!$OT413)=0,"",Calc!OX413),"")</f>
        <v/>
      </c>
    </row>
    <row r="414" spans="2:7" x14ac:dyDescent="0.25">
      <c r="B414" s="110" t="str">
        <f ca="1">IFERROR(IF(LEN(Calc!$OT414)=0,"",Calc!OP414),"")</f>
        <v/>
      </c>
      <c r="C414" s="111" t="str">
        <f ca="1">IFERROR(IF(LEN(Calc!$OT414)=0,"",Calc!OT414),"")</f>
        <v/>
      </c>
      <c r="D414" s="111" t="str">
        <f ca="1">IFERROR(IF(LEN(Calc!$OT414)=0,"",Calc!OU414),"")</f>
        <v/>
      </c>
      <c r="E414" s="111" t="str">
        <f ca="1">IFERROR(IF(LEN(Calc!$OT414)=0,"",Calc!OV414),"")</f>
        <v/>
      </c>
      <c r="F414" s="112" t="str">
        <f ca="1">IFERROR(IF(LEN(Calc!$OT414)=0,"",Calc!OW414),"")</f>
        <v/>
      </c>
      <c r="G414" s="112" t="str">
        <f ca="1">IFERROR(IF(LEN(Calc!$OT414)=0,"",Calc!OX414),"")</f>
        <v/>
      </c>
    </row>
    <row r="415" spans="2:7" x14ac:dyDescent="0.25">
      <c r="B415" s="110" t="str">
        <f ca="1">IFERROR(IF(LEN(Calc!$OT415)=0,"",Calc!OP415),"")</f>
        <v/>
      </c>
      <c r="C415" s="111" t="str">
        <f ca="1">IFERROR(IF(LEN(Calc!$OT415)=0,"",Calc!OT415),"")</f>
        <v/>
      </c>
      <c r="D415" s="111" t="str">
        <f ca="1">IFERROR(IF(LEN(Calc!$OT415)=0,"",Calc!OU415),"")</f>
        <v/>
      </c>
      <c r="E415" s="111" t="str">
        <f ca="1">IFERROR(IF(LEN(Calc!$OT415)=0,"",Calc!OV415),"")</f>
        <v/>
      </c>
      <c r="F415" s="112" t="str">
        <f ca="1">IFERROR(IF(LEN(Calc!$OT415)=0,"",Calc!OW415),"")</f>
        <v/>
      </c>
      <c r="G415" s="112" t="str">
        <f ca="1">IFERROR(IF(LEN(Calc!$OT415)=0,"",Calc!OX415),"")</f>
        <v/>
      </c>
    </row>
    <row r="416" spans="2:7" x14ac:dyDescent="0.25">
      <c r="B416" s="110" t="str">
        <f ca="1">IFERROR(IF(LEN(Calc!$OT416)=0,"",Calc!OP416),"")</f>
        <v/>
      </c>
      <c r="C416" s="111" t="str">
        <f ca="1">IFERROR(IF(LEN(Calc!$OT416)=0,"",Calc!OT416),"")</f>
        <v/>
      </c>
      <c r="D416" s="111" t="str">
        <f ca="1">IFERROR(IF(LEN(Calc!$OT416)=0,"",Calc!OU416),"")</f>
        <v/>
      </c>
      <c r="E416" s="111" t="str">
        <f ca="1">IFERROR(IF(LEN(Calc!$OT416)=0,"",Calc!OV416),"")</f>
        <v/>
      </c>
      <c r="F416" s="112" t="str">
        <f ca="1">IFERROR(IF(LEN(Calc!$OT416)=0,"",Calc!OW416),"")</f>
        <v/>
      </c>
      <c r="G416" s="112" t="str">
        <f ca="1">IFERROR(IF(LEN(Calc!$OT416)=0,"",Calc!OX416),"")</f>
        <v/>
      </c>
    </row>
    <row r="417" spans="2:7" x14ac:dyDescent="0.25">
      <c r="B417" s="110" t="str">
        <f ca="1">IFERROR(IF(LEN(Calc!$OT417)=0,"",Calc!OP417),"")</f>
        <v/>
      </c>
      <c r="C417" s="111" t="str">
        <f ca="1">IFERROR(IF(LEN(Calc!$OT417)=0,"",Calc!OT417),"")</f>
        <v/>
      </c>
      <c r="D417" s="111" t="str">
        <f ca="1">IFERROR(IF(LEN(Calc!$OT417)=0,"",Calc!OU417),"")</f>
        <v/>
      </c>
      <c r="E417" s="111" t="str">
        <f ca="1">IFERROR(IF(LEN(Calc!$OT417)=0,"",Calc!OV417),"")</f>
        <v/>
      </c>
      <c r="F417" s="112" t="str">
        <f ca="1">IFERROR(IF(LEN(Calc!$OT417)=0,"",Calc!OW417),"")</f>
        <v/>
      </c>
      <c r="G417" s="112" t="str">
        <f ca="1">IFERROR(IF(LEN(Calc!$OT417)=0,"",Calc!OX417),"")</f>
        <v/>
      </c>
    </row>
    <row r="418" spans="2:7" x14ac:dyDescent="0.25">
      <c r="B418" s="110" t="str">
        <f ca="1">IFERROR(IF(LEN(Calc!$OT418)=0,"",Calc!OP418),"")</f>
        <v/>
      </c>
      <c r="C418" s="111" t="str">
        <f ca="1">IFERROR(IF(LEN(Calc!$OT418)=0,"",Calc!OT418),"")</f>
        <v/>
      </c>
      <c r="D418" s="111" t="str">
        <f ca="1">IFERROR(IF(LEN(Calc!$OT418)=0,"",Calc!OU418),"")</f>
        <v/>
      </c>
      <c r="E418" s="111" t="str">
        <f ca="1">IFERROR(IF(LEN(Calc!$OT418)=0,"",Calc!OV418),"")</f>
        <v/>
      </c>
      <c r="F418" s="112" t="str">
        <f ca="1">IFERROR(IF(LEN(Calc!$OT418)=0,"",Calc!OW418),"")</f>
        <v/>
      </c>
      <c r="G418" s="112" t="str">
        <f ca="1">IFERROR(IF(LEN(Calc!$OT418)=0,"",Calc!OX418),"")</f>
        <v/>
      </c>
    </row>
    <row r="419" spans="2:7" x14ac:dyDescent="0.25">
      <c r="B419" s="110" t="str">
        <f ca="1">IFERROR(IF(LEN(Calc!$OT419)=0,"",Calc!OP419),"")</f>
        <v/>
      </c>
      <c r="C419" s="111" t="str">
        <f ca="1">IFERROR(IF(LEN(Calc!$OT419)=0,"",Calc!OT419),"")</f>
        <v/>
      </c>
      <c r="D419" s="111" t="str">
        <f ca="1">IFERROR(IF(LEN(Calc!$OT419)=0,"",Calc!OU419),"")</f>
        <v/>
      </c>
      <c r="E419" s="111" t="str">
        <f ca="1">IFERROR(IF(LEN(Calc!$OT419)=0,"",Calc!OV419),"")</f>
        <v/>
      </c>
      <c r="F419" s="112" t="str">
        <f ca="1">IFERROR(IF(LEN(Calc!$OT419)=0,"",Calc!OW419),"")</f>
        <v/>
      </c>
      <c r="G419" s="112" t="str">
        <f ca="1">IFERROR(IF(LEN(Calc!$OT419)=0,"",Calc!OX419),"")</f>
        <v/>
      </c>
    </row>
    <row r="420" spans="2:7" x14ac:dyDescent="0.25">
      <c r="B420" s="110" t="str">
        <f ca="1">IFERROR(IF(LEN(Calc!$OT420)=0,"",Calc!OP420),"")</f>
        <v/>
      </c>
      <c r="C420" s="111" t="str">
        <f ca="1">IFERROR(IF(LEN(Calc!$OT420)=0,"",Calc!OT420),"")</f>
        <v/>
      </c>
      <c r="D420" s="111" t="str">
        <f ca="1">IFERROR(IF(LEN(Calc!$OT420)=0,"",Calc!OU420),"")</f>
        <v/>
      </c>
      <c r="E420" s="111" t="str">
        <f ca="1">IFERROR(IF(LEN(Calc!$OT420)=0,"",Calc!OV420),"")</f>
        <v/>
      </c>
      <c r="F420" s="112" t="str">
        <f ca="1">IFERROR(IF(LEN(Calc!$OT420)=0,"",Calc!OW420),"")</f>
        <v/>
      </c>
      <c r="G420" s="112" t="str">
        <f ca="1">IFERROR(IF(LEN(Calc!$OT420)=0,"",Calc!OX420),"")</f>
        <v/>
      </c>
    </row>
    <row r="421" spans="2:7" x14ac:dyDescent="0.25">
      <c r="B421" s="110" t="str">
        <f ca="1">IFERROR(IF(LEN(Calc!$OT421)=0,"",Calc!OP421),"")</f>
        <v/>
      </c>
      <c r="C421" s="111" t="str">
        <f ca="1">IFERROR(IF(LEN(Calc!$OT421)=0,"",Calc!OT421),"")</f>
        <v/>
      </c>
      <c r="D421" s="111" t="str">
        <f ca="1">IFERROR(IF(LEN(Calc!$OT421)=0,"",Calc!OU421),"")</f>
        <v/>
      </c>
      <c r="E421" s="111" t="str">
        <f ca="1">IFERROR(IF(LEN(Calc!$OT421)=0,"",Calc!OV421),"")</f>
        <v/>
      </c>
      <c r="F421" s="112" t="str">
        <f ca="1">IFERROR(IF(LEN(Calc!$OT421)=0,"",Calc!OW421),"")</f>
        <v/>
      </c>
      <c r="G421" s="112" t="str">
        <f ca="1">IFERROR(IF(LEN(Calc!$OT421)=0,"",Calc!OX421),"")</f>
        <v/>
      </c>
    </row>
    <row r="422" spans="2:7" x14ac:dyDescent="0.25">
      <c r="B422" s="110" t="str">
        <f ca="1">IFERROR(IF(LEN(Calc!$OT422)=0,"",Calc!OP422),"")</f>
        <v/>
      </c>
      <c r="C422" s="111" t="str">
        <f ca="1">IFERROR(IF(LEN(Calc!$OT422)=0,"",Calc!OT422),"")</f>
        <v/>
      </c>
      <c r="D422" s="111" t="str">
        <f ca="1">IFERROR(IF(LEN(Calc!$OT422)=0,"",Calc!OU422),"")</f>
        <v/>
      </c>
      <c r="E422" s="111" t="str">
        <f ca="1">IFERROR(IF(LEN(Calc!$OT422)=0,"",Calc!OV422),"")</f>
        <v/>
      </c>
      <c r="F422" s="112" t="str">
        <f ca="1">IFERROR(IF(LEN(Calc!$OT422)=0,"",Calc!OW422),"")</f>
        <v/>
      </c>
      <c r="G422" s="112" t="str">
        <f ca="1">IFERROR(IF(LEN(Calc!$OT422)=0,"",Calc!OX422),"")</f>
        <v/>
      </c>
    </row>
    <row r="423" spans="2:7" x14ac:dyDescent="0.25">
      <c r="B423" s="110" t="str">
        <f ca="1">IFERROR(IF(LEN(Calc!$OT423)=0,"",Calc!OP423),"")</f>
        <v/>
      </c>
      <c r="C423" s="111" t="str">
        <f ca="1">IFERROR(IF(LEN(Calc!$OT423)=0,"",Calc!OT423),"")</f>
        <v/>
      </c>
      <c r="D423" s="111" t="str">
        <f ca="1">IFERROR(IF(LEN(Calc!$OT423)=0,"",Calc!OU423),"")</f>
        <v/>
      </c>
      <c r="E423" s="111" t="str">
        <f ca="1">IFERROR(IF(LEN(Calc!$OT423)=0,"",Calc!OV423),"")</f>
        <v/>
      </c>
      <c r="F423" s="112" t="str">
        <f ca="1">IFERROR(IF(LEN(Calc!$OT423)=0,"",Calc!OW423),"")</f>
        <v/>
      </c>
      <c r="G423" s="112" t="str">
        <f ca="1">IFERROR(IF(LEN(Calc!$OT423)=0,"",Calc!OX423),"")</f>
        <v/>
      </c>
    </row>
    <row r="424" spans="2:7" x14ac:dyDescent="0.25">
      <c r="B424" s="110" t="str">
        <f ca="1">IFERROR(IF(LEN(Calc!$OT424)=0,"",Calc!OP424),"")</f>
        <v/>
      </c>
      <c r="C424" s="111" t="str">
        <f ca="1">IFERROR(IF(LEN(Calc!$OT424)=0,"",Calc!OT424),"")</f>
        <v/>
      </c>
      <c r="D424" s="111" t="str">
        <f ca="1">IFERROR(IF(LEN(Calc!$OT424)=0,"",Calc!OU424),"")</f>
        <v/>
      </c>
      <c r="E424" s="111" t="str">
        <f ca="1">IFERROR(IF(LEN(Calc!$OT424)=0,"",Calc!OV424),"")</f>
        <v/>
      </c>
      <c r="F424" s="112" t="str">
        <f ca="1">IFERROR(IF(LEN(Calc!$OT424)=0,"",Calc!OW424),"")</f>
        <v/>
      </c>
      <c r="G424" s="112" t="str">
        <f ca="1">IFERROR(IF(LEN(Calc!$OT424)=0,"",Calc!OX424),"")</f>
        <v/>
      </c>
    </row>
    <row r="425" spans="2:7" x14ac:dyDescent="0.25">
      <c r="B425" s="110" t="str">
        <f ca="1">IFERROR(IF(LEN(Calc!$OT425)=0,"",Calc!OP425),"")</f>
        <v/>
      </c>
      <c r="C425" s="111" t="str">
        <f ca="1">IFERROR(IF(LEN(Calc!$OT425)=0,"",Calc!OT425),"")</f>
        <v/>
      </c>
      <c r="D425" s="111" t="str">
        <f ca="1">IFERROR(IF(LEN(Calc!$OT425)=0,"",Calc!OU425),"")</f>
        <v/>
      </c>
      <c r="E425" s="111" t="str">
        <f ca="1">IFERROR(IF(LEN(Calc!$OT425)=0,"",Calc!OV425),"")</f>
        <v/>
      </c>
      <c r="F425" s="112" t="str">
        <f ca="1">IFERROR(IF(LEN(Calc!$OT425)=0,"",Calc!OW425),"")</f>
        <v/>
      </c>
      <c r="G425" s="112" t="str">
        <f ca="1">IFERROR(IF(LEN(Calc!$OT425)=0,"",Calc!OX425),"")</f>
        <v/>
      </c>
    </row>
    <row r="426" spans="2:7" x14ac:dyDescent="0.25">
      <c r="B426" s="110" t="str">
        <f ca="1">IFERROR(IF(LEN(Calc!$OT426)=0,"",Calc!OP426),"")</f>
        <v/>
      </c>
      <c r="C426" s="111" t="str">
        <f ca="1">IFERROR(IF(LEN(Calc!$OT426)=0,"",Calc!OT426),"")</f>
        <v/>
      </c>
      <c r="D426" s="111" t="str">
        <f ca="1">IFERROR(IF(LEN(Calc!$OT426)=0,"",Calc!OU426),"")</f>
        <v/>
      </c>
      <c r="E426" s="111" t="str">
        <f ca="1">IFERROR(IF(LEN(Calc!$OT426)=0,"",Calc!OV426),"")</f>
        <v/>
      </c>
      <c r="F426" s="112" t="str">
        <f ca="1">IFERROR(IF(LEN(Calc!$OT426)=0,"",Calc!OW426),"")</f>
        <v/>
      </c>
      <c r="G426" s="112" t="str">
        <f ca="1">IFERROR(IF(LEN(Calc!$OT426)=0,"",Calc!OX426),"")</f>
        <v/>
      </c>
    </row>
    <row r="427" spans="2:7" x14ac:dyDescent="0.25">
      <c r="B427" s="110" t="str">
        <f ca="1">IFERROR(IF(LEN(Calc!$OT427)=0,"",Calc!OP427),"")</f>
        <v/>
      </c>
      <c r="C427" s="111" t="str">
        <f ca="1">IFERROR(IF(LEN(Calc!$OT427)=0,"",Calc!OT427),"")</f>
        <v/>
      </c>
      <c r="D427" s="111" t="str">
        <f ca="1">IFERROR(IF(LEN(Calc!$OT427)=0,"",Calc!OU427),"")</f>
        <v/>
      </c>
      <c r="E427" s="111" t="str">
        <f ca="1">IFERROR(IF(LEN(Calc!$OT427)=0,"",Calc!OV427),"")</f>
        <v/>
      </c>
      <c r="F427" s="112" t="str">
        <f ca="1">IFERROR(IF(LEN(Calc!$OT427)=0,"",Calc!OW427),"")</f>
        <v/>
      </c>
      <c r="G427" s="112" t="str">
        <f ca="1">IFERROR(IF(LEN(Calc!$OT427)=0,"",Calc!OX427),"")</f>
        <v/>
      </c>
    </row>
    <row r="428" spans="2:7" x14ac:dyDescent="0.25">
      <c r="B428" s="110" t="str">
        <f ca="1">IFERROR(IF(LEN(Calc!$OT428)=0,"",Calc!OP428),"")</f>
        <v/>
      </c>
      <c r="C428" s="111" t="str">
        <f ca="1">IFERROR(IF(LEN(Calc!$OT428)=0,"",Calc!OT428),"")</f>
        <v/>
      </c>
      <c r="D428" s="111" t="str">
        <f ca="1">IFERROR(IF(LEN(Calc!$OT428)=0,"",Calc!OU428),"")</f>
        <v/>
      </c>
      <c r="E428" s="111" t="str">
        <f ca="1">IFERROR(IF(LEN(Calc!$OT428)=0,"",Calc!OV428),"")</f>
        <v/>
      </c>
      <c r="F428" s="112" t="str">
        <f ca="1">IFERROR(IF(LEN(Calc!$OT428)=0,"",Calc!OW428),"")</f>
        <v/>
      </c>
      <c r="G428" s="112" t="str">
        <f ca="1">IFERROR(IF(LEN(Calc!$OT428)=0,"",Calc!OX428),"")</f>
        <v/>
      </c>
    </row>
    <row r="429" spans="2:7" x14ac:dyDescent="0.25">
      <c r="B429" s="110" t="str">
        <f ca="1">IFERROR(IF(LEN(Calc!$OT429)=0,"",Calc!OP429),"")</f>
        <v/>
      </c>
      <c r="C429" s="111" t="str">
        <f ca="1">IFERROR(IF(LEN(Calc!$OT429)=0,"",Calc!OT429),"")</f>
        <v/>
      </c>
      <c r="D429" s="111" t="str">
        <f ca="1">IFERROR(IF(LEN(Calc!$OT429)=0,"",Calc!OU429),"")</f>
        <v/>
      </c>
      <c r="E429" s="111" t="str">
        <f ca="1">IFERROR(IF(LEN(Calc!$OT429)=0,"",Calc!OV429),"")</f>
        <v/>
      </c>
      <c r="F429" s="112" t="str">
        <f ca="1">IFERROR(IF(LEN(Calc!$OT429)=0,"",Calc!OW429),"")</f>
        <v/>
      </c>
      <c r="G429" s="112" t="str">
        <f ca="1">IFERROR(IF(LEN(Calc!$OT429)=0,"",Calc!OX429),"")</f>
        <v/>
      </c>
    </row>
    <row r="430" spans="2:7" x14ac:dyDescent="0.25">
      <c r="B430" s="110" t="str">
        <f ca="1">IFERROR(IF(LEN(Calc!$OT430)=0,"",Calc!OP430),"")</f>
        <v/>
      </c>
      <c r="C430" s="111" t="str">
        <f ca="1">IFERROR(IF(LEN(Calc!$OT430)=0,"",Calc!OT430),"")</f>
        <v/>
      </c>
      <c r="D430" s="111" t="str">
        <f ca="1">IFERROR(IF(LEN(Calc!$OT430)=0,"",Calc!OU430),"")</f>
        <v/>
      </c>
      <c r="E430" s="111" t="str">
        <f ca="1">IFERROR(IF(LEN(Calc!$OT430)=0,"",Calc!OV430),"")</f>
        <v/>
      </c>
      <c r="F430" s="112" t="str">
        <f ca="1">IFERROR(IF(LEN(Calc!$OT430)=0,"",Calc!OW430),"")</f>
        <v/>
      </c>
      <c r="G430" s="112" t="str">
        <f ca="1">IFERROR(IF(LEN(Calc!$OT430)=0,"",Calc!OX430),"")</f>
        <v/>
      </c>
    </row>
    <row r="431" spans="2:7" x14ac:dyDescent="0.25">
      <c r="B431" s="110" t="str">
        <f ca="1">IFERROR(IF(LEN(Calc!$OT431)=0,"",Calc!OP431),"")</f>
        <v/>
      </c>
      <c r="C431" s="111" t="str">
        <f ca="1">IFERROR(IF(LEN(Calc!$OT431)=0,"",Calc!OT431),"")</f>
        <v/>
      </c>
      <c r="D431" s="111" t="str">
        <f ca="1">IFERROR(IF(LEN(Calc!$OT431)=0,"",Calc!OU431),"")</f>
        <v/>
      </c>
      <c r="E431" s="111" t="str">
        <f ca="1">IFERROR(IF(LEN(Calc!$OT431)=0,"",Calc!OV431),"")</f>
        <v/>
      </c>
      <c r="F431" s="112" t="str">
        <f ca="1">IFERROR(IF(LEN(Calc!$OT431)=0,"",Calc!OW431),"")</f>
        <v/>
      </c>
      <c r="G431" s="112" t="str">
        <f ca="1">IFERROR(IF(LEN(Calc!$OT431)=0,"",Calc!OX431),"")</f>
        <v/>
      </c>
    </row>
    <row r="432" spans="2:7" x14ac:dyDescent="0.25">
      <c r="B432" s="110" t="str">
        <f ca="1">IFERROR(IF(LEN(Calc!$OT432)=0,"",Calc!OP432),"")</f>
        <v/>
      </c>
      <c r="C432" s="111" t="str">
        <f ca="1">IFERROR(IF(LEN(Calc!$OT432)=0,"",Calc!OT432),"")</f>
        <v/>
      </c>
      <c r="D432" s="111" t="str">
        <f ca="1">IFERROR(IF(LEN(Calc!$OT432)=0,"",Calc!OU432),"")</f>
        <v/>
      </c>
      <c r="E432" s="111" t="str">
        <f ca="1">IFERROR(IF(LEN(Calc!$OT432)=0,"",Calc!OV432),"")</f>
        <v/>
      </c>
      <c r="F432" s="112" t="str">
        <f ca="1">IFERROR(IF(LEN(Calc!$OT432)=0,"",Calc!OW432),"")</f>
        <v/>
      </c>
      <c r="G432" s="112" t="str">
        <f ca="1">IFERROR(IF(LEN(Calc!$OT432)=0,"",Calc!OX432),"")</f>
        <v/>
      </c>
    </row>
    <row r="433" spans="2:7" x14ac:dyDescent="0.25">
      <c r="B433" s="110" t="str">
        <f ca="1">IFERROR(IF(LEN(Calc!$OT433)=0,"",Calc!OP433),"")</f>
        <v/>
      </c>
      <c r="C433" s="111" t="str">
        <f ca="1">IFERROR(IF(LEN(Calc!$OT433)=0,"",Calc!OT433),"")</f>
        <v/>
      </c>
      <c r="D433" s="111" t="str">
        <f ca="1">IFERROR(IF(LEN(Calc!$OT433)=0,"",Calc!OU433),"")</f>
        <v/>
      </c>
      <c r="E433" s="111" t="str">
        <f ca="1">IFERROR(IF(LEN(Calc!$OT433)=0,"",Calc!OV433),"")</f>
        <v/>
      </c>
      <c r="F433" s="112" t="str">
        <f ca="1">IFERROR(IF(LEN(Calc!$OT433)=0,"",Calc!OW433),"")</f>
        <v/>
      </c>
      <c r="G433" s="112" t="str">
        <f ca="1">IFERROR(IF(LEN(Calc!$OT433)=0,"",Calc!OX433),"")</f>
        <v/>
      </c>
    </row>
    <row r="434" spans="2:7" x14ac:dyDescent="0.25">
      <c r="B434" s="110" t="str">
        <f ca="1">IFERROR(IF(LEN(Calc!$OT434)=0,"",Calc!OP434),"")</f>
        <v/>
      </c>
      <c r="C434" s="111" t="str">
        <f ca="1">IFERROR(IF(LEN(Calc!$OT434)=0,"",Calc!OT434),"")</f>
        <v/>
      </c>
      <c r="D434" s="111" t="str">
        <f ca="1">IFERROR(IF(LEN(Calc!$OT434)=0,"",Calc!OU434),"")</f>
        <v/>
      </c>
      <c r="E434" s="111" t="str">
        <f ca="1">IFERROR(IF(LEN(Calc!$OT434)=0,"",Calc!OV434),"")</f>
        <v/>
      </c>
      <c r="F434" s="112" t="str">
        <f ca="1">IFERROR(IF(LEN(Calc!$OT434)=0,"",Calc!OW434),"")</f>
        <v/>
      </c>
      <c r="G434" s="112" t="str">
        <f ca="1">IFERROR(IF(LEN(Calc!$OT434)=0,"",Calc!OX434),"")</f>
        <v/>
      </c>
    </row>
    <row r="435" spans="2:7" x14ac:dyDescent="0.25">
      <c r="B435" s="110" t="str">
        <f ca="1">IFERROR(IF(LEN(Calc!$OT435)=0,"",Calc!OP435),"")</f>
        <v/>
      </c>
      <c r="C435" s="111" t="str">
        <f ca="1">IFERROR(IF(LEN(Calc!$OT435)=0,"",Calc!OT435),"")</f>
        <v/>
      </c>
      <c r="D435" s="111" t="str">
        <f ca="1">IFERROR(IF(LEN(Calc!$OT435)=0,"",Calc!OU435),"")</f>
        <v/>
      </c>
      <c r="E435" s="111" t="str">
        <f ca="1">IFERROR(IF(LEN(Calc!$OT435)=0,"",Calc!OV435),"")</f>
        <v/>
      </c>
      <c r="F435" s="112" t="str">
        <f ca="1">IFERROR(IF(LEN(Calc!$OT435)=0,"",Calc!OW435),"")</f>
        <v/>
      </c>
      <c r="G435" s="112" t="str">
        <f ca="1">IFERROR(IF(LEN(Calc!$OT435)=0,"",Calc!OX435),"")</f>
        <v/>
      </c>
    </row>
    <row r="436" spans="2:7" x14ac:dyDescent="0.25">
      <c r="B436" s="110" t="str">
        <f ca="1">IFERROR(IF(LEN(Calc!$OT436)=0,"",Calc!OP436),"")</f>
        <v/>
      </c>
      <c r="C436" s="111" t="str">
        <f ca="1">IFERROR(IF(LEN(Calc!$OT436)=0,"",Calc!OT436),"")</f>
        <v/>
      </c>
      <c r="D436" s="111" t="str">
        <f ca="1">IFERROR(IF(LEN(Calc!$OT436)=0,"",Calc!OU436),"")</f>
        <v/>
      </c>
      <c r="E436" s="111" t="str">
        <f ca="1">IFERROR(IF(LEN(Calc!$OT436)=0,"",Calc!OV436),"")</f>
        <v/>
      </c>
      <c r="F436" s="112" t="str">
        <f ca="1">IFERROR(IF(LEN(Calc!$OT436)=0,"",Calc!OW436),"")</f>
        <v/>
      </c>
      <c r="G436" s="112" t="str">
        <f ca="1">IFERROR(IF(LEN(Calc!$OT436)=0,"",Calc!OX436),"")</f>
        <v/>
      </c>
    </row>
    <row r="437" spans="2:7" x14ac:dyDescent="0.25">
      <c r="B437" s="110" t="str">
        <f ca="1">IFERROR(IF(LEN(Calc!$OT437)=0,"",Calc!OP437),"")</f>
        <v/>
      </c>
      <c r="C437" s="111" t="str">
        <f ca="1">IFERROR(IF(LEN(Calc!$OT437)=0,"",Calc!OT437),"")</f>
        <v/>
      </c>
      <c r="D437" s="111" t="str">
        <f ca="1">IFERROR(IF(LEN(Calc!$OT437)=0,"",Calc!OU437),"")</f>
        <v/>
      </c>
      <c r="E437" s="111" t="str">
        <f ca="1">IFERROR(IF(LEN(Calc!$OT437)=0,"",Calc!OV437),"")</f>
        <v/>
      </c>
      <c r="F437" s="112" t="str">
        <f ca="1">IFERROR(IF(LEN(Calc!$OT437)=0,"",Calc!OW437),"")</f>
        <v/>
      </c>
      <c r="G437" s="112" t="str">
        <f ca="1">IFERROR(IF(LEN(Calc!$OT437)=0,"",Calc!OX437),"")</f>
        <v/>
      </c>
    </row>
    <row r="438" spans="2:7" x14ac:dyDescent="0.25">
      <c r="B438" s="110" t="str">
        <f ca="1">IFERROR(IF(LEN(Calc!$OT438)=0,"",Calc!OP438),"")</f>
        <v/>
      </c>
      <c r="C438" s="111" t="str">
        <f ca="1">IFERROR(IF(LEN(Calc!$OT438)=0,"",Calc!OT438),"")</f>
        <v/>
      </c>
      <c r="D438" s="111" t="str">
        <f ca="1">IFERROR(IF(LEN(Calc!$OT438)=0,"",Calc!OU438),"")</f>
        <v/>
      </c>
      <c r="E438" s="111" t="str">
        <f ca="1">IFERROR(IF(LEN(Calc!$OT438)=0,"",Calc!OV438),"")</f>
        <v/>
      </c>
      <c r="F438" s="112" t="str">
        <f ca="1">IFERROR(IF(LEN(Calc!$OT438)=0,"",Calc!OW438),"")</f>
        <v/>
      </c>
      <c r="G438" s="112" t="str">
        <f ca="1">IFERROR(IF(LEN(Calc!$OT438)=0,"",Calc!OX438),"")</f>
        <v/>
      </c>
    </row>
    <row r="439" spans="2:7" x14ac:dyDescent="0.25">
      <c r="B439" s="110" t="str">
        <f ca="1">IFERROR(IF(LEN(Calc!$OT439)=0,"",Calc!OP439),"")</f>
        <v/>
      </c>
      <c r="C439" s="111" t="str">
        <f ca="1">IFERROR(IF(LEN(Calc!$OT439)=0,"",Calc!OT439),"")</f>
        <v/>
      </c>
      <c r="D439" s="111" t="str">
        <f ca="1">IFERROR(IF(LEN(Calc!$OT439)=0,"",Calc!OU439),"")</f>
        <v/>
      </c>
      <c r="E439" s="111" t="str">
        <f ca="1">IFERROR(IF(LEN(Calc!$OT439)=0,"",Calc!OV439),"")</f>
        <v/>
      </c>
      <c r="F439" s="112" t="str">
        <f ca="1">IFERROR(IF(LEN(Calc!$OT439)=0,"",Calc!OW439),"")</f>
        <v/>
      </c>
      <c r="G439" s="112" t="str">
        <f ca="1">IFERROR(IF(LEN(Calc!$OT439)=0,"",Calc!OX439),"")</f>
        <v/>
      </c>
    </row>
    <row r="440" spans="2:7" x14ac:dyDescent="0.25">
      <c r="B440" s="110" t="str">
        <f ca="1">IFERROR(IF(LEN(Calc!$OT440)=0,"",Calc!OP440),"")</f>
        <v/>
      </c>
      <c r="C440" s="111" t="str">
        <f ca="1">IFERROR(IF(LEN(Calc!$OT440)=0,"",Calc!OT440),"")</f>
        <v/>
      </c>
      <c r="D440" s="111" t="str">
        <f ca="1">IFERROR(IF(LEN(Calc!$OT440)=0,"",Calc!OU440),"")</f>
        <v/>
      </c>
      <c r="E440" s="111" t="str">
        <f ca="1">IFERROR(IF(LEN(Calc!$OT440)=0,"",Calc!OV440),"")</f>
        <v/>
      </c>
      <c r="F440" s="112" t="str">
        <f ca="1">IFERROR(IF(LEN(Calc!$OT440)=0,"",Calc!OW440),"")</f>
        <v/>
      </c>
      <c r="G440" s="112" t="str">
        <f ca="1">IFERROR(IF(LEN(Calc!$OT440)=0,"",Calc!OX440),"")</f>
        <v/>
      </c>
    </row>
    <row r="441" spans="2:7" x14ac:dyDescent="0.25">
      <c r="B441" s="110" t="str">
        <f ca="1">IFERROR(IF(LEN(Calc!$OT441)=0,"",Calc!OP441),"")</f>
        <v/>
      </c>
      <c r="C441" s="111" t="str">
        <f ca="1">IFERROR(IF(LEN(Calc!$OT441)=0,"",Calc!OT441),"")</f>
        <v/>
      </c>
      <c r="D441" s="111" t="str">
        <f ca="1">IFERROR(IF(LEN(Calc!$OT441)=0,"",Calc!OU441),"")</f>
        <v/>
      </c>
      <c r="E441" s="111" t="str">
        <f ca="1">IFERROR(IF(LEN(Calc!$OT441)=0,"",Calc!OV441),"")</f>
        <v/>
      </c>
      <c r="F441" s="112" t="str">
        <f ca="1">IFERROR(IF(LEN(Calc!$OT441)=0,"",Calc!OW441),"")</f>
        <v/>
      </c>
      <c r="G441" s="112" t="str">
        <f ca="1">IFERROR(IF(LEN(Calc!$OT441)=0,"",Calc!OX441),"")</f>
        <v/>
      </c>
    </row>
    <row r="442" spans="2:7" x14ac:dyDescent="0.25">
      <c r="B442" s="110" t="str">
        <f ca="1">IFERROR(IF(LEN(Calc!$OT442)=0,"",Calc!OP442),"")</f>
        <v/>
      </c>
      <c r="C442" s="111" t="str">
        <f ca="1">IFERROR(IF(LEN(Calc!$OT442)=0,"",Calc!OT442),"")</f>
        <v/>
      </c>
      <c r="D442" s="111" t="str">
        <f ca="1">IFERROR(IF(LEN(Calc!$OT442)=0,"",Calc!OU442),"")</f>
        <v/>
      </c>
      <c r="E442" s="111" t="str">
        <f ca="1">IFERROR(IF(LEN(Calc!$OT442)=0,"",Calc!OV442),"")</f>
        <v/>
      </c>
      <c r="F442" s="112" t="str">
        <f ca="1">IFERROR(IF(LEN(Calc!$OT442)=0,"",Calc!OW442),"")</f>
        <v/>
      </c>
      <c r="G442" s="112" t="str">
        <f ca="1">IFERROR(IF(LEN(Calc!$OT442)=0,"",Calc!OX442),"")</f>
        <v/>
      </c>
    </row>
    <row r="443" spans="2:7" x14ac:dyDescent="0.25">
      <c r="B443" s="110" t="str">
        <f ca="1">IFERROR(IF(LEN(Calc!$OT443)=0,"",Calc!OP443),"")</f>
        <v/>
      </c>
      <c r="C443" s="111" t="str">
        <f ca="1">IFERROR(IF(LEN(Calc!$OT443)=0,"",Calc!OT443),"")</f>
        <v/>
      </c>
      <c r="D443" s="111" t="str">
        <f ca="1">IFERROR(IF(LEN(Calc!$OT443)=0,"",Calc!OU443),"")</f>
        <v/>
      </c>
      <c r="E443" s="111" t="str">
        <f ca="1">IFERROR(IF(LEN(Calc!$OT443)=0,"",Calc!OV443),"")</f>
        <v/>
      </c>
      <c r="F443" s="112" t="str">
        <f ca="1">IFERROR(IF(LEN(Calc!$OT443)=0,"",Calc!OW443),"")</f>
        <v/>
      </c>
      <c r="G443" s="112" t="str">
        <f ca="1">IFERROR(IF(LEN(Calc!$OT443)=0,"",Calc!OX443),"")</f>
        <v/>
      </c>
    </row>
    <row r="444" spans="2:7" x14ac:dyDescent="0.25">
      <c r="B444" s="110" t="str">
        <f ca="1">IFERROR(IF(LEN(Calc!$OT444)=0,"",Calc!OP444),"")</f>
        <v/>
      </c>
      <c r="C444" s="111" t="str">
        <f ca="1">IFERROR(IF(LEN(Calc!$OT444)=0,"",Calc!OT444),"")</f>
        <v/>
      </c>
      <c r="D444" s="111" t="str">
        <f ca="1">IFERROR(IF(LEN(Calc!$OT444)=0,"",Calc!OU444),"")</f>
        <v/>
      </c>
      <c r="E444" s="111" t="str">
        <f ca="1">IFERROR(IF(LEN(Calc!$OT444)=0,"",Calc!OV444),"")</f>
        <v/>
      </c>
      <c r="F444" s="112" t="str">
        <f ca="1">IFERROR(IF(LEN(Calc!$OT444)=0,"",Calc!OW444),"")</f>
        <v/>
      </c>
      <c r="G444" s="112" t="str">
        <f ca="1">IFERROR(IF(LEN(Calc!$OT444)=0,"",Calc!OX444),"")</f>
        <v/>
      </c>
    </row>
    <row r="445" spans="2:7" x14ac:dyDescent="0.25">
      <c r="B445" s="110" t="str">
        <f ca="1">IFERROR(IF(LEN(Calc!$OT445)=0,"",Calc!OP445),"")</f>
        <v/>
      </c>
      <c r="C445" s="111" t="str">
        <f ca="1">IFERROR(IF(LEN(Calc!$OT445)=0,"",Calc!OT445),"")</f>
        <v/>
      </c>
      <c r="D445" s="111" t="str">
        <f ca="1">IFERROR(IF(LEN(Calc!$OT445)=0,"",Calc!OU445),"")</f>
        <v/>
      </c>
      <c r="E445" s="111" t="str">
        <f ca="1">IFERROR(IF(LEN(Calc!$OT445)=0,"",Calc!OV445),"")</f>
        <v/>
      </c>
      <c r="F445" s="112" t="str">
        <f ca="1">IFERROR(IF(LEN(Calc!$OT445)=0,"",Calc!OW445),"")</f>
        <v/>
      </c>
      <c r="G445" s="112" t="str">
        <f ca="1">IFERROR(IF(LEN(Calc!$OT445)=0,"",Calc!OX445),"")</f>
        <v/>
      </c>
    </row>
    <row r="446" spans="2:7" x14ac:dyDescent="0.25">
      <c r="B446" s="110" t="str">
        <f ca="1">IFERROR(IF(LEN(Calc!$OT446)=0,"",Calc!OP446),"")</f>
        <v/>
      </c>
      <c r="C446" s="111" t="str">
        <f ca="1">IFERROR(IF(LEN(Calc!$OT446)=0,"",Calc!OT446),"")</f>
        <v/>
      </c>
      <c r="D446" s="111" t="str">
        <f ca="1">IFERROR(IF(LEN(Calc!$OT446)=0,"",Calc!OU446),"")</f>
        <v/>
      </c>
      <c r="E446" s="111" t="str">
        <f ca="1">IFERROR(IF(LEN(Calc!$OT446)=0,"",Calc!OV446),"")</f>
        <v/>
      </c>
      <c r="F446" s="112" t="str">
        <f ca="1">IFERROR(IF(LEN(Calc!$OT446)=0,"",Calc!OW446),"")</f>
        <v/>
      </c>
      <c r="G446" s="112" t="str">
        <f ca="1">IFERROR(IF(LEN(Calc!$OT446)=0,"",Calc!OX446),"")</f>
        <v/>
      </c>
    </row>
    <row r="447" spans="2:7" x14ac:dyDescent="0.25">
      <c r="B447" s="110" t="str">
        <f ca="1">IFERROR(IF(LEN(Calc!$OT447)=0,"",Calc!OP447),"")</f>
        <v/>
      </c>
      <c r="C447" s="111" t="str">
        <f ca="1">IFERROR(IF(LEN(Calc!$OT447)=0,"",Calc!OT447),"")</f>
        <v/>
      </c>
      <c r="D447" s="111" t="str">
        <f ca="1">IFERROR(IF(LEN(Calc!$OT447)=0,"",Calc!OU447),"")</f>
        <v/>
      </c>
      <c r="E447" s="111" t="str">
        <f ca="1">IFERROR(IF(LEN(Calc!$OT447)=0,"",Calc!OV447),"")</f>
        <v/>
      </c>
      <c r="F447" s="112" t="str">
        <f ca="1">IFERROR(IF(LEN(Calc!$OT447)=0,"",Calc!OW447),"")</f>
        <v/>
      </c>
      <c r="G447" s="112" t="str">
        <f ca="1">IFERROR(IF(LEN(Calc!$OT447)=0,"",Calc!OX447),"")</f>
        <v/>
      </c>
    </row>
    <row r="448" spans="2:7" x14ac:dyDescent="0.25">
      <c r="B448" s="110" t="str">
        <f ca="1">IFERROR(IF(LEN(Calc!$OT448)=0,"",Calc!OP448),"")</f>
        <v/>
      </c>
      <c r="C448" s="111" t="str">
        <f ca="1">IFERROR(IF(LEN(Calc!$OT448)=0,"",Calc!OT448),"")</f>
        <v/>
      </c>
      <c r="D448" s="111" t="str">
        <f ca="1">IFERROR(IF(LEN(Calc!$OT448)=0,"",Calc!OU448),"")</f>
        <v/>
      </c>
      <c r="E448" s="111" t="str">
        <f ca="1">IFERROR(IF(LEN(Calc!$OT448)=0,"",Calc!OV448),"")</f>
        <v/>
      </c>
      <c r="F448" s="112" t="str">
        <f ca="1">IFERROR(IF(LEN(Calc!$OT448)=0,"",Calc!OW448),"")</f>
        <v/>
      </c>
      <c r="G448" s="112" t="str">
        <f ca="1">IFERROR(IF(LEN(Calc!$OT448)=0,"",Calc!OX448),"")</f>
        <v/>
      </c>
    </row>
    <row r="449" spans="2:7" x14ac:dyDescent="0.25">
      <c r="B449" s="110" t="str">
        <f ca="1">IFERROR(IF(LEN(Calc!$OT449)=0,"",Calc!OP449),"")</f>
        <v/>
      </c>
      <c r="C449" s="111" t="str">
        <f ca="1">IFERROR(IF(LEN(Calc!$OT449)=0,"",Calc!OT449),"")</f>
        <v/>
      </c>
      <c r="D449" s="111" t="str">
        <f ca="1">IFERROR(IF(LEN(Calc!$OT449)=0,"",Calc!OU449),"")</f>
        <v/>
      </c>
      <c r="E449" s="111" t="str">
        <f ca="1">IFERROR(IF(LEN(Calc!$OT449)=0,"",Calc!OV449),"")</f>
        <v/>
      </c>
      <c r="F449" s="112" t="str">
        <f ca="1">IFERROR(IF(LEN(Calc!$OT449)=0,"",Calc!OW449),"")</f>
        <v/>
      </c>
      <c r="G449" s="112" t="str">
        <f ca="1">IFERROR(IF(LEN(Calc!$OT449)=0,"",Calc!OX449),"")</f>
        <v/>
      </c>
    </row>
    <row r="450" spans="2:7" x14ac:dyDescent="0.25">
      <c r="B450" s="110" t="str">
        <f ca="1">IFERROR(IF(LEN(Calc!$OT450)=0,"",Calc!OP450),"")</f>
        <v/>
      </c>
      <c r="C450" s="111" t="str">
        <f ca="1">IFERROR(IF(LEN(Calc!$OT450)=0,"",Calc!OT450),"")</f>
        <v/>
      </c>
      <c r="D450" s="111" t="str">
        <f ca="1">IFERROR(IF(LEN(Calc!$OT450)=0,"",Calc!OU450),"")</f>
        <v/>
      </c>
      <c r="E450" s="111" t="str">
        <f ca="1">IFERROR(IF(LEN(Calc!$OT450)=0,"",Calc!OV450),"")</f>
        <v/>
      </c>
      <c r="F450" s="112" t="str">
        <f ca="1">IFERROR(IF(LEN(Calc!$OT450)=0,"",Calc!OW450),"")</f>
        <v/>
      </c>
      <c r="G450" s="112" t="str">
        <f ca="1">IFERROR(IF(LEN(Calc!$OT450)=0,"",Calc!OX450),"")</f>
        <v/>
      </c>
    </row>
    <row r="451" spans="2:7" x14ac:dyDescent="0.25">
      <c r="B451" s="110" t="str">
        <f ca="1">IFERROR(IF(LEN(Calc!$OT451)=0,"",Calc!OP451),"")</f>
        <v/>
      </c>
      <c r="C451" s="111" t="str">
        <f ca="1">IFERROR(IF(LEN(Calc!$OT451)=0,"",Calc!OT451),"")</f>
        <v/>
      </c>
      <c r="D451" s="111" t="str">
        <f ca="1">IFERROR(IF(LEN(Calc!$OT451)=0,"",Calc!OU451),"")</f>
        <v/>
      </c>
      <c r="E451" s="111" t="str">
        <f ca="1">IFERROR(IF(LEN(Calc!$OT451)=0,"",Calc!OV451),"")</f>
        <v/>
      </c>
      <c r="F451" s="112" t="str">
        <f ca="1">IFERROR(IF(LEN(Calc!$OT451)=0,"",Calc!OW451),"")</f>
        <v/>
      </c>
      <c r="G451" s="112" t="str">
        <f ca="1">IFERROR(IF(LEN(Calc!$OT451)=0,"",Calc!OX451),"")</f>
        <v/>
      </c>
    </row>
    <row r="452" spans="2:7" x14ac:dyDescent="0.25">
      <c r="B452" s="110" t="str">
        <f ca="1">IFERROR(IF(LEN(Calc!$OT452)=0,"",Calc!OP452),"")</f>
        <v/>
      </c>
      <c r="C452" s="111" t="str">
        <f ca="1">IFERROR(IF(LEN(Calc!$OT452)=0,"",Calc!OT452),"")</f>
        <v/>
      </c>
      <c r="D452" s="111" t="str">
        <f ca="1">IFERROR(IF(LEN(Calc!$OT452)=0,"",Calc!OU452),"")</f>
        <v/>
      </c>
      <c r="E452" s="111" t="str">
        <f ca="1">IFERROR(IF(LEN(Calc!$OT452)=0,"",Calc!OV452),"")</f>
        <v/>
      </c>
      <c r="F452" s="112" t="str">
        <f ca="1">IFERROR(IF(LEN(Calc!$OT452)=0,"",Calc!OW452),"")</f>
        <v/>
      </c>
      <c r="G452" s="112" t="str">
        <f ca="1">IFERROR(IF(LEN(Calc!$OT452)=0,"",Calc!OX452),"")</f>
        <v/>
      </c>
    </row>
    <row r="453" spans="2:7" x14ac:dyDescent="0.25">
      <c r="B453" s="110" t="str">
        <f ca="1">IFERROR(IF(LEN(Calc!$OT453)=0,"",Calc!OP453),"")</f>
        <v/>
      </c>
      <c r="C453" s="111" t="str">
        <f ca="1">IFERROR(IF(LEN(Calc!$OT453)=0,"",Calc!OT453),"")</f>
        <v/>
      </c>
      <c r="D453" s="111" t="str">
        <f ca="1">IFERROR(IF(LEN(Calc!$OT453)=0,"",Calc!OU453),"")</f>
        <v/>
      </c>
      <c r="E453" s="111" t="str">
        <f ca="1">IFERROR(IF(LEN(Calc!$OT453)=0,"",Calc!OV453),"")</f>
        <v/>
      </c>
      <c r="F453" s="112" t="str">
        <f ca="1">IFERROR(IF(LEN(Calc!$OT453)=0,"",Calc!OW453),"")</f>
        <v/>
      </c>
      <c r="G453" s="112" t="str">
        <f ca="1">IFERROR(IF(LEN(Calc!$OT453)=0,"",Calc!OX453),"")</f>
        <v/>
      </c>
    </row>
    <row r="454" spans="2:7" x14ac:dyDescent="0.25">
      <c r="B454" s="110" t="str">
        <f ca="1">IFERROR(IF(LEN(Calc!$OT454)=0,"",Calc!OP454),"")</f>
        <v/>
      </c>
      <c r="C454" s="111" t="str">
        <f ca="1">IFERROR(IF(LEN(Calc!$OT454)=0,"",Calc!OT454),"")</f>
        <v/>
      </c>
      <c r="D454" s="111" t="str">
        <f ca="1">IFERROR(IF(LEN(Calc!$OT454)=0,"",Calc!OU454),"")</f>
        <v/>
      </c>
      <c r="E454" s="111" t="str">
        <f ca="1">IFERROR(IF(LEN(Calc!$OT454)=0,"",Calc!OV454),"")</f>
        <v/>
      </c>
      <c r="F454" s="112" t="str">
        <f ca="1">IFERROR(IF(LEN(Calc!$OT454)=0,"",Calc!OW454),"")</f>
        <v/>
      </c>
      <c r="G454" s="112" t="str">
        <f ca="1">IFERROR(IF(LEN(Calc!$OT454)=0,"",Calc!OX454),"")</f>
        <v/>
      </c>
    </row>
    <row r="455" spans="2:7" x14ac:dyDescent="0.25">
      <c r="B455" s="110" t="str">
        <f ca="1">IFERROR(IF(LEN(Calc!$OT455)=0,"",Calc!OP455),"")</f>
        <v/>
      </c>
      <c r="C455" s="111" t="str">
        <f ca="1">IFERROR(IF(LEN(Calc!$OT455)=0,"",Calc!OT455),"")</f>
        <v/>
      </c>
      <c r="D455" s="111" t="str">
        <f ca="1">IFERROR(IF(LEN(Calc!$OT455)=0,"",Calc!OU455),"")</f>
        <v/>
      </c>
      <c r="E455" s="111" t="str">
        <f ca="1">IFERROR(IF(LEN(Calc!$OT455)=0,"",Calc!OV455),"")</f>
        <v/>
      </c>
      <c r="F455" s="112" t="str">
        <f ca="1">IFERROR(IF(LEN(Calc!$OT455)=0,"",Calc!OW455),"")</f>
        <v/>
      </c>
      <c r="G455" s="112" t="str">
        <f ca="1">IFERROR(IF(LEN(Calc!$OT455)=0,"",Calc!OX455),"")</f>
        <v/>
      </c>
    </row>
    <row r="456" spans="2:7" x14ac:dyDescent="0.25">
      <c r="B456" s="110" t="str">
        <f ca="1">IFERROR(IF(LEN(Calc!$OT456)=0,"",Calc!OP456),"")</f>
        <v/>
      </c>
      <c r="C456" s="111" t="str">
        <f ca="1">IFERROR(IF(LEN(Calc!$OT456)=0,"",Calc!OT456),"")</f>
        <v/>
      </c>
      <c r="D456" s="111" t="str">
        <f ca="1">IFERROR(IF(LEN(Calc!$OT456)=0,"",Calc!OU456),"")</f>
        <v/>
      </c>
      <c r="E456" s="111" t="str">
        <f ca="1">IFERROR(IF(LEN(Calc!$OT456)=0,"",Calc!OV456),"")</f>
        <v/>
      </c>
      <c r="F456" s="112" t="str">
        <f ca="1">IFERROR(IF(LEN(Calc!$OT456)=0,"",Calc!OW456),"")</f>
        <v/>
      </c>
      <c r="G456" s="112" t="str">
        <f ca="1">IFERROR(IF(LEN(Calc!$OT456)=0,"",Calc!OX456),"")</f>
        <v/>
      </c>
    </row>
    <row r="457" spans="2:7" x14ac:dyDescent="0.25">
      <c r="B457" s="110" t="str">
        <f ca="1">IFERROR(IF(LEN(Calc!$OT457)=0,"",Calc!OP457),"")</f>
        <v/>
      </c>
      <c r="C457" s="111" t="str">
        <f ca="1">IFERROR(IF(LEN(Calc!$OT457)=0,"",Calc!OT457),"")</f>
        <v/>
      </c>
      <c r="D457" s="111" t="str">
        <f ca="1">IFERROR(IF(LEN(Calc!$OT457)=0,"",Calc!OU457),"")</f>
        <v/>
      </c>
      <c r="E457" s="111" t="str">
        <f ca="1">IFERROR(IF(LEN(Calc!$OT457)=0,"",Calc!OV457),"")</f>
        <v/>
      </c>
      <c r="F457" s="112" t="str">
        <f ca="1">IFERROR(IF(LEN(Calc!$OT457)=0,"",Calc!OW457),"")</f>
        <v/>
      </c>
      <c r="G457" s="112" t="str">
        <f ca="1">IFERROR(IF(LEN(Calc!$OT457)=0,"",Calc!OX457),"")</f>
        <v/>
      </c>
    </row>
    <row r="458" spans="2:7" x14ac:dyDescent="0.25">
      <c r="B458" s="110" t="str">
        <f ca="1">IFERROR(IF(LEN(Calc!$OT458)=0,"",Calc!OP458),"")</f>
        <v/>
      </c>
      <c r="C458" s="111" t="str">
        <f ca="1">IFERROR(IF(LEN(Calc!$OT458)=0,"",Calc!OT458),"")</f>
        <v/>
      </c>
      <c r="D458" s="111" t="str">
        <f ca="1">IFERROR(IF(LEN(Calc!$OT458)=0,"",Calc!OU458),"")</f>
        <v/>
      </c>
      <c r="E458" s="111" t="str">
        <f ca="1">IFERROR(IF(LEN(Calc!$OT458)=0,"",Calc!OV458),"")</f>
        <v/>
      </c>
      <c r="F458" s="112" t="str">
        <f ca="1">IFERROR(IF(LEN(Calc!$OT458)=0,"",Calc!OW458),"")</f>
        <v/>
      </c>
      <c r="G458" s="112" t="str">
        <f ca="1">IFERROR(IF(LEN(Calc!$OT458)=0,"",Calc!OX458),"")</f>
        <v/>
      </c>
    </row>
    <row r="459" spans="2:7" x14ac:dyDescent="0.25">
      <c r="B459" s="110" t="str">
        <f ca="1">IFERROR(IF(LEN(Calc!$OT459)=0,"",Calc!OP459),"")</f>
        <v/>
      </c>
      <c r="C459" s="111" t="str">
        <f ca="1">IFERROR(IF(LEN(Calc!$OT459)=0,"",Calc!OT459),"")</f>
        <v/>
      </c>
      <c r="D459" s="111" t="str">
        <f ca="1">IFERROR(IF(LEN(Calc!$OT459)=0,"",Calc!OU459),"")</f>
        <v/>
      </c>
      <c r="E459" s="111" t="str">
        <f ca="1">IFERROR(IF(LEN(Calc!$OT459)=0,"",Calc!OV459),"")</f>
        <v/>
      </c>
      <c r="F459" s="112" t="str">
        <f ca="1">IFERROR(IF(LEN(Calc!$OT459)=0,"",Calc!OW459),"")</f>
        <v/>
      </c>
      <c r="G459" s="112" t="str">
        <f ca="1">IFERROR(IF(LEN(Calc!$OT459)=0,"",Calc!OX459),"")</f>
        <v/>
      </c>
    </row>
    <row r="460" spans="2:7" x14ac:dyDescent="0.25">
      <c r="B460" s="110" t="str">
        <f ca="1">IFERROR(IF(LEN(Calc!$OT460)=0,"",Calc!OP460),"")</f>
        <v/>
      </c>
      <c r="C460" s="111" t="str">
        <f ca="1">IFERROR(IF(LEN(Calc!$OT460)=0,"",Calc!OT460),"")</f>
        <v/>
      </c>
      <c r="D460" s="111" t="str">
        <f ca="1">IFERROR(IF(LEN(Calc!$OT460)=0,"",Calc!OU460),"")</f>
        <v/>
      </c>
      <c r="E460" s="111" t="str">
        <f ca="1">IFERROR(IF(LEN(Calc!$OT460)=0,"",Calc!OV460),"")</f>
        <v/>
      </c>
      <c r="F460" s="112" t="str">
        <f ca="1">IFERROR(IF(LEN(Calc!$OT460)=0,"",Calc!OW460),"")</f>
        <v/>
      </c>
      <c r="G460" s="112" t="str">
        <f ca="1">IFERROR(IF(LEN(Calc!$OT460)=0,"",Calc!OX460),"")</f>
        <v/>
      </c>
    </row>
    <row r="461" spans="2:7" x14ac:dyDescent="0.25">
      <c r="B461" s="110" t="str">
        <f ca="1">IFERROR(IF(LEN(Calc!$OT461)=0,"",Calc!OP461),"")</f>
        <v/>
      </c>
      <c r="C461" s="111" t="str">
        <f ca="1">IFERROR(IF(LEN(Calc!$OT461)=0,"",Calc!OT461),"")</f>
        <v/>
      </c>
      <c r="D461" s="111" t="str">
        <f ca="1">IFERROR(IF(LEN(Calc!$OT461)=0,"",Calc!OU461),"")</f>
        <v/>
      </c>
      <c r="E461" s="111" t="str">
        <f ca="1">IFERROR(IF(LEN(Calc!$OT461)=0,"",Calc!OV461),"")</f>
        <v/>
      </c>
      <c r="F461" s="112" t="str">
        <f ca="1">IFERROR(IF(LEN(Calc!$OT461)=0,"",Calc!OW461),"")</f>
        <v/>
      </c>
      <c r="G461" s="112" t="str">
        <f ca="1">IFERROR(IF(LEN(Calc!$OT461)=0,"",Calc!OX461),"")</f>
        <v/>
      </c>
    </row>
    <row r="462" spans="2:7" x14ac:dyDescent="0.25">
      <c r="B462" s="110" t="str">
        <f ca="1">IFERROR(IF(LEN(Calc!$OT462)=0,"",Calc!OP462),"")</f>
        <v/>
      </c>
      <c r="C462" s="111" t="str">
        <f ca="1">IFERROR(IF(LEN(Calc!$OT462)=0,"",Calc!OT462),"")</f>
        <v/>
      </c>
      <c r="D462" s="111" t="str">
        <f ca="1">IFERROR(IF(LEN(Calc!$OT462)=0,"",Calc!OU462),"")</f>
        <v/>
      </c>
      <c r="E462" s="111" t="str">
        <f ca="1">IFERROR(IF(LEN(Calc!$OT462)=0,"",Calc!OV462),"")</f>
        <v/>
      </c>
      <c r="F462" s="112" t="str">
        <f ca="1">IFERROR(IF(LEN(Calc!$OT462)=0,"",Calc!OW462),"")</f>
        <v/>
      </c>
      <c r="G462" s="112" t="str">
        <f ca="1">IFERROR(IF(LEN(Calc!$OT462)=0,"",Calc!OX462),"")</f>
        <v/>
      </c>
    </row>
    <row r="463" spans="2:7" x14ac:dyDescent="0.25">
      <c r="B463" s="110" t="str">
        <f ca="1">IFERROR(IF(LEN(Calc!$OT463)=0,"",Calc!OP463),"")</f>
        <v/>
      </c>
      <c r="C463" s="111" t="str">
        <f ca="1">IFERROR(IF(LEN(Calc!$OT463)=0,"",Calc!OT463),"")</f>
        <v/>
      </c>
      <c r="D463" s="111" t="str">
        <f ca="1">IFERROR(IF(LEN(Calc!$OT463)=0,"",Calc!OU463),"")</f>
        <v/>
      </c>
      <c r="E463" s="111" t="str">
        <f ca="1">IFERROR(IF(LEN(Calc!$OT463)=0,"",Calc!OV463),"")</f>
        <v/>
      </c>
      <c r="F463" s="112" t="str">
        <f ca="1">IFERROR(IF(LEN(Calc!$OT463)=0,"",Calc!OW463),"")</f>
        <v/>
      </c>
      <c r="G463" s="112" t="str">
        <f ca="1">IFERROR(IF(LEN(Calc!$OT463)=0,"",Calc!OX463),"")</f>
        <v/>
      </c>
    </row>
    <row r="464" spans="2:7" x14ac:dyDescent="0.25">
      <c r="B464" s="110" t="str">
        <f ca="1">IFERROR(IF(LEN(Calc!$OT464)=0,"",Calc!OP464),"")</f>
        <v/>
      </c>
      <c r="C464" s="111" t="str">
        <f ca="1">IFERROR(IF(LEN(Calc!$OT464)=0,"",Calc!OT464),"")</f>
        <v/>
      </c>
      <c r="D464" s="111" t="str">
        <f ca="1">IFERROR(IF(LEN(Calc!$OT464)=0,"",Calc!OU464),"")</f>
        <v/>
      </c>
      <c r="E464" s="111" t="str">
        <f ca="1">IFERROR(IF(LEN(Calc!$OT464)=0,"",Calc!OV464),"")</f>
        <v/>
      </c>
      <c r="F464" s="112" t="str">
        <f ca="1">IFERROR(IF(LEN(Calc!$OT464)=0,"",Calc!OW464),"")</f>
        <v/>
      </c>
      <c r="G464" s="112" t="str">
        <f ca="1">IFERROR(IF(LEN(Calc!$OT464)=0,"",Calc!OX464),"")</f>
        <v/>
      </c>
    </row>
    <row r="465" spans="2:7" x14ac:dyDescent="0.25">
      <c r="B465" s="110" t="str">
        <f ca="1">IFERROR(IF(LEN(Calc!$OT465)=0,"",Calc!OP465),"")</f>
        <v/>
      </c>
      <c r="C465" s="111" t="str">
        <f ca="1">IFERROR(IF(LEN(Calc!$OT465)=0,"",Calc!OT465),"")</f>
        <v/>
      </c>
      <c r="D465" s="111" t="str">
        <f ca="1">IFERROR(IF(LEN(Calc!$OT465)=0,"",Calc!OU465),"")</f>
        <v/>
      </c>
      <c r="E465" s="111" t="str">
        <f ca="1">IFERROR(IF(LEN(Calc!$OT465)=0,"",Calc!OV465),"")</f>
        <v/>
      </c>
      <c r="F465" s="112" t="str">
        <f ca="1">IFERROR(IF(LEN(Calc!$OT465)=0,"",Calc!OW465),"")</f>
        <v/>
      </c>
      <c r="G465" s="112" t="str">
        <f ca="1">IFERROR(IF(LEN(Calc!$OT465)=0,"",Calc!OX465),"")</f>
        <v/>
      </c>
    </row>
    <row r="466" spans="2:7" x14ac:dyDescent="0.25">
      <c r="B466" s="110" t="str">
        <f ca="1">IFERROR(IF(LEN(Calc!$OT466)=0,"",Calc!OP466),"")</f>
        <v/>
      </c>
      <c r="C466" s="111" t="str">
        <f ca="1">IFERROR(IF(LEN(Calc!$OT466)=0,"",Calc!OT466),"")</f>
        <v/>
      </c>
      <c r="D466" s="111" t="str">
        <f ca="1">IFERROR(IF(LEN(Calc!$OT466)=0,"",Calc!OU466),"")</f>
        <v/>
      </c>
      <c r="E466" s="111" t="str">
        <f ca="1">IFERROR(IF(LEN(Calc!$OT466)=0,"",Calc!OV466),"")</f>
        <v/>
      </c>
      <c r="F466" s="112" t="str">
        <f ca="1">IFERROR(IF(LEN(Calc!$OT466)=0,"",Calc!OW466),"")</f>
        <v/>
      </c>
      <c r="G466" s="112" t="str">
        <f ca="1">IFERROR(IF(LEN(Calc!$OT466)=0,"",Calc!OX466),"")</f>
        <v/>
      </c>
    </row>
    <row r="467" spans="2:7" x14ac:dyDescent="0.25">
      <c r="B467" s="110" t="str">
        <f ca="1">IFERROR(IF(LEN(Calc!$OT467)=0,"",Calc!OP467),"")</f>
        <v/>
      </c>
      <c r="C467" s="111" t="str">
        <f ca="1">IFERROR(IF(LEN(Calc!$OT467)=0,"",Calc!OT467),"")</f>
        <v/>
      </c>
      <c r="D467" s="111" t="str">
        <f ca="1">IFERROR(IF(LEN(Calc!$OT467)=0,"",Calc!OU467),"")</f>
        <v/>
      </c>
      <c r="E467" s="111" t="str">
        <f ca="1">IFERROR(IF(LEN(Calc!$OT467)=0,"",Calc!OV467),"")</f>
        <v/>
      </c>
      <c r="F467" s="112" t="str">
        <f ca="1">IFERROR(IF(LEN(Calc!$OT467)=0,"",Calc!OW467),"")</f>
        <v/>
      </c>
      <c r="G467" s="112" t="str">
        <f ca="1">IFERROR(IF(LEN(Calc!$OT467)=0,"",Calc!OX467),"")</f>
        <v/>
      </c>
    </row>
    <row r="468" spans="2:7" x14ac:dyDescent="0.25">
      <c r="B468" s="110" t="str">
        <f ca="1">IFERROR(IF(LEN(Calc!$OT468)=0,"",Calc!OP468),"")</f>
        <v/>
      </c>
      <c r="C468" s="111" t="str">
        <f ca="1">IFERROR(IF(LEN(Calc!$OT468)=0,"",Calc!OT468),"")</f>
        <v/>
      </c>
      <c r="D468" s="111" t="str">
        <f ca="1">IFERROR(IF(LEN(Calc!$OT468)=0,"",Calc!OU468),"")</f>
        <v/>
      </c>
      <c r="E468" s="111" t="str">
        <f ca="1">IFERROR(IF(LEN(Calc!$OT468)=0,"",Calc!OV468),"")</f>
        <v/>
      </c>
      <c r="F468" s="112" t="str">
        <f ca="1">IFERROR(IF(LEN(Calc!$OT468)=0,"",Calc!OW468),"")</f>
        <v/>
      </c>
      <c r="G468" s="112" t="str">
        <f ca="1">IFERROR(IF(LEN(Calc!$OT468)=0,"",Calc!OX468),"")</f>
        <v/>
      </c>
    </row>
    <row r="469" spans="2:7" x14ac:dyDescent="0.25">
      <c r="B469" s="110" t="str">
        <f ca="1">IFERROR(IF(LEN(Calc!$OT469)=0,"",Calc!OP469),"")</f>
        <v/>
      </c>
      <c r="C469" s="111" t="str">
        <f ca="1">IFERROR(IF(LEN(Calc!$OT469)=0,"",Calc!OT469),"")</f>
        <v/>
      </c>
      <c r="D469" s="111" t="str">
        <f ca="1">IFERROR(IF(LEN(Calc!$OT469)=0,"",Calc!OU469),"")</f>
        <v/>
      </c>
      <c r="E469" s="111" t="str">
        <f ca="1">IFERROR(IF(LEN(Calc!$OT469)=0,"",Calc!OV469),"")</f>
        <v/>
      </c>
      <c r="F469" s="112" t="str">
        <f ca="1">IFERROR(IF(LEN(Calc!$OT469)=0,"",Calc!OW469),"")</f>
        <v/>
      </c>
      <c r="G469" s="112" t="str">
        <f ca="1">IFERROR(IF(LEN(Calc!$OT469)=0,"",Calc!OX469),"")</f>
        <v/>
      </c>
    </row>
    <row r="470" spans="2:7" x14ac:dyDescent="0.25">
      <c r="B470" s="110" t="str">
        <f ca="1">IFERROR(IF(LEN(Calc!$OT470)=0,"",Calc!OP470),"")</f>
        <v/>
      </c>
      <c r="C470" s="111" t="str">
        <f ca="1">IFERROR(IF(LEN(Calc!$OT470)=0,"",Calc!OT470),"")</f>
        <v/>
      </c>
      <c r="D470" s="111" t="str">
        <f ca="1">IFERROR(IF(LEN(Calc!$OT470)=0,"",Calc!OU470),"")</f>
        <v/>
      </c>
      <c r="E470" s="111" t="str">
        <f ca="1">IFERROR(IF(LEN(Calc!$OT470)=0,"",Calc!OV470),"")</f>
        <v/>
      </c>
      <c r="F470" s="112" t="str">
        <f ca="1">IFERROR(IF(LEN(Calc!$OT470)=0,"",Calc!OW470),"")</f>
        <v/>
      </c>
      <c r="G470" s="112" t="str">
        <f ca="1">IFERROR(IF(LEN(Calc!$OT470)=0,"",Calc!OX470),"")</f>
        <v/>
      </c>
    </row>
    <row r="471" spans="2:7" x14ac:dyDescent="0.25">
      <c r="B471" s="110" t="str">
        <f ca="1">IFERROR(IF(LEN(Calc!$OT471)=0,"",Calc!OP471),"")</f>
        <v/>
      </c>
      <c r="C471" s="111" t="str">
        <f ca="1">IFERROR(IF(LEN(Calc!$OT471)=0,"",Calc!OT471),"")</f>
        <v/>
      </c>
      <c r="D471" s="111" t="str">
        <f ca="1">IFERROR(IF(LEN(Calc!$OT471)=0,"",Calc!OU471),"")</f>
        <v/>
      </c>
      <c r="E471" s="111" t="str">
        <f ca="1">IFERROR(IF(LEN(Calc!$OT471)=0,"",Calc!OV471),"")</f>
        <v/>
      </c>
      <c r="F471" s="112" t="str">
        <f ca="1">IFERROR(IF(LEN(Calc!$OT471)=0,"",Calc!OW471),"")</f>
        <v/>
      </c>
      <c r="G471" s="112" t="str">
        <f ca="1">IFERROR(IF(LEN(Calc!$OT471)=0,"",Calc!OX471),"")</f>
        <v/>
      </c>
    </row>
    <row r="472" spans="2:7" x14ac:dyDescent="0.25">
      <c r="B472" s="110" t="str">
        <f ca="1">IFERROR(IF(LEN(Calc!$OT472)=0,"",Calc!OP472),"")</f>
        <v/>
      </c>
      <c r="C472" s="111" t="str">
        <f ca="1">IFERROR(IF(LEN(Calc!$OT472)=0,"",Calc!OT472),"")</f>
        <v/>
      </c>
      <c r="D472" s="111" t="str">
        <f ca="1">IFERROR(IF(LEN(Calc!$OT472)=0,"",Calc!OU472),"")</f>
        <v/>
      </c>
      <c r="E472" s="111" t="str">
        <f ca="1">IFERROR(IF(LEN(Calc!$OT472)=0,"",Calc!OV472),"")</f>
        <v/>
      </c>
      <c r="F472" s="112" t="str">
        <f ca="1">IFERROR(IF(LEN(Calc!$OT472)=0,"",Calc!OW472),"")</f>
        <v/>
      </c>
      <c r="G472" s="112" t="str">
        <f ca="1">IFERROR(IF(LEN(Calc!$OT472)=0,"",Calc!OX472),"")</f>
        <v/>
      </c>
    </row>
    <row r="473" spans="2:7" x14ac:dyDescent="0.25">
      <c r="B473" s="110" t="str">
        <f ca="1">IFERROR(IF(LEN(Calc!$OT473)=0,"",Calc!OP473),"")</f>
        <v/>
      </c>
      <c r="C473" s="111" t="str">
        <f ca="1">IFERROR(IF(LEN(Calc!$OT473)=0,"",Calc!OT473),"")</f>
        <v/>
      </c>
      <c r="D473" s="111" t="str">
        <f ca="1">IFERROR(IF(LEN(Calc!$OT473)=0,"",Calc!OU473),"")</f>
        <v/>
      </c>
      <c r="E473" s="111" t="str">
        <f ca="1">IFERROR(IF(LEN(Calc!$OT473)=0,"",Calc!OV473),"")</f>
        <v/>
      </c>
      <c r="F473" s="112" t="str">
        <f ca="1">IFERROR(IF(LEN(Calc!$OT473)=0,"",Calc!OW473),"")</f>
        <v/>
      </c>
      <c r="G473" s="112" t="str">
        <f ca="1">IFERROR(IF(LEN(Calc!$OT473)=0,"",Calc!OX473),"")</f>
        <v/>
      </c>
    </row>
    <row r="474" spans="2:7" x14ac:dyDescent="0.25">
      <c r="B474" s="110" t="str">
        <f ca="1">IFERROR(IF(LEN(Calc!$OT474)=0,"",Calc!OP474),"")</f>
        <v/>
      </c>
      <c r="C474" s="111" t="str">
        <f ca="1">IFERROR(IF(LEN(Calc!$OT474)=0,"",Calc!OT474),"")</f>
        <v/>
      </c>
      <c r="D474" s="111" t="str">
        <f ca="1">IFERROR(IF(LEN(Calc!$OT474)=0,"",Calc!OU474),"")</f>
        <v/>
      </c>
      <c r="E474" s="111" t="str">
        <f ca="1">IFERROR(IF(LEN(Calc!$OT474)=0,"",Calc!OV474),"")</f>
        <v/>
      </c>
      <c r="F474" s="112" t="str">
        <f ca="1">IFERROR(IF(LEN(Calc!$OT474)=0,"",Calc!OW474),"")</f>
        <v/>
      </c>
      <c r="G474" s="112" t="str">
        <f ca="1">IFERROR(IF(LEN(Calc!$OT474)=0,"",Calc!OX474),"")</f>
        <v/>
      </c>
    </row>
    <row r="475" spans="2:7" x14ac:dyDescent="0.25">
      <c r="B475" s="110" t="str">
        <f ca="1">IFERROR(IF(LEN(Calc!$OT475)=0,"",Calc!OP475),"")</f>
        <v/>
      </c>
      <c r="C475" s="111" t="str">
        <f ca="1">IFERROR(IF(LEN(Calc!$OT475)=0,"",Calc!OT475),"")</f>
        <v/>
      </c>
      <c r="D475" s="111" t="str">
        <f ca="1">IFERROR(IF(LEN(Calc!$OT475)=0,"",Calc!OU475),"")</f>
        <v/>
      </c>
      <c r="E475" s="111" t="str">
        <f ca="1">IFERROR(IF(LEN(Calc!$OT475)=0,"",Calc!OV475),"")</f>
        <v/>
      </c>
      <c r="F475" s="112" t="str">
        <f ca="1">IFERROR(IF(LEN(Calc!$OT475)=0,"",Calc!OW475),"")</f>
        <v/>
      </c>
      <c r="G475" s="112" t="str">
        <f ca="1">IFERROR(IF(LEN(Calc!$OT475)=0,"",Calc!OX475),"")</f>
        <v/>
      </c>
    </row>
    <row r="476" spans="2:7" x14ac:dyDescent="0.25">
      <c r="B476" s="110" t="str">
        <f ca="1">IFERROR(IF(LEN(Calc!$OT476)=0,"",Calc!OP476),"")</f>
        <v/>
      </c>
      <c r="C476" s="111" t="str">
        <f ca="1">IFERROR(IF(LEN(Calc!$OT476)=0,"",Calc!OT476),"")</f>
        <v/>
      </c>
      <c r="D476" s="111" t="str">
        <f ca="1">IFERROR(IF(LEN(Calc!$OT476)=0,"",Calc!OU476),"")</f>
        <v/>
      </c>
      <c r="E476" s="111" t="str">
        <f ca="1">IFERROR(IF(LEN(Calc!$OT476)=0,"",Calc!OV476),"")</f>
        <v/>
      </c>
      <c r="F476" s="112" t="str">
        <f ca="1">IFERROR(IF(LEN(Calc!$OT476)=0,"",Calc!OW476),"")</f>
        <v/>
      </c>
      <c r="G476" s="112" t="str">
        <f ca="1">IFERROR(IF(LEN(Calc!$OT476)=0,"",Calc!OX476),"")</f>
        <v/>
      </c>
    </row>
    <row r="477" spans="2:7" x14ac:dyDescent="0.25">
      <c r="B477" s="110" t="str">
        <f ca="1">IFERROR(IF(LEN(Calc!$OT477)=0,"",Calc!OP477),"")</f>
        <v/>
      </c>
      <c r="C477" s="111" t="str">
        <f ca="1">IFERROR(IF(LEN(Calc!$OT477)=0,"",Calc!OT477),"")</f>
        <v/>
      </c>
      <c r="D477" s="111" t="str">
        <f ca="1">IFERROR(IF(LEN(Calc!$OT477)=0,"",Calc!OU477),"")</f>
        <v/>
      </c>
      <c r="E477" s="111" t="str">
        <f ca="1">IFERROR(IF(LEN(Calc!$OT477)=0,"",Calc!OV477),"")</f>
        <v/>
      </c>
      <c r="F477" s="112" t="str">
        <f ca="1">IFERROR(IF(LEN(Calc!$OT477)=0,"",Calc!OW477),"")</f>
        <v/>
      </c>
      <c r="G477" s="112" t="str">
        <f ca="1">IFERROR(IF(LEN(Calc!$OT477)=0,"",Calc!OX477),"")</f>
        <v/>
      </c>
    </row>
    <row r="478" spans="2:7" x14ac:dyDescent="0.25">
      <c r="B478" s="110" t="str">
        <f ca="1">IFERROR(IF(LEN(Calc!$OT478)=0,"",Calc!OP478),"")</f>
        <v/>
      </c>
      <c r="C478" s="111" t="str">
        <f ca="1">IFERROR(IF(LEN(Calc!$OT478)=0,"",Calc!OT478),"")</f>
        <v/>
      </c>
      <c r="D478" s="111" t="str">
        <f ca="1">IFERROR(IF(LEN(Calc!$OT478)=0,"",Calc!OU478),"")</f>
        <v/>
      </c>
      <c r="E478" s="111" t="str">
        <f ca="1">IFERROR(IF(LEN(Calc!$OT478)=0,"",Calc!OV478),"")</f>
        <v/>
      </c>
      <c r="F478" s="112" t="str">
        <f ca="1">IFERROR(IF(LEN(Calc!$OT478)=0,"",Calc!OW478),"")</f>
        <v/>
      </c>
      <c r="G478" s="112" t="str">
        <f ca="1">IFERROR(IF(LEN(Calc!$OT478)=0,"",Calc!OX478),"")</f>
        <v/>
      </c>
    </row>
    <row r="479" spans="2:7" x14ac:dyDescent="0.25">
      <c r="B479" s="110" t="str">
        <f ca="1">IFERROR(IF(LEN(Calc!$OT479)=0,"",Calc!OP479),"")</f>
        <v/>
      </c>
      <c r="C479" s="111" t="str">
        <f ca="1">IFERROR(IF(LEN(Calc!$OT479)=0,"",Calc!OT479),"")</f>
        <v/>
      </c>
      <c r="D479" s="111" t="str">
        <f ca="1">IFERROR(IF(LEN(Calc!$OT479)=0,"",Calc!OU479),"")</f>
        <v/>
      </c>
      <c r="E479" s="111" t="str">
        <f ca="1">IFERROR(IF(LEN(Calc!$OT479)=0,"",Calc!OV479),"")</f>
        <v/>
      </c>
      <c r="F479" s="112" t="str">
        <f ca="1">IFERROR(IF(LEN(Calc!$OT479)=0,"",Calc!OW479),"")</f>
        <v/>
      </c>
      <c r="G479" s="112" t="str">
        <f ca="1">IFERROR(IF(LEN(Calc!$OT479)=0,"",Calc!OX479),"")</f>
        <v/>
      </c>
    </row>
    <row r="480" spans="2:7" x14ac:dyDescent="0.25">
      <c r="B480" s="110" t="str">
        <f ca="1">IFERROR(IF(LEN(Calc!$OT480)=0,"",Calc!OP480),"")</f>
        <v/>
      </c>
      <c r="C480" s="111" t="str">
        <f ca="1">IFERROR(IF(LEN(Calc!$OT480)=0,"",Calc!OT480),"")</f>
        <v/>
      </c>
      <c r="D480" s="111" t="str">
        <f ca="1">IFERROR(IF(LEN(Calc!$OT480)=0,"",Calc!OU480),"")</f>
        <v/>
      </c>
      <c r="E480" s="111" t="str">
        <f ca="1">IFERROR(IF(LEN(Calc!$OT480)=0,"",Calc!OV480),"")</f>
        <v/>
      </c>
      <c r="F480" s="112" t="str">
        <f ca="1">IFERROR(IF(LEN(Calc!$OT480)=0,"",Calc!OW480),"")</f>
        <v/>
      </c>
      <c r="G480" s="112" t="str">
        <f ca="1">IFERROR(IF(LEN(Calc!$OT480)=0,"",Calc!OX480),"")</f>
        <v/>
      </c>
    </row>
    <row r="481" spans="2:7" x14ac:dyDescent="0.25">
      <c r="B481" s="110" t="str">
        <f ca="1">IFERROR(IF(LEN(Calc!$OT481)=0,"",Calc!OP481),"")</f>
        <v/>
      </c>
      <c r="C481" s="111" t="str">
        <f ca="1">IFERROR(IF(LEN(Calc!$OT481)=0,"",Calc!OT481),"")</f>
        <v/>
      </c>
      <c r="D481" s="111" t="str">
        <f ca="1">IFERROR(IF(LEN(Calc!$OT481)=0,"",Calc!OU481),"")</f>
        <v/>
      </c>
      <c r="E481" s="111" t="str">
        <f ca="1">IFERROR(IF(LEN(Calc!$OT481)=0,"",Calc!OV481),"")</f>
        <v/>
      </c>
      <c r="F481" s="112" t="str">
        <f ca="1">IFERROR(IF(LEN(Calc!$OT481)=0,"",Calc!OW481),"")</f>
        <v/>
      </c>
      <c r="G481" s="112" t="str">
        <f ca="1">IFERROR(IF(LEN(Calc!$OT481)=0,"",Calc!OX481),"")</f>
        <v/>
      </c>
    </row>
    <row r="482" spans="2:7" x14ac:dyDescent="0.25">
      <c r="B482" s="110" t="str">
        <f ca="1">IFERROR(IF(LEN(Calc!$OT482)=0,"",Calc!OP482),"")</f>
        <v/>
      </c>
      <c r="C482" s="111" t="str">
        <f ca="1">IFERROR(IF(LEN(Calc!$OT482)=0,"",Calc!OT482),"")</f>
        <v/>
      </c>
      <c r="D482" s="111" t="str">
        <f ca="1">IFERROR(IF(LEN(Calc!$OT482)=0,"",Calc!OU482),"")</f>
        <v/>
      </c>
      <c r="E482" s="111" t="str">
        <f ca="1">IFERROR(IF(LEN(Calc!$OT482)=0,"",Calc!OV482),"")</f>
        <v/>
      </c>
      <c r="F482" s="112" t="str">
        <f ca="1">IFERROR(IF(LEN(Calc!$OT482)=0,"",Calc!OW482),"")</f>
        <v/>
      </c>
      <c r="G482" s="112" t="str">
        <f ca="1">IFERROR(IF(LEN(Calc!$OT482)=0,"",Calc!OX482),"")</f>
        <v/>
      </c>
    </row>
    <row r="483" spans="2:7" x14ac:dyDescent="0.25">
      <c r="B483" s="110" t="str">
        <f ca="1">IFERROR(IF(LEN(Calc!$OT483)=0,"",Calc!OP483),"")</f>
        <v/>
      </c>
      <c r="C483" s="111" t="str">
        <f ca="1">IFERROR(IF(LEN(Calc!$OT483)=0,"",Calc!OT483),"")</f>
        <v/>
      </c>
      <c r="D483" s="111" t="str">
        <f ca="1">IFERROR(IF(LEN(Calc!$OT483)=0,"",Calc!OU483),"")</f>
        <v/>
      </c>
      <c r="E483" s="111" t="str">
        <f ca="1">IFERROR(IF(LEN(Calc!$OT483)=0,"",Calc!OV483),"")</f>
        <v/>
      </c>
      <c r="F483" s="112" t="str">
        <f ca="1">IFERROR(IF(LEN(Calc!$OT483)=0,"",Calc!OW483),"")</f>
        <v/>
      </c>
      <c r="G483" s="112" t="str">
        <f ca="1">IFERROR(IF(LEN(Calc!$OT483)=0,"",Calc!OX483),"")</f>
        <v/>
      </c>
    </row>
    <row r="484" spans="2:7" x14ac:dyDescent="0.25">
      <c r="B484" s="110" t="str">
        <f ca="1">IFERROR(IF(LEN(Calc!$OT484)=0,"",Calc!OP484),"")</f>
        <v/>
      </c>
      <c r="C484" s="111" t="str">
        <f ca="1">IFERROR(IF(LEN(Calc!$OT484)=0,"",Calc!OT484),"")</f>
        <v/>
      </c>
      <c r="D484" s="111" t="str">
        <f ca="1">IFERROR(IF(LEN(Calc!$OT484)=0,"",Calc!OU484),"")</f>
        <v/>
      </c>
      <c r="E484" s="111" t="str">
        <f ca="1">IFERROR(IF(LEN(Calc!$OT484)=0,"",Calc!OV484),"")</f>
        <v/>
      </c>
      <c r="F484" s="112" t="str">
        <f ca="1">IFERROR(IF(LEN(Calc!$OT484)=0,"",Calc!OW484),"")</f>
        <v/>
      </c>
      <c r="G484" s="112" t="str">
        <f ca="1">IFERROR(IF(LEN(Calc!$OT484)=0,"",Calc!OX484),"")</f>
        <v/>
      </c>
    </row>
    <row r="485" spans="2:7" x14ac:dyDescent="0.25">
      <c r="B485" s="110" t="str">
        <f ca="1">IFERROR(IF(LEN(Calc!$OT485)=0,"",Calc!OP485),"")</f>
        <v/>
      </c>
      <c r="C485" s="111" t="str">
        <f ca="1">IFERROR(IF(LEN(Calc!$OT485)=0,"",Calc!OT485),"")</f>
        <v/>
      </c>
      <c r="D485" s="111" t="str">
        <f ca="1">IFERROR(IF(LEN(Calc!$OT485)=0,"",Calc!OU485),"")</f>
        <v/>
      </c>
      <c r="E485" s="111" t="str">
        <f ca="1">IFERROR(IF(LEN(Calc!$OT485)=0,"",Calc!OV485),"")</f>
        <v/>
      </c>
      <c r="F485" s="112" t="str">
        <f ca="1">IFERROR(IF(LEN(Calc!$OT485)=0,"",Calc!OW485),"")</f>
        <v/>
      </c>
      <c r="G485" s="112" t="str">
        <f ca="1">IFERROR(IF(LEN(Calc!$OT485)=0,"",Calc!OX485),"")</f>
        <v/>
      </c>
    </row>
    <row r="486" spans="2:7" x14ac:dyDescent="0.25">
      <c r="B486" s="110" t="str">
        <f ca="1">IFERROR(IF(LEN(Calc!$OT486)=0,"",Calc!OP486),"")</f>
        <v/>
      </c>
      <c r="C486" s="111" t="str">
        <f ca="1">IFERROR(IF(LEN(Calc!$OT486)=0,"",Calc!OT486),"")</f>
        <v/>
      </c>
      <c r="D486" s="111" t="str">
        <f ca="1">IFERROR(IF(LEN(Calc!$OT486)=0,"",Calc!OU486),"")</f>
        <v/>
      </c>
      <c r="E486" s="111" t="str">
        <f ca="1">IFERROR(IF(LEN(Calc!$OT486)=0,"",Calc!OV486),"")</f>
        <v/>
      </c>
      <c r="F486" s="112" t="str">
        <f ca="1">IFERROR(IF(LEN(Calc!$OT486)=0,"",Calc!OW486),"")</f>
        <v/>
      </c>
      <c r="G486" s="112" t="str">
        <f ca="1">IFERROR(IF(LEN(Calc!$OT486)=0,"",Calc!OX486),"")</f>
        <v/>
      </c>
    </row>
    <row r="487" spans="2:7" x14ac:dyDescent="0.25">
      <c r="B487" s="110" t="str">
        <f ca="1">IFERROR(IF(LEN(Calc!$OT487)=0,"",Calc!OP487),"")</f>
        <v/>
      </c>
      <c r="C487" s="111" t="str">
        <f ca="1">IFERROR(IF(LEN(Calc!$OT487)=0,"",Calc!OT487),"")</f>
        <v/>
      </c>
      <c r="D487" s="111" t="str">
        <f ca="1">IFERROR(IF(LEN(Calc!$OT487)=0,"",Calc!OU487),"")</f>
        <v/>
      </c>
      <c r="E487" s="111" t="str">
        <f ca="1">IFERROR(IF(LEN(Calc!$OT487)=0,"",Calc!OV487),"")</f>
        <v/>
      </c>
      <c r="F487" s="112" t="str">
        <f ca="1">IFERROR(IF(LEN(Calc!$OT487)=0,"",Calc!OW487),"")</f>
        <v/>
      </c>
      <c r="G487" s="112" t="str">
        <f ca="1">IFERROR(IF(LEN(Calc!$OT487)=0,"",Calc!OX487),"")</f>
        <v/>
      </c>
    </row>
    <row r="488" spans="2:7" x14ac:dyDescent="0.25">
      <c r="B488" s="110" t="str">
        <f ca="1">IFERROR(IF(LEN(Calc!$OT488)=0,"",Calc!OP488),"")</f>
        <v/>
      </c>
      <c r="C488" s="111" t="str">
        <f ca="1">IFERROR(IF(LEN(Calc!$OT488)=0,"",Calc!OT488),"")</f>
        <v/>
      </c>
      <c r="D488" s="111" t="str">
        <f ca="1">IFERROR(IF(LEN(Calc!$OT488)=0,"",Calc!OU488),"")</f>
        <v/>
      </c>
      <c r="E488" s="111" t="str">
        <f ca="1">IFERROR(IF(LEN(Calc!$OT488)=0,"",Calc!OV488),"")</f>
        <v/>
      </c>
      <c r="F488" s="112" t="str">
        <f ca="1">IFERROR(IF(LEN(Calc!$OT488)=0,"",Calc!OW488),"")</f>
        <v/>
      </c>
      <c r="G488" s="112" t="str">
        <f ca="1">IFERROR(IF(LEN(Calc!$OT488)=0,"",Calc!OX488),"")</f>
        <v/>
      </c>
    </row>
    <row r="489" spans="2:7" x14ac:dyDescent="0.25">
      <c r="B489" s="110" t="str">
        <f ca="1">IFERROR(IF(LEN(Calc!$OT489)=0,"",Calc!OP489),"")</f>
        <v/>
      </c>
      <c r="C489" s="111" t="str">
        <f ca="1">IFERROR(IF(LEN(Calc!$OT489)=0,"",Calc!OT489),"")</f>
        <v/>
      </c>
      <c r="D489" s="111" t="str">
        <f ca="1">IFERROR(IF(LEN(Calc!$OT489)=0,"",Calc!OU489),"")</f>
        <v/>
      </c>
      <c r="E489" s="111" t="str">
        <f ca="1">IFERROR(IF(LEN(Calc!$OT489)=0,"",Calc!OV489),"")</f>
        <v/>
      </c>
      <c r="F489" s="112" t="str">
        <f ca="1">IFERROR(IF(LEN(Calc!$OT489)=0,"",Calc!OW489),"")</f>
        <v/>
      </c>
      <c r="G489" s="112" t="str">
        <f ca="1">IFERROR(IF(LEN(Calc!$OT489)=0,"",Calc!OX489),"")</f>
        <v/>
      </c>
    </row>
    <row r="490" spans="2:7" x14ac:dyDescent="0.25">
      <c r="B490" s="110" t="str">
        <f ca="1">IFERROR(IF(LEN(Calc!$OT490)=0,"",Calc!OP490),"")</f>
        <v/>
      </c>
      <c r="C490" s="111" t="str">
        <f ca="1">IFERROR(IF(LEN(Calc!$OT490)=0,"",Calc!OT490),"")</f>
        <v/>
      </c>
      <c r="D490" s="111" t="str">
        <f ca="1">IFERROR(IF(LEN(Calc!$OT490)=0,"",Calc!OU490),"")</f>
        <v/>
      </c>
      <c r="E490" s="111" t="str">
        <f ca="1">IFERROR(IF(LEN(Calc!$OT490)=0,"",Calc!OV490),"")</f>
        <v/>
      </c>
      <c r="F490" s="112" t="str">
        <f ca="1">IFERROR(IF(LEN(Calc!$OT490)=0,"",Calc!OW490),"")</f>
        <v/>
      </c>
      <c r="G490" s="112" t="str">
        <f ca="1">IFERROR(IF(LEN(Calc!$OT490)=0,"",Calc!OX490),"")</f>
        <v/>
      </c>
    </row>
    <row r="491" spans="2:7" x14ac:dyDescent="0.25">
      <c r="B491" s="110" t="str">
        <f ca="1">IFERROR(IF(LEN(Calc!$OT491)=0,"",Calc!OP491),"")</f>
        <v/>
      </c>
      <c r="C491" s="111" t="str">
        <f ca="1">IFERROR(IF(LEN(Calc!$OT491)=0,"",Calc!OT491),"")</f>
        <v/>
      </c>
      <c r="D491" s="111" t="str">
        <f ca="1">IFERROR(IF(LEN(Calc!$OT491)=0,"",Calc!OU491),"")</f>
        <v/>
      </c>
      <c r="E491" s="111" t="str">
        <f ca="1">IFERROR(IF(LEN(Calc!$OT491)=0,"",Calc!OV491),"")</f>
        <v/>
      </c>
      <c r="F491" s="112" t="str">
        <f ca="1">IFERROR(IF(LEN(Calc!$OT491)=0,"",Calc!OW491),"")</f>
        <v/>
      </c>
      <c r="G491" s="112" t="str">
        <f ca="1">IFERROR(IF(LEN(Calc!$OT491)=0,"",Calc!OX491),"")</f>
        <v/>
      </c>
    </row>
    <row r="492" spans="2:7" x14ac:dyDescent="0.25">
      <c r="B492" s="110" t="str">
        <f ca="1">IFERROR(IF(LEN(Calc!$OT492)=0,"",Calc!OP492),"")</f>
        <v/>
      </c>
      <c r="C492" s="111" t="str">
        <f ca="1">IFERROR(IF(LEN(Calc!$OT492)=0,"",Calc!OT492),"")</f>
        <v/>
      </c>
      <c r="D492" s="111" t="str">
        <f ca="1">IFERROR(IF(LEN(Calc!$OT492)=0,"",Calc!OU492),"")</f>
        <v/>
      </c>
      <c r="E492" s="111" t="str">
        <f ca="1">IFERROR(IF(LEN(Calc!$OT492)=0,"",Calc!OV492),"")</f>
        <v/>
      </c>
      <c r="F492" s="112" t="str">
        <f ca="1">IFERROR(IF(LEN(Calc!$OT492)=0,"",Calc!OW492),"")</f>
        <v/>
      </c>
      <c r="G492" s="112" t="str">
        <f ca="1">IFERROR(IF(LEN(Calc!$OT492)=0,"",Calc!OX492),"")</f>
        <v/>
      </c>
    </row>
    <row r="493" spans="2:7" x14ac:dyDescent="0.25">
      <c r="B493" s="110" t="str">
        <f ca="1">IFERROR(IF(LEN(Calc!$OT493)=0,"",Calc!OP493),"")</f>
        <v/>
      </c>
      <c r="C493" s="111" t="str">
        <f ca="1">IFERROR(IF(LEN(Calc!$OT493)=0,"",Calc!OT493),"")</f>
        <v/>
      </c>
      <c r="D493" s="111" t="str">
        <f ca="1">IFERROR(IF(LEN(Calc!$OT493)=0,"",Calc!OU493),"")</f>
        <v/>
      </c>
      <c r="E493" s="111" t="str">
        <f ca="1">IFERROR(IF(LEN(Calc!$OT493)=0,"",Calc!OV493),"")</f>
        <v/>
      </c>
      <c r="F493" s="112" t="str">
        <f ca="1">IFERROR(IF(LEN(Calc!$OT493)=0,"",Calc!OW493),"")</f>
        <v/>
      </c>
      <c r="G493" s="112" t="str">
        <f ca="1">IFERROR(IF(LEN(Calc!$OT493)=0,"",Calc!OX493),"")</f>
        <v/>
      </c>
    </row>
    <row r="494" spans="2:7" x14ac:dyDescent="0.25">
      <c r="B494" s="110" t="str">
        <f ca="1">IFERROR(IF(LEN(Calc!$OT494)=0,"",Calc!OP494),"")</f>
        <v/>
      </c>
      <c r="C494" s="111" t="str">
        <f ca="1">IFERROR(IF(LEN(Calc!$OT494)=0,"",Calc!OT494),"")</f>
        <v/>
      </c>
      <c r="D494" s="111" t="str">
        <f ca="1">IFERROR(IF(LEN(Calc!$OT494)=0,"",Calc!OU494),"")</f>
        <v/>
      </c>
      <c r="E494" s="111" t="str">
        <f ca="1">IFERROR(IF(LEN(Calc!$OT494)=0,"",Calc!OV494),"")</f>
        <v/>
      </c>
      <c r="F494" s="112" t="str">
        <f ca="1">IFERROR(IF(LEN(Calc!$OT494)=0,"",Calc!OW494),"")</f>
        <v/>
      </c>
      <c r="G494" s="112" t="str">
        <f ca="1">IFERROR(IF(LEN(Calc!$OT494)=0,"",Calc!OX494),"")</f>
        <v/>
      </c>
    </row>
    <row r="495" spans="2:7" x14ac:dyDescent="0.25">
      <c r="B495" s="110" t="str">
        <f ca="1">IFERROR(IF(LEN(Calc!$OT495)=0,"",Calc!OP495),"")</f>
        <v/>
      </c>
      <c r="C495" s="111" t="str">
        <f ca="1">IFERROR(IF(LEN(Calc!$OT495)=0,"",Calc!OT495),"")</f>
        <v/>
      </c>
      <c r="D495" s="111" t="str">
        <f ca="1">IFERROR(IF(LEN(Calc!$OT495)=0,"",Calc!OU495),"")</f>
        <v/>
      </c>
      <c r="E495" s="111" t="str">
        <f ca="1">IFERROR(IF(LEN(Calc!$OT495)=0,"",Calc!OV495),"")</f>
        <v/>
      </c>
      <c r="F495" s="112" t="str">
        <f ca="1">IFERROR(IF(LEN(Calc!$OT495)=0,"",Calc!OW495),"")</f>
        <v/>
      </c>
      <c r="G495" s="112" t="str">
        <f ca="1">IFERROR(IF(LEN(Calc!$OT495)=0,"",Calc!OX495),"")</f>
        <v/>
      </c>
    </row>
    <row r="496" spans="2:7" x14ac:dyDescent="0.25">
      <c r="B496" s="110" t="str">
        <f ca="1">IFERROR(IF(LEN(Calc!$OT496)=0,"",Calc!OP496),"")</f>
        <v/>
      </c>
      <c r="C496" s="111" t="str">
        <f ca="1">IFERROR(IF(LEN(Calc!$OT496)=0,"",Calc!OT496),"")</f>
        <v/>
      </c>
      <c r="D496" s="111" t="str">
        <f ca="1">IFERROR(IF(LEN(Calc!$OT496)=0,"",Calc!OU496),"")</f>
        <v/>
      </c>
      <c r="E496" s="111" t="str">
        <f ca="1">IFERROR(IF(LEN(Calc!$OT496)=0,"",Calc!OV496),"")</f>
        <v/>
      </c>
      <c r="F496" s="112" t="str">
        <f ca="1">IFERROR(IF(LEN(Calc!$OT496)=0,"",Calc!OW496),"")</f>
        <v/>
      </c>
      <c r="G496" s="112" t="str">
        <f ca="1">IFERROR(IF(LEN(Calc!$OT496)=0,"",Calc!OX496),"")</f>
        <v/>
      </c>
    </row>
    <row r="497" spans="2:7" x14ac:dyDescent="0.25">
      <c r="B497" s="110" t="str">
        <f ca="1">IFERROR(IF(LEN(Calc!$OT497)=0,"",Calc!OP497),"")</f>
        <v/>
      </c>
      <c r="C497" s="111" t="str">
        <f ca="1">IFERROR(IF(LEN(Calc!$OT497)=0,"",Calc!OT497),"")</f>
        <v/>
      </c>
      <c r="D497" s="111" t="str">
        <f ca="1">IFERROR(IF(LEN(Calc!$OT497)=0,"",Calc!OU497),"")</f>
        <v/>
      </c>
      <c r="E497" s="111" t="str">
        <f ca="1">IFERROR(IF(LEN(Calc!$OT497)=0,"",Calc!OV497),"")</f>
        <v/>
      </c>
      <c r="F497" s="112" t="str">
        <f ca="1">IFERROR(IF(LEN(Calc!$OT497)=0,"",Calc!OW497),"")</f>
        <v/>
      </c>
      <c r="G497" s="112" t="str">
        <f ca="1">IFERROR(IF(LEN(Calc!$OT497)=0,"",Calc!OX497),"")</f>
        <v/>
      </c>
    </row>
    <row r="498" spans="2:7" x14ac:dyDescent="0.25">
      <c r="B498" s="110" t="str">
        <f ca="1">IFERROR(IF(LEN(Calc!$OT498)=0,"",Calc!OP498),"")</f>
        <v/>
      </c>
      <c r="C498" s="111" t="str">
        <f ca="1">IFERROR(IF(LEN(Calc!$OT498)=0,"",Calc!OT498),"")</f>
        <v/>
      </c>
      <c r="D498" s="111" t="str">
        <f ca="1">IFERROR(IF(LEN(Calc!$OT498)=0,"",Calc!OU498),"")</f>
        <v/>
      </c>
      <c r="E498" s="111" t="str">
        <f ca="1">IFERROR(IF(LEN(Calc!$OT498)=0,"",Calc!OV498),"")</f>
        <v/>
      </c>
      <c r="F498" s="112" t="str">
        <f ca="1">IFERROR(IF(LEN(Calc!$OT498)=0,"",Calc!OW498),"")</f>
        <v/>
      </c>
      <c r="G498" s="112" t="str">
        <f ca="1">IFERROR(IF(LEN(Calc!$OT498)=0,"",Calc!OX498),"")</f>
        <v/>
      </c>
    </row>
    <row r="499" spans="2:7" x14ac:dyDescent="0.25">
      <c r="B499" s="110" t="str">
        <f ca="1">IFERROR(IF(LEN(Calc!$OT499)=0,"",Calc!OP499),"")</f>
        <v/>
      </c>
      <c r="C499" s="111" t="str">
        <f ca="1">IFERROR(IF(LEN(Calc!$OT499)=0,"",Calc!OT499),"")</f>
        <v/>
      </c>
      <c r="D499" s="111" t="str">
        <f ca="1">IFERROR(IF(LEN(Calc!$OT499)=0,"",Calc!OU499),"")</f>
        <v/>
      </c>
      <c r="E499" s="111" t="str">
        <f ca="1">IFERROR(IF(LEN(Calc!$OT499)=0,"",Calc!OV499),"")</f>
        <v/>
      </c>
      <c r="F499" s="112" t="str">
        <f ca="1">IFERROR(IF(LEN(Calc!$OT499)=0,"",Calc!OW499),"")</f>
        <v/>
      </c>
      <c r="G499" s="112" t="str">
        <f ca="1">IFERROR(IF(LEN(Calc!$OT499)=0,"",Calc!OX499),"")</f>
        <v/>
      </c>
    </row>
    <row r="500" spans="2:7" x14ac:dyDescent="0.25">
      <c r="B500" s="110" t="str">
        <f ca="1">IFERROR(IF(LEN(Calc!$OT500)=0,"",Calc!OP500),"")</f>
        <v/>
      </c>
      <c r="C500" s="111" t="str">
        <f ca="1">IFERROR(IF(LEN(Calc!$OT500)=0,"",Calc!OT500),"")</f>
        <v/>
      </c>
      <c r="D500" s="111" t="str">
        <f ca="1">IFERROR(IF(LEN(Calc!$OT500)=0,"",Calc!OU500),"")</f>
        <v/>
      </c>
      <c r="E500" s="111" t="str">
        <f ca="1">IFERROR(IF(LEN(Calc!$OT500)=0,"",Calc!OV500),"")</f>
        <v/>
      </c>
      <c r="F500" s="112" t="str">
        <f ca="1">IFERROR(IF(LEN(Calc!$OT500)=0,"",Calc!OW500),"")</f>
        <v/>
      </c>
      <c r="G500" s="112" t="str">
        <f ca="1">IFERROR(IF(LEN(Calc!$OT500)=0,"",Calc!OX500),"")</f>
        <v/>
      </c>
    </row>
    <row r="501" spans="2:7" x14ac:dyDescent="0.25">
      <c r="B501" s="110" t="str">
        <f ca="1">IFERROR(IF(LEN(Calc!$OT501)=0,"",Calc!OP501),"")</f>
        <v/>
      </c>
      <c r="C501" s="111" t="str">
        <f ca="1">IFERROR(IF(LEN(Calc!$OT501)=0,"",Calc!OT501),"")</f>
        <v/>
      </c>
      <c r="D501" s="111" t="str">
        <f ca="1">IFERROR(IF(LEN(Calc!$OT501)=0,"",Calc!OU501),"")</f>
        <v/>
      </c>
      <c r="E501" s="111" t="str">
        <f ca="1">IFERROR(IF(LEN(Calc!$OT501)=0,"",Calc!OV501),"")</f>
        <v/>
      </c>
      <c r="F501" s="112" t="str">
        <f ca="1">IFERROR(IF(LEN(Calc!$OT501)=0,"",Calc!OW501),"")</f>
        <v/>
      </c>
      <c r="G501" s="112" t="str">
        <f ca="1">IFERROR(IF(LEN(Calc!$OT501)=0,"",Calc!OX501),"")</f>
        <v/>
      </c>
    </row>
    <row r="502" spans="2:7" x14ac:dyDescent="0.25">
      <c r="B502" s="110" t="str">
        <f ca="1">IFERROR(IF(LEN(Calc!$OT502)=0,"",Calc!OP502),"")</f>
        <v/>
      </c>
      <c r="C502" s="111" t="str">
        <f ca="1">IFERROR(IF(LEN(Calc!$OT502)=0,"",Calc!OT502),"")</f>
        <v/>
      </c>
      <c r="D502" s="111" t="str">
        <f ca="1">IFERROR(IF(LEN(Calc!$OT502)=0,"",Calc!OU502),"")</f>
        <v/>
      </c>
      <c r="E502" s="111" t="str">
        <f ca="1">IFERROR(IF(LEN(Calc!$OT502)=0,"",Calc!OV502),"")</f>
        <v/>
      </c>
      <c r="F502" s="112" t="str">
        <f ca="1">IFERROR(IF(LEN(Calc!$OT502)=0,"",Calc!OW502),"")</f>
        <v/>
      </c>
      <c r="G502" s="112" t="str">
        <f ca="1">IFERROR(IF(LEN(Calc!$OT502)=0,"",Calc!OX502),"")</f>
        <v/>
      </c>
    </row>
    <row r="503" spans="2:7" x14ac:dyDescent="0.25">
      <c r="B503" s="110" t="str">
        <f ca="1">IFERROR(IF(LEN(Calc!$OT503)=0,"",Calc!OP503),"")</f>
        <v/>
      </c>
      <c r="C503" s="111" t="str">
        <f ca="1">IFERROR(IF(LEN(Calc!$OT503)=0,"",Calc!OT503),"")</f>
        <v/>
      </c>
      <c r="D503" s="111" t="str">
        <f ca="1">IFERROR(IF(LEN(Calc!$OT503)=0,"",Calc!OU503),"")</f>
        <v/>
      </c>
      <c r="E503" s="111" t="str">
        <f ca="1">IFERROR(IF(LEN(Calc!$OT503)=0,"",Calc!OV503),"")</f>
        <v/>
      </c>
      <c r="F503" s="112" t="str">
        <f ca="1">IFERROR(IF(LEN(Calc!$OT503)=0,"",Calc!OW503),"")</f>
        <v/>
      </c>
      <c r="G503" s="112" t="str">
        <f ca="1">IFERROR(IF(LEN(Calc!$OT503)=0,"",Calc!OX503),"")</f>
        <v/>
      </c>
    </row>
    <row r="504" spans="2:7" x14ac:dyDescent="0.25">
      <c r="B504" s="110" t="str">
        <f ca="1">IFERROR(IF(LEN(Calc!$OT504)=0,"",Calc!OP504),"")</f>
        <v/>
      </c>
      <c r="C504" s="111" t="str">
        <f ca="1">IFERROR(IF(LEN(Calc!$OT504)=0,"",Calc!OT504),"")</f>
        <v/>
      </c>
      <c r="D504" s="111" t="str">
        <f ca="1">IFERROR(IF(LEN(Calc!$OT504)=0,"",Calc!OU504),"")</f>
        <v/>
      </c>
      <c r="E504" s="111" t="str">
        <f ca="1">IFERROR(IF(LEN(Calc!$OT504)=0,"",Calc!OV504),"")</f>
        <v/>
      </c>
      <c r="F504" s="112" t="str">
        <f ca="1">IFERROR(IF(LEN(Calc!$OT504)=0,"",Calc!OW504),"")</f>
        <v/>
      </c>
      <c r="G504" s="112" t="str">
        <f ca="1">IFERROR(IF(LEN(Calc!$OT504)=0,"",Calc!OX504),"")</f>
        <v/>
      </c>
    </row>
    <row r="505" spans="2:7" x14ac:dyDescent="0.25">
      <c r="B505" s="110" t="str">
        <f ca="1">IFERROR(IF(LEN(Calc!$OT505)=0,"",Calc!OP505),"")</f>
        <v/>
      </c>
      <c r="C505" s="111" t="str">
        <f ca="1">IFERROR(IF(LEN(Calc!$OT505)=0,"",Calc!OT505),"")</f>
        <v/>
      </c>
      <c r="D505" s="111" t="str">
        <f ca="1">IFERROR(IF(LEN(Calc!$OT505)=0,"",Calc!OU505),"")</f>
        <v/>
      </c>
      <c r="E505" s="111" t="str">
        <f ca="1">IFERROR(IF(LEN(Calc!$OT505)=0,"",Calc!OV505),"")</f>
        <v/>
      </c>
      <c r="F505" s="112" t="str">
        <f ca="1">IFERROR(IF(LEN(Calc!$OT505)=0,"",Calc!OW505),"")</f>
        <v/>
      </c>
      <c r="G505" s="112" t="str">
        <f ca="1">IFERROR(IF(LEN(Calc!$OT505)=0,"",Calc!OX505),"")</f>
        <v/>
      </c>
    </row>
    <row r="506" spans="2:7" x14ac:dyDescent="0.25">
      <c r="B506" s="110" t="str">
        <f ca="1">IFERROR(IF(LEN(Calc!$OT506)=0,"",Calc!OP506),"")</f>
        <v/>
      </c>
      <c r="C506" s="111" t="str">
        <f ca="1">IFERROR(IF(LEN(Calc!$OT506)=0,"",Calc!OT506),"")</f>
        <v/>
      </c>
      <c r="D506" s="111" t="str">
        <f ca="1">IFERROR(IF(LEN(Calc!$OT506)=0,"",Calc!OU506),"")</f>
        <v/>
      </c>
      <c r="E506" s="111" t="str">
        <f ca="1">IFERROR(IF(LEN(Calc!$OT506)=0,"",Calc!OV506),"")</f>
        <v/>
      </c>
      <c r="F506" s="112" t="str">
        <f ca="1">IFERROR(IF(LEN(Calc!$OT506)=0,"",Calc!OW506),"")</f>
        <v/>
      </c>
      <c r="G506" s="112" t="str">
        <f ca="1">IFERROR(IF(LEN(Calc!$OT506)=0,"",Calc!OX506),"")</f>
        <v/>
      </c>
    </row>
    <row r="507" spans="2:7" x14ac:dyDescent="0.25">
      <c r="B507" s="110" t="str">
        <f ca="1">IFERROR(IF(LEN(Calc!$OT507)=0,"",Calc!OP507),"")</f>
        <v/>
      </c>
      <c r="C507" s="111" t="str">
        <f ca="1">IFERROR(IF(LEN(Calc!$OT507)=0,"",Calc!OT507),"")</f>
        <v/>
      </c>
      <c r="D507" s="111" t="str">
        <f ca="1">IFERROR(IF(LEN(Calc!$OT507)=0,"",Calc!OU507),"")</f>
        <v/>
      </c>
      <c r="E507" s="111" t="str">
        <f ca="1">IFERROR(IF(LEN(Calc!$OT507)=0,"",Calc!OV507),"")</f>
        <v/>
      </c>
      <c r="F507" s="112" t="str">
        <f ca="1">IFERROR(IF(LEN(Calc!$OT507)=0,"",Calc!OW507),"")</f>
        <v/>
      </c>
      <c r="G507" s="112" t="str">
        <f ca="1">IFERROR(IF(LEN(Calc!$OT507)=0,"",Calc!OX507),"")</f>
        <v/>
      </c>
    </row>
    <row r="508" spans="2:7" x14ac:dyDescent="0.25">
      <c r="B508" s="110" t="str">
        <f ca="1">IFERROR(IF(LEN(Calc!$OT508)=0,"",Calc!OP508),"")</f>
        <v/>
      </c>
      <c r="C508" s="111" t="str">
        <f ca="1">IFERROR(IF(LEN(Calc!$OT508)=0,"",Calc!OT508),"")</f>
        <v/>
      </c>
      <c r="D508" s="111" t="str">
        <f ca="1">IFERROR(IF(LEN(Calc!$OT508)=0,"",Calc!OU508),"")</f>
        <v/>
      </c>
      <c r="E508" s="111" t="str">
        <f ca="1">IFERROR(IF(LEN(Calc!$OT508)=0,"",Calc!OV508),"")</f>
        <v/>
      </c>
      <c r="F508" s="112" t="str">
        <f ca="1">IFERROR(IF(LEN(Calc!$OT508)=0,"",Calc!OW508),"")</f>
        <v/>
      </c>
      <c r="G508" s="112" t="str">
        <f ca="1">IFERROR(IF(LEN(Calc!$OT508)=0,"",Calc!OX508),"")</f>
        <v/>
      </c>
    </row>
    <row r="509" spans="2:7" x14ac:dyDescent="0.25">
      <c r="B509" s="110" t="str">
        <f ca="1">IFERROR(IF(LEN(Calc!$OT509)=0,"",Calc!OP509),"")</f>
        <v/>
      </c>
      <c r="C509" s="111" t="str">
        <f ca="1">IFERROR(IF(LEN(Calc!$OT509)=0,"",Calc!OT509),"")</f>
        <v/>
      </c>
      <c r="D509" s="111" t="str">
        <f ca="1">IFERROR(IF(LEN(Calc!$OT509)=0,"",Calc!OU509),"")</f>
        <v/>
      </c>
      <c r="E509" s="111" t="str">
        <f ca="1">IFERROR(IF(LEN(Calc!$OT509)=0,"",Calc!OV509),"")</f>
        <v/>
      </c>
      <c r="F509" s="112" t="str">
        <f ca="1">IFERROR(IF(LEN(Calc!$OT509)=0,"",Calc!OW509),"")</f>
        <v/>
      </c>
      <c r="G509" s="112" t="str">
        <f ca="1">IFERROR(IF(LEN(Calc!$OT509)=0,"",Calc!OX509),"")</f>
        <v/>
      </c>
    </row>
    <row r="510" spans="2:7" x14ac:dyDescent="0.25">
      <c r="B510" s="110" t="str">
        <f ca="1">IFERROR(IF(LEN(Calc!$OT510)=0,"",Calc!OP510),"")</f>
        <v/>
      </c>
      <c r="C510" s="111" t="str">
        <f ca="1">IFERROR(IF(LEN(Calc!$OT510)=0,"",Calc!OT510),"")</f>
        <v/>
      </c>
      <c r="D510" s="111" t="str">
        <f ca="1">IFERROR(IF(LEN(Calc!$OT510)=0,"",Calc!OU510),"")</f>
        <v/>
      </c>
      <c r="E510" s="111" t="str">
        <f ca="1">IFERROR(IF(LEN(Calc!$OT510)=0,"",Calc!OV510),"")</f>
        <v/>
      </c>
      <c r="F510" s="112" t="str">
        <f ca="1">IFERROR(IF(LEN(Calc!$OT510)=0,"",Calc!OW510),"")</f>
        <v/>
      </c>
      <c r="G510" s="112" t="str">
        <f ca="1">IFERROR(IF(LEN(Calc!$OT510)=0,"",Calc!OX510),"")</f>
        <v/>
      </c>
    </row>
    <row r="511" spans="2:7" x14ac:dyDescent="0.25">
      <c r="B511" s="110" t="str">
        <f ca="1">IFERROR(IF(LEN(Calc!$OT511)=0,"",Calc!OP511),"")</f>
        <v/>
      </c>
      <c r="C511" s="111" t="str">
        <f ca="1">IFERROR(IF(LEN(Calc!$OT511)=0,"",Calc!OT511),"")</f>
        <v/>
      </c>
      <c r="D511" s="111" t="str">
        <f ca="1">IFERROR(IF(LEN(Calc!$OT511)=0,"",Calc!OU511),"")</f>
        <v/>
      </c>
      <c r="E511" s="111" t="str">
        <f ca="1">IFERROR(IF(LEN(Calc!$OT511)=0,"",Calc!OV511),"")</f>
        <v/>
      </c>
      <c r="F511" s="112" t="str">
        <f ca="1">IFERROR(IF(LEN(Calc!$OT511)=0,"",Calc!OW511),"")</f>
        <v/>
      </c>
      <c r="G511" s="112" t="str">
        <f ca="1">IFERROR(IF(LEN(Calc!$OT511)=0,"",Calc!OX511),"")</f>
        <v/>
      </c>
    </row>
    <row r="512" spans="2:7" x14ac:dyDescent="0.25">
      <c r="B512" s="110" t="str">
        <f ca="1">IFERROR(IF(LEN(Calc!$OT512)=0,"",Calc!OP512),"")</f>
        <v/>
      </c>
      <c r="C512" s="111" t="str">
        <f ca="1">IFERROR(IF(LEN(Calc!$OT512)=0,"",Calc!OT512),"")</f>
        <v/>
      </c>
      <c r="D512" s="111" t="str">
        <f ca="1">IFERROR(IF(LEN(Calc!$OT512)=0,"",Calc!OU512),"")</f>
        <v/>
      </c>
      <c r="E512" s="111" t="str">
        <f ca="1">IFERROR(IF(LEN(Calc!$OT512)=0,"",Calc!OV512),"")</f>
        <v/>
      </c>
      <c r="F512" s="112" t="str">
        <f ca="1">IFERROR(IF(LEN(Calc!$OT512)=0,"",Calc!OW512),"")</f>
        <v/>
      </c>
      <c r="G512" s="112" t="str">
        <f ca="1">IFERROR(IF(LEN(Calc!$OT512)=0,"",Calc!OX512),"")</f>
        <v/>
      </c>
    </row>
    <row r="513" spans="2:7" x14ac:dyDescent="0.25">
      <c r="B513" s="110" t="str">
        <f ca="1">IFERROR(IF(LEN(Calc!$OT513)=0,"",Calc!OP513),"")</f>
        <v/>
      </c>
      <c r="C513" s="111" t="str">
        <f ca="1">IFERROR(IF(LEN(Calc!$OT513)=0,"",Calc!OT513),"")</f>
        <v/>
      </c>
      <c r="D513" s="111" t="str">
        <f ca="1">IFERROR(IF(LEN(Calc!$OT513)=0,"",Calc!OU513),"")</f>
        <v/>
      </c>
      <c r="E513" s="111" t="str">
        <f ca="1">IFERROR(IF(LEN(Calc!$OT513)=0,"",Calc!OV513),"")</f>
        <v/>
      </c>
      <c r="F513" s="112" t="str">
        <f ca="1">IFERROR(IF(LEN(Calc!$OT513)=0,"",Calc!OW513),"")</f>
        <v/>
      </c>
      <c r="G513" s="112" t="str">
        <f ca="1">IFERROR(IF(LEN(Calc!$OT513)=0,"",Calc!OX513),"")</f>
        <v/>
      </c>
    </row>
    <row r="514" spans="2:7" x14ac:dyDescent="0.25">
      <c r="B514" s="110" t="str">
        <f ca="1">IFERROR(IF(LEN(Calc!$OT514)=0,"",Calc!OP514),"")</f>
        <v/>
      </c>
      <c r="C514" s="111" t="str">
        <f ca="1">IFERROR(IF(LEN(Calc!$OT514)=0,"",Calc!OT514),"")</f>
        <v/>
      </c>
      <c r="D514" s="111" t="str">
        <f ca="1">IFERROR(IF(LEN(Calc!$OT514)=0,"",Calc!OU514),"")</f>
        <v/>
      </c>
      <c r="E514" s="111" t="str">
        <f ca="1">IFERROR(IF(LEN(Calc!$OT514)=0,"",Calc!OV514),"")</f>
        <v/>
      </c>
      <c r="F514" s="112" t="str">
        <f ca="1">IFERROR(IF(LEN(Calc!$OT514)=0,"",Calc!OW514),"")</f>
        <v/>
      </c>
      <c r="G514" s="112" t="str">
        <f ca="1">IFERROR(IF(LEN(Calc!$OT514)=0,"",Calc!OX514),"")</f>
        <v/>
      </c>
    </row>
    <row r="515" spans="2:7" x14ac:dyDescent="0.25">
      <c r="B515" s="110" t="str">
        <f ca="1">IFERROR(IF(LEN(Calc!$OT515)=0,"",Calc!OP515),"")</f>
        <v/>
      </c>
      <c r="C515" s="111" t="str">
        <f ca="1">IFERROR(IF(LEN(Calc!$OT515)=0,"",Calc!OT515),"")</f>
        <v/>
      </c>
      <c r="D515" s="111" t="str">
        <f ca="1">IFERROR(IF(LEN(Calc!$OT515)=0,"",Calc!OU515),"")</f>
        <v/>
      </c>
      <c r="E515" s="111" t="str">
        <f ca="1">IFERROR(IF(LEN(Calc!$OT515)=0,"",Calc!OV515),"")</f>
        <v/>
      </c>
      <c r="F515" s="112" t="str">
        <f ca="1">IFERROR(IF(LEN(Calc!$OT515)=0,"",Calc!OW515),"")</f>
        <v/>
      </c>
      <c r="G515" s="112" t="str">
        <f ca="1">IFERROR(IF(LEN(Calc!$OT515)=0,"",Calc!OX515),"")</f>
        <v/>
      </c>
    </row>
    <row r="516" spans="2:7" x14ac:dyDescent="0.25">
      <c r="B516" s="110" t="str">
        <f ca="1">IFERROR(IF(LEN(Calc!$OT516)=0,"",Calc!OP516),"")</f>
        <v/>
      </c>
      <c r="C516" s="111" t="str">
        <f ca="1">IFERROR(IF(LEN(Calc!$OT516)=0,"",Calc!OT516),"")</f>
        <v/>
      </c>
      <c r="D516" s="111" t="str">
        <f ca="1">IFERROR(IF(LEN(Calc!$OT516)=0,"",Calc!OU516),"")</f>
        <v/>
      </c>
      <c r="E516" s="111" t="str">
        <f ca="1">IFERROR(IF(LEN(Calc!$OT516)=0,"",Calc!OV516),"")</f>
        <v/>
      </c>
      <c r="F516" s="112" t="str">
        <f ca="1">IFERROR(IF(LEN(Calc!$OT516)=0,"",Calc!OW516),"")</f>
        <v/>
      </c>
      <c r="G516" s="112" t="str">
        <f ca="1">IFERROR(IF(LEN(Calc!$OT516)=0,"",Calc!OX516),"")</f>
        <v/>
      </c>
    </row>
    <row r="517" spans="2:7" x14ac:dyDescent="0.25">
      <c r="B517" s="110" t="str">
        <f ca="1">IFERROR(IF(LEN(Calc!$OT517)=0,"",Calc!OP517),"")</f>
        <v/>
      </c>
      <c r="C517" s="111" t="str">
        <f ca="1">IFERROR(IF(LEN(Calc!$OT517)=0,"",Calc!OT517),"")</f>
        <v/>
      </c>
      <c r="D517" s="111" t="str">
        <f ca="1">IFERROR(IF(LEN(Calc!$OT517)=0,"",Calc!OU517),"")</f>
        <v/>
      </c>
      <c r="E517" s="111" t="str">
        <f ca="1">IFERROR(IF(LEN(Calc!$OT517)=0,"",Calc!OV517),"")</f>
        <v/>
      </c>
      <c r="F517" s="112" t="str">
        <f ca="1">IFERROR(IF(LEN(Calc!$OT517)=0,"",Calc!OW517),"")</f>
        <v/>
      </c>
      <c r="G517" s="112" t="str">
        <f ca="1">IFERROR(IF(LEN(Calc!$OT517)=0,"",Calc!OX517),"")</f>
        <v/>
      </c>
    </row>
    <row r="518" spans="2:7" x14ac:dyDescent="0.25">
      <c r="B518" s="110" t="str">
        <f ca="1">IFERROR(IF(LEN(Calc!$OT518)=0,"",Calc!OP518),"")</f>
        <v/>
      </c>
      <c r="C518" s="111" t="str">
        <f ca="1">IFERROR(IF(LEN(Calc!$OT518)=0,"",Calc!OT518),"")</f>
        <v/>
      </c>
      <c r="D518" s="111" t="str">
        <f ca="1">IFERROR(IF(LEN(Calc!$OT518)=0,"",Calc!OU518),"")</f>
        <v/>
      </c>
      <c r="E518" s="111" t="str">
        <f ca="1">IFERROR(IF(LEN(Calc!$OT518)=0,"",Calc!OV518),"")</f>
        <v/>
      </c>
      <c r="F518" s="112" t="str">
        <f ca="1">IFERROR(IF(LEN(Calc!$OT518)=0,"",Calc!OW518),"")</f>
        <v/>
      </c>
      <c r="G518" s="112" t="str">
        <f ca="1">IFERROR(IF(LEN(Calc!$OT518)=0,"",Calc!OX518),"")</f>
        <v/>
      </c>
    </row>
    <row r="519" spans="2:7" x14ac:dyDescent="0.25">
      <c r="B519" s="110" t="str">
        <f ca="1">IFERROR(IF(LEN(Calc!$OT519)=0,"",Calc!OP519),"")</f>
        <v/>
      </c>
      <c r="C519" s="111" t="str">
        <f ca="1">IFERROR(IF(LEN(Calc!$OT519)=0,"",Calc!OT519),"")</f>
        <v/>
      </c>
      <c r="D519" s="111" t="str">
        <f ca="1">IFERROR(IF(LEN(Calc!$OT519)=0,"",Calc!OU519),"")</f>
        <v/>
      </c>
      <c r="E519" s="111" t="str">
        <f ca="1">IFERROR(IF(LEN(Calc!$OT519)=0,"",Calc!OV519),"")</f>
        <v/>
      </c>
      <c r="F519" s="112" t="str">
        <f ca="1">IFERROR(IF(LEN(Calc!$OT519)=0,"",Calc!OW519),"")</f>
        <v/>
      </c>
      <c r="G519" s="112" t="str">
        <f ca="1">IFERROR(IF(LEN(Calc!$OT519)=0,"",Calc!OX519),"")</f>
        <v/>
      </c>
    </row>
    <row r="520" spans="2:7" x14ac:dyDescent="0.25">
      <c r="B520" s="110" t="str">
        <f ca="1">IFERROR(IF(LEN(Calc!$OT520)=0,"",Calc!OP520),"")</f>
        <v/>
      </c>
      <c r="C520" s="111" t="str">
        <f ca="1">IFERROR(IF(LEN(Calc!$OT520)=0,"",Calc!OT520),"")</f>
        <v/>
      </c>
      <c r="D520" s="111" t="str">
        <f ca="1">IFERROR(IF(LEN(Calc!$OT520)=0,"",Calc!OU520),"")</f>
        <v/>
      </c>
      <c r="E520" s="111" t="str">
        <f ca="1">IFERROR(IF(LEN(Calc!$OT520)=0,"",Calc!OV520),"")</f>
        <v/>
      </c>
      <c r="F520" s="112" t="str">
        <f ca="1">IFERROR(IF(LEN(Calc!$OT520)=0,"",Calc!OW520),"")</f>
        <v/>
      </c>
      <c r="G520" s="112" t="str">
        <f ca="1">IFERROR(IF(LEN(Calc!$OT520)=0,"",Calc!OX520),"")</f>
        <v/>
      </c>
    </row>
    <row r="521" spans="2:7" x14ac:dyDescent="0.25">
      <c r="B521" s="110" t="str">
        <f ca="1">IFERROR(IF(LEN(Calc!$OT521)=0,"",Calc!OP521),"")</f>
        <v/>
      </c>
      <c r="C521" s="111" t="str">
        <f ca="1">IFERROR(IF(LEN(Calc!$OT521)=0,"",Calc!OT521),"")</f>
        <v/>
      </c>
      <c r="D521" s="111" t="str">
        <f ca="1">IFERROR(IF(LEN(Calc!$OT521)=0,"",Calc!OU521),"")</f>
        <v/>
      </c>
      <c r="E521" s="111" t="str">
        <f ca="1">IFERROR(IF(LEN(Calc!$OT521)=0,"",Calc!OV521),"")</f>
        <v/>
      </c>
      <c r="F521" s="112" t="str">
        <f ca="1">IFERROR(IF(LEN(Calc!$OT521)=0,"",Calc!OW521),"")</f>
        <v/>
      </c>
      <c r="G521" s="112" t="str">
        <f ca="1">IFERROR(IF(LEN(Calc!$OT521)=0,"",Calc!OX521),"")</f>
        <v/>
      </c>
    </row>
    <row r="522" spans="2:7" x14ac:dyDescent="0.25">
      <c r="B522" s="110" t="str">
        <f ca="1">IFERROR(IF(LEN(Calc!$OT522)=0,"",Calc!OP522),"")</f>
        <v/>
      </c>
      <c r="C522" s="111" t="str">
        <f ca="1">IFERROR(IF(LEN(Calc!$OT522)=0,"",Calc!OT522),"")</f>
        <v/>
      </c>
      <c r="D522" s="111" t="str">
        <f ca="1">IFERROR(IF(LEN(Calc!$OT522)=0,"",Calc!OU522),"")</f>
        <v/>
      </c>
      <c r="E522" s="111" t="str">
        <f ca="1">IFERROR(IF(LEN(Calc!$OT522)=0,"",Calc!OV522),"")</f>
        <v/>
      </c>
      <c r="F522" s="112" t="str">
        <f ca="1">IFERROR(IF(LEN(Calc!$OT522)=0,"",Calc!OW522),"")</f>
        <v/>
      </c>
      <c r="G522" s="112" t="str">
        <f ca="1">IFERROR(IF(LEN(Calc!$OT522)=0,"",Calc!OX522),"")</f>
        <v/>
      </c>
    </row>
    <row r="523" spans="2:7" x14ac:dyDescent="0.25">
      <c r="B523" s="110" t="str">
        <f ca="1">IFERROR(IF(LEN(Calc!$OT523)=0,"",Calc!OP523),"")</f>
        <v/>
      </c>
      <c r="C523" s="111" t="str">
        <f ca="1">IFERROR(IF(LEN(Calc!$OT523)=0,"",Calc!OT523),"")</f>
        <v/>
      </c>
      <c r="D523" s="111" t="str">
        <f ca="1">IFERROR(IF(LEN(Calc!$OT523)=0,"",Calc!OU523),"")</f>
        <v/>
      </c>
      <c r="E523" s="111" t="str">
        <f ca="1">IFERROR(IF(LEN(Calc!$OT523)=0,"",Calc!OV523),"")</f>
        <v/>
      </c>
      <c r="F523" s="112" t="str">
        <f ca="1">IFERROR(IF(LEN(Calc!$OT523)=0,"",Calc!OW523),"")</f>
        <v/>
      </c>
      <c r="G523" s="112" t="str">
        <f ca="1">IFERROR(IF(LEN(Calc!$OT523)=0,"",Calc!OX523),"")</f>
        <v/>
      </c>
    </row>
    <row r="524" spans="2:7" x14ac:dyDescent="0.25">
      <c r="B524" s="110" t="str">
        <f ca="1">IFERROR(IF(LEN(Calc!$OT524)=0,"",Calc!OP524),"")</f>
        <v/>
      </c>
      <c r="C524" s="111" t="str">
        <f ca="1">IFERROR(IF(LEN(Calc!$OT524)=0,"",Calc!OT524),"")</f>
        <v/>
      </c>
      <c r="D524" s="111" t="str">
        <f ca="1">IFERROR(IF(LEN(Calc!$OT524)=0,"",Calc!OU524),"")</f>
        <v/>
      </c>
      <c r="E524" s="111" t="str">
        <f ca="1">IFERROR(IF(LEN(Calc!$OT524)=0,"",Calc!OV524),"")</f>
        <v/>
      </c>
      <c r="F524" s="112" t="str">
        <f ca="1">IFERROR(IF(LEN(Calc!$OT524)=0,"",Calc!OW524),"")</f>
        <v/>
      </c>
      <c r="G524" s="112" t="str">
        <f ca="1">IFERROR(IF(LEN(Calc!$OT524)=0,"",Calc!OX524),"")</f>
        <v/>
      </c>
    </row>
    <row r="525" spans="2:7" x14ac:dyDescent="0.25">
      <c r="B525" s="110" t="str">
        <f ca="1">IFERROR(IF(LEN(Calc!$OT525)=0,"",Calc!OP525),"")</f>
        <v/>
      </c>
      <c r="C525" s="111" t="str">
        <f ca="1">IFERROR(IF(LEN(Calc!$OT525)=0,"",Calc!OT525),"")</f>
        <v/>
      </c>
      <c r="D525" s="111" t="str">
        <f ca="1">IFERROR(IF(LEN(Calc!$OT525)=0,"",Calc!OU525),"")</f>
        <v/>
      </c>
      <c r="E525" s="111" t="str">
        <f ca="1">IFERROR(IF(LEN(Calc!$OT525)=0,"",Calc!OV525),"")</f>
        <v/>
      </c>
      <c r="F525" s="112" t="str">
        <f ca="1">IFERROR(IF(LEN(Calc!$OT525)=0,"",Calc!OW525),"")</f>
        <v/>
      </c>
      <c r="G525" s="112" t="str">
        <f ca="1">IFERROR(IF(LEN(Calc!$OT525)=0,"",Calc!OX525),"")</f>
        <v/>
      </c>
    </row>
    <row r="526" spans="2:7" x14ac:dyDescent="0.25">
      <c r="B526" s="110" t="str">
        <f ca="1">IFERROR(IF(LEN(Calc!$OT526)=0,"",Calc!OP526),"")</f>
        <v/>
      </c>
      <c r="C526" s="111" t="str">
        <f ca="1">IFERROR(IF(LEN(Calc!$OT526)=0,"",Calc!OT526),"")</f>
        <v/>
      </c>
      <c r="D526" s="111" t="str">
        <f ca="1">IFERROR(IF(LEN(Calc!$OT526)=0,"",Calc!OU526),"")</f>
        <v/>
      </c>
      <c r="E526" s="111" t="str">
        <f ca="1">IFERROR(IF(LEN(Calc!$OT526)=0,"",Calc!OV526),"")</f>
        <v/>
      </c>
      <c r="F526" s="112" t="str">
        <f ca="1">IFERROR(IF(LEN(Calc!$OT526)=0,"",Calc!OW526),"")</f>
        <v/>
      </c>
      <c r="G526" s="112" t="str">
        <f ca="1">IFERROR(IF(LEN(Calc!$OT526)=0,"",Calc!OX526),"")</f>
        <v/>
      </c>
    </row>
    <row r="527" spans="2:7" x14ac:dyDescent="0.25">
      <c r="B527" s="110" t="str">
        <f ca="1">IFERROR(IF(LEN(Calc!$OT527)=0,"",Calc!OP527),"")</f>
        <v/>
      </c>
      <c r="C527" s="111" t="str">
        <f ca="1">IFERROR(IF(LEN(Calc!$OT527)=0,"",Calc!OT527),"")</f>
        <v/>
      </c>
      <c r="D527" s="111" t="str">
        <f ca="1">IFERROR(IF(LEN(Calc!$OT527)=0,"",Calc!OU527),"")</f>
        <v/>
      </c>
      <c r="E527" s="111" t="str">
        <f ca="1">IFERROR(IF(LEN(Calc!$OT527)=0,"",Calc!OV527),"")</f>
        <v/>
      </c>
      <c r="F527" s="112" t="str">
        <f ca="1">IFERROR(IF(LEN(Calc!$OT527)=0,"",Calc!OW527),"")</f>
        <v/>
      </c>
      <c r="G527" s="112" t="str">
        <f ca="1">IFERROR(IF(LEN(Calc!$OT527)=0,"",Calc!OX527),"")</f>
        <v/>
      </c>
    </row>
    <row r="528" spans="2:7" x14ac:dyDescent="0.25">
      <c r="B528" s="110" t="str">
        <f ca="1">IFERROR(IF(LEN(Calc!$OT528)=0,"",Calc!OP528),"")</f>
        <v/>
      </c>
      <c r="C528" s="111" t="str">
        <f ca="1">IFERROR(IF(LEN(Calc!$OT528)=0,"",Calc!OT528),"")</f>
        <v/>
      </c>
      <c r="D528" s="111" t="str">
        <f ca="1">IFERROR(IF(LEN(Calc!$OT528)=0,"",Calc!OU528),"")</f>
        <v/>
      </c>
      <c r="E528" s="111" t="str">
        <f ca="1">IFERROR(IF(LEN(Calc!$OT528)=0,"",Calc!OV528),"")</f>
        <v/>
      </c>
      <c r="F528" s="112" t="str">
        <f ca="1">IFERROR(IF(LEN(Calc!$OT528)=0,"",Calc!OW528),"")</f>
        <v/>
      </c>
      <c r="G528" s="112" t="str">
        <f ca="1">IFERROR(IF(LEN(Calc!$OT528)=0,"",Calc!OX528),"")</f>
        <v/>
      </c>
    </row>
    <row r="529" spans="2:7" x14ac:dyDescent="0.25">
      <c r="B529" s="110" t="str">
        <f ca="1">IFERROR(IF(LEN(Calc!$OT529)=0,"",Calc!OP529),"")</f>
        <v/>
      </c>
      <c r="C529" s="111" t="str">
        <f ca="1">IFERROR(IF(LEN(Calc!$OT529)=0,"",Calc!OT529),"")</f>
        <v/>
      </c>
      <c r="D529" s="111" t="str">
        <f ca="1">IFERROR(IF(LEN(Calc!$OT529)=0,"",Calc!OU529),"")</f>
        <v/>
      </c>
      <c r="E529" s="111" t="str">
        <f ca="1">IFERROR(IF(LEN(Calc!$OT529)=0,"",Calc!OV529),"")</f>
        <v/>
      </c>
      <c r="F529" s="112" t="str">
        <f ca="1">IFERROR(IF(LEN(Calc!$OT529)=0,"",Calc!OW529),"")</f>
        <v/>
      </c>
      <c r="G529" s="112" t="str">
        <f ca="1">IFERROR(IF(LEN(Calc!$OT529)=0,"",Calc!OX529),"")</f>
        <v/>
      </c>
    </row>
    <row r="530" spans="2:7" x14ac:dyDescent="0.25">
      <c r="B530" s="110" t="str">
        <f ca="1">IFERROR(IF(LEN(Calc!$OT530)=0,"",Calc!OP530),"")</f>
        <v/>
      </c>
      <c r="C530" s="111" t="str">
        <f ca="1">IFERROR(IF(LEN(Calc!$OT530)=0,"",Calc!OT530),"")</f>
        <v/>
      </c>
      <c r="D530" s="111" t="str">
        <f ca="1">IFERROR(IF(LEN(Calc!$OT530)=0,"",Calc!OU530),"")</f>
        <v/>
      </c>
      <c r="E530" s="111" t="str">
        <f ca="1">IFERROR(IF(LEN(Calc!$OT530)=0,"",Calc!OV530),"")</f>
        <v/>
      </c>
      <c r="F530" s="112" t="str">
        <f ca="1">IFERROR(IF(LEN(Calc!$OT530)=0,"",Calc!OW530),"")</f>
        <v/>
      </c>
      <c r="G530" s="112" t="str">
        <f ca="1">IFERROR(IF(LEN(Calc!$OT530)=0,"",Calc!OX530),"")</f>
        <v/>
      </c>
    </row>
    <row r="531" spans="2:7" x14ac:dyDescent="0.25">
      <c r="B531" s="110" t="str">
        <f ca="1">IFERROR(IF(LEN(Calc!$OT531)=0,"",Calc!OP531),"")</f>
        <v/>
      </c>
      <c r="C531" s="111" t="str">
        <f ca="1">IFERROR(IF(LEN(Calc!$OT531)=0,"",Calc!OT531),"")</f>
        <v/>
      </c>
      <c r="D531" s="111" t="str">
        <f ca="1">IFERROR(IF(LEN(Calc!$OT531)=0,"",Calc!OU531),"")</f>
        <v/>
      </c>
      <c r="E531" s="111" t="str">
        <f ca="1">IFERROR(IF(LEN(Calc!$OT531)=0,"",Calc!OV531),"")</f>
        <v/>
      </c>
      <c r="F531" s="112" t="str">
        <f ca="1">IFERROR(IF(LEN(Calc!$OT531)=0,"",Calc!OW531),"")</f>
        <v/>
      </c>
      <c r="G531" s="112" t="str">
        <f ca="1">IFERROR(IF(LEN(Calc!$OT531)=0,"",Calc!OX531),"")</f>
        <v/>
      </c>
    </row>
    <row r="532" spans="2:7" x14ac:dyDescent="0.25">
      <c r="B532" s="110" t="str">
        <f ca="1">IFERROR(IF(LEN(Calc!$OT532)=0,"",Calc!OP532),"")</f>
        <v/>
      </c>
      <c r="C532" s="111" t="str">
        <f ca="1">IFERROR(IF(LEN(Calc!$OT532)=0,"",Calc!OT532),"")</f>
        <v/>
      </c>
      <c r="D532" s="111" t="str">
        <f ca="1">IFERROR(IF(LEN(Calc!$OT532)=0,"",Calc!OU532),"")</f>
        <v/>
      </c>
      <c r="E532" s="111" t="str">
        <f ca="1">IFERROR(IF(LEN(Calc!$OT532)=0,"",Calc!OV532),"")</f>
        <v/>
      </c>
      <c r="F532" s="112" t="str">
        <f ca="1">IFERROR(IF(LEN(Calc!$OT532)=0,"",Calc!OW532),"")</f>
        <v/>
      </c>
      <c r="G532" s="112" t="str">
        <f ca="1">IFERROR(IF(LEN(Calc!$OT532)=0,"",Calc!OX532),"")</f>
        <v/>
      </c>
    </row>
    <row r="533" spans="2:7" x14ac:dyDescent="0.25">
      <c r="B533" s="110" t="str">
        <f ca="1">IFERROR(IF(LEN(Calc!$OT533)=0,"",Calc!OP533),"")</f>
        <v/>
      </c>
      <c r="C533" s="111" t="str">
        <f ca="1">IFERROR(IF(LEN(Calc!$OT533)=0,"",Calc!OT533),"")</f>
        <v/>
      </c>
      <c r="D533" s="111" t="str">
        <f ca="1">IFERROR(IF(LEN(Calc!$OT533)=0,"",Calc!OU533),"")</f>
        <v/>
      </c>
      <c r="E533" s="111" t="str">
        <f ca="1">IFERROR(IF(LEN(Calc!$OT533)=0,"",Calc!OV533),"")</f>
        <v/>
      </c>
      <c r="F533" s="112" t="str">
        <f ca="1">IFERROR(IF(LEN(Calc!$OT533)=0,"",Calc!OW533),"")</f>
        <v/>
      </c>
      <c r="G533" s="112" t="str">
        <f ca="1">IFERROR(IF(LEN(Calc!$OT533)=0,"",Calc!OX533),"")</f>
        <v/>
      </c>
    </row>
    <row r="534" spans="2:7" x14ac:dyDescent="0.25">
      <c r="B534" s="110" t="str">
        <f ca="1">IFERROR(IF(LEN(Calc!$OT534)=0,"",Calc!OP534),"")</f>
        <v/>
      </c>
      <c r="C534" s="111" t="str">
        <f ca="1">IFERROR(IF(LEN(Calc!$OT534)=0,"",Calc!OT534),"")</f>
        <v/>
      </c>
      <c r="D534" s="111" t="str">
        <f ca="1">IFERROR(IF(LEN(Calc!$OT534)=0,"",Calc!OU534),"")</f>
        <v/>
      </c>
      <c r="E534" s="111" t="str">
        <f ca="1">IFERROR(IF(LEN(Calc!$OT534)=0,"",Calc!OV534),"")</f>
        <v/>
      </c>
      <c r="F534" s="112" t="str">
        <f ca="1">IFERROR(IF(LEN(Calc!$OT534)=0,"",Calc!OW534),"")</f>
        <v/>
      </c>
      <c r="G534" s="112" t="str">
        <f ca="1">IFERROR(IF(LEN(Calc!$OT534)=0,"",Calc!OX534),"")</f>
        <v/>
      </c>
    </row>
    <row r="535" spans="2:7" x14ac:dyDescent="0.25">
      <c r="B535" s="110" t="str">
        <f ca="1">IFERROR(IF(LEN(Calc!$OT535)=0,"",Calc!OP535),"")</f>
        <v/>
      </c>
      <c r="C535" s="111" t="str">
        <f ca="1">IFERROR(IF(LEN(Calc!$OT535)=0,"",Calc!OT535),"")</f>
        <v/>
      </c>
      <c r="D535" s="111" t="str">
        <f ca="1">IFERROR(IF(LEN(Calc!$OT535)=0,"",Calc!OU535),"")</f>
        <v/>
      </c>
      <c r="E535" s="111" t="str">
        <f ca="1">IFERROR(IF(LEN(Calc!$OT535)=0,"",Calc!OV535),"")</f>
        <v/>
      </c>
      <c r="F535" s="112" t="str">
        <f ca="1">IFERROR(IF(LEN(Calc!$OT535)=0,"",Calc!OW535),"")</f>
        <v/>
      </c>
      <c r="G535" s="112" t="str">
        <f ca="1">IFERROR(IF(LEN(Calc!$OT535)=0,"",Calc!OX535),"")</f>
        <v/>
      </c>
    </row>
    <row r="536" spans="2:7" x14ac:dyDescent="0.25">
      <c r="B536" s="110" t="str">
        <f ca="1">IFERROR(IF(LEN(Calc!$OT536)=0,"",Calc!OP536),"")</f>
        <v/>
      </c>
      <c r="C536" s="111" t="str">
        <f ca="1">IFERROR(IF(LEN(Calc!$OT536)=0,"",Calc!OT536),"")</f>
        <v/>
      </c>
      <c r="D536" s="111" t="str">
        <f ca="1">IFERROR(IF(LEN(Calc!$OT536)=0,"",Calc!OU536),"")</f>
        <v/>
      </c>
      <c r="E536" s="111" t="str">
        <f ca="1">IFERROR(IF(LEN(Calc!$OT536)=0,"",Calc!OV536),"")</f>
        <v/>
      </c>
      <c r="F536" s="112" t="str">
        <f ca="1">IFERROR(IF(LEN(Calc!$OT536)=0,"",Calc!OW536),"")</f>
        <v/>
      </c>
      <c r="G536" s="112" t="str">
        <f ca="1">IFERROR(IF(LEN(Calc!$OT536)=0,"",Calc!OX536),"")</f>
        <v/>
      </c>
    </row>
    <row r="537" spans="2:7" x14ac:dyDescent="0.25">
      <c r="B537" s="110" t="str">
        <f ca="1">IFERROR(IF(LEN(Calc!$OT537)=0,"",Calc!OP537),"")</f>
        <v/>
      </c>
      <c r="C537" s="111" t="str">
        <f ca="1">IFERROR(IF(LEN(Calc!$OT537)=0,"",Calc!OT537),"")</f>
        <v/>
      </c>
      <c r="D537" s="111" t="str">
        <f ca="1">IFERROR(IF(LEN(Calc!$OT537)=0,"",Calc!OU537),"")</f>
        <v/>
      </c>
      <c r="E537" s="111" t="str">
        <f ca="1">IFERROR(IF(LEN(Calc!$OT537)=0,"",Calc!OV537),"")</f>
        <v/>
      </c>
      <c r="F537" s="112" t="str">
        <f ca="1">IFERROR(IF(LEN(Calc!$OT537)=0,"",Calc!OW537),"")</f>
        <v/>
      </c>
      <c r="G537" s="112" t="str">
        <f ca="1">IFERROR(IF(LEN(Calc!$OT537)=0,"",Calc!OX537),"")</f>
        <v/>
      </c>
    </row>
    <row r="538" spans="2:7" x14ac:dyDescent="0.25">
      <c r="B538" s="110" t="str">
        <f ca="1">IFERROR(IF(LEN(Calc!$OT538)=0,"",Calc!OP538),"")</f>
        <v/>
      </c>
      <c r="C538" s="111" t="str">
        <f ca="1">IFERROR(IF(LEN(Calc!$OT538)=0,"",Calc!OT538),"")</f>
        <v/>
      </c>
      <c r="D538" s="111" t="str">
        <f ca="1">IFERROR(IF(LEN(Calc!$OT538)=0,"",Calc!OU538),"")</f>
        <v/>
      </c>
      <c r="E538" s="111" t="str">
        <f ca="1">IFERROR(IF(LEN(Calc!$OT538)=0,"",Calc!OV538),"")</f>
        <v/>
      </c>
      <c r="F538" s="112" t="str">
        <f ca="1">IFERROR(IF(LEN(Calc!$OT538)=0,"",Calc!OW538),"")</f>
        <v/>
      </c>
      <c r="G538" s="112" t="str">
        <f ca="1">IFERROR(IF(LEN(Calc!$OT538)=0,"",Calc!OX538),"")</f>
        <v/>
      </c>
    </row>
    <row r="539" spans="2:7" x14ac:dyDescent="0.25">
      <c r="B539" s="110" t="str">
        <f ca="1">IFERROR(IF(LEN(Calc!$OT539)=0,"",Calc!OP539),"")</f>
        <v/>
      </c>
      <c r="C539" s="111" t="str">
        <f ca="1">IFERROR(IF(LEN(Calc!$OT539)=0,"",Calc!OT539),"")</f>
        <v/>
      </c>
      <c r="D539" s="111" t="str">
        <f ca="1">IFERROR(IF(LEN(Calc!$OT539)=0,"",Calc!OU539),"")</f>
        <v/>
      </c>
      <c r="E539" s="111" t="str">
        <f ca="1">IFERROR(IF(LEN(Calc!$OT539)=0,"",Calc!OV539),"")</f>
        <v/>
      </c>
      <c r="F539" s="112" t="str">
        <f ca="1">IFERROR(IF(LEN(Calc!$OT539)=0,"",Calc!OW539),"")</f>
        <v/>
      </c>
      <c r="G539" s="112" t="str">
        <f ca="1">IFERROR(IF(LEN(Calc!$OT539)=0,"",Calc!OX539),"")</f>
        <v/>
      </c>
    </row>
    <row r="540" spans="2:7" x14ac:dyDescent="0.25">
      <c r="B540" s="110" t="str">
        <f ca="1">IFERROR(IF(LEN(Calc!$OT540)=0,"",Calc!OP540),"")</f>
        <v/>
      </c>
      <c r="C540" s="111" t="str">
        <f ca="1">IFERROR(IF(LEN(Calc!$OT540)=0,"",Calc!OT540),"")</f>
        <v/>
      </c>
      <c r="D540" s="111" t="str">
        <f ca="1">IFERROR(IF(LEN(Calc!$OT540)=0,"",Calc!OU540),"")</f>
        <v/>
      </c>
      <c r="E540" s="111" t="str">
        <f ca="1">IFERROR(IF(LEN(Calc!$OT540)=0,"",Calc!OV540),"")</f>
        <v/>
      </c>
      <c r="F540" s="112" t="str">
        <f ca="1">IFERROR(IF(LEN(Calc!$OT540)=0,"",Calc!OW540),"")</f>
        <v/>
      </c>
      <c r="G540" s="112" t="str">
        <f ca="1">IFERROR(IF(LEN(Calc!$OT540)=0,"",Calc!OX540),"")</f>
        <v/>
      </c>
    </row>
    <row r="541" spans="2:7" x14ac:dyDescent="0.25">
      <c r="B541" s="110" t="str">
        <f ca="1">IFERROR(IF(LEN(Calc!$OT541)=0,"",Calc!OP541),"")</f>
        <v/>
      </c>
      <c r="C541" s="111" t="str">
        <f ca="1">IFERROR(IF(LEN(Calc!$OT541)=0,"",Calc!OT541),"")</f>
        <v/>
      </c>
      <c r="D541" s="111" t="str">
        <f ca="1">IFERROR(IF(LEN(Calc!$OT541)=0,"",Calc!OU541),"")</f>
        <v/>
      </c>
      <c r="E541" s="111" t="str">
        <f ca="1">IFERROR(IF(LEN(Calc!$OT541)=0,"",Calc!OV541),"")</f>
        <v/>
      </c>
      <c r="F541" s="112" t="str">
        <f ca="1">IFERROR(IF(LEN(Calc!$OT541)=0,"",Calc!OW541),"")</f>
        <v/>
      </c>
      <c r="G541" s="112" t="str">
        <f ca="1">IFERROR(IF(LEN(Calc!$OT541)=0,"",Calc!OX541),"")</f>
        <v/>
      </c>
    </row>
    <row r="542" spans="2:7" x14ac:dyDescent="0.25">
      <c r="B542" s="110" t="str">
        <f ca="1">IFERROR(IF(LEN(Calc!$OT542)=0,"",Calc!OP542),"")</f>
        <v/>
      </c>
      <c r="C542" s="111" t="str">
        <f ca="1">IFERROR(IF(LEN(Calc!$OT542)=0,"",Calc!OT542),"")</f>
        <v/>
      </c>
      <c r="D542" s="111" t="str">
        <f ca="1">IFERROR(IF(LEN(Calc!$OT542)=0,"",Calc!OU542),"")</f>
        <v/>
      </c>
      <c r="E542" s="111" t="str">
        <f ca="1">IFERROR(IF(LEN(Calc!$OT542)=0,"",Calc!OV542),"")</f>
        <v/>
      </c>
      <c r="F542" s="112" t="str">
        <f ca="1">IFERROR(IF(LEN(Calc!$OT542)=0,"",Calc!OW542),"")</f>
        <v/>
      </c>
      <c r="G542" s="112" t="str">
        <f ca="1">IFERROR(IF(LEN(Calc!$OT542)=0,"",Calc!OX542),"")</f>
        <v/>
      </c>
    </row>
    <row r="543" spans="2:7" x14ac:dyDescent="0.25">
      <c r="B543" s="110" t="str">
        <f ca="1">IFERROR(IF(LEN(Calc!$OT543)=0,"",Calc!OP543),"")</f>
        <v/>
      </c>
      <c r="C543" s="111" t="str">
        <f ca="1">IFERROR(IF(LEN(Calc!$OT543)=0,"",Calc!OT543),"")</f>
        <v/>
      </c>
      <c r="D543" s="111" t="str">
        <f ca="1">IFERROR(IF(LEN(Calc!$OT543)=0,"",Calc!OU543),"")</f>
        <v/>
      </c>
      <c r="E543" s="111" t="str">
        <f ca="1">IFERROR(IF(LEN(Calc!$OT543)=0,"",Calc!OV543),"")</f>
        <v/>
      </c>
      <c r="F543" s="112" t="str">
        <f ca="1">IFERROR(IF(LEN(Calc!$OT543)=0,"",Calc!OW543),"")</f>
        <v/>
      </c>
      <c r="G543" s="112" t="str">
        <f ca="1">IFERROR(IF(LEN(Calc!$OT543)=0,"",Calc!OX543),"")</f>
        <v/>
      </c>
    </row>
    <row r="544" spans="2:7" x14ac:dyDescent="0.25">
      <c r="B544" s="110" t="str">
        <f ca="1">IFERROR(IF(LEN(Calc!$OT544)=0,"",Calc!OP544),"")</f>
        <v/>
      </c>
      <c r="C544" s="111" t="str">
        <f ca="1">IFERROR(IF(LEN(Calc!$OT544)=0,"",Calc!OT544),"")</f>
        <v/>
      </c>
      <c r="D544" s="111" t="str">
        <f ca="1">IFERROR(IF(LEN(Calc!$OT544)=0,"",Calc!OU544),"")</f>
        <v/>
      </c>
      <c r="E544" s="111" t="str">
        <f ca="1">IFERROR(IF(LEN(Calc!$OT544)=0,"",Calc!OV544),"")</f>
        <v/>
      </c>
      <c r="F544" s="112" t="str">
        <f ca="1">IFERROR(IF(LEN(Calc!$OT544)=0,"",Calc!OW544),"")</f>
        <v/>
      </c>
      <c r="G544" s="112" t="str">
        <f ca="1">IFERROR(IF(LEN(Calc!$OT544)=0,"",Calc!OX544),"")</f>
        <v/>
      </c>
    </row>
    <row r="545" spans="2:7" x14ac:dyDescent="0.25">
      <c r="B545" s="110" t="str">
        <f ca="1">IFERROR(IF(LEN(Calc!$OT545)=0,"",Calc!OP545),"")</f>
        <v/>
      </c>
      <c r="C545" s="111" t="str">
        <f ca="1">IFERROR(IF(LEN(Calc!$OT545)=0,"",Calc!OT545),"")</f>
        <v/>
      </c>
      <c r="D545" s="111" t="str">
        <f ca="1">IFERROR(IF(LEN(Calc!$OT545)=0,"",Calc!OU545),"")</f>
        <v/>
      </c>
      <c r="E545" s="111" t="str">
        <f ca="1">IFERROR(IF(LEN(Calc!$OT545)=0,"",Calc!OV545),"")</f>
        <v/>
      </c>
      <c r="F545" s="112" t="str">
        <f ca="1">IFERROR(IF(LEN(Calc!$OT545)=0,"",Calc!OW545),"")</f>
        <v/>
      </c>
      <c r="G545" s="112" t="str">
        <f ca="1">IFERROR(IF(LEN(Calc!$OT545)=0,"",Calc!OX545),"")</f>
        <v/>
      </c>
    </row>
    <row r="546" spans="2:7" x14ac:dyDescent="0.25">
      <c r="B546" s="110" t="str">
        <f ca="1">IFERROR(IF(LEN(Calc!$OT546)=0,"",Calc!OP546),"")</f>
        <v/>
      </c>
      <c r="C546" s="111" t="str">
        <f ca="1">IFERROR(IF(LEN(Calc!$OT546)=0,"",Calc!OT546),"")</f>
        <v/>
      </c>
      <c r="D546" s="111" t="str">
        <f ca="1">IFERROR(IF(LEN(Calc!$OT546)=0,"",Calc!OU546),"")</f>
        <v/>
      </c>
      <c r="E546" s="111" t="str">
        <f ca="1">IFERROR(IF(LEN(Calc!$OT546)=0,"",Calc!OV546),"")</f>
        <v/>
      </c>
      <c r="F546" s="112" t="str">
        <f ca="1">IFERROR(IF(LEN(Calc!$OT546)=0,"",Calc!OW546),"")</f>
        <v/>
      </c>
      <c r="G546" s="112" t="str">
        <f ca="1">IFERROR(IF(LEN(Calc!$OT546)=0,"",Calc!OX546),"")</f>
        <v/>
      </c>
    </row>
    <row r="547" spans="2:7" x14ac:dyDescent="0.25">
      <c r="B547" s="110" t="str">
        <f ca="1">IFERROR(IF(LEN(Calc!$OT547)=0,"",Calc!OP547),"")</f>
        <v/>
      </c>
      <c r="C547" s="111" t="str">
        <f ca="1">IFERROR(IF(LEN(Calc!$OT547)=0,"",Calc!OT547),"")</f>
        <v/>
      </c>
      <c r="D547" s="111" t="str">
        <f ca="1">IFERROR(IF(LEN(Calc!$OT547)=0,"",Calc!OU547),"")</f>
        <v/>
      </c>
      <c r="E547" s="111" t="str">
        <f ca="1">IFERROR(IF(LEN(Calc!$OT547)=0,"",Calc!OV547),"")</f>
        <v/>
      </c>
      <c r="F547" s="112" t="str">
        <f ca="1">IFERROR(IF(LEN(Calc!$OT547)=0,"",Calc!OW547),"")</f>
        <v/>
      </c>
      <c r="G547" s="112" t="str">
        <f ca="1">IFERROR(IF(LEN(Calc!$OT547)=0,"",Calc!OX547),"")</f>
        <v/>
      </c>
    </row>
    <row r="548" spans="2:7" x14ac:dyDescent="0.25">
      <c r="B548" s="110" t="str">
        <f ca="1">IFERROR(IF(LEN(Calc!$OT548)=0,"",Calc!OP548),"")</f>
        <v/>
      </c>
      <c r="C548" s="111" t="str">
        <f ca="1">IFERROR(IF(LEN(Calc!$OT548)=0,"",Calc!OT548),"")</f>
        <v/>
      </c>
      <c r="D548" s="111" t="str">
        <f ca="1">IFERROR(IF(LEN(Calc!$OT548)=0,"",Calc!OU548),"")</f>
        <v/>
      </c>
      <c r="E548" s="111" t="str">
        <f ca="1">IFERROR(IF(LEN(Calc!$OT548)=0,"",Calc!OV548),"")</f>
        <v/>
      </c>
      <c r="F548" s="112" t="str">
        <f ca="1">IFERROR(IF(LEN(Calc!$OT548)=0,"",Calc!OW548),"")</f>
        <v/>
      </c>
      <c r="G548" s="112" t="str">
        <f ca="1">IFERROR(IF(LEN(Calc!$OT548)=0,"",Calc!OX548),"")</f>
        <v/>
      </c>
    </row>
    <row r="549" spans="2:7" x14ac:dyDescent="0.25">
      <c r="B549" s="110" t="str">
        <f ca="1">IFERROR(IF(LEN(Calc!$OT549)=0,"",Calc!OP549),"")</f>
        <v/>
      </c>
      <c r="C549" s="111" t="str">
        <f ca="1">IFERROR(IF(LEN(Calc!$OT549)=0,"",Calc!OT549),"")</f>
        <v/>
      </c>
      <c r="D549" s="111" t="str">
        <f ca="1">IFERROR(IF(LEN(Calc!$OT549)=0,"",Calc!OU549),"")</f>
        <v/>
      </c>
      <c r="E549" s="111" t="str">
        <f ca="1">IFERROR(IF(LEN(Calc!$OT549)=0,"",Calc!OV549),"")</f>
        <v/>
      </c>
      <c r="F549" s="112" t="str">
        <f ca="1">IFERROR(IF(LEN(Calc!$OT549)=0,"",Calc!OW549),"")</f>
        <v/>
      </c>
      <c r="G549" s="112" t="str">
        <f ca="1">IFERROR(IF(LEN(Calc!$OT549)=0,"",Calc!OX549),"")</f>
        <v/>
      </c>
    </row>
    <row r="550" spans="2:7" x14ac:dyDescent="0.25">
      <c r="B550" s="110" t="str">
        <f ca="1">IFERROR(IF(LEN(Calc!$OT550)=0,"",Calc!OP550),"")</f>
        <v/>
      </c>
      <c r="C550" s="111" t="str">
        <f ca="1">IFERROR(IF(LEN(Calc!$OT550)=0,"",Calc!OT550),"")</f>
        <v/>
      </c>
      <c r="D550" s="111" t="str">
        <f ca="1">IFERROR(IF(LEN(Calc!$OT550)=0,"",Calc!OU550),"")</f>
        <v/>
      </c>
      <c r="E550" s="111" t="str">
        <f ca="1">IFERROR(IF(LEN(Calc!$OT550)=0,"",Calc!OV550),"")</f>
        <v/>
      </c>
      <c r="F550" s="112" t="str">
        <f ca="1">IFERROR(IF(LEN(Calc!$OT550)=0,"",Calc!OW550),"")</f>
        <v/>
      </c>
      <c r="G550" s="112" t="str">
        <f ca="1">IFERROR(IF(LEN(Calc!$OT550)=0,"",Calc!OX550),"")</f>
        <v/>
      </c>
    </row>
    <row r="551" spans="2:7" x14ac:dyDescent="0.25">
      <c r="B551" s="110" t="str">
        <f ca="1">IFERROR(IF(LEN(Calc!$OT551)=0,"",Calc!OP551),"")</f>
        <v/>
      </c>
      <c r="C551" s="111" t="str">
        <f ca="1">IFERROR(IF(LEN(Calc!$OT551)=0,"",Calc!OT551),"")</f>
        <v/>
      </c>
      <c r="D551" s="111" t="str">
        <f ca="1">IFERROR(IF(LEN(Calc!$OT551)=0,"",Calc!OU551),"")</f>
        <v/>
      </c>
      <c r="E551" s="111" t="str">
        <f ca="1">IFERROR(IF(LEN(Calc!$OT551)=0,"",Calc!OV551),"")</f>
        <v/>
      </c>
      <c r="F551" s="112" t="str">
        <f ca="1">IFERROR(IF(LEN(Calc!$OT551)=0,"",Calc!OW551),"")</f>
        <v/>
      </c>
      <c r="G551" s="112" t="str">
        <f ca="1">IFERROR(IF(LEN(Calc!$OT551)=0,"",Calc!OX551),"")</f>
        <v/>
      </c>
    </row>
    <row r="552" spans="2:7" x14ac:dyDescent="0.25">
      <c r="B552" s="110" t="str">
        <f ca="1">IFERROR(IF(LEN(Calc!$OT552)=0,"",Calc!OP552),"")</f>
        <v/>
      </c>
      <c r="C552" s="111" t="str">
        <f ca="1">IFERROR(IF(LEN(Calc!$OT552)=0,"",Calc!OT552),"")</f>
        <v/>
      </c>
      <c r="D552" s="111" t="str">
        <f ca="1">IFERROR(IF(LEN(Calc!$OT552)=0,"",Calc!OU552),"")</f>
        <v/>
      </c>
      <c r="E552" s="111" t="str">
        <f ca="1">IFERROR(IF(LEN(Calc!$OT552)=0,"",Calc!OV552),"")</f>
        <v/>
      </c>
      <c r="F552" s="112" t="str">
        <f ca="1">IFERROR(IF(LEN(Calc!$OT552)=0,"",Calc!OW552),"")</f>
        <v/>
      </c>
      <c r="G552" s="112" t="str">
        <f ca="1">IFERROR(IF(LEN(Calc!$OT552)=0,"",Calc!OX552),"")</f>
        <v/>
      </c>
    </row>
    <row r="553" spans="2:7" x14ac:dyDescent="0.25">
      <c r="B553" s="110" t="str">
        <f ca="1">IFERROR(IF(LEN(Calc!$OT553)=0,"",Calc!OP553),"")</f>
        <v/>
      </c>
      <c r="C553" s="111" t="str">
        <f ca="1">IFERROR(IF(LEN(Calc!$OT553)=0,"",Calc!OT553),"")</f>
        <v/>
      </c>
      <c r="D553" s="111" t="str">
        <f ca="1">IFERROR(IF(LEN(Calc!$OT553)=0,"",Calc!OU553),"")</f>
        <v/>
      </c>
      <c r="E553" s="111" t="str">
        <f ca="1">IFERROR(IF(LEN(Calc!$OT553)=0,"",Calc!OV553),"")</f>
        <v/>
      </c>
      <c r="F553" s="112" t="str">
        <f ca="1">IFERROR(IF(LEN(Calc!$OT553)=0,"",Calc!OW553),"")</f>
        <v/>
      </c>
      <c r="G553" s="112" t="str">
        <f ca="1">IFERROR(IF(LEN(Calc!$OT553)=0,"",Calc!OX553),"")</f>
        <v/>
      </c>
    </row>
    <row r="554" spans="2:7" x14ac:dyDescent="0.25">
      <c r="B554" s="110" t="str">
        <f ca="1">IFERROR(IF(LEN(Calc!$OT554)=0,"",Calc!OP554),"")</f>
        <v/>
      </c>
      <c r="C554" s="111" t="str">
        <f ca="1">IFERROR(IF(LEN(Calc!$OT554)=0,"",Calc!OT554),"")</f>
        <v/>
      </c>
      <c r="D554" s="111" t="str">
        <f ca="1">IFERROR(IF(LEN(Calc!$OT554)=0,"",Calc!OU554),"")</f>
        <v/>
      </c>
      <c r="E554" s="111" t="str">
        <f ca="1">IFERROR(IF(LEN(Calc!$OT554)=0,"",Calc!OV554),"")</f>
        <v/>
      </c>
      <c r="F554" s="112" t="str">
        <f ca="1">IFERROR(IF(LEN(Calc!$OT554)=0,"",Calc!OW554),"")</f>
        <v/>
      </c>
      <c r="G554" s="112" t="str">
        <f ca="1">IFERROR(IF(LEN(Calc!$OT554)=0,"",Calc!OX554),"")</f>
        <v/>
      </c>
    </row>
    <row r="555" spans="2:7" x14ac:dyDescent="0.25">
      <c r="B555" s="110" t="str">
        <f ca="1">IFERROR(IF(LEN(Calc!$OT555)=0,"",Calc!OP555),"")</f>
        <v/>
      </c>
      <c r="C555" s="111" t="str">
        <f ca="1">IFERROR(IF(LEN(Calc!$OT555)=0,"",Calc!OT555),"")</f>
        <v/>
      </c>
      <c r="D555" s="111" t="str">
        <f ca="1">IFERROR(IF(LEN(Calc!$OT555)=0,"",Calc!OU555),"")</f>
        <v/>
      </c>
      <c r="E555" s="111" t="str">
        <f ca="1">IFERROR(IF(LEN(Calc!$OT555)=0,"",Calc!OV555),"")</f>
        <v/>
      </c>
      <c r="F555" s="112" t="str">
        <f ca="1">IFERROR(IF(LEN(Calc!$OT555)=0,"",Calc!OW555),"")</f>
        <v/>
      </c>
      <c r="G555" s="112" t="str">
        <f ca="1">IFERROR(IF(LEN(Calc!$OT555)=0,"",Calc!OX555),"")</f>
        <v/>
      </c>
    </row>
    <row r="556" spans="2:7" x14ac:dyDescent="0.25">
      <c r="B556" s="110" t="str">
        <f ca="1">IFERROR(IF(LEN(Calc!$OT556)=0,"",Calc!OP556),"")</f>
        <v/>
      </c>
      <c r="C556" s="111" t="str">
        <f ca="1">IFERROR(IF(LEN(Calc!$OT556)=0,"",Calc!OT556),"")</f>
        <v/>
      </c>
      <c r="D556" s="111" t="str">
        <f ca="1">IFERROR(IF(LEN(Calc!$OT556)=0,"",Calc!OU556),"")</f>
        <v/>
      </c>
      <c r="E556" s="111" t="str">
        <f ca="1">IFERROR(IF(LEN(Calc!$OT556)=0,"",Calc!OV556),"")</f>
        <v/>
      </c>
      <c r="F556" s="112" t="str">
        <f ca="1">IFERROR(IF(LEN(Calc!$OT556)=0,"",Calc!OW556),"")</f>
        <v/>
      </c>
      <c r="G556" s="112" t="str">
        <f ca="1">IFERROR(IF(LEN(Calc!$OT556)=0,"",Calc!OX556),"")</f>
        <v/>
      </c>
    </row>
    <row r="557" spans="2:7" x14ac:dyDescent="0.25">
      <c r="B557" s="110" t="str">
        <f ca="1">IFERROR(IF(LEN(Calc!$OT557)=0,"",Calc!OP557),"")</f>
        <v/>
      </c>
      <c r="C557" s="111" t="str">
        <f ca="1">IFERROR(IF(LEN(Calc!$OT557)=0,"",Calc!OT557),"")</f>
        <v/>
      </c>
      <c r="D557" s="111" t="str">
        <f ca="1">IFERROR(IF(LEN(Calc!$OT557)=0,"",Calc!OU557),"")</f>
        <v/>
      </c>
      <c r="E557" s="111" t="str">
        <f ca="1">IFERROR(IF(LEN(Calc!$OT557)=0,"",Calc!OV557),"")</f>
        <v/>
      </c>
      <c r="F557" s="112" t="str">
        <f ca="1">IFERROR(IF(LEN(Calc!$OT557)=0,"",Calc!OW557),"")</f>
        <v/>
      </c>
      <c r="G557" s="112" t="str">
        <f ca="1">IFERROR(IF(LEN(Calc!$OT557)=0,"",Calc!OX557),"")</f>
        <v/>
      </c>
    </row>
    <row r="558" spans="2:7" x14ac:dyDescent="0.25">
      <c r="B558" s="110" t="str">
        <f ca="1">IFERROR(IF(LEN(Calc!$OT558)=0,"",Calc!OP558),"")</f>
        <v/>
      </c>
      <c r="C558" s="111" t="str">
        <f ca="1">IFERROR(IF(LEN(Calc!$OT558)=0,"",Calc!OT558),"")</f>
        <v/>
      </c>
      <c r="D558" s="111" t="str">
        <f ca="1">IFERROR(IF(LEN(Calc!$OT558)=0,"",Calc!OU558),"")</f>
        <v/>
      </c>
      <c r="E558" s="111" t="str">
        <f ca="1">IFERROR(IF(LEN(Calc!$OT558)=0,"",Calc!OV558),"")</f>
        <v/>
      </c>
      <c r="F558" s="112" t="str">
        <f ca="1">IFERROR(IF(LEN(Calc!$OT558)=0,"",Calc!OW558),"")</f>
        <v/>
      </c>
      <c r="G558" s="112" t="str">
        <f ca="1">IFERROR(IF(LEN(Calc!$OT558)=0,"",Calc!OX558),"")</f>
        <v/>
      </c>
    </row>
    <row r="559" spans="2:7" x14ac:dyDescent="0.25">
      <c r="B559" s="110" t="str">
        <f ca="1">IFERROR(IF(LEN(Calc!$OT559)=0,"",Calc!OP559),"")</f>
        <v/>
      </c>
      <c r="C559" s="111" t="str">
        <f ca="1">IFERROR(IF(LEN(Calc!$OT559)=0,"",Calc!OT559),"")</f>
        <v/>
      </c>
      <c r="D559" s="111" t="str">
        <f ca="1">IFERROR(IF(LEN(Calc!$OT559)=0,"",Calc!OU559),"")</f>
        <v/>
      </c>
      <c r="E559" s="111" t="str">
        <f ca="1">IFERROR(IF(LEN(Calc!$OT559)=0,"",Calc!OV559),"")</f>
        <v/>
      </c>
      <c r="F559" s="112" t="str">
        <f ca="1">IFERROR(IF(LEN(Calc!$OT559)=0,"",Calc!OW559),"")</f>
        <v/>
      </c>
      <c r="G559" s="112" t="str">
        <f ca="1">IFERROR(IF(LEN(Calc!$OT559)=0,"",Calc!OX559),"")</f>
        <v/>
      </c>
    </row>
    <row r="560" spans="2:7" x14ac:dyDescent="0.25">
      <c r="B560" s="110" t="str">
        <f ca="1">IFERROR(IF(LEN(Calc!$OT560)=0,"",Calc!OP560),"")</f>
        <v/>
      </c>
      <c r="C560" s="111" t="str">
        <f ca="1">IFERROR(IF(LEN(Calc!$OT560)=0,"",Calc!OT560),"")</f>
        <v/>
      </c>
      <c r="D560" s="111" t="str">
        <f ca="1">IFERROR(IF(LEN(Calc!$OT560)=0,"",Calc!OU560),"")</f>
        <v/>
      </c>
      <c r="E560" s="111" t="str">
        <f ca="1">IFERROR(IF(LEN(Calc!$OT560)=0,"",Calc!OV560),"")</f>
        <v/>
      </c>
      <c r="F560" s="112" t="str">
        <f ca="1">IFERROR(IF(LEN(Calc!$OT560)=0,"",Calc!OW560),"")</f>
        <v/>
      </c>
      <c r="G560" s="112" t="str">
        <f ca="1">IFERROR(IF(LEN(Calc!$OT560)=0,"",Calc!OX560),"")</f>
        <v/>
      </c>
    </row>
    <row r="561" spans="2:7" x14ac:dyDescent="0.25">
      <c r="B561" s="110" t="str">
        <f ca="1">IFERROR(IF(LEN(Calc!$OT561)=0,"",Calc!OP561),"")</f>
        <v/>
      </c>
      <c r="C561" s="111" t="str">
        <f ca="1">IFERROR(IF(LEN(Calc!$OT561)=0,"",Calc!OT561),"")</f>
        <v/>
      </c>
      <c r="D561" s="111" t="str">
        <f ca="1">IFERROR(IF(LEN(Calc!$OT561)=0,"",Calc!OU561),"")</f>
        <v/>
      </c>
      <c r="E561" s="111" t="str">
        <f ca="1">IFERROR(IF(LEN(Calc!$OT561)=0,"",Calc!OV561),"")</f>
        <v/>
      </c>
      <c r="F561" s="112" t="str">
        <f ca="1">IFERROR(IF(LEN(Calc!$OT561)=0,"",Calc!OW561),"")</f>
        <v/>
      </c>
      <c r="G561" s="112" t="str">
        <f ca="1">IFERROR(IF(LEN(Calc!$OT561)=0,"",Calc!OX561),"")</f>
        <v/>
      </c>
    </row>
    <row r="562" spans="2:7" x14ac:dyDescent="0.25">
      <c r="B562" s="110" t="str">
        <f ca="1">IFERROR(IF(LEN(Calc!$OT562)=0,"",Calc!OP562),"")</f>
        <v/>
      </c>
      <c r="C562" s="111" t="str">
        <f ca="1">IFERROR(IF(LEN(Calc!$OT562)=0,"",Calc!OT562),"")</f>
        <v/>
      </c>
      <c r="D562" s="111" t="str">
        <f ca="1">IFERROR(IF(LEN(Calc!$OT562)=0,"",Calc!OU562),"")</f>
        <v/>
      </c>
      <c r="E562" s="111" t="str">
        <f ca="1">IFERROR(IF(LEN(Calc!$OT562)=0,"",Calc!OV562),"")</f>
        <v/>
      </c>
      <c r="F562" s="112" t="str">
        <f ca="1">IFERROR(IF(LEN(Calc!$OT562)=0,"",Calc!OW562),"")</f>
        <v/>
      </c>
      <c r="G562" s="112" t="str">
        <f ca="1">IFERROR(IF(LEN(Calc!$OT562)=0,"",Calc!OX562),"")</f>
        <v/>
      </c>
    </row>
    <row r="563" spans="2:7" x14ac:dyDescent="0.25">
      <c r="B563" s="110" t="str">
        <f ca="1">IFERROR(IF(LEN(Calc!$OT563)=0,"",Calc!OP563),"")</f>
        <v/>
      </c>
      <c r="C563" s="111" t="str">
        <f ca="1">IFERROR(IF(LEN(Calc!$OT563)=0,"",Calc!OT563),"")</f>
        <v/>
      </c>
      <c r="D563" s="111" t="str">
        <f ca="1">IFERROR(IF(LEN(Calc!$OT563)=0,"",Calc!OU563),"")</f>
        <v/>
      </c>
      <c r="E563" s="111" t="str">
        <f ca="1">IFERROR(IF(LEN(Calc!$OT563)=0,"",Calc!OV563),"")</f>
        <v/>
      </c>
      <c r="F563" s="112" t="str">
        <f ca="1">IFERROR(IF(LEN(Calc!$OT563)=0,"",Calc!OW563),"")</f>
        <v/>
      </c>
      <c r="G563" s="112" t="str">
        <f ca="1">IFERROR(IF(LEN(Calc!$OT563)=0,"",Calc!OX563),"")</f>
        <v/>
      </c>
    </row>
    <row r="564" spans="2:7" x14ac:dyDescent="0.25">
      <c r="B564" s="110" t="str">
        <f ca="1">IFERROR(IF(LEN(Calc!$OT564)=0,"",Calc!OP564),"")</f>
        <v/>
      </c>
      <c r="C564" s="111" t="str">
        <f ca="1">IFERROR(IF(LEN(Calc!$OT564)=0,"",Calc!OT564),"")</f>
        <v/>
      </c>
      <c r="D564" s="111" t="str">
        <f ca="1">IFERROR(IF(LEN(Calc!$OT564)=0,"",Calc!OU564),"")</f>
        <v/>
      </c>
      <c r="E564" s="111" t="str">
        <f ca="1">IFERROR(IF(LEN(Calc!$OT564)=0,"",Calc!OV564),"")</f>
        <v/>
      </c>
      <c r="F564" s="112" t="str">
        <f ca="1">IFERROR(IF(LEN(Calc!$OT564)=0,"",Calc!OW564),"")</f>
        <v/>
      </c>
      <c r="G564" s="112" t="str">
        <f ca="1">IFERROR(IF(LEN(Calc!$OT564)=0,"",Calc!OX564),"")</f>
        <v/>
      </c>
    </row>
    <row r="565" spans="2:7" x14ac:dyDescent="0.25">
      <c r="B565" s="110" t="str">
        <f ca="1">IFERROR(IF(LEN(Calc!$OT565)=0,"",Calc!OP565),"")</f>
        <v/>
      </c>
      <c r="C565" s="111" t="str">
        <f ca="1">IFERROR(IF(LEN(Calc!$OT565)=0,"",Calc!OT565),"")</f>
        <v/>
      </c>
      <c r="D565" s="111" t="str">
        <f ca="1">IFERROR(IF(LEN(Calc!$OT565)=0,"",Calc!OU565),"")</f>
        <v/>
      </c>
      <c r="E565" s="111" t="str">
        <f ca="1">IFERROR(IF(LEN(Calc!$OT565)=0,"",Calc!OV565),"")</f>
        <v/>
      </c>
      <c r="F565" s="112" t="str">
        <f ca="1">IFERROR(IF(LEN(Calc!$OT565)=0,"",Calc!OW565),"")</f>
        <v/>
      </c>
      <c r="G565" s="112" t="str">
        <f ca="1">IFERROR(IF(LEN(Calc!$OT565)=0,"",Calc!OX565),"")</f>
        <v/>
      </c>
    </row>
    <row r="566" spans="2:7" x14ac:dyDescent="0.25">
      <c r="B566" s="110" t="str">
        <f ca="1">IFERROR(IF(LEN(Calc!$OT566)=0,"",Calc!OP566),"")</f>
        <v/>
      </c>
      <c r="C566" s="111" t="str">
        <f ca="1">IFERROR(IF(LEN(Calc!$OT566)=0,"",Calc!OT566),"")</f>
        <v/>
      </c>
      <c r="D566" s="111" t="str">
        <f ca="1">IFERROR(IF(LEN(Calc!$OT566)=0,"",Calc!OU566),"")</f>
        <v/>
      </c>
      <c r="E566" s="111" t="str">
        <f ca="1">IFERROR(IF(LEN(Calc!$OT566)=0,"",Calc!OV566),"")</f>
        <v/>
      </c>
      <c r="F566" s="112" t="str">
        <f ca="1">IFERROR(IF(LEN(Calc!$OT566)=0,"",Calc!OW566),"")</f>
        <v/>
      </c>
      <c r="G566" s="112" t="str">
        <f ca="1">IFERROR(IF(LEN(Calc!$OT566)=0,"",Calc!OX566),"")</f>
        <v/>
      </c>
    </row>
    <row r="567" spans="2:7" x14ac:dyDescent="0.25">
      <c r="B567" s="110" t="str">
        <f ca="1">IFERROR(IF(LEN(Calc!$OT567)=0,"",Calc!OP567),"")</f>
        <v/>
      </c>
      <c r="C567" s="111" t="str">
        <f ca="1">IFERROR(IF(LEN(Calc!$OT567)=0,"",Calc!OT567),"")</f>
        <v/>
      </c>
      <c r="D567" s="111" t="str">
        <f ca="1">IFERROR(IF(LEN(Calc!$OT567)=0,"",Calc!OU567),"")</f>
        <v/>
      </c>
      <c r="E567" s="111" t="str">
        <f ca="1">IFERROR(IF(LEN(Calc!$OT567)=0,"",Calc!OV567),"")</f>
        <v/>
      </c>
      <c r="F567" s="112" t="str">
        <f ca="1">IFERROR(IF(LEN(Calc!$OT567)=0,"",Calc!OW567),"")</f>
        <v/>
      </c>
      <c r="G567" s="112" t="str">
        <f ca="1">IFERROR(IF(LEN(Calc!$OT567)=0,"",Calc!OX567),"")</f>
        <v/>
      </c>
    </row>
    <row r="568" spans="2:7" x14ac:dyDescent="0.25">
      <c r="B568" s="110" t="str">
        <f ca="1">IFERROR(IF(LEN(Calc!$OT568)=0,"",Calc!OP568),"")</f>
        <v/>
      </c>
      <c r="C568" s="111" t="str">
        <f ca="1">IFERROR(IF(LEN(Calc!$OT568)=0,"",Calc!OT568),"")</f>
        <v/>
      </c>
      <c r="D568" s="111" t="str">
        <f ca="1">IFERROR(IF(LEN(Calc!$OT568)=0,"",Calc!OU568),"")</f>
        <v/>
      </c>
      <c r="E568" s="111" t="str">
        <f ca="1">IFERROR(IF(LEN(Calc!$OT568)=0,"",Calc!OV568),"")</f>
        <v/>
      </c>
      <c r="F568" s="112" t="str">
        <f ca="1">IFERROR(IF(LEN(Calc!$OT568)=0,"",Calc!OW568),"")</f>
        <v/>
      </c>
      <c r="G568" s="112" t="str">
        <f ca="1">IFERROR(IF(LEN(Calc!$OT568)=0,"",Calc!OX568),"")</f>
        <v/>
      </c>
    </row>
    <row r="569" spans="2:7" x14ac:dyDescent="0.25">
      <c r="B569" s="110" t="str">
        <f ca="1">IFERROR(IF(LEN(Calc!$OT569)=0,"",Calc!OP569),"")</f>
        <v/>
      </c>
      <c r="C569" s="111" t="str">
        <f ca="1">IFERROR(IF(LEN(Calc!$OT569)=0,"",Calc!OT569),"")</f>
        <v/>
      </c>
      <c r="D569" s="111" t="str">
        <f ca="1">IFERROR(IF(LEN(Calc!$OT569)=0,"",Calc!OU569),"")</f>
        <v/>
      </c>
      <c r="E569" s="111" t="str">
        <f ca="1">IFERROR(IF(LEN(Calc!$OT569)=0,"",Calc!OV569),"")</f>
        <v/>
      </c>
      <c r="F569" s="112" t="str">
        <f ca="1">IFERROR(IF(LEN(Calc!$OT569)=0,"",Calc!OW569),"")</f>
        <v/>
      </c>
      <c r="G569" s="112" t="str">
        <f ca="1">IFERROR(IF(LEN(Calc!$OT569)=0,"",Calc!OX569),"")</f>
        <v/>
      </c>
    </row>
    <row r="570" spans="2:7" x14ac:dyDescent="0.25">
      <c r="B570" s="110" t="str">
        <f ca="1">IFERROR(IF(LEN(Calc!$OT570)=0,"",Calc!OP570),"")</f>
        <v/>
      </c>
      <c r="C570" s="111" t="str">
        <f ca="1">IFERROR(IF(LEN(Calc!$OT570)=0,"",Calc!OT570),"")</f>
        <v/>
      </c>
      <c r="D570" s="111" t="str">
        <f ca="1">IFERROR(IF(LEN(Calc!$OT570)=0,"",Calc!OU570),"")</f>
        <v/>
      </c>
      <c r="E570" s="111" t="str">
        <f ca="1">IFERROR(IF(LEN(Calc!$OT570)=0,"",Calc!OV570),"")</f>
        <v/>
      </c>
      <c r="F570" s="112" t="str">
        <f ca="1">IFERROR(IF(LEN(Calc!$OT570)=0,"",Calc!OW570),"")</f>
        <v/>
      </c>
      <c r="G570" s="112" t="str">
        <f ca="1">IFERROR(IF(LEN(Calc!$OT570)=0,"",Calc!OX570),"")</f>
        <v/>
      </c>
    </row>
    <row r="571" spans="2:7" x14ac:dyDescent="0.25">
      <c r="B571" s="110" t="str">
        <f ca="1">IFERROR(IF(LEN(Calc!$OT571)=0,"",Calc!OP571),"")</f>
        <v/>
      </c>
      <c r="C571" s="111" t="str">
        <f ca="1">IFERROR(IF(LEN(Calc!$OT571)=0,"",Calc!OT571),"")</f>
        <v/>
      </c>
      <c r="D571" s="111" t="str">
        <f ca="1">IFERROR(IF(LEN(Calc!$OT571)=0,"",Calc!OU571),"")</f>
        <v/>
      </c>
      <c r="E571" s="111" t="str">
        <f ca="1">IFERROR(IF(LEN(Calc!$OT571)=0,"",Calc!OV571),"")</f>
        <v/>
      </c>
      <c r="F571" s="112" t="str">
        <f ca="1">IFERROR(IF(LEN(Calc!$OT571)=0,"",Calc!OW571),"")</f>
        <v/>
      </c>
      <c r="G571" s="112" t="str">
        <f ca="1">IFERROR(IF(LEN(Calc!$OT571)=0,"",Calc!OX571),"")</f>
        <v/>
      </c>
    </row>
    <row r="572" spans="2:7" x14ac:dyDescent="0.25">
      <c r="B572" s="110" t="str">
        <f ca="1">IFERROR(IF(LEN(Calc!$OT572)=0,"",Calc!OP572),"")</f>
        <v/>
      </c>
      <c r="C572" s="111" t="str">
        <f ca="1">IFERROR(IF(LEN(Calc!$OT572)=0,"",Calc!OT572),"")</f>
        <v/>
      </c>
      <c r="D572" s="111" t="str">
        <f ca="1">IFERROR(IF(LEN(Calc!$OT572)=0,"",Calc!OU572),"")</f>
        <v/>
      </c>
      <c r="E572" s="111" t="str">
        <f ca="1">IFERROR(IF(LEN(Calc!$OT572)=0,"",Calc!OV572),"")</f>
        <v/>
      </c>
      <c r="F572" s="112" t="str">
        <f ca="1">IFERROR(IF(LEN(Calc!$OT572)=0,"",Calc!OW572),"")</f>
        <v/>
      </c>
      <c r="G572" s="112" t="str">
        <f ca="1">IFERROR(IF(LEN(Calc!$OT572)=0,"",Calc!OX572),"")</f>
        <v/>
      </c>
    </row>
    <row r="573" spans="2:7" x14ac:dyDescent="0.25">
      <c r="B573" s="110" t="str">
        <f ca="1">IFERROR(IF(LEN(Calc!$OT573)=0,"",Calc!OP573),"")</f>
        <v/>
      </c>
      <c r="C573" s="111" t="str">
        <f ca="1">IFERROR(IF(LEN(Calc!$OT573)=0,"",Calc!OT573),"")</f>
        <v/>
      </c>
      <c r="D573" s="111" t="str">
        <f ca="1">IFERROR(IF(LEN(Calc!$OT573)=0,"",Calc!OU573),"")</f>
        <v/>
      </c>
      <c r="E573" s="111" t="str">
        <f ca="1">IFERROR(IF(LEN(Calc!$OT573)=0,"",Calc!OV573),"")</f>
        <v/>
      </c>
      <c r="F573" s="112" t="str">
        <f ca="1">IFERROR(IF(LEN(Calc!$OT573)=0,"",Calc!OW573),"")</f>
        <v/>
      </c>
      <c r="G573" s="112" t="str">
        <f ca="1">IFERROR(IF(LEN(Calc!$OT573)=0,"",Calc!OX573),"")</f>
        <v/>
      </c>
    </row>
    <row r="574" spans="2:7" x14ac:dyDescent="0.25">
      <c r="B574" s="110" t="str">
        <f ca="1">IFERROR(IF(LEN(Calc!$OT574)=0,"",Calc!OP574),"")</f>
        <v/>
      </c>
      <c r="C574" s="111" t="str">
        <f ca="1">IFERROR(IF(LEN(Calc!$OT574)=0,"",Calc!OT574),"")</f>
        <v/>
      </c>
      <c r="D574" s="111" t="str">
        <f ca="1">IFERROR(IF(LEN(Calc!$OT574)=0,"",Calc!OU574),"")</f>
        <v/>
      </c>
      <c r="E574" s="111" t="str">
        <f ca="1">IFERROR(IF(LEN(Calc!$OT574)=0,"",Calc!OV574),"")</f>
        <v/>
      </c>
      <c r="F574" s="112" t="str">
        <f ca="1">IFERROR(IF(LEN(Calc!$OT574)=0,"",Calc!OW574),"")</f>
        <v/>
      </c>
      <c r="G574" s="112" t="str">
        <f ca="1">IFERROR(IF(LEN(Calc!$OT574)=0,"",Calc!OX574),"")</f>
        <v/>
      </c>
    </row>
    <row r="575" spans="2:7" x14ac:dyDescent="0.25">
      <c r="B575" s="110" t="str">
        <f ca="1">IFERROR(IF(LEN(Calc!$OT575)=0,"",Calc!OP575),"")</f>
        <v/>
      </c>
      <c r="C575" s="111" t="str">
        <f ca="1">IFERROR(IF(LEN(Calc!$OT575)=0,"",Calc!OT575),"")</f>
        <v/>
      </c>
      <c r="D575" s="111" t="str">
        <f ca="1">IFERROR(IF(LEN(Calc!$OT575)=0,"",Calc!OU575),"")</f>
        <v/>
      </c>
      <c r="E575" s="111" t="str">
        <f ca="1">IFERROR(IF(LEN(Calc!$OT575)=0,"",Calc!OV575),"")</f>
        <v/>
      </c>
      <c r="F575" s="112" t="str">
        <f ca="1">IFERROR(IF(LEN(Calc!$OT575)=0,"",Calc!OW575),"")</f>
        <v/>
      </c>
      <c r="G575" s="112" t="str">
        <f ca="1">IFERROR(IF(LEN(Calc!$OT575)=0,"",Calc!OX575),"")</f>
        <v/>
      </c>
    </row>
    <row r="576" spans="2:7" x14ac:dyDescent="0.25">
      <c r="B576" s="110" t="str">
        <f ca="1">IFERROR(IF(LEN(Calc!$OT576)=0,"",Calc!OP576),"")</f>
        <v/>
      </c>
      <c r="C576" s="111" t="str">
        <f ca="1">IFERROR(IF(LEN(Calc!$OT576)=0,"",Calc!OT576),"")</f>
        <v/>
      </c>
      <c r="D576" s="111" t="str">
        <f ca="1">IFERROR(IF(LEN(Calc!$OT576)=0,"",Calc!OU576),"")</f>
        <v/>
      </c>
      <c r="E576" s="111" t="str">
        <f ca="1">IFERROR(IF(LEN(Calc!$OT576)=0,"",Calc!OV576),"")</f>
        <v/>
      </c>
      <c r="F576" s="112" t="str">
        <f ca="1">IFERROR(IF(LEN(Calc!$OT576)=0,"",Calc!OW576),"")</f>
        <v/>
      </c>
      <c r="G576" s="112" t="str">
        <f ca="1">IFERROR(IF(LEN(Calc!$OT576)=0,"",Calc!OX576),"")</f>
        <v/>
      </c>
    </row>
    <row r="577" spans="2:7" x14ac:dyDescent="0.25">
      <c r="B577" s="110" t="str">
        <f ca="1">IFERROR(IF(LEN(Calc!$OT577)=0,"",Calc!OP577),"")</f>
        <v/>
      </c>
      <c r="C577" s="111" t="str">
        <f ca="1">IFERROR(IF(LEN(Calc!$OT577)=0,"",Calc!OT577),"")</f>
        <v/>
      </c>
      <c r="D577" s="111" t="str">
        <f ca="1">IFERROR(IF(LEN(Calc!$OT577)=0,"",Calc!OU577),"")</f>
        <v/>
      </c>
      <c r="E577" s="111" t="str">
        <f ca="1">IFERROR(IF(LEN(Calc!$OT577)=0,"",Calc!OV577),"")</f>
        <v/>
      </c>
      <c r="F577" s="112" t="str">
        <f ca="1">IFERROR(IF(LEN(Calc!$OT577)=0,"",Calc!OW577),"")</f>
        <v/>
      </c>
      <c r="G577" s="112" t="str">
        <f ca="1">IFERROR(IF(LEN(Calc!$OT577)=0,"",Calc!OX577),"")</f>
        <v/>
      </c>
    </row>
    <row r="578" spans="2:7" x14ac:dyDescent="0.25">
      <c r="B578" s="110" t="str">
        <f ca="1">IFERROR(IF(LEN(Calc!$OT578)=0,"",Calc!OP578),"")</f>
        <v/>
      </c>
      <c r="C578" s="111" t="str">
        <f ca="1">IFERROR(IF(LEN(Calc!$OT578)=0,"",Calc!OT578),"")</f>
        <v/>
      </c>
      <c r="D578" s="111" t="str">
        <f ca="1">IFERROR(IF(LEN(Calc!$OT578)=0,"",Calc!OU578),"")</f>
        <v/>
      </c>
      <c r="E578" s="111" t="str">
        <f ca="1">IFERROR(IF(LEN(Calc!$OT578)=0,"",Calc!OV578),"")</f>
        <v/>
      </c>
      <c r="F578" s="112" t="str">
        <f ca="1">IFERROR(IF(LEN(Calc!$OT578)=0,"",Calc!OW578),"")</f>
        <v/>
      </c>
      <c r="G578" s="112" t="str">
        <f ca="1">IFERROR(IF(LEN(Calc!$OT578)=0,"",Calc!OX578),"")</f>
        <v/>
      </c>
    </row>
    <row r="579" spans="2:7" x14ac:dyDescent="0.25">
      <c r="B579" s="110" t="str">
        <f ca="1">IFERROR(IF(LEN(Calc!$OT579)=0,"",Calc!OP579),"")</f>
        <v/>
      </c>
      <c r="C579" s="111" t="str">
        <f ca="1">IFERROR(IF(LEN(Calc!$OT579)=0,"",Calc!OT579),"")</f>
        <v/>
      </c>
      <c r="D579" s="111" t="str">
        <f ca="1">IFERROR(IF(LEN(Calc!$OT579)=0,"",Calc!OU579),"")</f>
        <v/>
      </c>
      <c r="E579" s="111" t="str">
        <f ca="1">IFERROR(IF(LEN(Calc!$OT579)=0,"",Calc!OV579),"")</f>
        <v/>
      </c>
      <c r="F579" s="112" t="str">
        <f ca="1">IFERROR(IF(LEN(Calc!$OT579)=0,"",Calc!OW579),"")</f>
        <v/>
      </c>
      <c r="G579" s="112" t="str">
        <f ca="1">IFERROR(IF(LEN(Calc!$OT579)=0,"",Calc!OX579),"")</f>
        <v/>
      </c>
    </row>
    <row r="580" spans="2:7" x14ac:dyDescent="0.25">
      <c r="B580" s="110" t="str">
        <f ca="1">IFERROR(IF(LEN(Calc!$OT580)=0,"",Calc!OP580),"")</f>
        <v/>
      </c>
      <c r="C580" s="111" t="str">
        <f ca="1">IFERROR(IF(LEN(Calc!$OT580)=0,"",Calc!OT580),"")</f>
        <v/>
      </c>
      <c r="D580" s="111" t="str">
        <f ca="1">IFERROR(IF(LEN(Calc!$OT580)=0,"",Calc!OU580),"")</f>
        <v/>
      </c>
      <c r="E580" s="111" t="str">
        <f ca="1">IFERROR(IF(LEN(Calc!$OT580)=0,"",Calc!OV580),"")</f>
        <v/>
      </c>
      <c r="F580" s="112" t="str">
        <f ca="1">IFERROR(IF(LEN(Calc!$OT580)=0,"",Calc!OW580),"")</f>
        <v/>
      </c>
      <c r="G580" s="112" t="str">
        <f ca="1">IFERROR(IF(LEN(Calc!$OT580)=0,"",Calc!OX580),"")</f>
        <v/>
      </c>
    </row>
    <row r="581" spans="2:7" x14ac:dyDescent="0.25">
      <c r="B581" s="110" t="str">
        <f ca="1">IFERROR(IF(LEN(Calc!$OT581)=0,"",Calc!OP581),"")</f>
        <v/>
      </c>
      <c r="C581" s="111" t="str">
        <f ca="1">IFERROR(IF(LEN(Calc!$OT581)=0,"",Calc!OT581),"")</f>
        <v/>
      </c>
      <c r="D581" s="111" t="str">
        <f ca="1">IFERROR(IF(LEN(Calc!$OT581)=0,"",Calc!OU581),"")</f>
        <v/>
      </c>
      <c r="E581" s="111" t="str">
        <f ca="1">IFERROR(IF(LEN(Calc!$OT581)=0,"",Calc!OV581),"")</f>
        <v/>
      </c>
      <c r="F581" s="112" t="str">
        <f ca="1">IFERROR(IF(LEN(Calc!$OT581)=0,"",Calc!OW581),"")</f>
        <v/>
      </c>
      <c r="G581" s="112" t="str">
        <f ca="1">IFERROR(IF(LEN(Calc!$OT581)=0,"",Calc!OX581),"")</f>
        <v/>
      </c>
    </row>
    <row r="582" spans="2:7" x14ac:dyDescent="0.25">
      <c r="B582" s="110" t="str">
        <f ca="1">IFERROR(IF(LEN(Calc!$OT582)=0,"",Calc!OP582),"")</f>
        <v/>
      </c>
      <c r="C582" s="111" t="str">
        <f ca="1">IFERROR(IF(LEN(Calc!$OT582)=0,"",Calc!OT582),"")</f>
        <v/>
      </c>
      <c r="D582" s="111" t="str">
        <f ca="1">IFERROR(IF(LEN(Calc!$OT582)=0,"",Calc!OU582),"")</f>
        <v/>
      </c>
      <c r="E582" s="111" t="str">
        <f ca="1">IFERROR(IF(LEN(Calc!$OT582)=0,"",Calc!OV582),"")</f>
        <v/>
      </c>
      <c r="F582" s="112" t="str">
        <f ca="1">IFERROR(IF(LEN(Calc!$OT582)=0,"",Calc!OW582),"")</f>
        <v/>
      </c>
      <c r="G582" s="112" t="str">
        <f ca="1">IFERROR(IF(LEN(Calc!$OT582)=0,"",Calc!OX582),"")</f>
        <v/>
      </c>
    </row>
    <row r="583" spans="2:7" x14ac:dyDescent="0.25">
      <c r="B583" s="110" t="str">
        <f ca="1">IFERROR(IF(LEN(Calc!$OT583)=0,"",Calc!OP583),"")</f>
        <v/>
      </c>
      <c r="C583" s="111" t="str">
        <f ca="1">IFERROR(IF(LEN(Calc!$OT583)=0,"",Calc!OT583),"")</f>
        <v/>
      </c>
      <c r="D583" s="111" t="str">
        <f ca="1">IFERROR(IF(LEN(Calc!$OT583)=0,"",Calc!OU583),"")</f>
        <v/>
      </c>
      <c r="E583" s="111" t="str">
        <f ca="1">IFERROR(IF(LEN(Calc!$OT583)=0,"",Calc!OV583),"")</f>
        <v/>
      </c>
      <c r="F583" s="112" t="str">
        <f ca="1">IFERROR(IF(LEN(Calc!$OT583)=0,"",Calc!OW583),"")</f>
        <v/>
      </c>
      <c r="G583" s="112" t="str">
        <f ca="1">IFERROR(IF(LEN(Calc!$OT583)=0,"",Calc!OX583),"")</f>
        <v/>
      </c>
    </row>
    <row r="584" spans="2:7" x14ac:dyDescent="0.25">
      <c r="B584" s="110" t="str">
        <f ca="1">IFERROR(IF(LEN(Calc!$OT584)=0,"",Calc!OP584),"")</f>
        <v/>
      </c>
      <c r="C584" s="111" t="str">
        <f ca="1">IFERROR(IF(LEN(Calc!$OT584)=0,"",Calc!OT584),"")</f>
        <v/>
      </c>
      <c r="D584" s="111" t="str">
        <f ca="1">IFERROR(IF(LEN(Calc!$OT584)=0,"",Calc!OU584),"")</f>
        <v/>
      </c>
      <c r="E584" s="111" t="str">
        <f ca="1">IFERROR(IF(LEN(Calc!$OT584)=0,"",Calc!OV584),"")</f>
        <v/>
      </c>
      <c r="F584" s="112" t="str">
        <f ca="1">IFERROR(IF(LEN(Calc!$OT584)=0,"",Calc!OW584),"")</f>
        <v/>
      </c>
      <c r="G584" s="112" t="str">
        <f ca="1">IFERROR(IF(LEN(Calc!$OT584)=0,"",Calc!OX584),"")</f>
        <v/>
      </c>
    </row>
    <row r="585" spans="2:7" x14ac:dyDescent="0.25">
      <c r="B585" s="110" t="str">
        <f ca="1">IFERROR(IF(LEN(Calc!$OT585)=0,"",Calc!OP585),"")</f>
        <v/>
      </c>
      <c r="C585" s="111" t="str">
        <f ca="1">IFERROR(IF(LEN(Calc!$OT585)=0,"",Calc!OT585),"")</f>
        <v/>
      </c>
      <c r="D585" s="111" t="str">
        <f ca="1">IFERROR(IF(LEN(Calc!$OT585)=0,"",Calc!OU585),"")</f>
        <v/>
      </c>
      <c r="E585" s="111" t="str">
        <f ca="1">IFERROR(IF(LEN(Calc!$OT585)=0,"",Calc!OV585),"")</f>
        <v/>
      </c>
      <c r="F585" s="112" t="str">
        <f ca="1">IFERROR(IF(LEN(Calc!$OT585)=0,"",Calc!OW585),"")</f>
        <v/>
      </c>
      <c r="G585" s="112" t="str">
        <f ca="1">IFERROR(IF(LEN(Calc!$OT585)=0,"",Calc!OX585),"")</f>
        <v/>
      </c>
    </row>
    <row r="586" spans="2:7" x14ac:dyDescent="0.25">
      <c r="B586" s="110" t="str">
        <f ca="1">IFERROR(IF(LEN(Calc!$OT586)=0,"",Calc!OP586),"")</f>
        <v/>
      </c>
      <c r="C586" s="111" t="str">
        <f ca="1">IFERROR(IF(LEN(Calc!$OT586)=0,"",Calc!OT586),"")</f>
        <v/>
      </c>
      <c r="D586" s="111" t="str">
        <f ca="1">IFERROR(IF(LEN(Calc!$OT586)=0,"",Calc!OU586),"")</f>
        <v/>
      </c>
      <c r="E586" s="111" t="str">
        <f ca="1">IFERROR(IF(LEN(Calc!$OT586)=0,"",Calc!OV586),"")</f>
        <v/>
      </c>
      <c r="F586" s="112" t="str">
        <f ca="1">IFERROR(IF(LEN(Calc!$OT586)=0,"",Calc!OW586),"")</f>
        <v/>
      </c>
      <c r="G586" s="112" t="str">
        <f ca="1">IFERROR(IF(LEN(Calc!$OT586)=0,"",Calc!OX586),"")</f>
        <v/>
      </c>
    </row>
    <row r="587" spans="2:7" x14ac:dyDescent="0.25">
      <c r="B587" s="110" t="str">
        <f ca="1">IFERROR(IF(LEN(Calc!$OT587)=0,"",Calc!OP587),"")</f>
        <v/>
      </c>
      <c r="C587" s="111" t="str">
        <f ca="1">IFERROR(IF(LEN(Calc!$OT587)=0,"",Calc!OT587),"")</f>
        <v/>
      </c>
      <c r="D587" s="111" t="str">
        <f ca="1">IFERROR(IF(LEN(Calc!$OT587)=0,"",Calc!OU587),"")</f>
        <v/>
      </c>
      <c r="E587" s="111" t="str">
        <f ca="1">IFERROR(IF(LEN(Calc!$OT587)=0,"",Calc!OV587),"")</f>
        <v/>
      </c>
      <c r="F587" s="112" t="str">
        <f ca="1">IFERROR(IF(LEN(Calc!$OT587)=0,"",Calc!OW587),"")</f>
        <v/>
      </c>
      <c r="G587" s="112" t="str">
        <f ca="1">IFERROR(IF(LEN(Calc!$OT587)=0,"",Calc!OX587),"")</f>
        <v/>
      </c>
    </row>
    <row r="588" spans="2:7" x14ac:dyDescent="0.25">
      <c r="B588" s="110" t="str">
        <f ca="1">IFERROR(IF(LEN(Calc!$OT588)=0,"",Calc!OP588),"")</f>
        <v/>
      </c>
      <c r="C588" s="111" t="str">
        <f ca="1">IFERROR(IF(LEN(Calc!$OT588)=0,"",Calc!OT588),"")</f>
        <v/>
      </c>
      <c r="D588" s="111" t="str">
        <f ca="1">IFERROR(IF(LEN(Calc!$OT588)=0,"",Calc!OU588),"")</f>
        <v/>
      </c>
      <c r="E588" s="111" t="str">
        <f ca="1">IFERROR(IF(LEN(Calc!$OT588)=0,"",Calc!OV588),"")</f>
        <v/>
      </c>
      <c r="F588" s="112" t="str">
        <f ca="1">IFERROR(IF(LEN(Calc!$OT588)=0,"",Calc!OW588),"")</f>
        <v/>
      </c>
      <c r="G588" s="112" t="str">
        <f ca="1">IFERROR(IF(LEN(Calc!$OT588)=0,"",Calc!OX588),"")</f>
        <v/>
      </c>
    </row>
    <row r="589" spans="2:7" x14ac:dyDescent="0.25">
      <c r="B589" s="110" t="str">
        <f ca="1">IFERROR(IF(LEN(Calc!$OT589)=0,"",Calc!OP589),"")</f>
        <v/>
      </c>
      <c r="C589" s="111" t="str">
        <f ca="1">IFERROR(IF(LEN(Calc!$OT589)=0,"",Calc!OT589),"")</f>
        <v/>
      </c>
      <c r="D589" s="111" t="str">
        <f ca="1">IFERROR(IF(LEN(Calc!$OT589)=0,"",Calc!OU589),"")</f>
        <v/>
      </c>
      <c r="E589" s="111" t="str">
        <f ca="1">IFERROR(IF(LEN(Calc!$OT589)=0,"",Calc!OV589),"")</f>
        <v/>
      </c>
      <c r="F589" s="112" t="str">
        <f ca="1">IFERROR(IF(LEN(Calc!$OT589)=0,"",Calc!OW589),"")</f>
        <v/>
      </c>
      <c r="G589" s="112" t="str">
        <f ca="1">IFERROR(IF(LEN(Calc!$OT589)=0,"",Calc!OX589),"")</f>
        <v/>
      </c>
    </row>
    <row r="590" spans="2:7" x14ac:dyDescent="0.25">
      <c r="B590" s="110" t="str">
        <f ca="1">IFERROR(IF(LEN(Calc!$OT590)=0,"",Calc!OP590),"")</f>
        <v/>
      </c>
      <c r="C590" s="111" t="str">
        <f ca="1">IFERROR(IF(LEN(Calc!$OT590)=0,"",Calc!OT590),"")</f>
        <v/>
      </c>
      <c r="D590" s="111" t="str">
        <f ca="1">IFERROR(IF(LEN(Calc!$OT590)=0,"",Calc!OU590),"")</f>
        <v/>
      </c>
      <c r="E590" s="111" t="str">
        <f ca="1">IFERROR(IF(LEN(Calc!$OT590)=0,"",Calc!OV590),"")</f>
        <v/>
      </c>
      <c r="F590" s="112" t="str">
        <f ca="1">IFERROR(IF(LEN(Calc!$OT590)=0,"",Calc!OW590),"")</f>
        <v/>
      </c>
      <c r="G590" s="112" t="str">
        <f ca="1">IFERROR(IF(LEN(Calc!$OT590)=0,"",Calc!OX590),"")</f>
        <v/>
      </c>
    </row>
    <row r="591" spans="2:7" x14ac:dyDescent="0.25">
      <c r="B591" s="110" t="str">
        <f ca="1">IFERROR(IF(LEN(Calc!$OT591)=0,"",Calc!OP591),"")</f>
        <v/>
      </c>
      <c r="C591" s="111" t="str">
        <f ca="1">IFERROR(IF(LEN(Calc!$OT591)=0,"",Calc!OT591),"")</f>
        <v/>
      </c>
      <c r="D591" s="111" t="str">
        <f ca="1">IFERROR(IF(LEN(Calc!$OT591)=0,"",Calc!OU591),"")</f>
        <v/>
      </c>
      <c r="E591" s="111" t="str">
        <f ca="1">IFERROR(IF(LEN(Calc!$OT591)=0,"",Calc!OV591),"")</f>
        <v/>
      </c>
      <c r="F591" s="112" t="str">
        <f ca="1">IFERROR(IF(LEN(Calc!$OT591)=0,"",Calc!OW591),"")</f>
        <v/>
      </c>
      <c r="G591" s="112" t="str">
        <f ca="1">IFERROR(IF(LEN(Calc!$OT591)=0,"",Calc!OX591),"")</f>
        <v/>
      </c>
    </row>
    <row r="592" spans="2:7" x14ac:dyDescent="0.25">
      <c r="B592" s="110" t="str">
        <f ca="1">IFERROR(IF(LEN(Calc!$OT592)=0,"",Calc!OP592),"")</f>
        <v/>
      </c>
      <c r="C592" s="111" t="str">
        <f ca="1">IFERROR(IF(LEN(Calc!$OT592)=0,"",Calc!OT592),"")</f>
        <v/>
      </c>
      <c r="D592" s="111" t="str">
        <f ca="1">IFERROR(IF(LEN(Calc!$OT592)=0,"",Calc!OU592),"")</f>
        <v/>
      </c>
      <c r="E592" s="111" t="str">
        <f ca="1">IFERROR(IF(LEN(Calc!$OT592)=0,"",Calc!OV592),"")</f>
        <v/>
      </c>
      <c r="F592" s="112" t="str">
        <f ca="1">IFERROR(IF(LEN(Calc!$OT592)=0,"",Calc!OW592),"")</f>
        <v/>
      </c>
      <c r="G592" s="112" t="str">
        <f ca="1">IFERROR(IF(LEN(Calc!$OT592)=0,"",Calc!OX592),"")</f>
        <v/>
      </c>
    </row>
    <row r="593" spans="2:7" x14ac:dyDescent="0.25">
      <c r="B593" s="110" t="str">
        <f ca="1">IFERROR(IF(LEN(Calc!$OT593)=0,"",Calc!OP593),"")</f>
        <v/>
      </c>
      <c r="C593" s="111" t="str">
        <f ca="1">IFERROR(IF(LEN(Calc!$OT593)=0,"",Calc!OT593),"")</f>
        <v/>
      </c>
      <c r="D593" s="111" t="str">
        <f ca="1">IFERROR(IF(LEN(Calc!$OT593)=0,"",Calc!OU593),"")</f>
        <v/>
      </c>
      <c r="E593" s="111" t="str">
        <f ca="1">IFERROR(IF(LEN(Calc!$OT593)=0,"",Calc!OV593),"")</f>
        <v/>
      </c>
      <c r="F593" s="112" t="str">
        <f ca="1">IFERROR(IF(LEN(Calc!$OT593)=0,"",Calc!OW593),"")</f>
        <v/>
      </c>
      <c r="G593" s="112" t="str">
        <f ca="1">IFERROR(IF(LEN(Calc!$OT593)=0,"",Calc!OX593),"")</f>
        <v/>
      </c>
    </row>
    <row r="594" spans="2:7" x14ac:dyDescent="0.25">
      <c r="B594" s="110" t="str">
        <f ca="1">IFERROR(IF(LEN(Calc!$OT594)=0,"",Calc!OP594),"")</f>
        <v/>
      </c>
      <c r="C594" s="111" t="str">
        <f ca="1">IFERROR(IF(LEN(Calc!$OT594)=0,"",Calc!OT594),"")</f>
        <v/>
      </c>
      <c r="D594" s="111" t="str">
        <f ca="1">IFERROR(IF(LEN(Calc!$OT594)=0,"",Calc!OU594),"")</f>
        <v/>
      </c>
      <c r="E594" s="111" t="str">
        <f ca="1">IFERROR(IF(LEN(Calc!$OT594)=0,"",Calc!OV594),"")</f>
        <v/>
      </c>
      <c r="F594" s="112" t="str">
        <f ca="1">IFERROR(IF(LEN(Calc!$OT594)=0,"",Calc!OW594),"")</f>
        <v/>
      </c>
      <c r="G594" s="112" t="str">
        <f ca="1">IFERROR(IF(LEN(Calc!$OT594)=0,"",Calc!OX594),"")</f>
        <v/>
      </c>
    </row>
    <row r="595" spans="2:7" x14ac:dyDescent="0.25">
      <c r="B595" s="110" t="str">
        <f ca="1">IFERROR(IF(LEN(Calc!$OT595)=0,"",Calc!OP595),"")</f>
        <v/>
      </c>
      <c r="C595" s="111" t="str">
        <f ca="1">IFERROR(IF(LEN(Calc!$OT595)=0,"",Calc!OT595),"")</f>
        <v/>
      </c>
      <c r="D595" s="111" t="str">
        <f ca="1">IFERROR(IF(LEN(Calc!$OT595)=0,"",Calc!OU595),"")</f>
        <v/>
      </c>
      <c r="E595" s="111" t="str">
        <f ca="1">IFERROR(IF(LEN(Calc!$OT595)=0,"",Calc!OV595),"")</f>
        <v/>
      </c>
      <c r="F595" s="112" t="str">
        <f ca="1">IFERROR(IF(LEN(Calc!$OT595)=0,"",Calc!OW595),"")</f>
        <v/>
      </c>
      <c r="G595" s="112" t="str">
        <f ca="1">IFERROR(IF(LEN(Calc!$OT595)=0,"",Calc!OX595),"")</f>
        <v/>
      </c>
    </row>
    <row r="596" spans="2:7" x14ac:dyDescent="0.25">
      <c r="B596" s="110" t="str">
        <f ca="1">IFERROR(IF(LEN(Calc!$OT596)=0,"",Calc!OP596),"")</f>
        <v/>
      </c>
      <c r="C596" s="111" t="str">
        <f ca="1">IFERROR(IF(LEN(Calc!$OT596)=0,"",Calc!OT596),"")</f>
        <v/>
      </c>
      <c r="D596" s="111" t="str">
        <f ca="1">IFERROR(IF(LEN(Calc!$OT596)=0,"",Calc!OU596),"")</f>
        <v/>
      </c>
      <c r="E596" s="111" t="str">
        <f ca="1">IFERROR(IF(LEN(Calc!$OT596)=0,"",Calc!OV596),"")</f>
        <v/>
      </c>
      <c r="F596" s="112" t="str">
        <f ca="1">IFERROR(IF(LEN(Calc!$OT596)=0,"",Calc!OW596),"")</f>
        <v/>
      </c>
      <c r="G596" s="112" t="str">
        <f ca="1">IFERROR(IF(LEN(Calc!$OT596)=0,"",Calc!OX596),"")</f>
        <v/>
      </c>
    </row>
    <row r="597" spans="2:7" x14ac:dyDescent="0.25">
      <c r="B597" s="110" t="str">
        <f ca="1">IFERROR(IF(LEN(Calc!$OT597)=0,"",Calc!OP597),"")</f>
        <v/>
      </c>
      <c r="C597" s="111" t="str">
        <f ca="1">IFERROR(IF(LEN(Calc!$OT597)=0,"",Calc!OT597),"")</f>
        <v/>
      </c>
      <c r="D597" s="111" t="str">
        <f ca="1">IFERROR(IF(LEN(Calc!$OT597)=0,"",Calc!OU597),"")</f>
        <v/>
      </c>
      <c r="E597" s="111" t="str">
        <f ca="1">IFERROR(IF(LEN(Calc!$OT597)=0,"",Calc!OV597),"")</f>
        <v/>
      </c>
      <c r="F597" s="112" t="str">
        <f ca="1">IFERROR(IF(LEN(Calc!$OT597)=0,"",Calc!OW597),"")</f>
        <v/>
      </c>
      <c r="G597" s="112" t="str">
        <f ca="1">IFERROR(IF(LEN(Calc!$OT597)=0,"",Calc!OX597),"")</f>
        <v/>
      </c>
    </row>
    <row r="598" spans="2:7" x14ac:dyDescent="0.25">
      <c r="B598" s="110" t="str">
        <f ca="1">IFERROR(IF(LEN(Calc!$OT598)=0,"",Calc!OP598),"")</f>
        <v/>
      </c>
      <c r="C598" s="111" t="str">
        <f ca="1">IFERROR(IF(LEN(Calc!$OT598)=0,"",Calc!OT598),"")</f>
        <v/>
      </c>
      <c r="D598" s="111" t="str">
        <f ca="1">IFERROR(IF(LEN(Calc!$OT598)=0,"",Calc!OU598),"")</f>
        <v/>
      </c>
      <c r="E598" s="111" t="str">
        <f ca="1">IFERROR(IF(LEN(Calc!$OT598)=0,"",Calc!OV598),"")</f>
        <v/>
      </c>
      <c r="F598" s="112" t="str">
        <f ca="1">IFERROR(IF(LEN(Calc!$OT598)=0,"",Calc!OW598),"")</f>
        <v/>
      </c>
      <c r="G598" s="112" t="str">
        <f ca="1">IFERROR(IF(LEN(Calc!$OT598)=0,"",Calc!OX598),"")</f>
        <v/>
      </c>
    </row>
    <row r="599" spans="2:7" x14ac:dyDescent="0.25">
      <c r="B599" s="110" t="str">
        <f ca="1">IFERROR(IF(LEN(Calc!$OT599)=0,"",Calc!OP599),"")</f>
        <v/>
      </c>
      <c r="C599" s="111" t="str">
        <f ca="1">IFERROR(IF(LEN(Calc!$OT599)=0,"",Calc!OT599),"")</f>
        <v/>
      </c>
      <c r="D599" s="111" t="str">
        <f ca="1">IFERROR(IF(LEN(Calc!$OT599)=0,"",Calc!OU599),"")</f>
        <v/>
      </c>
      <c r="E599" s="111" t="str">
        <f ca="1">IFERROR(IF(LEN(Calc!$OT599)=0,"",Calc!OV599),"")</f>
        <v/>
      </c>
      <c r="F599" s="112" t="str">
        <f ca="1">IFERROR(IF(LEN(Calc!$OT599)=0,"",Calc!OW599),"")</f>
        <v/>
      </c>
      <c r="G599" s="112" t="str">
        <f ca="1">IFERROR(IF(LEN(Calc!$OT599)=0,"",Calc!OX599),"")</f>
        <v/>
      </c>
    </row>
    <row r="600" spans="2:7" x14ac:dyDescent="0.25">
      <c r="B600" s="110" t="str">
        <f ca="1">IFERROR(IF(LEN(Calc!$OT600)=0,"",Calc!OP600),"")</f>
        <v/>
      </c>
      <c r="C600" s="111" t="str">
        <f ca="1">IFERROR(IF(LEN(Calc!$OT600)=0,"",Calc!OT600),"")</f>
        <v/>
      </c>
      <c r="D600" s="111" t="str">
        <f ca="1">IFERROR(IF(LEN(Calc!$OT600)=0,"",Calc!OU600),"")</f>
        <v/>
      </c>
      <c r="E600" s="111" t="str">
        <f ca="1">IFERROR(IF(LEN(Calc!$OT600)=0,"",Calc!OV600),"")</f>
        <v/>
      </c>
      <c r="F600" s="112" t="str">
        <f ca="1">IFERROR(IF(LEN(Calc!$OT600)=0,"",Calc!OW600),"")</f>
        <v/>
      </c>
      <c r="G600" s="112" t="str">
        <f ca="1">IFERROR(IF(LEN(Calc!$OT600)=0,"",Calc!OX600),"")</f>
        <v/>
      </c>
    </row>
    <row r="601" spans="2:7" x14ac:dyDescent="0.25">
      <c r="B601" s="110" t="str">
        <f ca="1">IFERROR(IF(LEN(Calc!$OT601)=0,"",Calc!OP601),"")</f>
        <v/>
      </c>
      <c r="C601" s="111" t="str">
        <f ca="1">IFERROR(IF(LEN(Calc!$OT601)=0,"",Calc!OT601),"")</f>
        <v/>
      </c>
      <c r="D601" s="111" t="str">
        <f ca="1">IFERROR(IF(LEN(Calc!$OT601)=0,"",Calc!OU601),"")</f>
        <v/>
      </c>
      <c r="E601" s="111" t="str">
        <f ca="1">IFERROR(IF(LEN(Calc!$OT601)=0,"",Calc!OV601),"")</f>
        <v/>
      </c>
      <c r="F601" s="112" t="str">
        <f ca="1">IFERROR(IF(LEN(Calc!$OT601)=0,"",Calc!OW601),"")</f>
        <v/>
      </c>
      <c r="G601" s="112" t="str">
        <f ca="1">IFERROR(IF(LEN(Calc!$OT601)=0,"",Calc!OX601),"")</f>
        <v/>
      </c>
    </row>
    <row r="602" spans="2:7" x14ac:dyDescent="0.25">
      <c r="B602" s="110" t="str">
        <f ca="1">IFERROR(IF(LEN(Calc!$OT602)=0,"",Calc!OP602),"")</f>
        <v/>
      </c>
      <c r="C602" s="111" t="str">
        <f ca="1">IFERROR(IF(LEN(Calc!$OT602)=0,"",Calc!OT602),"")</f>
        <v/>
      </c>
      <c r="D602" s="111" t="str">
        <f ca="1">IFERROR(IF(LEN(Calc!$OT602)=0,"",Calc!OU602),"")</f>
        <v/>
      </c>
      <c r="E602" s="111" t="str">
        <f ca="1">IFERROR(IF(LEN(Calc!$OT602)=0,"",Calc!OV602),"")</f>
        <v/>
      </c>
      <c r="F602" s="112" t="str">
        <f ca="1">IFERROR(IF(LEN(Calc!$OT602)=0,"",Calc!OW602),"")</f>
        <v/>
      </c>
      <c r="G602" s="112" t="str">
        <f ca="1">IFERROR(IF(LEN(Calc!$OT602)=0,"",Calc!OX602),"")</f>
        <v/>
      </c>
    </row>
    <row r="603" spans="2:7" x14ac:dyDescent="0.25">
      <c r="B603" s="110" t="str">
        <f ca="1">IFERROR(IF(LEN(Calc!$OT603)=0,"",Calc!OP603),"")</f>
        <v/>
      </c>
      <c r="C603" s="111" t="str">
        <f ca="1">IFERROR(IF(LEN(Calc!$OT603)=0,"",Calc!OT603),"")</f>
        <v/>
      </c>
      <c r="D603" s="111" t="str">
        <f ca="1">IFERROR(IF(LEN(Calc!$OT603)=0,"",Calc!OU603),"")</f>
        <v/>
      </c>
      <c r="E603" s="111" t="str">
        <f ca="1">IFERROR(IF(LEN(Calc!$OT603)=0,"",Calc!OV603),"")</f>
        <v/>
      </c>
      <c r="F603" s="112" t="str">
        <f ca="1">IFERROR(IF(LEN(Calc!$OT603)=0,"",Calc!OW603),"")</f>
        <v/>
      </c>
      <c r="G603" s="112" t="str">
        <f ca="1">IFERROR(IF(LEN(Calc!$OT603)=0,"",Calc!OX603),"")</f>
        <v/>
      </c>
    </row>
    <row r="604" spans="2:7" x14ac:dyDescent="0.25">
      <c r="B604" s="110" t="str">
        <f ca="1">IFERROR(IF(LEN(Calc!$OT604)=0,"",Calc!OP604),"")</f>
        <v/>
      </c>
      <c r="C604" s="111" t="str">
        <f ca="1">IFERROR(IF(LEN(Calc!$OT604)=0,"",Calc!OT604),"")</f>
        <v/>
      </c>
      <c r="D604" s="111" t="str">
        <f ca="1">IFERROR(IF(LEN(Calc!$OT604)=0,"",Calc!OU604),"")</f>
        <v/>
      </c>
      <c r="E604" s="111" t="str">
        <f ca="1">IFERROR(IF(LEN(Calc!$OT604)=0,"",Calc!OV604),"")</f>
        <v/>
      </c>
      <c r="F604" s="112" t="str">
        <f ca="1">IFERROR(IF(LEN(Calc!$OT604)=0,"",Calc!OW604),"")</f>
        <v/>
      </c>
      <c r="G604" s="112" t="str">
        <f ca="1">IFERROR(IF(LEN(Calc!$OT604)=0,"",Calc!OX604),"")</f>
        <v/>
      </c>
    </row>
    <row r="605" spans="2:7" x14ac:dyDescent="0.25">
      <c r="B605" s="110" t="str">
        <f ca="1">IFERROR(IF(LEN(Calc!$OT605)=0,"",Calc!OP605),"")</f>
        <v/>
      </c>
      <c r="C605" s="111" t="str">
        <f ca="1">IFERROR(IF(LEN(Calc!$OT605)=0,"",Calc!OT605),"")</f>
        <v/>
      </c>
      <c r="D605" s="111" t="str">
        <f ca="1">IFERROR(IF(LEN(Calc!$OT605)=0,"",Calc!OU605),"")</f>
        <v/>
      </c>
      <c r="E605" s="111" t="str">
        <f ca="1">IFERROR(IF(LEN(Calc!$OT605)=0,"",Calc!OV605),"")</f>
        <v/>
      </c>
      <c r="F605" s="112" t="str">
        <f ca="1">IFERROR(IF(LEN(Calc!$OT605)=0,"",Calc!OW605),"")</f>
        <v/>
      </c>
      <c r="G605" s="112" t="str">
        <f ca="1">IFERROR(IF(LEN(Calc!$OT605)=0,"",Calc!OX605),"")</f>
        <v/>
      </c>
    </row>
    <row r="606" spans="2:7" x14ac:dyDescent="0.25">
      <c r="B606" s="110" t="str">
        <f ca="1">IFERROR(IF(LEN(Calc!$OT606)=0,"",Calc!OP606),"")</f>
        <v/>
      </c>
      <c r="C606" s="111" t="str">
        <f ca="1">IFERROR(IF(LEN(Calc!$OT606)=0,"",Calc!OT606),"")</f>
        <v/>
      </c>
      <c r="D606" s="111" t="str">
        <f ca="1">IFERROR(IF(LEN(Calc!$OT606)=0,"",Calc!OU606),"")</f>
        <v/>
      </c>
      <c r="E606" s="111" t="str">
        <f ca="1">IFERROR(IF(LEN(Calc!$OT606)=0,"",Calc!OV606),"")</f>
        <v/>
      </c>
      <c r="F606" s="112" t="str">
        <f ca="1">IFERROR(IF(LEN(Calc!$OT606)=0,"",Calc!OW606),"")</f>
        <v/>
      </c>
      <c r="G606" s="112" t="str">
        <f ca="1">IFERROR(IF(LEN(Calc!$OT606)=0,"",Calc!OX606),"")</f>
        <v/>
      </c>
    </row>
    <row r="607" spans="2:7" x14ac:dyDescent="0.25">
      <c r="B607" s="110" t="str">
        <f ca="1">IFERROR(IF(LEN(Calc!$OT607)=0,"",Calc!OP607),"")</f>
        <v/>
      </c>
      <c r="C607" s="111" t="str">
        <f ca="1">IFERROR(IF(LEN(Calc!$OT607)=0,"",Calc!OT607),"")</f>
        <v/>
      </c>
      <c r="D607" s="111" t="str">
        <f ca="1">IFERROR(IF(LEN(Calc!$OT607)=0,"",Calc!OU607),"")</f>
        <v/>
      </c>
      <c r="E607" s="111" t="str">
        <f ca="1">IFERROR(IF(LEN(Calc!$OT607)=0,"",Calc!OV607),"")</f>
        <v/>
      </c>
      <c r="F607" s="112" t="str">
        <f ca="1">IFERROR(IF(LEN(Calc!$OT607)=0,"",Calc!OW607),"")</f>
        <v/>
      </c>
      <c r="G607" s="112" t="str">
        <f ca="1">IFERROR(IF(LEN(Calc!$OT607)=0,"",Calc!OX607),"")</f>
        <v/>
      </c>
    </row>
    <row r="608" spans="2:7" x14ac:dyDescent="0.25">
      <c r="B608" s="110" t="str">
        <f ca="1">IFERROR(IF(LEN(Calc!$OT608)=0,"",Calc!OP608),"")</f>
        <v/>
      </c>
      <c r="C608" s="111" t="str">
        <f ca="1">IFERROR(IF(LEN(Calc!$OT608)=0,"",Calc!OT608),"")</f>
        <v/>
      </c>
      <c r="D608" s="111" t="str">
        <f ca="1">IFERROR(IF(LEN(Calc!$OT608)=0,"",Calc!OU608),"")</f>
        <v/>
      </c>
      <c r="E608" s="111" t="str">
        <f ca="1">IFERROR(IF(LEN(Calc!$OT608)=0,"",Calc!OV608),"")</f>
        <v/>
      </c>
      <c r="F608" s="112" t="str">
        <f ca="1">IFERROR(IF(LEN(Calc!$OT608)=0,"",Calc!OW608),"")</f>
        <v/>
      </c>
      <c r="G608" s="112" t="str">
        <f ca="1">IFERROR(IF(LEN(Calc!$OT608)=0,"",Calc!OX608),"")</f>
        <v/>
      </c>
    </row>
    <row r="609" spans="2:7" x14ac:dyDescent="0.25">
      <c r="B609" s="110" t="str">
        <f ca="1">IFERROR(IF(LEN(Calc!$OT609)=0,"",Calc!OP609),"")</f>
        <v/>
      </c>
      <c r="C609" s="111" t="str">
        <f ca="1">IFERROR(IF(LEN(Calc!$OT609)=0,"",Calc!OT609),"")</f>
        <v/>
      </c>
      <c r="D609" s="111" t="str">
        <f ca="1">IFERROR(IF(LEN(Calc!$OT609)=0,"",Calc!OU609),"")</f>
        <v/>
      </c>
      <c r="E609" s="111" t="str">
        <f ca="1">IFERROR(IF(LEN(Calc!$OT609)=0,"",Calc!OV609),"")</f>
        <v/>
      </c>
      <c r="F609" s="112" t="str">
        <f ca="1">IFERROR(IF(LEN(Calc!$OT609)=0,"",Calc!OW609),"")</f>
        <v/>
      </c>
      <c r="G609" s="112" t="str">
        <f ca="1">IFERROR(IF(LEN(Calc!$OT609)=0,"",Calc!OX609),"")</f>
        <v/>
      </c>
    </row>
    <row r="610" spans="2:7" x14ac:dyDescent="0.25">
      <c r="B610" s="110" t="str">
        <f ca="1">IFERROR(IF(LEN(Calc!$OT610)=0,"",Calc!OP610),"")</f>
        <v/>
      </c>
      <c r="C610" s="111" t="str">
        <f ca="1">IFERROR(IF(LEN(Calc!$OT610)=0,"",Calc!OT610),"")</f>
        <v/>
      </c>
      <c r="D610" s="111" t="str">
        <f ca="1">IFERROR(IF(LEN(Calc!$OT610)=0,"",Calc!OU610),"")</f>
        <v/>
      </c>
      <c r="E610" s="111" t="str">
        <f ca="1">IFERROR(IF(LEN(Calc!$OT610)=0,"",Calc!OV610),"")</f>
        <v/>
      </c>
      <c r="F610" s="112" t="str">
        <f ca="1">IFERROR(IF(LEN(Calc!$OT610)=0,"",Calc!OW610),"")</f>
        <v/>
      </c>
      <c r="G610" s="112" t="str">
        <f ca="1">IFERROR(IF(LEN(Calc!$OT610)=0,"",Calc!OX610),"")</f>
        <v/>
      </c>
    </row>
    <row r="611" spans="2:7" x14ac:dyDescent="0.25">
      <c r="B611" s="110" t="str">
        <f ca="1">IFERROR(IF(LEN(Calc!$OT611)=0,"",Calc!OP611),"")</f>
        <v/>
      </c>
      <c r="C611" s="111" t="str">
        <f ca="1">IFERROR(IF(LEN(Calc!$OT611)=0,"",Calc!OT611),"")</f>
        <v/>
      </c>
      <c r="D611" s="111" t="str">
        <f ca="1">IFERROR(IF(LEN(Calc!$OT611)=0,"",Calc!OU611),"")</f>
        <v/>
      </c>
      <c r="E611" s="111" t="str">
        <f ca="1">IFERROR(IF(LEN(Calc!$OT611)=0,"",Calc!OV611),"")</f>
        <v/>
      </c>
      <c r="F611" s="112" t="str">
        <f ca="1">IFERROR(IF(LEN(Calc!$OT611)=0,"",Calc!OW611),"")</f>
        <v/>
      </c>
      <c r="G611" s="112" t="str">
        <f ca="1">IFERROR(IF(LEN(Calc!$OT611)=0,"",Calc!OX611),"")</f>
        <v/>
      </c>
    </row>
    <row r="612" spans="2:7" x14ac:dyDescent="0.25">
      <c r="B612" s="110" t="str">
        <f ca="1">IFERROR(IF(LEN(Calc!$OT612)=0,"",Calc!OP612),"")</f>
        <v/>
      </c>
      <c r="C612" s="111" t="str">
        <f ca="1">IFERROR(IF(LEN(Calc!$OT612)=0,"",Calc!OT612),"")</f>
        <v/>
      </c>
      <c r="D612" s="111" t="str">
        <f ca="1">IFERROR(IF(LEN(Calc!$OT612)=0,"",Calc!OU612),"")</f>
        <v/>
      </c>
      <c r="E612" s="111" t="str">
        <f ca="1">IFERROR(IF(LEN(Calc!$OT612)=0,"",Calc!OV612),"")</f>
        <v/>
      </c>
      <c r="F612" s="112" t="str">
        <f ca="1">IFERROR(IF(LEN(Calc!$OT612)=0,"",Calc!OW612),"")</f>
        <v/>
      </c>
      <c r="G612" s="112" t="str">
        <f ca="1">IFERROR(IF(LEN(Calc!$OT612)=0,"",Calc!OX612),"")</f>
        <v/>
      </c>
    </row>
    <row r="613" spans="2:7" x14ac:dyDescent="0.25">
      <c r="B613" s="110" t="str">
        <f ca="1">IFERROR(IF(LEN(Calc!$OT613)=0,"",Calc!OP613),"")</f>
        <v/>
      </c>
      <c r="C613" s="111" t="str">
        <f ca="1">IFERROR(IF(LEN(Calc!$OT613)=0,"",Calc!OT613),"")</f>
        <v/>
      </c>
      <c r="D613" s="111" t="str">
        <f ca="1">IFERROR(IF(LEN(Calc!$OT613)=0,"",Calc!OU613),"")</f>
        <v/>
      </c>
      <c r="E613" s="111" t="str">
        <f ca="1">IFERROR(IF(LEN(Calc!$OT613)=0,"",Calc!OV613),"")</f>
        <v/>
      </c>
      <c r="F613" s="112" t="str">
        <f ca="1">IFERROR(IF(LEN(Calc!$OT613)=0,"",Calc!OW613),"")</f>
        <v/>
      </c>
      <c r="G613" s="112" t="str">
        <f ca="1">IFERROR(IF(LEN(Calc!$OT613)=0,"",Calc!OX613),"")</f>
        <v/>
      </c>
    </row>
    <row r="614" spans="2:7" x14ac:dyDescent="0.25">
      <c r="B614" s="110" t="str">
        <f ca="1">IFERROR(IF(LEN(Calc!$OT614)=0,"",Calc!OP614),"")</f>
        <v/>
      </c>
      <c r="C614" s="111" t="str">
        <f ca="1">IFERROR(IF(LEN(Calc!$OT614)=0,"",Calc!OT614),"")</f>
        <v/>
      </c>
      <c r="D614" s="111" t="str">
        <f ca="1">IFERROR(IF(LEN(Calc!$OT614)=0,"",Calc!OU614),"")</f>
        <v/>
      </c>
      <c r="E614" s="111" t="str">
        <f ca="1">IFERROR(IF(LEN(Calc!$OT614)=0,"",Calc!OV614),"")</f>
        <v/>
      </c>
      <c r="F614" s="112" t="str">
        <f ca="1">IFERROR(IF(LEN(Calc!$OT614)=0,"",Calc!OW614),"")</f>
        <v/>
      </c>
      <c r="G614" s="112" t="str">
        <f ca="1">IFERROR(IF(LEN(Calc!$OT614)=0,"",Calc!OX614),"")</f>
        <v/>
      </c>
    </row>
    <row r="615" spans="2:7" x14ac:dyDescent="0.25">
      <c r="B615" s="110" t="str">
        <f ca="1">IFERROR(IF(LEN(Calc!$OT615)=0,"",Calc!OP615),"")</f>
        <v/>
      </c>
      <c r="C615" s="111" t="str">
        <f ca="1">IFERROR(IF(LEN(Calc!$OT615)=0,"",Calc!OT615),"")</f>
        <v/>
      </c>
      <c r="D615" s="111" t="str">
        <f ca="1">IFERROR(IF(LEN(Calc!$OT615)=0,"",Calc!OU615),"")</f>
        <v/>
      </c>
      <c r="E615" s="111" t="str">
        <f ca="1">IFERROR(IF(LEN(Calc!$OT615)=0,"",Calc!OV615),"")</f>
        <v/>
      </c>
      <c r="F615" s="112" t="str">
        <f ca="1">IFERROR(IF(LEN(Calc!$OT615)=0,"",Calc!OW615),"")</f>
        <v/>
      </c>
      <c r="G615" s="112" t="str">
        <f ca="1">IFERROR(IF(LEN(Calc!$OT615)=0,"",Calc!OX615),"")</f>
        <v/>
      </c>
    </row>
    <row r="616" spans="2:7" x14ac:dyDescent="0.25">
      <c r="B616" s="110" t="str">
        <f ca="1">IFERROR(IF(LEN(Calc!$OT616)=0,"",Calc!OP616),"")</f>
        <v/>
      </c>
      <c r="C616" s="111" t="str">
        <f ca="1">IFERROR(IF(LEN(Calc!$OT616)=0,"",Calc!OT616),"")</f>
        <v/>
      </c>
      <c r="D616" s="111" t="str">
        <f ca="1">IFERROR(IF(LEN(Calc!$OT616)=0,"",Calc!OU616),"")</f>
        <v/>
      </c>
      <c r="E616" s="111" t="str">
        <f ca="1">IFERROR(IF(LEN(Calc!$OT616)=0,"",Calc!OV616),"")</f>
        <v/>
      </c>
      <c r="F616" s="112" t="str">
        <f ca="1">IFERROR(IF(LEN(Calc!$OT616)=0,"",Calc!OW616),"")</f>
        <v/>
      </c>
      <c r="G616" s="112" t="str">
        <f ca="1">IFERROR(IF(LEN(Calc!$OT616)=0,"",Calc!OX616),"")</f>
        <v/>
      </c>
    </row>
    <row r="617" spans="2:7" x14ac:dyDescent="0.25">
      <c r="B617" s="110" t="str">
        <f ca="1">IFERROR(IF(LEN(Calc!$OT617)=0,"",Calc!OP617),"")</f>
        <v/>
      </c>
      <c r="C617" s="111" t="str">
        <f ca="1">IFERROR(IF(LEN(Calc!$OT617)=0,"",Calc!OT617),"")</f>
        <v/>
      </c>
      <c r="D617" s="111" t="str">
        <f ca="1">IFERROR(IF(LEN(Calc!$OT617)=0,"",Calc!OU617),"")</f>
        <v/>
      </c>
      <c r="E617" s="111" t="str">
        <f ca="1">IFERROR(IF(LEN(Calc!$OT617)=0,"",Calc!OV617),"")</f>
        <v/>
      </c>
      <c r="F617" s="112" t="str">
        <f ca="1">IFERROR(IF(LEN(Calc!$OT617)=0,"",Calc!OW617),"")</f>
        <v/>
      </c>
      <c r="G617" s="112" t="str">
        <f ca="1">IFERROR(IF(LEN(Calc!$OT617)=0,"",Calc!OX617),"")</f>
        <v/>
      </c>
    </row>
    <row r="618" spans="2:7" x14ac:dyDescent="0.25">
      <c r="B618" s="110" t="str">
        <f ca="1">IFERROR(IF(LEN(Calc!$OT618)=0,"",Calc!OP618),"")</f>
        <v/>
      </c>
      <c r="C618" s="111" t="str">
        <f ca="1">IFERROR(IF(LEN(Calc!$OT618)=0,"",Calc!OT618),"")</f>
        <v/>
      </c>
      <c r="D618" s="111" t="str">
        <f ca="1">IFERROR(IF(LEN(Calc!$OT618)=0,"",Calc!OU618),"")</f>
        <v/>
      </c>
      <c r="E618" s="111" t="str">
        <f ca="1">IFERROR(IF(LEN(Calc!$OT618)=0,"",Calc!OV618),"")</f>
        <v/>
      </c>
      <c r="F618" s="112" t="str">
        <f ca="1">IFERROR(IF(LEN(Calc!$OT618)=0,"",Calc!OW618),"")</f>
        <v/>
      </c>
      <c r="G618" s="112" t="str">
        <f ca="1">IFERROR(IF(LEN(Calc!$OT618)=0,"",Calc!OX618),"")</f>
        <v/>
      </c>
    </row>
    <row r="619" spans="2:7" x14ac:dyDescent="0.25">
      <c r="B619" s="110" t="str">
        <f ca="1">IFERROR(IF(LEN(Calc!$OT619)=0,"",Calc!OP619),"")</f>
        <v/>
      </c>
      <c r="C619" s="111" t="str">
        <f ca="1">IFERROR(IF(LEN(Calc!$OT619)=0,"",Calc!OT619),"")</f>
        <v/>
      </c>
      <c r="D619" s="111" t="str">
        <f ca="1">IFERROR(IF(LEN(Calc!$OT619)=0,"",Calc!OU619),"")</f>
        <v/>
      </c>
      <c r="E619" s="111" t="str">
        <f ca="1">IFERROR(IF(LEN(Calc!$OT619)=0,"",Calc!OV619),"")</f>
        <v/>
      </c>
      <c r="F619" s="112" t="str">
        <f ca="1">IFERROR(IF(LEN(Calc!$OT619)=0,"",Calc!OW619),"")</f>
        <v/>
      </c>
      <c r="G619" s="112" t="str">
        <f ca="1">IFERROR(IF(LEN(Calc!$OT619)=0,"",Calc!OX619),"")</f>
        <v/>
      </c>
    </row>
    <row r="620" spans="2:7" x14ac:dyDescent="0.25">
      <c r="B620" s="110" t="str">
        <f ca="1">IFERROR(IF(LEN(Calc!$OT620)=0,"",Calc!OP620),"")</f>
        <v/>
      </c>
      <c r="C620" s="111" t="str">
        <f ca="1">IFERROR(IF(LEN(Calc!$OT620)=0,"",Calc!OT620),"")</f>
        <v/>
      </c>
      <c r="D620" s="111" t="str">
        <f ca="1">IFERROR(IF(LEN(Calc!$OT620)=0,"",Calc!OU620),"")</f>
        <v/>
      </c>
      <c r="E620" s="111" t="str">
        <f ca="1">IFERROR(IF(LEN(Calc!$OT620)=0,"",Calc!OV620),"")</f>
        <v/>
      </c>
      <c r="F620" s="112" t="str">
        <f ca="1">IFERROR(IF(LEN(Calc!$OT620)=0,"",Calc!OW620),"")</f>
        <v/>
      </c>
      <c r="G620" s="112" t="str">
        <f ca="1">IFERROR(IF(LEN(Calc!$OT620)=0,"",Calc!OX620),"")</f>
        <v/>
      </c>
    </row>
    <row r="621" spans="2:7" x14ac:dyDescent="0.25">
      <c r="B621" s="110" t="str">
        <f ca="1">IFERROR(IF(LEN(Calc!$OT621)=0,"",Calc!OP621),"")</f>
        <v/>
      </c>
      <c r="C621" s="111" t="str">
        <f ca="1">IFERROR(IF(LEN(Calc!$OT621)=0,"",Calc!OT621),"")</f>
        <v/>
      </c>
      <c r="D621" s="111" t="str">
        <f ca="1">IFERROR(IF(LEN(Calc!$OT621)=0,"",Calc!OU621),"")</f>
        <v/>
      </c>
      <c r="E621" s="111" t="str">
        <f ca="1">IFERROR(IF(LEN(Calc!$OT621)=0,"",Calc!OV621),"")</f>
        <v/>
      </c>
      <c r="F621" s="112" t="str">
        <f ca="1">IFERROR(IF(LEN(Calc!$OT621)=0,"",Calc!OW621),"")</f>
        <v/>
      </c>
      <c r="G621" s="112" t="str">
        <f ca="1">IFERROR(IF(LEN(Calc!$OT621)=0,"",Calc!OX621),"")</f>
        <v/>
      </c>
    </row>
    <row r="622" spans="2:7" x14ac:dyDescent="0.25">
      <c r="B622" s="110" t="str">
        <f ca="1">IFERROR(IF(LEN(Calc!$OT622)=0,"",Calc!OP622),"")</f>
        <v/>
      </c>
      <c r="C622" s="111" t="str">
        <f ca="1">IFERROR(IF(LEN(Calc!$OT622)=0,"",Calc!OT622),"")</f>
        <v/>
      </c>
      <c r="D622" s="111" t="str">
        <f ca="1">IFERROR(IF(LEN(Calc!$OT622)=0,"",Calc!OU622),"")</f>
        <v/>
      </c>
      <c r="E622" s="111" t="str">
        <f ca="1">IFERROR(IF(LEN(Calc!$OT622)=0,"",Calc!OV622),"")</f>
        <v/>
      </c>
      <c r="F622" s="112" t="str">
        <f ca="1">IFERROR(IF(LEN(Calc!$OT622)=0,"",Calc!OW622),"")</f>
        <v/>
      </c>
      <c r="G622" s="112" t="str">
        <f ca="1">IFERROR(IF(LEN(Calc!$OT622)=0,"",Calc!OX622),"")</f>
        <v/>
      </c>
    </row>
    <row r="623" spans="2:7" x14ac:dyDescent="0.25">
      <c r="B623" s="110" t="str">
        <f ca="1">IFERROR(IF(LEN(Calc!$OT623)=0,"",Calc!OP623),"")</f>
        <v/>
      </c>
      <c r="C623" s="111" t="str">
        <f ca="1">IFERROR(IF(LEN(Calc!$OT623)=0,"",Calc!OT623),"")</f>
        <v/>
      </c>
      <c r="D623" s="111" t="str">
        <f ca="1">IFERROR(IF(LEN(Calc!$OT623)=0,"",Calc!OU623),"")</f>
        <v/>
      </c>
      <c r="E623" s="111" t="str">
        <f ca="1">IFERROR(IF(LEN(Calc!$OT623)=0,"",Calc!OV623),"")</f>
        <v/>
      </c>
      <c r="F623" s="112" t="str">
        <f ca="1">IFERROR(IF(LEN(Calc!$OT623)=0,"",Calc!OW623),"")</f>
        <v/>
      </c>
      <c r="G623" s="112" t="str">
        <f ca="1">IFERROR(IF(LEN(Calc!$OT623)=0,"",Calc!OX623),"")</f>
        <v/>
      </c>
    </row>
    <row r="624" spans="2:7" x14ac:dyDescent="0.25">
      <c r="B624" s="110" t="str">
        <f ca="1">IFERROR(IF(LEN(Calc!$OT624)=0,"",Calc!OP624),"")</f>
        <v/>
      </c>
      <c r="C624" s="111" t="str">
        <f ca="1">IFERROR(IF(LEN(Calc!$OT624)=0,"",Calc!OT624),"")</f>
        <v/>
      </c>
      <c r="D624" s="111" t="str">
        <f ca="1">IFERROR(IF(LEN(Calc!$OT624)=0,"",Calc!OU624),"")</f>
        <v/>
      </c>
      <c r="E624" s="111" t="str">
        <f ca="1">IFERROR(IF(LEN(Calc!$OT624)=0,"",Calc!OV624),"")</f>
        <v/>
      </c>
      <c r="F624" s="112" t="str">
        <f ca="1">IFERROR(IF(LEN(Calc!$OT624)=0,"",Calc!OW624),"")</f>
        <v/>
      </c>
      <c r="G624" s="112" t="str">
        <f ca="1">IFERROR(IF(LEN(Calc!$OT624)=0,"",Calc!OX624),"")</f>
        <v/>
      </c>
    </row>
    <row r="625" spans="2:7" x14ac:dyDescent="0.25">
      <c r="B625" s="110" t="str">
        <f ca="1">IFERROR(IF(LEN(Calc!$OT625)=0,"",Calc!OP625),"")</f>
        <v/>
      </c>
      <c r="C625" s="111" t="str">
        <f ca="1">IFERROR(IF(LEN(Calc!$OT625)=0,"",Calc!OT625),"")</f>
        <v/>
      </c>
      <c r="D625" s="111" t="str">
        <f ca="1">IFERROR(IF(LEN(Calc!$OT625)=0,"",Calc!OU625),"")</f>
        <v/>
      </c>
      <c r="E625" s="111" t="str">
        <f ca="1">IFERROR(IF(LEN(Calc!$OT625)=0,"",Calc!OV625),"")</f>
        <v/>
      </c>
      <c r="F625" s="112" t="str">
        <f ca="1">IFERROR(IF(LEN(Calc!$OT625)=0,"",Calc!OW625),"")</f>
        <v/>
      </c>
      <c r="G625" s="112" t="str">
        <f ca="1">IFERROR(IF(LEN(Calc!$OT625)=0,"",Calc!OX625),"")</f>
        <v/>
      </c>
    </row>
    <row r="626" spans="2:7" x14ac:dyDescent="0.25">
      <c r="B626" s="110" t="str">
        <f ca="1">IFERROR(IF(LEN(Calc!$OT626)=0,"",Calc!OP626),"")</f>
        <v/>
      </c>
      <c r="C626" s="111" t="str">
        <f ca="1">IFERROR(IF(LEN(Calc!$OT626)=0,"",Calc!OT626),"")</f>
        <v/>
      </c>
      <c r="D626" s="111" t="str">
        <f ca="1">IFERROR(IF(LEN(Calc!$OT626)=0,"",Calc!OU626),"")</f>
        <v/>
      </c>
      <c r="E626" s="111" t="str">
        <f ca="1">IFERROR(IF(LEN(Calc!$OT626)=0,"",Calc!OV626),"")</f>
        <v/>
      </c>
      <c r="F626" s="112" t="str">
        <f ca="1">IFERROR(IF(LEN(Calc!$OT626)=0,"",Calc!OW626),"")</f>
        <v/>
      </c>
      <c r="G626" s="112" t="str">
        <f ca="1">IFERROR(IF(LEN(Calc!$OT626)=0,"",Calc!OX626),"")</f>
        <v/>
      </c>
    </row>
    <row r="627" spans="2:7" x14ac:dyDescent="0.25">
      <c r="B627" s="110" t="str">
        <f ca="1">IFERROR(IF(LEN(Calc!$OT627)=0,"",Calc!OP627),"")</f>
        <v/>
      </c>
      <c r="C627" s="111" t="str">
        <f ca="1">IFERROR(IF(LEN(Calc!$OT627)=0,"",Calc!OT627),"")</f>
        <v/>
      </c>
      <c r="D627" s="111" t="str">
        <f ca="1">IFERROR(IF(LEN(Calc!$OT627)=0,"",Calc!OU627),"")</f>
        <v/>
      </c>
      <c r="E627" s="111" t="str">
        <f ca="1">IFERROR(IF(LEN(Calc!$OT627)=0,"",Calc!OV627),"")</f>
        <v/>
      </c>
      <c r="F627" s="112" t="str">
        <f ca="1">IFERROR(IF(LEN(Calc!$OT627)=0,"",Calc!OW627),"")</f>
        <v/>
      </c>
      <c r="G627" s="112" t="str">
        <f ca="1">IFERROR(IF(LEN(Calc!$OT627)=0,"",Calc!OX627),"")</f>
        <v/>
      </c>
    </row>
    <row r="628" spans="2:7" x14ac:dyDescent="0.25">
      <c r="B628" s="110" t="str">
        <f ca="1">IFERROR(IF(LEN(Calc!$OT628)=0,"",Calc!OP628),"")</f>
        <v/>
      </c>
      <c r="C628" s="111" t="str">
        <f ca="1">IFERROR(IF(LEN(Calc!$OT628)=0,"",Calc!OT628),"")</f>
        <v/>
      </c>
      <c r="D628" s="111" t="str">
        <f ca="1">IFERROR(IF(LEN(Calc!$OT628)=0,"",Calc!OU628),"")</f>
        <v/>
      </c>
      <c r="E628" s="111" t="str">
        <f ca="1">IFERROR(IF(LEN(Calc!$OT628)=0,"",Calc!OV628),"")</f>
        <v/>
      </c>
      <c r="F628" s="112" t="str">
        <f ca="1">IFERROR(IF(LEN(Calc!$OT628)=0,"",Calc!OW628),"")</f>
        <v/>
      </c>
      <c r="G628" s="112" t="str">
        <f ca="1">IFERROR(IF(LEN(Calc!$OT628)=0,"",Calc!OX628),"")</f>
        <v/>
      </c>
    </row>
    <row r="629" spans="2:7" x14ac:dyDescent="0.25">
      <c r="B629" s="110" t="str">
        <f ca="1">IFERROR(IF(LEN(Calc!$OT629)=0,"",Calc!OP629),"")</f>
        <v/>
      </c>
      <c r="C629" s="111" t="str">
        <f ca="1">IFERROR(IF(LEN(Calc!$OT629)=0,"",Calc!OT629),"")</f>
        <v/>
      </c>
      <c r="D629" s="111" t="str">
        <f ca="1">IFERROR(IF(LEN(Calc!$OT629)=0,"",Calc!OU629),"")</f>
        <v/>
      </c>
      <c r="E629" s="111" t="str">
        <f ca="1">IFERROR(IF(LEN(Calc!$OT629)=0,"",Calc!OV629),"")</f>
        <v/>
      </c>
      <c r="F629" s="112" t="str">
        <f ca="1">IFERROR(IF(LEN(Calc!$OT629)=0,"",Calc!OW629),"")</f>
        <v/>
      </c>
      <c r="G629" s="112" t="str">
        <f ca="1">IFERROR(IF(LEN(Calc!$OT629)=0,"",Calc!OX629),"")</f>
        <v/>
      </c>
    </row>
    <row r="630" spans="2:7" x14ac:dyDescent="0.25">
      <c r="B630" s="110" t="str">
        <f ca="1">IFERROR(IF(LEN(Calc!$OT630)=0,"",Calc!OP630),"")</f>
        <v/>
      </c>
      <c r="C630" s="111" t="str">
        <f ca="1">IFERROR(IF(LEN(Calc!$OT630)=0,"",Calc!OT630),"")</f>
        <v/>
      </c>
      <c r="D630" s="111" t="str">
        <f ca="1">IFERROR(IF(LEN(Calc!$OT630)=0,"",Calc!OU630),"")</f>
        <v/>
      </c>
      <c r="E630" s="111" t="str">
        <f ca="1">IFERROR(IF(LEN(Calc!$OT630)=0,"",Calc!OV630),"")</f>
        <v/>
      </c>
      <c r="F630" s="112" t="str">
        <f ca="1">IFERROR(IF(LEN(Calc!$OT630)=0,"",Calc!OW630),"")</f>
        <v/>
      </c>
      <c r="G630" s="112" t="str">
        <f ca="1">IFERROR(IF(LEN(Calc!$OT630)=0,"",Calc!OX630),"")</f>
        <v/>
      </c>
    </row>
    <row r="631" spans="2:7" x14ac:dyDescent="0.25">
      <c r="B631" s="110" t="str">
        <f ca="1">IFERROR(IF(LEN(Calc!$OT631)=0,"",Calc!OP631),"")</f>
        <v/>
      </c>
      <c r="C631" s="111" t="str">
        <f ca="1">IFERROR(IF(LEN(Calc!$OT631)=0,"",Calc!OT631),"")</f>
        <v/>
      </c>
      <c r="D631" s="111" t="str">
        <f ca="1">IFERROR(IF(LEN(Calc!$OT631)=0,"",Calc!OU631),"")</f>
        <v/>
      </c>
      <c r="E631" s="111" t="str">
        <f ca="1">IFERROR(IF(LEN(Calc!$OT631)=0,"",Calc!OV631),"")</f>
        <v/>
      </c>
      <c r="F631" s="112" t="str">
        <f ca="1">IFERROR(IF(LEN(Calc!$OT631)=0,"",Calc!OW631),"")</f>
        <v/>
      </c>
      <c r="G631" s="112" t="str">
        <f ca="1">IFERROR(IF(LEN(Calc!$OT631)=0,"",Calc!OX631),"")</f>
        <v/>
      </c>
    </row>
    <row r="632" spans="2:7" x14ac:dyDescent="0.25">
      <c r="B632" s="110" t="str">
        <f ca="1">IFERROR(IF(LEN(Calc!$OT632)=0,"",Calc!OP632),"")</f>
        <v/>
      </c>
      <c r="C632" s="111" t="str">
        <f ca="1">IFERROR(IF(LEN(Calc!$OT632)=0,"",Calc!OT632),"")</f>
        <v/>
      </c>
      <c r="D632" s="111" t="str">
        <f ca="1">IFERROR(IF(LEN(Calc!$OT632)=0,"",Calc!OU632),"")</f>
        <v/>
      </c>
      <c r="E632" s="111" t="str">
        <f ca="1">IFERROR(IF(LEN(Calc!$OT632)=0,"",Calc!OV632),"")</f>
        <v/>
      </c>
      <c r="F632" s="112" t="str">
        <f ca="1">IFERROR(IF(LEN(Calc!$OT632)=0,"",Calc!OW632),"")</f>
        <v/>
      </c>
      <c r="G632" s="112" t="str">
        <f ca="1">IFERROR(IF(LEN(Calc!$OT632)=0,"",Calc!OX632),"")</f>
        <v/>
      </c>
    </row>
    <row r="633" spans="2:7" x14ac:dyDescent="0.25">
      <c r="B633" s="110" t="str">
        <f ca="1">IFERROR(IF(LEN(Calc!$OT633)=0,"",Calc!OP633),"")</f>
        <v/>
      </c>
      <c r="C633" s="111" t="str">
        <f ca="1">IFERROR(IF(LEN(Calc!$OT633)=0,"",Calc!OT633),"")</f>
        <v/>
      </c>
      <c r="D633" s="111" t="str">
        <f ca="1">IFERROR(IF(LEN(Calc!$OT633)=0,"",Calc!OU633),"")</f>
        <v/>
      </c>
      <c r="E633" s="111" t="str">
        <f ca="1">IFERROR(IF(LEN(Calc!$OT633)=0,"",Calc!OV633),"")</f>
        <v/>
      </c>
      <c r="F633" s="112" t="str">
        <f ca="1">IFERROR(IF(LEN(Calc!$OT633)=0,"",Calc!OW633),"")</f>
        <v/>
      </c>
      <c r="G633" s="112" t="str">
        <f ca="1">IFERROR(IF(LEN(Calc!$OT633)=0,"",Calc!OX633),"")</f>
        <v/>
      </c>
    </row>
    <row r="634" spans="2:7" x14ac:dyDescent="0.25">
      <c r="B634" s="110" t="str">
        <f ca="1">IFERROR(IF(LEN(Calc!$OT634)=0,"",Calc!OP634),"")</f>
        <v/>
      </c>
      <c r="C634" s="111" t="str">
        <f ca="1">IFERROR(IF(LEN(Calc!$OT634)=0,"",Calc!OT634),"")</f>
        <v/>
      </c>
      <c r="D634" s="111" t="str">
        <f ca="1">IFERROR(IF(LEN(Calc!$OT634)=0,"",Calc!OU634),"")</f>
        <v/>
      </c>
      <c r="E634" s="111" t="str">
        <f ca="1">IFERROR(IF(LEN(Calc!$OT634)=0,"",Calc!OV634),"")</f>
        <v/>
      </c>
      <c r="F634" s="112" t="str">
        <f ca="1">IFERROR(IF(LEN(Calc!$OT634)=0,"",Calc!OW634),"")</f>
        <v/>
      </c>
      <c r="G634" s="112" t="str">
        <f ca="1">IFERROR(IF(LEN(Calc!$OT634)=0,"",Calc!OX634),"")</f>
        <v/>
      </c>
    </row>
    <row r="635" spans="2:7" x14ac:dyDescent="0.25">
      <c r="B635" s="110" t="str">
        <f ca="1">IFERROR(IF(LEN(Calc!$OT635)=0,"",Calc!OP635),"")</f>
        <v/>
      </c>
      <c r="C635" s="111" t="str">
        <f ca="1">IFERROR(IF(LEN(Calc!$OT635)=0,"",Calc!OT635),"")</f>
        <v/>
      </c>
      <c r="D635" s="111" t="str">
        <f ca="1">IFERROR(IF(LEN(Calc!$OT635)=0,"",Calc!OU635),"")</f>
        <v/>
      </c>
      <c r="E635" s="111" t="str">
        <f ca="1">IFERROR(IF(LEN(Calc!$OT635)=0,"",Calc!OV635),"")</f>
        <v/>
      </c>
      <c r="F635" s="112" t="str">
        <f ca="1">IFERROR(IF(LEN(Calc!$OT635)=0,"",Calc!OW635),"")</f>
        <v/>
      </c>
      <c r="G635" s="112" t="str">
        <f ca="1">IFERROR(IF(LEN(Calc!$OT635)=0,"",Calc!OX635),"")</f>
        <v/>
      </c>
    </row>
    <row r="636" spans="2:7" x14ac:dyDescent="0.25">
      <c r="B636" s="110" t="str">
        <f ca="1">IFERROR(IF(LEN(Calc!$OT636)=0,"",Calc!OP636),"")</f>
        <v/>
      </c>
      <c r="C636" s="111" t="str">
        <f ca="1">IFERROR(IF(LEN(Calc!$OT636)=0,"",Calc!OT636),"")</f>
        <v/>
      </c>
      <c r="D636" s="111" t="str">
        <f ca="1">IFERROR(IF(LEN(Calc!$OT636)=0,"",Calc!OU636),"")</f>
        <v/>
      </c>
      <c r="E636" s="111" t="str">
        <f ca="1">IFERROR(IF(LEN(Calc!$OT636)=0,"",Calc!OV636),"")</f>
        <v/>
      </c>
      <c r="F636" s="112" t="str">
        <f ca="1">IFERROR(IF(LEN(Calc!$OT636)=0,"",Calc!OW636),"")</f>
        <v/>
      </c>
      <c r="G636" s="112" t="str">
        <f ca="1">IFERROR(IF(LEN(Calc!$OT636)=0,"",Calc!OX636),"")</f>
        <v/>
      </c>
    </row>
    <row r="637" spans="2:7" x14ac:dyDescent="0.25">
      <c r="B637" s="110" t="str">
        <f ca="1">IFERROR(IF(LEN(Calc!$OT637)=0,"",Calc!OP637),"")</f>
        <v/>
      </c>
      <c r="C637" s="111" t="str">
        <f ca="1">IFERROR(IF(LEN(Calc!$OT637)=0,"",Calc!OT637),"")</f>
        <v/>
      </c>
      <c r="D637" s="111" t="str">
        <f ca="1">IFERROR(IF(LEN(Calc!$OT637)=0,"",Calc!OU637),"")</f>
        <v/>
      </c>
      <c r="E637" s="111" t="str">
        <f ca="1">IFERROR(IF(LEN(Calc!$OT637)=0,"",Calc!OV637),"")</f>
        <v/>
      </c>
      <c r="F637" s="112" t="str">
        <f ca="1">IFERROR(IF(LEN(Calc!$OT637)=0,"",Calc!OW637),"")</f>
        <v/>
      </c>
      <c r="G637" s="112" t="str">
        <f ca="1">IFERROR(IF(LEN(Calc!$OT637)=0,"",Calc!OX637),"")</f>
        <v/>
      </c>
    </row>
    <row r="638" spans="2:7" x14ac:dyDescent="0.25">
      <c r="B638" s="110" t="str">
        <f ca="1">IFERROR(IF(LEN(Calc!$OT638)=0,"",Calc!OP638),"")</f>
        <v/>
      </c>
      <c r="C638" s="111" t="str">
        <f ca="1">IFERROR(IF(LEN(Calc!$OT638)=0,"",Calc!OT638),"")</f>
        <v/>
      </c>
      <c r="D638" s="111" t="str">
        <f ca="1">IFERROR(IF(LEN(Calc!$OT638)=0,"",Calc!OU638),"")</f>
        <v/>
      </c>
      <c r="E638" s="111" t="str">
        <f ca="1">IFERROR(IF(LEN(Calc!$OT638)=0,"",Calc!OV638),"")</f>
        <v/>
      </c>
      <c r="F638" s="112" t="str">
        <f ca="1">IFERROR(IF(LEN(Calc!$OT638)=0,"",Calc!OW638),"")</f>
        <v/>
      </c>
      <c r="G638" s="112" t="str">
        <f ca="1">IFERROR(IF(LEN(Calc!$OT638)=0,"",Calc!OX638),"")</f>
        <v/>
      </c>
    </row>
    <row r="639" spans="2:7" x14ac:dyDescent="0.25">
      <c r="B639" s="110" t="str">
        <f ca="1">IFERROR(IF(LEN(Calc!$OT639)=0,"",Calc!OP639),"")</f>
        <v/>
      </c>
      <c r="C639" s="111" t="str">
        <f ca="1">IFERROR(IF(LEN(Calc!$OT639)=0,"",Calc!OT639),"")</f>
        <v/>
      </c>
      <c r="D639" s="111" t="str">
        <f ca="1">IFERROR(IF(LEN(Calc!$OT639)=0,"",Calc!OU639),"")</f>
        <v/>
      </c>
      <c r="E639" s="111" t="str">
        <f ca="1">IFERROR(IF(LEN(Calc!$OT639)=0,"",Calc!OV639),"")</f>
        <v/>
      </c>
      <c r="F639" s="112" t="str">
        <f ca="1">IFERROR(IF(LEN(Calc!$OT639)=0,"",Calc!OW639),"")</f>
        <v/>
      </c>
      <c r="G639" s="112" t="str">
        <f ca="1">IFERROR(IF(LEN(Calc!$OT639)=0,"",Calc!OX639),"")</f>
        <v/>
      </c>
    </row>
    <row r="640" spans="2:7" x14ac:dyDescent="0.25">
      <c r="B640" s="110" t="str">
        <f ca="1">IFERROR(IF(LEN(Calc!$OT640)=0,"",Calc!OP640),"")</f>
        <v/>
      </c>
      <c r="C640" s="111" t="str">
        <f ca="1">IFERROR(IF(LEN(Calc!$OT640)=0,"",Calc!OT640),"")</f>
        <v/>
      </c>
      <c r="D640" s="111" t="str">
        <f ca="1">IFERROR(IF(LEN(Calc!$OT640)=0,"",Calc!OU640),"")</f>
        <v/>
      </c>
      <c r="E640" s="111" t="str">
        <f ca="1">IFERROR(IF(LEN(Calc!$OT640)=0,"",Calc!OV640),"")</f>
        <v/>
      </c>
      <c r="F640" s="112" t="str">
        <f ca="1">IFERROR(IF(LEN(Calc!$OT640)=0,"",Calc!OW640),"")</f>
        <v/>
      </c>
      <c r="G640" s="112" t="str">
        <f ca="1">IFERROR(IF(LEN(Calc!$OT640)=0,"",Calc!OX640),"")</f>
        <v/>
      </c>
    </row>
    <row r="641" spans="2:7" x14ac:dyDescent="0.25">
      <c r="B641" s="110" t="str">
        <f ca="1">IFERROR(IF(LEN(Calc!$OT641)=0,"",Calc!OP641),"")</f>
        <v/>
      </c>
      <c r="C641" s="111" t="str">
        <f ca="1">IFERROR(IF(LEN(Calc!$OT641)=0,"",Calc!OT641),"")</f>
        <v/>
      </c>
      <c r="D641" s="111" t="str">
        <f ca="1">IFERROR(IF(LEN(Calc!$OT641)=0,"",Calc!OU641),"")</f>
        <v/>
      </c>
      <c r="E641" s="111" t="str">
        <f ca="1">IFERROR(IF(LEN(Calc!$OT641)=0,"",Calc!OV641),"")</f>
        <v/>
      </c>
      <c r="F641" s="112" t="str">
        <f ca="1">IFERROR(IF(LEN(Calc!$OT641)=0,"",Calc!OW641),"")</f>
        <v/>
      </c>
      <c r="G641" s="112" t="str">
        <f ca="1">IFERROR(IF(LEN(Calc!$OT641)=0,"",Calc!OX641),"")</f>
        <v/>
      </c>
    </row>
    <row r="642" spans="2:7" x14ac:dyDescent="0.25">
      <c r="B642" s="110" t="str">
        <f ca="1">IFERROR(IF(LEN(Calc!$OT642)=0,"",Calc!OP642),"")</f>
        <v/>
      </c>
      <c r="C642" s="111" t="str">
        <f ca="1">IFERROR(IF(LEN(Calc!$OT642)=0,"",Calc!OT642),"")</f>
        <v/>
      </c>
      <c r="D642" s="111" t="str">
        <f ca="1">IFERROR(IF(LEN(Calc!$OT642)=0,"",Calc!OU642),"")</f>
        <v/>
      </c>
      <c r="E642" s="111" t="str">
        <f ca="1">IFERROR(IF(LEN(Calc!$OT642)=0,"",Calc!OV642),"")</f>
        <v/>
      </c>
      <c r="F642" s="112" t="str">
        <f ca="1">IFERROR(IF(LEN(Calc!$OT642)=0,"",Calc!OW642),"")</f>
        <v/>
      </c>
      <c r="G642" s="112" t="str">
        <f ca="1">IFERROR(IF(LEN(Calc!$OT642)=0,"",Calc!OX642),"")</f>
        <v/>
      </c>
    </row>
    <row r="643" spans="2:7" x14ac:dyDescent="0.25">
      <c r="B643" s="110" t="str">
        <f ca="1">IFERROR(IF(LEN(Calc!$OT643)=0,"",Calc!OP643),"")</f>
        <v/>
      </c>
      <c r="C643" s="111" t="str">
        <f ca="1">IFERROR(IF(LEN(Calc!$OT643)=0,"",Calc!OT643),"")</f>
        <v/>
      </c>
      <c r="D643" s="111" t="str">
        <f ca="1">IFERROR(IF(LEN(Calc!$OT643)=0,"",Calc!OU643),"")</f>
        <v/>
      </c>
      <c r="E643" s="111" t="str">
        <f ca="1">IFERROR(IF(LEN(Calc!$OT643)=0,"",Calc!OV643),"")</f>
        <v/>
      </c>
      <c r="F643" s="112" t="str">
        <f ca="1">IFERROR(IF(LEN(Calc!$OT643)=0,"",Calc!OW643),"")</f>
        <v/>
      </c>
      <c r="G643" s="112" t="str">
        <f ca="1">IFERROR(IF(LEN(Calc!$OT643)=0,"",Calc!OX643),"")</f>
        <v/>
      </c>
    </row>
    <row r="644" spans="2:7" x14ac:dyDescent="0.25">
      <c r="B644" s="110" t="str">
        <f ca="1">IFERROR(IF(LEN(Calc!$OT644)=0,"",Calc!OP644),"")</f>
        <v/>
      </c>
      <c r="C644" s="111" t="str">
        <f ca="1">IFERROR(IF(LEN(Calc!$OT644)=0,"",Calc!OT644),"")</f>
        <v/>
      </c>
      <c r="D644" s="111" t="str">
        <f ca="1">IFERROR(IF(LEN(Calc!$OT644)=0,"",Calc!OU644),"")</f>
        <v/>
      </c>
      <c r="E644" s="111" t="str">
        <f ca="1">IFERROR(IF(LEN(Calc!$OT644)=0,"",Calc!OV644),"")</f>
        <v/>
      </c>
      <c r="F644" s="112" t="str">
        <f ca="1">IFERROR(IF(LEN(Calc!$OT644)=0,"",Calc!OW644),"")</f>
        <v/>
      </c>
      <c r="G644" s="112" t="str">
        <f ca="1">IFERROR(IF(LEN(Calc!$OT644)=0,"",Calc!OX644),"")</f>
        <v/>
      </c>
    </row>
    <row r="645" spans="2:7" x14ac:dyDescent="0.25">
      <c r="B645" s="110" t="str">
        <f ca="1">IFERROR(IF(LEN(Calc!$OT645)=0,"",Calc!OP645),"")</f>
        <v/>
      </c>
      <c r="C645" s="111" t="str">
        <f ca="1">IFERROR(IF(LEN(Calc!$OT645)=0,"",Calc!OT645),"")</f>
        <v/>
      </c>
      <c r="D645" s="111" t="str">
        <f ca="1">IFERROR(IF(LEN(Calc!$OT645)=0,"",Calc!OU645),"")</f>
        <v/>
      </c>
      <c r="E645" s="111" t="str">
        <f ca="1">IFERROR(IF(LEN(Calc!$OT645)=0,"",Calc!OV645),"")</f>
        <v/>
      </c>
      <c r="F645" s="112" t="str">
        <f ca="1">IFERROR(IF(LEN(Calc!$OT645)=0,"",Calc!OW645),"")</f>
        <v/>
      </c>
      <c r="G645" s="112" t="str">
        <f ca="1">IFERROR(IF(LEN(Calc!$OT645)=0,"",Calc!OX645),"")</f>
        <v/>
      </c>
    </row>
    <row r="646" spans="2:7" x14ac:dyDescent="0.25">
      <c r="B646" s="110" t="str">
        <f ca="1">IFERROR(IF(LEN(Calc!$OT646)=0,"",Calc!OP646),"")</f>
        <v/>
      </c>
      <c r="C646" s="111" t="str">
        <f ca="1">IFERROR(IF(LEN(Calc!$OT646)=0,"",Calc!OT646),"")</f>
        <v/>
      </c>
      <c r="D646" s="111" t="str">
        <f ca="1">IFERROR(IF(LEN(Calc!$OT646)=0,"",Calc!OU646),"")</f>
        <v/>
      </c>
      <c r="E646" s="111" t="str">
        <f ca="1">IFERROR(IF(LEN(Calc!$OT646)=0,"",Calc!OV646),"")</f>
        <v/>
      </c>
      <c r="F646" s="112" t="str">
        <f ca="1">IFERROR(IF(LEN(Calc!$OT646)=0,"",Calc!OW646),"")</f>
        <v/>
      </c>
      <c r="G646" s="112" t="str">
        <f ca="1">IFERROR(IF(LEN(Calc!$OT646)=0,"",Calc!OX646),"")</f>
        <v/>
      </c>
    </row>
    <row r="647" spans="2:7" x14ac:dyDescent="0.25">
      <c r="B647" s="110" t="str">
        <f ca="1">IFERROR(IF(LEN(Calc!$OT647)=0,"",Calc!OP647),"")</f>
        <v/>
      </c>
      <c r="C647" s="111" t="str">
        <f ca="1">IFERROR(IF(LEN(Calc!$OT647)=0,"",Calc!OT647),"")</f>
        <v/>
      </c>
      <c r="D647" s="111" t="str">
        <f ca="1">IFERROR(IF(LEN(Calc!$OT647)=0,"",Calc!OU647),"")</f>
        <v/>
      </c>
      <c r="E647" s="111" t="str">
        <f ca="1">IFERROR(IF(LEN(Calc!$OT647)=0,"",Calc!OV647),"")</f>
        <v/>
      </c>
      <c r="F647" s="112" t="str">
        <f ca="1">IFERROR(IF(LEN(Calc!$OT647)=0,"",Calc!OW647),"")</f>
        <v/>
      </c>
      <c r="G647" s="112" t="str">
        <f ca="1">IFERROR(IF(LEN(Calc!$OT647)=0,"",Calc!OX647),"")</f>
        <v/>
      </c>
    </row>
    <row r="648" spans="2:7" x14ac:dyDescent="0.25">
      <c r="B648" s="110" t="str">
        <f ca="1">IFERROR(IF(LEN(Calc!$OT648)=0,"",Calc!OP648),"")</f>
        <v/>
      </c>
      <c r="C648" s="111" t="str">
        <f ca="1">IFERROR(IF(LEN(Calc!$OT648)=0,"",Calc!OT648),"")</f>
        <v/>
      </c>
      <c r="D648" s="111" t="str">
        <f ca="1">IFERROR(IF(LEN(Calc!$OT648)=0,"",Calc!OU648),"")</f>
        <v/>
      </c>
      <c r="E648" s="111" t="str">
        <f ca="1">IFERROR(IF(LEN(Calc!$OT648)=0,"",Calc!OV648),"")</f>
        <v/>
      </c>
      <c r="F648" s="112" t="str">
        <f ca="1">IFERROR(IF(LEN(Calc!$OT648)=0,"",Calc!OW648),"")</f>
        <v/>
      </c>
      <c r="G648" s="112" t="str">
        <f ca="1">IFERROR(IF(LEN(Calc!$OT648)=0,"",Calc!OX648),"")</f>
        <v/>
      </c>
    </row>
    <row r="649" spans="2:7" x14ac:dyDescent="0.25">
      <c r="B649" s="110" t="str">
        <f ca="1">IFERROR(IF(LEN(Calc!$OT649)=0,"",Calc!OP649),"")</f>
        <v/>
      </c>
      <c r="C649" s="111" t="str">
        <f ca="1">IFERROR(IF(LEN(Calc!$OT649)=0,"",Calc!OT649),"")</f>
        <v/>
      </c>
      <c r="D649" s="111" t="str">
        <f ca="1">IFERROR(IF(LEN(Calc!$OT649)=0,"",Calc!OU649),"")</f>
        <v/>
      </c>
      <c r="E649" s="111" t="str">
        <f ca="1">IFERROR(IF(LEN(Calc!$OT649)=0,"",Calc!OV649),"")</f>
        <v/>
      </c>
      <c r="F649" s="112" t="str">
        <f ca="1">IFERROR(IF(LEN(Calc!$OT649)=0,"",Calc!OW649),"")</f>
        <v/>
      </c>
      <c r="G649" s="112" t="str">
        <f ca="1">IFERROR(IF(LEN(Calc!$OT649)=0,"",Calc!OX649),"")</f>
        <v/>
      </c>
    </row>
    <row r="650" spans="2:7" x14ac:dyDescent="0.25">
      <c r="B650" s="110" t="str">
        <f ca="1">IFERROR(IF(LEN(Calc!$OT650)=0,"",Calc!OP650),"")</f>
        <v/>
      </c>
      <c r="C650" s="111" t="str">
        <f ca="1">IFERROR(IF(LEN(Calc!$OT650)=0,"",Calc!OT650),"")</f>
        <v/>
      </c>
      <c r="D650" s="111" t="str">
        <f ca="1">IFERROR(IF(LEN(Calc!$OT650)=0,"",Calc!OU650),"")</f>
        <v/>
      </c>
      <c r="E650" s="111" t="str">
        <f ca="1">IFERROR(IF(LEN(Calc!$OT650)=0,"",Calc!OV650),"")</f>
        <v/>
      </c>
      <c r="F650" s="112" t="str">
        <f ca="1">IFERROR(IF(LEN(Calc!$OT650)=0,"",Calc!OW650),"")</f>
        <v/>
      </c>
      <c r="G650" s="112" t="str">
        <f ca="1">IFERROR(IF(LEN(Calc!$OT650)=0,"",Calc!OX650),"")</f>
        <v/>
      </c>
    </row>
    <row r="651" spans="2:7" x14ac:dyDescent="0.25">
      <c r="B651" s="110" t="str">
        <f ca="1">IFERROR(IF(LEN(Calc!$OT651)=0,"",Calc!OP651),"")</f>
        <v/>
      </c>
      <c r="C651" s="111" t="str">
        <f ca="1">IFERROR(IF(LEN(Calc!$OT651)=0,"",Calc!OT651),"")</f>
        <v/>
      </c>
      <c r="D651" s="111" t="str">
        <f ca="1">IFERROR(IF(LEN(Calc!$OT651)=0,"",Calc!OU651),"")</f>
        <v/>
      </c>
      <c r="E651" s="111" t="str">
        <f ca="1">IFERROR(IF(LEN(Calc!$OT651)=0,"",Calc!OV651),"")</f>
        <v/>
      </c>
      <c r="F651" s="112" t="str">
        <f ca="1">IFERROR(IF(LEN(Calc!$OT651)=0,"",Calc!OW651),"")</f>
        <v/>
      </c>
      <c r="G651" s="112" t="str">
        <f ca="1">IFERROR(IF(LEN(Calc!$OT651)=0,"",Calc!OX651),"")</f>
        <v/>
      </c>
    </row>
    <row r="652" spans="2:7" x14ac:dyDescent="0.25">
      <c r="B652" s="110" t="str">
        <f ca="1">IFERROR(IF(LEN(Calc!$OT652)=0,"",Calc!OP652),"")</f>
        <v/>
      </c>
      <c r="C652" s="111" t="str">
        <f ca="1">IFERROR(IF(LEN(Calc!$OT652)=0,"",Calc!OT652),"")</f>
        <v/>
      </c>
      <c r="D652" s="111" t="str">
        <f ca="1">IFERROR(IF(LEN(Calc!$OT652)=0,"",Calc!OU652),"")</f>
        <v/>
      </c>
      <c r="E652" s="111" t="str">
        <f ca="1">IFERROR(IF(LEN(Calc!$OT652)=0,"",Calc!OV652),"")</f>
        <v/>
      </c>
      <c r="F652" s="112" t="str">
        <f ca="1">IFERROR(IF(LEN(Calc!$OT652)=0,"",Calc!OW652),"")</f>
        <v/>
      </c>
      <c r="G652" s="112" t="str">
        <f ca="1">IFERROR(IF(LEN(Calc!$OT652)=0,"",Calc!OX652),"")</f>
        <v/>
      </c>
    </row>
    <row r="653" spans="2:7" x14ac:dyDescent="0.25">
      <c r="B653" s="110" t="str">
        <f ca="1">IFERROR(IF(LEN(Calc!$OT653)=0,"",Calc!OP653),"")</f>
        <v/>
      </c>
      <c r="C653" s="111" t="str">
        <f ca="1">IFERROR(IF(LEN(Calc!$OT653)=0,"",Calc!OT653),"")</f>
        <v/>
      </c>
      <c r="D653" s="111" t="str">
        <f ca="1">IFERROR(IF(LEN(Calc!$OT653)=0,"",Calc!OU653),"")</f>
        <v/>
      </c>
      <c r="E653" s="111" t="str">
        <f ca="1">IFERROR(IF(LEN(Calc!$OT653)=0,"",Calc!OV653),"")</f>
        <v/>
      </c>
      <c r="F653" s="112" t="str">
        <f ca="1">IFERROR(IF(LEN(Calc!$OT653)=0,"",Calc!OW653),"")</f>
        <v/>
      </c>
      <c r="G653" s="112" t="str">
        <f ca="1">IFERROR(IF(LEN(Calc!$OT653)=0,"",Calc!OX653),"")</f>
        <v/>
      </c>
    </row>
    <row r="654" spans="2:7" x14ac:dyDescent="0.25">
      <c r="B654" s="110" t="str">
        <f ca="1">IFERROR(IF(LEN(Calc!$OT654)=0,"",Calc!OP654),"")</f>
        <v/>
      </c>
      <c r="C654" s="111" t="str">
        <f ca="1">IFERROR(IF(LEN(Calc!$OT654)=0,"",Calc!OT654),"")</f>
        <v/>
      </c>
      <c r="D654" s="111" t="str">
        <f ca="1">IFERROR(IF(LEN(Calc!$OT654)=0,"",Calc!OU654),"")</f>
        <v/>
      </c>
      <c r="E654" s="111" t="str">
        <f ca="1">IFERROR(IF(LEN(Calc!$OT654)=0,"",Calc!OV654),"")</f>
        <v/>
      </c>
      <c r="F654" s="112" t="str">
        <f ca="1">IFERROR(IF(LEN(Calc!$OT654)=0,"",Calc!OW654),"")</f>
        <v/>
      </c>
      <c r="G654" s="112" t="str">
        <f ca="1">IFERROR(IF(LEN(Calc!$OT654)=0,"",Calc!OX654),"")</f>
        <v/>
      </c>
    </row>
    <row r="655" spans="2:7" x14ac:dyDescent="0.25">
      <c r="B655" s="110" t="str">
        <f ca="1">IFERROR(IF(LEN(Calc!$OT655)=0,"",Calc!OP655),"")</f>
        <v/>
      </c>
      <c r="C655" s="111" t="str">
        <f ca="1">IFERROR(IF(LEN(Calc!$OT655)=0,"",Calc!OT655),"")</f>
        <v/>
      </c>
      <c r="D655" s="111" t="str">
        <f ca="1">IFERROR(IF(LEN(Calc!$OT655)=0,"",Calc!OU655),"")</f>
        <v/>
      </c>
      <c r="E655" s="111" t="str">
        <f ca="1">IFERROR(IF(LEN(Calc!$OT655)=0,"",Calc!OV655),"")</f>
        <v/>
      </c>
      <c r="F655" s="112" t="str">
        <f ca="1">IFERROR(IF(LEN(Calc!$OT655)=0,"",Calc!OW655),"")</f>
        <v/>
      </c>
      <c r="G655" s="112" t="str">
        <f ca="1">IFERROR(IF(LEN(Calc!$OT655)=0,"",Calc!OX655),"")</f>
        <v/>
      </c>
    </row>
    <row r="656" spans="2:7" x14ac:dyDescent="0.25">
      <c r="B656" s="110" t="str">
        <f ca="1">IFERROR(IF(LEN(Calc!$OT656)=0,"",Calc!OP656),"")</f>
        <v/>
      </c>
      <c r="C656" s="111" t="str">
        <f ca="1">IFERROR(IF(LEN(Calc!$OT656)=0,"",Calc!OT656),"")</f>
        <v/>
      </c>
      <c r="D656" s="111" t="str">
        <f ca="1">IFERROR(IF(LEN(Calc!$OT656)=0,"",Calc!OU656),"")</f>
        <v/>
      </c>
      <c r="E656" s="111" t="str">
        <f ca="1">IFERROR(IF(LEN(Calc!$OT656)=0,"",Calc!OV656),"")</f>
        <v/>
      </c>
      <c r="F656" s="112" t="str">
        <f ca="1">IFERROR(IF(LEN(Calc!$OT656)=0,"",Calc!OW656),"")</f>
        <v/>
      </c>
      <c r="G656" s="112" t="str">
        <f ca="1">IFERROR(IF(LEN(Calc!$OT656)=0,"",Calc!OX656),"")</f>
        <v/>
      </c>
    </row>
    <row r="657" spans="2:7" x14ac:dyDescent="0.25">
      <c r="B657" s="110" t="str">
        <f ca="1">IFERROR(IF(LEN(Calc!$OT657)=0,"",Calc!OP657),"")</f>
        <v/>
      </c>
      <c r="C657" s="111" t="str">
        <f ca="1">IFERROR(IF(LEN(Calc!$OT657)=0,"",Calc!OT657),"")</f>
        <v/>
      </c>
      <c r="D657" s="111" t="str">
        <f ca="1">IFERROR(IF(LEN(Calc!$OT657)=0,"",Calc!OU657),"")</f>
        <v/>
      </c>
      <c r="E657" s="111" t="str">
        <f ca="1">IFERROR(IF(LEN(Calc!$OT657)=0,"",Calc!OV657),"")</f>
        <v/>
      </c>
      <c r="F657" s="112" t="str">
        <f ca="1">IFERROR(IF(LEN(Calc!$OT657)=0,"",Calc!OW657),"")</f>
        <v/>
      </c>
      <c r="G657" s="112" t="str">
        <f ca="1">IFERROR(IF(LEN(Calc!$OT657)=0,"",Calc!OX657),"")</f>
        <v/>
      </c>
    </row>
    <row r="658" spans="2:7" x14ac:dyDescent="0.25">
      <c r="B658" s="110" t="str">
        <f ca="1">IFERROR(IF(LEN(Calc!$OT658)=0,"",Calc!OP658),"")</f>
        <v/>
      </c>
      <c r="C658" s="111" t="str">
        <f ca="1">IFERROR(IF(LEN(Calc!$OT658)=0,"",Calc!OT658),"")</f>
        <v/>
      </c>
      <c r="D658" s="111" t="str">
        <f ca="1">IFERROR(IF(LEN(Calc!$OT658)=0,"",Calc!OU658),"")</f>
        <v/>
      </c>
      <c r="E658" s="111" t="str">
        <f ca="1">IFERROR(IF(LEN(Calc!$OT658)=0,"",Calc!OV658),"")</f>
        <v/>
      </c>
      <c r="F658" s="112" t="str">
        <f ca="1">IFERROR(IF(LEN(Calc!$OT658)=0,"",Calc!OW658),"")</f>
        <v/>
      </c>
      <c r="G658" s="112" t="str">
        <f ca="1">IFERROR(IF(LEN(Calc!$OT658)=0,"",Calc!OX658),"")</f>
        <v/>
      </c>
    </row>
    <row r="659" spans="2:7" x14ac:dyDescent="0.25">
      <c r="B659" s="110" t="str">
        <f ca="1">IFERROR(IF(LEN(Calc!$OT659)=0,"",Calc!OP659),"")</f>
        <v/>
      </c>
      <c r="C659" s="111" t="str">
        <f ca="1">IFERROR(IF(LEN(Calc!$OT659)=0,"",Calc!OT659),"")</f>
        <v/>
      </c>
      <c r="D659" s="111" t="str">
        <f ca="1">IFERROR(IF(LEN(Calc!$OT659)=0,"",Calc!OU659),"")</f>
        <v/>
      </c>
      <c r="E659" s="111" t="str">
        <f ca="1">IFERROR(IF(LEN(Calc!$OT659)=0,"",Calc!OV659),"")</f>
        <v/>
      </c>
      <c r="F659" s="112" t="str">
        <f ca="1">IFERROR(IF(LEN(Calc!$OT659)=0,"",Calc!OW659),"")</f>
        <v/>
      </c>
      <c r="G659" s="112" t="str">
        <f ca="1">IFERROR(IF(LEN(Calc!$OT659)=0,"",Calc!OX659),"")</f>
        <v/>
      </c>
    </row>
    <row r="660" spans="2:7" x14ac:dyDescent="0.25">
      <c r="B660" s="110" t="str">
        <f ca="1">IFERROR(IF(LEN(Calc!$OT660)=0,"",Calc!OP660),"")</f>
        <v/>
      </c>
      <c r="C660" s="111" t="str">
        <f ca="1">IFERROR(IF(LEN(Calc!$OT660)=0,"",Calc!OT660),"")</f>
        <v/>
      </c>
      <c r="D660" s="111" t="str">
        <f ca="1">IFERROR(IF(LEN(Calc!$OT660)=0,"",Calc!OU660),"")</f>
        <v/>
      </c>
      <c r="E660" s="111" t="str">
        <f ca="1">IFERROR(IF(LEN(Calc!$OT660)=0,"",Calc!OV660),"")</f>
        <v/>
      </c>
      <c r="F660" s="112" t="str">
        <f ca="1">IFERROR(IF(LEN(Calc!$OT660)=0,"",Calc!OW660),"")</f>
        <v/>
      </c>
      <c r="G660" s="112" t="str">
        <f ca="1">IFERROR(IF(LEN(Calc!$OT660)=0,"",Calc!OX660),"")</f>
        <v/>
      </c>
    </row>
    <row r="661" spans="2:7" x14ac:dyDescent="0.25">
      <c r="B661" s="110" t="str">
        <f ca="1">IFERROR(IF(LEN(Calc!$OT661)=0,"",Calc!OP661),"")</f>
        <v/>
      </c>
      <c r="C661" s="111" t="str">
        <f ca="1">IFERROR(IF(LEN(Calc!$OT661)=0,"",Calc!OT661),"")</f>
        <v/>
      </c>
      <c r="D661" s="111" t="str">
        <f ca="1">IFERROR(IF(LEN(Calc!$OT661)=0,"",Calc!OU661),"")</f>
        <v/>
      </c>
      <c r="E661" s="111" t="str">
        <f ca="1">IFERROR(IF(LEN(Calc!$OT661)=0,"",Calc!OV661),"")</f>
        <v/>
      </c>
      <c r="F661" s="112" t="str">
        <f ca="1">IFERROR(IF(LEN(Calc!$OT661)=0,"",Calc!OW661),"")</f>
        <v/>
      </c>
      <c r="G661" s="112" t="str">
        <f ca="1">IFERROR(IF(LEN(Calc!$OT661)=0,"",Calc!OX661),"")</f>
        <v/>
      </c>
    </row>
    <row r="662" spans="2:7" x14ac:dyDescent="0.25">
      <c r="B662" s="110" t="str">
        <f ca="1">IFERROR(IF(LEN(Calc!$OT662)=0,"",Calc!OP662),"")</f>
        <v/>
      </c>
      <c r="C662" s="111" t="str">
        <f ca="1">IFERROR(IF(LEN(Calc!$OT662)=0,"",Calc!OT662),"")</f>
        <v/>
      </c>
      <c r="D662" s="111" t="str">
        <f ca="1">IFERROR(IF(LEN(Calc!$OT662)=0,"",Calc!OU662),"")</f>
        <v/>
      </c>
      <c r="E662" s="111" t="str">
        <f ca="1">IFERROR(IF(LEN(Calc!$OT662)=0,"",Calc!OV662),"")</f>
        <v/>
      </c>
      <c r="F662" s="112" t="str">
        <f ca="1">IFERROR(IF(LEN(Calc!$OT662)=0,"",Calc!OW662),"")</f>
        <v/>
      </c>
      <c r="G662" s="112" t="str">
        <f ca="1">IFERROR(IF(LEN(Calc!$OT662)=0,"",Calc!OX662),"")</f>
        <v/>
      </c>
    </row>
    <row r="663" spans="2:7" x14ac:dyDescent="0.25">
      <c r="B663" s="110" t="str">
        <f ca="1">IFERROR(IF(LEN(Calc!$OT663)=0,"",Calc!OP663),"")</f>
        <v/>
      </c>
      <c r="C663" s="111" t="str">
        <f ca="1">IFERROR(IF(LEN(Calc!$OT663)=0,"",Calc!OT663),"")</f>
        <v/>
      </c>
      <c r="D663" s="111" t="str">
        <f ca="1">IFERROR(IF(LEN(Calc!$OT663)=0,"",Calc!OU663),"")</f>
        <v/>
      </c>
      <c r="E663" s="111" t="str">
        <f ca="1">IFERROR(IF(LEN(Calc!$OT663)=0,"",Calc!OV663),"")</f>
        <v/>
      </c>
      <c r="F663" s="112" t="str">
        <f ca="1">IFERROR(IF(LEN(Calc!$OT663)=0,"",Calc!OW663),"")</f>
        <v/>
      </c>
      <c r="G663" s="112" t="str">
        <f ca="1">IFERROR(IF(LEN(Calc!$OT663)=0,"",Calc!OX663),"")</f>
        <v/>
      </c>
    </row>
    <row r="664" spans="2:7" x14ac:dyDescent="0.25">
      <c r="B664" s="110" t="str">
        <f ca="1">IFERROR(IF(LEN(Calc!$OT664)=0,"",Calc!OP664),"")</f>
        <v/>
      </c>
      <c r="C664" s="111" t="str">
        <f ca="1">IFERROR(IF(LEN(Calc!$OT664)=0,"",Calc!OT664),"")</f>
        <v/>
      </c>
      <c r="D664" s="111" t="str">
        <f ca="1">IFERROR(IF(LEN(Calc!$OT664)=0,"",Calc!OU664),"")</f>
        <v/>
      </c>
      <c r="E664" s="111" t="str">
        <f ca="1">IFERROR(IF(LEN(Calc!$OT664)=0,"",Calc!OV664),"")</f>
        <v/>
      </c>
      <c r="F664" s="112" t="str">
        <f ca="1">IFERROR(IF(LEN(Calc!$OT664)=0,"",Calc!OW664),"")</f>
        <v/>
      </c>
      <c r="G664" s="112" t="str">
        <f ca="1">IFERROR(IF(LEN(Calc!$OT664)=0,"",Calc!OX664),"")</f>
        <v/>
      </c>
    </row>
    <row r="665" spans="2:7" x14ac:dyDescent="0.25">
      <c r="B665" s="110" t="str">
        <f ca="1">IFERROR(IF(LEN(Calc!$OT665)=0,"",Calc!OP665),"")</f>
        <v/>
      </c>
      <c r="C665" s="111" t="str">
        <f ca="1">IFERROR(IF(LEN(Calc!$OT665)=0,"",Calc!OT665),"")</f>
        <v/>
      </c>
      <c r="D665" s="111" t="str">
        <f ca="1">IFERROR(IF(LEN(Calc!$OT665)=0,"",Calc!OU665),"")</f>
        <v/>
      </c>
      <c r="E665" s="111" t="str">
        <f ca="1">IFERROR(IF(LEN(Calc!$OT665)=0,"",Calc!OV665),"")</f>
        <v/>
      </c>
      <c r="F665" s="112" t="str">
        <f ca="1">IFERROR(IF(LEN(Calc!$OT665)=0,"",Calc!OW665),"")</f>
        <v/>
      </c>
      <c r="G665" s="112" t="str">
        <f ca="1">IFERROR(IF(LEN(Calc!$OT665)=0,"",Calc!OX665),"")</f>
        <v/>
      </c>
    </row>
    <row r="666" spans="2:7" x14ac:dyDescent="0.25">
      <c r="B666" s="110" t="str">
        <f ca="1">IFERROR(IF(LEN(Calc!$OT666)=0,"",Calc!OP666),"")</f>
        <v/>
      </c>
      <c r="C666" s="111" t="str">
        <f ca="1">IFERROR(IF(LEN(Calc!$OT666)=0,"",Calc!OT666),"")</f>
        <v/>
      </c>
      <c r="D666" s="111" t="str">
        <f ca="1">IFERROR(IF(LEN(Calc!$OT666)=0,"",Calc!OU666),"")</f>
        <v/>
      </c>
      <c r="E666" s="111" t="str">
        <f ca="1">IFERROR(IF(LEN(Calc!$OT666)=0,"",Calc!OV666),"")</f>
        <v/>
      </c>
      <c r="F666" s="112" t="str">
        <f ca="1">IFERROR(IF(LEN(Calc!$OT666)=0,"",Calc!OW666),"")</f>
        <v/>
      </c>
      <c r="G666" s="112" t="str">
        <f ca="1">IFERROR(IF(LEN(Calc!$OT666)=0,"",Calc!OX666),"")</f>
        <v/>
      </c>
    </row>
    <row r="667" spans="2:7" x14ac:dyDescent="0.25">
      <c r="B667" s="110" t="str">
        <f ca="1">IFERROR(IF(LEN(Calc!$OT667)=0,"",Calc!OP667),"")</f>
        <v/>
      </c>
      <c r="C667" s="111" t="str">
        <f ca="1">IFERROR(IF(LEN(Calc!$OT667)=0,"",Calc!OT667),"")</f>
        <v/>
      </c>
      <c r="D667" s="111" t="str">
        <f ca="1">IFERROR(IF(LEN(Calc!$OT667)=0,"",Calc!OU667),"")</f>
        <v/>
      </c>
      <c r="E667" s="111" t="str">
        <f ca="1">IFERROR(IF(LEN(Calc!$OT667)=0,"",Calc!OV667),"")</f>
        <v/>
      </c>
      <c r="F667" s="112" t="str">
        <f ca="1">IFERROR(IF(LEN(Calc!$OT667)=0,"",Calc!OW667),"")</f>
        <v/>
      </c>
      <c r="G667" s="112" t="str">
        <f ca="1">IFERROR(IF(LEN(Calc!$OT667)=0,"",Calc!OX667),"")</f>
        <v/>
      </c>
    </row>
    <row r="668" spans="2:7" x14ac:dyDescent="0.25">
      <c r="B668" s="110" t="str">
        <f ca="1">IFERROR(IF(LEN(Calc!$OT668)=0,"",Calc!OP668),"")</f>
        <v/>
      </c>
      <c r="C668" s="111" t="str">
        <f ca="1">IFERROR(IF(LEN(Calc!$OT668)=0,"",Calc!OT668),"")</f>
        <v/>
      </c>
      <c r="D668" s="111" t="str">
        <f ca="1">IFERROR(IF(LEN(Calc!$OT668)=0,"",Calc!OU668),"")</f>
        <v/>
      </c>
      <c r="E668" s="111" t="str">
        <f ca="1">IFERROR(IF(LEN(Calc!$OT668)=0,"",Calc!OV668),"")</f>
        <v/>
      </c>
      <c r="F668" s="112" t="str">
        <f ca="1">IFERROR(IF(LEN(Calc!$OT668)=0,"",Calc!OW668),"")</f>
        <v/>
      </c>
      <c r="G668" s="112" t="str">
        <f ca="1">IFERROR(IF(LEN(Calc!$OT668)=0,"",Calc!OX668),"")</f>
        <v/>
      </c>
    </row>
    <row r="669" spans="2:7" x14ac:dyDescent="0.25">
      <c r="B669" s="110" t="str">
        <f ca="1">IFERROR(IF(LEN(Calc!$OT669)=0,"",Calc!OP669),"")</f>
        <v/>
      </c>
      <c r="C669" s="111" t="str">
        <f ca="1">IFERROR(IF(LEN(Calc!$OT669)=0,"",Calc!OT669),"")</f>
        <v/>
      </c>
      <c r="D669" s="111" t="str">
        <f ca="1">IFERROR(IF(LEN(Calc!$OT669)=0,"",Calc!OU669),"")</f>
        <v/>
      </c>
      <c r="E669" s="111" t="str">
        <f ca="1">IFERROR(IF(LEN(Calc!$OT669)=0,"",Calc!OV669),"")</f>
        <v/>
      </c>
      <c r="F669" s="112" t="str">
        <f ca="1">IFERROR(IF(LEN(Calc!$OT669)=0,"",Calc!OW669),"")</f>
        <v/>
      </c>
      <c r="G669" s="112" t="str">
        <f ca="1">IFERROR(IF(LEN(Calc!$OT669)=0,"",Calc!OX669),"")</f>
        <v/>
      </c>
    </row>
    <row r="670" spans="2:7" x14ac:dyDescent="0.25">
      <c r="B670" s="110" t="str">
        <f ca="1">IFERROR(IF(LEN(Calc!$OT670)=0,"",Calc!OP670),"")</f>
        <v/>
      </c>
      <c r="C670" s="111" t="str">
        <f ca="1">IFERROR(IF(LEN(Calc!$OT670)=0,"",Calc!OT670),"")</f>
        <v/>
      </c>
      <c r="D670" s="111" t="str">
        <f ca="1">IFERROR(IF(LEN(Calc!$OT670)=0,"",Calc!OU670),"")</f>
        <v/>
      </c>
      <c r="E670" s="111" t="str">
        <f ca="1">IFERROR(IF(LEN(Calc!$OT670)=0,"",Calc!OV670),"")</f>
        <v/>
      </c>
      <c r="F670" s="112" t="str">
        <f ca="1">IFERROR(IF(LEN(Calc!$OT670)=0,"",Calc!OW670),"")</f>
        <v/>
      </c>
      <c r="G670" s="112" t="str">
        <f ca="1">IFERROR(IF(LEN(Calc!$OT670)=0,"",Calc!OX670),"")</f>
        <v/>
      </c>
    </row>
    <row r="671" spans="2:7" x14ac:dyDescent="0.25">
      <c r="B671" s="110" t="str">
        <f ca="1">IFERROR(IF(LEN(Calc!$OT671)=0,"",Calc!OP671),"")</f>
        <v/>
      </c>
      <c r="C671" s="111" t="str">
        <f ca="1">IFERROR(IF(LEN(Calc!$OT671)=0,"",Calc!OT671),"")</f>
        <v/>
      </c>
      <c r="D671" s="111" t="str">
        <f ca="1">IFERROR(IF(LEN(Calc!$OT671)=0,"",Calc!OU671),"")</f>
        <v/>
      </c>
      <c r="E671" s="111" t="str">
        <f ca="1">IFERROR(IF(LEN(Calc!$OT671)=0,"",Calc!OV671),"")</f>
        <v/>
      </c>
      <c r="F671" s="112" t="str">
        <f ca="1">IFERROR(IF(LEN(Calc!$OT671)=0,"",Calc!OW671),"")</f>
        <v/>
      </c>
      <c r="G671" s="112" t="str">
        <f ca="1">IFERROR(IF(LEN(Calc!$OT671)=0,"",Calc!OX671),"")</f>
        <v/>
      </c>
    </row>
    <row r="672" spans="2:7" x14ac:dyDescent="0.25">
      <c r="B672" s="110" t="str">
        <f ca="1">IFERROR(IF(LEN(Calc!$OT672)=0,"",Calc!OP672),"")</f>
        <v/>
      </c>
      <c r="C672" s="111" t="str">
        <f ca="1">IFERROR(IF(LEN(Calc!$OT672)=0,"",Calc!OT672),"")</f>
        <v/>
      </c>
      <c r="D672" s="111" t="str">
        <f ca="1">IFERROR(IF(LEN(Calc!$OT672)=0,"",Calc!OU672),"")</f>
        <v/>
      </c>
      <c r="E672" s="111" t="str">
        <f ca="1">IFERROR(IF(LEN(Calc!$OT672)=0,"",Calc!OV672),"")</f>
        <v/>
      </c>
      <c r="F672" s="112" t="str">
        <f ca="1">IFERROR(IF(LEN(Calc!$OT672)=0,"",Calc!OW672),"")</f>
        <v/>
      </c>
      <c r="G672" s="112" t="str">
        <f ca="1">IFERROR(IF(LEN(Calc!$OT672)=0,"",Calc!OX672),"")</f>
        <v/>
      </c>
    </row>
    <row r="673" spans="2:7" x14ac:dyDescent="0.25">
      <c r="B673" s="110" t="str">
        <f ca="1">IFERROR(IF(LEN(Calc!$OT673)=0,"",Calc!OP673),"")</f>
        <v/>
      </c>
      <c r="C673" s="111" t="str">
        <f ca="1">IFERROR(IF(LEN(Calc!$OT673)=0,"",Calc!OT673),"")</f>
        <v/>
      </c>
      <c r="D673" s="111" t="str">
        <f ca="1">IFERROR(IF(LEN(Calc!$OT673)=0,"",Calc!OU673),"")</f>
        <v/>
      </c>
      <c r="E673" s="111" t="str">
        <f ca="1">IFERROR(IF(LEN(Calc!$OT673)=0,"",Calc!OV673),"")</f>
        <v/>
      </c>
      <c r="F673" s="112" t="str">
        <f ca="1">IFERROR(IF(LEN(Calc!$OT673)=0,"",Calc!OW673),"")</f>
        <v/>
      </c>
      <c r="G673" s="112" t="str">
        <f ca="1">IFERROR(IF(LEN(Calc!$OT673)=0,"",Calc!OX673),"")</f>
        <v/>
      </c>
    </row>
    <row r="674" spans="2:7" x14ac:dyDescent="0.25">
      <c r="B674" s="110" t="str">
        <f ca="1">IFERROR(IF(LEN(Calc!$OT674)=0,"",Calc!OP674),"")</f>
        <v/>
      </c>
      <c r="C674" s="111" t="str">
        <f ca="1">IFERROR(IF(LEN(Calc!$OT674)=0,"",Calc!OT674),"")</f>
        <v/>
      </c>
      <c r="D674" s="111" t="str">
        <f ca="1">IFERROR(IF(LEN(Calc!$OT674)=0,"",Calc!OU674),"")</f>
        <v/>
      </c>
      <c r="E674" s="111" t="str">
        <f ca="1">IFERROR(IF(LEN(Calc!$OT674)=0,"",Calc!OV674),"")</f>
        <v/>
      </c>
      <c r="F674" s="112" t="str">
        <f ca="1">IFERROR(IF(LEN(Calc!$OT674)=0,"",Calc!OW674),"")</f>
        <v/>
      </c>
      <c r="G674" s="112" t="str">
        <f ca="1">IFERROR(IF(LEN(Calc!$OT674)=0,"",Calc!OX674),"")</f>
        <v/>
      </c>
    </row>
    <row r="675" spans="2:7" x14ac:dyDescent="0.25">
      <c r="B675" s="110" t="str">
        <f ca="1">IFERROR(IF(LEN(Calc!$OT675)=0,"",Calc!OP675),"")</f>
        <v/>
      </c>
      <c r="C675" s="111" t="str">
        <f ca="1">IFERROR(IF(LEN(Calc!$OT675)=0,"",Calc!OT675),"")</f>
        <v/>
      </c>
      <c r="D675" s="111" t="str">
        <f ca="1">IFERROR(IF(LEN(Calc!$OT675)=0,"",Calc!OU675),"")</f>
        <v/>
      </c>
      <c r="E675" s="111" t="str">
        <f ca="1">IFERROR(IF(LEN(Calc!$OT675)=0,"",Calc!OV675),"")</f>
        <v/>
      </c>
      <c r="F675" s="112" t="str">
        <f ca="1">IFERROR(IF(LEN(Calc!$OT675)=0,"",Calc!OW675),"")</f>
        <v/>
      </c>
      <c r="G675" s="112" t="str">
        <f ca="1">IFERROR(IF(LEN(Calc!$OT675)=0,"",Calc!OX675),"")</f>
        <v/>
      </c>
    </row>
    <row r="676" spans="2:7" x14ac:dyDescent="0.25">
      <c r="B676" s="110" t="str">
        <f ca="1">IFERROR(IF(LEN(Calc!$OT676)=0,"",Calc!OP676),"")</f>
        <v/>
      </c>
      <c r="C676" s="111" t="str">
        <f ca="1">IFERROR(IF(LEN(Calc!$OT676)=0,"",Calc!OT676),"")</f>
        <v/>
      </c>
      <c r="D676" s="111" t="str">
        <f ca="1">IFERROR(IF(LEN(Calc!$OT676)=0,"",Calc!OU676),"")</f>
        <v/>
      </c>
      <c r="E676" s="111" t="str">
        <f ca="1">IFERROR(IF(LEN(Calc!$OT676)=0,"",Calc!OV676),"")</f>
        <v/>
      </c>
      <c r="F676" s="112" t="str">
        <f ca="1">IFERROR(IF(LEN(Calc!$OT676)=0,"",Calc!OW676),"")</f>
        <v/>
      </c>
      <c r="G676" s="112" t="str">
        <f ca="1">IFERROR(IF(LEN(Calc!$OT676)=0,"",Calc!OX676),"")</f>
        <v/>
      </c>
    </row>
    <row r="677" spans="2:7" x14ac:dyDescent="0.25">
      <c r="B677" s="110" t="str">
        <f ca="1">IFERROR(IF(LEN(Calc!$OT677)=0,"",Calc!OP677),"")</f>
        <v/>
      </c>
      <c r="C677" s="111" t="str">
        <f ca="1">IFERROR(IF(LEN(Calc!$OT677)=0,"",Calc!OT677),"")</f>
        <v/>
      </c>
      <c r="D677" s="111" t="str">
        <f ca="1">IFERROR(IF(LEN(Calc!$OT677)=0,"",Calc!OU677),"")</f>
        <v/>
      </c>
      <c r="E677" s="111" t="str">
        <f ca="1">IFERROR(IF(LEN(Calc!$OT677)=0,"",Calc!OV677),"")</f>
        <v/>
      </c>
      <c r="F677" s="112" t="str">
        <f ca="1">IFERROR(IF(LEN(Calc!$OT677)=0,"",Calc!OW677),"")</f>
        <v/>
      </c>
      <c r="G677" s="112" t="str">
        <f ca="1">IFERROR(IF(LEN(Calc!$OT677)=0,"",Calc!OX677),"")</f>
        <v/>
      </c>
    </row>
    <row r="678" spans="2:7" x14ac:dyDescent="0.25">
      <c r="B678" s="110" t="str">
        <f ca="1">IFERROR(IF(LEN(Calc!$OT678)=0,"",Calc!OP678),"")</f>
        <v/>
      </c>
      <c r="C678" s="111" t="str">
        <f ca="1">IFERROR(IF(LEN(Calc!$OT678)=0,"",Calc!OT678),"")</f>
        <v/>
      </c>
      <c r="D678" s="111" t="str">
        <f ca="1">IFERROR(IF(LEN(Calc!$OT678)=0,"",Calc!OU678),"")</f>
        <v/>
      </c>
      <c r="E678" s="111" t="str">
        <f ca="1">IFERROR(IF(LEN(Calc!$OT678)=0,"",Calc!OV678),"")</f>
        <v/>
      </c>
      <c r="F678" s="112" t="str">
        <f ca="1">IFERROR(IF(LEN(Calc!$OT678)=0,"",Calc!OW678),"")</f>
        <v/>
      </c>
      <c r="G678" s="112" t="str">
        <f ca="1">IFERROR(IF(LEN(Calc!$OT678)=0,"",Calc!OX678),"")</f>
        <v/>
      </c>
    </row>
    <row r="679" spans="2:7" x14ac:dyDescent="0.25">
      <c r="B679" s="110" t="str">
        <f ca="1">IFERROR(IF(LEN(Calc!$OT679)=0,"",Calc!OP679),"")</f>
        <v/>
      </c>
      <c r="C679" s="111" t="str">
        <f ca="1">IFERROR(IF(LEN(Calc!$OT679)=0,"",Calc!OT679),"")</f>
        <v/>
      </c>
      <c r="D679" s="111" t="str">
        <f ca="1">IFERROR(IF(LEN(Calc!$OT679)=0,"",Calc!OU679),"")</f>
        <v/>
      </c>
      <c r="E679" s="111" t="str">
        <f ca="1">IFERROR(IF(LEN(Calc!$OT679)=0,"",Calc!OV679),"")</f>
        <v/>
      </c>
      <c r="F679" s="112" t="str">
        <f ca="1">IFERROR(IF(LEN(Calc!$OT679)=0,"",Calc!OW679),"")</f>
        <v/>
      </c>
      <c r="G679" s="112" t="str">
        <f ca="1">IFERROR(IF(LEN(Calc!$OT679)=0,"",Calc!OX679),"")</f>
        <v/>
      </c>
    </row>
    <row r="680" spans="2:7" x14ac:dyDescent="0.25">
      <c r="B680" s="110" t="str">
        <f ca="1">IFERROR(IF(LEN(Calc!$OT680)=0,"",Calc!OP680),"")</f>
        <v/>
      </c>
      <c r="C680" s="111" t="str">
        <f ca="1">IFERROR(IF(LEN(Calc!$OT680)=0,"",Calc!OT680),"")</f>
        <v/>
      </c>
      <c r="D680" s="111" t="str">
        <f ca="1">IFERROR(IF(LEN(Calc!$OT680)=0,"",Calc!OU680),"")</f>
        <v/>
      </c>
      <c r="E680" s="111" t="str">
        <f ca="1">IFERROR(IF(LEN(Calc!$OT680)=0,"",Calc!OV680),"")</f>
        <v/>
      </c>
      <c r="F680" s="112" t="str">
        <f ca="1">IFERROR(IF(LEN(Calc!$OT680)=0,"",Calc!OW680),"")</f>
        <v/>
      </c>
      <c r="G680" s="112" t="str">
        <f ca="1">IFERROR(IF(LEN(Calc!$OT680)=0,"",Calc!OX680),"")</f>
        <v/>
      </c>
    </row>
    <row r="681" spans="2:7" x14ac:dyDescent="0.25">
      <c r="B681" s="110" t="str">
        <f ca="1">IFERROR(IF(LEN(Calc!$OT681)=0,"",Calc!OP681),"")</f>
        <v/>
      </c>
      <c r="C681" s="111" t="str">
        <f ca="1">IFERROR(IF(LEN(Calc!$OT681)=0,"",Calc!OT681),"")</f>
        <v/>
      </c>
      <c r="D681" s="111" t="str">
        <f ca="1">IFERROR(IF(LEN(Calc!$OT681)=0,"",Calc!OU681),"")</f>
        <v/>
      </c>
      <c r="E681" s="111" t="str">
        <f ca="1">IFERROR(IF(LEN(Calc!$OT681)=0,"",Calc!OV681),"")</f>
        <v/>
      </c>
      <c r="F681" s="112" t="str">
        <f ca="1">IFERROR(IF(LEN(Calc!$OT681)=0,"",Calc!OW681),"")</f>
        <v/>
      </c>
      <c r="G681" s="112" t="str">
        <f ca="1">IFERROR(IF(LEN(Calc!$OT681)=0,"",Calc!OX681),"")</f>
        <v/>
      </c>
    </row>
    <row r="682" spans="2:7" x14ac:dyDescent="0.25">
      <c r="B682" s="110" t="str">
        <f ca="1">IFERROR(IF(LEN(Calc!$OT682)=0,"",Calc!OP682),"")</f>
        <v/>
      </c>
      <c r="C682" s="111" t="str">
        <f ca="1">IFERROR(IF(LEN(Calc!$OT682)=0,"",Calc!OT682),"")</f>
        <v/>
      </c>
      <c r="D682" s="111" t="str">
        <f ca="1">IFERROR(IF(LEN(Calc!$OT682)=0,"",Calc!OU682),"")</f>
        <v/>
      </c>
      <c r="E682" s="111" t="str">
        <f ca="1">IFERROR(IF(LEN(Calc!$OT682)=0,"",Calc!OV682),"")</f>
        <v/>
      </c>
      <c r="F682" s="112" t="str">
        <f ca="1">IFERROR(IF(LEN(Calc!$OT682)=0,"",Calc!OW682),"")</f>
        <v/>
      </c>
      <c r="G682" s="112" t="str">
        <f ca="1">IFERROR(IF(LEN(Calc!$OT682)=0,"",Calc!OX682),"")</f>
        <v/>
      </c>
    </row>
    <row r="683" spans="2:7" x14ac:dyDescent="0.25">
      <c r="B683" s="110" t="str">
        <f ca="1">IFERROR(IF(LEN(Calc!$OT683)=0,"",Calc!OP683),"")</f>
        <v/>
      </c>
      <c r="C683" s="111" t="str">
        <f ca="1">IFERROR(IF(LEN(Calc!$OT683)=0,"",Calc!OT683),"")</f>
        <v/>
      </c>
      <c r="D683" s="111" t="str">
        <f ca="1">IFERROR(IF(LEN(Calc!$OT683)=0,"",Calc!OU683),"")</f>
        <v/>
      </c>
      <c r="E683" s="111" t="str">
        <f ca="1">IFERROR(IF(LEN(Calc!$OT683)=0,"",Calc!OV683),"")</f>
        <v/>
      </c>
      <c r="F683" s="112" t="str">
        <f ca="1">IFERROR(IF(LEN(Calc!$OT683)=0,"",Calc!OW683),"")</f>
        <v/>
      </c>
      <c r="G683" s="112" t="str">
        <f ca="1">IFERROR(IF(LEN(Calc!$OT683)=0,"",Calc!OX683),"")</f>
        <v/>
      </c>
    </row>
    <row r="684" spans="2:7" x14ac:dyDescent="0.25">
      <c r="B684" s="110" t="str">
        <f ca="1">IFERROR(IF(LEN(Calc!$OT684)=0,"",Calc!OP684),"")</f>
        <v/>
      </c>
      <c r="C684" s="111" t="str">
        <f ca="1">IFERROR(IF(LEN(Calc!$OT684)=0,"",Calc!OT684),"")</f>
        <v/>
      </c>
      <c r="D684" s="111" t="str">
        <f ca="1">IFERROR(IF(LEN(Calc!$OT684)=0,"",Calc!OU684),"")</f>
        <v/>
      </c>
      <c r="E684" s="111" t="str">
        <f ca="1">IFERROR(IF(LEN(Calc!$OT684)=0,"",Calc!OV684),"")</f>
        <v/>
      </c>
      <c r="F684" s="112" t="str">
        <f ca="1">IFERROR(IF(LEN(Calc!$OT684)=0,"",Calc!OW684),"")</f>
        <v/>
      </c>
      <c r="G684" s="112" t="str">
        <f ca="1">IFERROR(IF(LEN(Calc!$OT684)=0,"",Calc!OX684),"")</f>
        <v/>
      </c>
    </row>
    <row r="685" spans="2:7" x14ac:dyDescent="0.25">
      <c r="B685" s="110" t="str">
        <f ca="1">IFERROR(IF(LEN(Calc!$OT685)=0,"",Calc!OP685),"")</f>
        <v/>
      </c>
      <c r="C685" s="111" t="str">
        <f ca="1">IFERROR(IF(LEN(Calc!$OT685)=0,"",Calc!OT685),"")</f>
        <v/>
      </c>
      <c r="D685" s="111" t="str">
        <f ca="1">IFERROR(IF(LEN(Calc!$OT685)=0,"",Calc!OU685),"")</f>
        <v/>
      </c>
      <c r="E685" s="111" t="str">
        <f ca="1">IFERROR(IF(LEN(Calc!$OT685)=0,"",Calc!OV685),"")</f>
        <v/>
      </c>
      <c r="F685" s="112" t="str">
        <f ca="1">IFERROR(IF(LEN(Calc!$OT685)=0,"",Calc!OW685),"")</f>
        <v/>
      </c>
      <c r="G685" s="112" t="str">
        <f ca="1">IFERROR(IF(LEN(Calc!$OT685)=0,"",Calc!OX685),"")</f>
        <v/>
      </c>
    </row>
    <row r="686" spans="2:7" x14ac:dyDescent="0.25">
      <c r="B686" s="110" t="str">
        <f ca="1">IFERROR(IF(LEN(Calc!$OT686)=0,"",Calc!OP686),"")</f>
        <v/>
      </c>
      <c r="C686" s="111" t="str">
        <f ca="1">IFERROR(IF(LEN(Calc!$OT686)=0,"",Calc!OT686),"")</f>
        <v/>
      </c>
      <c r="D686" s="111" t="str">
        <f ca="1">IFERROR(IF(LEN(Calc!$OT686)=0,"",Calc!OU686),"")</f>
        <v/>
      </c>
      <c r="E686" s="111" t="str">
        <f ca="1">IFERROR(IF(LEN(Calc!$OT686)=0,"",Calc!OV686),"")</f>
        <v/>
      </c>
      <c r="F686" s="112" t="str">
        <f ca="1">IFERROR(IF(LEN(Calc!$OT686)=0,"",Calc!OW686),"")</f>
        <v/>
      </c>
      <c r="G686" s="112" t="str">
        <f ca="1">IFERROR(IF(LEN(Calc!$OT686)=0,"",Calc!OX686),"")</f>
        <v/>
      </c>
    </row>
    <row r="687" spans="2:7" x14ac:dyDescent="0.25">
      <c r="B687" s="110" t="str">
        <f ca="1">IFERROR(IF(LEN(Calc!$OT687)=0,"",Calc!OP687),"")</f>
        <v/>
      </c>
      <c r="C687" s="111" t="str">
        <f ca="1">IFERROR(IF(LEN(Calc!$OT687)=0,"",Calc!OT687),"")</f>
        <v/>
      </c>
      <c r="D687" s="111" t="str">
        <f ca="1">IFERROR(IF(LEN(Calc!$OT687)=0,"",Calc!OU687),"")</f>
        <v/>
      </c>
      <c r="E687" s="111" t="str">
        <f ca="1">IFERROR(IF(LEN(Calc!$OT687)=0,"",Calc!OV687),"")</f>
        <v/>
      </c>
      <c r="F687" s="112" t="str">
        <f ca="1">IFERROR(IF(LEN(Calc!$OT687)=0,"",Calc!OW687),"")</f>
        <v/>
      </c>
      <c r="G687" s="112" t="str">
        <f ca="1">IFERROR(IF(LEN(Calc!$OT687)=0,"",Calc!OX687),"")</f>
        <v/>
      </c>
    </row>
    <row r="688" spans="2:7" x14ac:dyDescent="0.25">
      <c r="B688" s="110" t="str">
        <f ca="1">IFERROR(IF(LEN(Calc!$OT688)=0,"",Calc!OP688),"")</f>
        <v/>
      </c>
      <c r="C688" s="111" t="str">
        <f ca="1">IFERROR(IF(LEN(Calc!$OT688)=0,"",Calc!OT688),"")</f>
        <v/>
      </c>
      <c r="D688" s="111" t="str">
        <f ca="1">IFERROR(IF(LEN(Calc!$OT688)=0,"",Calc!OU688),"")</f>
        <v/>
      </c>
      <c r="E688" s="111" t="str">
        <f ca="1">IFERROR(IF(LEN(Calc!$OT688)=0,"",Calc!OV688),"")</f>
        <v/>
      </c>
      <c r="F688" s="112" t="str">
        <f ca="1">IFERROR(IF(LEN(Calc!$OT688)=0,"",Calc!OW688),"")</f>
        <v/>
      </c>
      <c r="G688" s="112" t="str">
        <f ca="1">IFERROR(IF(LEN(Calc!$OT688)=0,"",Calc!OX688),"")</f>
        <v/>
      </c>
    </row>
    <row r="689" spans="2:7" x14ac:dyDescent="0.25">
      <c r="B689" s="110" t="str">
        <f ca="1">IFERROR(IF(LEN(Calc!$OT689)=0,"",Calc!OP689),"")</f>
        <v/>
      </c>
      <c r="C689" s="111" t="str">
        <f ca="1">IFERROR(IF(LEN(Calc!$OT689)=0,"",Calc!OT689),"")</f>
        <v/>
      </c>
      <c r="D689" s="111" t="str">
        <f ca="1">IFERROR(IF(LEN(Calc!$OT689)=0,"",Calc!OU689),"")</f>
        <v/>
      </c>
      <c r="E689" s="111" t="str">
        <f ca="1">IFERROR(IF(LEN(Calc!$OT689)=0,"",Calc!OV689),"")</f>
        <v/>
      </c>
      <c r="F689" s="112" t="str">
        <f ca="1">IFERROR(IF(LEN(Calc!$OT689)=0,"",Calc!OW689),"")</f>
        <v/>
      </c>
      <c r="G689" s="112" t="str">
        <f ca="1">IFERROR(IF(LEN(Calc!$OT689)=0,"",Calc!OX689),"")</f>
        <v/>
      </c>
    </row>
    <row r="690" spans="2:7" x14ac:dyDescent="0.25">
      <c r="B690" s="110" t="str">
        <f ca="1">IFERROR(IF(LEN(Calc!$OT690)=0,"",Calc!OP690),"")</f>
        <v/>
      </c>
      <c r="C690" s="111" t="str">
        <f ca="1">IFERROR(IF(LEN(Calc!$OT690)=0,"",Calc!OT690),"")</f>
        <v/>
      </c>
      <c r="D690" s="111" t="str">
        <f ca="1">IFERROR(IF(LEN(Calc!$OT690)=0,"",Calc!OU690),"")</f>
        <v/>
      </c>
      <c r="E690" s="111" t="str">
        <f ca="1">IFERROR(IF(LEN(Calc!$OT690)=0,"",Calc!OV690),"")</f>
        <v/>
      </c>
      <c r="F690" s="112" t="str">
        <f ca="1">IFERROR(IF(LEN(Calc!$OT690)=0,"",Calc!OW690),"")</f>
        <v/>
      </c>
      <c r="G690" s="112" t="str">
        <f ca="1">IFERROR(IF(LEN(Calc!$OT690)=0,"",Calc!OX690),"")</f>
        <v/>
      </c>
    </row>
    <row r="691" spans="2:7" x14ac:dyDescent="0.25">
      <c r="B691" s="110" t="str">
        <f ca="1">IFERROR(IF(LEN(Calc!$OT691)=0,"",Calc!OP691),"")</f>
        <v/>
      </c>
      <c r="C691" s="111" t="str">
        <f ca="1">IFERROR(IF(LEN(Calc!$OT691)=0,"",Calc!OT691),"")</f>
        <v/>
      </c>
      <c r="D691" s="111" t="str">
        <f ca="1">IFERROR(IF(LEN(Calc!$OT691)=0,"",Calc!OU691),"")</f>
        <v/>
      </c>
      <c r="E691" s="111" t="str">
        <f ca="1">IFERROR(IF(LEN(Calc!$OT691)=0,"",Calc!OV691),"")</f>
        <v/>
      </c>
      <c r="F691" s="112" t="str">
        <f ca="1">IFERROR(IF(LEN(Calc!$OT691)=0,"",Calc!OW691),"")</f>
        <v/>
      </c>
      <c r="G691" s="112" t="str">
        <f ca="1">IFERROR(IF(LEN(Calc!$OT691)=0,"",Calc!OX691),"")</f>
        <v/>
      </c>
    </row>
    <row r="692" spans="2:7" x14ac:dyDescent="0.25">
      <c r="B692" s="110" t="str">
        <f ca="1">IFERROR(IF(LEN(Calc!$OT692)=0,"",Calc!OP692),"")</f>
        <v/>
      </c>
      <c r="C692" s="111" t="str">
        <f ca="1">IFERROR(IF(LEN(Calc!$OT692)=0,"",Calc!OT692),"")</f>
        <v/>
      </c>
      <c r="D692" s="111" t="str">
        <f ca="1">IFERROR(IF(LEN(Calc!$OT692)=0,"",Calc!OU692),"")</f>
        <v/>
      </c>
      <c r="E692" s="111" t="str">
        <f ca="1">IFERROR(IF(LEN(Calc!$OT692)=0,"",Calc!OV692),"")</f>
        <v/>
      </c>
      <c r="F692" s="112" t="str">
        <f ca="1">IFERROR(IF(LEN(Calc!$OT692)=0,"",Calc!OW692),"")</f>
        <v/>
      </c>
      <c r="G692" s="112" t="str">
        <f ca="1">IFERROR(IF(LEN(Calc!$OT692)=0,"",Calc!OX692),"")</f>
        <v/>
      </c>
    </row>
    <row r="693" spans="2:7" x14ac:dyDescent="0.25">
      <c r="B693" s="110" t="str">
        <f ca="1">IFERROR(IF(LEN(Calc!$OT693)=0,"",Calc!OP693),"")</f>
        <v/>
      </c>
      <c r="C693" s="111" t="str">
        <f ca="1">IFERROR(IF(LEN(Calc!$OT693)=0,"",Calc!OT693),"")</f>
        <v/>
      </c>
      <c r="D693" s="111" t="str">
        <f ca="1">IFERROR(IF(LEN(Calc!$OT693)=0,"",Calc!OU693),"")</f>
        <v/>
      </c>
      <c r="E693" s="111" t="str">
        <f ca="1">IFERROR(IF(LEN(Calc!$OT693)=0,"",Calc!OV693),"")</f>
        <v/>
      </c>
      <c r="F693" s="112" t="str">
        <f ca="1">IFERROR(IF(LEN(Calc!$OT693)=0,"",Calc!OW693),"")</f>
        <v/>
      </c>
      <c r="G693" s="112" t="str">
        <f ca="1">IFERROR(IF(LEN(Calc!$OT693)=0,"",Calc!OX693),"")</f>
        <v/>
      </c>
    </row>
    <row r="694" spans="2:7" x14ac:dyDescent="0.25">
      <c r="B694" s="110" t="str">
        <f ca="1">IFERROR(IF(LEN(Calc!$OT694)=0,"",Calc!OP694),"")</f>
        <v/>
      </c>
      <c r="C694" s="111" t="str">
        <f ca="1">IFERROR(IF(LEN(Calc!$OT694)=0,"",Calc!OT694),"")</f>
        <v/>
      </c>
      <c r="D694" s="111" t="str">
        <f ca="1">IFERROR(IF(LEN(Calc!$OT694)=0,"",Calc!OU694),"")</f>
        <v/>
      </c>
      <c r="E694" s="111" t="str">
        <f ca="1">IFERROR(IF(LEN(Calc!$OT694)=0,"",Calc!OV694),"")</f>
        <v/>
      </c>
      <c r="F694" s="112" t="str">
        <f ca="1">IFERROR(IF(LEN(Calc!$OT694)=0,"",Calc!OW694),"")</f>
        <v/>
      </c>
      <c r="G694" s="112" t="str">
        <f ca="1">IFERROR(IF(LEN(Calc!$OT694)=0,"",Calc!OX694),"")</f>
        <v/>
      </c>
    </row>
    <row r="695" spans="2:7" x14ac:dyDescent="0.25">
      <c r="B695" s="110" t="str">
        <f ca="1">IFERROR(IF(LEN(Calc!$OT695)=0,"",Calc!OP695),"")</f>
        <v/>
      </c>
      <c r="C695" s="111" t="str">
        <f ca="1">IFERROR(IF(LEN(Calc!$OT695)=0,"",Calc!OT695),"")</f>
        <v/>
      </c>
      <c r="D695" s="111" t="str">
        <f ca="1">IFERROR(IF(LEN(Calc!$OT695)=0,"",Calc!OU695),"")</f>
        <v/>
      </c>
      <c r="E695" s="111" t="str">
        <f ca="1">IFERROR(IF(LEN(Calc!$OT695)=0,"",Calc!OV695),"")</f>
        <v/>
      </c>
      <c r="F695" s="112" t="str">
        <f ca="1">IFERROR(IF(LEN(Calc!$OT695)=0,"",Calc!OW695),"")</f>
        <v/>
      </c>
      <c r="G695" s="112" t="str">
        <f ca="1">IFERROR(IF(LEN(Calc!$OT695)=0,"",Calc!OX695),"")</f>
        <v/>
      </c>
    </row>
    <row r="696" spans="2:7" x14ac:dyDescent="0.25">
      <c r="B696" s="110" t="str">
        <f ca="1">IFERROR(IF(LEN(Calc!$OT696)=0,"",Calc!OP696),"")</f>
        <v/>
      </c>
      <c r="C696" s="111" t="str">
        <f ca="1">IFERROR(IF(LEN(Calc!$OT696)=0,"",Calc!OT696),"")</f>
        <v/>
      </c>
      <c r="D696" s="111" t="str">
        <f ca="1">IFERROR(IF(LEN(Calc!$OT696)=0,"",Calc!OU696),"")</f>
        <v/>
      </c>
      <c r="E696" s="111" t="str">
        <f ca="1">IFERROR(IF(LEN(Calc!$OT696)=0,"",Calc!OV696),"")</f>
        <v/>
      </c>
      <c r="F696" s="112" t="str">
        <f ca="1">IFERROR(IF(LEN(Calc!$OT696)=0,"",Calc!OW696),"")</f>
        <v/>
      </c>
      <c r="G696" s="112" t="str">
        <f ca="1">IFERROR(IF(LEN(Calc!$OT696)=0,"",Calc!OX696),"")</f>
        <v/>
      </c>
    </row>
    <row r="697" spans="2:7" x14ac:dyDescent="0.25">
      <c r="B697" s="110" t="str">
        <f ca="1">IFERROR(IF(LEN(Calc!$OT697)=0,"",Calc!OP697),"")</f>
        <v/>
      </c>
      <c r="C697" s="111" t="str">
        <f ca="1">IFERROR(IF(LEN(Calc!$OT697)=0,"",Calc!OT697),"")</f>
        <v/>
      </c>
      <c r="D697" s="111" t="str">
        <f ca="1">IFERROR(IF(LEN(Calc!$OT697)=0,"",Calc!OU697),"")</f>
        <v/>
      </c>
      <c r="E697" s="111" t="str">
        <f ca="1">IFERROR(IF(LEN(Calc!$OT697)=0,"",Calc!OV697),"")</f>
        <v/>
      </c>
      <c r="F697" s="112" t="str">
        <f ca="1">IFERROR(IF(LEN(Calc!$OT697)=0,"",Calc!OW697),"")</f>
        <v/>
      </c>
      <c r="G697" s="112" t="str">
        <f ca="1">IFERROR(IF(LEN(Calc!$OT697)=0,"",Calc!OX697),"")</f>
        <v/>
      </c>
    </row>
    <row r="698" spans="2:7" x14ac:dyDescent="0.25">
      <c r="B698" s="110" t="str">
        <f ca="1">IFERROR(IF(LEN(Calc!$OT698)=0,"",Calc!OP698),"")</f>
        <v/>
      </c>
      <c r="C698" s="111" t="str">
        <f ca="1">IFERROR(IF(LEN(Calc!$OT698)=0,"",Calc!OT698),"")</f>
        <v/>
      </c>
      <c r="D698" s="111" t="str">
        <f ca="1">IFERROR(IF(LEN(Calc!$OT698)=0,"",Calc!OU698),"")</f>
        <v/>
      </c>
      <c r="E698" s="111" t="str">
        <f ca="1">IFERROR(IF(LEN(Calc!$OT698)=0,"",Calc!OV698),"")</f>
        <v/>
      </c>
      <c r="F698" s="112" t="str">
        <f ca="1">IFERROR(IF(LEN(Calc!$OT698)=0,"",Calc!OW698),"")</f>
        <v/>
      </c>
      <c r="G698" s="112" t="str">
        <f ca="1">IFERROR(IF(LEN(Calc!$OT698)=0,"",Calc!OX698),"")</f>
        <v/>
      </c>
    </row>
    <row r="699" spans="2:7" x14ac:dyDescent="0.25">
      <c r="B699" s="110" t="str">
        <f ca="1">IFERROR(IF(LEN(Calc!$OT699)=0,"",Calc!OP699),"")</f>
        <v/>
      </c>
      <c r="C699" s="111" t="str">
        <f ca="1">IFERROR(IF(LEN(Calc!$OT699)=0,"",Calc!OT699),"")</f>
        <v/>
      </c>
      <c r="D699" s="111" t="str">
        <f ca="1">IFERROR(IF(LEN(Calc!$OT699)=0,"",Calc!OU699),"")</f>
        <v/>
      </c>
      <c r="E699" s="111" t="str">
        <f ca="1">IFERROR(IF(LEN(Calc!$OT699)=0,"",Calc!OV699),"")</f>
        <v/>
      </c>
      <c r="F699" s="112" t="str">
        <f ca="1">IFERROR(IF(LEN(Calc!$OT699)=0,"",Calc!OW699),"")</f>
        <v/>
      </c>
      <c r="G699" s="112" t="str">
        <f ca="1">IFERROR(IF(LEN(Calc!$OT699)=0,"",Calc!OX699),"")</f>
        <v/>
      </c>
    </row>
    <row r="700" spans="2:7" x14ac:dyDescent="0.25">
      <c r="B700" s="110" t="str">
        <f ca="1">IFERROR(IF(LEN(Calc!$OT700)=0,"",Calc!OP700),"")</f>
        <v/>
      </c>
      <c r="C700" s="111" t="str">
        <f ca="1">IFERROR(IF(LEN(Calc!$OT700)=0,"",Calc!OT700),"")</f>
        <v/>
      </c>
      <c r="D700" s="111" t="str">
        <f ca="1">IFERROR(IF(LEN(Calc!$OT700)=0,"",Calc!OU700),"")</f>
        <v/>
      </c>
      <c r="E700" s="111" t="str">
        <f ca="1">IFERROR(IF(LEN(Calc!$OT700)=0,"",Calc!OV700),"")</f>
        <v/>
      </c>
      <c r="F700" s="112" t="str">
        <f ca="1">IFERROR(IF(LEN(Calc!$OT700)=0,"",Calc!OW700),"")</f>
        <v/>
      </c>
      <c r="G700" s="112" t="str">
        <f ca="1">IFERROR(IF(LEN(Calc!$OT700)=0,"",Calc!OX700),"")</f>
        <v/>
      </c>
    </row>
    <row r="701" spans="2:7" x14ac:dyDescent="0.25">
      <c r="B701" s="110" t="str">
        <f ca="1">IFERROR(IF(LEN(Calc!$OT701)=0,"",Calc!OP701),"")</f>
        <v/>
      </c>
      <c r="C701" s="111" t="str">
        <f ca="1">IFERROR(IF(LEN(Calc!$OT701)=0,"",Calc!OT701),"")</f>
        <v/>
      </c>
      <c r="D701" s="111" t="str">
        <f ca="1">IFERROR(IF(LEN(Calc!$OT701)=0,"",Calc!OU701),"")</f>
        <v/>
      </c>
      <c r="E701" s="111" t="str">
        <f ca="1">IFERROR(IF(LEN(Calc!$OT701)=0,"",Calc!OV701),"")</f>
        <v/>
      </c>
      <c r="F701" s="112" t="str">
        <f ca="1">IFERROR(IF(LEN(Calc!$OT701)=0,"",Calc!OW701),"")</f>
        <v/>
      </c>
      <c r="G701" s="112" t="str">
        <f ca="1">IFERROR(IF(LEN(Calc!$OT701)=0,"",Calc!OX701),"")</f>
        <v/>
      </c>
    </row>
    <row r="702" spans="2:7" x14ac:dyDescent="0.25">
      <c r="B702" s="110" t="str">
        <f ca="1">IFERROR(IF(LEN(Calc!$OT702)=0,"",Calc!OP702),"")</f>
        <v/>
      </c>
      <c r="C702" s="111" t="str">
        <f ca="1">IFERROR(IF(LEN(Calc!$OT702)=0,"",Calc!OT702),"")</f>
        <v/>
      </c>
      <c r="D702" s="111" t="str">
        <f ca="1">IFERROR(IF(LEN(Calc!$OT702)=0,"",Calc!OU702),"")</f>
        <v/>
      </c>
      <c r="E702" s="111" t="str">
        <f ca="1">IFERROR(IF(LEN(Calc!$OT702)=0,"",Calc!OV702),"")</f>
        <v/>
      </c>
      <c r="F702" s="112" t="str">
        <f ca="1">IFERROR(IF(LEN(Calc!$OT702)=0,"",Calc!OW702),"")</f>
        <v/>
      </c>
      <c r="G702" s="112" t="str">
        <f ca="1">IFERROR(IF(LEN(Calc!$OT702)=0,"",Calc!OX702),"")</f>
        <v/>
      </c>
    </row>
    <row r="703" spans="2:7" x14ac:dyDescent="0.25">
      <c r="B703" s="110" t="str">
        <f ca="1">IFERROR(IF(LEN(Calc!$OT703)=0,"",Calc!OP703),"")</f>
        <v/>
      </c>
      <c r="C703" s="111" t="str">
        <f ca="1">IFERROR(IF(LEN(Calc!$OT703)=0,"",Calc!OT703),"")</f>
        <v/>
      </c>
      <c r="D703" s="111" t="str">
        <f ca="1">IFERROR(IF(LEN(Calc!$OT703)=0,"",Calc!OU703),"")</f>
        <v/>
      </c>
      <c r="E703" s="111" t="str">
        <f ca="1">IFERROR(IF(LEN(Calc!$OT703)=0,"",Calc!OV703),"")</f>
        <v/>
      </c>
      <c r="F703" s="112" t="str">
        <f ca="1">IFERROR(IF(LEN(Calc!$OT703)=0,"",Calc!OW703),"")</f>
        <v/>
      </c>
      <c r="G703" s="112" t="str">
        <f ca="1">IFERROR(IF(LEN(Calc!$OT703)=0,"",Calc!OX703),"")</f>
        <v/>
      </c>
    </row>
    <row r="704" spans="2:7" x14ac:dyDescent="0.25">
      <c r="B704" s="110" t="str">
        <f ca="1">IFERROR(IF(LEN(Calc!$OT704)=0,"",Calc!OP704),"")</f>
        <v/>
      </c>
      <c r="C704" s="111" t="str">
        <f ca="1">IFERROR(IF(LEN(Calc!$OT704)=0,"",Calc!OT704),"")</f>
        <v/>
      </c>
      <c r="D704" s="111" t="str">
        <f ca="1">IFERROR(IF(LEN(Calc!$OT704)=0,"",Calc!OU704),"")</f>
        <v/>
      </c>
      <c r="E704" s="111" t="str">
        <f ca="1">IFERROR(IF(LEN(Calc!$OT704)=0,"",Calc!OV704),"")</f>
        <v/>
      </c>
      <c r="F704" s="112" t="str">
        <f ca="1">IFERROR(IF(LEN(Calc!$OT704)=0,"",Calc!OW704),"")</f>
        <v/>
      </c>
      <c r="G704" s="112" t="str">
        <f ca="1">IFERROR(IF(LEN(Calc!$OT704)=0,"",Calc!OX704),"")</f>
        <v/>
      </c>
    </row>
    <row r="705" spans="2:7" x14ac:dyDescent="0.25">
      <c r="B705" s="110" t="str">
        <f ca="1">IFERROR(IF(LEN(Calc!$OT705)=0,"",Calc!OP705),"")</f>
        <v/>
      </c>
      <c r="C705" s="111" t="str">
        <f ca="1">IFERROR(IF(LEN(Calc!$OT705)=0,"",Calc!OT705),"")</f>
        <v/>
      </c>
      <c r="D705" s="111" t="str">
        <f ca="1">IFERROR(IF(LEN(Calc!$OT705)=0,"",Calc!OU705),"")</f>
        <v/>
      </c>
      <c r="E705" s="111" t="str">
        <f ca="1">IFERROR(IF(LEN(Calc!$OT705)=0,"",Calc!OV705),"")</f>
        <v/>
      </c>
      <c r="F705" s="112" t="str">
        <f ca="1">IFERROR(IF(LEN(Calc!$OT705)=0,"",Calc!OW705),"")</f>
        <v/>
      </c>
      <c r="G705" s="112" t="str">
        <f ca="1">IFERROR(IF(LEN(Calc!$OT705)=0,"",Calc!OX705),"")</f>
        <v/>
      </c>
    </row>
    <row r="706" spans="2:7" x14ac:dyDescent="0.25">
      <c r="B706" s="110" t="str">
        <f ca="1">IFERROR(IF(LEN(Calc!$OT706)=0,"",Calc!OP706),"")</f>
        <v/>
      </c>
      <c r="C706" s="111" t="str">
        <f ca="1">IFERROR(IF(LEN(Calc!$OT706)=0,"",Calc!OT706),"")</f>
        <v/>
      </c>
      <c r="D706" s="111" t="str">
        <f ca="1">IFERROR(IF(LEN(Calc!$OT706)=0,"",Calc!OU706),"")</f>
        <v/>
      </c>
      <c r="E706" s="111" t="str">
        <f ca="1">IFERROR(IF(LEN(Calc!$OT706)=0,"",Calc!OV706),"")</f>
        <v/>
      </c>
      <c r="F706" s="112" t="str">
        <f ca="1">IFERROR(IF(LEN(Calc!$OT706)=0,"",Calc!OW706),"")</f>
        <v/>
      </c>
      <c r="G706" s="112" t="str">
        <f ca="1">IFERROR(IF(LEN(Calc!$OT706)=0,"",Calc!OX706),"")</f>
        <v/>
      </c>
    </row>
    <row r="707" spans="2:7" x14ac:dyDescent="0.25">
      <c r="B707" s="110" t="str">
        <f ca="1">IFERROR(IF(LEN(Calc!$OT707)=0,"",Calc!OP707),"")</f>
        <v/>
      </c>
      <c r="C707" s="111" t="str">
        <f ca="1">IFERROR(IF(LEN(Calc!$OT707)=0,"",Calc!OT707),"")</f>
        <v/>
      </c>
      <c r="D707" s="111" t="str">
        <f ca="1">IFERROR(IF(LEN(Calc!$OT707)=0,"",Calc!OU707),"")</f>
        <v/>
      </c>
      <c r="E707" s="111" t="str">
        <f ca="1">IFERROR(IF(LEN(Calc!$OT707)=0,"",Calc!OV707),"")</f>
        <v/>
      </c>
      <c r="F707" s="112" t="str">
        <f ca="1">IFERROR(IF(LEN(Calc!$OT707)=0,"",Calc!OW707),"")</f>
        <v/>
      </c>
      <c r="G707" s="112" t="str">
        <f ca="1">IFERROR(IF(LEN(Calc!$OT707)=0,"",Calc!OX707),"")</f>
        <v/>
      </c>
    </row>
    <row r="708" spans="2:7" x14ac:dyDescent="0.25">
      <c r="B708" s="110" t="str">
        <f ca="1">IFERROR(IF(LEN(Calc!$OT708)=0,"",Calc!OP708),"")</f>
        <v/>
      </c>
      <c r="C708" s="111" t="str">
        <f ca="1">IFERROR(IF(LEN(Calc!$OT708)=0,"",Calc!OT708),"")</f>
        <v/>
      </c>
      <c r="D708" s="111" t="str">
        <f ca="1">IFERROR(IF(LEN(Calc!$OT708)=0,"",Calc!OU708),"")</f>
        <v/>
      </c>
      <c r="E708" s="111" t="str">
        <f ca="1">IFERROR(IF(LEN(Calc!$OT708)=0,"",Calc!OV708),"")</f>
        <v/>
      </c>
      <c r="F708" s="112" t="str">
        <f ca="1">IFERROR(IF(LEN(Calc!$OT708)=0,"",Calc!OW708),"")</f>
        <v/>
      </c>
      <c r="G708" s="112" t="str">
        <f ca="1">IFERROR(IF(LEN(Calc!$OT708)=0,"",Calc!OX708),"")</f>
        <v/>
      </c>
    </row>
    <row r="709" spans="2:7" x14ac:dyDescent="0.25">
      <c r="B709" s="110" t="str">
        <f ca="1">IFERROR(IF(LEN(Calc!$OT709)=0,"",Calc!OP709),"")</f>
        <v/>
      </c>
      <c r="C709" s="111" t="str">
        <f ca="1">IFERROR(IF(LEN(Calc!$OT709)=0,"",Calc!OT709),"")</f>
        <v/>
      </c>
      <c r="D709" s="111" t="str">
        <f ca="1">IFERROR(IF(LEN(Calc!$OT709)=0,"",Calc!OU709),"")</f>
        <v/>
      </c>
      <c r="E709" s="111" t="str">
        <f ca="1">IFERROR(IF(LEN(Calc!$OT709)=0,"",Calc!OV709),"")</f>
        <v/>
      </c>
      <c r="F709" s="112" t="str">
        <f ca="1">IFERROR(IF(LEN(Calc!$OT709)=0,"",Calc!OW709),"")</f>
        <v/>
      </c>
      <c r="G709" s="112" t="str">
        <f ca="1">IFERROR(IF(LEN(Calc!$OT709)=0,"",Calc!OX709),"")</f>
        <v/>
      </c>
    </row>
    <row r="710" spans="2:7" x14ac:dyDescent="0.25">
      <c r="B710" s="110" t="str">
        <f ca="1">IFERROR(IF(LEN(Calc!$OT710)=0,"",Calc!OP710),"")</f>
        <v/>
      </c>
      <c r="C710" s="111" t="str">
        <f ca="1">IFERROR(IF(LEN(Calc!$OT710)=0,"",Calc!OT710),"")</f>
        <v/>
      </c>
      <c r="D710" s="111" t="str">
        <f ca="1">IFERROR(IF(LEN(Calc!$OT710)=0,"",Calc!OU710),"")</f>
        <v/>
      </c>
      <c r="E710" s="111" t="str">
        <f ca="1">IFERROR(IF(LEN(Calc!$OT710)=0,"",Calc!OV710),"")</f>
        <v/>
      </c>
      <c r="F710" s="112" t="str">
        <f ca="1">IFERROR(IF(LEN(Calc!$OT710)=0,"",Calc!OW710),"")</f>
        <v/>
      </c>
      <c r="G710" s="112" t="str">
        <f ca="1">IFERROR(IF(LEN(Calc!$OT710)=0,"",Calc!OX710),"")</f>
        <v/>
      </c>
    </row>
    <row r="711" spans="2:7" x14ac:dyDescent="0.25">
      <c r="B711" s="110" t="str">
        <f ca="1">IFERROR(IF(LEN(Calc!$OT711)=0,"",Calc!OP711),"")</f>
        <v/>
      </c>
      <c r="C711" s="111" t="str">
        <f ca="1">IFERROR(IF(LEN(Calc!$OT711)=0,"",Calc!OT711),"")</f>
        <v/>
      </c>
      <c r="D711" s="111" t="str">
        <f ca="1">IFERROR(IF(LEN(Calc!$OT711)=0,"",Calc!OU711),"")</f>
        <v/>
      </c>
      <c r="E711" s="111" t="str">
        <f ca="1">IFERROR(IF(LEN(Calc!$OT711)=0,"",Calc!OV711),"")</f>
        <v/>
      </c>
      <c r="F711" s="112" t="str">
        <f ca="1">IFERROR(IF(LEN(Calc!$OT711)=0,"",Calc!OW711),"")</f>
        <v/>
      </c>
      <c r="G711" s="112" t="str">
        <f ca="1">IFERROR(IF(LEN(Calc!$OT711)=0,"",Calc!OX711),"")</f>
        <v/>
      </c>
    </row>
    <row r="712" spans="2:7" x14ac:dyDescent="0.25">
      <c r="B712" s="110" t="str">
        <f ca="1">IFERROR(IF(LEN(Calc!$OT712)=0,"",Calc!OP712),"")</f>
        <v/>
      </c>
      <c r="C712" s="111" t="str">
        <f ca="1">IFERROR(IF(LEN(Calc!$OT712)=0,"",Calc!OT712),"")</f>
        <v/>
      </c>
      <c r="D712" s="111" t="str">
        <f ca="1">IFERROR(IF(LEN(Calc!$OT712)=0,"",Calc!OU712),"")</f>
        <v/>
      </c>
      <c r="E712" s="111" t="str">
        <f ca="1">IFERROR(IF(LEN(Calc!$OT712)=0,"",Calc!OV712),"")</f>
        <v/>
      </c>
      <c r="F712" s="112" t="str">
        <f ca="1">IFERROR(IF(LEN(Calc!$OT712)=0,"",Calc!OW712),"")</f>
        <v/>
      </c>
      <c r="G712" s="112" t="str">
        <f ca="1">IFERROR(IF(LEN(Calc!$OT712)=0,"",Calc!OX712),"")</f>
        <v/>
      </c>
    </row>
    <row r="713" spans="2:7" x14ac:dyDescent="0.25">
      <c r="B713" s="110" t="str">
        <f ca="1">IFERROR(IF(LEN(Calc!$OT713)=0,"",Calc!OP713),"")</f>
        <v/>
      </c>
      <c r="C713" s="111" t="str">
        <f ca="1">IFERROR(IF(LEN(Calc!$OT713)=0,"",Calc!OT713),"")</f>
        <v/>
      </c>
      <c r="D713" s="111" t="str">
        <f ca="1">IFERROR(IF(LEN(Calc!$OT713)=0,"",Calc!OU713),"")</f>
        <v/>
      </c>
      <c r="E713" s="111" t="str">
        <f ca="1">IFERROR(IF(LEN(Calc!$OT713)=0,"",Calc!OV713),"")</f>
        <v/>
      </c>
      <c r="F713" s="112" t="str">
        <f ca="1">IFERROR(IF(LEN(Calc!$OT713)=0,"",Calc!OW713),"")</f>
        <v/>
      </c>
      <c r="G713" s="112" t="str">
        <f ca="1">IFERROR(IF(LEN(Calc!$OT713)=0,"",Calc!OX713),"")</f>
        <v/>
      </c>
    </row>
    <row r="714" spans="2:7" x14ac:dyDescent="0.25">
      <c r="B714" s="110" t="str">
        <f ca="1">IFERROR(IF(LEN(Calc!$OT714)=0,"",Calc!OP714),"")</f>
        <v/>
      </c>
      <c r="C714" s="111" t="str">
        <f ca="1">IFERROR(IF(LEN(Calc!$OT714)=0,"",Calc!OT714),"")</f>
        <v/>
      </c>
      <c r="D714" s="111" t="str">
        <f ca="1">IFERROR(IF(LEN(Calc!$OT714)=0,"",Calc!OU714),"")</f>
        <v/>
      </c>
      <c r="E714" s="111" t="str">
        <f ca="1">IFERROR(IF(LEN(Calc!$OT714)=0,"",Calc!OV714),"")</f>
        <v/>
      </c>
      <c r="F714" s="112" t="str">
        <f ca="1">IFERROR(IF(LEN(Calc!$OT714)=0,"",Calc!OW714),"")</f>
        <v/>
      </c>
      <c r="G714" s="112" t="str">
        <f ca="1">IFERROR(IF(LEN(Calc!$OT714)=0,"",Calc!OX714),"")</f>
        <v/>
      </c>
    </row>
    <row r="715" spans="2:7" x14ac:dyDescent="0.25">
      <c r="B715" s="110" t="str">
        <f ca="1">IFERROR(IF(LEN(Calc!$OT715)=0,"",Calc!OP715),"")</f>
        <v/>
      </c>
      <c r="C715" s="111" t="str">
        <f ca="1">IFERROR(IF(LEN(Calc!$OT715)=0,"",Calc!OT715),"")</f>
        <v/>
      </c>
      <c r="D715" s="111" t="str">
        <f ca="1">IFERROR(IF(LEN(Calc!$OT715)=0,"",Calc!OU715),"")</f>
        <v/>
      </c>
      <c r="E715" s="111" t="str">
        <f ca="1">IFERROR(IF(LEN(Calc!$OT715)=0,"",Calc!OV715),"")</f>
        <v/>
      </c>
      <c r="F715" s="112" t="str">
        <f ca="1">IFERROR(IF(LEN(Calc!$OT715)=0,"",Calc!OW715),"")</f>
        <v/>
      </c>
      <c r="G715" s="112" t="str">
        <f ca="1">IFERROR(IF(LEN(Calc!$OT715)=0,"",Calc!OX715),"")</f>
        <v/>
      </c>
    </row>
    <row r="716" spans="2:7" x14ac:dyDescent="0.25">
      <c r="B716" s="110" t="str">
        <f ca="1">IFERROR(IF(LEN(Calc!$OT716)=0,"",Calc!OP716),"")</f>
        <v/>
      </c>
      <c r="C716" s="111" t="str">
        <f ca="1">IFERROR(IF(LEN(Calc!$OT716)=0,"",Calc!OT716),"")</f>
        <v/>
      </c>
      <c r="D716" s="111" t="str">
        <f ca="1">IFERROR(IF(LEN(Calc!$OT716)=0,"",Calc!OU716),"")</f>
        <v/>
      </c>
      <c r="E716" s="111" t="str">
        <f ca="1">IFERROR(IF(LEN(Calc!$OT716)=0,"",Calc!OV716),"")</f>
        <v/>
      </c>
      <c r="F716" s="112" t="str">
        <f ca="1">IFERROR(IF(LEN(Calc!$OT716)=0,"",Calc!OW716),"")</f>
        <v/>
      </c>
      <c r="G716" s="112" t="str">
        <f ca="1">IFERROR(IF(LEN(Calc!$OT716)=0,"",Calc!OX716),"")</f>
        <v/>
      </c>
    </row>
    <row r="717" spans="2:7" x14ac:dyDescent="0.25">
      <c r="B717" s="110" t="str">
        <f ca="1">IFERROR(IF(LEN(Calc!$OT717)=0,"",Calc!OP717),"")</f>
        <v/>
      </c>
      <c r="C717" s="111" t="str">
        <f ca="1">IFERROR(IF(LEN(Calc!$OT717)=0,"",Calc!OT717),"")</f>
        <v/>
      </c>
      <c r="D717" s="111" t="str">
        <f ca="1">IFERROR(IF(LEN(Calc!$OT717)=0,"",Calc!OU717),"")</f>
        <v/>
      </c>
      <c r="E717" s="111" t="str">
        <f ca="1">IFERROR(IF(LEN(Calc!$OT717)=0,"",Calc!OV717),"")</f>
        <v/>
      </c>
      <c r="F717" s="112" t="str">
        <f ca="1">IFERROR(IF(LEN(Calc!$OT717)=0,"",Calc!OW717),"")</f>
        <v/>
      </c>
      <c r="G717" s="112" t="str">
        <f ca="1">IFERROR(IF(LEN(Calc!$OT717)=0,"",Calc!OX717),"")</f>
        <v/>
      </c>
    </row>
    <row r="718" spans="2:7" x14ac:dyDescent="0.25">
      <c r="B718" s="110" t="str">
        <f ca="1">IFERROR(IF(LEN(Calc!$OT718)=0,"",Calc!OP718),"")</f>
        <v/>
      </c>
      <c r="C718" s="111" t="str">
        <f ca="1">IFERROR(IF(LEN(Calc!$OT718)=0,"",Calc!OT718),"")</f>
        <v/>
      </c>
      <c r="D718" s="111" t="str">
        <f ca="1">IFERROR(IF(LEN(Calc!$OT718)=0,"",Calc!OU718),"")</f>
        <v/>
      </c>
      <c r="E718" s="111" t="str">
        <f ca="1">IFERROR(IF(LEN(Calc!$OT718)=0,"",Calc!OV718),"")</f>
        <v/>
      </c>
      <c r="F718" s="112" t="str">
        <f ca="1">IFERROR(IF(LEN(Calc!$OT718)=0,"",Calc!OW718),"")</f>
        <v/>
      </c>
      <c r="G718" s="112" t="str">
        <f ca="1">IFERROR(IF(LEN(Calc!$OT718)=0,"",Calc!OX718),"")</f>
        <v/>
      </c>
    </row>
    <row r="719" spans="2:7" x14ac:dyDescent="0.25">
      <c r="B719" s="110" t="str">
        <f ca="1">IFERROR(IF(LEN(Calc!$OT719)=0,"",Calc!OP719),"")</f>
        <v/>
      </c>
      <c r="C719" s="111" t="str">
        <f ca="1">IFERROR(IF(LEN(Calc!$OT719)=0,"",Calc!OT719),"")</f>
        <v/>
      </c>
      <c r="D719" s="111" t="str">
        <f ca="1">IFERROR(IF(LEN(Calc!$OT719)=0,"",Calc!OU719),"")</f>
        <v/>
      </c>
      <c r="E719" s="111" t="str">
        <f ca="1">IFERROR(IF(LEN(Calc!$OT719)=0,"",Calc!OV719),"")</f>
        <v/>
      </c>
      <c r="F719" s="112" t="str">
        <f ca="1">IFERROR(IF(LEN(Calc!$OT719)=0,"",Calc!OW719),"")</f>
        <v/>
      </c>
      <c r="G719" s="112" t="str">
        <f ca="1">IFERROR(IF(LEN(Calc!$OT719)=0,"",Calc!OX719),"")</f>
        <v/>
      </c>
    </row>
    <row r="720" spans="2:7" x14ac:dyDescent="0.25">
      <c r="B720" s="110" t="str">
        <f ca="1">IFERROR(IF(LEN(Calc!$OT720)=0,"",Calc!OP720),"")</f>
        <v/>
      </c>
      <c r="C720" s="111" t="str">
        <f ca="1">IFERROR(IF(LEN(Calc!$OT720)=0,"",Calc!OT720),"")</f>
        <v/>
      </c>
      <c r="D720" s="111" t="str">
        <f ca="1">IFERROR(IF(LEN(Calc!$OT720)=0,"",Calc!OU720),"")</f>
        <v/>
      </c>
      <c r="E720" s="111" t="str">
        <f ca="1">IFERROR(IF(LEN(Calc!$OT720)=0,"",Calc!OV720),"")</f>
        <v/>
      </c>
      <c r="F720" s="112" t="str">
        <f ca="1">IFERROR(IF(LEN(Calc!$OT720)=0,"",Calc!OW720),"")</f>
        <v/>
      </c>
      <c r="G720" s="112" t="str">
        <f ca="1">IFERROR(IF(LEN(Calc!$OT720)=0,"",Calc!OX720),"")</f>
        <v/>
      </c>
    </row>
    <row r="721" spans="2:7" x14ac:dyDescent="0.25">
      <c r="B721" s="110" t="str">
        <f ca="1">IFERROR(IF(LEN(Calc!$OT721)=0,"",Calc!OP721),"")</f>
        <v/>
      </c>
      <c r="C721" s="111" t="str">
        <f ca="1">IFERROR(IF(LEN(Calc!$OT721)=0,"",Calc!OT721),"")</f>
        <v/>
      </c>
      <c r="D721" s="111" t="str">
        <f ca="1">IFERROR(IF(LEN(Calc!$OT721)=0,"",Calc!OU721),"")</f>
        <v/>
      </c>
      <c r="E721" s="111" t="str">
        <f ca="1">IFERROR(IF(LEN(Calc!$OT721)=0,"",Calc!OV721),"")</f>
        <v/>
      </c>
      <c r="F721" s="112" t="str">
        <f ca="1">IFERROR(IF(LEN(Calc!$OT721)=0,"",Calc!OW721),"")</f>
        <v/>
      </c>
      <c r="G721" s="112" t="str">
        <f ca="1">IFERROR(IF(LEN(Calc!$OT721)=0,"",Calc!OX721),"")</f>
        <v/>
      </c>
    </row>
    <row r="722" spans="2:7" x14ac:dyDescent="0.25">
      <c r="B722" s="110" t="str">
        <f ca="1">IFERROR(IF(LEN(Calc!$OT722)=0,"",Calc!OP722),"")</f>
        <v/>
      </c>
      <c r="C722" s="111" t="str">
        <f ca="1">IFERROR(IF(LEN(Calc!$OT722)=0,"",Calc!OT722),"")</f>
        <v/>
      </c>
      <c r="D722" s="111" t="str">
        <f ca="1">IFERROR(IF(LEN(Calc!$OT722)=0,"",Calc!OU722),"")</f>
        <v/>
      </c>
      <c r="E722" s="111" t="str">
        <f ca="1">IFERROR(IF(LEN(Calc!$OT722)=0,"",Calc!OV722),"")</f>
        <v/>
      </c>
      <c r="F722" s="112" t="str">
        <f ca="1">IFERROR(IF(LEN(Calc!$OT722)=0,"",Calc!OW722),"")</f>
        <v/>
      </c>
      <c r="G722" s="112" t="str">
        <f ca="1">IFERROR(IF(LEN(Calc!$OT722)=0,"",Calc!OX722),"")</f>
        <v/>
      </c>
    </row>
    <row r="723" spans="2:7" x14ac:dyDescent="0.25">
      <c r="B723" s="110" t="str">
        <f ca="1">IFERROR(IF(LEN(Calc!$OT723)=0,"",Calc!OP723),"")</f>
        <v/>
      </c>
      <c r="C723" s="111" t="str">
        <f ca="1">IFERROR(IF(LEN(Calc!$OT723)=0,"",Calc!OT723),"")</f>
        <v/>
      </c>
      <c r="D723" s="111" t="str">
        <f ca="1">IFERROR(IF(LEN(Calc!$OT723)=0,"",Calc!OU723),"")</f>
        <v/>
      </c>
      <c r="E723" s="111" t="str">
        <f ca="1">IFERROR(IF(LEN(Calc!$OT723)=0,"",Calc!OV723),"")</f>
        <v/>
      </c>
      <c r="F723" s="112" t="str">
        <f ca="1">IFERROR(IF(LEN(Calc!$OT723)=0,"",Calc!OW723),"")</f>
        <v/>
      </c>
      <c r="G723" s="112" t="str">
        <f ca="1">IFERROR(IF(LEN(Calc!$OT723)=0,"",Calc!OX723),"")</f>
        <v/>
      </c>
    </row>
    <row r="724" spans="2:7" x14ac:dyDescent="0.25">
      <c r="B724" s="110" t="str">
        <f ca="1">IFERROR(IF(LEN(Calc!$OT724)=0,"",Calc!OP724),"")</f>
        <v/>
      </c>
      <c r="C724" s="111" t="str">
        <f ca="1">IFERROR(IF(LEN(Calc!$OT724)=0,"",Calc!OT724),"")</f>
        <v/>
      </c>
      <c r="D724" s="111" t="str">
        <f ca="1">IFERROR(IF(LEN(Calc!$OT724)=0,"",Calc!OU724),"")</f>
        <v/>
      </c>
      <c r="E724" s="111" t="str">
        <f ca="1">IFERROR(IF(LEN(Calc!$OT724)=0,"",Calc!OV724),"")</f>
        <v/>
      </c>
      <c r="F724" s="112" t="str">
        <f ca="1">IFERROR(IF(LEN(Calc!$OT724)=0,"",Calc!OW724),"")</f>
        <v/>
      </c>
      <c r="G724" s="112" t="str">
        <f ca="1">IFERROR(IF(LEN(Calc!$OT724)=0,"",Calc!OX724),"")</f>
        <v/>
      </c>
    </row>
    <row r="725" spans="2:7" x14ac:dyDescent="0.25">
      <c r="B725" s="110" t="str">
        <f ca="1">IFERROR(IF(LEN(Calc!$OT725)=0,"",Calc!OP725),"")</f>
        <v/>
      </c>
      <c r="C725" s="111" t="str">
        <f ca="1">IFERROR(IF(LEN(Calc!$OT725)=0,"",Calc!OT725),"")</f>
        <v/>
      </c>
      <c r="D725" s="111" t="str">
        <f ca="1">IFERROR(IF(LEN(Calc!$OT725)=0,"",Calc!OU725),"")</f>
        <v/>
      </c>
      <c r="E725" s="111" t="str">
        <f ca="1">IFERROR(IF(LEN(Calc!$OT725)=0,"",Calc!OV725),"")</f>
        <v/>
      </c>
      <c r="F725" s="112" t="str">
        <f ca="1">IFERROR(IF(LEN(Calc!$OT725)=0,"",Calc!OW725),"")</f>
        <v/>
      </c>
      <c r="G725" s="112" t="str">
        <f ca="1">IFERROR(IF(LEN(Calc!$OT725)=0,"",Calc!OX725),"")</f>
        <v/>
      </c>
    </row>
    <row r="726" spans="2:7" x14ac:dyDescent="0.25">
      <c r="B726" s="110" t="str">
        <f ca="1">IFERROR(IF(LEN(Calc!$OT726)=0,"",Calc!OP726),"")</f>
        <v/>
      </c>
      <c r="C726" s="111" t="str">
        <f ca="1">IFERROR(IF(LEN(Calc!$OT726)=0,"",Calc!OT726),"")</f>
        <v/>
      </c>
      <c r="D726" s="111" t="str">
        <f ca="1">IFERROR(IF(LEN(Calc!$OT726)=0,"",Calc!OU726),"")</f>
        <v/>
      </c>
      <c r="E726" s="111" t="str">
        <f ca="1">IFERROR(IF(LEN(Calc!$OT726)=0,"",Calc!OV726),"")</f>
        <v/>
      </c>
      <c r="F726" s="112" t="str">
        <f ca="1">IFERROR(IF(LEN(Calc!$OT726)=0,"",Calc!OW726),"")</f>
        <v/>
      </c>
      <c r="G726" s="112" t="str">
        <f ca="1">IFERROR(IF(LEN(Calc!$OT726)=0,"",Calc!OX726),"")</f>
        <v/>
      </c>
    </row>
    <row r="727" spans="2:7" x14ac:dyDescent="0.25">
      <c r="B727" s="110" t="str">
        <f ca="1">IFERROR(IF(LEN(Calc!$OT727)=0,"",Calc!OP727),"")</f>
        <v/>
      </c>
      <c r="C727" s="111" t="str">
        <f ca="1">IFERROR(IF(LEN(Calc!$OT727)=0,"",Calc!OT727),"")</f>
        <v/>
      </c>
      <c r="D727" s="111" t="str">
        <f ca="1">IFERROR(IF(LEN(Calc!$OT727)=0,"",Calc!OU727),"")</f>
        <v/>
      </c>
      <c r="E727" s="111" t="str">
        <f ca="1">IFERROR(IF(LEN(Calc!$OT727)=0,"",Calc!OV727),"")</f>
        <v/>
      </c>
      <c r="F727" s="112" t="str">
        <f ca="1">IFERROR(IF(LEN(Calc!$OT727)=0,"",Calc!OW727),"")</f>
        <v/>
      </c>
      <c r="G727" s="112" t="str">
        <f ca="1">IFERROR(IF(LEN(Calc!$OT727)=0,"",Calc!OX727),"")</f>
        <v/>
      </c>
    </row>
    <row r="728" spans="2:7" x14ac:dyDescent="0.25">
      <c r="B728" s="110" t="str">
        <f ca="1">IFERROR(IF(LEN(Calc!$OT728)=0,"",Calc!OP728),"")</f>
        <v/>
      </c>
      <c r="C728" s="111" t="str">
        <f ca="1">IFERROR(IF(LEN(Calc!$OT728)=0,"",Calc!OT728),"")</f>
        <v/>
      </c>
      <c r="D728" s="111" t="str">
        <f ca="1">IFERROR(IF(LEN(Calc!$OT728)=0,"",Calc!OU728),"")</f>
        <v/>
      </c>
      <c r="E728" s="111" t="str">
        <f ca="1">IFERROR(IF(LEN(Calc!$OT728)=0,"",Calc!OV728),"")</f>
        <v/>
      </c>
      <c r="F728" s="112" t="str">
        <f ca="1">IFERROR(IF(LEN(Calc!$OT728)=0,"",Calc!OW728),"")</f>
        <v/>
      </c>
      <c r="G728" s="112" t="str">
        <f ca="1">IFERROR(IF(LEN(Calc!$OT728)=0,"",Calc!OX728),"")</f>
        <v/>
      </c>
    </row>
    <row r="729" spans="2:7" x14ac:dyDescent="0.25">
      <c r="B729" s="110" t="str">
        <f ca="1">IFERROR(IF(LEN(Calc!$OT729)=0,"",Calc!OP729),"")</f>
        <v/>
      </c>
      <c r="C729" s="111" t="str">
        <f ca="1">IFERROR(IF(LEN(Calc!$OT729)=0,"",Calc!OT729),"")</f>
        <v/>
      </c>
      <c r="D729" s="111" t="str">
        <f ca="1">IFERROR(IF(LEN(Calc!$OT729)=0,"",Calc!OU729),"")</f>
        <v/>
      </c>
      <c r="E729" s="111" t="str">
        <f ca="1">IFERROR(IF(LEN(Calc!$OT729)=0,"",Calc!OV729),"")</f>
        <v/>
      </c>
      <c r="F729" s="112" t="str">
        <f ca="1">IFERROR(IF(LEN(Calc!$OT729)=0,"",Calc!OW729),"")</f>
        <v/>
      </c>
      <c r="G729" s="112" t="str">
        <f ca="1">IFERROR(IF(LEN(Calc!$OT729)=0,"",Calc!OX729),"")</f>
        <v/>
      </c>
    </row>
    <row r="730" spans="2:7" x14ac:dyDescent="0.25">
      <c r="B730" s="110" t="str">
        <f ca="1">IFERROR(IF(LEN(Calc!$OT730)=0,"",Calc!OP730),"")</f>
        <v/>
      </c>
      <c r="C730" s="111" t="str">
        <f ca="1">IFERROR(IF(LEN(Calc!$OT730)=0,"",Calc!OT730),"")</f>
        <v/>
      </c>
      <c r="D730" s="111" t="str">
        <f ca="1">IFERROR(IF(LEN(Calc!$OT730)=0,"",Calc!OU730),"")</f>
        <v/>
      </c>
      <c r="E730" s="111" t="str">
        <f ca="1">IFERROR(IF(LEN(Calc!$OT730)=0,"",Calc!OV730),"")</f>
        <v/>
      </c>
      <c r="F730" s="112" t="str">
        <f ca="1">IFERROR(IF(LEN(Calc!$OT730)=0,"",Calc!OW730),"")</f>
        <v/>
      </c>
      <c r="G730" s="112" t="str">
        <f ca="1">IFERROR(IF(LEN(Calc!$OT730)=0,"",Calc!OX730),"")</f>
        <v/>
      </c>
    </row>
    <row r="731" spans="2:7" x14ac:dyDescent="0.25">
      <c r="B731" s="110" t="str">
        <f ca="1">IFERROR(IF(LEN(Calc!$OT731)=0,"",Calc!OP731),"")</f>
        <v/>
      </c>
      <c r="C731" s="111" t="str">
        <f ca="1">IFERROR(IF(LEN(Calc!$OT731)=0,"",Calc!OT731),"")</f>
        <v/>
      </c>
      <c r="D731" s="111" t="str">
        <f ca="1">IFERROR(IF(LEN(Calc!$OT731)=0,"",Calc!OU731),"")</f>
        <v/>
      </c>
      <c r="E731" s="111" t="str">
        <f ca="1">IFERROR(IF(LEN(Calc!$OT731)=0,"",Calc!OV731),"")</f>
        <v/>
      </c>
      <c r="F731" s="112" t="str">
        <f ca="1">IFERROR(IF(LEN(Calc!$OT731)=0,"",Calc!OW731),"")</f>
        <v/>
      </c>
      <c r="G731" s="112" t="str">
        <f ca="1">IFERROR(IF(LEN(Calc!$OT731)=0,"",Calc!OX731),"")</f>
        <v/>
      </c>
    </row>
    <row r="732" spans="2:7" x14ac:dyDescent="0.25">
      <c r="B732" s="110" t="str">
        <f ca="1">IFERROR(IF(LEN(Calc!$OT732)=0,"",Calc!OP732),"")</f>
        <v/>
      </c>
      <c r="C732" s="111" t="str">
        <f ca="1">IFERROR(IF(LEN(Calc!$OT732)=0,"",Calc!OT732),"")</f>
        <v/>
      </c>
      <c r="D732" s="111" t="str">
        <f ca="1">IFERROR(IF(LEN(Calc!$OT732)=0,"",Calc!OU732),"")</f>
        <v/>
      </c>
      <c r="E732" s="111" t="str">
        <f ca="1">IFERROR(IF(LEN(Calc!$OT732)=0,"",Calc!OV732),"")</f>
        <v/>
      </c>
      <c r="F732" s="112" t="str">
        <f ca="1">IFERROR(IF(LEN(Calc!$OT732)=0,"",Calc!OW732),"")</f>
        <v/>
      </c>
      <c r="G732" s="112" t="str">
        <f ca="1">IFERROR(IF(LEN(Calc!$OT732)=0,"",Calc!OX732),"")</f>
        <v/>
      </c>
    </row>
    <row r="733" spans="2:7" x14ac:dyDescent="0.25">
      <c r="B733" s="110" t="str">
        <f ca="1">IFERROR(IF(LEN(Calc!$OT733)=0,"",Calc!OP733),"")</f>
        <v/>
      </c>
      <c r="C733" s="111" t="str">
        <f ca="1">IFERROR(IF(LEN(Calc!$OT733)=0,"",Calc!OT733),"")</f>
        <v/>
      </c>
      <c r="D733" s="111" t="str">
        <f ca="1">IFERROR(IF(LEN(Calc!$OT733)=0,"",Calc!OU733),"")</f>
        <v/>
      </c>
      <c r="E733" s="111" t="str">
        <f ca="1">IFERROR(IF(LEN(Calc!$OT733)=0,"",Calc!OV733),"")</f>
        <v/>
      </c>
      <c r="F733" s="112" t="str">
        <f ca="1">IFERROR(IF(LEN(Calc!$OT733)=0,"",Calc!OW733),"")</f>
        <v/>
      </c>
      <c r="G733" s="112" t="str">
        <f ca="1">IFERROR(IF(LEN(Calc!$OT733)=0,"",Calc!OX733),"")</f>
        <v/>
      </c>
    </row>
    <row r="734" spans="2:7" x14ac:dyDescent="0.25">
      <c r="B734" s="110" t="str">
        <f ca="1">IFERROR(IF(LEN(Calc!$OT734)=0,"",Calc!OP734),"")</f>
        <v/>
      </c>
      <c r="C734" s="111" t="str">
        <f ca="1">IFERROR(IF(LEN(Calc!$OT734)=0,"",Calc!OT734),"")</f>
        <v/>
      </c>
      <c r="D734" s="111" t="str">
        <f ca="1">IFERROR(IF(LEN(Calc!$OT734)=0,"",Calc!OU734),"")</f>
        <v/>
      </c>
      <c r="E734" s="111" t="str">
        <f ca="1">IFERROR(IF(LEN(Calc!$OT734)=0,"",Calc!OV734),"")</f>
        <v/>
      </c>
      <c r="F734" s="112" t="str">
        <f ca="1">IFERROR(IF(LEN(Calc!$OT734)=0,"",Calc!OW734),"")</f>
        <v/>
      </c>
      <c r="G734" s="112" t="str">
        <f ca="1">IFERROR(IF(LEN(Calc!$OT734)=0,"",Calc!OX734),"")</f>
        <v/>
      </c>
    </row>
    <row r="735" spans="2:7" x14ac:dyDescent="0.25">
      <c r="B735" s="110" t="str">
        <f ca="1">IFERROR(IF(LEN(Calc!$OT735)=0,"",Calc!OP735),"")</f>
        <v/>
      </c>
      <c r="C735" s="111" t="str">
        <f ca="1">IFERROR(IF(LEN(Calc!$OT735)=0,"",Calc!OT735),"")</f>
        <v/>
      </c>
      <c r="D735" s="111" t="str">
        <f ca="1">IFERROR(IF(LEN(Calc!$OT735)=0,"",Calc!OU735),"")</f>
        <v/>
      </c>
      <c r="E735" s="111" t="str">
        <f ca="1">IFERROR(IF(LEN(Calc!$OT735)=0,"",Calc!OV735),"")</f>
        <v/>
      </c>
      <c r="F735" s="112" t="str">
        <f ca="1">IFERROR(IF(LEN(Calc!$OT735)=0,"",Calc!OW735),"")</f>
        <v/>
      </c>
      <c r="G735" s="112" t="str">
        <f ca="1">IFERROR(IF(LEN(Calc!$OT735)=0,"",Calc!OX735),"")</f>
        <v/>
      </c>
    </row>
    <row r="736" spans="2:7" x14ac:dyDescent="0.25">
      <c r="B736" s="110" t="str">
        <f ca="1">IFERROR(IF(LEN(Calc!$OT736)=0,"",Calc!OP736),"")</f>
        <v/>
      </c>
      <c r="C736" s="111" t="str">
        <f ca="1">IFERROR(IF(LEN(Calc!$OT736)=0,"",Calc!OT736),"")</f>
        <v/>
      </c>
      <c r="D736" s="111" t="str">
        <f ca="1">IFERROR(IF(LEN(Calc!$OT736)=0,"",Calc!OU736),"")</f>
        <v/>
      </c>
      <c r="E736" s="111" t="str">
        <f ca="1">IFERROR(IF(LEN(Calc!$OT736)=0,"",Calc!OV736),"")</f>
        <v/>
      </c>
      <c r="F736" s="112" t="str">
        <f ca="1">IFERROR(IF(LEN(Calc!$OT736)=0,"",Calc!OW736),"")</f>
        <v/>
      </c>
      <c r="G736" s="112" t="str">
        <f ca="1">IFERROR(IF(LEN(Calc!$OT736)=0,"",Calc!OX736),"")</f>
        <v/>
      </c>
    </row>
    <row r="737" spans="2:7" x14ac:dyDescent="0.25">
      <c r="B737" s="110" t="str">
        <f ca="1">IFERROR(IF(LEN(Calc!$OT737)=0,"",Calc!OP737),"")</f>
        <v/>
      </c>
      <c r="C737" s="111" t="str">
        <f ca="1">IFERROR(IF(LEN(Calc!$OT737)=0,"",Calc!OT737),"")</f>
        <v/>
      </c>
      <c r="D737" s="111" t="str">
        <f ca="1">IFERROR(IF(LEN(Calc!$OT737)=0,"",Calc!OU737),"")</f>
        <v/>
      </c>
      <c r="E737" s="111" t="str">
        <f ca="1">IFERROR(IF(LEN(Calc!$OT737)=0,"",Calc!OV737),"")</f>
        <v/>
      </c>
      <c r="F737" s="112" t="str">
        <f ca="1">IFERROR(IF(LEN(Calc!$OT737)=0,"",Calc!OW737),"")</f>
        <v/>
      </c>
      <c r="G737" s="112" t="str">
        <f ca="1">IFERROR(IF(LEN(Calc!$OT737)=0,"",Calc!OX737),"")</f>
        <v/>
      </c>
    </row>
    <row r="738" spans="2:7" x14ac:dyDescent="0.25">
      <c r="B738" s="110" t="str">
        <f ca="1">IFERROR(IF(LEN(Calc!$OT738)=0,"",Calc!OP738),"")</f>
        <v/>
      </c>
      <c r="C738" s="111" t="str">
        <f ca="1">IFERROR(IF(LEN(Calc!$OT738)=0,"",Calc!OT738),"")</f>
        <v/>
      </c>
      <c r="D738" s="111" t="str">
        <f ca="1">IFERROR(IF(LEN(Calc!$OT738)=0,"",Calc!OU738),"")</f>
        <v/>
      </c>
      <c r="E738" s="111" t="str">
        <f ca="1">IFERROR(IF(LEN(Calc!$OT738)=0,"",Calc!OV738),"")</f>
        <v/>
      </c>
      <c r="F738" s="112" t="str">
        <f ca="1">IFERROR(IF(LEN(Calc!$OT738)=0,"",Calc!OW738),"")</f>
        <v/>
      </c>
      <c r="G738" s="112" t="str">
        <f ca="1">IFERROR(IF(LEN(Calc!$OT738)=0,"",Calc!OX738),"")</f>
        <v/>
      </c>
    </row>
    <row r="739" spans="2:7" x14ac:dyDescent="0.25">
      <c r="B739" s="110" t="str">
        <f ca="1">IFERROR(IF(LEN(Calc!$OT739)=0,"",Calc!OP739),"")</f>
        <v/>
      </c>
      <c r="C739" s="111" t="str">
        <f ca="1">IFERROR(IF(LEN(Calc!$OT739)=0,"",Calc!OT739),"")</f>
        <v/>
      </c>
      <c r="D739" s="111" t="str">
        <f ca="1">IFERROR(IF(LEN(Calc!$OT739)=0,"",Calc!OU739),"")</f>
        <v/>
      </c>
      <c r="E739" s="111" t="str">
        <f ca="1">IFERROR(IF(LEN(Calc!$OT739)=0,"",Calc!OV739),"")</f>
        <v/>
      </c>
      <c r="F739" s="112" t="str">
        <f ca="1">IFERROR(IF(LEN(Calc!$OT739)=0,"",Calc!OW739),"")</f>
        <v/>
      </c>
      <c r="G739" s="112" t="str">
        <f ca="1">IFERROR(IF(LEN(Calc!$OT739)=0,"",Calc!OX739),"")</f>
        <v/>
      </c>
    </row>
    <row r="740" spans="2:7" x14ac:dyDescent="0.25">
      <c r="B740" s="110" t="str">
        <f ca="1">IFERROR(IF(LEN(Calc!$OT740)=0,"",Calc!OP740),"")</f>
        <v/>
      </c>
      <c r="C740" s="111" t="str">
        <f ca="1">IFERROR(IF(LEN(Calc!$OT740)=0,"",Calc!OT740),"")</f>
        <v/>
      </c>
      <c r="D740" s="111" t="str">
        <f ca="1">IFERROR(IF(LEN(Calc!$OT740)=0,"",Calc!OU740),"")</f>
        <v/>
      </c>
      <c r="E740" s="111" t="str">
        <f ca="1">IFERROR(IF(LEN(Calc!$OT740)=0,"",Calc!OV740),"")</f>
        <v/>
      </c>
      <c r="F740" s="112" t="str">
        <f ca="1">IFERROR(IF(LEN(Calc!$OT740)=0,"",Calc!OW740),"")</f>
        <v/>
      </c>
      <c r="G740" s="112" t="str">
        <f ca="1">IFERROR(IF(LEN(Calc!$OT740)=0,"",Calc!OX740),"")</f>
        <v/>
      </c>
    </row>
    <row r="741" spans="2:7" x14ac:dyDescent="0.25">
      <c r="B741" s="110" t="str">
        <f ca="1">IFERROR(IF(LEN(Calc!$OT741)=0,"",Calc!OP741),"")</f>
        <v/>
      </c>
      <c r="C741" s="111" t="str">
        <f ca="1">IFERROR(IF(LEN(Calc!$OT741)=0,"",Calc!OT741),"")</f>
        <v/>
      </c>
      <c r="D741" s="111" t="str">
        <f ca="1">IFERROR(IF(LEN(Calc!$OT741)=0,"",Calc!OU741),"")</f>
        <v/>
      </c>
      <c r="E741" s="111" t="str">
        <f ca="1">IFERROR(IF(LEN(Calc!$OT741)=0,"",Calc!OV741),"")</f>
        <v/>
      </c>
      <c r="F741" s="112" t="str">
        <f ca="1">IFERROR(IF(LEN(Calc!$OT741)=0,"",Calc!OW741),"")</f>
        <v/>
      </c>
      <c r="G741" s="112" t="str">
        <f ca="1">IFERROR(IF(LEN(Calc!$OT741)=0,"",Calc!OX741),"")</f>
        <v/>
      </c>
    </row>
    <row r="742" spans="2:7" x14ac:dyDescent="0.25">
      <c r="B742" s="110" t="str">
        <f ca="1">IFERROR(IF(LEN(Calc!$OT742)=0,"",Calc!OP742),"")</f>
        <v/>
      </c>
      <c r="C742" s="111" t="str">
        <f ca="1">IFERROR(IF(LEN(Calc!$OT742)=0,"",Calc!OT742),"")</f>
        <v/>
      </c>
      <c r="D742" s="111" t="str">
        <f ca="1">IFERROR(IF(LEN(Calc!$OT742)=0,"",Calc!OU742),"")</f>
        <v/>
      </c>
      <c r="E742" s="111" t="str">
        <f ca="1">IFERROR(IF(LEN(Calc!$OT742)=0,"",Calc!OV742),"")</f>
        <v/>
      </c>
      <c r="F742" s="112" t="str">
        <f ca="1">IFERROR(IF(LEN(Calc!$OT742)=0,"",Calc!OW742),"")</f>
        <v/>
      </c>
      <c r="G742" s="112" t="str">
        <f ca="1">IFERROR(IF(LEN(Calc!$OT742)=0,"",Calc!OX742),"")</f>
        <v/>
      </c>
    </row>
    <row r="743" spans="2:7" x14ac:dyDescent="0.25">
      <c r="B743" s="110" t="str">
        <f ca="1">IFERROR(IF(LEN(Calc!$OT743)=0,"",Calc!OP743),"")</f>
        <v/>
      </c>
      <c r="C743" s="111" t="str">
        <f ca="1">IFERROR(IF(LEN(Calc!$OT743)=0,"",Calc!OT743),"")</f>
        <v/>
      </c>
      <c r="D743" s="111" t="str">
        <f ca="1">IFERROR(IF(LEN(Calc!$OT743)=0,"",Calc!OU743),"")</f>
        <v/>
      </c>
      <c r="E743" s="111" t="str">
        <f ca="1">IFERROR(IF(LEN(Calc!$OT743)=0,"",Calc!OV743),"")</f>
        <v/>
      </c>
      <c r="F743" s="112" t="str">
        <f ca="1">IFERROR(IF(LEN(Calc!$OT743)=0,"",Calc!OW743),"")</f>
        <v/>
      </c>
      <c r="G743" s="112" t="str">
        <f ca="1">IFERROR(IF(LEN(Calc!$OT743)=0,"",Calc!OX743),"")</f>
        <v/>
      </c>
    </row>
    <row r="744" spans="2:7" x14ac:dyDescent="0.25">
      <c r="B744" s="110" t="str">
        <f ca="1">IFERROR(IF(LEN(Calc!$OT744)=0,"",Calc!OP744),"")</f>
        <v/>
      </c>
      <c r="C744" s="111" t="str">
        <f ca="1">IFERROR(IF(LEN(Calc!$OT744)=0,"",Calc!OT744),"")</f>
        <v/>
      </c>
      <c r="D744" s="111" t="str">
        <f ca="1">IFERROR(IF(LEN(Calc!$OT744)=0,"",Calc!OU744),"")</f>
        <v/>
      </c>
      <c r="E744" s="111" t="str">
        <f ca="1">IFERROR(IF(LEN(Calc!$OT744)=0,"",Calc!OV744),"")</f>
        <v/>
      </c>
      <c r="F744" s="112" t="str">
        <f ca="1">IFERROR(IF(LEN(Calc!$OT744)=0,"",Calc!OW744),"")</f>
        <v/>
      </c>
      <c r="G744" s="112" t="str">
        <f ca="1">IFERROR(IF(LEN(Calc!$OT744)=0,"",Calc!OX744),"")</f>
        <v/>
      </c>
    </row>
    <row r="745" spans="2:7" x14ac:dyDescent="0.25">
      <c r="B745" s="110" t="str">
        <f ca="1">IFERROR(IF(LEN(Calc!$OT745)=0,"",Calc!OP745),"")</f>
        <v/>
      </c>
      <c r="C745" s="111" t="str">
        <f ca="1">IFERROR(IF(LEN(Calc!$OT745)=0,"",Calc!OT745),"")</f>
        <v/>
      </c>
      <c r="D745" s="111" t="str">
        <f ca="1">IFERROR(IF(LEN(Calc!$OT745)=0,"",Calc!OU745),"")</f>
        <v/>
      </c>
      <c r="E745" s="111" t="str">
        <f ca="1">IFERROR(IF(LEN(Calc!$OT745)=0,"",Calc!OV745),"")</f>
        <v/>
      </c>
      <c r="F745" s="112" t="str">
        <f ca="1">IFERROR(IF(LEN(Calc!$OT745)=0,"",Calc!OW745),"")</f>
        <v/>
      </c>
      <c r="G745" s="112" t="str">
        <f ca="1">IFERROR(IF(LEN(Calc!$OT745)=0,"",Calc!OX745),"")</f>
        <v/>
      </c>
    </row>
    <row r="746" spans="2:7" x14ac:dyDescent="0.25">
      <c r="B746" s="110" t="str">
        <f ca="1">IFERROR(IF(LEN(Calc!$OT746)=0,"",Calc!OP746),"")</f>
        <v/>
      </c>
      <c r="C746" s="111" t="str">
        <f ca="1">IFERROR(IF(LEN(Calc!$OT746)=0,"",Calc!OT746),"")</f>
        <v/>
      </c>
      <c r="D746" s="111" t="str">
        <f ca="1">IFERROR(IF(LEN(Calc!$OT746)=0,"",Calc!OU746),"")</f>
        <v/>
      </c>
      <c r="E746" s="111" t="str">
        <f ca="1">IFERROR(IF(LEN(Calc!$OT746)=0,"",Calc!OV746),"")</f>
        <v/>
      </c>
      <c r="F746" s="112" t="str">
        <f ca="1">IFERROR(IF(LEN(Calc!$OT746)=0,"",Calc!OW746),"")</f>
        <v/>
      </c>
      <c r="G746" s="112" t="str">
        <f ca="1">IFERROR(IF(LEN(Calc!$OT746)=0,"",Calc!OX746),"")</f>
        <v/>
      </c>
    </row>
    <row r="747" spans="2:7" x14ac:dyDescent="0.25">
      <c r="B747" s="110" t="str">
        <f ca="1">IFERROR(IF(LEN(Calc!$OT747)=0,"",Calc!OP747),"")</f>
        <v/>
      </c>
      <c r="C747" s="111" t="str">
        <f ca="1">IFERROR(IF(LEN(Calc!$OT747)=0,"",Calc!OT747),"")</f>
        <v/>
      </c>
      <c r="D747" s="111" t="str">
        <f ca="1">IFERROR(IF(LEN(Calc!$OT747)=0,"",Calc!OU747),"")</f>
        <v/>
      </c>
      <c r="E747" s="111" t="str">
        <f ca="1">IFERROR(IF(LEN(Calc!$OT747)=0,"",Calc!OV747),"")</f>
        <v/>
      </c>
      <c r="F747" s="112" t="str">
        <f ca="1">IFERROR(IF(LEN(Calc!$OT747)=0,"",Calc!OW747),"")</f>
        <v/>
      </c>
      <c r="G747" s="112" t="str">
        <f ca="1">IFERROR(IF(LEN(Calc!$OT747)=0,"",Calc!OX747),"")</f>
        <v/>
      </c>
    </row>
    <row r="748" spans="2:7" x14ac:dyDescent="0.25">
      <c r="B748" s="110" t="str">
        <f ca="1">IFERROR(IF(LEN(Calc!$OT748)=0,"",Calc!OP748),"")</f>
        <v/>
      </c>
      <c r="C748" s="111" t="str">
        <f ca="1">IFERROR(IF(LEN(Calc!$OT748)=0,"",Calc!OT748),"")</f>
        <v/>
      </c>
      <c r="D748" s="111" t="str">
        <f ca="1">IFERROR(IF(LEN(Calc!$OT748)=0,"",Calc!OU748),"")</f>
        <v/>
      </c>
      <c r="E748" s="111" t="str">
        <f ca="1">IFERROR(IF(LEN(Calc!$OT748)=0,"",Calc!OV748),"")</f>
        <v/>
      </c>
      <c r="F748" s="112" t="str">
        <f ca="1">IFERROR(IF(LEN(Calc!$OT748)=0,"",Calc!OW748),"")</f>
        <v/>
      </c>
      <c r="G748" s="112" t="str">
        <f ca="1">IFERROR(IF(LEN(Calc!$OT748)=0,"",Calc!OX748),"")</f>
        <v/>
      </c>
    </row>
    <row r="749" spans="2:7" x14ac:dyDescent="0.25">
      <c r="B749" s="110" t="str">
        <f ca="1">IFERROR(IF(LEN(Calc!$OT749)=0,"",Calc!OP749),"")</f>
        <v/>
      </c>
      <c r="C749" s="111" t="str">
        <f ca="1">IFERROR(IF(LEN(Calc!$OT749)=0,"",Calc!OT749),"")</f>
        <v/>
      </c>
      <c r="D749" s="111" t="str">
        <f ca="1">IFERROR(IF(LEN(Calc!$OT749)=0,"",Calc!OU749),"")</f>
        <v/>
      </c>
      <c r="E749" s="111" t="str">
        <f ca="1">IFERROR(IF(LEN(Calc!$OT749)=0,"",Calc!OV749),"")</f>
        <v/>
      </c>
      <c r="F749" s="112" t="str">
        <f ca="1">IFERROR(IF(LEN(Calc!$OT749)=0,"",Calc!OW749),"")</f>
        <v/>
      </c>
      <c r="G749" s="112" t="str">
        <f ca="1">IFERROR(IF(LEN(Calc!$OT749)=0,"",Calc!OX749),"")</f>
        <v/>
      </c>
    </row>
    <row r="750" spans="2:7" x14ac:dyDescent="0.25">
      <c r="B750" s="110" t="str">
        <f ca="1">IFERROR(IF(LEN(Calc!$OT750)=0,"",Calc!OP750),"")</f>
        <v/>
      </c>
      <c r="C750" s="111" t="str">
        <f ca="1">IFERROR(IF(LEN(Calc!$OT750)=0,"",Calc!OT750),"")</f>
        <v/>
      </c>
      <c r="D750" s="111" t="str">
        <f ca="1">IFERROR(IF(LEN(Calc!$OT750)=0,"",Calc!OU750),"")</f>
        <v/>
      </c>
      <c r="E750" s="111" t="str">
        <f ca="1">IFERROR(IF(LEN(Calc!$OT750)=0,"",Calc!OV750),"")</f>
        <v/>
      </c>
      <c r="F750" s="112" t="str">
        <f ca="1">IFERROR(IF(LEN(Calc!$OT750)=0,"",Calc!OW750),"")</f>
        <v/>
      </c>
      <c r="G750" s="112" t="str">
        <f ca="1">IFERROR(IF(LEN(Calc!$OT750)=0,"",Calc!OX750),"")</f>
        <v/>
      </c>
    </row>
    <row r="751" spans="2:7" x14ac:dyDescent="0.25">
      <c r="B751" s="110" t="str">
        <f ca="1">IFERROR(IF(LEN(Calc!$OT751)=0,"",Calc!OP751),"")</f>
        <v/>
      </c>
      <c r="C751" s="111" t="str">
        <f ca="1">IFERROR(IF(LEN(Calc!$OT751)=0,"",Calc!OT751),"")</f>
        <v/>
      </c>
      <c r="D751" s="111" t="str">
        <f ca="1">IFERROR(IF(LEN(Calc!$OT751)=0,"",Calc!OU751),"")</f>
        <v/>
      </c>
      <c r="E751" s="111" t="str">
        <f ca="1">IFERROR(IF(LEN(Calc!$OT751)=0,"",Calc!OV751),"")</f>
        <v/>
      </c>
      <c r="F751" s="112" t="str">
        <f ca="1">IFERROR(IF(LEN(Calc!$OT751)=0,"",Calc!OW751),"")</f>
        <v/>
      </c>
      <c r="G751" s="112" t="str">
        <f ca="1">IFERROR(IF(LEN(Calc!$OT751)=0,"",Calc!OX751),"")</f>
        <v/>
      </c>
    </row>
    <row r="752" spans="2:7" x14ac:dyDescent="0.25">
      <c r="B752" s="110" t="str">
        <f ca="1">IFERROR(IF(LEN(Calc!$OT752)=0,"",Calc!OP752),"")</f>
        <v/>
      </c>
      <c r="C752" s="111" t="str">
        <f ca="1">IFERROR(IF(LEN(Calc!$OT752)=0,"",Calc!OT752),"")</f>
        <v/>
      </c>
      <c r="D752" s="111" t="str">
        <f ca="1">IFERROR(IF(LEN(Calc!$OT752)=0,"",Calc!OU752),"")</f>
        <v/>
      </c>
      <c r="E752" s="111" t="str">
        <f ca="1">IFERROR(IF(LEN(Calc!$OT752)=0,"",Calc!OV752),"")</f>
        <v/>
      </c>
      <c r="F752" s="112" t="str">
        <f ca="1">IFERROR(IF(LEN(Calc!$OT752)=0,"",Calc!OW752),"")</f>
        <v/>
      </c>
      <c r="G752" s="112" t="str">
        <f ca="1">IFERROR(IF(LEN(Calc!$OT752)=0,"",Calc!OX752),"")</f>
        <v/>
      </c>
    </row>
    <row r="753" spans="2:7" x14ac:dyDescent="0.25">
      <c r="B753" s="110" t="str">
        <f ca="1">IFERROR(IF(LEN(Calc!$OT753)=0,"",Calc!OP753),"")</f>
        <v/>
      </c>
      <c r="C753" s="111" t="str">
        <f ca="1">IFERROR(IF(LEN(Calc!$OT753)=0,"",Calc!OT753),"")</f>
        <v/>
      </c>
      <c r="D753" s="111" t="str">
        <f ca="1">IFERROR(IF(LEN(Calc!$OT753)=0,"",Calc!OU753),"")</f>
        <v/>
      </c>
      <c r="E753" s="111" t="str">
        <f ca="1">IFERROR(IF(LEN(Calc!$OT753)=0,"",Calc!OV753),"")</f>
        <v/>
      </c>
      <c r="F753" s="112" t="str">
        <f ca="1">IFERROR(IF(LEN(Calc!$OT753)=0,"",Calc!OW753),"")</f>
        <v/>
      </c>
      <c r="G753" s="112" t="str">
        <f ca="1">IFERROR(IF(LEN(Calc!$OT753)=0,"",Calc!OX753),"")</f>
        <v/>
      </c>
    </row>
    <row r="754" spans="2:7" x14ac:dyDescent="0.25">
      <c r="B754" s="110" t="str">
        <f ca="1">IFERROR(IF(LEN(Calc!$OT754)=0,"",Calc!OP754),"")</f>
        <v/>
      </c>
      <c r="C754" s="111" t="str">
        <f ca="1">IFERROR(IF(LEN(Calc!$OT754)=0,"",Calc!OT754),"")</f>
        <v/>
      </c>
      <c r="D754" s="111" t="str">
        <f ca="1">IFERROR(IF(LEN(Calc!$OT754)=0,"",Calc!OU754),"")</f>
        <v/>
      </c>
      <c r="E754" s="111" t="str">
        <f ca="1">IFERROR(IF(LEN(Calc!$OT754)=0,"",Calc!OV754),"")</f>
        <v/>
      </c>
      <c r="F754" s="112" t="str">
        <f ca="1">IFERROR(IF(LEN(Calc!$OT754)=0,"",Calc!OW754),"")</f>
        <v/>
      </c>
      <c r="G754" s="112" t="str">
        <f ca="1">IFERROR(IF(LEN(Calc!$OT754)=0,"",Calc!OX754),"")</f>
        <v/>
      </c>
    </row>
    <row r="755" spans="2:7" x14ac:dyDescent="0.25">
      <c r="B755" s="110" t="str">
        <f ca="1">IFERROR(IF(LEN(Calc!$OT755)=0,"",Calc!OP755),"")</f>
        <v/>
      </c>
      <c r="C755" s="111" t="str">
        <f ca="1">IFERROR(IF(LEN(Calc!$OT755)=0,"",Calc!OT755),"")</f>
        <v/>
      </c>
      <c r="D755" s="111" t="str">
        <f ca="1">IFERROR(IF(LEN(Calc!$OT755)=0,"",Calc!OU755),"")</f>
        <v/>
      </c>
      <c r="E755" s="111" t="str">
        <f ca="1">IFERROR(IF(LEN(Calc!$OT755)=0,"",Calc!OV755),"")</f>
        <v/>
      </c>
      <c r="F755" s="112" t="str">
        <f ca="1">IFERROR(IF(LEN(Calc!$OT755)=0,"",Calc!OW755),"")</f>
        <v/>
      </c>
      <c r="G755" s="112" t="str">
        <f ca="1">IFERROR(IF(LEN(Calc!$OT755)=0,"",Calc!OX755),"")</f>
        <v/>
      </c>
    </row>
    <row r="756" spans="2:7" x14ac:dyDescent="0.25">
      <c r="B756" s="110" t="str">
        <f ca="1">IFERROR(IF(LEN(Calc!$OT756)=0,"",Calc!OP756),"")</f>
        <v/>
      </c>
      <c r="C756" s="111" t="str">
        <f ca="1">IFERROR(IF(LEN(Calc!$OT756)=0,"",Calc!OT756),"")</f>
        <v/>
      </c>
      <c r="D756" s="111" t="str">
        <f ca="1">IFERROR(IF(LEN(Calc!$OT756)=0,"",Calc!OU756),"")</f>
        <v/>
      </c>
      <c r="E756" s="111" t="str">
        <f ca="1">IFERROR(IF(LEN(Calc!$OT756)=0,"",Calc!OV756),"")</f>
        <v/>
      </c>
      <c r="F756" s="112" t="str">
        <f ca="1">IFERROR(IF(LEN(Calc!$OT756)=0,"",Calc!OW756),"")</f>
        <v/>
      </c>
      <c r="G756" s="112" t="str">
        <f ca="1">IFERROR(IF(LEN(Calc!$OT756)=0,"",Calc!OX756),"")</f>
        <v/>
      </c>
    </row>
    <row r="757" spans="2:7" x14ac:dyDescent="0.25">
      <c r="B757" s="110" t="str">
        <f ca="1">IFERROR(IF(LEN(Calc!$OT757)=0,"",Calc!OP757),"")</f>
        <v/>
      </c>
      <c r="C757" s="111" t="str">
        <f ca="1">IFERROR(IF(LEN(Calc!$OT757)=0,"",Calc!OT757),"")</f>
        <v/>
      </c>
      <c r="D757" s="111" t="str">
        <f ca="1">IFERROR(IF(LEN(Calc!$OT757)=0,"",Calc!OU757),"")</f>
        <v/>
      </c>
      <c r="E757" s="111" t="str">
        <f ca="1">IFERROR(IF(LEN(Calc!$OT757)=0,"",Calc!OV757),"")</f>
        <v/>
      </c>
      <c r="F757" s="112" t="str">
        <f ca="1">IFERROR(IF(LEN(Calc!$OT757)=0,"",Calc!OW757),"")</f>
        <v/>
      </c>
      <c r="G757" s="112" t="str">
        <f ca="1">IFERROR(IF(LEN(Calc!$OT757)=0,"",Calc!OX757),"")</f>
        <v/>
      </c>
    </row>
    <row r="758" spans="2:7" x14ac:dyDescent="0.25">
      <c r="B758" s="110" t="str">
        <f ca="1">IFERROR(IF(LEN(Calc!$OT758)=0,"",Calc!OP758),"")</f>
        <v/>
      </c>
      <c r="C758" s="111" t="str">
        <f ca="1">IFERROR(IF(LEN(Calc!$OT758)=0,"",Calc!OT758),"")</f>
        <v/>
      </c>
      <c r="D758" s="111" t="str">
        <f ca="1">IFERROR(IF(LEN(Calc!$OT758)=0,"",Calc!OU758),"")</f>
        <v/>
      </c>
      <c r="E758" s="111" t="str">
        <f ca="1">IFERROR(IF(LEN(Calc!$OT758)=0,"",Calc!OV758),"")</f>
        <v/>
      </c>
      <c r="F758" s="112" t="str">
        <f ca="1">IFERROR(IF(LEN(Calc!$OT758)=0,"",Calc!OW758),"")</f>
        <v/>
      </c>
      <c r="G758" s="112" t="str">
        <f ca="1">IFERROR(IF(LEN(Calc!$OT758)=0,"",Calc!OX758),"")</f>
        <v/>
      </c>
    </row>
    <row r="759" spans="2:7" x14ac:dyDescent="0.25">
      <c r="B759" s="110" t="str">
        <f ca="1">IFERROR(IF(LEN(Calc!$OT759)=0,"",Calc!OP759),"")</f>
        <v/>
      </c>
      <c r="C759" s="111" t="str">
        <f ca="1">IFERROR(IF(LEN(Calc!$OT759)=0,"",Calc!OT759),"")</f>
        <v/>
      </c>
      <c r="D759" s="111" t="str">
        <f ca="1">IFERROR(IF(LEN(Calc!$OT759)=0,"",Calc!OU759),"")</f>
        <v/>
      </c>
      <c r="E759" s="111" t="str">
        <f ca="1">IFERROR(IF(LEN(Calc!$OT759)=0,"",Calc!OV759),"")</f>
        <v/>
      </c>
      <c r="F759" s="112" t="str">
        <f ca="1">IFERROR(IF(LEN(Calc!$OT759)=0,"",Calc!OW759),"")</f>
        <v/>
      </c>
      <c r="G759" s="112" t="str">
        <f ca="1">IFERROR(IF(LEN(Calc!$OT759)=0,"",Calc!OX759),"")</f>
        <v/>
      </c>
    </row>
    <row r="760" spans="2:7" x14ac:dyDescent="0.25">
      <c r="B760" s="110" t="str">
        <f ca="1">IFERROR(IF(LEN(Calc!$OT760)=0,"",Calc!OP760),"")</f>
        <v/>
      </c>
      <c r="C760" s="111" t="str">
        <f ca="1">IFERROR(IF(LEN(Calc!$OT760)=0,"",Calc!OT760),"")</f>
        <v/>
      </c>
      <c r="D760" s="111" t="str">
        <f ca="1">IFERROR(IF(LEN(Calc!$OT760)=0,"",Calc!OU760),"")</f>
        <v/>
      </c>
      <c r="E760" s="111" t="str">
        <f ca="1">IFERROR(IF(LEN(Calc!$OT760)=0,"",Calc!OV760),"")</f>
        <v/>
      </c>
      <c r="F760" s="112" t="str">
        <f ca="1">IFERROR(IF(LEN(Calc!$OT760)=0,"",Calc!OW760),"")</f>
        <v/>
      </c>
      <c r="G760" s="112" t="str">
        <f ca="1">IFERROR(IF(LEN(Calc!$OT760)=0,"",Calc!OX760),"")</f>
        <v/>
      </c>
    </row>
    <row r="761" spans="2:7" x14ac:dyDescent="0.25">
      <c r="B761" s="110" t="str">
        <f ca="1">IFERROR(IF(LEN(Calc!$OT761)=0,"",Calc!OP761),"")</f>
        <v/>
      </c>
      <c r="C761" s="111" t="str">
        <f ca="1">IFERROR(IF(LEN(Calc!$OT761)=0,"",Calc!OT761),"")</f>
        <v/>
      </c>
      <c r="D761" s="111" t="str">
        <f ca="1">IFERROR(IF(LEN(Calc!$OT761)=0,"",Calc!OU761),"")</f>
        <v/>
      </c>
      <c r="E761" s="111" t="str">
        <f ca="1">IFERROR(IF(LEN(Calc!$OT761)=0,"",Calc!OV761),"")</f>
        <v/>
      </c>
      <c r="F761" s="112" t="str">
        <f ca="1">IFERROR(IF(LEN(Calc!$OT761)=0,"",Calc!OW761),"")</f>
        <v/>
      </c>
      <c r="G761" s="112" t="str">
        <f ca="1">IFERROR(IF(LEN(Calc!$OT761)=0,"",Calc!OX761),"")</f>
        <v/>
      </c>
    </row>
    <row r="762" spans="2:7" x14ac:dyDescent="0.25">
      <c r="B762" s="110" t="str">
        <f ca="1">IFERROR(IF(LEN(Calc!$OT762)=0,"",Calc!OP762),"")</f>
        <v/>
      </c>
      <c r="C762" s="111" t="str">
        <f ca="1">IFERROR(IF(LEN(Calc!$OT762)=0,"",Calc!OT762),"")</f>
        <v/>
      </c>
      <c r="D762" s="111" t="str">
        <f ca="1">IFERROR(IF(LEN(Calc!$OT762)=0,"",Calc!OU762),"")</f>
        <v/>
      </c>
      <c r="E762" s="111" t="str">
        <f ca="1">IFERROR(IF(LEN(Calc!$OT762)=0,"",Calc!OV762),"")</f>
        <v/>
      </c>
      <c r="F762" s="112" t="str">
        <f ca="1">IFERROR(IF(LEN(Calc!$OT762)=0,"",Calc!OW762),"")</f>
        <v/>
      </c>
      <c r="G762" s="112" t="str">
        <f ca="1">IFERROR(IF(LEN(Calc!$OT762)=0,"",Calc!OX762),"")</f>
        <v/>
      </c>
    </row>
    <row r="763" spans="2:7" x14ac:dyDescent="0.25">
      <c r="B763" s="110" t="str">
        <f ca="1">IFERROR(IF(LEN(Calc!$OT763)=0,"",Calc!OP763),"")</f>
        <v/>
      </c>
      <c r="C763" s="111" t="str">
        <f ca="1">IFERROR(IF(LEN(Calc!$OT763)=0,"",Calc!OT763),"")</f>
        <v/>
      </c>
      <c r="D763" s="111" t="str">
        <f ca="1">IFERROR(IF(LEN(Calc!$OT763)=0,"",Calc!OU763),"")</f>
        <v/>
      </c>
      <c r="E763" s="111" t="str">
        <f ca="1">IFERROR(IF(LEN(Calc!$OT763)=0,"",Calc!OV763),"")</f>
        <v/>
      </c>
      <c r="F763" s="112" t="str">
        <f ca="1">IFERROR(IF(LEN(Calc!$OT763)=0,"",Calc!OW763),"")</f>
        <v/>
      </c>
      <c r="G763" s="112" t="str">
        <f ca="1">IFERROR(IF(LEN(Calc!$OT763)=0,"",Calc!OX763),"")</f>
        <v/>
      </c>
    </row>
    <row r="764" spans="2:7" x14ac:dyDescent="0.25">
      <c r="B764" s="110" t="str">
        <f ca="1">IFERROR(IF(LEN(Calc!$OT764)=0,"",Calc!OP764),"")</f>
        <v/>
      </c>
      <c r="C764" s="111" t="str">
        <f ca="1">IFERROR(IF(LEN(Calc!$OT764)=0,"",Calc!OT764),"")</f>
        <v/>
      </c>
      <c r="D764" s="111" t="str">
        <f ca="1">IFERROR(IF(LEN(Calc!$OT764)=0,"",Calc!OU764),"")</f>
        <v/>
      </c>
      <c r="E764" s="111" t="str">
        <f ca="1">IFERROR(IF(LEN(Calc!$OT764)=0,"",Calc!OV764),"")</f>
        <v/>
      </c>
      <c r="F764" s="112" t="str">
        <f ca="1">IFERROR(IF(LEN(Calc!$OT764)=0,"",Calc!OW764),"")</f>
        <v/>
      </c>
      <c r="G764" s="112" t="str">
        <f ca="1">IFERROR(IF(LEN(Calc!$OT764)=0,"",Calc!OX764),"")</f>
        <v/>
      </c>
    </row>
    <row r="765" spans="2:7" x14ac:dyDescent="0.25">
      <c r="B765" s="110" t="str">
        <f ca="1">IFERROR(IF(LEN(Calc!$OT765)=0,"",Calc!OP765),"")</f>
        <v/>
      </c>
      <c r="C765" s="111" t="str">
        <f ca="1">IFERROR(IF(LEN(Calc!$OT765)=0,"",Calc!OT765),"")</f>
        <v/>
      </c>
      <c r="D765" s="111" t="str">
        <f ca="1">IFERROR(IF(LEN(Calc!$OT765)=0,"",Calc!OU765),"")</f>
        <v/>
      </c>
      <c r="E765" s="111" t="str">
        <f ca="1">IFERROR(IF(LEN(Calc!$OT765)=0,"",Calc!OV765),"")</f>
        <v/>
      </c>
      <c r="F765" s="112" t="str">
        <f ca="1">IFERROR(IF(LEN(Calc!$OT765)=0,"",Calc!OW765),"")</f>
        <v/>
      </c>
      <c r="G765" s="112" t="str">
        <f ca="1">IFERROR(IF(LEN(Calc!$OT765)=0,"",Calc!OX765),"")</f>
        <v/>
      </c>
    </row>
    <row r="766" spans="2:7" x14ac:dyDescent="0.25">
      <c r="B766" s="110" t="str">
        <f ca="1">IFERROR(IF(LEN(Calc!$OT766)=0,"",Calc!OP766),"")</f>
        <v/>
      </c>
      <c r="C766" s="111" t="str">
        <f ca="1">IFERROR(IF(LEN(Calc!$OT766)=0,"",Calc!OT766),"")</f>
        <v/>
      </c>
      <c r="D766" s="111" t="str">
        <f ca="1">IFERROR(IF(LEN(Calc!$OT766)=0,"",Calc!OU766),"")</f>
        <v/>
      </c>
      <c r="E766" s="111" t="str">
        <f ca="1">IFERROR(IF(LEN(Calc!$OT766)=0,"",Calc!OV766),"")</f>
        <v/>
      </c>
      <c r="F766" s="112" t="str">
        <f ca="1">IFERROR(IF(LEN(Calc!$OT766)=0,"",Calc!OW766),"")</f>
        <v/>
      </c>
      <c r="G766" s="112" t="str">
        <f ca="1">IFERROR(IF(LEN(Calc!$OT766)=0,"",Calc!OX766),"")</f>
        <v/>
      </c>
    </row>
    <row r="767" spans="2:7" x14ac:dyDescent="0.25">
      <c r="B767" s="110" t="str">
        <f ca="1">IFERROR(IF(LEN(Calc!$OT767)=0,"",Calc!OP767),"")</f>
        <v/>
      </c>
      <c r="C767" s="111" t="str">
        <f ca="1">IFERROR(IF(LEN(Calc!$OT767)=0,"",Calc!OT767),"")</f>
        <v/>
      </c>
      <c r="D767" s="111" t="str">
        <f ca="1">IFERROR(IF(LEN(Calc!$OT767)=0,"",Calc!OU767),"")</f>
        <v/>
      </c>
      <c r="E767" s="111" t="str">
        <f ca="1">IFERROR(IF(LEN(Calc!$OT767)=0,"",Calc!OV767),"")</f>
        <v/>
      </c>
      <c r="F767" s="112" t="str">
        <f ca="1">IFERROR(IF(LEN(Calc!$OT767)=0,"",Calc!OW767),"")</f>
        <v/>
      </c>
      <c r="G767" s="112" t="str">
        <f ca="1">IFERROR(IF(LEN(Calc!$OT767)=0,"",Calc!OX767),"")</f>
        <v/>
      </c>
    </row>
    <row r="768" spans="2:7" x14ac:dyDescent="0.25">
      <c r="B768" s="110" t="str">
        <f ca="1">IFERROR(IF(LEN(Calc!$OT768)=0,"",Calc!OP768),"")</f>
        <v/>
      </c>
      <c r="C768" s="111" t="str">
        <f ca="1">IFERROR(IF(LEN(Calc!$OT768)=0,"",Calc!OT768),"")</f>
        <v/>
      </c>
      <c r="D768" s="111" t="str">
        <f ca="1">IFERROR(IF(LEN(Calc!$OT768)=0,"",Calc!OU768),"")</f>
        <v/>
      </c>
      <c r="E768" s="111" t="str">
        <f ca="1">IFERROR(IF(LEN(Calc!$OT768)=0,"",Calc!OV768),"")</f>
        <v/>
      </c>
      <c r="F768" s="112" t="str">
        <f ca="1">IFERROR(IF(LEN(Calc!$OT768)=0,"",Calc!OW768),"")</f>
        <v/>
      </c>
      <c r="G768" s="112" t="str">
        <f ca="1">IFERROR(IF(LEN(Calc!$OT768)=0,"",Calc!OX768),"")</f>
        <v/>
      </c>
    </row>
    <row r="769" spans="2:7" x14ac:dyDescent="0.25">
      <c r="B769" s="110" t="str">
        <f ca="1">IFERROR(IF(LEN(Calc!$OT769)=0,"",Calc!OP769),"")</f>
        <v/>
      </c>
      <c r="C769" s="111" t="str">
        <f ca="1">IFERROR(IF(LEN(Calc!$OT769)=0,"",Calc!OT769),"")</f>
        <v/>
      </c>
      <c r="D769" s="111" t="str">
        <f ca="1">IFERROR(IF(LEN(Calc!$OT769)=0,"",Calc!OU769),"")</f>
        <v/>
      </c>
      <c r="E769" s="111" t="str">
        <f ca="1">IFERROR(IF(LEN(Calc!$OT769)=0,"",Calc!OV769),"")</f>
        <v/>
      </c>
      <c r="F769" s="112" t="str">
        <f ca="1">IFERROR(IF(LEN(Calc!$OT769)=0,"",Calc!OW769),"")</f>
        <v/>
      </c>
      <c r="G769" s="112" t="str">
        <f ca="1">IFERROR(IF(LEN(Calc!$OT769)=0,"",Calc!OX769),"")</f>
        <v/>
      </c>
    </row>
    <row r="770" spans="2:7" x14ac:dyDescent="0.25">
      <c r="B770" s="110" t="str">
        <f ca="1">IFERROR(IF(LEN(Calc!$OT770)=0,"",Calc!OP770),"")</f>
        <v/>
      </c>
      <c r="C770" s="111" t="str">
        <f ca="1">IFERROR(IF(LEN(Calc!$OT770)=0,"",Calc!OT770),"")</f>
        <v/>
      </c>
      <c r="D770" s="111" t="str">
        <f ca="1">IFERROR(IF(LEN(Calc!$OT770)=0,"",Calc!OU770),"")</f>
        <v/>
      </c>
      <c r="E770" s="111" t="str">
        <f ca="1">IFERROR(IF(LEN(Calc!$OT770)=0,"",Calc!OV770),"")</f>
        <v/>
      </c>
      <c r="F770" s="112" t="str">
        <f ca="1">IFERROR(IF(LEN(Calc!$OT770)=0,"",Calc!OW770),"")</f>
        <v/>
      </c>
      <c r="G770" s="112" t="str">
        <f ca="1">IFERROR(IF(LEN(Calc!$OT770)=0,"",Calc!OX770),"")</f>
        <v/>
      </c>
    </row>
    <row r="771" spans="2:7" x14ac:dyDescent="0.25">
      <c r="B771" s="110" t="str">
        <f ca="1">IFERROR(IF(LEN(Calc!$OT771)=0,"",Calc!OP771),"")</f>
        <v/>
      </c>
      <c r="C771" s="111" t="str">
        <f ca="1">IFERROR(IF(LEN(Calc!$OT771)=0,"",Calc!OT771),"")</f>
        <v/>
      </c>
      <c r="D771" s="111" t="str">
        <f ca="1">IFERROR(IF(LEN(Calc!$OT771)=0,"",Calc!OU771),"")</f>
        <v/>
      </c>
      <c r="E771" s="111" t="str">
        <f ca="1">IFERROR(IF(LEN(Calc!$OT771)=0,"",Calc!OV771),"")</f>
        <v/>
      </c>
      <c r="F771" s="112" t="str">
        <f ca="1">IFERROR(IF(LEN(Calc!$OT771)=0,"",Calc!OW771),"")</f>
        <v/>
      </c>
      <c r="G771" s="112" t="str">
        <f ca="1">IFERROR(IF(LEN(Calc!$OT771)=0,"",Calc!OX771),"")</f>
        <v/>
      </c>
    </row>
    <row r="772" spans="2:7" x14ac:dyDescent="0.25">
      <c r="B772" s="110" t="str">
        <f ca="1">IFERROR(IF(LEN(Calc!$OT772)=0,"",Calc!OP772),"")</f>
        <v/>
      </c>
      <c r="C772" s="111" t="str">
        <f ca="1">IFERROR(IF(LEN(Calc!$OT772)=0,"",Calc!OT772),"")</f>
        <v/>
      </c>
      <c r="D772" s="111" t="str">
        <f ca="1">IFERROR(IF(LEN(Calc!$OT772)=0,"",Calc!OU772),"")</f>
        <v/>
      </c>
      <c r="E772" s="111" t="str">
        <f ca="1">IFERROR(IF(LEN(Calc!$OT772)=0,"",Calc!OV772),"")</f>
        <v/>
      </c>
      <c r="F772" s="112" t="str">
        <f ca="1">IFERROR(IF(LEN(Calc!$OT772)=0,"",Calc!OW772),"")</f>
        <v/>
      </c>
      <c r="G772" s="112" t="str">
        <f ca="1">IFERROR(IF(LEN(Calc!$OT772)=0,"",Calc!OX772),"")</f>
        <v/>
      </c>
    </row>
    <row r="773" spans="2:7" x14ac:dyDescent="0.25">
      <c r="B773" s="110" t="str">
        <f ca="1">IFERROR(IF(LEN(Calc!$OT773)=0,"",Calc!OP773),"")</f>
        <v/>
      </c>
      <c r="C773" s="111" t="str">
        <f ca="1">IFERROR(IF(LEN(Calc!$OT773)=0,"",Calc!OT773),"")</f>
        <v/>
      </c>
      <c r="D773" s="111" t="str">
        <f ca="1">IFERROR(IF(LEN(Calc!$OT773)=0,"",Calc!OU773),"")</f>
        <v/>
      </c>
      <c r="E773" s="111" t="str">
        <f ca="1">IFERROR(IF(LEN(Calc!$OT773)=0,"",Calc!OV773),"")</f>
        <v/>
      </c>
      <c r="F773" s="112" t="str">
        <f ca="1">IFERROR(IF(LEN(Calc!$OT773)=0,"",Calc!OW773),"")</f>
        <v/>
      </c>
      <c r="G773" s="112" t="str">
        <f ca="1">IFERROR(IF(LEN(Calc!$OT773)=0,"",Calc!OX773),"")</f>
        <v/>
      </c>
    </row>
    <row r="774" spans="2:7" x14ac:dyDescent="0.25">
      <c r="B774" s="110" t="str">
        <f ca="1">IFERROR(IF(LEN(Calc!$OT774)=0,"",Calc!OP774),"")</f>
        <v/>
      </c>
      <c r="C774" s="111" t="str">
        <f ca="1">IFERROR(IF(LEN(Calc!$OT774)=0,"",Calc!OT774),"")</f>
        <v/>
      </c>
      <c r="D774" s="111" t="str">
        <f ca="1">IFERROR(IF(LEN(Calc!$OT774)=0,"",Calc!OU774),"")</f>
        <v/>
      </c>
      <c r="E774" s="111" t="str">
        <f ca="1">IFERROR(IF(LEN(Calc!$OT774)=0,"",Calc!OV774),"")</f>
        <v/>
      </c>
      <c r="F774" s="112" t="str">
        <f ca="1">IFERROR(IF(LEN(Calc!$OT774)=0,"",Calc!OW774),"")</f>
        <v/>
      </c>
      <c r="G774" s="112" t="str">
        <f ca="1">IFERROR(IF(LEN(Calc!$OT774)=0,"",Calc!OX774),"")</f>
        <v/>
      </c>
    </row>
    <row r="775" spans="2:7" x14ac:dyDescent="0.25">
      <c r="B775" s="110" t="str">
        <f ca="1">IFERROR(IF(LEN(Calc!$OT775)=0,"",Calc!OP775),"")</f>
        <v/>
      </c>
      <c r="C775" s="111" t="str">
        <f ca="1">IFERROR(IF(LEN(Calc!$OT775)=0,"",Calc!OT775),"")</f>
        <v/>
      </c>
      <c r="D775" s="111" t="str">
        <f ca="1">IFERROR(IF(LEN(Calc!$OT775)=0,"",Calc!OU775),"")</f>
        <v/>
      </c>
      <c r="E775" s="111" t="str">
        <f ca="1">IFERROR(IF(LEN(Calc!$OT775)=0,"",Calc!OV775),"")</f>
        <v/>
      </c>
      <c r="F775" s="112" t="str">
        <f ca="1">IFERROR(IF(LEN(Calc!$OT775)=0,"",Calc!OW775),"")</f>
        <v/>
      </c>
      <c r="G775" s="112" t="str">
        <f ca="1">IFERROR(IF(LEN(Calc!$OT775)=0,"",Calc!OX775),"")</f>
        <v/>
      </c>
    </row>
    <row r="776" spans="2:7" x14ac:dyDescent="0.25">
      <c r="B776" s="110" t="str">
        <f ca="1">IFERROR(IF(LEN(Calc!$OT776)=0,"",Calc!OP776),"")</f>
        <v/>
      </c>
      <c r="C776" s="111" t="str">
        <f ca="1">IFERROR(IF(LEN(Calc!$OT776)=0,"",Calc!OT776),"")</f>
        <v/>
      </c>
      <c r="D776" s="111" t="str">
        <f ca="1">IFERROR(IF(LEN(Calc!$OT776)=0,"",Calc!OU776),"")</f>
        <v/>
      </c>
      <c r="E776" s="111" t="str">
        <f ca="1">IFERROR(IF(LEN(Calc!$OT776)=0,"",Calc!OV776),"")</f>
        <v/>
      </c>
      <c r="F776" s="112" t="str">
        <f ca="1">IFERROR(IF(LEN(Calc!$OT776)=0,"",Calc!OW776),"")</f>
        <v/>
      </c>
      <c r="G776" s="112" t="str">
        <f ca="1">IFERROR(IF(LEN(Calc!$OT776)=0,"",Calc!OX776),"")</f>
        <v/>
      </c>
    </row>
    <row r="777" spans="2:7" x14ac:dyDescent="0.25">
      <c r="B777" s="110" t="str">
        <f ca="1">IFERROR(IF(LEN(Calc!$OT777)=0,"",Calc!OP777),"")</f>
        <v/>
      </c>
      <c r="C777" s="111" t="str">
        <f ca="1">IFERROR(IF(LEN(Calc!$OT777)=0,"",Calc!OT777),"")</f>
        <v/>
      </c>
      <c r="D777" s="111" t="str">
        <f ca="1">IFERROR(IF(LEN(Calc!$OT777)=0,"",Calc!OU777),"")</f>
        <v/>
      </c>
      <c r="E777" s="111" t="str">
        <f ca="1">IFERROR(IF(LEN(Calc!$OT777)=0,"",Calc!OV777),"")</f>
        <v/>
      </c>
      <c r="F777" s="112" t="str">
        <f ca="1">IFERROR(IF(LEN(Calc!$OT777)=0,"",Calc!OW777),"")</f>
        <v/>
      </c>
      <c r="G777" s="112" t="str">
        <f ca="1">IFERROR(IF(LEN(Calc!$OT777)=0,"",Calc!OX777),"")</f>
        <v/>
      </c>
    </row>
    <row r="778" spans="2:7" x14ac:dyDescent="0.25">
      <c r="B778" s="110" t="str">
        <f ca="1">IFERROR(IF(LEN(Calc!$OT778)=0,"",Calc!OP778),"")</f>
        <v/>
      </c>
      <c r="C778" s="111" t="str">
        <f ca="1">IFERROR(IF(LEN(Calc!$OT778)=0,"",Calc!OT778),"")</f>
        <v/>
      </c>
      <c r="D778" s="111" t="str">
        <f ca="1">IFERROR(IF(LEN(Calc!$OT778)=0,"",Calc!OU778),"")</f>
        <v/>
      </c>
      <c r="E778" s="111" t="str">
        <f ca="1">IFERROR(IF(LEN(Calc!$OT778)=0,"",Calc!OV778),"")</f>
        <v/>
      </c>
      <c r="F778" s="112" t="str">
        <f ca="1">IFERROR(IF(LEN(Calc!$OT778)=0,"",Calc!OW778),"")</f>
        <v/>
      </c>
      <c r="G778" s="112" t="str">
        <f ca="1">IFERROR(IF(LEN(Calc!$OT778)=0,"",Calc!OX778),"")</f>
        <v/>
      </c>
    </row>
    <row r="779" spans="2:7" x14ac:dyDescent="0.25">
      <c r="B779" s="110" t="str">
        <f ca="1">IFERROR(IF(LEN(Calc!$OT779)=0,"",Calc!OP779),"")</f>
        <v/>
      </c>
      <c r="C779" s="111" t="str">
        <f ca="1">IFERROR(IF(LEN(Calc!$OT779)=0,"",Calc!OT779),"")</f>
        <v/>
      </c>
      <c r="D779" s="111" t="str">
        <f ca="1">IFERROR(IF(LEN(Calc!$OT779)=0,"",Calc!OU779),"")</f>
        <v/>
      </c>
      <c r="E779" s="111" t="str">
        <f ca="1">IFERROR(IF(LEN(Calc!$OT779)=0,"",Calc!OV779),"")</f>
        <v/>
      </c>
      <c r="F779" s="112" t="str">
        <f ca="1">IFERROR(IF(LEN(Calc!$OT779)=0,"",Calc!OW779),"")</f>
        <v/>
      </c>
      <c r="G779" s="112" t="str">
        <f ca="1">IFERROR(IF(LEN(Calc!$OT779)=0,"",Calc!OX779),"")</f>
        <v/>
      </c>
    </row>
    <row r="780" spans="2:7" x14ac:dyDescent="0.25">
      <c r="B780" s="110" t="str">
        <f ca="1">IFERROR(IF(LEN(Calc!$OT780)=0,"",Calc!OP780),"")</f>
        <v/>
      </c>
      <c r="C780" s="111" t="str">
        <f ca="1">IFERROR(IF(LEN(Calc!$OT780)=0,"",Calc!OT780),"")</f>
        <v/>
      </c>
      <c r="D780" s="111" t="str">
        <f ca="1">IFERROR(IF(LEN(Calc!$OT780)=0,"",Calc!OU780),"")</f>
        <v/>
      </c>
      <c r="E780" s="111" t="str">
        <f ca="1">IFERROR(IF(LEN(Calc!$OT780)=0,"",Calc!OV780),"")</f>
        <v/>
      </c>
      <c r="F780" s="112" t="str">
        <f ca="1">IFERROR(IF(LEN(Calc!$OT780)=0,"",Calc!OW780),"")</f>
        <v/>
      </c>
      <c r="G780" s="112" t="str">
        <f ca="1">IFERROR(IF(LEN(Calc!$OT780)=0,"",Calc!OX780),"")</f>
        <v/>
      </c>
    </row>
    <row r="781" spans="2:7" x14ac:dyDescent="0.25">
      <c r="B781" s="110" t="str">
        <f ca="1">IFERROR(IF(LEN(Calc!$OT781)=0,"",Calc!OP781),"")</f>
        <v/>
      </c>
      <c r="C781" s="111" t="str">
        <f ca="1">IFERROR(IF(LEN(Calc!$OT781)=0,"",Calc!OT781),"")</f>
        <v/>
      </c>
      <c r="D781" s="111" t="str">
        <f ca="1">IFERROR(IF(LEN(Calc!$OT781)=0,"",Calc!OU781),"")</f>
        <v/>
      </c>
      <c r="E781" s="111" t="str">
        <f ca="1">IFERROR(IF(LEN(Calc!$OT781)=0,"",Calc!OV781),"")</f>
        <v/>
      </c>
      <c r="F781" s="112" t="str">
        <f ca="1">IFERROR(IF(LEN(Calc!$OT781)=0,"",Calc!OW781),"")</f>
        <v/>
      </c>
      <c r="G781" s="112" t="str">
        <f ca="1">IFERROR(IF(LEN(Calc!$OT781)=0,"",Calc!OX781),"")</f>
        <v/>
      </c>
    </row>
    <row r="782" spans="2:7" x14ac:dyDescent="0.25">
      <c r="B782" s="110" t="str">
        <f ca="1">IFERROR(IF(LEN(Calc!$OT782)=0,"",Calc!OP782),"")</f>
        <v/>
      </c>
      <c r="C782" s="111" t="str">
        <f ca="1">IFERROR(IF(LEN(Calc!$OT782)=0,"",Calc!OT782),"")</f>
        <v/>
      </c>
      <c r="D782" s="111" t="str">
        <f ca="1">IFERROR(IF(LEN(Calc!$OT782)=0,"",Calc!OU782),"")</f>
        <v/>
      </c>
      <c r="E782" s="111" t="str">
        <f ca="1">IFERROR(IF(LEN(Calc!$OT782)=0,"",Calc!OV782),"")</f>
        <v/>
      </c>
      <c r="F782" s="112" t="str">
        <f ca="1">IFERROR(IF(LEN(Calc!$OT782)=0,"",Calc!OW782),"")</f>
        <v/>
      </c>
      <c r="G782" s="112" t="str">
        <f ca="1">IFERROR(IF(LEN(Calc!$OT782)=0,"",Calc!OX782),"")</f>
        <v/>
      </c>
    </row>
    <row r="783" spans="2:7" x14ac:dyDescent="0.25">
      <c r="B783" s="110" t="str">
        <f ca="1">IFERROR(IF(LEN(Calc!$OT783)=0,"",Calc!OP783),"")</f>
        <v/>
      </c>
      <c r="C783" s="111" t="str">
        <f ca="1">IFERROR(IF(LEN(Calc!$OT783)=0,"",Calc!OT783),"")</f>
        <v/>
      </c>
      <c r="D783" s="111" t="str">
        <f ca="1">IFERROR(IF(LEN(Calc!$OT783)=0,"",Calc!OU783),"")</f>
        <v/>
      </c>
      <c r="E783" s="111" t="str">
        <f ca="1">IFERROR(IF(LEN(Calc!$OT783)=0,"",Calc!OV783),"")</f>
        <v/>
      </c>
      <c r="F783" s="112" t="str">
        <f ca="1">IFERROR(IF(LEN(Calc!$OT783)=0,"",Calc!OW783),"")</f>
        <v/>
      </c>
      <c r="G783" s="112" t="str">
        <f ca="1">IFERROR(IF(LEN(Calc!$OT783)=0,"",Calc!OX783),"")</f>
        <v/>
      </c>
    </row>
    <row r="784" spans="2:7" x14ac:dyDescent="0.25">
      <c r="B784" s="110" t="str">
        <f ca="1">IFERROR(IF(LEN(Calc!$OT784)=0,"",Calc!OP784),"")</f>
        <v/>
      </c>
      <c r="C784" s="111" t="str">
        <f ca="1">IFERROR(IF(LEN(Calc!$OT784)=0,"",Calc!OT784),"")</f>
        <v/>
      </c>
      <c r="D784" s="111" t="str">
        <f ca="1">IFERROR(IF(LEN(Calc!$OT784)=0,"",Calc!OU784),"")</f>
        <v/>
      </c>
      <c r="E784" s="111" t="str">
        <f ca="1">IFERROR(IF(LEN(Calc!$OT784)=0,"",Calc!OV784),"")</f>
        <v/>
      </c>
      <c r="F784" s="112" t="str">
        <f ca="1">IFERROR(IF(LEN(Calc!$OT784)=0,"",Calc!OW784),"")</f>
        <v/>
      </c>
      <c r="G784" s="112" t="str">
        <f ca="1">IFERROR(IF(LEN(Calc!$OT784)=0,"",Calc!OX784),"")</f>
        <v/>
      </c>
    </row>
    <row r="785" spans="2:7" x14ac:dyDescent="0.25">
      <c r="B785" s="110" t="str">
        <f ca="1">IFERROR(IF(LEN(Calc!$OT785)=0,"",Calc!OP785),"")</f>
        <v/>
      </c>
      <c r="C785" s="111" t="str">
        <f ca="1">IFERROR(IF(LEN(Calc!$OT785)=0,"",Calc!OT785),"")</f>
        <v/>
      </c>
      <c r="D785" s="111" t="str">
        <f ca="1">IFERROR(IF(LEN(Calc!$OT785)=0,"",Calc!OU785),"")</f>
        <v/>
      </c>
      <c r="E785" s="111" t="str">
        <f ca="1">IFERROR(IF(LEN(Calc!$OT785)=0,"",Calc!OV785),"")</f>
        <v/>
      </c>
      <c r="F785" s="112" t="str">
        <f ca="1">IFERROR(IF(LEN(Calc!$OT785)=0,"",Calc!OW785),"")</f>
        <v/>
      </c>
      <c r="G785" s="112" t="str">
        <f ca="1">IFERROR(IF(LEN(Calc!$OT785)=0,"",Calc!OX785),"")</f>
        <v/>
      </c>
    </row>
    <row r="786" spans="2:7" x14ac:dyDescent="0.25">
      <c r="B786" s="110" t="str">
        <f ca="1">IFERROR(IF(LEN(Calc!$OT786)=0,"",Calc!OP786),"")</f>
        <v/>
      </c>
      <c r="C786" s="111" t="str">
        <f ca="1">IFERROR(IF(LEN(Calc!$OT786)=0,"",Calc!OT786),"")</f>
        <v/>
      </c>
      <c r="D786" s="111" t="str">
        <f ca="1">IFERROR(IF(LEN(Calc!$OT786)=0,"",Calc!OU786),"")</f>
        <v/>
      </c>
      <c r="E786" s="111" t="str">
        <f ca="1">IFERROR(IF(LEN(Calc!$OT786)=0,"",Calc!OV786),"")</f>
        <v/>
      </c>
      <c r="F786" s="112" t="str">
        <f ca="1">IFERROR(IF(LEN(Calc!$OT786)=0,"",Calc!OW786),"")</f>
        <v/>
      </c>
      <c r="G786" s="112" t="str">
        <f ca="1">IFERROR(IF(LEN(Calc!$OT786)=0,"",Calc!OX786),"")</f>
        <v/>
      </c>
    </row>
    <row r="787" spans="2:7" x14ac:dyDescent="0.25">
      <c r="B787" s="110" t="str">
        <f ca="1">IFERROR(IF(LEN(Calc!$OT787)=0,"",Calc!OP787),"")</f>
        <v/>
      </c>
      <c r="C787" s="111" t="str">
        <f ca="1">IFERROR(IF(LEN(Calc!$OT787)=0,"",Calc!OT787),"")</f>
        <v/>
      </c>
      <c r="D787" s="111" t="str">
        <f ca="1">IFERROR(IF(LEN(Calc!$OT787)=0,"",Calc!OU787),"")</f>
        <v/>
      </c>
      <c r="E787" s="111" t="str">
        <f ca="1">IFERROR(IF(LEN(Calc!$OT787)=0,"",Calc!OV787),"")</f>
        <v/>
      </c>
      <c r="F787" s="112" t="str">
        <f ca="1">IFERROR(IF(LEN(Calc!$OT787)=0,"",Calc!OW787),"")</f>
        <v/>
      </c>
      <c r="G787" s="112" t="str">
        <f ca="1">IFERROR(IF(LEN(Calc!$OT787)=0,"",Calc!OX787),"")</f>
        <v/>
      </c>
    </row>
    <row r="788" spans="2:7" x14ac:dyDescent="0.25">
      <c r="B788" s="110" t="str">
        <f ca="1">IFERROR(IF(LEN(Calc!$OT788)=0,"",Calc!OP788),"")</f>
        <v/>
      </c>
      <c r="C788" s="111" t="str">
        <f ca="1">IFERROR(IF(LEN(Calc!$OT788)=0,"",Calc!OT788),"")</f>
        <v/>
      </c>
      <c r="D788" s="111" t="str">
        <f ca="1">IFERROR(IF(LEN(Calc!$OT788)=0,"",Calc!OU788),"")</f>
        <v/>
      </c>
      <c r="E788" s="111" t="str">
        <f ca="1">IFERROR(IF(LEN(Calc!$OT788)=0,"",Calc!OV788),"")</f>
        <v/>
      </c>
      <c r="F788" s="112" t="str">
        <f ca="1">IFERROR(IF(LEN(Calc!$OT788)=0,"",Calc!OW788),"")</f>
        <v/>
      </c>
      <c r="G788" s="112" t="str">
        <f ca="1">IFERROR(IF(LEN(Calc!$OT788)=0,"",Calc!OX788),"")</f>
        <v/>
      </c>
    </row>
    <row r="789" spans="2:7" x14ac:dyDescent="0.25">
      <c r="B789" s="110" t="str">
        <f ca="1">IFERROR(IF(LEN(Calc!$OT789)=0,"",Calc!OP789),"")</f>
        <v/>
      </c>
      <c r="C789" s="111" t="str">
        <f ca="1">IFERROR(IF(LEN(Calc!$OT789)=0,"",Calc!OT789),"")</f>
        <v/>
      </c>
      <c r="D789" s="111" t="str">
        <f ca="1">IFERROR(IF(LEN(Calc!$OT789)=0,"",Calc!OU789),"")</f>
        <v/>
      </c>
      <c r="E789" s="111" t="str">
        <f ca="1">IFERROR(IF(LEN(Calc!$OT789)=0,"",Calc!OV789),"")</f>
        <v/>
      </c>
      <c r="F789" s="112" t="str">
        <f ca="1">IFERROR(IF(LEN(Calc!$OT789)=0,"",Calc!OW789),"")</f>
        <v/>
      </c>
      <c r="G789" s="112" t="str">
        <f ca="1">IFERROR(IF(LEN(Calc!$OT789)=0,"",Calc!OX789),"")</f>
        <v/>
      </c>
    </row>
    <row r="790" spans="2:7" x14ac:dyDescent="0.25">
      <c r="B790" s="110" t="str">
        <f ca="1">IFERROR(IF(LEN(Calc!$OT790)=0,"",Calc!OP790),"")</f>
        <v/>
      </c>
      <c r="C790" s="111" t="str">
        <f ca="1">IFERROR(IF(LEN(Calc!$OT790)=0,"",Calc!OT790),"")</f>
        <v/>
      </c>
      <c r="D790" s="111" t="str">
        <f ca="1">IFERROR(IF(LEN(Calc!$OT790)=0,"",Calc!OU790),"")</f>
        <v/>
      </c>
      <c r="E790" s="111" t="str">
        <f ca="1">IFERROR(IF(LEN(Calc!$OT790)=0,"",Calc!OV790),"")</f>
        <v/>
      </c>
      <c r="F790" s="112" t="str">
        <f ca="1">IFERROR(IF(LEN(Calc!$OT790)=0,"",Calc!OW790),"")</f>
        <v/>
      </c>
      <c r="G790" s="112" t="str">
        <f ca="1">IFERROR(IF(LEN(Calc!$OT790)=0,"",Calc!OX790),"")</f>
        <v/>
      </c>
    </row>
    <row r="791" spans="2:7" x14ac:dyDescent="0.25">
      <c r="B791" s="110" t="str">
        <f ca="1">IFERROR(IF(LEN(Calc!$OT791)=0,"",Calc!OP791),"")</f>
        <v/>
      </c>
      <c r="C791" s="111" t="str">
        <f ca="1">IFERROR(IF(LEN(Calc!$OT791)=0,"",Calc!OT791),"")</f>
        <v/>
      </c>
      <c r="D791" s="111" t="str">
        <f ca="1">IFERROR(IF(LEN(Calc!$OT791)=0,"",Calc!OU791),"")</f>
        <v/>
      </c>
      <c r="E791" s="111" t="str">
        <f ca="1">IFERROR(IF(LEN(Calc!$OT791)=0,"",Calc!OV791),"")</f>
        <v/>
      </c>
      <c r="F791" s="112" t="str">
        <f ca="1">IFERROR(IF(LEN(Calc!$OT791)=0,"",Calc!OW791),"")</f>
        <v/>
      </c>
      <c r="G791" s="112" t="str">
        <f ca="1">IFERROR(IF(LEN(Calc!$OT791)=0,"",Calc!OX791),"")</f>
        <v/>
      </c>
    </row>
    <row r="792" spans="2:7" x14ac:dyDescent="0.25">
      <c r="B792" s="110" t="str">
        <f ca="1">IFERROR(IF(LEN(Calc!$OT792)=0,"",Calc!OP792),"")</f>
        <v/>
      </c>
      <c r="C792" s="111" t="str">
        <f ca="1">IFERROR(IF(LEN(Calc!$OT792)=0,"",Calc!OT792),"")</f>
        <v/>
      </c>
      <c r="D792" s="111" t="str">
        <f ca="1">IFERROR(IF(LEN(Calc!$OT792)=0,"",Calc!OU792),"")</f>
        <v/>
      </c>
      <c r="E792" s="111" t="str">
        <f ca="1">IFERROR(IF(LEN(Calc!$OT792)=0,"",Calc!OV792),"")</f>
        <v/>
      </c>
      <c r="F792" s="112" t="str">
        <f ca="1">IFERROR(IF(LEN(Calc!$OT792)=0,"",Calc!OW792),"")</f>
        <v/>
      </c>
      <c r="G792" s="112" t="str">
        <f ca="1">IFERROR(IF(LEN(Calc!$OT792)=0,"",Calc!OX792),"")</f>
        <v/>
      </c>
    </row>
    <row r="793" spans="2:7" x14ac:dyDescent="0.25">
      <c r="B793" s="110" t="str">
        <f ca="1">IFERROR(IF(LEN(Calc!$OT793)=0,"",Calc!OP793),"")</f>
        <v/>
      </c>
      <c r="C793" s="111" t="str">
        <f ca="1">IFERROR(IF(LEN(Calc!$OT793)=0,"",Calc!OT793),"")</f>
        <v/>
      </c>
      <c r="D793" s="111" t="str">
        <f ca="1">IFERROR(IF(LEN(Calc!$OT793)=0,"",Calc!OU793),"")</f>
        <v/>
      </c>
      <c r="E793" s="111" t="str">
        <f ca="1">IFERROR(IF(LEN(Calc!$OT793)=0,"",Calc!OV793),"")</f>
        <v/>
      </c>
      <c r="F793" s="112" t="str">
        <f ca="1">IFERROR(IF(LEN(Calc!$OT793)=0,"",Calc!OW793),"")</f>
        <v/>
      </c>
      <c r="G793" s="112" t="str">
        <f ca="1">IFERROR(IF(LEN(Calc!$OT793)=0,"",Calc!OX793),"")</f>
        <v/>
      </c>
    </row>
    <row r="794" spans="2:7" x14ac:dyDescent="0.25">
      <c r="B794" s="110" t="str">
        <f ca="1">IFERROR(IF(LEN(Calc!$OT794)=0,"",Calc!OP794),"")</f>
        <v/>
      </c>
      <c r="C794" s="111" t="str">
        <f ca="1">IFERROR(IF(LEN(Calc!$OT794)=0,"",Calc!OT794),"")</f>
        <v/>
      </c>
      <c r="D794" s="111" t="str">
        <f ca="1">IFERROR(IF(LEN(Calc!$OT794)=0,"",Calc!OU794),"")</f>
        <v/>
      </c>
      <c r="E794" s="111" t="str">
        <f ca="1">IFERROR(IF(LEN(Calc!$OT794)=0,"",Calc!OV794),"")</f>
        <v/>
      </c>
      <c r="F794" s="112" t="str">
        <f ca="1">IFERROR(IF(LEN(Calc!$OT794)=0,"",Calc!OW794),"")</f>
        <v/>
      </c>
      <c r="G794" s="112" t="str">
        <f ca="1">IFERROR(IF(LEN(Calc!$OT794)=0,"",Calc!OX794),"")</f>
        <v/>
      </c>
    </row>
    <row r="795" spans="2:7" x14ac:dyDescent="0.25">
      <c r="B795" s="110" t="str">
        <f ca="1">IFERROR(IF(LEN(Calc!$OT795)=0,"",Calc!OP795),"")</f>
        <v/>
      </c>
      <c r="C795" s="111" t="str">
        <f ca="1">IFERROR(IF(LEN(Calc!$OT795)=0,"",Calc!OT795),"")</f>
        <v/>
      </c>
      <c r="D795" s="111" t="str">
        <f ca="1">IFERROR(IF(LEN(Calc!$OT795)=0,"",Calc!OU795),"")</f>
        <v/>
      </c>
      <c r="E795" s="111" t="str">
        <f ca="1">IFERROR(IF(LEN(Calc!$OT795)=0,"",Calc!OV795),"")</f>
        <v/>
      </c>
      <c r="F795" s="112" t="str">
        <f ca="1">IFERROR(IF(LEN(Calc!$OT795)=0,"",Calc!OW795),"")</f>
        <v/>
      </c>
      <c r="G795" s="112" t="str">
        <f ca="1">IFERROR(IF(LEN(Calc!$OT795)=0,"",Calc!OX795),"")</f>
        <v/>
      </c>
    </row>
    <row r="796" spans="2:7" x14ac:dyDescent="0.25">
      <c r="B796" s="110" t="str">
        <f ca="1">IFERROR(IF(LEN(Calc!$OT796)=0,"",Calc!OP796),"")</f>
        <v/>
      </c>
      <c r="C796" s="111" t="str">
        <f ca="1">IFERROR(IF(LEN(Calc!$OT796)=0,"",Calc!OT796),"")</f>
        <v/>
      </c>
      <c r="D796" s="111" t="str">
        <f ca="1">IFERROR(IF(LEN(Calc!$OT796)=0,"",Calc!OU796),"")</f>
        <v/>
      </c>
      <c r="E796" s="111" t="str">
        <f ca="1">IFERROR(IF(LEN(Calc!$OT796)=0,"",Calc!OV796),"")</f>
        <v/>
      </c>
      <c r="F796" s="112" t="str">
        <f ca="1">IFERROR(IF(LEN(Calc!$OT796)=0,"",Calc!OW796),"")</f>
        <v/>
      </c>
      <c r="G796" s="112" t="str">
        <f ca="1">IFERROR(IF(LEN(Calc!$OT796)=0,"",Calc!OX796),"")</f>
        <v/>
      </c>
    </row>
    <row r="797" spans="2:7" x14ac:dyDescent="0.25">
      <c r="B797" s="110" t="str">
        <f ca="1">IFERROR(IF(LEN(Calc!$OT797)=0,"",Calc!OP797),"")</f>
        <v/>
      </c>
      <c r="C797" s="111" t="str">
        <f ca="1">IFERROR(IF(LEN(Calc!$OT797)=0,"",Calc!OT797),"")</f>
        <v/>
      </c>
      <c r="D797" s="111" t="str">
        <f ca="1">IFERROR(IF(LEN(Calc!$OT797)=0,"",Calc!OU797),"")</f>
        <v/>
      </c>
      <c r="E797" s="111" t="str">
        <f ca="1">IFERROR(IF(LEN(Calc!$OT797)=0,"",Calc!OV797),"")</f>
        <v/>
      </c>
      <c r="F797" s="112" t="str">
        <f ca="1">IFERROR(IF(LEN(Calc!$OT797)=0,"",Calc!OW797),"")</f>
        <v/>
      </c>
      <c r="G797" s="112" t="str">
        <f ca="1">IFERROR(IF(LEN(Calc!$OT797)=0,"",Calc!OX797),"")</f>
        <v/>
      </c>
    </row>
    <row r="798" spans="2:7" x14ac:dyDescent="0.25">
      <c r="B798" s="110" t="str">
        <f ca="1">IFERROR(IF(LEN(Calc!$OT798)=0,"",Calc!OP798),"")</f>
        <v/>
      </c>
      <c r="C798" s="111" t="str">
        <f ca="1">IFERROR(IF(LEN(Calc!$OT798)=0,"",Calc!OT798),"")</f>
        <v/>
      </c>
      <c r="D798" s="111" t="str">
        <f ca="1">IFERROR(IF(LEN(Calc!$OT798)=0,"",Calc!OU798),"")</f>
        <v/>
      </c>
      <c r="E798" s="111" t="str">
        <f ca="1">IFERROR(IF(LEN(Calc!$OT798)=0,"",Calc!OV798),"")</f>
        <v/>
      </c>
      <c r="F798" s="112" t="str">
        <f ca="1">IFERROR(IF(LEN(Calc!$OT798)=0,"",Calc!OW798),"")</f>
        <v/>
      </c>
      <c r="G798" s="112" t="str">
        <f ca="1">IFERROR(IF(LEN(Calc!$OT798)=0,"",Calc!OX798),"")</f>
        <v/>
      </c>
    </row>
    <row r="799" spans="2:7" x14ac:dyDescent="0.25">
      <c r="B799" s="110" t="str">
        <f ca="1">IFERROR(IF(LEN(Calc!$OT799)=0,"",Calc!OP799),"")</f>
        <v/>
      </c>
      <c r="C799" s="111" t="str">
        <f ca="1">IFERROR(IF(LEN(Calc!$OT799)=0,"",Calc!OT799),"")</f>
        <v/>
      </c>
      <c r="D799" s="111" t="str">
        <f ca="1">IFERROR(IF(LEN(Calc!$OT799)=0,"",Calc!OU799),"")</f>
        <v/>
      </c>
      <c r="E799" s="111" t="str">
        <f ca="1">IFERROR(IF(LEN(Calc!$OT799)=0,"",Calc!OV799),"")</f>
        <v/>
      </c>
      <c r="F799" s="112" t="str">
        <f ca="1">IFERROR(IF(LEN(Calc!$OT799)=0,"",Calc!OW799),"")</f>
        <v/>
      </c>
      <c r="G799" s="112" t="str">
        <f ca="1">IFERROR(IF(LEN(Calc!$OT799)=0,"",Calc!OX799),"")</f>
        <v/>
      </c>
    </row>
    <row r="800" spans="2:7" x14ac:dyDescent="0.25">
      <c r="B800" s="110" t="str">
        <f ca="1">IFERROR(IF(LEN(Calc!$OT800)=0,"",Calc!OP800),"")</f>
        <v/>
      </c>
      <c r="C800" s="111" t="str">
        <f ca="1">IFERROR(IF(LEN(Calc!$OT800)=0,"",Calc!OT800),"")</f>
        <v/>
      </c>
      <c r="D800" s="111" t="str">
        <f ca="1">IFERROR(IF(LEN(Calc!$OT800)=0,"",Calc!OU800),"")</f>
        <v/>
      </c>
      <c r="E800" s="111" t="str">
        <f ca="1">IFERROR(IF(LEN(Calc!$OT800)=0,"",Calc!OV800),"")</f>
        <v/>
      </c>
      <c r="F800" s="112" t="str">
        <f ca="1">IFERROR(IF(LEN(Calc!$OT800)=0,"",Calc!OW800),"")</f>
        <v/>
      </c>
      <c r="G800" s="112" t="str">
        <f ca="1">IFERROR(IF(LEN(Calc!$OT800)=0,"",Calc!OX800),"")</f>
        <v/>
      </c>
    </row>
    <row r="801" spans="2:7" x14ac:dyDescent="0.25">
      <c r="B801" s="110" t="str">
        <f ca="1">IFERROR(IF(LEN(Calc!$OT801)=0,"",Calc!OP801),"")</f>
        <v/>
      </c>
      <c r="C801" s="111" t="str">
        <f ca="1">IFERROR(IF(LEN(Calc!$OT801)=0,"",Calc!OT801),"")</f>
        <v/>
      </c>
      <c r="D801" s="111" t="str">
        <f ca="1">IFERROR(IF(LEN(Calc!$OT801)=0,"",Calc!OU801),"")</f>
        <v/>
      </c>
      <c r="E801" s="111" t="str">
        <f ca="1">IFERROR(IF(LEN(Calc!$OT801)=0,"",Calc!OV801),"")</f>
        <v/>
      </c>
      <c r="F801" s="112" t="str">
        <f ca="1">IFERROR(IF(LEN(Calc!$OT801)=0,"",Calc!OW801),"")</f>
        <v/>
      </c>
      <c r="G801" s="112" t="str">
        <f ca="1">IFERROR(IF(LEN(Calc!$OT801)=0,"",Calc!OX801),"")</f>
        <v/>
      </c>
    </row>
    <row r="802" spans="2:7" x14ac:dyDescent="0.25">
      <c r="B802" s="110" t="str">
        <f ca="1">IFERROR(IF(LEN(Calc!$OT802)=0,"",Calc!OP802),"")</f>
        <v/>
      </c>
      <c r="C802" s="111" t="str">
        <f ca="1">IFERROR(IF(LEN(Calc!$OT802)=0,"",Calc!OT802),"")</f>
        <v/>
      </c>
      <c r="D802" s="111" t="str">
        <f ca="1">IFERROR(IF(LEN(Calc!$OT802)=0,"",Calc!OU802),"")</f>
        <v/>
      </c>
      <c r="E802" s="111" t="str">
        <f ca="1">IFERROR(IF(LEN(Calc!$OT802)=0,"",Calc!OV802),"")</f>
        <v/>
      </c>
      <c r="F802" s="112" t="str">
        <f ca="1">IFERROR(IF(LEN(Calc!$OT802)=0,"",Calc!OW802),"")</f>
        <v/>
      </c>
      <c r="G802" s="112" t="str">
        <f ca="1">IFERROR(IF(LEN(Calc!$OT802)=0,"",Calc!OX802),"")</f>
        <v/>
      </c>
    </row>
    <row r="803" spans="2:7" x14ac:dyDescent="0.25">
      <c r="B803" s="110" t="str">
        <f ca="1">IFERROR(IF(LEN(Calc!$OT803)=0,"",Calc!OP803),"")</f>
        <v/>
      </c>
      <c r="C803" s="111" t="str">
        <f ca="1">IFERROR(IF(LEN(Calc!$OT803)=0,"",Calc!OT803),"")</f>
        <v/>
      </c>
      <c r="D803" s="111" t="str">
        <f ca="1">IFERROR(IF(LEN(Calc!$OT803)=0,"",Calc!OU803),"")</f>
        <v/>
      </c>
      <c r="E803" s="111" t="str">
        <f ca="1">IFERROR(IF(LEN(Calc!$OT803)=0,"",Calc!OV803),"")</f>
        <v/>
      </c>
      <c r="F803" s="112" t="str">
        <f ca="1">IFERROR(IF(LEN(Calc!$OT803)=0,"",Calc!OW803),"")</f>
        <v/>
      </c>
      <c r="G803" s="112" t="str">
        <f ca="1">IFERROR(IF(LEN(Calc!$OT803)=0,"",Calc!OX803),"")</f>
        <v/>
      </c>
    </row>
    <row r="804" spans="2:7" x14ac:dyDescent="0.25">
      <c r="B804" s="110" t="str">
        <f ca="1">IFERROR(IF(LEN(Calc!$OT804)=0,"",Calc!OP804),"")</f>
        <v/>
      </c>
      <c r="C804" s="111" t="str">
        <f ca="1">IFERROR(IF(LEN(Calc!$OT804)=0,"",Calc!OT804),"")</f>
        <v/>
      </c>
      <c r="D804" s="111" t="str">
        <f ca="1">IFERROR(IF(LEN(Calc!$OT804)=0,"",Calc!OU804),"")</f>
        <v/>
      </c>
      <c r="E804" s="111" t="str">
        <f ca="1">IFERROR(IF(LEN(Calc!$OT804)=0,"",Calc!OV804),"")</f>
        <v/>
      </c>
      <c r="F804" s="112" t="str">
        <f ca="1">IFERROR(IF(LEN(Calc!$OT804)=0,"",Calc!OW804),"")</f>
        <v/>
      </c>
      <c r="G804" s="112" t="str">
        <f ca="1">IFERROR(IF(LEN(Calc!$OT804)=0,"",Calc!OX804),"")</f>
        <v/>
      </c>
    </row>
    <row r="805" spans="2:7" x14ac:dyDescent="0.25">
      <c r="B805" s="110" t="str">
        <f ca="1">IFERROR(IF(LEN(Calc!$OT805)=0,"",Calc!OP805),"")</f>
        <v/>
      </c>
      <c r="C805" s="111" t="str">
        <f ca="1">IFERROR(IF(LEN(Calc!$OT805)=0,"",Calc!OT805),"")</f>
        <v/>
      </c>
      <c r="D805" s="111" t="str">
        <f ca="1">IFERROR(IF(LEN(Calc!$OT805)=0,"",Calc!OU805),"")</f>
        <v/>
      </c>
      <c r="E805" s="111" t="str">
        <f ca="1">IFERROR(IF(LEN(Calc!$OT805)=0,"",Calc!OV805),"")</f>
        <v/>
      </c>
      <c r="F805" s="112" t="str">
        <f ca="1">IFERROR(IF(LEN(Calc!$OT805)=0,"",Calc!OW805),"")</f>
        <v/>
      </c>
      <c r="G805" s="112" t="str">
        <f ca="1">IFERROR(IF(LEN(Calc!$OT805)=0,"",Calc!OX805),"")</f>
        <v/>
      </c>
    </row>
    <row r="806" spans="2:7" x14ac:dyDescent="0.25">
      <c r="B806" s="110" t="str">
        <f ca="1">IFERROR(IF(LEN(Calc!$OT806)=0,"",Calc!OP806),"")</f>
        <v/>
      </c>
      <c r="C806" s="111" t="str">
        <f ca="1">IFERROR(IF(LEN(Calc!$OT806)=0,"",Calc!OT806),"")</f>
        <v/>
      </c>
      <c r="D806" s="111" t="str">
        <f ca="1">IFERROR(IF(LEN(Calc!$OT806)=0,"",Calc!OU806),"")</f>
        <v/>
      </c>
      <c r="E806" s="111" t="str">
        <f ca="1">IFERROR(IF(LEN(Calc!$OT806)=0,"",Calc!OV806),"")</f>
        <v/>
      </c>
      <c r="F806" s="112" t="str">
        <f ca="1">IFERROR(IF(LEN(Calc!$OT806)=0,"",Calc!OW806),"")</f>
        <v/>
      </c>
      <c r="G806" s="112" t="str">
        <f ca="1">IFERROR(IF(LEN(Calc!$OT806)=0,"",Calc!OX806),"")</f>
        <v/>
      </c>
    </row>
    <row r="807" spans="2:7" x14ac:dyDescent="0.25">
      <c r="B807" s="110" t="str">
        <f ca="1">IFERROR(IF(LEN(Calc!$OT807)=0,"",Calc!OP807),"")</f>
        <v/>
      </c>
      <c r="C807" s="111" t="str">
        <f ca="1">IFERROR(IF(LEN(Calc!$OT807)=0,"",Calc!OT807),"")</f>
        <v/>
      </c>
      <c r="D807" s="111" t="str">
        <f ca="1">IFERROR(IF(LEN(Calc!$OT807)=0,"",Calc!OU807),"")</f>
        <v/>
      </c>
      <c r="E807" s="111" t="str">
        <f ca="1">IFERROR(IF(LEN(Calc!$OT807)=0,"",Calc!OV807),"")</f>
        <v/>
      </c>
      <c r="F807" s="112" t="str">
        <f ca="1">IFERROR(IF(LEN(Calc!$OT807)=0,"",Calc!OW807),"")</f>
        <v/>
      </c>
      <c r="G807" s="112" t="str">
        <f ca="1">IFERROR(IF(LEN(Calc!$OT807)=0,"",Calc!OX807),"")</f>
        <v/>
      </c>
    </row>
    <row r="808" spans="2:7" x14ac:dyDescent="0.25">
      <c r="B808" s="110" t="str">
        <f ca="1">IFERROR(IF(LEN(Calc!$OT808)=0,"",Calc!OP808),"")</f>
        <v/>
      </c>
      <c r="C808" s="111" t="str">
        <f ca="1">IFERROR(IF(LEN(Calc!$OT808)=0,"",Calc!OT808),"")</f>
        <v/>
      </c>
      <c r="D808" s="111" t="str">
        <f ca="1">IFERROR(IF(LEN(Calc!$OT808)=0,"",Calc!OU808),"")</f>
        <v/>
      </c>
      <c r="E808" s="111" t="str">
        <f ca="1">IFERROR(IF(LEN(Calc!$OT808)=0,"",Calc!OV808),"")</f>
        <v/>
      </c>
      <c r="F808" s="112" t="str">
        <f ca="1">IFERROR(IF(LEN(Calc!$OT808)=0,"",Calc!OW808),"")</f>
        <v/>
      </c>
      <c r="G808" s="112" t="str">
        <f ca="1">IFERROR(IF(LEN(Calc!$OT808)=0,"",Calc!OX808),"")</f>
        <v/>
      </c>
    </row>
    <row r="809" spans="2:7" x14ac:dyDescent="0.25">
      <c r="B809" s="110" t="str">
        <f ca="1">IFERROR(IF(LEN(Calc!$OT809)=0,"",Calc!OP809),"")</f>
        <v/>
      </c>
      <c r="C809" s="111" t="str">
        <f ca="1">IFERROR(IF(LEN(Calc!$OT809)=0,"",Calc!OT809),"")</f>
        <v/>
      </c>
      <c r="D809" s="111" t="str">
        <f ca="1">IFERROR(IF(LEN(Calc!$OT809)=0,"",Calc!OU809),"")</f>
        <v/>
      </c>
      <c r="E809" s="111" t="str">
        <f ca="1">IFERROR(IF(LEN(Calc!$OT809)=0,"",Calc!OV809),"")</f>
        <v/>
      </c>
      <c r="F809" s="112" t="str">
        <f ca="1">IFERROR(IF(LEN(Calc!$OT809)=0,"",Calc!OW809),"")</f>
        <v/>
      </c>
      <c r="G809" s="112" t="str">
        <f ca="1">IFERROR(IF(LEN(Calc!$OT809)=0,"",Calc!OX809),"")</f>
        <v/>
      </c>
    </row>
    <row r="810" spans="2:7" x14ac:dyDescent="0.25">
      <c r="B810" s="110" t="str">
        <f ca="1">IFERROR(IF(LEN(Calc!$OT810)=0,"",Calc!OP810),"")</f>
        <v/>
      </c>
      <c r="C810" s="111" t="str">
        <f ca="1">IFERROR(IF(LEN(Calc!$OT810)=0,"",Calc!OT810),"")</f>
        <v/>
      </c>
      <c r="D810" s="111" t="str">
        <f ca="1">IFERROR(IF(LEN(Calc!$OT810)=0,"",Calc!OU810),"")</f>
        <v/>
      </c>
      <c r="E810" s="111" t="str">
        <f ca="1">IFERROR(IF(LEN(Calc!$OT810)=0,"",Calc!OV810),"")</f>
        <v/>
      </c>
      <c r="F810" s="112" t="str">
        <f ca="1">IFERROR(IF(LEN(Calc!$OT810)=0,"",Calc!OW810),"")</f>
        <v/>
      </c>
      <c r="G810" s="112" t="str">
        <f ca="1">IFERROR(IF(LEN(Calc!$OT810)=0,"",Calc!OX810),"")</f>
        <v/>
      </c>
    </row>
    <row r="811" spans="2:7" x14ac:dyDescent="0.25">
      <c r="B811" s="110" t="str">
        <f ca="1">IFERROR(IF(LEN(Calc!$OT811)=0,"",Calc!OP811),"")</f>
        <v/>
      </c>
      <c r="C811" s="111" t="str">
        <f ca="1">IFERROR(IF(LEN(Calc!$OT811)=0,"",Calc!OT811),"")</f>
        <v/>
      </c>
      <c r="D811" s="111" t="str">
        <f ca="1">IFERROR(IF(LEN(Calc!$OT811)=0,"",Calc!OU811),"")</f>
        <v/>
      </c>
      <c r="E811" s="111" t="str">
        <f ca="1">IFERROR(IF(LEN(Calc!$OT811)=0,"",Calc!OV811),"")</f>
        <v/>
      </c>
      <c r="F811" s="112" t="str">
        <f ca="1">IFERROR(IF(LEN(Calc!$OT811)=0,"",Calc!OW811),"")</f>
        <v/>
      </c>
      <c r="G811" s="112" t="str">
        <f ca="1">IFERROR(IF(LEN(Calc!$OT811)=0,"",Calc!OX811),"")</f>
        <v/>
      </c>
    </row>
    <row r="812" spans="2:7" x14ac:dyDescent="0.25">
      <c r="B812" s="110" t="str">
        <f ca="1">IFERROR(IF(LEN(Calc!$OT812)=0,"",Calc!OP812),"")</f>
        <v/>
      </c>
      <c r="C812" s="111" t="str">
        <f ca="1">IFERROR(IF(LEN(Calc!$OT812)=0,"",Calc!OT812),"")</f>
        <v/>
      </c>
      <c r="D812" s="111" t="str">
        <f ca="1">IFERROR(IF(LEN(Calc!$OT812)=0,"",Calc!OU812),"")</f>
        <v/>
      </c>
      <c r="E812" s="111" t="str">
        <f ca="1">IFERROR(IF(LEN(Calc!$OT812)=0,"",Calc!OV812),"")</f>
        <v/>
      </c>
      <c r="F812" s="112" t="str">
        <f ca="1">IFERROR(IF(LEN(Calc!$OT812)=0,"",Calc!OW812),"")</f>
        <v/>
      </c>
      <c r="G812" s="112" t="str">
        <f ca="1">IFERROR(IF(LEN(Calc!$OT812)=0,"",Calc!OX812),"")</f>
        <v/>
      </c>
    </row>
    <row r="813" spans="2:7" x14ac:dyDescent="0.25">
      <c r="B813" s="110" t="str">
        <f ca="1">IFERROR(IF(LEN(Calc!$OT813)=0,"",Calc!OP813),"")</f>
        <v/>
      </c>
      <c r="C813" s="111" t="str">
        <f ca="1">IFERROR(IF(LEN(Calc!$OT813)=0,"",Calc!OT813),"")</f>
        <v/>
      </c>
      <c r="D813" s="111" t="str">
        <f ca="1">IFERROR(IF(LEN(Calc!$OT813)=0,"",Calc!OU813),"")</f>
        <v/>
      </c>
      <c r="E813" s="111" t="str">
        <f ca="1">IFERROR(IF(LEN(Calc!$OT813)=0,"",Calc!OV813),"")</f>
        <v/>
      </c>
      <c r="F813" s="112" t="str">
        <f ca="1">IFERROR(IF(LEN(Calc!$OT813)=0,"",Calc!OW813),"")</f>
        <v/>
      </c>
      <c r="G813" s="112" t="str">
        <f ca="1">IFERROR(IF(LEN(Calc!$OT813)=0,"",Calc!OX813),"")</f>
        <v/>
      </c>
    </row>
    <row r="814" spans="2:7" x14ac:dyDescent="0.25">
      <c r="B814" s="110" t="str">
        <f ca="1">IFERROR(IF(LEN(Calc!$OT814)=0,"",Calc!OP814),"")</f>
        <v/>
      </c>
      <c r="C814" s="111" t="str">
        <f ca="1">IFERROR(IF(LEN(Calc!$OT814)=0,"",Calc!OT814),"")</f>
        <v/>
      </c>
      <c r="D814" s="111" t="str">
        <f ca="1">IFERROR(IF(LEN(Calc!$OT814)=0,"",Calc!OU814),"")</f>
        <v/>
      </c>
      <c r="E814" s="111" t="str">
        <f ca="1">IFERROR(IF(LEN(Calc!$OT814)=0,"",Calc!OV814),"")</f>
        <v/>
      </c>
      <c r="F814" s="112" t="str">
        <f ca="1">IFERROR(IF(LEN(Calc!$OT814)=0,"",Calc!OW814),"")</f>
        <v/>
      </c>
      <c r="G814" s="112" t="str">
        <f ca="1">IFERROR(IF(LEN(Calc!$OT814)=0,"",Calc!OX814),"")</f>
        <v/>
      </c>
    </row>
    <row r="815" spans="2:7" x14ac:dyDescent="0.25">
      <c r="B815" s="110" t="str">
        <f ca="1">IFERROR(IF(LEN(Calc!$OT815)=0,"",Calc!OP815),"")</f>
        <v/>
      </c>
      <c r="C815" s="111" t="str">
        <f ca="1">IFERROR(IF(LEN(Calc!$OT815)=0,"",Calc!OT815),"")</f>
        <v/>
      </c>
      <c r="D815" s="111" t="str">
        <f ca="1">IFERROR(IF(LEN(Calc!$OT815)=0,"",Calc!OU815),"")</f>
        <v/>
      </c>
      <c r="E815" s="111" t="str">
        <f ca="1">IFERROR(IF(LEN(Calc!$OT815)=0,"",Calc!OV815),"")</f>
        <v/>
      </c>
      <c r="F815" s="112" t="str">
        <f ca="1">IFERROR(IF(LEN(Calc!$OT815)=0,"",Calc!OW815),"")</f>
        <v/>
      </c>
      <c r="G815" s="112" t="str">
        <f ca="1">IFERROR(IF(LEN(Calc!$OT815)=0,"",Calc!OX815),"")</f>
        <v/>
      </c>
    </row>
    <row r="816" spans="2:7" x14ac:dyDescent="0.25">
      <c r="B816" s="110" t="str">
        <f ca="1">IFERROR(IF(LEN(Calc!$OT816)=0,"",Calc!OP816),"")</f>
        <v/>
      </c>
      <c r="C816" s="111" t="str">
        <f ca="1">IFERROR(IF(LEN(Calc!$OT816)=0,"",Calc!OT816),"")</f>
        <v/>
      </c>
      <c r="D816" s="111" t="str">
        <f ca="1">IFERROR(IF(LEN(Calc!$OT816)=0,"",Calc!OU816),"")</f>
        <v/>
      </c>
      <c r="E816" s="111" t="str">
        <f ca="1">IFERROR(IF(LEN(Calc!$OT816)=0,"",Calc!OV816),"")</f>
        <v/>
      </c>
      <c r="F816" s="112" t="str">
        <f ca="1">IFERROR(IF(LEN(Calc!$OT816)=0,"",Calc!OW816),"")</f>
        <v/>
      </c>
      <c r="G816" s="112" t="str">
        <f ca="1">IFERROR(IF(LEN(Calc!$OT816)=0,"",Calc!OX816),"")</f>
        <v/>
      </c>
    </row>
    <row r="817" spans="2:7" x14ac:dyDescent="0.25">
      <c r="B817" s="110" t="str">
        <f ca="1">IFERROR(IF(LEN(Calc!$OT817)=0,"",Calc!OP817),"")</f>
        <v/>
      </c>
      <c r="C817" s="111" t="str">
        <f ca="1">IFERROR(IF(LEN(Calc!$OT817)=0,"",Calc!OT817),"")</f>
        <v/>
      </c>
      <c r="D817" s="111" t="str">
        <f ca="1">IFERROR(IF(LEN(Calc!$OT817)=0,"",Calc!OU817),"")</f>
        <v/>
      </c>
      <c r="E817" s="111" t="str">
        <f ca="1">IFERROR(IF(LEN(Calc!$OT817)=0,"",Calc!OV817),"")</f>
        <v/>
      </c>
      <c r="F817" s="112" t="str">
        <f ca="1">IFERROR(IF(LEN(Calc!$OT817)=0,"",Calc!OW817),"")</f>
        <v/>
      </c>
      <c r="G817" s="112" t="str">
        <f ca="1">IFERROR(IF(LEN(Calc!$OT817)=0,"",Calc!OX817),"")</f>
        <v/>
      </c>
    </row>
    <row r="818" spans="2:7" x14ac:dyDescent="0.25">
      <c r="B818" s="110" t="str">
        <f ca="1">IFERROR(IF(LEN(Calc!$OT818)=0,"",Calc!OP818),"")</f>
        <v/>
      </c>
      <c r="C818" s="111" t="str">
        <f ca="1">IFERROR(IF(LEN(Calc!$OT818)=0,"",Calc!OT818),"")</f>
        <v/>
      </c>
      <c r="D818" s="111" t="str">
        <f ca="1">IFERROR(IF(LEN(Calc!$OT818)=0,"",Calc!OU818),"")</f>
        <v/>
      </c>
      <c r="E818" s="111" t="str">
        <f ca="1">IFERROR(IF(LEN(Calc!$OT818)=0,"",Calc!OV818),"")</f>
        <v/>
      </c>
      <c r="F818" s="112" t="str">
        <f ca="1">IFERROR(IF(LEN(Calc!$OT818)=0,"",Calc!OW818),"")</f>
        <v/>
      </c>
      <c r="G818" s="112" t="str">
        <f ca="1">IFERROR(IF(LEN(Calc!$OT818)=0,"",Calc!OX818),"")</f>
        <v/>
      </c>
    </row>
    <row r="819" spans="2:7" x14ac:dyDescent="0.25">
      <c r="B819" s="110" t="str">
        <f ca="1">IFERROR(IF(LEN(Calc!$OT819)=0,"",Calc!OP819),"")</f>
        <v/>
      </c>
      <c r="C819" s="111" t="str">
        <f ca="1">IFERROR(IF(LEN(Calc!$OT819)=0,"",Calc!OT819),"")</f>
        <v/>
      </c>
      <c r="D819" s="111" t="str">
        <f ca="1">IFERROR(IF(LEN(Calc!$OT819)=0,"",Calc!OU819),"")</f>
        <v/>
      </c>
      <c r="E819" s="111" t="str">
        <f ca="1">IFERROR(IF(LEN(Calc!$OT819)=0,"",Calc!OV819),"")</f>
        <v/>
      </c>
      <c r="F819" s="112" t="str">
        <f ca="1">IFERROR(IF(LEN(Calc!$OT819)=0,"",Calc!OW819),"")</f>
        <v/>
      </c>
      <c r="G819" s="112" t="str">
        <f ca="1">IFERROR(IF(LEN(Calc!$OT819)=0,"",Calc!OX819),"")</f>
        <v/>
      </c>
    </row>
    <row r="820" spans="2:7" x14ac:dyDescent="0.25">
      <c r="B820" s="110" t="str">
        <f ca="1">IFERROR(IF(LEN(Calc!$OT820)=0,"",Calc!OP820),"")</f>
        <v/>
      </c>
      <c r="C820" s="111" t="str">
        <f ca="1">IFERROR(IF(LEN(Calc!$OT820)=0,"",Calc!OT820),"")</f>
        <v/>
      </c>
      <c r="D820" s="111" t="str">
        <f ca="1">IFERROR(IF(LEN(Calc!$OT820)=0,"",Calc!OU820),"")</f>
        <v/>
      </c>
      <c r="E820" s="111" t="str">
        <f ca="1">IFERROR(IF(LEN(Calc!$OT820)=0,"",Calc!OV820),"")</f>
        <v/>
      </c>
      <c r="F820" s="112" t="str">
        <f ca="1">IFERROR(IF(LEN(Calc!$OT820)=0,"",Calc!OW820),"")</f>
        <v/>
      </c>
      <c r="G820" s="112" t="str">
        <f ca="1">IFERROR(IF(LEN(Calc!$OT820)=0,"",Calc!OX820),"")</f>
        <v/>
      </c>
    </row>
    <row r="821" spans="2:7" x14ac:dyDescent="0.25">
      <c r="B821" s="110" t="str">
        <f ca="1">IFERROR(IF(LEN(Calc!$OT821)=0,"",Calc!OP821),"")</f>
        <v/>
      </c>
      <c r="C821" s="111" t="str">
        <f ca="1">IFERROR(IF(LEN(Calc!$OT821)=0,"",Calc!OT821),"")</f>
        <v/>
      </c>
      <c r="D821" s="111" t="str">
        <f ca="1">IFERROR(IF(LEN(Calc!$OT821)=0,"",Calc!OU821),"")</f>
        <v/>
      </c>
      <c r="E821" s="111" t="str">
        <f ca="1">IFERROR(IF(LEN(Calc!$OT821)=0,"",Calc!OV821),"")</f>
        <v/>
      </c>
      <c r="F821" s="112" t="str">
        <f ca="1">IFERROR(IF(LEN(Calc!$OT821)=0,"",Calc!OW821),"")</f>
        <v/>
      </c>
      <c r="G821" s="112" t="str">
        <f ca="1">IFERROR(IF(LEN(Calc!$OT821)=0,"",Calc!OX821),"")</f>
        <v/>
      </c>
    </row>
    <row r="822" spans="2:7" x14ac:dyDescent="0.25">
      <c r="B822" s="110" t="str">
        <f ca="1">IFERROR(IF(LEN(Calc!$OT822)=0,"",Calc!OP822),"")</f>
        <v/>
      </c>
      <c r="C822" s="111" t="str">
        <f ca="1">IFERROR(IF(LEN(Calc!$OT822)=0,"",Calc!OT822),"")</f>
        <v/>
      </c>
      <c r="D822" s="111" t="str">
        <f ca="1">IFERROR(IF(LEN(Calc!$OT822)=0,"",Calc!OU822),"")</f>
        <v/>
      </c>
      <c r="E822" s="111" t="str">
        <f ca="1">IFERROR(IF(LEN(Calc!$OT822)=0,"",Calc!OV822),"")</f>
        <v/>
      </c>
      <c r="F822" s="112" t="str">
        <f ca="1">IFERROR(IF(LEN(Calc!$OT822)=0,"",Calc!OW822),"")</f>
        <v/>
      </c>
      <c r="G822" s="112" t="str">
        <f ca="1">IFERROR(IF(LEN(Calc!$OT822)=0,"",Calc!OX822),"")</f>
        <v/>
      </c>
    </row>
    <row r="823" spans="2:7" x14ac:dyDescent="0.25">
      <c r="B823" s="110" t="str">
        <f ca="1">IFERROR(IF(LEN(Calc!$OT823)=0,"",Calc!OP823),"")</f>
        <v/>
      </c>
      <c r="C823" s="111" t="str">
        <f ca="1">IFERROR(IF(LEN(Calc!$OT823)=0,"",Calc!OT823),"")</f>
        <v/>
      </c>
      <c r="D823" s="111" t="str">
        <f ca="1">IFERROR(IF(LEN(Calc!$OT823)=0,"",Calc!OU823),"")</f>
        <v/>
      </c>
      <c r="E823" s="111" t="str">
        <f ca="1">IFERROR(IF(LEN(Calc!$OT823)=0,"",Calc!OV823),"")</f>
        <v/>
      </c>
      <c r="F823" s="112" t="str">
        <f ca="1">IFERROR(IF(LEN(Calc!$OT823)=0,"",Calc!OW823),"")</f>
        <v/>
      </c>
      <c r="G823" s="112" t="str">
        <f ca="1">IFERROR(IF(LEN(Calc!$OT823)=0,"",Calc!OX823),"")</f>
        <v/>
      </c>
    </row>
    <row r="824" spans="2:7" x14ac:dyDescent="0.25">
      <c r="B824" s="110" t="str">
        <f ca="1">IFERROR(IF(LEN(Calc!$OT824)=0,"",Calc!OP824),"")</f>
        <v/>
      </c>
      <c r="C824" s="111" t="str">
        <f ca="1">IFERROR(IF(LEN(Calc!$OT824)=0,"",Calc!OT824),"")</f>
        <v/>
      </c>
      <c r="D824" s="111" t="str">
        <f ca="1">IFERROR(IF(LEN(Calc!$OT824)=0,"",Calc!OU824),"")</f>
        <v/>
      </c>
      <c r="E824" s="111" t="str">
        <f ca="1">IFERROR(IF(LEN(Calc!$OT824)=0,"",Calc!OV824),"")</f>
        <v/>
      </c>
      <c r="F824" s="112" t="str">
        <f ca="1">IFERROR(IF(LEN(Calc!$OT824)=0,"",Calc!OW824),"")</f>
        <v/>
      </c>
      <c r="G824" s="112" t="str">
        <f ca="1">IFERROR(IF(LEN(Calc!$OT824)=0,"",Calc!OX824),"")</f>
        <v/>
      </c>
    </row>
    <row r="825" spans="2:7" x14ac:dyDescent="0.25">
      <c r="B825" s="110" t="str">
        <f ca="1">IFERROR(IF(LEN(Calc!$OT825)=0,"",Calc!OP825),"")</f>
        <v/>
      </c>
      <c r="C825" s="111" t="str">
        <f ca="1">IFERROR(IF(LEN(Calc!$OT825)=0,"",Calc!OT825),"")</f>
        <v/>
      </c>
      <c r="D825" s="111" t="str">
        <f ca="1">IFERROR(IF(LEN(Calc!$OT825)=0,"",Calc!OU825),"")</f>
        <v/>
      </c>
      <c r="E825" s="111" t="str">
        <f ca="1">IFERROR(IF(LEN(Calc!$OT825)=0,"",Calc!OV825),"")</f>
        <v/>
      </c>
      <c r="F825" s="112" t="str">
        <f ca="1">IFERROR(IF(LEN(Calc!$OT825)=0,"",Calc!OW825),"")</f>
        <v/>
      </c>
      <c r="G825" s="112" t="str">
        <f ca="1">IFERROR(IF(LEN(Calc!$OT825)=0,"",Calc!OX825),"")</f>
        <v/>
      </c>
    </row>
    <row r="826" spans="2:7" x14ac:dyDescent="0.25">
      <c r="B826" s="110" t="str">
        <f ca="1">IFERROR(IF(LEN(Calc!$OT826)=0,"",Calc!OP826),"")</f>
        <v/>
      </c>
      <c r="C826" s="111" t="str">
        <f ca="1">IFERROR(IF(LEN(Calc!$OT826)=0,"",Calc!OT826),"")</f>
        <v/>
      </c>
      <c r="D826" s="111" t="str">
        <f ca="1">IFERROR(IF(LEN(Calc!$OT826)=0,"",Calc!OU826),"")</f>
        <v/>
      </c>
      <c r="E826" s="111" t="str">
        <f ca="1">IFERROR(IF(LEN(Calc!$OT826)=0,"",Calc!OV826),"")</f>
        <v/>
      </c>
      <c r="F826" s="112" t="str">
        <f ca="1">IFERROR(IF(LEN(Calc!$OT826)=0,"",Calc!OW826),"")</f>
        <v/>
      </c>
      <c r="G826" s="112" t="str">
        <f ca="1">IFERROR(IF(LEN(Calc!$OT826)=0,"",Calc!OX826),"")</f>
        <v/>
      </c>
    </row>
    <row r="827" spans="2:7" x14ac:dyDescent="0.25">
      <c r="B827" s="110" t="str">
        <f ca="1">IFERROR(IF(LEN(Calc!$OT827)=0,"",Calc!OP827),"")</f>
        <v/>
      </c>
      <c r="C827" s="111" t="str">
        <f ca="1">IFERROR(IF(LEN(Calc!$OT827)=0,"",Calc!OT827),"")</f>
        <v/>
      </c>
      <c r="D827" s="111" t="str">
        <f ca="1">IFERROR(IF(LEN(Calc!$OT827)=0,"",Calc!OU827),"")</f>
        <v/>
      </c>
      <c r="E827" s="111" t="str">
        <f ca="1">IFERROR(IF(LEN(Calc!$OT827)=0,"",Calc!OV827),"")</f>
        <v/>
      </c>
      <c r="F827" s="112" t="str">
        <f ca="1">IFERROR(IF(LEN(Calc!$OT827)=0,"",Calc!OW827),"")</f>
        <v/>
      </c>
      <c r="G827" s="112" t="str">
        <f ca="1">IFERROR(IF(LEN(Calc!$OT827)=0,"",Calc!OX827),"")</f>
        <v/>
      </c>
    </row>
    <row r="828" spans="2:7" x14ac:dyDescent="0.25">
      <c r="B828" s="110" t="str">
        <f ca="1">IFERROR(IF(LEN(Calc!$OT828)=0,"",Calc!OP828),"")</f>
        <v/>
      </c>
      <c r="C828" s="111" t="str">
        <f ca="1">IFERROR(IF(LEN(Calc!$OT828)=0,"",Calc!OT828),"")</f>
        <v/>
      </c>
      <c r="D828" s="111" t="str">
        <f ca="1">IFERROR(IF(LEN(Calc!$OT828)=0,"",Calc!OU828),"")</f>
        <v/>
      </c>
      <c r="E828" s="111" t="str">
        <f ca="1">IFERROR(IF(LEN(Calc!$OT828)=0,"",Calc!OV828),"")</f>
        <v/>
      </c>
      <c r="F828" s="112" t="str">
        <f ca="1">IFERROR(IF(LEN(Calc!$OT828)=0,"",Calc!OW828),"")</f>
        <v/>
      </c>
      <c r="G828" s="112" t="str">
        <f ca="1">IFERROR(IF(LEN(Calc!$OT828)=0,"",Calc!OX828),"")</f>
        <v/>
      </c>
    </row>
    <row r="829" spans="2:7" x14ac:dyDescent="0.25">
      <c r="B829" s="110" t="str">
        <f ca="1">IFERROR(IF(LEN(Calc!$OT829)=0,"",Calc!OP829),"")</f>
        <v/>
      </c>
      <c r="C829" s="111" t="str">
        <f ca="1">IFERROR(IF(LEN(Calc!$OT829)=0,"",Calc!OT829),"")</f>
        <v/>
      </c>
      <c r="D829" s="111" t="str">
        <f ca="1">IFERROR(IF(LEN(Calc!$OT829)=0,"",Calc!OU829),"")</f>
        <v/>
      </c>
      <c r="E829" s="111" t="str">
        <f ca="1">IFERROR(IF(LEN(Calc!$OT829)=0,"",Calc!OV829),"")</f>
        <v/>
      </c>
      <c r="F829" s="112" t="str">
        <f ca="1">IFERROR(IF(LEN(Calc!$OT829)=0,"",Calc!OW829),"")</f>
        <v/>
      </c>
      <c r="G829" s="112" t="str">
        <f ca="1">IFERROR(IF(LEN(Calc!$OT829)=0,"",Calc!OX829),"")</f>
        <v/>
      </c>
    </row>
    <row r="830" spans="2:7" x14ac:dyDescent="0.25">
      <c r="B830" s="110" t="str">
        <f ca="1">IFERROR(IF(LEN(Calc!$OT830)=0,"",Calc!OP830),"")</f>
        <v/>
      </c>
      <c r="C830" s="111" t="str">
        <f ca="1">IFERROR(IF(LEN(Calc!$OT830)=0,"",Calc!OT830),"")</f>
        <v/>
      </c>
      <c r="D830" s="111" t="str">
        <f ca="1">IFERROR(IF(LEN(Calc!$OT830)=0,"",Calc!OU830),"")</f>
        <v/>
      </c>
      <c r="E830" s="111" t="str">
        <f ca="1">IFERROR(IF(LEN(Calc!$OT830)=0,"",Calc!OV830),"")</f>
        <v/>
      </c>
      <c r="F830" s="112" t="str">
        <f ca="1">IFERROR(IF(LEN(Calc!$OT830)=0,"",Calc!OW830),"")</f>
        <v/>
      </c>
      <c r="G830" s="112" t="str">
        <f ca="1">IFERROR(IF(LEN(Calc!$OT830)=0,"",Calc!OX830),"")</f>
        <v/>
      </c>
    </row>
    <row r="831" spans="2:7" x14ac:dyDescent="0.25">
      <c r="B831" s="110" t="str">
        <f ca="1">IFERROR(IF(LEN(Calc!$OT831)=0,"",Calc!OP831),"")</f>
        <v/>
      </c>
      <c r="C831" s="111" t="str">
        <f ca="1">IFERROR(IF(LEN(Calc!$OT831)=0,"",Calc!OT831),"")</f>
        <v/>
      </c>
      <c r="D831" s="111" t="str">
        <f ca="1">IFERROR(IF(LEN(Calc!$OT831)=0,"",Calc!OU831),"")</f>
        <v/>
      </c>
      <c r="E831" s="111" t="str">
        <f ca="1">IFERROR(IF(LEN(Calc!$OT831)=0,"",Calc!OV831),"")</f>
        <v/>
      </c>
      <c r="F831" s="112" t="str">
        <f ca="1">IFERROR(IF(LEN(Calc!$OT831)=0,"",Calc!OW831),"")</f>
        <v/>
      </c>
      <c r="G831" s="112" t="str">
        <f ca="1">IFERROR(IF(LEN(Calc!$OT831)=0,"",Calc!OX831),"")</f>
        <v/>
      </c>
    </row>
    <row r="832" spans="2:7" x14ac:dyDescent="0.25">
      <c r="B832" s="110" t="str">
        <f ca="1">IFERROR(IF(LEN(Calc!$OT832)=0,"",Calc!OP832),"")</f>
        <v/>
      </c>
      <c r="C832" s="111" t="str">
        <f ca="1">IFERROR(IF(LEN(Calc!$OT832)=0,"",Calc!OT832),"")</f>
        <v/>
      </c>
      <c r="D832" s="111" t="str">
        <f ca="1">IFERROR(IF(LEN(Calc!$OT832)=0,"",Calc!OU832),"")</f>
        <v/>
      </c>
      <c r="E832" s="111" t="str">
        <f ca="1">IFERROR(IF(LEN(Calc!$OT832)=0,"",Calc!OV832),"")</f>
        <v/>
      </c>
      <c r="F832" s="112" t="str">
        <f ca="1">IFERROR(IF(LEN(Calc!$OT832)=0,"",Calc!OW832),"")</f>
        <v/>
      </c>
      <c r="G832" s="112" t="str">
        <f ca="1">IFERROR(IF(LEN(Calc!$OT832)=0,"",Calc!OX832),"")</f>
        <v/>
      </c>
    </row>
    <row r="833" spans="2:7" x14ac:dyDescent="0.25">
      <c r="B833" s="110" t="str">
        <f ca="1">IFERROR(IF(LEN(Calc!$OT833)=0,"",Calc!OP833),"")</f>
        <v/>
      </c>
      <c r="C833" s="111" t="str">
        <f ca="1">IFERROR(IF(LEN(Calc!$OT833)=0,"",Calc!OT833),"")</f>
        <v/>
      </c>
      <c r="D833" s="111" t="str">
        <f ca="1">IFERROR(IF(LEN(Calc!$OT833)=0,"",Calc!OU833),"")</f>
        <v/>
      </c>
      <c r="E833" s="111" t="str">
        <f ca="1">IFERROR(IF(LEN(Calc!$OT833)=0,"",Calc!OV833),"")</f>
        <v/>
      </c>
      <c r="F833" s="112" t="str">
        <f ca="1">IFERROR(IF(LEN(Calc!$OT833)=0,"",Calc!OW833),"")</f>
        <v/>
      </c>
      <c r="G833" s="112" t="str">
        <f ca="1">IFERROR(IF(LEN(Calc!$OT833)=0,"",Calc!OX833),"")</f>
        <v/>
      </c>
    </row>
    <row r="834" spans="2:7" x14ac:dyDescent="0.25">
      <c r="B834" s="110" t="str">
        <f ca="1">IFERROR(IF(LEN(Calc!$OT834)=0,"",Calc!OP834),"")</f>
        <v/>
      </c>
      <c r="C834" s="111" t="str">
        <f ca="1">IFERROR(IF(LEN(Calc!$OT834)=0,"",Calc!OT834),"")</f>
        <v/>
      </c>
      <c r="D834" s="111" t="str">
        <f ca="1">IFERROR(IF(LEN(Calc!$OT834)=0,"",Calc!OU834),"")</f>
        <v/>
      </c>
      <c r="E834" s="111" t="str">
        <f ca="1">IFERROR(IF(LEN(Calc!$OT834)=0,"",Calc!OV834),"")</f>
        <v/>
      </c>
      <c r="F834" s="112" t="str">
        <f ca="1">IFERROR(IF(LEN(Calc!$OT834)=0,"",Calc!OW834),"")</f>
        <v/>
      </c>
      <c r="G834" s="112" t="str">
        <f ca="1">IFERROR(IF(LEN(Calc!$OT834)=0,"",Calc!OX834),"")</f>
        <v/>
      </c>
    </row>
    <row r="835" spans="2:7" x14ac:dyDescent="0.25">
      <c r="B835" s="110" t="str">
        <f ca="1">IFERROR(IF(LEN(Calc!$OT835)=0,"",Calc!OP835),"")</f>
        <v/>
      </c>
      <c r="C835" s="111" t="str">
        <f ca="1">IFERROR(IF(LEN(Calc!$OT835)=0,"",Calc!OT835),"")</f>
        <v/>
      </c>
      <c r="D835" s="111" t="str">
        <f ca="1">IFERROR(IF(LEN(Calc!$OT835)=0,"",Calc!OU835),"")</f>
        <v/>
      </c>
      <c r="E835" s="111" t="str">
        <f ca="1">IFERROR(IF(LEN(Calc!$OT835)=0,"",Calc!OV835),"")</f>
        <v/>
      </c>
      <c r="F835" s="112" t="str">
        <f ca="1">IFERROR(IF(LEN(Calc!$OT835)=0,"",Calc!OW835),"")</f>
        <v/>
      </c>
      <c r="G835" s="112" t="str">
        <f ca="1">IFERROR(IF(LEN(Calc!$OT835)=0,"",Calc!OX835),"")</f>
        <v/>
      </c>
    </row>
    <row r="836" spans="2:7" x14ac:dyDescent="0.25">
      <c r="B836" s="110" t="str">
        <f ca="1">IFERROR(IF(LEN(Calc!$OT836)=0,"",Calc!OP836),"")</f>
        <v/>
      </c>
      <c r="C836" s="111" t="str">
        <f ca="1">IFERROR(IF(LEN(Calc!$OT836)=0,"",Calc!OT836),"")</f>
        <v/>
      </c>
      <c r="D836" s="111" t="str">
        <f ca="1">IFERROR(IF(LEN(Calc!$OT836)=0,"",Calc!OU836),"")</f>
        <v/>
      </c>
      <c r="E836" s="111" t="str">
        <f ca="1">IFERROR(IF(LEN(Calc!$OT836)=0,"",Calc!OV836),"")</f>
        <v/>
      </c>
      <c r="F836" s="112" t="str">
        <f ca="1">IFERROR(IF(LEN(Calc!$OT836)=0,"",Calc!OW836),"")</f>
        <v/>
      </c>
      <c r="G836" s="112" t="str">
        <f ca="1">IFERROR(IF(LEN(Calc!$OT836)=0,"",Calc!OX836),"")</f>
        <v/>
      </c>
    </row>
    <row r="837" spans="2:7" x14ac:dyDescent="0.25">
      <c r="B837" s="110" t="str">
        <f ca="1">IFERROR(IF(LEN(Calc!$OT837)=0,"",Calc!OP837),"")</f>
        <v/>
      </c>
      <c r="C837" s="111" t="str">
        <f ca="1">IFERROR(IF(LEN(Calc!$OT837)=0,"",Calc!OT837),"")</f>
        <v/>
      </c>
      <c r="D837" s="111" t="str">
        <f ca="1">IFERROR(IF(LEN(Calc!$OT837)=0,"",Calc!OU837),"")</f>
        <v/>
      </c>
      <c r="E837" s="111" t="str">
        <f ca="1">IFERROR(IF(LEN(Calc!$OT837)=0,"",Calc!OV837),"")</f>
        <v/>
      </c>
      <c r="F837" s="112" t="str">
        <f ca="1">IFERROR(IF(LEN(Calc!$OT837)=0,"",Calc!OW837),"")</f>
        <v/>
      </c>
      <c r="G837" s="112" t="str">
        <f ca="1">IFERROR(IF(LEN(Calc!$OT837)=0,"",Calc!OX837),"")</f>
        <v/>
      </c>
    </row>
    <row r="838" spans="2:7" x14ac:dyDescent="0.25">
      <c r="B838" s="110" t="str">
        <f ca="1">IFERROR(IF(LEN(Calc!$OT838)=0,"",Calc!OP838),"")</f>
        <v/>
      </c>
      <c r="C838" s="111" t="str">
        <f ca="1">IFERROR(IF(LEN(Calc!$OT838)=0,"",Calc!OT838),"")</f>
        <v/>
      </c>
      <c r="D838" s="111" t="str">
        <f ca="1">IFERROR(IF(LEN(Calc!$OT838)=0,"",Calc!OU838),"")</f>
        <v/>
      </c>
      <c r="E838" s="111" t="str">
        <f ca="1">IFERROR(IF(LEN(Calc!$OT838)=0,"",Calc!OV838),"")</f>
        <v/>
      </c>
      <c r="F838" s="112" t="str">
        <f ca="1">IFERROR(IF(LEN(Calc!$OT838)=0,"",Calc!OW838),"")</f>
        <v/>
      </c>
      <c r="G838" s="112" t="str">
        <f ca="1">IFERROR(IF(LEN(Calc!$OT838)=0,"",Calc!OX838),"")</f>
        <v/>
      </c>
    </row>
    <row r="839" spans="2:7" x14ac:dyDescent="0.25">
      <c r="B839" s="110" t="str">
        <f ca="1">IFERROR(IF(LEN(Calc!$OT839)=0,"",Calc!OP839),"")</f>
        <v/>
      </c>
      <c r="C839" s="111" t="str">
        <f ca="1">IFERROR(IF(LEN(Calc!$OT839)=0,"",Calc!OT839),"")</f>
        <v/>
      </c>
      <c r="D839" s="111" t="str">
        <f ca="1">IFERROR(IF(LEN(Calc!$OT839)=0,"",Calc!OU839),"")</f>
        <v/>
      </c>
      <c r="E839" s="111" t="str">
        <f ca="1">IFERROR(IF(LEN(Calc!$OT839)=0,"",Calc!OV839),"")</f>
        <v/>
      </c>
      <c r="F839" s="112" t="str">
        <f ca="1">IFERROR(IF(LEN(Calc!$OT839)=0,"",Calc!OW839),"")</f>
        <v/>
      </c>
      <c r="G839" s="112" t="str">
        <f ca="1">IFERROR(IF(LEN(Calc!$OT839)=0,"",Calc!OX839),"")</f>
        <v/>
      </c>
    </row>
    <row r="840" spans="2:7" x14ac:dyDescent="0.25">
      <c r="B840" s="110" t="str">
        <f ca="1">IFERROR(IF(LEN(Calc!$OT840)=0,"",Calc!OP840),"")</f>
        <v/>
      </c>
      <c r="C840" s="111" t="str">
        <f ca="1">IFERROR(IF(LEN(Calc!$OT840)=0,"",Calc!OT840),"")</f>
        <v/>
      </c>
      <c r="D840" s="111" t="str">
        <f ca="1">IFERROR(IF(LEN(Calc!$OT840)=0,"",Calc!OU840),"")</f>
        <v/>
      </c>
      <c r="E840" s="111" t="str">
        <f ca="1">IFERROR(IF(LEN(Calc!$OT840)=0,"",Calc!OV840),"")</f>
        <v/>
      </c>
      <c r="F840" s="112" t="str">
        <f ca="1">IFERROR(IF(LEN(Calc!$OT840)=0,"",Calc!OW840),"")</f>
        <v/>
      </c>
      <c r="G840" s="112" t="str">
        <f ca="1">IFERROR(IF(LEN(Calc!$OT840)=0,"",Calc!OX840),"")</f>
        <v/>
      </c>
    </row>
    <row r="841" spans="2:7" x14ac:dyDescent="0.25">
      <c r="B841" s="110" t="str">
        <f ca="1">IFERROR(IF(LEN(Calc!$OT841)=0,"",Calc!OP841),"")</f>
        <v/>
      </c>
      <c r="C841" s="111" t="str">
        <f ca="1">IFERROR(IF(LEN(Calc!$OT841)=0,"",Calc!OT841),"")</f>
        <v/>
      </c>
      <c r="D841" s="111" t="str">
        <f ca="1">IFERROR(IF(LEN(Calc!$OT841)=0,"",Calc!OU841),"")</f>
        <v/>
      </c>
      <c r="E841" s="111" t="str">
        <f ca="1">IFERROR(IF(LEN(Calc!$OT841)=0,"",Calc!OV841),"")</f>
        <v/>
      </c>
      <c r="F841" s="112" t="str">
        <f ca="1">IFERROR(IF(LEN(Calc!$OT841)=0,"",Calc!OW841),"")</f>
        <v/>
      </c>
      <c r="G841" s="112" t="str">
        <f ca="1">IFERROR(IF(LEN(Calc!$OT841)=0,"",Calc!OX841),"")</f>
        <v/>
      </c>
    </row>
    <row r="842" spans="2:7" x14ac:dyDescent="0.25">
      <c r="B842" s="110" t="str">
        <f ca="1">IFERROR(IF(LEN(Calc!$OT842)=0,"",Calc!OP842),"")</f>
        <v/>
      </c>
      <c r="C842" s="111" t="str">
        <f ca="1">IFERROR(IF(LEN(Calc!$OT842)=0,"",Calc!OT842),"")</f>
        <v/>
      </c>
      <c r="D842" s="111" t="str">
        <f ca="1">IFERROR(IF(LEN(Calc!$OT842)=0,"",Calc!OU842),"")</f>
        <v/>
      </c>
      <c r="E842" s="111" t="str">
        <f ca="1">IFERROR(IF(LEN(Calc!$OT842)=0,"",Calc!OV842),"")</f>
        <v/>
      </c>
      <c r="F842" s="112" t="str">
        <f ca="1">IFERROR(IF(LEN(Calc!$OT842)=0,"",Calc!OW842),"")</f>
        <v/>
      </c>
      <c r="G842" s="112" t="str">
        <f ca="1">IFERROR(IF(LEN(Calc!$OT842)=0,"",Calc!OX842),"")</f>
        <v/>
      </c>
    </row>
    <row r="843" spans="2:7" x14ac:dyDescent="0.25">
      <c r="B843" s="110" t="str">
        <f ca="1">IFERROR(IF(LEN(Calc!$OT843)=0,"",Calc!OP843),"")</f>
        <v/>
      </c>
      <c r="C843" s="111" t="str">
        <f ca="1">IFERROR(IF(LEN(Calc!$OT843)=0,"",Calc!OT843),"")</f>
        <v/>
      </c>
      <c r="D843" s="111" t="str">
        <f ca="1">IFERROR(IF(LEN(Calc!$OT843)=0,"",Calc!OU843),"")</f>
        <v/>
      </c>
      <c r="E843" s="111" t="str">
        <f ca="1">IFERROR(IF(LEN(Calc!$OT843)=0,"",Calc!OV843),"")</f>
        <v/>
      </c>
      <c r="F843" s="112" t="str">
        <f ca="1">IFERROR(IF(LEN(Calc!$OT843)=0,"",Calc!OW843),"")</f>
        <v/>
      </c>
      <c r="G843" s="112" t="str">
        <f ca="1">IFERROR(IF(LEN(Calc!$OT843)=0,"",Calc!OX843),"")</f>
        <v/>
      </c>
    </row>
    <row r="844" spans="2:7" x14ac:dyDescent="0.25">
      <c r="B844" s="110" t="str">
        <f ca="1">IFERROR(IF(LEN(Calc!$OT844)=0,"",Calc!OP844),"")</f>
        <v/>
      </c>
      <c r="C844" s="111" t="str">
        <f ca="1">IFERROR(IF(LEN(Calc!$OT844)=0,"",Calc!OT844),"")</f>
        <v/>
      </c>
      <c r="D844" s="111" t="str">
        <f ca="1">IFERROR(IF(LEN(Calc!$OT844)=0,"",Calc!OU844),"")</f>
        <v/>
      </c>
      <c r="E844" s="111" t="str">
        <f ca="1">IFERROR(IF(LEN(Calc!$OT844)=0,"",Calc!OV844),"")</f>
        <v/>
      </c>
      <c r="F844" s="112" t="str">
        <f ca="1">IFERROR(IF(LEN(Calc!$OT844)=0,"",Calc!OW844),"")</f>
        <v/>
      </c>
      <c r="G844" s="112" t="str">
        <f ca="1">IFERROR(IF(LEN(Calc!$OT844)=0,"",Calc!OX844),"")</f>
        <v/>
      </c>
    </row>
    <row r="845" spans="2:7" x14ac:dyDescent="0.25">
      <c r="B845" s="110" t="str">
        <f ca="1">IFERROR(IF(LEN(Calc!$OT845)=0,"",Calc!OP845),"")</f>
        <v/>
      </c>
      <c r="C845" s="111" t="str">
        <f ca="1">IFERROR(IF(LEN(Calc!$OT845)=0,"",Calc!OT845),"")</f>
        <v/>
      </c>
      <c r="D845" s="111" t="str">
        <f ca="1">IFERROR(IF(LEN(Calc!$OT845)=0,"",Calc!OU845),"")</f>
        <v/>
      </c>
      <c r="E845" s="111" t="str">
        <f ca="1">IFERROR(IF(LEN(Calc!$OT845)=0,"",Calc!OV845),"")</f>
        <v/>
      </c>
      <c r="F845" s="112" t="str">
        <f ca="1">IFERROR(IF(LEN(Calc!$OT845)=0,"",Calc!OW845),"")</f>
        <v/>
      </c>
      <c r="G845" s="112" t="str">
        <f ca="1">IFERROR(IF(LEN(Calc!$OT845)=0,"",Calc!OX845),"")</f>
        <v/>
      </c>
    </row>
    <row r="846" spans="2:7" x14ac:dyDescent="0.25">
      <c r="B846" s="110" t="str">
        <f ca="1">IFERROR(IF(LEN(Calc!$OT846)=0,"",Calc!OP846),"")</f>
        <v/>
      </c>
      <c r="C846" s="111" t="str">
        <f ca="1">IFERROR(IF(LEN(Calc!$OT846)=0,"",Calc!OT846),"")</f>
        <v/>
      </c>
      <c r="D846" s="111" t="str">
        <f ca="1">IFERROR(IF(LEN(Calc!$OT846)=0,"",Calc!OU846),"")</f>
        <v/>
      </c>
      <c r="E846" s="111" t="str">
        <f ca="1">IFERROR(IF(LEN(Calc!$OT846)=0,"",Calc!OV846),"")</f>
        <v/>
      </c>
      <c r="F846" s="112" t="str">
        <f ca="1">IFERROR(IF(LEN(Calc!$OT846)=0,"",Calc!OW846),"")</f>
        <v/>
      </c>
      <c r="G846" s="112" t="str">
        <f ca="1">IFERROR(IF(LEN(Calc!$OT846)=0,"",Calc!OX846),"")</f>
        <v/>
      </c>
    </row>
    <row r="847" spans="2:7" x14ac:dyDescent="0.25">
      <c r="B847" s="110" t="str">
        <f ca="1">IFERROR(IF(LEN(Calc!$OT847)=0,"",Calc!OP847),"")</f>
        <v/>
      </c>
      <c r="C847" s="111" t="str">
        <f ca="1">IFERROR(IF(LEN(Calc!$OT847)=0,"",Calc!OT847),"")</f>
        <v/>
      </c>
      <c r="D847" s="111" t="str">
        <f ca="1">IFERROR(IF(LEN(Calc!$OT847)=0,"",Calc!OU847),"")</f>
        <v/>
      </c>
      <c r="E847" s="111" t="str">
        <f ca="1">IFERROR(IF(LEN(Calc!$OT847)=0,"",Calc!OV847),"")</f>
        <v/>
      </c>
      <c r="F847" s="112" t="str">
        <f ca="1">IFERROR(IF(LEN(Calc!$OT847)=0,"",Calc!OW847),"")</f>
        <v/>
      </c>
      <c r="G847" s="112" t="str">
        <f ca="1">IFERROR(IF(LEN(Calc!$OT847)=0,"",Calc!OX847),"")</f>
        <v/>
      </c>
    </row>
    <row r="848" spans="2:7" x14ac:dyDescent="0.25">
      <c r="B848" s="110" t="str">
        <f ca="1">IFERROR(IF(LEN(Calc!$OT848)=0,"",Calc!OP848),"")</f>
        <v/>
      </c>
      <c r="C848" s="111" t="str">
        <f ca="1">IFERROR(IF(LEN(Calc!$OT848)=0,"",Calc!OT848),"")</f>
        <v/>
      </c>
      <c r="D848" s="111" t="str">
        <f ca="1">IFERROR(IF(LEN(Calc!$OT848)=0,"",Calc!OU848),"")</f>
        <v/>
      </c>
      <c r="E848" s="111" t="str">
        <f ca="1">IFERROR(IF(LEN(Calc!$OT848)=0,"",Calc!OV848),"")</f>
        <v/>
      </c>
      <c r="F848" s="112" t="str">
        <f ca="1">IFERROR(IF(LEN(Calc!$OT848)=0,"",Calc!OW848),"")</f>
        <v/>
      </c>
      <c r="G848" s="112" t="str">
        <f ca="1">IFERROR(IF(LEN(Calc!$OT848)=0,"",Calc!OX848),"")</f>
        <v/>
      </c>
    </row>
    <row r="849" spans="2:7" x14ac:dyDescent="0.25">
      <c r="B849" s="110" t="str">
        <f ca="1">IFERROR(IF(LEN(Calc!$OT849)=0,"",Calc!OP849),"")</f>
        <v/>
      </c>
      <c r="C849" s="111" t="str">
        <f ca="1">IFERROR(IF(LEN(Calc!$OT849)=0,"",Calc!OT849),"")</f>
        <v/>
      </c>
      <c r="D849" s="111" t="str">
        <f ca="1">IFERROR(IF(LEN(Calc!$OT849)=0,"",Calc!OU849),"")</f>
        <v/>
      </c>
      <c r="E849" s="111" t="str">
        <f ca="1">IFERROR(IF(LEN(Calc!$OT849)=0,"",Calc!OV849),"")</f>
        <v/>
      </c>
      <c r="F849" s="112" t="str">
        <f ca="1">IFERROR(IF(LEN(Calc!$OT849)=0,"",Calc!OW849),"")</f>
        <v/>
      </c>
      <c r="G849" s="112" t="str">
        <f ca="1">IFERROR(IF(LEN(Calc!$OT849)=0,"",Calc!OX849),"")</f>
        <v/>
      </c>
    </row>
    <row r="850" spans="2:7" x14ac:dyDescent="0.25">
      <c r="B850" s="110" t="str">
        <f ca="1">IFERROR(IF(LEN(Calc!$OT850)=0,"",Calc!OP850),"")</f>
        <v/>
      </c>
      <c r="C850" s="111" t="str">
        <f ca="1">IFERROR(IF(LEN(Calc!$OT850)=0,"",Calc!OT850),"")</f>
        <v/>
      </c>
      <c r="D850" s="111" t="str">
        <f ca="1">IFERROR(IF(LEN(Calc!$OT850)=0,"",Calc!OU850),"")</f>
        <v/>
      </c>
      <c r="E850" s="111" t="str">
        <f ca="1">IFERROR(IF(LEN(Calc!$OT850)=0,"",Calc!OV850),"")</f>
        <v/>
      </c>
      <c r="F850" s="112" t="str">
        <f ca="1">IFERROR(IF(LEN(Calc!$OT850)=0,"",Calc!OW850),"")</f>
        <v/>
      </c>
      <c r="G850" s="112" t="str">
        <f ca="1">IFERROR(IF(LEN(Calc!$OT850)=0,"",Calc!OX850),"")</f>
        <v/>
      </c>
    </row>
    <row r="851" spans="2:7" x14ac:dyDescent="0.25">
      <c r="B851" s="110" t="str">
        <f ca="1">IFERROR(IF(LEN(Calc!$OT851)=0,"",Calc!OP851),"")</f>
        <v/>
      </c>
      <c r="C851" s="111" t="str">
        <f ca="1">IFERROR(IF(LEN(Calc!$OT851)=0,"",Calc!OT851),"")</f>
        <v/>
      </c>
      <c r="D851" s="111" t="str">
        <f ca="1">IFERROR(IF(LEN(Calc!$OT851)=0,"",Calc!OU851),"")</f>
        <v/>
      </c>
      <c r="E851" s="111" t="str">
        <f ca="1">IFERROR(IF(LEN(Calc!$OT851)=0,"",Calc!OV851),"")</f>
        <v/>
      </c>
      <c r="F851" s="112" t="str">
        <f ca="1">IFERROR(IF(LEN(Calc!$OT851)=0,"",Calc!OW851),"")</f>
        <v/>
      </c>
      <c r="G851" s="112" t="str">
        <f ca="1">IFERROR(IF(LEN(Calc!$OT851)=0,"",Calc!OX851),"")</f>
        <v/>
      </c>
    </row>
    <row r="852" spans="2:7" x14ac:dyDescent="0.25">
      <c r="B852" s="110" t="str">
        <f ca="1">IFERROR(IF(LEN(Calc!$OT852)=0,"",Calc!OP852),"")</f>
        <v/>
      </c>
      <c r="C852" s="111" t="str">
        <f ca="1">IFERROR(IF(LEN(Calc!$OT852)=0,"",Calc!OT852),"")</f>
        <v/>
      </c>
      <c r="D852" s="111" t="str">
        <f ca="1">IFERROR(IF(LEN(Calc!$OT852)=0,"",Calc!OU852),"")</f>
        <v/>
      </c>
      <c r="E852" s="111" t="str">
        <f ca="1">IFERROR(IF(LEN(Calc!$OT852)=0,"",Calc!OV852),"")</f>
        <v/>
      </c>
      <c r="F852" s="112" t="str">
        <f ca="1">IFERROR(IF(LEN(Calc!$OT852)=0,"",Calc!OW852),"")</f>
        <v/>
      </c>
      <c r="G852" s="112" t="str">
        <f ca="1">IFERROR(IF(LEN(Calc!$OT852)=0,"",Calc!OX852),"")</f>
        <v/>
      </c>
    </row>
    <row r="853" spans="2:7" x14ac:dyDescent="0.25">
      <c r="B853" s="110" t="str">
        <f ca="1">IFERROR(IF(LEN(Calc!$OT853)=0,"",Calc!OP853),"")</f>
        <v/>
      </c>
      <c r="C853" s="111" t="str">
        <f ca="1">IFERROR(IF(LEN(Calc!$OT853)=0,"",Calc!OT853),"")</f>
        <v/>
      </c>
      <c r="D853" s="111" t="str">
        <f ca="1">IFERROR(IF(LEN(Calc!$OT853)=0,"",Calc!OU853),"")</f>
        <v/>
      </c>
      <c r="E853" s="111" t="str">
        <f ca="1">IFERROR(IF(LEN(Calc!$OT853)=0,"",Calc!OV853),"")</f>
        <v/>
      </c>
      <c r="F853" s="112" t="str">
        <f ca="1">IFERROR(IF(LEN(Calc!$OT853)=0,"",Calc!OW853),"")</f>
        <v/>
      </c>
      <c r="G853" s="112" t="str">
        <f ca="1">IFERROR(IF(LEN(Calc!$OT853)=0,"",Calc!OX853),"")</f>
        <v/>
      </c>
    </row>
    <row r="854" spans="2:7" x14ac:dyDescent="0.25">
      <c r="B854" s="110" t="str">
        <f ca="1">IFERROR(IF(LEN(Calc!$OT854)=0,"",Calc!OP854),"")</f>
        <v/>
      </c>
      <c r="C854" s="111" t="str">
        <f ca="1">IFERROR(IF(LEN(Calc!$OT854)=0,"",Calc!OT854),"")</f>
        <v/>
      </c>
      <c r="D854" s="111" t="str">
        <f ca="1">IFERROR(IF(LEN(Calc!$OT854)=0,"",Calc!OU854),"")</f>
        <v/>
      </c>
      <c r="E854" s="111" t="str">
        <f ca="1">IFERROR(IF(LEN(Calc!$OT854)=0,"",Calc!OV854),"")</f>
        <v/>
      </c>
      <c r="F854" s="112" t="str">
        <f ca="1">IFERROR(IF(LEN(Calc!$OT854)=0,"",Calc!OW854),"")</f>
        <v/>
      </c>
      <c r="G854" s="112" t="str">
        <f ca="1">IFERROR(IF(LEN(Calc!$OT854)=0,"",Calc!OX854),"")</f>
        <v/>
      </c>
    </row>
    <row r="855" spans="2:7" x14ac:dyDescent="0.25">
      <c r="B855" s="110" t="str">
        <f ca="1">IFERROR(IF(LEN(Calc!$OT855)=0,"",Calc!OP855),"")</f>
        <v/>
      </c>
      <c r="C855" s="111" t="str">
        <f ca="1">IFERROR(IF(LEN(Calc!$OT855)=0,"",Calc!OT855),"")</f>
        <v/>
      </c>
      <c r="D855" s="111" t="str">
        <f ca="1">IFERROR(IF(LEN(Calc!$OT855)=0,"",Calc!OU855),"")</f>
        <v/>
      </c>
      <c r="E855" s="111" t="str">
        <f ca="1">IFERROR(IF(LEN(Calc!$OT855)=0,"",Calc!OV855),"")</f>
        <v/>
      </c>
      <c r="F855" s="112" t="str">
        <f ca="1">IFERROR(IF(LEN(Calc!$OT855)=0,"",Calc!OW855),"")</f>
        <v/>
      </c>
      <c r="G855" s="112" t="str">
        <f ca="1">IFERROR(IF(LEN(Calc!$OT855)=0,"",Calc!OX855),"")</f>
        <v/>
      </c>
    </row>
    <row r="856" spans="2:7" x14ac:dyDescent="0.25">
      <c r="B856" s="110" t="str">
        <f ca="1">IFERROR(IF(LEN(Calc!$OT856)=0,"",Calc!OP856),"")</f>
        <v/>
      </c>
      <c r="C856" s="111" t="str">
        <f ca="1">IFERROR(IF(LEN(Calc!$OT856)=0,"",Calc!OT856),"")</f>
        <v/>
      </c>
      <c r="D856" s="111" t="str">
        <f ca="1">IFERROR(IF(LEN(Calc!$OT856)=0,"",Calc!OU856),"")</f>
        <v/>
      </c>
      <c r="E856" s="111" t="str">
        <f ca="1">IFERROR(IF(LEN(Calc!$OT856)=0,"",Calc!OV856),"")</f>
        <v/>
      </c>
      <c r="F856" s="112" t="str">
        <f ca="1">IFERROR(IF(LEN(Calc!$OT856)=0,"",Calc!OW856),"")</f>
        <v/>
      </c>
      <c r="G856" s="112" t="str">
        <f ca="1">IFERROR(IF(LEN(Calc!$OT856)=0,"",Calc!OX856),"")</f>
        <v/>
      </c>
    </row>
    <row r="857" spans="2:7" x14ac:dyDescent="0.25">
      <c r="B857" s="110" t="str">
        <f ca="1">IFERROR(IF(LEN(Calc!$OT857)=0,"",Calc!OP857),"")</f>
        <v/>
      </c>
      <c r="C857" s="111" t="str">
        <f ca="1">IFERROR(IF(LEN(Calc!$OT857)=0,"",Calc!OT857),"")</f>
        <v/>
      </c>
      <c r="D857" s="111" t="str">
        <f ca="1">IFERROR(IF(LEN(Calc!$OT857)=0,"",Calc!OU857),"")</f>
        <v/>
      </c>
      <c r="E857" s="111" t="str">
        <f ca="1">IFERROR(IF(LEN(Calc!$OT857)=0,"",Calc!OV857),"")</f>
        <v/>
      </c>
      <c r="F857" s="112" t="str">
        <f ca="1">IFERROR(IF(LEN(Calc!$OT857)=0,"",Calc!OW857),"")</f>
        <v/>
      </c>
      <c r="G857" s="112" t="str">
        <f ca="1">IFERROR(IF(LEN(Calc!$OT857)=0,"",Calc!OX857),"")</f>
        <v/>
      </c>
    </row>
    <row r="858" spans="2:7" x14ac:dyDescent="0.25">
      <c r="B858" s="110" t="str">
        <f ca="1">IFERROR(IF(LEN(Calc!$OT858)=0,"",Calc!OP858),"")</f>
        <v/>
      </c>
      <c r="C858" s="111" t="str">
        <f ca="1">IFERROR(IF(LEN(Calc!$OT858)=0,"",Calc!OT858),"")</f>
        <v/>
      </c>
      <c r="D858" s="111" t="str">
        <f ca="1">IFERROR(IF(LEN(Calc!$OT858)=0,"",Calc!OU858),"")</f>
        <v/>
      </c>
      <c r="E858" s="111" t="str">
        <f ca="1">IFERROR(IF(LEN(Calc!$OT858)=0,"",Calc!OV858),"")</f>
        <v/>
      </c>
      <c r="F858" s="112" t="str">
        <f ca="1">IFERROR(IF(LEN(Calc!$OT858)=0,"",Calc!OW858),"")</f>
        <v/>
      </c>
      <c r="G858" s="112" t="str">
        <f ca="1">IFERROR(IF(LEN(Calc!$OT858)=0,"",Calc!OX858),"")</f>
        <v/>
      </c>
    </row>
    <row r="859" spans="2:7" x14ac:dyDescent="0.25">
      <c r="B859" s="110" t="str">
        <f ca="1">IFERROR(IF(LEN(Calc!$OT859)=0,"",Calc!OP859),"")</f>
        <v/>
      </c>
      <c r="C859" s="111" t="str">
        <f ca="1">IFERROR(IF(LEN(Calc!$OT859)=0,"",Calc!OT859),"")</f>
        <v/>
      </c>
      <c r="D859" s="111" t="str">
        <f ca="1">IFERROR(IF(LEN(Calc!$OT859)=0,"",Calc!OU859),"")</f>
        <v/>
      </c>
      <c r="E859" s="111" t="str">
        <f ca="1">IFERROR(IF(LEN(Calc!$OT859)=0,"",Calc!OV859),"")</f>
        <v/>
      </c>
      <c r="F859" s="112" t="str">
        <f ca="1">IFERROR(IF(LEN(Calc!$OT859)=0,"",Calc!OW859),"")</f>
        <v/>
      </c>
      <c r="G859" s="112" t="str">
        <f ca="1">IFERROR(IF(LEN(Calc!$OT859)=0,"",Calc!OX859),"")</f>
        <v/>
      </c>
    </row>
    <row r="860" spans="2:7" x14ac:dyDescent="0.25">
      <c r="B860" s="110" t="str">
        <f ca="1">IFERROR(IF(LEN(Calc!$OT860)=0,"",Calc!OP860),"")</f>
        <v/>
      </c>
      <c r="C860" s="111" t="str">
        <f ca="1">IFERROR(IF(LEN(Calc!$OT860)=0,"",Calc!OT860),"")</f>
        <v/>
      </c>
      <c r="D860" s="111" t="str">
        <f ca="1">IFERROR(IF(LEN(Calc!$OT860)=0,"",Calc!OU860),"")</f>
        <v/>
      </c>
      <c r="E860" s="111" t="str">
        <f ca="1">IFERROR(IF(LEN(Calc!$OT860)=0,"",Calc!OV860),"")</f>
        <v/>
      </c>
      <c r="F860" s="112" t="str">
        <f ca="1">IFERROR(IF(LEN(Calc!$OT860)=0,"",Calc!OW860),"")</f>
        <v/>
      </c>
      <c r="G860" s="112" t="str">
        <f ca="1">IFERROR(IF(LEN(Calc!$OT860)=0,"",Calc!OX860),"")</f>
        <v/>
      </c>
    </row>
    <row r="861" spans="2:7" x14ac:dyDescent="0.25">
      <c r="B861" s="110" t="str">
        <f ca="1">IFERROR(IF(LEN(Calc!$OT861)=0,"",Calc!OP861),"")</f>
        <v/>
      </c>
      <c r="C861" s="111" t="str">
        <f ca="1">IFERROR(IF(LEN(Calc!$OT861)=0,"",Calc!OT861),"")</f>
        <v/>
      </c>
      <c r="D861" s="111" t="str">
        <f ca="1">IFERROR(IF(LEN(Calc!$OT861)=0,"",Calc!OU861),"")</f>
        <v/>
      </c>
      <c r="E861" s="111" t="str">
        <f ca="1">IFERROR(IF(LEN(Calc!$OT861)=0,"",Calc!OV861),"")</f>
        <v/>
      </c>
      <c r="F861" s="112" t="str">
        <f ca="1">IFERROR(IF(LEN(Calc!$OT861)=0,"",Calc!OW861),"")</f>
        <v/>
      </c>
      <c r="G861" s="112" t="str">
        <f ca="1">IFERROR(IF(LEN(Calc!$OT861)=0,"",Calc!OX861),"")</f>
        <v/>
      </c>
    </row>
    <row r="862" spans="2:7" x14ac:dyDescent="0.25">
      <c r="B862" s="110" t="str">
        <f ca="1">IFERROR(IF(LEN(Calc!$OT862)=0,"",Calc!OP862),"")</f>
        <v/>
      </c>
      <c r="C862" s="111" t="str">
        <f ca="1">IFERROR(IF(LEN(Calc!$OT862)=0,"",Calc!OT862),"")</f>
        <v/>
      </c>
      <c r="D862" s="111" t="str">
        <f ca="1">IFERROR(IF(LEN(Calc!$OT862)=0,"",Calc!OU862),"")</f>
        <v/>
      </c>
      <c r="E862" s="111" t="str">
        <f ca="1">IFERROR(IF(LEN(Calc!$OT862)=0,"",Calc!OV862),"")</f>
        <v/>
      </c>
      <c r="F862" s="112" t="str">
        <f ca="1">IFERROR(IF(LEN(Calc!$OT862)=0,"",Calc!OW862),"")</f>
        <v/>
      </c>
      <c r="G862" s="112" t="str">
        <f ca="1">IFERROR(IF(LEN(Calc!$OT862)=0,"",Calc!OX862),"")</f>
        <v/>
      </c>
    </row>
    <row r="863" spans="2:7" x14ac:dyDescent="0.25">
      <c r="B863" s="110" t="str">
        <f ca="1">IFERROR(IF(LEN(Calc!$OT863)=0,"",Calc!OP863),"")</f>
        <v/>
      </c>
      <c r="C863" s="111" t="str">
        <f ca="1">IFERROR(IF(LEN(Calc!$OT863)=0,"",Calc!OT863),"")</f>
        <v/>
      </c>
      <c r="D863" s="111" t="str">
        <f ca="1">IFERROR(IF(LEN(Calc!$OT863)=0,"",Calc!OU863),"")</f>
        <v/>
      </c>
      <c r="E863" s="111" t="str">
        <f ca="1">IFERROR(IF(LEN(Calc!$OT863)=0,"",Calc!OV863),"")</f>
        <v/>
      </c>
      <c r="F863" s="112" t="str">
        <f ca="1">IFERROR(IF(LEN(Calc!$OT863)=0,"",Calc!OW863),"")</f>
        <v/>
      </c>
      <c r="G863" s="112" t="str">
        <f ca="1">IFERROR(IF(LEN(Calc!$OT863)=0,"",Calc!OX863),"")</f>
        <v/>
      </c>
    </row>
    <row r="864" spans="2:7" x14ac:dyDescent="0.25">
      <c r="B864" s="110" t="str">
        <f ca="1">IFERROR(IF(LEN(Calc!$OT864)=0,"",Calc!OP864),"")</f>
        <v/>
      </c>
      <c r="C864" s="111" t="str">
        <f ca="1">IFERROR(IF(LEN(Calc!$OT864)=0,"",Calc!OT864),"")</f>
        <v/>
      </c>
      <c r="D864" s="111" t="str">
        <f ca="1">IFERROR(IF(LEN(Calc!$OT864)=0,"",Calc!OU864),"")</f>
        <v/>
      </c>
      <c r="E864" s="111" t="str">
        <f ca="1">IFERROR(IF(LEN(Calc!$OT864)=0,"",Calc!OV864),"")</f>
        <v/>
      </c>
      <c r="F864" s="112" t="str">
        <f ca="1">IFERROR(IF(LEN(Calc!$OT864)=0,"",Calc!OW864),"")</f>
        <v/>
      </c>
      <c r="G864" s="112" t="str">
        <f ca="1">IFERROR(IF(LEN(Calc!$OT864)=0,"",Calc!OX864),"")</f>
        <v/>
      </c>
    </row>
    <row r="865" spans="2:7" x14ac:dyDescent="0.25">
      <c r="B865" s="110" t="str">
        <f ca="1">IFERROR(IF(LEN(Calc!$OT865)=0,"",Calc!OP865),"")</f>
        <v/>
      </c>
      <c r="C865" s="111" t="str">
        <f ca="1">IFERROR(IF(LEN(Calc!$OT865)=0,"",Calc!OT865),"")</f>
        <v/>
      </c>
      <c r="D865" s="111" t="str">
        <f ca="1">IFERROR(IF(LEN(Calc!$OT865)=0,"",Calc!OU865),"")</f>
        <v/>
      </c>
      <c r="E865" s="111" t="str">
        <f ca="1">IFERROR(IF(LEN(Calc!$OT865)=0,"",Calc!OV865),"")</f>
        <v/>
      </c>
      <c r="F865" s="112" t="str">
        <f ca="1">IFERROR(IF(LEN(Calc!$OT865)=0,"",Calc!OW865),"")</f>
        <v/>
      </c>
      <c r="G865" s="112" t="str">
        <f ca="1">IFERROR(IF(LEN(Calc!$OT865)=0,"",Calc!OX865),"")</f>
        <v/>
      </c>
    </row>
    <row r="866" spans="2:7" x14ac:dyDescent="0.25">
      <c r="B866" s="110" t="str">
        <f ca="1">IFERROR(IF(LEN(Calc!$OT866)=0,"",Calc!OP866),"")</f>
        <v/>
      </c>
      <c r="C866" s="111" t="str">
        <f ca="1">IFERROR(IF(LEN(Calc!$OT866)=0,"",Calc!OT866),"")</f>
        <v/>
      </c>
      <c r="D866" s="111" t="str">
        <f ca="1">IFERROR(IF(LEN(Calc!$OT866)=0,"",Calc!OU866),"")</f>
        <v/>
      </c>
      <c r="E866" s="111" t="str">
        <f ca="1">IFERROR(IF(LEN(Calc!$OT866)=0,"",Calc!OV866),"")</f>
        <v/>
      </c>
      <c r="F866" s="112" t="str">
        <f ca="1">IFERROR(IF(LEN(Calc!$OT866)=0,"",Calc!OW866),"")</f>
        <v/>
      </c>
      <c r="G866" s="112" t="str">
        <f ca="1">IFERROR(IF(LEN(Calc!$OT866)=0,"",Calc!OX866),"")</f>
        <v/>
      </c>
    </row>
    <row r="867" spans="2:7" x14ac:dyDescent="0.25">
      <c r="B867" s="110" t="str">
        <f ca="1">IFERROR(IF(LEN(Calc!$OT867)=0,"",Calc!OP867),"")</f>
        <v/>
      </c>
      <c r="C867" s="111" t="str">
        <f ca="1">IFERROR(IF(LEN(Calc!$OT867)=0,"",Calc!OT867),"")</f>
        <v/>
      </c>
      <c r="D867" s="111" t="str">
        <f ca="1">IFERROR(IF(LEN(Calc!$OT867)=0,"",Calc!OU867),"")</f>
        <v/>
      </c>
      <c r="E867" s="111" t="str">
        <f ca="1">IFERROR(IF(LEN(Calc!$OT867)=0,"",Calc!OV867),"")</f>
        <v/>
      </c>
      <c r="F867" s="112" t="str">
        <f ca="1">IFERROR(IF(LEN(Calc!$OT867)=0,"",Calc!OW867),"")</f>
        <v/>
      </c>
      <c r="G867" s="112" t="str">
        <f ca="1">IFERROR(IF(LEN(Calc!$OT867)=0,"",Calc!OX867),"")</f>
        <v/>
      </c>
    </row>
    <row r="868" spans="2:7" x14ac:dyDescent="0.25">
      <c r="B868" s="110" t="str">
        <f ca="1">IFERROR(IF(LEN(Calc!$OT868)=0,"",Calc!OP868),"")</f>
        <v/>
      </c>
      <c r="C868" s="111" t="str">
        <f ca="1">IFERROR(IF(LEN(Calc!$OT868)=0,"",Calc!OT868),"")</f>
        <v/>
      </c>
      <c r="D868" s="111" t="str">
        <f ca="1">IFERROR(IF(LEN(Calc!$OT868)=0,"",Calc!OU868),"")</f>
        <v/>
      </c>
      <c r="E868" s="111" t="str">
        <f ca="1">IFERROR(IF(LEN(Calc!$OT868)=0,"",Calc!OV868),"")</f>
        <v/>
      </c>
      <c r="F868" s="112" t="str">
        <f ca="1">IFERROR(IF(LEN(Calc!$OT868)=0,"",Calc!OW868),"")</f>
        <v/>
      </c>
      <c r="G868" s="112" t="str">
        <f ca="1">IFERROR(IF(LEN(Calc!$OT868)=0,"",Calc!OX868),"")</f>
        <v/>
      </c>
    </row>
    <row r="869" spans="2:7" x14ac:dyDescent="0.25">
      <c r="B869" s="110" t="str">
        <f ca="1">IFERROR(IF(LEN(Calc!$OT869)=0,"",Calc!OP869),"")</f>
        <v/>
      </c>
      <c r="C869" s="111" t="str">
        <f ca="1">IFERROR(IF(LEN(Calc!$OT869)=0,"",Calc!OT869),"")</f>
        <v/>
      </c>
      <c r="D869" s="111" t="str">
        <f ca="1">IFERROR(IF(LEN(Calc!$OT869)=0,"",Calc!OU869),"")</f>
        <v/>
      </c>
      <c r="E869" s="111" t="str">
        <f ca="1">IFERROR(IF(LEN(Calc!$OT869)=0,"",Calc!OV869),"")</f>
        <v/>
      </c>
      <c r="F869" s="112" t="str">
        <f ca="1">IFERROR(IF(LEN(Calc!$OT869)=0,"",Calc!OW869),"")</f>
        <v/>
      </c>
      <c r="G869" s="112" t="str">
        <f ca="1">IFERROR(IF(LEN(Calc!$OT869)=0,"",Calc!OX869),"")</f>
        <v/>
      </c>
    </row>
    <row r="870" spans="2:7" x14ac:dyDescent="0.25">
      <c r="B870" s="110" t="str">
        <f ca="1">IFERROR(IF(LEN(Calc!$OT870)=0,"",Calc!OP870),"")</f>
        <v/>
      </c>
      <c r="C870" s="111" t="str">
        <f ca="1">IFERROR(IF(LEN(Calc!$OT870)=0,"",Calc!OT870),"")</f>
        <v/>
      </c>
      <c r="D870" s="111" t="str">
        <f ca="1">IFERROR(IF(LEN(Calc!$OT870)=0,"",Calc!OU870),"")</f>
        <v/>
      </c>
      <c r="E870" s="111" t="str">
        <f ca="1">IFERROR(IF(LEN(Calc!$OT870)=0,"",Calc!OV870),"")</f>
        <v/>
      </c>
      <c r="F870" s="112" t="str">
        <f ca="1">IFERROR(IF(LEN(Calc!$OT870)=0,"",Calc!OW870),"")</f>
        <v/>
      </c>
      <c r="G870" s="112" t="str">
        <f ca="1">IFERROR(IF(LEN(Calc!$OT870)=0,"",Calc!OX870),"")</f>
        <v/>
      </c>
    </row>
    <row r="871" spans="2:7" x14ac:dyDescent="0.25">
      <c r="B871" s="110" t="str">
        <f ca="1">IFERROR(IF(LEN(Calc!$OT871)=0,"",Calc!OP871),"")</f>
        <v/>
      </c>
      <c r="C871" s="111" t="str">
        <f ca="1">IFERROR(IF(LEN(Calc!$OT871)=0,"",Calc!OT871),"")</f>
        <v/>
      </c>
      <c r="D871" s="111" t="str">
        <f ca="1">IFERROR(IF(LEN(Calc!$OT871)=0,"",Calc!OU871),"")</f>
        <v/>
      </c>
      <c r="E871" s="111" t="str">
        <f ca="1">IFERROR(IF(LEN(Calc!$OT871)=0,"",Calc!OV871),"")</f>
        <v/>
      </c>
      <c r="F871" s="112" t="str">
        <f ca="1">IFERROR(IF(LEN(Calc!$OT871)=0,"",Calc!OW871),"")</f>
        <v/>
      </c>
      <c r="G871" s="112" t="str">
        <f ca="1">IFERROR(IF(LEN(Calc!$OT871)=0,"",Calc!OX871),"")</f>
        <v/>
      </c>
    </row>
    <row r="872" spans="2:7" x14ac:dyDescent="0.25">
      <c r="B872" s="110" t="str">
        <f ca="1">IFERROR(IF(LEN(Calc!$OT872)=0,"",Calc!OP872),"")</f>
        <v/>
      </c>
      <c r="C872" s="111" t="str">
        <f ca="1">IFERROR(IF(LEN(Calc!$OT872)=0,"",Calc!OT872),"")</f>
        <v/>
      </c>
      <c r="D872" s="111" t="str">
        <f ca="1">IFERROR(IF(LEN(Calc!$OT872)=0,"",Calc!OU872),"")</f>
        <v/>
      </c>
      <c r="E872" s="111" t="str">
        <f ca="1">IFERROR(IF(LEN(Calc!$OT872)=0,"",Calc!OV872),"")</f>
        <v/>
      </c>
      <c r="F872" s="112" t="str">
        <f ca="1">IFERROR(IF(LEN(Calc!$OT872)=0,"",Calc!OW872),"")</f>
        <v/>
      </c>
      <c r="G872" s="112" t="str">
        <f ca="1">IFERROR(IF(LEN(Calc!$OT872)=0,"",Calc!OX872),"")</f>
        <v/>
      </c>
    </row>
    <row r="873" spans="2:7" x14ac:dyDescent="0.25">
      <c r="B873" s="110" t="str">
        <f ca="1">IFERROR(IF(LEN(Calc!$OT873)=0,"",Calc!OP873),"")</f>
        <v/>
      </c>
      <c r="C873" s="111" t="str">
        <f ca="1">IFERROR(IF(LEN(Calc!$OT873)=0,"",Calc!OT873),"")</f>
        <v/>
      </c>
      <c r="D873" s="111" t="str">
        <f ca="1">IFERROR(IF(LEN(Calc!$OT873)=0,"",Calc!OU873),"")</f>
        <v/>
      </c>
      <c r="E873" s="111" t="str">
        <f ca="1">IFERROR(IF(LEN(Calc!$OT873)=0,"",Calc!OV873),"")</f>
        <v/>
      </c>
      <c r="F873" s="112" t="str">
        <f ca="1">IFERROR(IF(LEN(Calc!$OT873)=0,"",Calc!OW873),"")</f>
        <v/>
      </c>
      <c r="G873" s="112" t="str">
        <f ca="1">IFERROR(IF(LEN(Calc!$OT873)=0,"",Calc!OX873),"")</f>
        <v/>
      </c>
    </row>
    <row r="874" spans="2:7" x14ac:dyDescent="0.25">
      <c r="B874" s="110" t="str">
        <f ca="1">IFERROR(IF(LEN(Calc!$OT874)=0,"",Calc!OP874),"")</f>
        <v/>
      </c>
      <c r="C874" s="111" t="str">
        <f ca="1">IFERROR(IF(LEN(Calc!$OT874)=0,"",Calc!OT874),"")</f>
        <v/>
      </c>
      <c r="D874" s="111" t="str">
        <f ca="1">IFERROR(IF(LEN(Calc!$OT874)=0,"",Calc!OU874),"")</f>
        <v/>
      </c>
      <c r="E874" s="111" t="str">
        <f ca="1">IFERROR(IF(LEN(Calc!$OT874)=0,"",Calc!OV874),"")</f>
        <v/>
      </c>
      <c r="F874" s="112" t="str">
        <f ca="1">IFERROR(IF(LEN(Calc!$OT874)=0,"",Calc!OW874),"")</f>
        <v/>
      </c>
      <c r="G874" s="112" t="str">
        <f ca="1">IFERROR(IF(LEN(Calc!$OT874)=0,"",Calc!OX874),"")</f>
        <v/>
      </c>
    </row>
    <row r="875" spans="2:7" x14ac:dyDescent="0.25">
      <c r="B875" s="110" t="str">
        <f ca="1">IFERROR(IF(LEN(Calc!$OT875)=0,"",Calc!OP875),"")</f>
        <v/>
      </c>
      <c r="C875" s="111" t="str">
        <f ca="1">IFERROR(IF(LEN(Calc!$OT875)=0,"",Calc!OT875),"")</f>
        <v/>
      </c>
      <c r="D875" s="111" t="str">
        <f ca="1">IFERROR(IF(LEN(Calc!$OT875)=0,"",Calc!OU875),"")</f>
        <v/>
      </c>
      <c r="E875" s="111" t="str">
        <f ca="1">IFERROR(IF(LEN(Calc!$OT875)=0,"",Calc!OV875),"")</f>
        <v/>
      </c>
      <c r="F875" s="112" t="str">
        <f ca="1">IFERROR(IF(LEN(Calc!$OT875)=0,"",Calc!OW875),"")</f>
        <v/>
      </c>
      <c r="G875" s="112" t="str">
        <f ca="1">IFERROR(IF(LEN(Calc!$OT875)=0,"",Calc!OX875),"")</f>
        <v/>
      </c>
    </row>
    <row r="876" spans="2:7" x14ac:dyDescent="0.25">
      <c r="B876" s="110" t="str">
        <f ca="1">IFERROR(IF(LEN(Calc!$OT876)=0,"",Calc!OP876),"")</f>
        <v/>
      </c>
      <c r="C876" s="111" t="str">
        <f ca="1">IFERROR(IF(LEN(Calc!$OT876)=0,"",Calc!OT876),"")</f>
        <v/>
      </c>
      <c r="D876" s="111" t="str">
        <f ca="1">IFERROR(IF(LEN(Calc!$OT876)=0,"",Calc!OU876),"")</f>
        <v/>
      </c>
      <c r="E876" s="111" t="str">
        <f ca="1">IFERROR(IF(LEN(Calc!$OT876)=0,"",Calc!OV876),"")</f>
        <v/>
      </c>
      <c r="F876" s="112" t="str">
        <f ca="1">IFERROR(IF(LEN(Calc!$OT876)=0,"",Calc!OW876),"")</f>
        <v/>
      </c>
      <c r="G876" s="112" t="str">
        <f ca="1">IFERROR(IF(LEN(Calc!$OT876)=0,"",Calc!OX876),"")</f>
        <v/>
      </c>
    </row>
    <row r="877" spans="2:7" x14ac:dyDescent="0.25">
      <c r="B877" s="110" t="str">
        <f ca="1">IFERROR(IF(LEN(Calc!$OT877)=0,"",Calc!OP877),"")</f>
        <v/>
      </c>
      <c r="C877" s="111" t="str">
        <f ca="1">IFERROR(IF(LEN(Calc!$OT877)=0,"",Calc!OT877),"")</f>
        <v/>
      </c>
      <c r="D877" s="111" t="str">
        <f ca="1">IFERROR(IF(LEN(Calc!$OT877)=0,"",Calc!OU877),"")</f>
        <v/>
      </c>
      <c r="E877" s="111" t="str">
        <f ca="1">IFERROR(IF(LEN(Calc!$OT877)=0,"",Calc!OV877),"")</f>
        <v/>
      </c>
      <c r="F877" s="112" t="str">
        <f ca="1">IFERROR(IF(LEN(Calc!$OT877)=0,"",Calc!OW877),"")</f>
        <v/>
      </c>
      <c r="G877" s="112" t="str">
        <f ca="1">IFERROR(IF(LEN(Calc!$OT877)=0,"",Calc!OX877),"")</f>
        <v/>
      </c>
    </row>
    <row r="878" spans="2:7" x14ac:dyDescent="0.25">
      <c r="B878" s="110" t="str">
        <f ca="1">IFERROR(IF(LEN(Calc!$OT878)=0,"",Calc!OP878),"")</f>
        <v/>
      </c>
      <c r="C878" s="111" t="str">
        <f ca="1">IFERROR(IF(LEN(Calc!$OT878)=0,"",Calc!OT878),"")</f>
        <v/>
      </c>
      <c r="D878" s="111" t="str">
        <f ca="1">IFERROR(IF(LEN(Calc!$OT878)=0,"",Calc!OU878),"")</f>
        <v/>
      </c>
      <c r="E878" s="111" t="str">
        <f ca="1">IFERROR(IF(LEN(Calc!$OT878)=0,"",Calc!OV878),"")</f>
        <v/>
      </c>
      <c r="F878" s="112" t="str">
        <f ca="1">IFERROR(IF(LEN(Calc!$OT878)=0,"",Calc!OW878),"")</f>
        <v/>
      </c>
      <c r="G878" s="112" t="str">
        <f ca="1">IFERROR(IF(LEN(Calc!$OT878)=0,"",Calc!OX878),"")</f>
        <v/>
      </c>
    </row>
    <row r="879" spans="2:7" x14ac:dyDescent="0.25">
      <c r="B879" s="110" t="str">
        <f ca="1">IFERROR(IF(LEN(Calc!$OT879)=0,"",Calc!OP879),"")</f>
        <v/>
      </c>
      <c r="C879" s="111" t="str">
        <f ca="1">IFERROR(IF(LEN(Calc!$OT879)=0,"",Calc!OT879),"")</f>
        <v/>
      </c>
      <c r="D879" s="111" t="str">
        <f ca="1">IFERROR(IF(LEN(Calc!$OT879)=0,"",Calc!OU879),"")</f>
        <v/>
      </c>
      <c r="E879" s="111" t="str">
        <f ca="1">IFERROR(IF(LEN(Calc!$OT879)=0,"",Calc!OV879),"")</f>
        <v/>
      </c>
      <c r="F879" s="112" t="str">
        <f ca="1">IFERROR(IF(LEN(Calc!$OT879)=0,"",Calc!OW879),"")</f>
        <v/>
      </c>
      <c r="G879" s="112" t="str">
        <f ca="1">IFERROR(IF(LEN(Calc!$OT879)=0,"",Calc!OX879),"")</f>
        <v/>
      </c>
    </row>
    <row r="880" spans="2:7" x14ac:dyDescent="0.25">
      <c r="B880" s="110" t="str">
        <f ca="1">IFERROR(IF(LEN(Calc!$OT880)=0,"",Calc!OP880),"")</f>
        <v/>
      </c>
      <c r="C880" s="111" t="str">
        <f ca="1">IFERROR(IF(LEN(Calc!$OT880)=0,"",Calc!OT880),"")</f>
        <v/>
      </c>
      <c r="D880" s="111" t="str">
        <f ca="1">IFERROR(IF(LEN(Calc!$OT880)=0,"",Calc!OU880),"")</f>
        <v/>
      </c>
      <c r="E880" s="111" t="str">
        <f ca="1">IFERROR(IF(LEN(Calc!$OT880)=0,"",Calc!OV880),"")</f>
        <v/>
      </c>
      <c r="F880" s="112" t="str">
        <f ca="1">IFERROR(IF(LEN(Calc!$OT880)=0,"",Calc!OW880),"")</f>
        <v/>
      </c>
      <c r="G880" s="112" t="str">
        <f ca="1">IFERROR(IF(LEN(Calc!$OT880)=0,"",Calc!OX880),"")</f>
        <v/>
      </c>
    </row>
    <row r="881" spans="2:7" x14ac:dyDescent="0.25">
      <c r="B881" s="110" t="str">
        <f ca="1">IFERROR(IF(LEN(Calc!$OT881)=0,"",Calc!OP881),"")</f>
        <v/>
      </c>
      <c r="C881" s="111" t="str">
        <f ca="1">IFERROR(IF(LEN(Calc!$OT881)=0,"",Calc!OT881),"")</f>
        <v/>
      </c>
      <c r="D881" s="111" t="str">
        <f ca="1">IFERROR(IF(LEN(Calc!$OT881)=0,"",Calc!OU881),"")</f>
        <v/>
      </c>
      <c r="E881" s="111" t="str">
        <f ca="1">IFERROR(IF(LEN(Calc!$OT881)=0,"",Calc!OV881),"")</f>
        <v/>
      </c>
      <c r="F881" s="112" t="str">
        <f ca="1">IFERROR(IF(LEN(Calc!$OT881)=0,"",Calc!OW881),"")</f>
        <v/>
      </c>
      <c r="G881" s="112" t="str">
        <f ca="1">IFERROR(IF(LEN(Calc!$OT881)=0,"",Calc!OX881),"")</f>
        <v/>
      </c>
    </row>
    <row r="882" spans="2:7" x14ac:dyDescent="0.25">
      <c r="B882" s="110" t="str">
        <f ca="1">IFERROR(IF(LEN(Calc!$OT882)=0,"",Calc!OP882),"")</f>
        <v/>
      </c>
      <c r="C882" s="111" t="str">
        <f ca="1">IFERROR(IF(LEN(Calc!$OT882)=0,"",Calc!OT882),"")</f>
        <v/>
      </c>
      <c r="D882" s="111" t="str">
        <f ca="1">IFERROR(IF(LEN(Calc!$OT882)=0,"",Calc!OU882),"")</f>
        <v/>
      </c>
      <c r="E882" s="111" t="str">
        <f ca="1">IFERROR(IF(LEN(Calc!$OT882)=0,"",Calc!OV882),"")</f>
        <v/>
      </c>
      <c r="F882" s="112" t="str">
        <f ca="1">IFERROR(IF(LEN(Calc!$OT882)=0,"",Calc!OW882),"")</f>
        <v/>
      </c>
      <c r="G882" s="112" t="str">
        <f ca="1">IFERROR(IF(LEN(Calc!$OT882)=0,"",Calc!OX882),"")</f>
        <v/>
      </c>
    </row>
    <row r="883" spans="2:7" x14ac:dyDescent="0.25">
      <c r="B883" s="110" t="str">
        <f ca="1">IFERROR(IF(LEN(Calc!$OT883)=0,"",Calc!OP883),"")</f>
        <v/>
      </c>
      <c r="C883" s="111" t="str">
        <f ca="1">IFERROR(IF(LEN(Calc!$OT883)=0,"",Calc!OT883),"")</f>
        <v/>
      </c>
      <c r="D883" s="111" t="str">
        <f ca="1">IFERROR(IF(LEN(Calc!$OT883)=0,"",Calc!OU883),"")</f>
        <v/>
      </c>
      <c r="E883" s="111" t="str">
        <f ca="1">IFERROR(IF(LEN(Calc!$OT883)=0,"",Calc!OV883),"")</f>
        <v/>
      </c>
      <c r="F883" s="112" t="str">
        <f ca="1">IFERROR(IF(LEN(Calc!$OT883)=0,"",Calc!OW883),"")</f>
        <v/>
      </c>
      <c r="G883" s="112" t="str">
        <f ca="1">IFERROR(IF(LEN(Calc!$OT883)=0,"",Calc!OX883),"")</f>
        <v/>
      </c>
    </row>
    <row r="884" spans="2:7" x14ac:dyDescent="0.25">
      <c r="B884" s="110" t="str">
        <f ca="1">IFERROR(IF(LEN(Calc!$OT884)=0,"",Calc!OP884),"")</f>
        <v/>
      </c>
      <c r="C884" s="111" t="str">
        <f ca="1">IFERROR(IF(LEN(Calc!$OT884)=0,"",Calc!OT884),"")</f>
        <v/>
      </c>
      <c r="D884" s="111" t="str">
        <f ca="1">IFERROR(IF(LEN(Calc!$OT884)=0,"",Calc!OU884),"")</f>
        <v/>
      </c>
      <c r="E884" s="111" t="str">
        <f ca="1">IFERROR(IF(LEN(Calc!$OT884)=0,"",Calc!OV884),"")</f>
        <v/>
      </c>
      <c r="F884" s="112" t="str">
        <f ca="1">IFERROR(IF(LEN(Calc!$OT884)=0,"",Calc!OW884),"")</f>
        <v/>
      </c>
      <c r="G884" s="112" t="str">
        <f ca="1">IFERROR(IF(LEN(Calc!$OT884)=0,"",Calc!OX884),"")</f>
        <v/>
      </c>
    </row>
    <row r="885" spans="2:7" x14ac:dyDescent="0.25">
      <c r="B885" s="110" t="str">
        <f ca="1">IFERROR(IF(LEN(Calc!$OT885)=0,"",Calc!OP885),"")</f>
        <v/>
      </c>
      <c r="C885" s="111" t="str">
        <f ca="1">IFERROR(IF(LEN(Calc!$OT885)=0,"",Calc!OT885),"")</f>
        <v/>
      </c>
      <c r="D885" s="111" t="str">
        <f ca="1">IFERROR(IF(LEN(Calc!$OT885)=0,"",Calc!OU885),"")</f>
        <v/>
      </c>
      <c r="E885" s="111" t="str">
        <f ca="1">IFERROR(IF(LEN(Calc!$OT885)=0,"",Calc!OV885),"")</f>
        <v/>
      </c>
      <c r="F885" s="112" t="str">
        <f ca="1">IFERROR(IF(LEN(Calc!$OT885)=0,"",Calc!OW885),"")</f>
        <v/>
      </c>
      <c r="G885" s="112" t="str">
        <f ca="1">IFERROR(IF(LEN(Calc!$OT885)=0,"",Calc!OX885),"")</f>
        <v/>
      </c>
    </row>
    <row r="886" spans="2:7" x14ac:dyDescent="0.25">
      <c r="B886" s="110" t="str">
        <f ca="1">IFERROR(IF(LEN(Calc!$OT886)=0,"",Calc!OP886),"")</f>
        <v/>
      </c>
      <c r="C886" s="111" t="str">
        <f ca="1">IFERROR(IF(LEN(Calc!$OT886)=0,"",Calc!OT886),"")</f>
        <v/>
      </c>
      <c r="D886" s="111" t="str">
        <f ca="1">IFERROR(IF(LEN(Calc!$OT886)=0,"",Calc!OU886),"")</f>
        <v/>
      </c>
      <c r="E886" s="111" t="str">
        <f ca="1">IFERROR(IF(LEN(Calc!$OT886)=0,"",Calc!OV886),"")</f>
        <v/>
      </c>
      <c r="F886" s="112" t="str">
        <f ca="1">IFERROR(IF(LEN(Calc!$OT886)=0,"",Calc!OW886),"")</f>
        <v/>
      </c>
      <c r="G886" s="112" t="str">
        <f ca="1">IFERROR(IF(LEN(Calc!$OT886)=0,"",Calc!OX886),"")</f>
        <v/>
      </c>
    </row>
    <row r="887" spans="2:7" x14ac:dyDescent="0.25">
      <c r="B887" s="110" t="str">
        <f ca="1">IFERROR(IF(LEN(Calc!$OT887)=0,"",Calc!OP887),"")</f>
        <v/>
      </c>
      <c r="C887" s="111" t="str">
        <f ca="1">IFERROR(IF(LEN(Calc!$OT887)=0,"",Calc!OT887),"")</f>
        <v/>
      </c>
      <c r="D887" s="111" t="str">
        <f ca="1">IFERROR(IF(LEN(Calc!$OT887)=0,"",Calc!OU887),"")</f>
        <v/>
      </c>
      <c r="E887" s="111" t="str">
        <f ca="1">IFERROR(IF(LEN(Calc!$OT887)=0,"",Calc!OV887),"")</f>
        <v/>
      </c>
      <c r="F887" s="112" t="str">
        <f ca="1">IFERROR(IF(LEN(Calc!$OT887)=0,"",Calc!OW887),"")</f>
        <v/>
      </c>
      <c r="G887" s="112" t="str">
        <f ca="1">IFERROR(IF(LEN(Calc!$OT887)=0,"",Calc!OX887),"")</f>
        <v/>
      </c>
    </row>
    <row r="888" spans="2:7" x14ac:dyDescent="0.25">
      <c r="B888" s="110" t="str">
        <f ca="1">IFERROR(IF(LEN(Calc!$OT888)=0,"",Calc!OP888),"")</f>
        <v/>
      </c>
      <c r="C888" s="111" t="str">
        <f ca="1">IFERROR(IF(LEN(Calc!$OT888)=0,"",Calc!OT888),"")</f>
        <v/>
      </c>
      <c r="D888" s="111" t="str">
        <f ca="1">IFERROR(IF(LEN(Calc!$OT888)=0,"",Calc!OU888),"")</f>
        <v/>
      </c>
      <c r="E888" s="111" t="str">
        <f ca="1">IFERROR(IF(LEN(Calc!$OT888)=0,"",Calc!OV888),"")</f>
        <v/>
      </c>
      <c r="F888" s="112" t="str">
        <f ca="1">IFERROR(IF(LEN(Calc!$OT888)=0,"",Calc!OW888),"")</f>
        <v/>
      </c>
      <c r="G888" s="112" t="str">
        <f ca="1">IFERROR(IF(LEN(Calc!$OT888)=0,"",Calc!OX888),"")</f>
        <v/>
      </c>
    </row>
    <row r="889" spans="2:7" x14ac:dyDescent="0.25">
      <c r="B889" s="110" t="str">
        <f ca="1">IFERROR(IF(LEN(Calc!$OT889)=0,"",Calc!OP889),"")</f>
        <v/>
      </c>
      <c r="C889" s="111" t="str">
        <f ca="1">IFERROR(IF(LEN(Calc!$OT889)=0,"",Calc!OT889),"")</f>
        <v/>
      </c>
      <c r="D889" s="111" t="str">
        <f ca="1">IFERROR(IF(LEN(Calc!$OT889)=0,"",Calc!OU889),"")</f>
        <v/>
      </c>
      <c r="E889" s="111" t="str">
        <f ca="1">IFERROR(IF(LEN(Calc!$OT889)=0,"",Calc!OV889),"")</f>
        <v/>
      </c>
      <c r="F889" s="112" t="str">
        <f ca="1">IFERROR(IF(LEN(Calc!$OT889)=0,"",Calc!OW889),"")</f>
        <v/>
      </c>
      <c r="G889" s="112" t="str">
        <f ca="1">IFERROR(IF(LEN(Calc!$OT889)=0,"",Calc!OX889),"")</f>
        <v/>
      </c>
    </row>
    <row r="890" spans="2:7" x14ac:dyDescent="0.25">
      <c r="B890" s="110" t="str">
        <f ca="1">IFERROR(IF(LEN(Calc!$OT890)=0,"",Calc!OP890),"")</f>
        <v/>
      </c>
      <c r="C890" s="111" t="str">
        <f ca="1">IFERROR(IF(LEN(Calc!$OT890)=0,"",Calc!OT890),"")</f>
        <v/>
      </c>
      <c r="D890" s="111" t="str">
        <f ca="1">IFERROR(IF(LEN(Calc!$OT890)=0,"",Calc!OU890),"")</f>
        <v/>
      </c>
      <c r="E890" s="111" t="str">
        <f ca="1">IFERROR(IF(LEN(Calc!$OT890)=0,"",Calc!OV890),"")</f>
        <v/>
      </c>
      <c r="F890" s="112" t="str">
        <f ca="1">IFERROR(IF(LEN(Calc!$OT890)=0,"",Calc!OW890),"")</f>
        <v/>
      </c>
      <c r="G890" s="112" t="str">
        <f ca="1">IFERROR(IF(LEN(Calc!$OT890)=0,"",Calc!OX890),"")</f>
        <v/>
      </c>
    </row>
    <row r="891" spans="2:7" x14ac:dyDescent="0.25">
      <c r="B891" s="110" t="str">
        <f ca="1">IFERROR(IF(LEN(Calc!$OT891)=0,"",Calc!OP891),"")</f>
        <v/>
      </c>
      <c r="C891" s="111" t="str">
        <f ca="1">IFERROR(IF(LEN(Calc!$OT891)=0,"",Calc!OT891),"")</f>
        <v/>
      </c>
      <c r="D891" s="111" t="str">
        <f ca="1">IFERROR(IF(LEN(Calc!$OT891)=0,"",Calc!OU891),"")</f>
        <v/>
      </c>
      <c r="E891" s="111" t="str">
        <f ca="1">IFERROR(IF(LEN(Calc!$OT891)=0,"",Calc!OV891),"")</f>
        <v/>
      </c>
      <c r="F891" s="112" t="str">
        <f ca="1">IFERROR(IF(LEN(Calc!$OT891)=0,"",Calc!OW891),"")</f>
        <v/>
      </c>
      <c r="G891" s="112" t="str">
        <f ca="1">IFERROR(IF(LEN(Calc!$OT891)=0,"",Calc!OX891),"")</f>
        <v/>
      </c>
    </row>
    <row r="892" spans="2:7" x14ac:dyDescent="0.25">
      <c r="B892" s="110" t="str">
        <f ca="1">IFERROR(IF(LEN(Calc!$OT892)=0,"",Calc!OP892),"")</f>
        <v/>
      </c>
      <c r="C892" s="111" t="str">
        <f ca="1">IFERROR(IF(LEN(Calc!$OT892)=0,"",Calc!OT892),"")</f>
        <v/>
      </c>
      <c r="D892" s="111" t="str">
        <f ca="1">IFERROR(IF(LEN(Calc!$OT892)=0,"",Calc!OU892),"")</f>
        <v/>
      </c>
      <c r="E892" s="111" t="str">
        <f ca="1">IFERROR(IF(LEN(Calc!$OT892)=0,"",Calc!OV892),"")</f>
        <v/>
      </c>
      <c r="F892" s="112" t="str">
        <f ca="1">IFERROR(IF(LEN(Calc!$OT892)=0,"",Calc!OW892),"")</f>
        <v/>
      </c>
      <c r="G892" s="112" t="str">
        <f ca="1">IFERROR(IF(LEN(Calc!$OT892)=0,"",Calc!OX892),"")</f>
        <v/>
      </c>
    </row>
    <row r="893" spans="2:7" x14ac:dyDescent="0.25">
      <c r="B893" s="110" t="str">
        <f ca="1">IFERROR(IF(LEN(Calc!$OT893)=0,"",Calc!OP893),"")</f>
        <v/>
      </c>
      <c r="C893" s="111" t="str">
        <f ca="1">IFERROR(IF(LEN(Calc!$OT893)=0,"",Calc!OT893),"")</f>
        <v/>
      </c>
      <c r="D893" s="111" t="str">
        <f ca="1">IFERROR(IF(LEN(Calc!$OT893)=0,"",Calc!OU893),"")</f>
        <v/>
      </c>
      <c r="E893" s="111" t="str">
        <f ca="1">IFERROR(IF(LEN(Calc!$OT893)=0,"",Calc!OV893),"")</f>
        <v/>
      </c>
      <c r="F893" s="112" t="str">
        <f ca="1">IFERROR(IF(LEN(Calc!$OT893)=0,"",Calc!OW893),"")</f>
        <v/>
      </c>
      <c r="G893" s="112" t="str">
        <f ca="1">IFERROR(IF(LEN(Calc!$OT893)=0,"",Calc!OX893),"")</f>
        <v/>
      </c>
    </row>
    <row r="894" spans="2:7" x14ac:dyDescent="0.25">
      <c r="B894" s="110" t="str">
        <f ca="1">IFERROR(IF(LEN(Calc!$OT894)=0,"",Calc!OP894),"")</f>
        <v/>
      </c>
      <c r="C894" s="111" t="str">
        <f ca="1">IFERROR(IF(LEN(Calc!$OT894)=0,"",Calc!OT894),"")</f>
        <v/>
      </c>
      <c r="D894" s="111" t="str">
        <f ca="1">IFERROR(IF(LEN(Calc!$OT894)=0,"",Calc!OU894),"")</f>
        <v/>
      </c>
      <c r="E894" s="111" t="str">
        <f ca="1">IFERROR(IF(LEN(Calc!$OT894)=0,"",Calc!OV894),"")</f>
        <v/>
      </c>
      <c r="F894" s="112" t="str">
        <f ca="1">IFERROR(IF(LEN(Calc!$OT894)=0,"",Calc!OW894),"")</f>
        <v/>
      </c>
      <c r="G894" s="112" t="str">
        <f ca="1">IFERROR(IF(LEN(Calc!$OT894)=0,"",Calc!OX894),"")</f>
        <v/>
      </c>
    </row>
    <row r="895" spans="2:7" x14ac:dyDescent="0.25">
      <c r="B895" s="110" t="str">
        <f ca="1">IFERROR(IF(LEN(Calc!$OT895)=0,"",Calc!OP895),"")</f>
        <v/>
      </c>
      <c r="C895" s="111" t="str">
        <f ca="1">IFERROR(IF(LEN(Calc!$OT895)=0,"",Calc!OT895),"")</f>
        <v/>
      </c>
      <c r="D895" s="111" t="str">
        <f ca="1">IFERROR(IF(LEN(Calc!$OT895)=0,"",Calc!OU895),"")</f>
        <v/>
      </c>
      <c r="E895" s="111" t="str">
        <f ca="1">IFERROR(IF(LEN(Calc!$OT895)=0,"",Calc!OV895),"")</f>
        <v/>
      </c>
      <c r="F895" s="112" t="str">
        <f ca="1">IFERROR(IF(LEN(Calc!$OT895)=0,"",Calc!OW895),"")</f>
        <v/>
      </c>
      <c r="G895" s="112" t="str">
        <f ca="1">IFERROR(IF(LEN(Calc!$OT895)=0,"",Calc!OX895),"")</f>
        <v/>
      </c>
    </row>
    <row r="896" spans="2:7" x14ac:dyDescent="0.25">
      <c r="B896" s="110" t="str">
        <f ca="1">IFERROR(IF(LEN(Calc!$OT896)=0,"",Calc!OP896),"")</f>
        <v/>
      </c>
      <c r="C896" s="111" t="str">
        <f ca="1">IFERROR(IF(LEN(Calc!$OT896)=0,"",Calc!OT896),"")</f>
        <v/>
      </c>
      <c r="D896" s="111" t="str">
        <f ca="1">IFERROR(IF(LEN(Calc!$OT896)=0,"",Calc!OU896),"")</f>
        <v/>
      </c>
      <c r="E896" s="111" t="str">
        <f ca="1">IFERROR(IF(LEN(Calc!$OT896)=0,"",Calc!OV896),"")</f>
        <v/>
      </c>
      <c r="F896" s="112" t="str">
        <f ca="1">IFERROR(IF(LEN(Calc!$OT896)=0,"",Calc!OW896),"")</f>
        <v/>
      </c>
      <c r="G896" s="112" t="str">
        <f ca="1">IFERROR(IF(LEN(Calc!$OT896)=0,"",Calc!OX896),"")</f>
        <v/>
      </c>
    </row>
    <row r="897" spans="2:7" x14ac:dyDescent="0.25">
      <c r="B897" s="110" t="str">
        <f ca="1">IFERROR(IF(LEN(Calc!$OT897)=0,"",Calc!OP897),"")</f>
        <v/>
      </c>
      <c r="C897" s="111" t="str">
        <f ca="1">IFERROR(IF(LEN(Calc!$OT897)=0,"",Calc!OT897),"")</f>
        <v/>
      </c>
      <c r="D897" s="111" t="str">
        <f ca="1">IFERROR(IF(LEN(Calc!$OT897)=0,"",Calc!OU897),"")</f>
        <v/>
      </c>
      <c r="E897" s="111" t="str">
        <f ca="1">IFERROR(IF(LEN(Calc!$OT897)=0,"",Calc!OV897),"")</f>
        <v/>
      </c>
      <c r="F897" s="112" t="str">
        <f ca="1">IFERROR(IF(LEN(Calc!$OT897)=0,"",Calc!OW897),"")</f>
        <v/>
      </c>
      <c r="G897" s="112" t="str">
        <f ca="1">IFERROR(IF(LEN(Calc!$OT897)=0,"",Calc!OX897),"")</f>
        <v/>
      </c>
    </row>
    <row r="898" spans="2:7" x14ac:dyDescent="0.25">
      <c r="B898" s="110" t="str">
        <f ca="1">IFERROR(IF(LEN(Calc!$OT898)=0,"",Calc!OP898),"")</f>
        <v/>
      </c>
      <c r="C898" s="111" t="str">
        <f ca="1">IFERROR(IF(LEN(Calc!$OT898)=0,"",Calc!OT898),"")</f>
        <v/>
      </c>
      <c r="D898" s="111" t="str">
        <f ca="1">IFERROR(IF(LEN(Calc!$OT898)=0,"",Calc!OU898),"")</f>
        <v/>
      </c>
      <c r="E898" s="111" t="str">
        <f ca="1">IFERROR(IF(LEN(Calc!$OT898)=0,"",Calc!OV898),"")</f>
        <v/>
      </c>
      <c r="F898" s="112" t="str">
        <f ca="1">IFERROR(IF(LEN(Calc!$OT898)=0,"",Calc!OW898),"")</f>
        <v/>
      </c>
      <c r="G898" s="112" t="str">
        <f ca="1">IFERROR(IF(LEN(Calc!$OT898)=0,"",Calc!OX898),"")</f>
        <v/>
      </c>
    </row>
    <row r="899" spans="2:7" x14ac:dyDescent="0.25">
      <c r="B899" s="110" t="str">
        <f ca="1">IFERROR(IF(LEN(Calc!$OT899)=0,"",Calc!OP899),"")</f>
        <v/>
      </c>
      <c r="C899" s="111" t="str">
        <f ca="1">IFERROR(IF(LEN(Calc!$OT899)=0,"",Calc!OT899),"")</f>
        <v/>
      </c>
      <c r="D899" s="111" t="str">
        <f ca="1">IFERROR(IF(LEN(Calc!$OT899)=0,"",Calc!OU899),"")</f>
        <v/>
      </c>
      <c r="E899" s="111" t="str">
        <f ca="1">IFERROR(IF(LEN(Calc!$OT899)=0,"",Calc!OV899),"")</f>
        <v/>
      </c>
      <c r="F899" s="112" t="str">
        <f ca="1">IFERROR(IF(LEN(Calc!$OT899)=0,"",Calc!OW899),"")</f>
        <v/>
      </c>
      <c r="G899" s="112" t="str">
        <f ca="1">IFERROR(IF(LEN(Calc!$OT899)=0,"",Calc!OX899),"")</f>
        <v/>
      </c>
    </row>
    <row r="900" spans="2:7" x14ac:dyDescent="0.25">
      <c r="B900" s="110" t="str">
        <f ca="1">IFERROR(IF(LEN(Calc!$OT900)=0,"",Calc!OP900),"")</f>
        <v/>
      </c>
      <c r="C900" s="111" t="str">
        <f ca="1">IFERROR(IF(LEN(Calc!$OT900)=0,"",Calc!OT900),"")</f>
        <v/>
      </c>
      <c r="D900" s="111" t="str">
        <f ca="1">IFERROR(IF(LEN(Calc!$OT900)=0,"",Calc!OU900),"")</f>
        <v/>
      </c>
      <c r="E900" s="111" t="str">
        <f ca="1">IFERROR(IF(LEN(Calc!$OT900)=0,"",Calc!OV900),"")</f>
        <v/>
      </c>
      <c r="F900" s="112" t="str">
        <f ca="1">IFERROR(IF(LEN(Calc!$OT900)=0,"",Calc!OW900),"")</f>
        <v/>
      </c>
      <c r="G900" s="112" t="str">
        <f ca="1">IFERROR(IF(LEN(Calc!$OT900)=0,"",Calc!OX900),"")</f>
        <v/>
      </c>
    </row>
    <row r="901" spans="2:7" x14ac:dyDescent="0.25">
      <c r="B901" s="110" t="str">
        <f ca="1">IFERROR(IF(LEN(Calc!$OT901)=0,"",Calc!OP901),"")</f>
        <v/>
      </c>
      <c r="C901" s="111" t="str">
        <f ca="1">IFERROR(IF(LEN(Calc!$OT901)=0,"",Calc!OT901),"")</f>
        <v/>
      </c>
      <c r="D901" s="111" t="str">
        <f ca="1">IFERROR(IF(LEN(Calc!$OT901)=0,"",Calc!OU901),"")</f>
        <v/>
      </c>
      <c r="E901" s="111" t="str">
        <f ca="1">IFERROR(IF(LEN(Calc!$OT901)=0,"",Calc!OV901),"")</f>
        <v/>
      </c>
      <c r="F901" s="112" t="str">
        <f ca="1">IFERROR(IF(LEN(Calc!$OT901)=0,"",Calc!OW901),"")</f>
        <v/>
      </c>
      <c r="G901" s="112" t="str">
        <f ca="1">IFERROR(IF(LEN(Calc!$OT901)=0,"",Calc!OX901),"")</f>
        <v/>
      </c>
    </row>
    <row r="902" spans="2:7" x14ac:dyDescent="0.25">
      <c r="B902" s="110" t="str">
        <f ca="1">IFERROR(IF(LEN(Calc!$OT902)=0,"",Calc!OP902),"")</f>
        <v/>
      </c>
      <c r="C902" s="111" t="str">
        <f ca="1">IFERROR(IF(LEN(Calc!$OT902)=0,"",Calc!OT902),"")</f>
        <v/>
      </c>
      <c r="D902" s="111" t="str">
        <f ca="1">IFERROR(IF(LEN(Calc!$OT902)=0,"",Calc!OU902),"")</f>
        <v/>
      </c>
      <c r="E902" s="111" t="str">
        <f ca="1">IFERROR(IF(LEN(Calc!$OT902)=0,"",Calc!OV902),"")</f>
        <v/>
      </c>
      <c r="F902" s="112" t="str">
        <f ca="1">IFERROR(IF(LEN(Calc!$OT902)=0,"",Calc!OW902),"")</f>
        <v/>
      </c>
      <c r="G902" s="112" t="str">
        <f ca="1">IFERROR(IF(LEN(Calc!$OT902)=0,"",Calc!OX902),"")</f>
        <v/>
      </c>
    </row>
    <row r="903" spans="2:7" x14ac:dyDescent="0.25">
      <c r="B903" s="110" t="str">
        <f ca="1">IFERROR(IF(LEN(Calc!$OT903)=0,"",Calc!OP903),"")</f>
        <v/>
      </c>
      <c r="C903" s="111" t="str">
        <f ca="1">IFERROR(IF(LEN(Calc!$OT903)=0,"",Calc!OT903),"")</f>
        <v/>
      </c>
      <c r="D903" s="111" t="str">
        <f ca="1">IFERROR(IF(LEN(Calc!$OT903)=0,"",Calc!OU903),"")</f>
        <v/>
      </c>
      <c r="E903" s="111" t="str">
        <f ca="1">IFERROR(IF(LEN(Calc!$OT903)=0,"",Calc!OV903),"")</f>
        <v/>
      </c>
      <c r="F903" s="112" t="str">
        <f ca="1">IFERROR(IF(LEN(Calc!$OT903)=0,"",Calc!OW903),"")</f>
        <v/>
      </c>
      <c r="G903" s="112" t="str">
        <f ca="1">IFERROR(IF(LEN(Calc!$OT903)=0,"",Calc!OX903),"")</f>
        <v/>
      </c>
    </row>
    <row r="904" spans="2:7" x14ac:dyDescent="0.25">
      <c r="B904" s="110" t="str">
        <f ca="1">IFERROR(IF(LEN(Calc!$OT904)=0,"",Calc!OP904),"")</f>
        <v/>
      </c>
      <c r="C904" s="111" t="str">
        <f ca="1">IFERROR(IF(LEN(Calc!$OT904)=0,"",Calc!OT904),"")</f>
        <v/>
      </c>
      <c r="D904" s="111" t="str">
        <f ca="1">IFERROR(IF(LEN(Calc!$OT904)=0,"",Calc!OU904),"")</f>
        <v/>
      </c>
      <c r="E904" s="111" t="str">
        <f ca="1">IFERROR(IF(LEN(Calc!$OT904)=0,"",Calc!OV904),"")</f>
        <v/>
      </c>
      <c r="F904" s="112" t="str">
        <f ca="1">IFERROR(IF(LEN(Calc!$OT904)=0,"",Calc!OW904),"")</f>
        <v/>
      </c>
      <c r="G904" s="112" t="str">
        <f ca="1">IFERROR(IF(LEN(Calc!$OT904)=0,"",Calc!OX904),"")</f>
        <v/>
      </c>
    </row>
    <row r="905" spans="2:7" x14ac:dyDescent="0.25">
      <c r="B905" s="110" t="str">
        <f ca="1">IFERROR(IF(LEN(Calc!$OT905)=0,"",Calc!OP905),"")</f>
        <v/>
      </c>
      <c r="C905" s="111" t="str">
        <f ca="1">IFERROR(IF(LEN(Calc!$OT905)=0,"",Calc!OT905),"")</f>
        <v/>
      </c>
      <c r="D905" s="111" t="str">
        <f ca="1">IFERROR(IF(LEN(Calc!$OT905)=0,"",Calc!OU905),"")</f>
        <v/>
      </c>
      <c r="E905" s="111" t="str">
        <f ca="1">IFERROR(IF(LEN(Calc!$OT905)=0,"",Calc!OV905),"")</f>
        <v/>
      </c>
      <c r="F905" s="112" t="str">
        <f ca="1">IFERROR(IF(LEN(Calc!$OT905)=0,"",Calc!OW905),"")</f>
        <v/>
      </c>
      <c r="G905" s="112" t="str">
        <f ca="1">IFERROR(IF(LEN(Calc!$OT905)=0,"",Calc!OX905),"")</f>
        <v/>
      </c>
    </row>
    <row r="906" spans="2:7" x14ac:dyDescent="0.25">
      <c r="B906" s="110" t="str">
        <f ca="1">IFERROR(IF(LEN(Calc!$OT906)=0,"",Calc!OP906),"")</f>
        <v/>
      </c>
      <c r="C906" s="111" t="str">
        <f ca="1">IFERROR(IF(LEN(Calc!$OT906)=0,"",Calc!OT906),"")</f>
        <v/>
      </c>
      <c r="D906" s="111" t="str">
        <f ca="1">IFERROR(IF(LEN(Calc!$OT906)=0,"",Calc!OU906),"")</f>
        <v/>
      </c>
      <c r="E906" s="111" t="str">
        <f ca="1">IFERROR(IF(LEN(Calc!$OT906)=0,"",Calc!OV906),"")</f>
        <v/>
      </c>
      <c r="F906" s="112" t="str">
        <f ca="1">IFERROR(IF(LEN(Calc!$OT906)=0,"",Calc!OW906),"")</f>
        <v/>
      </c>
      <c r="G906" s="112" t="str">
        <f ca="1">IFERROR(IF(LEN(Calc!$OT906)=0,"",Calc!OX906),"")</f>
        <v/>
      </c>
    </row>
    <row r="907" spans="2:7" x14ac:dyDescent="0.25">
      <c r="B907" s="110" t="str">
        <f ca="1">IFERROR(IF(LEN(Calc!$OT907)=0,"",Calc!OP907),"")</f>
        <v/>
      </c>
      <c r="C907" s="111" t="str">
        <f ca="1">IFERROR(IF(LEN(Calc!$OT907)=0,"",Calc!OT907),"")</f>
        <v/>
      </c>
      <c r="D907" s="111" t="str">
        <f ca="1">IFERROR(IF(LEN(Calc!$OT907)=0,"",Calc!OU907),"")</f>
        <v/>
      </c>
      <c r="E907" s="111" t="str">
        <f ca="1">IFERROR(IF(LEN(Calc!$OT907)=0,"",Calc!OV907),"")</f>
        <v/>
      </c>
      <c r="F907" s="112" t="str">
        <f ca="1">IFERROR(IF(LEN(Calc!$OT907)=0,"",Calc!OW907),"")</f>
        <v/>
      </c>
      <c r="G907" s="112" t="str">
        <f ca="1">IFERROR(IF(LEN(Calc!$OT907)=0,"",Calc!OX907),"")</f>
        <v/>
      </c>
    </row>
    <row r="908" spans="2:7" x14ac:dyDescent="0.25">
      <c r="B908" s="110" t="str">
        <f ca="1">IFERROR(IF(LEN(Calc!$OT908)=0,"",Calc!OP908),"")</f>
        <v/>
      </c>
      <c r="C908" s="111" t="str">
        <f ca="1">IFERROR(IF(LEN(Calc!$OT908)=0,"",Calc!OT908),"")</f>
        <v/>
      </c>
      <c r="D908" s="111" t="str">
        <f ca="1">IFERROR(IF(LEN(Calc!$OT908)=0,"",Calc!OU908),"")</f>
        <v/>
      </c>
      <c r="E908" s="111" t="str">
        <f ca="1">IFERROR(IF(LEN(Calc!$OT908)=0,"",Calc!OV908),"")</f>
        <v/>
      </c>
      <c r="F908" s="112" t="str">
        <f ca="1">IFERROR(IF(LEN(Calc!$OT908)=0,"",Calc!OW908),"")</f>
        <v/>
      </c>
      <c r="G908" s="112" t="str">
        <f ca="1">IFERROR(IF(LEN(Calc!$OT908)=0,"",Calc!OX908),"")</f>
        <v/>
      </c>
    </row>
    <row r="909" spans="2:7" x14ac:dyDescent="0.25">
      <c r="B909" s="110" t="str">
        <f ca="1">IFERROR(IF(LEN(Calc!$OT909)=0,"",Calc!OP909),"")</f>
        <v/>
      </c>
      <c r="C909" s="111" t="str">
        <f ca="1">IFERROR(IF(LEN(Calc!$OT909)=0,"",Calc!OT909),"")</f>
        <v/>
      </c>
      <c r="D909" s="111" t="str">
        <f ca="1">IFERROR(IF(LEN(Calc!$OT909)=0,"",Calc!OU909),"")</f>
        <v/>
      </c>
      <c r="E909" s="111" t="str">
        <f ca="1">IFERROR(IF(LEN(Calc!$OT909)=0,"",Calc!OV909),"")</f>
        <v/>
      </c>
      <c r="F909" s="112" t="str">
        <f ca="1">IFERROR(IF(LEN(Calc!$OT909)=0,"",Calc!OW909),"")</f>
        <v/>
      </c>
      <c r="G909" s="112" t="str">
        <f ca="1">IFERROR(IF(LEN(Calc!$OT909)=0,"",Calc!OX909),"")</f>
        <v/>
      </c>
    </row>
    <row r="910" spans="2:7" x14ac:dyDescent="0.25">
      <c r="B910" s="110" t="str">
        <f ca="1">IFERROR(IF(LEN(Calc!$OT910)=0,"",Calc!OP910),"")</f>
        <v/>
      </c>
      <c r="C910" s="111" t="str">
        <f ca="1">IFERROR(IF(LEN(Calc!$OT910)=0,"",Calc!OT910),"")</f>
        <v/>
      </c>
      <c r="D910" s="111" t="str">
        <f ca="1">IFERROR(IF(LEN(Calc!$OT910)=0,"",Calc!OU910),"")</f>
        <v/>
      </c>
      <c r="E910" s="111" t="str">
        <f ca="1">IFERROR(IF(LEN(Calc!$OT910)=0,"",Calc!OV910),"")</f>
        <v/>
      </c>
      <c r="F910" s="112" t="str">
        <f ca="1">IFERROR(IF(LEN(Calc!$OT910)=0,"",Calc!OW910),"")</f>
        <v/>
      </c>
      <c r="G910" s="112" t="str">
        <f ca="1">IFERROR(IF(LEN(Calc!$OT910)=0,"",Calc!OX910),"")</f>
        <v/>
      </c>
    </row>
    <row r="911" spans="2:7" x14ac:dyDescent="0.25">
      <c r="B911" s="110" t="str">
        <f ca="1">IFERROR(IF(LEN(Calc!$OT911)=0,"",Calc!OP911),"")</f>
        <v/>
      </c>
      <c r="C911" s="111" t="str">
        <f ca="1">IFERROR(IF(LEN(Calc!$OT911)=0,"",Calc!OT911),"")</f>
        <v/>
      </c>
      <c r="D911" s="111" t="str">
        <f ca="1">IFERROR(IF(LEN(Calc!$OT911)=0,"",Calc!OU911),"")</f>
        <v/>
      </c>
      <c r="E911" s="111" t="str">
        <f ca="1">IFERROR(IF(LEN(Calc!$OT911)=0,"",Calc!OV911),"")</f>
        <v/>
      </c>
      <c r="F911" s="112" t="str">
        <f ca="1">IFERROR(IF(LEN(Calc!$OT911)=0,"",Calc!OW911),"")</f>
        <v/>
      </c>
      <c r="G911" s="112" t="str">
        <f ca="1">IFERROR(IF(LEN(Calc!$OT911)=0,"",Calc!OX911),"")</f>
        <v/>
      </c>
    </row>
    <row r="912" spans="2:7" x14ac:dyDescent="0.25">
      <c r="B912" s="110" t="str">
        <f ca="1">IFERROR(IF(LEN(Calc!$OT912)=0,"",Calc!OP912),"")</f>
        <v/>
      </c>
      <c r="C912" s="111" t="str">
        <f ca="1">IFERROR(IF(LEN(Calc!$OT912)=0,"",Calc!OT912),"")</f>
        <v/>
      </c>
      <c r="D912" s="111" t="str">
        <f ca="1">IFERROR(IF(LEN(Calc!$OT912)=0,"",Calc!OU912),"")</f>
        <v/>
      </c>
      <c r="E912" s="111" t="str">
        <f ca="1">IFERROR(IF(LEN(Calc!$OT912)=0,"",Calc!OV912),"")</f>
        <v/>
      </c>
      <c r="F912" s="112" t="str">
        <f ca="1">IFERROR(IF(LEN(Calc!$OT912)=0,"",Calc!OW912),"")</f>
        <v/>
      </c>
      <c r="G912" s="112" t="str">
        <f ca="1">IFERROR(IF(LEN(Calc!$OT912)=0,"",Calc!OX912),"")</f>
        <v/>
      </c>
    </row>
    <row r="913" spans="2:7" x14ac:dyDescent="0.25">
      <c r="B913" s="110" t="str">
        <f ca="1">IFERROR(IF(LEN(Calc!$OT913)=0,"",Calc!OP913),"")</f>
        <v/>
      </c>
      <c r="C913" s="111" t="str">
        <f ca="1">IFERROR(IF(LEN(Calc!$OT913)=0,"",Calc!OT913),"")</f>
        <v/>
      </c>
      <c r="D913" s="111" t="str">
        <f ca="1">IFERROR(IF(LEN(Calc!$OT913)=0,"",Calc!OU913),"")</f>
        <v/>
      </c>
      <c r="E913" s="111" t="str">
        <f ca="1">IFERROR(IF(LEN(Calc!$OT913)=0,"",Calc!OV913),"")</f>
        <v/>
      </c>
      <c r="F913" s="112" t="str">
        <f ca="1">IFERROR(IF(LEN(Calc!$OT913)=0,"",Calc!OW913),"")</f>
        <v/>
      </c>
      <c r="G913" s="112" t="str">
        <f ca="1">IFERROR(IF(LEN(Calc!$OT913)=0,"",Calc!OX913),"")</f>
        <v/>
      </c>
    </row>
    <row r="914" spans="2:7" x14ac:dyDescent="0.25">
      <c r="B914" s="110" t="str">
        <f ca="1">IFERROR(IF(LEN(Calc!$OT914)=0,"",Calc!OP914),"")</f>
        <v/>
      </c>
      <c r="C914" s="111" t="str">
        <f ca="1">IFERROR(IF(LEN(Calc!$OT914)=0,"",Calc!OT914),"")</f>
        <v/>
      </c>
      <c r="D914" s="111" t="str">
        <f ca="1">IFERROR(IF(LEN(Calc!$OT914)=0,"",Calc!OU914),"")</f>
        <v/>
      </c>
      <c r="E914" s="111" t="str">
        <f ca="1">IFERROR(IF(LEN(Calc!$OT914)=0,"",Calc!OV914),"")</f>
        <v/>
      </c>
      <c r="F914" s="112" t="str">
        <f ca="1">IFERROR(IF(LEN(Calc!$OT914)=0,"",Calc!OW914),"")</f>
        <v/>
      </c>
      <c r="G914" s="112" t="str">
        <f ca="1">IFERROR(IF(LEN(Calc!$OT914)=0,"",Calc!OX914),"")</f>
        <v/>
      </c>
    </row>
    <row r="915" spans="2:7" x14ac:dyDescent="0.25">
      <c r="B915" s="110" t="str">
        <f ca="1">IFERROR(IF(LEN(Calc!$OT915)=0,"",Calc!OP915),"")</f>
        <v/>
      </c>
      <c r="C915" s="111" t="str">
        <f ca="1">IFERROR(IF(LEN(Calc!$OT915)=0,"",Calc!OT915),"")</f>
        <v/>
      </c>
      <c r="D915" s="111" t="str">
        <f ca="1">IFERROR(IF(LEN(Calc!$OT915)=0,"",Calc!OU915),"")</f>
        <v/>
      </c>
      <c r="E915" s="111" t="str">
        <f ca="1">IFERROR(IF(LEN(Calc!$OT915)=0,"",Calc!OV915),"")</f>
        <v/>
      </c>
      <c r="F915" s="112" t="str">
        <f ca="1">IFERROR(IF(LEN(Calc!$OT915)=0,"",Calc!OW915),"")</f>
        <v/>
      </c>
      <c r="G915" s="112" t="str">
        <f ca="1">IFERROR(IF(LEN(Calc!$OT915)=0,"",Calc!OX915),"")</f>
        <v/>
      </c>
    </row>
    <row r="916" spans="2:7" x14ac:dyDescent="0.25">
      <c r="B916" s="110" t="str">
        <f ca="1">IFERROR(IF(LEN(Calc!$OT916)=0,"",Calc!OP916),"")</f>
        <v/>
      </c>
      <c r="C916" s="111" t="str">
        <f ca="1">IFERROR(IF(LEN(Calc!$OT916)=0,"",Calc!OT916),"")</f>
        <v/>
      </c>
      <c r="D916" s="111" t="str">
        <f ca="1">IFERROR(IF(LEN(Calc!$OT916)=0,"",Calc!OU916),"")</f>
        <v/>
      </c>
      <c r="E916" s="111" t="str">
        <f ca="1">IFERROR(IF(LEN(Calc!$OT916)=0,"",Calc!OV916),"")</f>
        <v/>
      </c>
      <c r="F916" s="112" t="str">
        <f ca="1">IFERROR(IF(LEN(Calc!$OT916)=0,"",Calc!OW916),"")</f>
        <v/>
      </c>
      <c r="G916" s="112" t="str">
        <f ca="1">IFERROR(IF(LEN(Calc!$OT916)=0,"",Calc!OX916),"")</f>
        <v/>
      </c>
    </row>
    <row r="917" spans="2:7" x14ac:dyDescent="0.25">
      <c r="B917" s="110" t="str">
        <f ca="1">IFERROR(IF(LEN(Calc!$OT917)=0,"",Calc!OP917),"")</f>
        <v/>
      </c>
      <c r="C917" s="111" t="str">
        <f ca="1">IFERROR(IF(LEN(Calc!$OT917)=0,"",Calc!OT917),"")</f>
        <v/>
      </c>
      <c r="D917" s="111" t="str">
        <f ca="1">IFERROR(IF(LEN(Calc!$OT917)=0,"",Calc!OU917),"")</f>
        <v/>
      </c>
      <c r="E917" s="111" t="str">
        <f ca="1">IFERROR(IF(LEN(Calc!$OT917)=0,"",Calc!OV917),"")</f>
        <v/>
      </c>
      <c r="F917" s="112" t="str">
        <f ca="1">IFERROR(IF(LEN(Calc!$OT917)=0,"",Calc!OW917),"")</f>
        <v/>
      </c>
      <c r="G917" s="112" t="str">
        <f ca="1">IFERROR(IF(LEN(Calc!$OT917)=0,"",Calc!OX917),"")</f>
        <v/>
      </c>
    </row>
    <row r="918" spans="2:7" x14ac:dyDescent="0.25">
      <c r="B918" s="110" t="str">
        <f ca="1">IFERROR(IF(LEN(Calc!$OT918)=0,"",Calc!OP918),"")</f>
        <v/>
      </c>
      <c r="C918" s="111" t="str">
        <f ca="1">IFERROR(IF(LEN(Calc!$OT918)=0,"",Calc!OT918),"")</f>
        <v/>
      </c>
      <c r="D918" s="111" t="str">
        <f ca="1">IFERROR(IF(LEN(Calc!$OT918)=0,"",Calc!OU918),"")</f>
        <v/>
      </c>
      <c r="E918" s="111" t="str">
        <f ca="1">IFERROR(IF(LEN(Calc!$OT918)=0,"",Calc!OV918),"")</f>
        <v/>
      </c>
      <c r="F918" s="112" t="str">
        <f ca="1">IFERROR(IF(LEN(Calc!$OT918)=0,"",Calc!OW918),"")</f>
        <v/>
      </c>
      <c r="G918" s="112" t="str">
        <f ca="1">IFERROR(IF(LEN(Calc!$OT918)=0,"",Calc!OX918),"")</f>
        <v/>
      </c>
    </row>
    <row r="919" spans="2:7" x14ac:dyDescent="0.25">
      <c r="B919" s="110" t="str">
        <f ca="1">IFERROR(IF(LEN(Calc!$OT919)=0,"",Calc!OP919),"")</f>
        <v/>
      </c>
      <c r="C919" s="111" t="str">
        <f ca="1">IFERROR(IF(LEN(Calc!$OT919)=0,"",Calc!OT919),"")</f>
        <v/>
      </c>
      <c r="D919" s="111" t="str">
        <f ca="1">IFERROR(IF(LEN(Calc!$OT919)=0,"",Calc!OU919),"")</f>
        <v/>
      </c>
      <c r="E919" s="111" t="str">
        <f ca="1">IFERROR(IF(LEN(Calc!$OT919)=0,"",Calc!OV919),"")</f>
        <v/>
      </c>
      <c r="F919" s="112" t="str">
        <f ca="1">IFERROR(IF(LEN(Calc!$OT919)=0,"",Calc!OW919),"")</f>
        <v/>
      </c>
      <c r="G919" s="112" t="str">
        <f ca="1">IFERROR(IF(LEN(Calc!$OT919)=0,"",Calc!OX919),"")</f>
        <v/>
      </c>
    </row>
    <row r="920" spans="2:7" x14ac:dyDescent="0.25">
      <c r="B920" s="110" t="str">
        <f ca="1">IFERROR(IF(LEN(Calc!$OT920)=0,"",Calc!OP920),"")</f>
        <v/>
      </c>
      <c r="C920" s="111" t="str">
        <f ca="1">IFERROR(IF(LEN(Calc!$OT920)=0,"",Calc!OT920),"")</f>
        <v/>
      </c>
      <c r="D920" s="111" t="str">
        <f ca="1">IFERROR(IF(LEN(Calc!$OT920)=0,"",Calc!OU920),"")</f>
        <v/>
      </c>
      <c r="E920" s="111" t="str">
        <f ca="1">IFERROR(IF(LEN(Calc!$OT920)=0,"",Calc!OV920),"")</f>
        <v/>
      </c>
      <c r="F920" s="112" t="str">
        <f ca="1">IFERROR(IF(LEN(Calc!$OT920)=0,"",Calc!OW920),"")</f>
        <v/>
      </c>
      <c r="G920" s="112" t="str">
        <f ca="1">IFERROR(IF(LEN(Calc!$OT920)=0,"",Calc!OX920),"")</f>
        <v/>
      </c>
    </row>
    <row r="921" spans="2:7" x14ac:dyDescent="0.25">
      <c r="B921" s="110" t="str">
        <f ca="1">IFERROR(IF(LEN(Calc!$OT921)=0,"",Calc!OP921),"")</f>
        <v/>
      </c>
      <c r="C921" s="111" t="str">
        <f ca="1">IFERROR(IF(LEN(Calc!$OT921)=0,"",Calc!OT921),"")</f>
        <v/>
      </c>
      <c r="D921" s="111" t="str">
        <f ca="1">IFERROR(IF(LEN(Calc!$OT921)=0,"",Calc!OU921),"")</f>
        <v/>
      </c>
      <c r="E921" s="111" t="str">
        <f ca="1">IFERROR(IF(LEN(Calc!$OT921)=0,"",Calc!OV921),"")</f>
        <v/>
      </c>
      <c r="F921" s="112" t="str">
        <f ca="1">IFERROR(IF(LEN(Calc!$OT921)=0,"",Calc!OW921),"")</f>
        <v/>
      </c>
      <c r="G921" s="112" t="str">
        <f ca="1">IFERROR(IF(LEN(Calc!$OT921)=0,"",Calc!OX921),"")</f>
        <v/>
      </c>
    </row>
    <row r="922" spans="2:7" x14ac:dyDescent="0.25">
      <c r="B922" s="110" t="str">
        <f ca="1">IFERROR(IF(LEN(Calc!$OT922)=0,"",Calc!OP922),"")</f>
        <v/>
      </c>
      <c r="C922" s="111" t="str">
        <f ca="1">IFERROR(IF(LEN(Calc!$OT922)=0,"",Calc!OT922),"")</f>
        <v/>
      </c>
      <c r="D922" s="111" t="str">
        <f ca="1">IFERROR(IF(LEN(Calc!$OT922)=0,"",Calc!OU922),"")</f>
        <v/>
      </c>
      <c r="E922" s="111" t="str">
        <f ca="1">IFERROR(IF(LEN(Calc!$OT922)=0,"",Calc!OV922),"")</f>
        <v/>
      </c>
      <c r="F922" s="112" t="str">
        <f ca="1">IFERROR(IF(LEN(Calc!$OT922)=0,"",Calc!OW922),"")</f>
        <v/>
      </c>
      <c r="G922" s="112" t="str">
        <f ca="1">IFERROR(IF(LEN(Calc!$OT922)=0,"",Calc!OX922),"")</f>
        <v/>
      </c>
    </row>
    <row r="923" spans="2:7" x14ac:dyDescent="0.25">
      <c r="B923" s="110" t="str">
        <f ca="1">IFERROR(IF(LEN(Calc!$OT923)=0,"",Calc!OP923),"")</f>
        <v/>
      </c>
      <c r="C923" s="111" t="str">
        <f ca="1">IFERROR(IF(LEN(Calc!$OT923)=0,"",Calc!OT923),"")</f>
        <v/>
      </c>
      <c r="D923" s="111" t="str">
        <f ca="1">IFERROR(IF(LEN(Calc!$OT923)=0,"",Calc!OU923),"")</f>
        <v/>
      </c>
      <c r="E923" s="111" t="str">
        <f ca="1">IFERROR(IF(LEN(Calc!$OT923)=0,"",Calc!OV923),"")</f>
        <v/>
      </c>
      <c r="F923" s="112" t="str">
        <f ca="1">IFERROR(IF(LEN(Calc!$OT923)=0,"",Calc!OW923),"")</f>
        <v/>
      </c>
      <c r="G923" s="112" t="str">
        <f ca="1">IFERROR(IF(LEN(Calc!$OT923)=0,"",Calc!OX923),"")</f>
        <v/>
      </c>
    </row>
    <row r="924" spans="2:7" x14ac:dyDescent="0.25">
      <c r="B924" s="110" t="str">
        <f ca="1">IFERROR(IF(LEN(Calc!$OT924)=0,"",Calc!OP924),"")</f>
        <v/>
      </c>
      <c r="C924" s="111" t="str">
        <f ca="1">IFERROR(IF(LEN(Calc!$OT924)=0,"",Calc!OT924),"")</f>
        <v/>
      </c>
      <c r="D924" s="111" t="str">
        <f ca="1">IFERROR(IF(LEN(Calc!$OT924)=0,"",Calc!OU924),"")</f>
        <v/>
      </c>
      <c r="E924" s="111" t="str">
        <f ca="1">IFERROR(IF(LEN(Calc!$OT924)=0,"",Calc!OV924),"")</f>
        <v/>
      </c>
      <c r="F924" s="112" t="str">
        <f ca="1">IFERROR(IF(LEN(Calc!$OT924)=0,"",Calc!OW924),"")</f>
        <v/>
      </c>
      <c r="G924" s="112" t="str">
        <f ca="1">IFERROR(IF(LEN(Calc!$OT924)=0,"",Calc!OX924),"")</f>
        <v/>
      </c>
    </row>
    <row r="925" spans="2:7" x14ac:dyDescent="0.25">
      <c r="B925" s="110" t="str">
        <f ca="1">IFERROR(IF(LEN(Calc!$OT925)=0,"",Calc!OP925),"")</f>
        <v/>
      </c>
      <c r="C925" s="111" t="str">
        <f ca="1">IFERROR(IF(LEN(Calc!$OT925)=0,"",Calc!OT925),"")</f>
        <v/>
      </c>
      <c r="D925" s="111" t="str">
        <f ca="1">IFERROR(IF(LEN(Calc!$OT925)=0,"",Calc!OU925),"")</f>
        <v/>
      </c>
      <c r="E925" s="111" t="str">
        <f ca="1">IFERROR(IF(LEN(Calc!$OT925)=0,"",Calc!OV925),"")</f>
        <v/>
      </c>
      <c r="F925" s="112" t="str">
        <f ca="1">IFERROR(IF(LEN(Calc!$OT925)=0,"",Calc!OW925),"")</f>
        <v/>
      </c>
      <c r="G925" s="112" t="str">
        <f ca="1">IFERROR(IF(LEN(Calc!$OT925)=0,"",Calc!OX925),"")</f>
        <v/>
      </c>
    </row>
    <row r="926" spans="2:7" x14ac:dyDescent="0.25">
      <c r="B926" s="110" t="str">
        <f ca="1">IFERROR(IF(LEN(Calc!$OT926)=0,"",Calc!OP926),"")</f>
        <v/>
      </c>
      <c r="C926" s="111" t="str">
        <f ca="1">IFERROR(IF(LEN(Calc!$OT926)=0,"",Calc!OT926),"")</f>
        <v/>
      </c>
      <c r="D926" s="111" t="str">
        <f ca="1">IFERROR(IF(LEN(Calc!$OT926)=0,"",Calc!OU926),"")</f>
        <v/>
      </c>
      <c r="E926" s="111" t="str">
        <f ca="1">IFERROR(IF(LEN(Calc!$OT926)=0,"",Calc!OV926),"")</f>
        <v/>
      </c>
      <c r="F926" s="112" t="str">
        <f ca="1">IFERROR(IF(LEN(Calc!$OT926)=0,"",Calc!OW926),"")</f>
        <v/>
      </c>
      <c r="G926" s="112" t="str">
        <f ca="1">IFERROR(IF(LEN(Calc!$OT926)=0,"",Calc!OX926),"")</f>
        <v/>
      </c>
    </row>
    <row r="927" spans="2:7" x14ac:dyDescent="0.25">
      <c r="B927" s="110" t="str">
        <f ca="1">IFERROR(IF(LEN(Calc!$OT927)=0,"",Calc!OP927),"")</f>
        <v/>
      </c>
      <c r="C927" s="111" t="str">
        <f ca="1">IFERROR(IF(LEN(Calc!$OT927)=0,"",Calc!OT927),"")</f>
        <v/>
      </c>
      <c r="D927" s="111" t="str">
        <f ca="1">IFERROR(IF(LEN(Calc!$OT927)=0,"",Calc!OU927),"")</f>
        <v/>
      </c>
      <c r="E927" s="111" t="str">
        <f ca="1">IFERROR(IF(LEN(Calc!$OT927)=0,"",Calc!OV927),"")</f>
        <v/>
      </c>
      <c r="F927" s="112" t="str">
        <f ca="1">IFERROR(IF(LEN(Calc!$OT927)=0,"",Calc!OW927),"")</f>
        <v/>
      </c>
      <c r="G927" s="112" t="str">
        <f ca="1">IFERROR(IF(LEN(Calc!$OT927)=0,"",Calc!OX927),"")</f>
        <v/>
      </c>
    </row>
    <row r="928" spans="2:7" x14ac:dyDescent="0.25">
      <c r="B928" s="110" t="str">
        <f ca="1">IFERROR(IF(LEN(Calc!$OT928)=0,"",Calc!OP928),"")</f>
        <v/>
      </c>
      <c r="C928" s="111" t="str">
        <f ca="1">IFERROR(IF(LEN(Calc!$OT928)=0,"",Calc!OT928),"")</f>
        <v/>
      </c>
      <c r="D928" s="111" t="str">
        <f ca="1">IFERROR(IF(LEN(Calc!$OT928)=0,"",Calc!OU928),"")</f>
        <v/>
      </c>
      <c r="E928" s="111" t="str">
        <f ca="1">IFERROR(IF(LEN(Calc!$OT928)=0,"",Calc!OV928),"")</f>
        <v/>
      </c>
      <c r="F928" s="112" t="str">
        <f ca="1">IFERROR(IF(LEN(Calc!$OT928)=0,"",Calc!OW928),"")</f>
        <v/>
      </c>
      <c r="G928" s="112" t="str">
        <f ca="1">IFERROR(IF(LEN(Calc!$OT928)=0,"",Calc!OX928),"")</f>
        <v/>
      </c>
    </row>
    <row r="929" spans="2:7" x14ac:dyDescent="0.25">
      <c r="B929" s="110" t="str">
        <f ca="1">IFERROR(IF(LEN(Calc!$OT929)=0,"",Calc!OP929),"")</f>
        <v/>
      </c>
      <c r="C929" s="111" t="str">
        <f ca="1">IFERROR(IF(LEN(Calc!$OT929)=0,"",Calc!OT929),"")</f>
        <v/>
      </c>
      <c r="D929" s="111" t="str">
        <f ca="1">IFERROR(IF(LEN(Calc!$OT929)=0,"",Calc!OU929),"")</f>
        <v/>
      </c>
      <c r="E929" s="111" t="str">
        <f ca="1">IFERROR(IF(LEN(Calc!$OT929)=0,"",Calc!OV929),"")</f>
        <v/>
      </c>
      <c r="F929" s="112" t="str">
        <f ca="1">IFERROR(IF(LEN(Calc!$OT929)=0,"",Calc!OW929),"")</f>
        <v/>
      </c>
      <c r="G929" s="112" t="str">
        <f ca="1">IFERROR(IF(LEN(Calc!$OT929)=0,"",Calc!OX929),"")</f>
        <v/>
      </c>
    </row>
    <row r="930" spans="2:7" x14ac:dyDescent="0.25">
      <c r="B930" s="110" t="str">
        <f ca="1">IFERROR(IF(LEN(Calc!$OT930)=0,"",Calc!OP930),"")</f>
        <v/>
      </c>
      <c r="C930" s="111" t="str">
        <f ca="1">IFERROR(IF(LEN(Calc!$OT930)=0,"",Calc!OT930),"")</f>
        <v/>
      </c>
      <c r="D930" s="111" t="str">
        <f ca="1">IFERROR(IF(LEN(Calc!$OT930)=0,"",Calc!OU930),"")</f>
        <v/>
      </c>
      <c r="E930" s="111" t="str">
        <f ca="1">IFERROR(IF(LEN(Calc!$OT930)=0,"",Calc!OV930),"")</f>
        <v/>
      </c>
      <c r="F930" s="112" t="str">
        <f ca="1">IFERROR(IF(LEN(Calc!$OT930)=0,"",Calc!OW930),"")</f>
        <v/>
      </c>
      <c r="G930" s="112" t="str">
        <f ca="1">IFERROR(IF(LEN(Calc!$OT930)=0,"",Calc!OX930),"")</f>
        <v/>
      </c>
    </row>
    <row r="931" spans="2:7" x14ac:dyDescent="0.25">
      <c r="B931" s="110" t="str">
        <f ca="1">IFERROR(IF(LEN(Calc!$OT931)=0,"",Calc!OP931),"")</f>
        <v/>
      </c>
      <c r="C931" s="111" t="str">
        <f ca="1">IFERROR(IF(LEN(Calc!$OT931)=0,"",Calc!OT931),"")</f>
        <v/>
      </c>
      <c r="D931" s="111" t="str">
        <f ca="1">IFERROR(IF(LEN(Calc!$OT931)=0,"",Calc!OU931),"")</f>
        <v/>
      </c>
      <c r="E931" s="111" t="str">
        <f ca="1">IFERROR(IF(LEN(Calc!$OT931)=0,"",Calc!OV931),"")</f>
        <v/>
      </c>
      <c r="F931" s="112" t="str">
        <f ca="1">IFERROR(IF(LEN(Calc!$OT931)=0,"",Calc!OW931),"")</f>
        <v/>
      </c>
      <c r="G931" s="112" t="str">
        <f ca="1">IFERROR(IF(LEN(Calc!$OT931)=0,"",Calc!OX931),"")</f>
        <v/>
      </c>
    </row>
    <row r="932" spans="2:7" x14ac:dyDescent="0.25">
      <c r="B932" s="110" t="str">
        <f ca="1">IFERROR(IF(LEN(Calc!$OT932)=0,"",Calc!OP932),"")</f>
        <v/>
      </c>
      <c r="C932" s="111" t="str">
        <f ca="1">IFERROR(IF(LEN(Calc!$OT932)=0,"",Calc!OT932),"")</f>
        <v/>
      </c>
      <c r="D932" s="111" t="str">
        <f ca="1">IFERROR(IF(LEN(Calc!$OT932)=0,"",Calc!OU932),"")</f>
        <v/>
      </c>
      <c r="E932" s="111" t="str">
        <f ca="1">IFERROR(IF(LEN(Calc!$OT932)=0,"",Calc!OV932),"")</f>
        <v/>
      </c>
      <c r="F932" s="112" t="str">
        <f ca="1">IFERROR(IF(LEN(Calc!$OT932)=0,"",Calc!OW932),"")</f>
        <v/>
      </c>
      <c r="G932" s="112" t="str">
        <f ca="1">IFERROR(IF(LEN(Calc!$OT932)=0,"",Calc!OX932),"")</f>
        <v/>
      </c>
    </row>
    <row r="933" spans="2:7" x14ac:dyDescent="0.25">
      <c r="B933" s="110" t="str">
        <f ca="1">IFERROR(IF(LEN(Calc!$OT933)=0,"",Calc!OP933),"")</f>
        <v/>
      </c>
      <c r="C933" s="111" t="str">
        <f ca="1">IFERROR(IF(LEN(Calc!$OT933)=0,"",Calc!OT933),"")</f>
        <v/>
      </c>
      <c r="D933" s="111" t="str">
        <f ca="1">IFERROR(IF(LEN(Calc!$OT933)=0,"",Calc!OU933),"")</f>
        <v/>
      </c>
      <c r="E933" s="111" t="str">
        <f ca="1">IFERROR(IF(LEN(Calc!$OT933)=0,"",Calc!OV933),"")</f>
        <v/>
      </c>
      <c r="F933" s="112" t="str">
        <f ca="1">IFERROR(IF(LEN(Calc!$OT933)=0,"",Calc!OW933),"")</f>
        <v/>
      </c>
      <c r="G933" s="112" t="str">
        <f ca="1">IFERROR(IF(LEN(Calc!$OT933)=0,"",Calc!OX933),"")</f>
        <v/>
      </c>
    </row>
    <row r="934" spans="2:7" x14ac:dyDescent="0.25">
      <c r="B934" s="110" t="str">
        <f ca="1">IFERROR(IF(LEN(Calc!$OT934)=0,"",Calc!OP934),"")</f>
        <v/>
      </c>
      <c r="C934" s="111" t="str">
        <f ca="1">IFERROR(IF(LEN(Calc!$OT934)=0,"",Calc!OT934),"")</f>
        <v/>
      </c>
      <c r="D934" s="111" t="str">
        <f ca="1">IFERROR(IF(LEN(Calc!$OT934)=0,"",Calc!OU934),"")</f>
        <v/>
      </c>
      <c r="E934" s="111" t="str">
        <f ca="1">IFERROR(IF(LEN(Calc!$OT934)=0,"",Calc!OV934),"")</f>
        <v/>
      </c>
      <c r="F934" s="112" t="str">
        <f ca="1">IFERROR(IF(LEN(Calc!$OT934)=0,"",Calc!OW934),"")</f>
        <v/>
      </c>
      <c r="G934" s="112" t="str">
        <f ca="1">IFERROR(IF(LEN(Calc!$OT934)=0,"",Calc!OX934),"")</f>
        <v/>
      </c>
    </row>
    <row r="935" spans="2:7" x14ac:dyDescent="0.25">
      <c r="B935" s="110" t="str">
        <f ca="1">IFERROR(IF(LEN(Calc!$OT935)=0,"",Calc!OP935),"")</f>
        <v/>
      </c>
      <c r="C935" s="111" t="str">
        <f ca="1">IFERROR(IF(LEN(Calc!$OT935)=0,"",Calc!OT935),"")</f>
        <v/>
      </c>
      <c r="D935" s="111" t="str">
        <f ca="1">IFERROR(IF(LEN(Calc!$OT935)=0,"",Calc!OU935),"")</f>
        <v/>
      </c>
      <c r="E935" s="111" t="str">
        <f ca="1">IFERROR(IF(LEN(Calc!$OT935)=0,"",Calc!OV935),"")</f>
        <v/>
      </c>
      <c r="F935" s="112" t="str">
        <f ca="1">IFERROR(IF(LEN(Calc!$OT935)=0,"",Calc!OW935),"")</f>
        <v/>
      </c>
      <c r="G935" s="112" t="str">
        <f ca="1">IFERROR(IF(LEN(Calc!$OT935)=0,"",Calc!OX935),"")</f>
        <v/>
      </c>
    </row>
    <row r="936" spans="2:7" x14ac:dyDescent="0.25">
      <c r="B936" s="110" t="str">
        <f ca="1">IFERROR(IF(LEN(Calc!$OT936)=0,"",Calc!OP936),"")</f>
        <v/>
      </c>
      <c r="C936" s="111" t="str">
        <f ca="1">IFERROR(IF(LEN(Calc!$OT936)=0,"",Calc!OT936),"")</f>
        <v/>
      </c>
      <c r="D936" s="111" t="str">
        <f ca="1">IFERROR(IF(LEN(Calc!$OT936)=0,"",Calc!OU936),"")</f>
        <v/>
      </c>
      <c r="E936" s="111" t="str">
        <f ca="1">IFERROR(IF(LEN(Calc!$OT936)=0,"",Calc!OV936),"")</f>
        <v/>
      </c>
      <c r="F936" s="112" t="str">
        <f ca="1">IFERROR(IF(LEN(Calc!$OT936)=0,"",Calc!OW936),"")</f>
        <v/>
      </c>
      <c r="G936" s="112" t="str">
        <f ca="1">IFERROR(IF(LEN(Calc!$OT936)=0,"",Calc!OX936),"")</f>
        <v/>
      </c>
    </row>
    <row r="937" spans="2:7" x14ac:dyDescent="0.25">
      <c r="B937" s="110" t="str">
        <f ca="1">IFERROR(IF(LEN(Calc!$OT937)=0,"",Calc!OP937),"")</f>
        <v/>
      </c>
      <c r="C937" s="111" t="str">
        <f ca="1">IFERROR(IF(LEN(Calc!$OT937)=0,"",Calc!OT937),"")</f>
        <v/>
      </c>
      <c r="D937" s="111" t="str">
        <f ca="1">IFERROR(IF(LEN(Calc!$OT937)=0,"",Calc!OU937),"")</f>
        <v/>
      </c>
      <c r="E937" s="111" t="str">
        <f ca="1">IFERROR(IF(LEN(Calc!$OT937)=0,"",Calc!OV937),"")</f>
        <v/>
      </c>
      <c r="F937" s="112" t="str">
        <f ca="1">IFERROR(IF(LEN(Calc!$OT937)=0,"",Calc!OW937),"")</f>
        <v/>
      </c>
      <c r="G937" s="112" t="str">
        <f ca="1">IFERROR(IF(LEN(Calc!$OT937)=0,"",Calc!OX937),"")</f>
        <v/>
      </c>
    </row>
    <row r="938" spans="2:7" x14ac:dyDescent="0.25">
      <c r="B938" s="110" t="str">
        <f ca="1">IFERROR(IF(LEN(Calc!$OT938)=0,"",Calc!OP938),"")</f>
        <v/>
      </c>
      <c r="C938" s="111" t="str">
        <f ca="1">IFERROR(IF(LEN(Calc!$OT938)=0,"",Calc!OT938),"")</f>
        <v/>
      </c>
      <c r="D938" s="111" t="str">
        <f ca="1">IFERROR(IF(LEN(Calc!$OT938)=0,"",Calc!OU938),"")</f>
        <v/>
      </c>
      <c r="E938" s="111" t="str">
        <f ca="1">IFERROR(IF(LEN(Calc!$OT938)=0,"",Calc!OV938),"")</f>
        <v/>
      </c>
      <c r="F938" s="112" t="str">
        <f ca="1">IFERROR(IF(LEN(Calc!$OT938)=0,"",Calc!OW938),"")</f>
        <v/>
      </c>
      <c r="G938" s="112" t="str">
        <f ca="1">IFERROR(IF(LEN(Calc!$OT938)=0,"",Calc!OX938),"")</f>
        <v/>
      </c>
    </row>
    <row r="939" spans="2:7" x14ac:dyDescent="0.25">
      <c r="B939" s="110" t="str">
        <f ca="1">IFERROR(IF(LEN(Calc!$OT939)=0,"",Calc!OP939),"")</f>
        <v/>
      </c>
      <c r="C939" s="111" t="str">
        <f ca="1">IFERROR(IF(LEN(Calc!$OT939)=0,"",Calc!OT939),"")</f>
        <v/>
      </c>
      <c r="D939" s="111" t="str">
        <f ca="1">IFERROR(IF(LEN(Calc!$OT939)=0,"",Calc!OU939),"")</f>
        <v/>
      </c>
      <c r="E939" s="111" t="str">
        <f ca="1">IFERROR(IF(LEN(Calc!$OT939)=0,"",Calc!OV939),"")</f>
        <v/>
      </c>
      <c r="F939" s="112" t="str">
        <f ca="1">IFERROR(IF(LEN(Calc!$OT939)=0,"",Calc!OW939),"")</f>
        <v/>
      </c>
      <c r="G939" s="112" t="str">
        <f ca="1">IFERROR(IF(LEN(Calc!$OT939)=0,"",Calc!OX939),"")</f>
        <v/>
      </c>
    </row>
    <row r="940" spans="2:7" x14ac:dyDescent="0.25">
      <c r="B940" s="110" t="str">
        <f ca="1">IFERROR(IF(LEN(Calc!$OT940)=0,"",Calc!OP940),"")</f>
        <v/>
      </c>
      <c r="C940" s="111" t="str">
        <f ca="1">IFERROR(IF(LEN(Calc!$OT940)=0,"",Calc!OT940),"")</f>
        <v/>
      </c>
      <c r="D940" s="111" t="str">
        <f ca="1">IFERROR(IF(LEN(Calc!$OT940)=0,"",Calc!OU940),"")</f>
        <v/>
      </c>
      <c r="E940" s="111" t="str">
        <f ca="1">IFERROR(IF(LEN(Calc!$OT940)=0,"",Calc!OV940),"")</f>
        <v/>
      </c>
      <c r="F940" s="112" t="str">
        <f ca="1">IFERROR(IF(LEN(Calc!$OT940)=0,"",Calc!OW940),"")</f>
        <v/>
      </c>
      <c r="G940" s="112" t="str">
        <f ca="1">IFERROR(IF(LEN(Calc!$OT940)=0,"",Calc!OX940),"")</f>
        <v/>
      </c>
    </row>
    <row r="941" spans="2:7" x14ac:dyDescent="0.25">
      <c r="B941" s="110" t="str">
        <f ca="1">IFERROR(IF(LEN(Calc!$OT941)=0,"",Calc!OP941),"")</f>
        <v/>
      </c>
      <c r="C941" s="111" t="str">
        <f ca="1">IFERROR(IF(LEN(Calc!$OT941)=0,"",Calc!OT941),"")</f>
        <v/>
      </c>
      <c r="D941" s="111" t="str">
        <f ca="1">IFERROR(IF(LEN(Calc!$OT941)=0,"",Calc!OU941),"")</f>
        <v/>
      </c>
      <c r="E941" s="111" t="str">
        <f ca="1">IFERROR(IF(LEN(Calc!$OT941)=0,"",Calc!OV941),"")</f>
        <v/>
      </c>
      <c r="F941" s="112" t="str">
        <f ca="1">IFERROR(IF(LEN(Calc!$OT941)=0,"",Calc!OW941),"")</f>
        <v/>
      </c>
      <c r="G941" s="112" t="str">
        <f ca="1">IFERROR(IF(LEN(Calc!$OT941)=0,"",Calc!OX941),"")</f>
        <v/>
      </c>
    </row>
    <row r="942" spans="2:7" x14ac:dyDescent="0.25">
      <c r="B942" s="110" t="str">
        <f ca="1">IFERROR(IF(LEN(Calc!$OT942)=0,"",Calc!OP942),"")</f>
        <v/>
      </c>
      <c r="C942" s="111" t="str">
        <f ca="1">IFERROR(IF(LEN(Calc!$OT942)=0,"",Calc!OT942),"")</f>
        <v/>
      </c>
      <c r="D942" s="111" t="str">
        <f ca="1">IFERROR(IF(LEN(Calc!$OT942)=0,"",Calc!OU942),"")</f>
        <v/>
      </c>
      <c r="E942" s="111" t="str">
        <f ca="1">IFERROR(IF(LEN(Calc!$OT942)=0,"",Calc!OV942),"")</f>
        <v/>
      </c>
      <c r="F942" s="112" t="str">
        <f ca="1">IFERROR(IF(LEN(Calc!$OT942)=0,"",Calc!OW942),"")</f>
        <v/>
      </c>
      <c r="G942" s="112" t="str">
        <f ca="1">IFERROR(IF(LEN(Calc!$OT942)=0,"",Calc!OX942),"")</f>
        <v/>
      </c>
    </row>
    <row r="943" spans="2:7" x14ac:dyDescent="0.25">
      <c r="B943" s="110" t="str">
        <f ca="1">IFERROR(IF(LEN(Calc!$OT943)=0,"",Calc!OP943),"")</f>
        <v/>
      </c>
      <c r="C943" s="111" t="str">
        <f ca="1">IFERROR(IF(LEN(Calc!$OT943)=0,"",Calc!OT943),"")</f>
        <v/>
      </c>
      <c r="D943" s="111" t="str">
        <f ca="1">IFERROR(IF(LEN(Calc!$OT943)=0,"",Calc!OU943),"")</f>
        <v/>
      </c>
      <c r="E943" s="111" t="str">
        <f ca="1">IFERROR(IF(LEN(Calc!$OT943)=0,"",Calc!OV943),"")</f>
        <v/>
      </c>
      <c r="F943" s="112" t="str">
        <f ca="1">IFERROR(IF(LEN(Calc!$OT943)=0,"",Calc!OW943),"")</f>
        <v/>
      </c>
      <c r="G943" s="112" t="str">
        <f ca="1">IFERROR(IF(LEN(Calc!$OT943)=0,"",Calc!OX943),"")</f>
        <v/>
      </c>
    </row>
    <row r="944" spans="2:7" x14ac:dyDescent="0.25">
      <c r="B944" s="110" t="str">
        <f ca="1">IFERROR(IF(LEN(Calc!$OT944)=0,"",Calc!OP944),"")</f>
        <v/>
      </c>
      <c r="C944" s="111" t="str">
        <f ca="1">IFERROR(IF(LEN(Calc!$OT944)=0,"",Calc!OT944),"")</f>
        <v/>
      </c>
      <c r="D944" s="111" t="str">
        <f ca="1">IFERROR(IF(LEN(Calc!$OT944)=0,"",Calc!OU944),"")</f>
        <v/>
      </c>
      <c r="E944" s="111" t="str">
        <f ca="1">IFERROR(IF(LEN(Calc!$OT944)=0,"",Calc!OV944),"")</f>
        <v/>
      </c>
      <c r="F944" s="112" t="str">
        <f ca="1">IFERROR(IF(LEN(Calc!$OT944)=0,"",Calc!OW944),"")</f>
        <v/>
      </c>
      <c r="G944" s="112" t="str">
        <f ca="1">IFERROR(IF(LEN(Calc!$OT944)=0,"",Calc!OX944),"")</f>
        <v/>
      </c>
    </row>
    <row r="945" spans="2:7" x14ac:dyDescent="0.25">
      <c r="B945" s="110" t="str">
        <f ca="1">IFERROR(IF(LEN(Calc!$OT945)=0,"",Calc!OP945),"")</f>
        <v/>
      </c>
      <c r="C945" s="111" t="str">
        <f ca="1">IFERROR(IF(LEN(Calc!$OT945)=0,"",Calc!OT945),"")</f>
        <v/>
      </c>
      <c r="D945" s="111" t="str">
        <f ca="1">IFERROR(IF(LEN(Calc!$OT945)=0,"",Calc!OU945),"")</f>
        <v/>
      </c>
      <c r="E945" s="111" t="str">
        <f ca="1">IFERROR(IF(LEN(Calc!$OT945)=0,"",Calc!OV945),"")</f>
        <v/>
      </c>
      <c r="F945" s="112" t="str">
        <f ca="1">IFERROR(IF(LEN(Calc!$OT945)=0,"",Calc!OW945),"")</f>
        <v/>
      </c>
      <c r="G945" s="112" t="str">
        <f ca="1">IFERROR(IF(LEN(Calc!$OT945)=0,"",Calc!OX945),"")</f>
        <v/>
      </c>
    </row>
    <row r="946" spans="2:7" x14ac:dyDescent="0.25">
      <c r="B946" s="110" t="str">
        <f ca="1">IFERROR(IF(LEN(Calc!$OT946)=0,"",Calc!OP946),"")</f>
        <v/>
      </c>
      <c r="C946" s="111" t="str">
        <f ca="1">IFERROR(IF(LEN(Calc!$OT946)=0,"",Calc!OT946),"")</f>
        <v/>
      </c>
      <c r="D946" s="111" t="str">
        <f ca="1">IFERROR(IF(LEN(Calc!$OT946)=0,"",Calc!OU946),"")</f>
        <v/>
      </c>
      <c r="E946" s="111" t="str">
        <f ca="1">IFERROR(IF(LEN(Calc!$OT946)=0,"",Calc!OV946),"")</f>
        <v/>
      </c>
      <c r="F946" s="112" t="str">
        <f ca="1">IFERROR(IF(LEN(Calc!$OT946)=0,"",Calc!OW946),"")</f>
        <v/>
      </c>
      <c r="G946" s="112" t="str">
        <f ca="1">IFERROR(IF(LEN(Calc!$OT946)=0,"",Calc!OX946),"")</f>
        <v/>
      </c>
    </row>
    <row r="947" spans="2:7" x14ac:dyDescent="0.25">
      <c r="B947" s="110" t="str">
        <f ca="1">IFERROR(IF(LEN(Calc!$OT947)=0,"",Calc!OP947),"")</f>
        <v/>
      </c>
      <c r="C947" s="111" t="str">
        <f ca="1">IFERROR(IF(LEN(Calc!$OT947)=0,"",Calc!OT947),"")</f>
        <v/>
      </c>
      <c r="D947" s="111" t="str">
        <f ca="1">IFERROR(IF(LEN(Calc!$OT947)=0,"",Calc!OU947),"")</f>
        <v/>
      </c>
      <c r="E947" s="111" t="str">
        <f ca="1">IFERROR(IF(LEN(Calc!$OT947)=0,"",Calc!OV947),"")</f>
        <v/>
      </c>
      <c r="F947" s="112" t="str">
        <f ca="1">IFERROR(IF(LEN(Calc!$OT947)=0,"",Calc!OW947),"")</f>
        <v/>
      </c>
      <c r="G947" s="112" t="str">
        <f ca="1">IFERROR(IF(LEN(Calc!$OT947)=0,"",Calc!OX947),"")</f>
        <v/>
      </c>
    </row>
    <row r="948" spans="2:7" x14ac:dyDescent="0.25">
      <c r="B948" s="110" t="str">
        <f ca="1">IFERROR(IF(LEN(Calc!$OT948)=0,"",Calc!OP948),"")</f>
        <v/>
      </c>
      <c r="C948" s="111" t="str">
        <f ca="1">IFERROR(IF(LEN(Calc!$OT948)=0,"",Calc!OT948),"")</f>
        <v/>
      </c>
      <c r="D948" s="111" t="str">
        <f ca="1">IFERROR(IF(LEN(Calc!$OT948)=0,"",Calc!OU948),"")</f>
        <v/>
      </c>
      <c r="E948" s="111" t="str">
        <f ca="1">IFERROR(IF(LEN(Calc!$OT948)=0,"",Calc!OV948),"")</f>
        <v/>
      </c>
      <c r="F948" s="112" t="str">
        <f ca="1">IFERROR(IF(LEN(Calc!$OT948)=0,"",Calc!OW948),"")</f>
        <v/>
      </c>
      <c r="G948" s="112" t="str">
        <f ca="1">IFERROR(IF(LEN(Calc!$OT948)=0,"",Calc!OX948),"")</f>
        <v/>
      </c>
    </row>
    <row r="949" spans="2:7" x14ac:dyDescent="0.25">
      <c r="B949" s="110" t="str">
        <f ca="1">IFERROR(IF(LEN(Calc!$OT949)=0,"",Calc!OP949),"")</f>
        <v/>
      </c>
      <c r="C949" s="111" t="str">
        <f ca="1">IFERROR(IF(LEN(Calc!$OT949)=0,"",Calc!OT949),"")</f>
        <v/>
      </c>
      <c r="D949" s="111" t="str">
        <f ca="1">IFERROR(IF(LEN(Calc!$OT949)=0,"",Calc!OU949),"")</f>
        <v/>
      </c>
      <c r="E949" s="111" t="str">
        <f ca="1">IFERROR(IF(LEN(Calc!$OT949)=0,"",Calc!OV949),"")</f>
        <v/>
      </c>
      <c r="F949" s="112" t="str">
        <f ca="1">IFERROR(IF(LEN(Calc!$OT949)=0,"",Calc!OW949),"")</f>
        <v/>
      </c>
      <c r="G949" s="112" t="str">
        <f ca="1">IFERROR(IF(LEN(Calc!$OT949)=0,"",Calc!OX949),"")</f>
        <v/>
      </c>
    </row>
    <row r="950" spans="2:7" x14ac:dyDescent="0.25">
      <c r="B950" s="110" t="str">
        <f ca="1">IFERROR(IF(LEN(Calc!$OT950)=0,"",Calc!OP950),"")</f>
        <v/>
      </c>
      <c r="C950" s="111" t="str">
        <f ca="1">IFERROR(IF(LEN(Calc!$OT950)=0,"",Calc!OT950),"")</f>
        <v/>
      </c>
      <c r="D950" s="111" t="str">
        <f ca="1">IFERROR(IF(LEN(Calc!$OT950)=0,"",Calc!OU950),"")</f>
        <v/>
      </c>
      <c r="E950" s="111" t="str">
        <f ca="1">IFERROR(IF(LEN(Calc!$OT950)=0,"",Calc!OV950),"")</f>
        <v/>
      </c>
      <c r="F950" s="112" t="str">
        <f ca="1">IFERROR(IF(LEN(Calc!$OT950)=0,"",Calc!OW950),"")</f>
        <v/>
      </c>
      <c r="G950" s="112" t="str">
        <f ca="1">IFERROR(IF(LEN(Calc!$OT950)=0,"",Calc!OX950),"")</f>
        <v/>
      </c>
    </row>
    <row r="951" spans="2:7" x14ac:dyDescent="0.25">
      <c r="B951" s="110" t="str">
        <f ca="1">IFERROR(IF(LEN(Calc!$OT951)=0,"",Calc!OP951),"")</f>
        <v/>
      </c>
      <c r="C951" s="111" t="str">
        <f ca="1">IFERROR(IF(LEN(Calc!$OT951)=0,"",Calc!OT951),"")</f>
        <v/>
      </c>
      <c r="D951" s="111" t="str">
        <f ca="1">IFERROR(IF(LEN(Calc!$OT951)=0,"",Calc!OU951),"")</f>
        <v/>
      </c>
      <c r="E951" s="111" t="str">
        <f ca="1">IFERROR(IF(LEN(Calc!$OT951)=0,"",Calc!OV951),"")</f>
        <v/>
      </c>
      <c r="F951" s="112" t="str">
        <f ca="1">IFERROR(IF(LEN(Calc!$OT951)=0,"",Calc!OW951),"")</f>
        <v/>
      </c>
      <c r="G951" s="112" t="str">
        <f ca="1">IFERROR(IF(LEN(Calc!$OT951)=0,"",Calc!OX951),"")</f>
        <v/>
      </c>
    </row>
    <row r="952" spans="2:7" x14ac:dyDescent="0.25">
      <c r="B952" s="110" t="str">
        <f ca="1">IFERROR(IF(LEN(Calc!$OT952)=0,"",Calc!OP952),"")</f>
        <v/>
      </c>
      <c r="C952" s="111" t="str">
        <f ca="1">IFERROR(IF(LEN(Calc!$OT952)=0,"",Calc!OT952),"")</f>
        <v/>
      </c>
      <c r="D952" s="111" t="str">
        <f ca="1">IFERROR(IF(LEN(Calc!$OT952)=0,"",Calc!OU952),"")</f>
        <v/>
      </c>
      <c r="E952" s="111" t="str">
        <f ca="1">IFERROR(IF(LEN(Calc!$OT952)=0,"",Calc!OV952),"")</f>
        <v/>
      </c>
      <c r="F952" s="112" t="str">
        <f ca="1">IFERROR(IF(LEN(Calc!$OT952)=0,"",Calc!OW952),"")</f>
        <v/>
      </c>
      <c r="G952" s="112" t="str">
        <f ca="1">IFERROR(IF(LEN(Calc!$OT952)=0,"",Calc!OX952),"")</f>
        <v/>
      </c>
    </row>
    <row r="953" spans="2:7" x14ac:dyDescent="0.25">
      <c r="B953" s="110" t="str">
        <f ca="1">IFERROR(IF(LEN(Calc!$OT953)=0,"",Calc!OP953),"")</f>
        <v/>
      </c>
      <c r="C953" s="111" t="str">
        <f ca="1">IFERROR(IF(LEN(Calc!$OT953)=0,"",Calc!OT953),"")</f>
        <v/>
      </c>
      <c r="D953" s="111" t="str">
        <f ca="1">IFERROR(IF(LEN(Calc!$OT953)=0,"",Calc!OU953),"")</f>
        <v/>
      </c>
      <c r="E953" s="111" t="str">
        <f ca="1">IFERROR(IF(LEN(Calc!$OT953)=0,"",Calc!OV953),"")</f>
        <v/>
      </c>
      <c r="F953" s="112" t="str">
        <f ca="1">IFERROR(IF(LEN(Calc!$OT953)=0,"",Calc!OW953),"")</f>
        <v/>
      </c>
      <c r="G953" s="112" t="str">
        <f ca="1">IFERROR(IF(LEN(Calc!$OT953)=0,"",Calc!OX953),"")</f>
        <v/>
      </c>
    </row>
    <row r="954" spans="2:7" x14ac:dyDescent="0.25">
      <c r="B954" s="110" t="str">
        <f ca="1">IFERROR(IF(LEN(Calc!$OT954)=0,"",Calc!OP954),"")</f>
        <v/>
      </c>
      <c r="C954" s="111" t="str">
        <f ca="1">IFERROR(IF(LEN(Calc!$OT954)=0,"",Calc!OT954),"")</f>
        <v/>
      </c>
      <c r="D954" s="111" t="str">
        <f ca="1">IFERROR(IF(LEN(Calc!$OT954)=0,"",Calc!OU954),"")</f>
        <v/>
      </c>
      <c r="E954" s="111" t="str">
        <f ca="1">IFERROR(IF(LEN(Calc!$OT954)=0,"",Calc!OV954),"")</f>
        <v/>
      </c>
      <c r="F954" s="112" t="str">
        <f ca="1">IFERROR(IF(LEN(Calc!$OT954)=0,"",Calc!OW954),"")</f>
        <v/>
      </c>
      <c r="G954" s="112" t="str">
        <f ca="1">IFERROR(IF(LEN(Calc!$OT954)=0,"",Calc!OX954),"")</f>
        <v/>
      </c>
    </row>
    <row r="955" spans="2:7" x14ac:dyDescent="0.25">
      <c r="B955" s="110" t="str">
        <f ca="1">IFERROR(IF(LEN(Calc!$OT955)=0,"",Calc!OP955),"")</f>
        <v/>
      </c>
      <c r="C955" s="111" t="str">
        <f ca="1">IFERROR(IF(LEN(Calc!$OT955)=0,"",Calc!OT955),"")</f>
        <v/>
      </c>
      <c r="D955" s="111" t="str">
        <f ca="1">IFERROR(IF(LEN(Calc!$OT955)=0,"",Calc!OU955),"")</f>
        <v/>
      </c>
      <c r="E955" s="111" t="str">
        <f ca="1">IFERROR(IF(LEN(Calc!$OT955)=0,"",Calc!OV955),"")</f>
        <v/>
      </c>
      <c r="F955" s="112" t="str">
        <f ca="1">IFERROR(IF(LEN(Calc!$OT955)=0,"",Calc!OW955),"")</f>
        <v/>
      </c>
      <c r="G955" s="112" t="str">
        <f ca="1">IFERROR(IF(LEN(Calc!$OT955)=0,"",Calc!OX955),"")</f>
        <v/>
      </c>
    </row>
    <row r="956" spans="2:7" x14ac:dyDescent="0.25">
      <c r="B956" s="110" t="str">
        <f ca="1">IFERROR(IF(LEN(Calc!$OT956)=0,"",Calc!OP956),"")</f>
        <v/>
      </c>
      <c r="C956" s="111" t="str">
        <f ca="1">IFERROR(IF(LEN(Calc!$OT956)=0,"",Calc!OT956),"")</f>
        <v/>
      </c>
      <c r="D956" s="111" t="str">
        <f ca="1">IFERROR(IF(LEN(Calc!$OT956)=0,"",Calc!OU956),"")</f>
        <v/>
      </c>
      <c r="E956" s="111" t="str">
        <f ca="1">IFERROR(IF(LEN(Calc!$OT956)=0,"",Calc!OV956),"")</f>
        <v/>
      </c>
      <c r="F956" s="112" t="str">
        <f ca="1">IFERROR(IF(LEN(Calc!$OT956)=0,"",Calc!OW956),"")</f>
        <v/>
      </c>
      <c r="G956" s="112" t="str">
        <f ca="1">IFERROR(IF(LEN(Calc!$OT956)=0,"",Calc!OX956),"")</f>
        <v/>
      </c>
    </row>
    <row r="957" spans="2:7" x14ac:dyDescent="0.25">
      <c r="B957" s="110" t="str">
        <f ca="1">IFERROR(IF(LEN(Calc!$OT957)=0,"",Calc!OP957),"")</f>
        <v/>
      </c>
      <c r="C957" s="111" t="str">
        <f ca="1">IFERROR(IF(LEN(Calc!$OT957)=0,"",Calc!OT957),"")</f>
        <v/>
      </c>
      <c r="D957" s="111" t="str">
        <f ca="1">IFERROR(IF(LEN(Calc!$OT957)=0,"",Calc!OU957),"")</f>
        <v/>
      </c>
      <c r="E957" s="111" t="str">
        <f ca="1">IFERROR(IF(LEN(Calc!$OT957)=0,"",Calc!OV957),"")</f>
        <v/>
      </c>
      <c r="F957" s="112" t="str">
        <f ca="1">IFERROR(IF(LEN(Calc!$OT957)=0,"",Calc!OW957),"")</f>
        <v/>
      </c>
      <c r="G957" s="112" t="str">
        <f ca="1">IFERROR(IF(LEN(Calc!$OT957)=0,"",Calc!OX957),"")</f>
        <v/>
      </c>
    </row>
    <row r="958" spans="2:7" x14ac:dyDescent="0.25">
      <c r="B958" s="110" t="str">
        <f ca="1">IFERROR(IF(LEN(Calc!$OT958)=0,"",Calc!OP958),"")</f>
        <v/>
      </c>
      <c r="C958" s="111" t="str">
        <f ca="1">IFERROR(IF(LEN(Calc!$OT958)=0,"",Calc!OT958),"")</f>
        <v/>
      </c>
      <c r="D958" s="111" t="str">
        <f ca="1">IFERROR(IF(LEN(Calc!$OT958)=0,"",Calc!OU958),"")</f>
        <v/>
      </c>
      <c r="E958" s="111" t="str">
        <f ca="1">IFERROR(IF(LEN(Calc!$OT958)=0,"",Calc!OV958),"")</f>
        <v/>
      </c>
      <c r="F958" s="112" t="str">
        <f ca="1">IFERROR(IF(LEN(Calc!$OT958)=0,"",Calc!OW958),"")</f>
        <v/>
      </c>
      <c r="G958" s="112" t="str">
        <f ca="1">IFERROR(IF(LEN(Calc!$OT958)=0,"",Calc!OX958),"")</f>
        <v/>
      </c>
    </row>
    <row r="959" spans="2:7" x14ac:dyDescent="0.25">
      <c r="B959" s="110" t="str">
        <f ca="1">IFERROR(IF(LEN(Calc!$OT959)=0,"",Calc!OP959),"")</f>
        <v/>
      </c>
      <c r="C959" s="111" t="str">
        <f ca="1">IFERROR(IF(LEN(Calc!$OT959)=0,"",Calc!OT959),"")</f>
        <v/>
      </c>
      <c r="D959" s="111" t="str">
        <f ca="1">IFERROR(IF(LEN(Calc!$OT959)=0,"",Calc!OU959),"")</f>
        <v/>
      </c>
      <c r="E959" s="111" t="str">
        <f ca="1">IFERROR(IF(LEN(Calc!$OT959)=0,"",Calc!OV959),"")</f>
        <v/>
      </c>
      <c r="F959" s="112" t="str">
        <f ca="1">IFERROR(IF(LEN(Calc!$OT959)=0,"",Calc!OW959),"")</f>
        <v/>
      </c>
      <c r="G959" s="112" t="str">
        <f ca="1">IFERROR(IF(LEN(Calc!$OT959)=0,"",Calc!OX959),"")</f>
        <v/>
      </c>
    </row>
    <row r="960" spans="2:7" x14ac:dyDescent="0.25">
      <c r="B960" s="110" t="str">
        <f ca="1">IFERROR(IF(LEN(Calc!$OT960)=0,"",Calc!OP960),"")</f>
        <v/>
      </c>
      <c r="C960" s="111" t="str">
        <f ca="1">IFERROR(IF(LEN(Calc!$OT960)=0,"",Calc!OT960),"")</f>
        <v/>
      </c>
      <c r="D960" s="111" t="str">
        <f ca="1">IFERROR(IF(LEN(Calc!$OT960)=0,"",Calc!OU960),"")</f>
        <v/>
      </c>
      <c r="E960" s="111" t="str">
        <f ca="1">IFERROR(IF(LEN(Calc!$OT960)=0,"",Calc!OV960),"")</f>
        <v/>
      </c>
      <c r="F960" s="112" t="str">
        <f ca="1">IFERROR(IF(LEN(Calc!$OT960)=0,"",Calc!OW960),"")</f>
        <v/>
      </c>
      <c r="G960" s="112" t="str">
        <f ca="1">IFERROR(IF(LEN(Calc!$OT960)=0,"",Calc!OX960),"")</f>
        <v/>
      </c>
    </row>
    <row r="961" spans="2:7" x14ac:dyDescent="0.25">
      <c r="B961" s="110" t="str">
        <f ca="1">IFERROR(IF(LEN(Calc!$OT961)=0,"",Calc!OP961),"")</f>
        <v/>
      </c>
      <c r="C961" s="111" t="str">
        <f ca="1">IFERROR(IF(LEN(Calc!$OT961)=0,"",Calc!OT961),"")</f>
        <v/>
      </c>
      <c r="D961" s="111" t="str">
        <f ca="1">IFERROR(IF(LEN(Calc!$OT961)=0,"",Calc!OU961),"")</f>
        <v/>
      </c>
      <c r="E961" s="111" t="str">
        <f ca="1">IFERROR(IF(LEN(Calc!$OT961)=0,"",Calc!OV961),"")</f>
        <v/>
      </c>
      <c r="F961" s="112" t="str">
        <f ca="1">IFERROR(IF(LEN(Calc!$OT961)=0,"",Calc!OW961),"")</f>
        <v/>
      </c>
      <c r="G961" s="112" t="str">
        <f ca="1">IFERROR(IF(LEN(Calc!$OT961)=0,"",Calc!OX961),"")</f>
        <v/>
      </c>
    </row>
    <row r="962" spans="2:7" x14ac:dyDescent="0.25">
      <c r="B962" s="110" t="str">
        <f ca="1">IFERROR(IF(LEN(Calc!$OT962)=0,"",Calc!OP962),"")</f>
        <v/>
      </c>
      <c r="C962" s="111" t="str">
        <f ca="1">IFERROR(IF(LEN(Calc!$OT962)=0,"",Calc!OT962),"")</f>
        <v/>
      </c>
      <c r="D962" s="111" t="str">
        <f ca="1">IFERROR(IF(LEN(Calc!$OT962)=0,"",Calc!OU962),"")</f>
        <v/>
      </c>
      <c r="E962" s="111" t="str">
        <f ca="1">IFERROR(IF(LEN(Calc!$OT962)=0,"",Calc!OV962),"")</f>
        <v/>
      </c>
      <c r="F962" s="112" t="str">
        <f ca="1">IFERROR(IF(LEN(Calc!$OT962)=0,"",Calc!OW962),"")</f>
        <v/>
      </c>
      <c r="G962" s="112" t="str">
        <f ca="1">IFERROR(IF(LEN(Calc!$OT962)=0,"",Calc!OX962),"")</f>
        <v/>
      </c>
    </row>
    <row r="963" spans="2:7" x14ac:dyDescent="0.25">
      <c r="B963" s="110" t="str">
        <f ca="1">IFERROR(IF(LEN(Calc!$OT963)=0,"",Calc!OP963),"")</f>
        <v/>
      </c>
      <c r="C963" s="111" t="str">
        <f ca="1">IFERROR(IF(LEN(Calc!$OT963)=0,"",Calc!OT963),"")</f>
        <v/>
      </c>
      <c r="D963" s="111" t="str">
        <f ca="1">IFERROR(IF(LEN(Calc!$OT963)=0,"",Calc!OU963),"")</f>
        <v/>
      </c>
      <c r="E963" s="111" t="str">
        <f ca="1">IFERROR(IF(LEN(Calc!$OT963)=0,"",Calc!OV963),"")</f>
        <v/>
      </c>
      <c r="F963" s="112" t="str">
        <f ca="1">IFERROR(IF(LEN(Calc!$OT963)=0,"",Calc!OW963),"")</f>
        <v/>
      </c>
      <c r="G963" s="112" t="str">
        <f ca="1">IFERROR(IF(LEN(Calc!$OT963)=0,"",Calc!OX963),"")</f>
        <v/>
      </c>
    </row>
    <row r="964" spans="2:7" x14ac:dyDescent="0.25">
      <c r="B964" s="110" t="str">
        <f ca="1">IFERROR(IF(LEN(Calc!$OT964)=0,"",Calc!OP964),"")</f>
        <v/>
      </c>
      <c r="C964" s="111" t="str">
        <f ca="1">IFERROR(IF(LEN(Calc!$OT964)=0,"",Calc!OT964),"")</f>
        <v/>
      </c>
      <c r="D964" s="111" t="str">
        <f ca="1">IFERROR(IF(LEN(Calc!$OT964)=0,"",Calc!OU964),"")</f>
        <v/>
      </c>
      <c r="E964" s="111" t="str">
        <f ca="1">IFERROR(IF(LEN(Calc!$OT964)=0,"",Calc!OV964),"")</f>
        <v/>
      </c>
      <c r="F964" s="112" t="str">
        <f ca="1">IFERROR(IF(LEN(Calc!$OT964)=0,"",Calc!OW964),"")</f>
        <v/>
      </c>
      <c r="G964" s="112" t="str">
        <f ca="1">IFERROR(IF(LEN(Calc!$OT964)=0,"",Calc!OX964),"")</f>
        <v/>
      </c>
    </row>
    <row r="965" spans="2:7" x14ac:dyDescent="0.25">
      <c r="B965" s="110" t="str">
        <f ca="1">IFERROR(IF(LEN(Calc!$OT965)=0,"",Calc!OP965),"")</f>
        <v/>
      </c>
      <c r="C965" s="111" t="str">
        <f ca="1">IFERROR(IF(LEN(Calc!$OT965)=0,"",Calc!OT965),"")</f>
        <v/>
      </c>
      <c r="D965" s="111" t="str">
        <f ca="1">IFERROR(IF(LEN(Calc!$OT965)=0,"",Calc!OU965),"")</f>
        <v/>
      </c>
      <c r="E965" s="111" t="str">
        <f ca="1">IFERROR(IF(LEN(Calc!$OT965)=0,"",Calc!OV965),"")</f>
        <v/>
      </c>
      <c r="F965" s="112" t="str">
        <f ca="1">IFERROR(IF(LEN(Calc!$OT965)=0,"",Calc!OW965),"")</f>
        <v/>
      </c>
      <c r="G965" s="112" t="str">
        <f ca="1">IFERROR(IF(LEN(Calc!$OT965)=0,"",Calc!OX965),"")</f>
        <v/>
      </c>
    </row>
    <row r="966" spans="2:7" x14ac:dyDescent="0.25">
      <c r="B966" s="110" t="str">
        <f ca="1">IFERROR(IF(LEN(Calc!$OT966)=0,"",Calc!OP966),"")</f>
        <v/>
      </c>
      <c r="C966" s="111" t="str">
        <f ca="1">IFERROR(IF(LEN(Calc!$OT966)=0,"",Calc!OT966),"")</f>
        <v/>
      </c>
      <c r="D966" s="111" t="str">
        <f ca="1">IFERROR(IF(LEN(Calc!$OT966)=0,"",Calc!OU966),"")</f>
        <v/>
      </c>
      <c r="E966" s="111" t="str">
        <f ca="1">IFERROR(IF(LEN(Calc!$OT966)=0,"",Calc!OV966),"")</f>
        <v/>
      </c>
      <c r="F966" s="112" t="str">
        <f ca="1">IFERROR(IF(LEN(Calc!$OT966)=0,"",Calc!OW966),"")</f>
        <v/>
      </c>
      <c r="G966" s="112" t="str">
        <f ca="1">IFERROR(IF(LEN(Calc!$OT966)=0,"",Calc!OX966),"")</f>
        <v/>
      </c>
    </row>
    <row r="967" spans="2:7" x14ac:dyDescent="0.25">
      <c r="B967" s="110" t="str">
        <f ca="1">IFERROR(IF(LEN(Calc!$OT967)=0,"",Calc!OP967),"")</f>
        <v/>
      </c>
      <c r="C967" s="111" t="str">
        <f ca="1">IFERROR(IF(LEN(Calc!$OT967)=0,"",Calc!OT967),"")</f>
        <v/>
      </c>
      <c r="D967" s="111" t="str">
        <f ca="1">IFERROR(IF(LEN(Calc!$OT967)=0,"",Calc!OU967),"")</f>
        <v/>
      </c>
      <c r="E967" s="111" t="str">
        <f ca="1">IFERROR(IF(LEN(Calc!$OT967)=0,"",Calc!OV967),"")</f>
        <v/>
      </c>
      <c r="F967" s="112" t="str">
        <f ca="1">IFERROR(IF(LEN(Calc!$OT967)=0,"",Calc!OW967),"")</f>
        <v/>
      </c>
      <c r="G967" s="112" t="str">
        <f ca="1">IFERROR(IF(LEN(Calc!$OT967)=0,"",Calc!OX967),"")</f>
        <v/>
      </c>
    </row>
    <row r="968" spans="2:7" x14ac:dyDescent="0.25">
      <c r="B968" s="110" t="str">
        <f ca="1">IFERROR(IF(LEN(Calc!$OT968)=0,"",Calc!OP968),"")</f>
        <v/>
      </c>
      <c r="C968" s="111" t="str">
        <f ca="1">IFERROR(IF(LEN(Calc!$OT968)=0,"",Calc!OT968),"")</f>
        <v/>
      </c>
      <c r="D968" s="111" t="str">
        <f ca="1">IFERROR(IF(LEN(Calc!$OT968)=0,"",Calc!OU968),"")</f>
        <v/>
      </c>
      <c r="E968" s="111" t="str">
        <f ca="1">IFERROR(IF(LEN(Calc!$OT968)=0,"",Calc!OV968),"")</f>
        <v/>
      </c>
      <c r="F968" s="112" t="str">
        <f ca="1">IFERROR(IF(LEN(Calc!$OT968)=0,"",Calc!OW968),"")</f>
        <v/>
      </c>
      <c r="G968" s="112" t="str">
        <f ca="1">IFERROR(IF(LEN(Calc!$OT968)=0,"",Calc!OX968),"")</f>
        <v/>
      </c>
    </row>
    <row r="969" spans="2:7" x14ac:dyDescent="0.25">
      <c r="B969" s="110" t="str">
        <f ca="1">IFERROR(IF(LEN(Calc!$OT969)=0,"",Calc!OP969),"")</f>
        <v/>
      </c>
      <c r="C969" s="111" t="str">
        <f ca="1">IFERROR(IF(LEN(Calc!$OT969)=0,"",Calc!OT969),"")</f>
        <v/>
      </c>
      <c r="D969" s="111" t="str">
        <f ca="1">IFERROR(IF(LEN(Calc!$OT969)=0,"",Calc!OU969),"")</f>
        <v/>
      </c>
      <c r="E969" s="111" t="str">
        <f ca="1">IFERROR(IF(LEN(Calc!$OT969)=0,"",Calc!OV969),"")</f>
        <v/>
      </c>
      <c r="F969" s="112" t="str">
        <f ca="1">IFERROR(IF(LEN(Calc!$OT969)=0,"",Calc!OW969),"")</f>
        <v/>
      </c>
      <c r="G969" s="112" t="str">
        <f ca="1">IFERROR(IF(LEN(Calc!$OT969)=0,"",Calc!OX969),"")</f>
        <v/>
      </c>
    </row>
    <row r="970" spans="2:7" x14ac:dyDescent="0.25">
      <c r="B970" s="110" t="str">
        <f ca="1">IFERROR(IF(LEN(Calc!$OT970)=0,"",Calc!OP970),"")</f>
        <v/>
      </c>
      <c r="C970" s="111" t="str">
        <f ca="1">IFERROR(IF(LEN(Calc!$OT970)=0,"",Calc!OT970),"")</f>
        <v/>
      </c>
      <c r="D970" s="111" t="str">
        <f ca="1">IFERROR(IF(LEN(Calc!$OT970)=0,"",Calc!OU970),"")</f>
        <v/>
      </c>
      <c r="E970" s="111" t="str">
        <f ca="1">IFERROR(IF(LEN(Calc!$OT970)=0,"",Calc!OV970),"")</f>
        <v/>
      </c>
      <c r="F970" s="112" t="str">
        <f ca="1">IFERROR(IF(LEN(Calc!$OT970)=0,"",Calc!OW970),"")</f>
        <v/>
      </c>
      <c r="G970" s="112" t="str">
        <f ca="1">IFERROR(IF(LEN(Calc!$OT970)=0,"",Calc!OX970),"")</f>
        <v/>
      </c>
    </row>
    <row r="971" spans="2:7" x14ac:dyDescent="0.25">
      <c r="B971" s="110" t="str">
        <f ca="1">IFERROR(IF(LEN(Calc!$OT971)=0,"",Calc!OP971),"")</f>
        <v/>
      </c>
      <c r="C971" s="111" t="str">
        <f ca="1">IFERROR(IF(LEN(Calc!$OT971)=0,"",Calc!OT971),"")</f>
        <v/>
      </c>
      <c r="D971" s="111" t="str">
        <f ca="1">IFERROR(IF(LEN(Calc!$OT971)=0,"",Calc!OU971),"")</f>
        <v/>
      </c>
      <c r="E971" s="111" t="str">
        <f ca="1">IFERROR(IF(LEN(Calc!$OT971)=0,"",Calc!OV971),"")</f>
        <v/>
      </c>
      <c r="F971" s="112" t="str">
        <f ca="1">IFERROR(IF(LEN(Calc!$OT971)=0,"",Calc!OW971),"")</f>
        <v/>
      </c>
      <c r="G971" s="112" t="str">
        <f ca="1">IFERROR(IF(LEN(Calc!$OT971)=0,"",Calc!OX971),"")</f>
        <v/>
      </c>
    </row>
    <row r="972" spans="2:7" x14ac:dyDescent="0.25">
      <c r="B972" s="110" t="str">
        <f ca="1">IFERROR(IF(LEN(Calc!$OT972)=0,"",Calc!OP972),"")</f>
        <v/>
      </c>
      <c r="C972" s="111" t="str">
        <f ca="1">IFERROR(IF(LEN(Calc!$OT972)=0,"",Calc!OT972),"")</f>
        <v/>
      </c>
      <c r="D972" s="111" t="str">
        <f ca="1">IFERROR(IF(LEN(Calc!$OT972)=0,"",Calc!OU972),"")</f>
        <v/>
      </c>
      <c r="E972" s="111" t="str">
        <f ca="1">IFERROR(IF(LEN(Calc!$OT972)=0,"",Calc!OV972),"")</f>
        <v/>
      </c>
      <c r="F972" s="112" t="str">
        <f ca="1">IFERROR(IF(LEN(Calc!$OT972)=0,"",Calc!OW972),"")</f>
        <v/>
      </c>
      <c r="G972" s="112" t="str">
        <f ca="1">IFERROR(IF(LEN(Calc!$OT972)=0,"",Calc!OX972),"")</f>
        <v/>
      </c>
    </row>
    <row r="973" spans="2:7" x14ac:dyDescent="0.25">
      <c r="B973" s="110" t="str">
        <f ca="1">IFERROR(IF(LEN(Calc!$OT973)=0,"",Calc!OP973),"")</f>
        <v/>
      </c>
      <c r="C973" s="111" t="str">
        <f ca="1">IFERROR(IF(LEN(Calc!$OT973)=0,"",Calc!OT973),"")</f>
        <v/>
      </c>
      <c r="D973" s="111" t="str">
        <f ca="1">IFERROR(IF(LEN(Calc!$OT973)=0,"",Calc!OU973),"")</f>
        <v/>
      </c>
      <c r="E973" s="111" t="str">
        <f ca="1">IFERROR(IF(LEN(Calc!$OT973)=0,"",Calc!OV973),"")</f>
        <v/>
      </c>
      <c r="F973" s="112" t="str">
        <f ca="1">IFERROR(IF(LEN(Calc!$OT973)=0,"",Calc!OW973),"")</f>
        <v/>
      </c>
      <c r="G973" s="112" t="str">
        <f ca="1">IFERROR(IF(LEN(Calc!$OT973)=0,"",Calc!OX973),"")</f>
        <v/>
      </c>
    </row>
    <row r="974" spans="2:7" x14ac:dyDescent="0.25">
      <c r="B974" s="110" t="str">
        <f ca="1">IFERROR(IF(LEN(Calc!$OT974)=0,"",Calc!OP974),"")</f>
        <v/>
      </c>
      <c r="C974" s="111" t="str">
        <f ca="1">IFERROR(IF(LEN(Calc!$OT974)=0,"",Calc!OT974),"")</f>
        <v/>
      </c>
      <c r="D974" s="111" t="str">
        <f ca="1">IFERROR(IF(LEN(Calc!$OT974)=0,"",Calc!OU974),"")</f>
        <v/>
      </c>
      <c r="E974" s="111" t="str">
        <f ca="1">IFERROR(IF(LEN(Calc!$OT974)=0,"",Calc!OV974),"")</f>
        <v/>
      </c>
      <c r="F974" s="112" t="str">
        <f ca="1">IFERROR(IF(LEN(Calc!$OT974)=0,"",Calc!OW974),"")</f>
        <v/>
      </c>
      <c r="G974" s="112" t="str">
        <f ca="1">IFERROR(IF(LEN(Calc!$OT974)=0,"",Calc!OX974),"")</f>
        <v/>
      </c>
    </row>
    <row r="975" spans="2:7" x14ac:dyDescent="0.25">
      <c r="B975" s="110" t="str">
        <f ca="1">IFERROR(IF(LEN(Calc!$OT975)=0,"",Calc!OP975),"")</f>
        <v/>
      </c>
      <c r="C975" s="111" t="str">
        <f ca="1">IFERROR(IF(LEN(Calc!$OT975)=0,"",Calc!OT975),"")</f>
        <v/>
      </c>
      <c r="D975" s="111" t="str">
        <f ca="1">IFERROR(IF(LEN(Calc!$OT975)=0,"",Calc!OU975),"")</f>
        <v/>
      </c>
      <c r="E975" s="111" t="str">
        <f ca="1">IFERROR(IF(LEN(Calc!$OT975)=0,"",Calc!OV975),"")</f>
        <v/>
      </c>
      <c r="F975" s="112" t="str">
        <f ca="1">IFERROR(IF(LEN(Calc!$OT975)=0,"",Calc!OW975),"")</f>
        <v/>
      </c>
      <c r="G975" s="112" t="str">
        <f ca="1">IFERROR(IF(LEN(Calc!$OT975)=0,"",Calc!OX975),"")</f>
        <v/>
      </c>
    </row>
    <row r="976" spans="2:7" x14ac:dyDescent="0.25">
      <c r="B976" s="110" t="str">
        <f ca="1">IFERROR(IF(LEN(Calc!$OT976)=0,"",Calc!OP976),"")</f>
        <v/>
      </c>
      <c r="C976" s="111" t="str">
        <f ca="1">IFERROR(IF(LEN(Calc!$OT976)=0,"",Calc!OT976),"")</f>
        <v/>
      </c>
      <c r="D976" s="111" t="str">
        <f ca="1">IFERROR(IF(LEN(Calc!$OT976)=0,"",Calc!OU976),"")</f>
        <v/>
      </c>
      <c r="E976" s="111" t="str">
        <f ca="1">IFERROR(IF(LEN(Calc!$OT976)=0,"",Calc!OV976),"")</f>
        <v/>
      </c>
      <c r="F976" s="112" t="str">
        <f ca="1">IFERROR(IF(LEN(Calc!$OT976)=0,"",Calc!OW976),"")</f>
        <v/>
      </c>
      <c r="G976" s="112" t="str">
        <f ca="1">IFERROR(IF(LEN(Calc!$OT976)=0,"",Calc!OX976),"")</f>
        <v/>
      </c>
    </row>
    <row r="977" spans="2:7" x14ac:dyDescent="0.25">
      <c r="B977" s="110" t="str">
        <f ca="1">IFERROR(IF(LEN(Calc!$OT977)=0,"",Calc!OP977),"")</f>
        <v/>
      </c>
      <c r="C977" s="111" t="str">
        <f ca="1">IFERROR(IF(LEN(Calc!$OT977)=0,"",Calc!OT977),"")</f>
        <v/>
      </c>
      <c r="D977" s="111" t="str">
        <f ca="1">IFERROR(IF(LEN(Calc!$OT977)=0,"",Calc!OU977),"")</f>
        <v/>
      </c>
      <c r="E977" s="111" t="str">
        <f ca="1">IFERROR(IF(LEN(Calc!$OT977)=0,"",Calc!OV977),"")</f>
        <v/>
      </c>
      <c r="F977" s="112" t="str">
        <f ca="1">IFERROR(IF(LEN(Calc!$OT977)=0,"",Calc!OW977),"")</f>
        <v/>
      </c>
      <c r="G977" s="112" t="str">
        <f ca="1">IFERROR(IF(LEN(Calc!$OT977)=0,"",Calc!OX977),"")</f>
        <v/>
      </c>
    </row>
    <row r="978" spans="2:7" x14ac:dyDescent="0.25">
      <c r="B978" s="110" t="str">
        <f ca="1">IFERROR(IF(LEN(Calc!$OT978)=0,"",Calc!OP978),"")</f>
        <v/>
      </c>
      <c r="C978" s="111" t="str">
        <f ca="1">IFERROR(IF(LEN(Calc!$OT978)=0,"",Calc!OT978),"")</f>
        <v/>
      </c>
      <c r="D978" s="111" t="str">
        <f ca="1">IFERROR(IF(LEN(Calc!$OT978)=0,"",Calc!OU978),"")</f>
        <v/>
      </c>
      <c r="E978" s="111" t="str">
        <f ca="1">IFERROR(IF(LEN(Calc!$OT978)=0,"",Calc!OV978),"")</f>
        <v/>
      </c>
      <c r="F978" s="112" t="str">
        <f ca="1">IFERROR(IF(LEN(Calc!$OT978)=0,"",Calc!OW978),"")</f>
        <v/>
      </c>
      <c r="G978" s="112" t="str">
        <f ca="1">IFERROR(IF(LEN(Calc!$OT978)=0,"",Calc!OX978),"")</f>
        <v/>
      </c>
    </row>
    <row r="979" spans="2:7" x14ac:dyDescent="0.25">
      <c r="B979" s="110" t="str">
        <f ca="1">IFERROR(IF(LEN(Calc!$OT979)=0,"",Calc!OP979),"")</f>
        <v/>
      </c>
      <c r="C979" s="111" t="str">
        <f ca="1">IFERROR(IF(LEN(Calc!$OT979)=0,"",Calc!OT979),"")</f>
        <v/>
      </c>
      <c r="D979" s="111" t="str">
        <f ca="1">IFERROR(IF(LEN(Calc!$OT979)=0,"",Calc!OU979),"")</f>
        <v/>
      </c>
      <c r="E979" s="111" t="str">
        <f ca="1">IFERROR(IF(LEN(Calc!$OT979)=0,"",Calc!OV979),"")</f>
        <v/>
      </c>
      <c r="F979" s="112" t="str">
        <f ca="1">IFERROR(IF(LEN(Calc!$OT979)=0,"",Calc!OW979),"")</f>
        <v/>
      </c>
      <c r="G979" s="112" t="str">
        <f ca="1">IFERROR(IF(LEN(Calc!$OT979)=0,"",Calc!OX979),"")</f>
        <v/>
      </c>
    </row>
    <row r="980" spans="2:7" x14ac:dyDescent="0.25">
      <c r="B980" s="110" t="str">
        <f ca="1">IFERROR(IF(LEN(Calc!$OT980)=0,"",Calc!OP980),"")</f>
        <v/>
      </c>
      <c r="C980" s="111" t="str">
        <f ca="1">IFERROR(IF(LEN(Calc!$OT980)=0,"",Calc!OT980),"")</f>
        <v/>
      </c>
      <c r="D980" s="111" t="str">
        <f ca="1">IFERROR(IF(LEN(Calc!$OT980)=0,"",Calc!OU980),"")</f>
        <v/>
      </c>
      <c r="E980" s="111" t="str">
        <f ca="1">IFERROR(IF(LEN(Calc!$OT980)=0,"",Calc!OV980),"")</f>
        <v/>
      </c>
      <c r="F980" s="112" t="str">
        <f ca="1">IFERROR(IF(LEN(Calc!$OT980)=0,"",Calc!OW980),"")</f>
        <v/>
      </c>
      <c r="G980" s="112" t="str">
        <f ca="1">IFERROR(IF(LEN(Calc!$OT980)=0,"",Calc!OX980),"")</f>
        <v/>
      </c>
    </row>
    <row r="981" spans="2:7" x14ac:dyDescent="0.25">
      <c r="B981" s="110" t="str">
        <f ca="1">IFERROR(IF(LEN(Calc!$OT981)=0,"",Calc!OP981),"")</f>
        <v/>
      </c>
      <c r="C981" s="111" t="str">
        <f ca="1">IFERROR(IF(LEN(Calc!$OT981)=0,"",Calc!OT981),"")</f>
        <v/>
      </c>
      <c r="D981" s="111" t="str">
        <f ca="1">IFERROR(IF(LEN(Calc!$OT981)=0,"",Calc!OU981),"")</f>
        <v/>
      </c>
      <c r="E981" s="111" t="str">
        <f ca="1">IFERROR(IF(LEN(Calc!$OT981)=0,"",Calc!OV981),"")</f>
        <v/>
      </c>
      <c r="F981" s="112" t="str">
        <f ca="1">IFERROR(IF(LEN(Calc!$OT981)=0,"",Calc!OW981),"")</f>
        <v/>
      </c>
      <c r="G981" s="112" t="str">
        <f ca="1">IFERROR(IF(LEN(Calc!$OT981)=0,"",Calc!OX981),"")</f>
        <v/>
      </c>
    </row>
    <row r="982" spans="2:7" x14ac:dyDescent="0.25">
      <c r="B982" s="110" t="str">
        <f ca="1">IFERROR(IF(LEN(Calc!$OT982)=0,"",Calc!OP982),"")</f>
        <v/>
      </c>
      <c r="C982" s="111" t="str">
        <f ca="1">IFERROR(IF(LEN(Calc!$OT982)=0,"",Calc!OT982),"")</f>
        <v/>
      </c>
      <c r="D982" s="111" t="str">
        <f ca="1">IFERROR(IF(LEN(Calc!$OT982)=0,"",Calc!OU982),"")</f>
        <v/>
      </c>
      <c r="E982" s="111" t="str">
        <f ca="1">IFERROR(IF(LEN(Calc!$OT982)=0,"",Calc!OV982),"")</f>
        <v/>
      </c>
      <c r="F982" s="112" t="str">
        <f ca="1">IFERROR(IF(LEN(Calc!$OT982)=0,"",Calc!OW982),"")</f>
        <v/>
      </c>
      <c r="G982" s="112" t="str">
        <f ca="1">IFERROR(IF(LEN(Calc!$OT982)=0,"",Calc!OX982),"")</f>
        <v/>
      </c>
    </row>
    <row r="983" spans="2:7" x14ac:dyDescent="0.25">
      <c r="B983" s="110" t="str">
        <f ca="1">IFERROR(IF(LEN(Calc!$OT983)=0,"",Calc!OP983),"")</f>
        <v/>
      </c>
      <c r="C983" s="111" t="str">
        <f ca="1">IFERROR(IF(LEN(Calc!$OT983)=0,"",Calc!OT983),"")</f>
        <v/>
      </c>
      <c r="D983" s="111" t="str">
        <f ca="1">IFERROR(IF(LEN(Calc!$OT983)=0,"",Calc!OU983),"")</f>
        <v/>
      </c>
      <c r="E983" s="111" t="str">
        <f ca="1">IFERROR(IF(LEN(Calc!$OT983)=0,"",Calc!OV983),"")</f>
        <v/>
      </c>
      <c r="F983" s="112" t="str">
        <f ca="1">IFERROR(IF(LEN(Calc!$OT983)=0,"",Calc!OW983),"")</f>
        <v/>
      </c>
      <c r="G983" s="112" t="str">
        <f ca="1">IFERROR(IF(LEN(Calc!$OT983)=0,"",Calc!OX983),"")</f>
        <v/>
      </c>
    </row>
    <row r="984" spans="2:7" x14ac:dyDescent="0.25">
      <c r="B984" s="110" t="str">
        <f ca="1">IFERROR(IF(LEN(Calc!$OT984)=0,"",Calc!OP984),"")</f>
        <v/>
      </c>
      <c r="C984" s="111" t="str">
        <f ca="1">IFERROR(IF(LEN(Calc!$OT984)=0,"",Calc!OT984),"")</f>
        <v/>
      </c>
      <c r="D984" s="111" t="str">
        <f ca="1">IFERROR(IF(LEN(Calc!$OT984)=0,"",Calc!OU984),"")</f>
        <v/>
      </c>
      <c r="E984" s="111" t="str">
        <f ca="1">IFERROR(IF(LEN(Calc!$OT984)=0,"",Calc!OV984),"")</f>
        <v/>
      </c>
      <c r="F984" s="112" t="str">
        <f ca="1">IFERROR(IF(LEN(Calc!$OT984)=0,"",Calc!OW984),"")</f>
        <v/>
      </c>
      <c r="G984" s="112" t="str">
        <f ca="1">IFERROR(IF(LEN(Calc!$OT984)=0,"",Calc!OX984),"")</f>
        <v/>
      </c>
    </row>
    <row r="985" spans="2:7" x14ac:dyDescent="0.25">
      <c r="B985" s="110" t="str">
        <f ca="1">IFERROR(IF(LEN(Calc!$OT985)=0,"",Calc!OP985),"")</f>
        <v/>
      </c>
      <c r="C985" s="111" t="str">
        <f ca="1">IFERROR(IF(LEN(Calc!$OT985)=0,"",Calc!OT985),"")</f>
        <v/>
      </c>
      <c r="D985" s="111" t="str">
        <f ca="1">IFERROR(IF(LEN(Calc!$OT985)=0,"",Calc!OU985),"")</f>
        <v/>
      </c>
      <c r="E985" s="111" t="str">
        <f ca="1">IFERROR(IF(LEN(Calc!$OT985)=0,"",Calc!OV985),"")</f>
        <v/>
      </c>
      <c r="F985" s="112" t="str">
        <f ca="1">IFERROR(IF(LEN(Calc!$OT985)=0,"",Calc!OW985),"")</f>
        <v/>
      </c>
      <c r="G985" s="112" t="str">
        <f ca="1">IFERROR(IF(LEN(Calc!$OT985)=0,"",Calc!OX985),"")</f>
        <v/>
      </c>
    </row>
    <row r="986" spans="2:7" x14ac:dyDescent="0.25">
      <c r="B986" s="110" t="str">
        <f ca="1">IFERROR(IF(LEN(Calc!$OT986)=0,"",Calc!OP986),"")</f>
        <v/>
      </c>
      <c r="C986" s="111" t="str">
        <f ca="1">IFERROR(IF(LEN(Calc!$OT986)=0,"",Calc!OT986),"")</f>
        <v/>
      </c>
      <c r="D986" s="111" t="str">
        <f ca="1">IFERROR(IF(LEN(Calc!$OT986)=0,"",Calc!OU986),"")</f>
        <v/>
      </c>
      <c r="E986" s="111" t="str">
        <f ca="1">IFERROR(IF(LEN(Calc!$OT986)=0,"",Calc!OV986),"")</f>
        <v/>
      </c>
      <c r="F986" s="112" t="str">
        <f ca="1">IFERROR(IF(LEN(Calc!$OT986)=0,"",Calc!OW986),"")</f>
        <v/>
      </c>
      <c r="G986" s="112" t="str">
        <f ca="1">IFERROR(IF(LEN(Calc!$OT986)=0,"",Calc!OX986),"")</f>
        <v/>
      </c>
    </row>
    <row r="987" spans="2:7" x14ac:dyDescent="0.25">
      <c r="B987" s="110" t="str">
        <f ca="1">IFERROR(IF(LEN(Calc!$OT987)=0,"",Calc!OP987),"")</f>
        <v/>
      </c>
      <c r="C987" s="111" t="str">
        <f ca="1">IFERROR(IF(LEN(Calc!$OT987)=0,"",Calc!OT987),"")</f>
        <v/>
      </c>
      <c r="D987" s="111" t="str">
        <f ca="1">IFERROR(IF(LEN(Calc!$OT987)=0,"",Calc!OU987),"")</f>
        <v/>
      </c>
      <c r="E987" s="111" t="str">
        <f ca="1">IFERROR(IF(LEN(Calc!$OT987)=0,"",Calc!OV987),"")</f>
        <v/>
      </c>
      <c r="F987" s="112" t="str">
        <f ca="1">IFERROR(IF(LEN(Calc!$OT987)=0,"",Calc!OW987),"")</f>
        <v/>
      </c>
      <c r="G987" s="112" t="str">
        <f ca="1">IFERROR(IF(LEN(Calc!$OT987)=0,"",Calc!OX987),"")</f>
        <v/>
      </c>
    </row>
    <row r="988" spans="2:7" x14ac:dyDescent="0.25">
      <c r="B988" s="110" t="str">
        <f ca="1">IFERROR(IF(LEN(Calc!$OT988)=0,"",Calc!OP988),"")</f>
        <v/>
      </c>
      <c r="C988" s="111" t="str">
        <f ca="1">IFERROR(IF(LEN(Calc!$OT988)=0,"",Calc!OT988),"")</f>
        <v/>
      </c>
      <c r="D988" s="111" t="str">
        <f ca="1">IFERROR(IF(LEN(Calc!$OT988)=0,"",Calc!OU988),"")</f>
        <v/>
      </c>
      <c r="E988" s="111" t="str">
        <f ca="1">IFERROR(IF(LEN(Calc!$OT988)=0,"",Calc!OV988),"")</f>
        <v/>
      </c>
      <c r="F988" s="112" t="str">
        <f ca="1">IFERROR(IF(LEN(Calc!$OT988)=0,"",Calc!OW988),"")</f>
        <v/>
      </c>
      <c r="G988" s="112" t="str">
        <f ca="1">IFERROR(IF(LEN(Calc!$OT988)=0,"",Calc!OX988),"")</f>
        <v/>
      </c>
    </row>
    <row r="989" spans="2:7" x14ac:dyDescent="0.25">
      <c r="B989" s="110" t="str">
        <f ca="1">IFERROR(IF(LEN(Calc!$OT989)=0,"",Calc!OP989),"")</f>
        <v/>
      </c>
      <c r="C989" s="111" t="str">
        <f ca="1">IFERROR(IF(LEN(Calc!$OT989)=0,"",Calc!OT989),"")</f>
        <v/>
      </c>
      <c r="D989" s="111" t="str">
        <f ca="1">IFERROR(IF(LEN(Calc!$OT989)=0,"",Calc!OU989),"")</f>
        <v/>
      </c>
      <c r="E989" s="111" t="str">
        <f ca="1">IFERROR(IF(LEN(Calc!$OT989)=0,"",Calc!OV989),"")</f>
        <v/>
      </c>
      <c r="F989" s="112" t="str">
        <f ca="1">IFERROR(IF(LEN(Calc!$OT989)=0,"",Calc!OW989),"")</f>
        <v/>
      </c>
      <c r="G989" s="112" t="str">
        <f ca="1">IFERROR(IF(LEN(Calc!$OT989)=0,"",Calc!OX989),"")</f>
        <v/>
      </c>
    </row>
    <row r="990" spans="2:7" x14ac:dyDescent="0.25">
      <c r="B990" s="110" t="str">
        <f ca="1">IFERROR(IF(LEN(Calc!$OT990)=0,"",Calc!OP990),"")</f>
        <v/>
      </c>
      <c r="C990" s="111" t="str">
        <f ca="1">IFERROR(IF(LEN(Calc!$OT990)=0,"",Calc!OT990),"")</f>
        <v/>
      </c>
      <c r="D990" s="111" t="str">
        <f ca="1">IFERROR(IF(LEN(Calc!$OT990)=0,"",Calc!OU990),"")</f>
        <v/>
      </c>
      <c r="E990" s="111" t="str">
        <f ca="1">IFERROR(IF(LEN(Calc!$OT990)=0,"",Calc!OV990),"")</f>
        <v/>
      </c>
      <c r="F990" s="112" t="str">
        <f ca="1">IFERROR(IF(LEN(Calc!$OT990)=0,"",Calc!OW990),"")</f>
        <v/>
      </c>
      <c r="G990" s="112" t="str">
        <f ca="1">IFERROR(IF(LEN(Calc!$OT990)=0,"",Calc!OX990),"")</f>
        <v/>
      </c>
    </row>
    <row r="991" spans="2:7" x14ac:dyDescent="0.25">
      <c r="B991" s="110" t="str">
        <f ca="1">IFERROR(IF(LEN(Calc!$OT991)=0,"",Calc!OP991),"")</f>
        <v/>
      </c>
      <c r="C991" s="111" t="str">
        <f ca="1">IFERROR(IF(LEN(Calc!$OT991)=0,"",Calc!OT991),"")</f>
        <v/>
      </c>
      <c r="D991" s="111" t="str">
        <f ca="1">IFERROR(IF(LEN(Calc!$OT991)=0,"",Calc!OU991),"")</f>
        <v/>
      </c>
      <c r="E991" s="111" t="str">
        <f ca="1">IFERROR(IF(LEN(Calc!$OT991)=0,"",Calc!OV991),"")</f>
        <v/>
      </c>
      <c r="F991" s="112" t="str">
        <f ca="1">IFERROR(IF(LEN(Calc!$OT991)=0,"",Calc!OW991),"")</f>
        <v/>
      </c>
      <c r="G991" s="112" t="str">
        <f ca="1">IFERROR(IF(LEN(Calc!$OT991)=0,"",Calc!OX991),"")</f>
        <v/>
      </c>
    </row>
    <row r="992" spans="2:7" x14ac:dyDescent="0.25">
      <c r="B992" s="110" t="str">
        <f ca="1">IFERROR(IF(LEN(Calc!$OT992)=0,"",Calc!OP992),"")</f>
        <v/>
      </c>
      <c r="C992" s="111" t="str">
        <f ca="1">IFERROR(IF(LEN(Calc!$OT992)=0,"",Calc!OT992),"")</f>
        <v/>
      </c>
      <c r="D992" s="111" t="str">
        <f ca="1">IFERROR(IF(LEN(Calc!$OT992)=0,"",Calc!OU992),"")</f>
        <v/>
      </c>
      <c r="E992" s="111" t="str">
        <f ca="1">IFERROR(IF(LEN(Calc!$OT992)=0,"",Calc!OV992),"")</f>
        <v/>
      </c>
      <c r="F992" s="112" t="str">
        <f ca="1">IFERROR(IF(LEN(Calc!$OT992)=0,"",Calc!OW992),"")</f>
        <v/>
      </c>
      <c r="G992" s="112" t="str">
        <f ca="1">IFERROR(IF(LEN(Calc!$OT992)=0,"",Calc!OX992),"")</f>
        <v/>
      </c>
    </row>
    <row r="993" spans="2:7" x14ac:dyDescent="0.25">
      <c r="B993" s="110" t="str">
        <f ca="1">IFERROR(IF(LEN(Calc!$OT993)=0,"",Calc!OP993),"")</f>
        <v/>
      </c>
      <c r="C993" s="111" t="str">
        <f ca="1">IFERROR(IF(LEN(Calc!$OT993)=0,"",Calc!OT993),"")</f>
        <v/>
      </c>
      <c r="D993" s="111" t="str">
        <f ca="1">IFERROR(IF(LEN(Calc!$OT993)=0,"",Calc!OU993),"")</f>
        <v/>
      </c>
      <c r="E993" s="111" t="str">
        <f ca="1">IFERROR(IF(LEN(Calc!$OT993)=0,"",Calc!OV993),"")</f>
        <v/>
      </c>
      <c r="F993" s="112" t="str">
        <f ca="1">IFERROR(IF(LEN(Calc!$OT993)=0,"",Calc!OW993),"")</f>
        <v/>
      </c>
      <c r="G993" s="112" t="str">
        <f ca="1">IFERROR(IF(LEN(Calc!$OT993)=0,"",Calc!OX993),"")</f>
        <v/>
      </c>
    </row>
    <row r="994" spans="2:7" x14ac:dyDescent="0.25">
      <c r="B994" s="110" t="str">
        <f ca="1">IFERROR(IF(LEN(Calc!$OT994)=0,"",Calc!OP994),"")</f>
        <v/>
      </c>
      <c r="C994" s="111" t="str">
        <f ca="1">IFERROR(IF(LEN(Calc!$OT994)=0,"",Calc!OT994),"")</f>
        <v/>
      </c>
      <c r="D994" s="111" t="str">
        <f ca="1">IFERROR(IF(LEN(Calc!$OT994)=0,"",Calc!OU994),"")</f>
        <v/>
      </c>
      <c r="E994" s="111" t="str">
        <f ca="1">IFERROR(IF(LEN(Calc!$OT994)=0,"",Calc!OV994),"")</f>
        <v/>
      </c>
      <c r="F994" s="112" t="str">
        <f ca="1">IFERROR(IF(LEN(Calc!$OT994)=0,"",Calc!OW994),"")</f>
        <v/>
      </c>
      <c r="G994" s="112" t="str">
        <f ca="1">IFERROR(IF(LEN(Calc!$OT994)=0,"",Calc!OX994),"")</f>
        <v/>
      </c>
    </row>
    <row r="995" spans="2:7" x14ac:dyDescent="0.25">
      <c r="B995" s="110" t="str">
        <f ca="1">IFERROR(IF(LEN(Calc!$OT995)=0,"",Calc!OP995),"")</f>
        <v/>
      </c>
      <c r="C995" s="111" t="str">
        <f ca="1">IFERROR(IF(LEN(Calc!$OT995)=0,"",Calc!OT995),"")</f>
        <v/>
      </c>
      <c r="D995" s="111" t="str">
        <f ca="1">IFERROR(IF(LEN(Calc!$OT995)=0,"",Calc!OU995),"")</f>
        <v/>
      </c>
      <c r="E995" s="111" t="str">
        <f ca="1">IFERROR(IF(LEN(Calc!$OT995)=0,"",Calc!OV995),"")</f>
        <v/>
      </c>
      <c r="F995" s="112" t="str">
        <f ca="1">IFERROR(IF(LEN(Calc!$OT995)=0,"",Calc!OW995),"")</f>
        <v/>
      </c>
      <c r="G995" s="112" t="str">
        <f ca="1">IFERROR(IF(LEN(Calc!$OT995)=0,"",Calc!OX995),"")</f>
        <v/>
      </c>
    </row>
    <row r="996" spans="2:7" x14ac:dyDescent="0.25">
      <c r="B996" s="110" t="str">
        <f ca="1">IFERROR(IF(LEN(Calc!$OT996)=0,"",Calc!OP996),"")</f>
        <v/>
      </c>
      <c r="C996" s="111" t="str">
        <f ca="1">IFERROR(IF(LEN(Calc!$OT996)=0,"",Calc!OT996),"")</f>
        <v/>
      </c>
      <c r="D996" s="111" t="str">
        <f ca="1">IFERROR(IF(LEN(Calc!$OT996)=0,"",Calc!OU996),"")</f>
        <v/>
      </c>
      <c r="E996" s="111" t="str">
        <f ca="1">IFERROR(IF(LEN(Calc!$OT996)=0,"",Calc!OV996),"")</f>
        <v/>
      </c>
      <c r="F996" s="112" t="str">
        <f ca="1">IFERROR(IF(LEN(Calc!$OT996)=0,"",Calc!OW996),"")</f>
        <v/>
      </c>
      <c r="G996" s="112" t="str">
        <f ca="1">IFERROR(IF(LEN(Calc!$OT996)=0,"",Calc!OX996),"")</f>
        <v/>
      </c>
    </row>
    <row r="997" spans="2:7" x14ac:dyDescent="0.25">
      <c r="B997" s="110" t="str">
        <f ca="1">IFERROR(IF(LEN(Calc!$OT997)=0,"",Calc!OP997),"")</f>
        <v/>
      </c>
      <c r="C997" s="111" t="str">
        <f ca="1">IFERROR(IF(LEN(Calc!$OT997)=0,"",Calc!OT997),"")</f>
        <v/>
      </c>
      <c r="D997" s="111" t="str">
        <f ca="1">IFERROR(IF(LEN(Calc!$OT997)=0,"",Calc!OU997),"")</f>
        <v/>
      </c>
      <c r="E997" s="111" t="str">
        <f ca="1">IFERROR(IF(LEN(Calc!$OT997)=0,"",Calc!OV997),"")</f>
        <v/>
      </c>
      <c r="F997" s="112" t="str">
        <f ca="1">IFERROR(IF(LEN(Calc!$OT997)=0,"",Calc!OW997),"")</f>
        <v/>
      </c>
      <c r="G997" s="112" t="str">
        <f ca="1">IFERROR(IF(LEN(Calc!$OT997)=0,"",Calc!OX997),"")</f>
        <v/>
      </c>
    </row>
    <row r="998" spans="2:7" x14ac:dyDescent="0.25">
      <c r="B998" s="110" t="str">
        <f ca="1">IFERROR(IF(LEN(Calc!$OT998)=0,"",Calc!OP998),"")</f>
        <v/>
      </c>
      <c r="C998" s="111" t="str">
        <f ca="1">IFERROR(IF(LEN(Calc!$OT998)=0,"",Calc!OT998),"")</f>
        <v/>
      </c>
      <c r="D998" s="111" t="str">
        <f ca="1">IFERROR(IF(LEN(Calc!$OT998)=0,"",Calc!OU998),"")</f>
        <v/>
      </c>
      <c r="E998" s="111" t="str">
        <f ca="1">IFERROR(IF(LEN(Calc!$OT998)=0,"",Calc!OV998),"")</f>
        <v/>
      </c>
      <c r="F998" s="112" t="str">
        <f ca="1">IFERROR(IF(LEN(Calc!$OT998)=0,"",Calc!OW998),"")</f>
        <v/>
      </c>
      <c r="G998" s="112" t="str">
        <f ca="1">IFERROR(IF(LEN(Calc!$OT998)=0,"",Calc!OX998),"")</f>
        <v/>
      </c>
    </row>
    <row r="999" spans="2:7" x14ac:dyDescent="0.25">
      <c r="B999" s="110" t="str">
        <f ca="1">IFERROR(IF(LEN(Calc!$OT999)=0,"",Calc!OP999),"")</f>
        <v/>
      </c>
      <c r="C999" s="111" t="str">
        <f ca="1">IFERROR(IF(LEN(Calc!$OT999)=0,"",Calc!OT999),"")</f>
        <v/>
      </c>
      <c r="D999" s="111" t="str">
        <f ca="1">IFERROR(IF(LEN(Calc!$OT999)=0,"",Calc!OU999),"")</f>
        <v/>
      </c>
      <c r="E999" s="111" t="str">
        <f ca="1">IFERROR(IF(LEN(Calc!$OT999)=0,"",Calc!OV999),"")</f>
        <v/>
      </c>
      <c r="F999" s="112" t="str">
        <f ca="1">IFERROR(IF(LEN(Calc!$OT999)=0,"",Calc!OW999),"")</f>
        <v/>
      </c>
      <c r="G999" s="112" t="str">
        <f ca="1">IFERROR(IF(LEN(Calc!$OT999)=0,"",Calc!OX999),"")</f>
        <v/>
      </c>
    </row>
    <row r="1000" spans="2:7" x14ac:dyDescent="0.25">
      <c r="B1000" s="110" t="str">
        <f ca="1">IFERROR(IF(LEN(Calc!$OT1000)=0,"",Calc!OP1000),"")</f>
        <v/>
      </c>
      <c r="C1000" s="111" t="str">
        <f ca="1">IFERROR(IF(LEN(Calc!$OT1000)=0,"",Calc!OT1000),"")</f>
        <v/>
      </c>
      <c r="D1000" s="111" t="str">
        <f ca="1">IFERROR(IF(LEN(Calc!$OT1000)=0,"",Calc!OU1000),"")</f>
        <v/>
      </c>
      <c r="E1000" s="111" t="str">
        <f ca="1">IFERROR(IF(LEN(Calc!$OT1000)=0,"",Calc!OV1000),"")</f>
        <v/>
      </c>
      <c r="F1000" s="112" t="str">
        <f ca="1">IFERROR(IF(LEN(Calc!$OT1000)=0,"",Calc!OW1000),"")</f>
        <v/>
      </c>
      <c r="G1000" s="112" t="str">
        <f ca="1">IFERROR(IF(LEN(Calc!$OT1000)=0,"",Calc!OX1000),"")</f>
        <v/>
      </c>
    </row>
    <row r="1001" spans="2:7" x14ac:dyDescent="0.25">
      <c r="B1001" s="110" t="str">
        <f ca="1">IFERROR(IF(LEN(Calc!$OT1001)=0,"",Calc!OP1001),"")</f>
        <v/>
      </c>
      <c r="C1001" s="111" t="str">
        <f ca="1">IFERROR(IF(LEN(Calc!$OT1001)=0,"",Calc!OT1001),"")</f>
        <v/>
      </c>
      <c r="D1001" s="111" t="str">
        <f ca="1">IFERROR(IF(LEN(Calc!$OT1001)=0,"",Calc!OU1001),"")</f>
        <v/>
      </c>
      <c r="E1001" s="111" t="str">
        <f ca="1">IFERROR(IF(LEN(Calc!$OT1001)=0,"",Calc!OV1001),"")</f>
        <v/>
      </c>
      <c r="F1001" s="112" t="str">
        <f ca="1">IFERROR(IF(LEN(Calc!$OT1001)=0,"",Calc!OW1001),"")</f>
        <v/>
      </c>
      <c r="G1001" s="112" t="str">
        <f ca="1">IFERROR(IF(LEN(Calc!$OT1001)=0,"",Calc!OX1001),"")</f>
        <v/>
      </c>
    </row>
    <row r="1002" spans="2:7" x14ac:dyDescent="0.25">
      <c r="B1002" s="110" t="str">
        <f ca="1">IFERROR(IF(LEN(Calc!$OT1002)=0,"",Calc!OP1002),"")</f>
        <v/>
      </c>
      <c r="C1002" s="111" t="str">
        <f ca="1">IFERROR(IF(LEN(Calc!$OT1002)=0,"",Calc!OT1002),"")</f>
        <v/>
      </c>
      <c r="D1002" s="111" t="str">
        <f ca="1">IFERROR(IF(LEN(Calc!$OT1002)=0,"",Calc!OU1002),"")</f>
        <v/>
      </c>
      <c r="E1002" s="111" t="str">
        <f ca="1">IFERROR(IF(LEN(Calc!$OT1002)=0,"",Calc!OV1002),"")</f>
        <v/>
      </c>
      <c r="F1002" s="112" t="str">
        <f ca="1">IFERROR(IF(LEN(Calc!$OT1002)=0,"",Calc!OW1002),"")</f>
        <v/>
      </c>
      <c r="G1002" s="112" t="str">
        <f ca="1">IFERROR(IF(LEN(Calc!$OT1002)=0,"",Calc!OX1002),"")</f>
        <v/>
      </c>
    </row>
    <row r="1003" spans="2:7" x14ac:dyDescent="0.25">
      <c r="B1003" s="110" t="str">
        <f ca="1">IFERROR(IF(LEN(Calc!$OT1003)=0,"",Calc!OP1003),"")</f>
        <v/>
      </c>
      <c r="C1003" s="111" t="str">
        <f ca="1">IFERROR(IF(LEN(Calc!$OT1003)=0,"",Calc!OT1003),"")</f>
        <v/>
      </c>
      <c r="D1003" s="111" t="str">
        <f ca="1">IFERROR(IF(LEN(Calc!$OT1003)=0,"",Calc!OU1003),"")</f>
        <v/>
      </c>
      <c r="E1003" s="111" t="str">
        <f ca="1">IFERROR(IF(LEN(Calc!$OT1003)=0,"",Calc!OV1003),"")</f>
        <v/>
      </c>
      <c r="F1003" s="112" t="str">
        <f ca="1">IFERROR(IF(LEN(Calc!$OT1003)=0,"",Calc!OW1003),"")</f>
        <v/>
      </c>
      <c r="G1003" s="112" t="str">
        <f ca="1">IFERROR(IF(LEN(Calc!$OT1003)=0,"",Calc!OX1003),"")</f>
        <v/>
      </c>
    </row>
    <row r="1004" spans="2:7" x14ac:dyDescent="0.25">
      <c r="B1004" s="110" t="str">
        <f ca="1">IFERROR(IF(LEN(Calc!$OT1004)=0,"",Calc!OP1004),"")</f>
        <v/>
      </c>
      <c r="C1004" s="111" t="str">
        <f ca="1">IFERROR(IF(LEN(Calc!$OT1004)=0,"",Calc!OT1004),"")</f>
        <v/>
      </c>
      <c r="D1004" s="111" t="str">
        <f ca="1">IFERROR(IF(LEN(Calc!$OT1004)=0,"",Calc!OU1004),"")</f>
        <v/>
      </c>
      <c r="E1004" s="111" t="str">
        <f ca="1">IFERROR(IF(LEN(Calc!$OT1004)=0,"",Calc!OV1004),"")</f>
        <v/>
      </c>
      <c r="F1004" s="112" t="str">
        <f ca="1">IFERROR(IF(LEN(Calc!$OT1004)=0,"",Calc!OW1004),"")</f>
        <v/>
      </c>
      <c r="G1004" s="112" t="str">
        <f ca="1">IFERROR(IF(LEN(Calc!$OT1004)=0,"",Calc!OX1004),"")</f>
        <v/>
      </c>
    </row>
    <row r="1005" spans="2:7" x14ac:dyDescent="0.25">
      <c r="B1005" s="110" t="str">
        <f ca="1">IFERROR(IF(LEN(Calc!$OT1005)=0,"",Calc!OP1005),"")</f>
        <v/>
      </c>
      <c r="C1005" s="111" t="str">
        <f ca="1">IFERROR(IF(LEN(Calc!$OT1005)=0,"",Calc!OT1005),"")</f>
        <v/>
      </c>
      <c r="D1005" s="111" t="str">
        <f ca="1">IFERROR(IF(LEN(Calc!$OT1005)=0,"",Calc!OU1005),"")</f>
        <v/>
      </c>
      <c r="E1005" s="111" t="str">
        <f ca="1">IFERROR(IF(LEN(Calc!$OT1005)=0,"",Calc!OV1005),"")</f>
        <v/>
      </c>
      <c r="F1005" s="112" t="str">
        <f ca="1">IFERROR(IF(LEN(Calc!$OT1005)=0,"",Calc!OW1005),"")</f>
        <v/>
      </c>
      <c r="G1005" s="112" t="str">
        <f ca="1">IFERROR(IF(LEN(Calc!$OT1005)=0,"",Calc!OX1005),"")</f>
        <v/>
      </c>
    </row>
    <row r="1006" spans="2:7" x14ac:dyDescent="0.25">
      <c r="B1006" s="110" t="str">
        <f ca="1">IFERROR(IF(LEN(Calc!$OT1006)=0,"",Calc!OP1006),"")</f>
        <v/>
      </c>
      <c r="C1006" s="111" t="str">
        <f ca="1">IFERROR(IF(LEN(Calc!$OT1006)=0,"",Calc!OT1006),"")</f>
        <v/>
      </c>
      <c r="D1006" s="111" t="str">
        <f ca="1">IFERROR(IF(LEN(Calc!$OT1006)=0,"",Calc!OU1006),"")</f>
        <v/>
      </c>
      <c r="E1006" s="111" t="str">
        <f ca="1">IFERROR(IF(LEN(Calc!$OT1006)=0,"",Calc!OV1006),"")</f>
        <v/>
      </c>
      <c r="F1006" s="112" t="str">
        <f ca="1">IFERROR(IF(LEN(Calc!$OT1006)=0,"",Calc!OW1006),"")</f>
        <v/>
      </c>
      <c r="G1006" s="112" t="str">
        <f ca="1">IFERROR(IF(LEN(Calc!$OT1006)=0,"",Calc!OX1006),"")</f>
        <v/>
      </c>
    </row>
    <row r="1007" spans="2:7" x14ac:dyDescent="0.25">
      <c r="B1007" s="110" t="str">
        <f ca="1">IFERROR(IF(LEN(Calc!$OT1007)=0,"",Calc!OP1007),"")</f>
        <v/>
      </c>
      <c r="C1007" s="111" t="str">
        <f ca="1">IFERROR(IF(LEN(Calc!$OT1007)=0,"",Calc!OT1007),"")</f>
        <v/>
      </c>
      <c r="D1007" s="111" t="str">
        <f ca="1">IFERROR(IF(LEN(Calc!$OT1007)=0,"",Calc!OU1007),"")</f>
        <v/>
      </c>
      <c r="E1007" s="111" t="str">
        <f ca="1">IFERROR(IF(LEN(Calc!$OT1007)=0,"",Calc!OV1007),"")</f>
        <v/>
      </c>
      <c r="F1007" s="112" t="str">
        <f ca="1">IFERROR(IF(LEN(Calc!$OT1007)=0,"",Calc!OW1007),"")</f>
        <v/>
      </c>
      <c r="G1007" s="112" t="str">
        <f ca="1">IFERROR(IF(LEN(Calc!$OT1007)=0,"",Calc!OX1007),"")</f>
        <v/>
      </c>
    </row>
    <row r="1008" spans="2:7" x14ac:dyDescent="0.25">
      <c r="B1008" s="110" t="str">
        <f ca="1">IFERROR(IF(LEN(Calc!$OT1008)=0,"",Calc!OP1008),"")</f>
        <v/>
      </c>
      <c r="C1008" s="111" t="str">
        <f ca="1">IFERROR(IF(LEN(Calc!$OT1008)=0,"",Calc!OT1008),"")</f>
        <v/>
      </c>
      <c r="D1008" s="111" t="str">
        <f ca="1">IFERROR(IF(LEN(Calc!$OT1008)=0,"",Calc!OU1008),"")</f>
        <v/>
      </c>
      <c r="E1008" s="111" t="str">
        <f ca="1">IFERROR(IF(LEN(Calc!$OT1008)=0,"",Calc!OV1008),"")</f>
        <v/>
      </c>
      <c r="F1008" s="112" t="str">
        <f ca="1">IFERROR(IF(LEN(Calc!$OT1008)=0,"",Calc!OW1008),"")</f>
        <v/>
      </c>
      <c r="G1008" s="112" t="str">
        <f ca="1">IFERROR(IF(LEN(Calc!$OT1008)=0,"",Calc!OX1008),"")</f>
        <v/>
      </c>
    </row>
    <row r="1009" spans="2:7" x14ac:dyDescent="0.25">
      <c r="B1009" s="110" t="str">
        <f ca="1">IFERROR(IF(LEN(Calc!$OT1009)=0,"",Calc!OP1009),"")</f>
        <v/>
      </c>
      <c r="C1009" s="111" t="str">
        <f ca="1">IFERROR(IF(LEN(Calc!$OT1009)=0,"",Calc!OT1009),"")</f>
        <v/>
      </c>
      <c r="D1009" s="111" t="str">
        <f ca="1">IFERROR(IF(LEN(Calc!$OT1009)=0,"",Calc!OU1009),"")</f>
        <v/>
      </c>
      <c r="E1009" s="111" t="str">
        <f ca="1">IFERROR(IF(LEN(Calc!$OT1009)=0,"",Calc!OV1009),"")</f>
        <v/>
      </c>
      <c r="F1009" s="112" t="str">
        <f ca="1">IFERROR(IF(LEN(Calc!$OT1009)=0,"",Calc!OW1009),"")</f>
        <v/>
      </c>
      <c r="G1009" s="112" t="str">
        <f ca="1">IFERROR(IF(LEN(Calc!$OT1009)=0,"",Calc!OX1009),"")</f>
        <v/>
      </c>
    </row>
    <row r="1010" spans="2:7" x14ac:dyDescent="0.25">
      <c r="B1010" s="110" t="str">
        <f ca="1">IFERROR(IF(LEN(Calc!$OT1010)=0,"",Calc!OP1010),"")</f>
        <v/>
      </c>
      <c r="C1010" s="111" t="str">
        <f ca="1">IFERROR(IF(LEN(Calc!$OT1010)=0,"",Calc!OT1010),"")</f>
        <v/>
      </c>
      <c r="D1010" s="111" t="str">
        <f ca="1">IFERROR(IF(LEN(Calc!$OT1010)=0,"",Calc!OU1010),"")</f>
        <v/>
      </c>
      <c r="E1010" s="111" t="str">
        <f ca="1">IFERROR(IF(LEN(Calc!$OT1010)=0,"",Calc!OV1010),"")</f>
        <v/>
      </c>
      <c r="F1010" s="112" t="str">
        <f ca="1">IFERROR(IF(LEN(Calc!$OT1010)=0,"",Calc!OW1010),"")</f>
        <v/>
      </c>
      <c r="G1010" s="112" t="str">
        <f ca="1">IFERROR(IF(LEN(Calc!$OT1010)=0,"",Calc!OX1010),"")</f>
        <v/>
      </c>
    </row>
    <row r="1011" spans="2:7" x14ac:dyDescent="0.25">
      <c r="B1011" s="110" t="str">
        <f ca="1">IFERROR(IF(LEN(Calc!$OT1011)=0,"",Calc!OP1011),"")</f>
        <v/>
      </c>
      <c r="C1011" s="111" t="str">
        <f ca="1">IFERROR(IF(LEN(Calc!$OT1011)=0,"",Calc!OT1011),"")</f>
        <v/>
      </c>
      <c r="D1011" s="111" t="str">
        <f ca="1">IFERROR(IF(LEN(Calc!$OT1011)=0,"",Calc!OU1011),"")</f>
        <v/>
      </c>
      <c r="E1011" s="111" t="str">
        <f ca="1">IFERROR(IF(LEN(Calc!$OT1011)=0,"",Calc!OV1011),"")</f>
        <v/>
      </c>
      <c r="F1011" s="112" t="str">
        <f ca="1">IFERROR(IF(LEN(Calc!$OT1011)=0,"",Calc!OW1011),"")</f>
        <v/>
      </c>
      <c r="G1011" s="112" t="str">
        <f ca="1">IFERROR(IF(LEN(Calc!$OT1011)=0,"",Calc!OX1011),"")</f>
        <v/>
      </c>
    </row>
    <row r="1012" spans="2:7" x14ac:dyDescent="0.25">
      <c r="B1012" s="110" t="str">
        <f ca="1">IFERROR(IF(LEN(Calc!$OT1012)=0,"",Calc!OP1012),"")</f>
        <v/>
      </c>
      <c r="C1012" s="111" t="str">
        <f ca="1">IFERROR(IF(LEN(Calc!$OT1012)=0,"",Calc!OT1012),"")</f>
        <v/>
      </c>
      <c r="D1012" s="111" t="str">
        <f ca="1">IFERROR(IF(LEN(Calc!$OT1012)=0,"",Calc!OU1012),"")</f>
        <v/>
      </c>
      <c r="E1012" s="111" t="str">
        <f ca="1">IFERROR(IF(LEN(Calc!$OT1012)=0,"",Calc!OV1012),"")</f>
        <v/>
      </c>
      <c r="F1012" s="112" t="str">
        <f ca="1">IFERROR(IF(LEN(Calc!$OT1012)=0,"",Calc!OW1012),"")</f>
        <v/>
      </c>
      <c r="G1012" s="112" t="str">
        <f ca="1">IFERROR(IF(LEN(Calc!$OT1012)=0,"",Calc!OX1012),"")</f>
        <v/>
      </c>
    </row>
    <row r="1013" spans="2:7" x14ac:dyDescent="0.25">
      <c r="B1013" s="110" t="str">
        <f ca="1">IFERROR(IF(LEN(Calc!$OT1013)=0,"",Calc!OP1013),"")</f>
        <v/>
      </c>
      <c r="C1013" s="111" t="str">
        <f ca="1">IFERROR(IF(LEN(Calc!$OT1013)=0,"",Calc!OT1013),"")</f>
        <v/>
      </c>
      <c r="D1013" s="111" t="str">
        <f ca="1">IFERROR(IF(LEN(Calc!$OT1013)=0,"",Calc!OU1013),"")</f>
        <v/>
      </c>
      <c r="E1013" s="111" t="str">
        <f ca="1">IFERROR(IF(LEN(Calc!$OT1013)=0,"",Calc!OV1013),"")</f>
        <v/>
      </c>
      <c r="F1013" s="112" t="str">
        <f ca="1">IFERROR(IF(LEN(Calc!$OT1013)=0,"",Calc!OW1013),"")</f>
        <v/>
      </c>
      <c r="G1013" s="112" t="str">
        <f ca="1">IFERROR(IF(LEN(Calc!$OT1013)=0,"",Calc!OX1013),"")</f>
        <v/>
      </c>
    </row>
    <row r="1014" spans="2:7" x14ac:dyDescent="0.25">
      <c r="B1014" s="110" t="str">
        <f ca="1">IFERROR(IF(LEN(Calc!$OT1014)=0,"",Calc!OP1014),"")</f>
        <v/>
      </c>
      <c r="C1014" s="111" t="str">
        <f ca="1">IFERROR(IF(LEN(Calc!$OT1014)=0,"",Calc!OT1014),"")</f>
        <v/>
      </c>
      <c r="D1014" s="111" t="str">
        <f ca="1">IFERROR(IF(LEN(Calc!$OT1014)=0,"",Calc!OU1014),"")</f>
        <v/>
      </c>
      <c r="E1014" s="111" t="str">
        <f ca="1">IFERROR(IF(LEN(Calc!$OT1014)=0,"",Calc!OV1014),"")</f>
        <v/>
      </c>
      <c r="F1014" s="112" t="str">
        <f ca="1">IFERROR(IF(LEN(Calc!$OT1014)=0,"",Calc!OW1014),"")</f>
        <v/>
      </c>
      <c r="G1014" s="112" t="str">
        <f ca="1">IFERROR(IF(LEN(Calc!$OT1014)=0,"",Calc!OX1014),"")</f>
        <v/>
      </c>
    </row>
    <row r="1015" spans="2:7" x14ac:dyDescent="0.25">
      <c r="B1015" s="110" t="str">
        <f ca="1">IFERROR(IF(LEN(Calc!$OT1015)=0,"",Calc!OP1015),"")</f>
        <v/>
      </c>
      <c r="C1015" s="111" t="str">
        <f ca="1">IFERROR(IF(LEN(Calc!$OT1015)=0,"",Calc!OT1015),"")</f>
        <v/>
      </c>
      <c r="D1015" s="111" t="str">
        <f ca="1">IFERROR(IF(LEN(Calc!$OT1015)=0,"",Calc!OU1015),"")</f>
        <v/>
      </c>
      <c r="E1015" s="111" t="str">
        <f ca="1">IFERROR(IF(LEN(Calc!$OT1015)=0,"",Calc!OV1015),"")</f>
        <v/>
      </c>
      <c r="F1015" s="112" t="str">
        <f ca="1">IFERROR(IF(LEN(Calc!$OT1015)=0,"",Calc!OW1015),"")</f>
        <v/>
      </c>
      <c r="G1015" s="112" t="str">
        <f ca="1">IFERROR(IF(LEN(Calc!$OT1015)=0,"",Calc!OX1015),"")</f>
        <v/>
      </c>
    </row>
    <row r="1016" spans="2:7" x14ac:dyDescent="0.25">
      <c r="B1016" s="110" t="str">
        <f ca="1">IFERROR(IF(LEN(Calc!$OT1016)=0,"",Calc!OP1016),"")</f>
        <v/>
      </c>
      <c r="C1016" s="111" t="str">
        <f ca="1">IFERROR(IF(LEN(Calc!$OT1016)=0,"",Calc!OT1016),"")</f>
        <v/>
      </c>
      <c r="D1016" s="111" t="str">
        <f ca="1">IFERROR(IF(LEN(Calc!$OT1016)=0,"",Calc!OU1016),"")</f>
        <v/>
      </c>
      <c r="E1016" s="111" t="str">
        <f ca="1">IFERROR(IF(LEN(Calc!$OT1016)=0,"",Calc!OV1016),"")</f>
        <v/>
      </c>
      <c r="F1016" s="112" t="str">
        <f ca="1">IFERROR(IF(LEN(Calc!$OT1016)=0,"",Calc!OW1016),"")</f>
        <v/>
      </c>
      <c r="G1016" s="112" t="str">
        <f ca="1">IFERROR(IF(LEN(Calc!$OT1016)=0,"",Calc!OX1016),"")</f>
        <v/>
      </c>
    </row>
    <row r="1017" spans="2:7" x14ac:dyDescent="0.25">
      <c r="B1017" s="110" t="str">
        <f ca="1">IFERROR(IF(LEN(Calc!$OT1017)=0,"",Calc!OP1017),"")</f>
        <v/>
      </c>
      <c r="C1017" s="111" t="str">
        <f ca="1">IFERROR(IF(LEN(Calc!$OT1017)=0,"",Calc!OT1017),"")</f>
        <v/>
      </c>
      <c r="D1017" s="111" t="str">
        <f ca="1">IFERROR(IF(LEN(Calc!$OT1017)=0,"",Calc!OU1017),"")</f>
        <v/>
      </c>
      <c r="E1017" s="111" t="str">
        <f ca="1">IFERROR(IF(LEN(Calc!$OT1017)=0,"",Calc!OV1017),"")</f>
        <v/>
      </c>
      <c r="F1017" s="112" t="str">
        <f ca="1">IFERROR(IF(LEN(Calc!$OT1017)=0,"",Calc!OW1017),"")</f>
        <v/>
      </c>
      <c r="G1017" s="112" t="str">
        <f ca="1">IFERROR(IF(LEN(Calc!$OT1017)=0,"",Calc!OX1017),"")</f>
        <v/>
      </c>
    </row>
    <row r="1018" spans="2:7" x14ac:dyDescent="0.25">
      <c r="B1018" s="110" t="str">
        <f ca="1">IFERROR(IF(LEN(Calc!$OT1018)=0,"",Calc!OP1018),"")</f>
        <v/>
      </c>
      <c r="C1018" s="111" t="str">
        <f ca="1">IFERROR(IF(LEN(Calc!$OT1018)=0,"",Calc!OT1018),"")</f>
        <v/>
      </c>
      <c r="D1018" s="111" t="str">
        <f ca="1">IFERROR(IF(LEN(Calc!$OT1018)=0,"",Calc!OU1018),"")</f>
        <v/>
      </c>
      <c r="E1018" s="111" t="str">
        <f ca="1">IFERROR(IF(LEN(Calc!$OT1018)=0,"",Calc!OV1018),"")</f>
        <v/>
      </c>
      <c r="F1018" s="112" t="str">
        <f ca="1">IFERROR(IF(LEN(Calc!$OT1018)=0,"",Calc!OW1018),"")</f>
        <v/>
      </c>
      <c r="G1018" s="112" t="str">
        <f ca="1">IFERROR(IF(LEN(Calc!$OT1018)=0,"",Calc!OX1018),"")</f>
        <v/>
      </c>
    </row>
    <row r="1019" spans="2:7" x14ac:dyDescent="0.25">
      <c r="B1019" s="110" t="str">
        <f ca="1">IFERROR(IF(LEN(Calc!$OT1019)=0,"",Calc!OP1019),"")</f>
        <v/>
      </c>
      <c r="C1019" s="111" t="str">
        <f ca="1">IFERROR(IF(LEN(Calc!$OT1019)=0,"",Calc!OT1019),"")</f>
        <v/>
      </c>
      <c r="D1019" s="111" t="str">
        <f ca="1">IFERROR(IF(LEN(Calc!$OT1019)=0,"",Calc!OU1019),"")</f>
        <v/>
      </c>
      <c r="E1019" s="111" t="str">
        <f ca="1">IFERROR(IF(LEN(Calc!$OT1019)=0,"",Calc!OV1019),"")</f>
        <v/>
      </c>
      <c r="F1019" s="112" t="str">
        <f ca="1">IFERROR(IF(LEN(Calc!$OT1019)=0,"",Calc!OW1019),"")</f>
        <v/>
      </c>
      <c r="G1019" s="112" t="str">
        <f ca="1">IFERROR(IF(LEN(Calc!$OT1019)=0,"",Calc!OX1019),"")</f>
        <v/>
      </c>
    </row>
    <row r="1020" spans="2:7" x14ac:dyDescent="0.25">
      <c r="B1020" s="110" t="str">
        <f ca="1">IFERROR(IF(LEN(Calc!$OT1020)=0,"",Calc!OP1020),"")</f>
        <v/>
      </c>
      <c r="C1020" s="111" t="str">
        <f ca="1">IFERROR(IF(LEN(Calc!$OT1020)=0,"",Calc!OT1020),"")</f>
        <v/>
      </c>
      <c r="D1020" s="111" t="str">
        <f ca="1">IFERROR(IF(LEN(Calc!$OT1020)=0,"",Calc!OU1020),"")</f>
        <v/>
      </c>
      <c r="E1020" s="111" t="str">
        <f ca="1">IFERROR(IF(LEN(Calc!$OT1020)=0,"",Calc!OV1020),"")</f>
        <v/>
      </c>
      <c r="F1020" s="112" t="str">
        <f ca="1">IFERROR(IF(LEN(Calc!$OT1020)=0,"",Calc!OW1020),"")</f>
        <v/>
      </c>
      <c r="G1020" s="112" t="str">
        <f ca="1">IFERROR(IF(LEN(Calc!$OT1020)=0,"",Calc!OX1020),"")</f>
        <v/>
      </c>
    </row>
    <row r="1021" spans="2:7" x14ac:dyDescent="0.25">
      <c r="B1021" s="110" t="str">
        <f ca="1">IFERROR(IF(LEN(Calc!$OT1021)=0,"",Calc!OP1021),"")</f>
        <v/>
      </c>
      <c r="C1021" s="111" t="str">
        <f ca="1">IFERROR(IF(LEN(Calc!$OT1021)=0,"",Calc!OT1021),"")</f>
        <v/>
      </c>
      <c r="D1021" s="111" t="str">
        <f ca="1">IFERROR(IF(LEN(Calc!$OT1021)=0,"",Calc!OU1021),"")</f>
        <v/>
      </c>
      <c r="E1021" s="111" t="str">
        <f ca="1">IFERROR(IF(LEN(Calc!$OT1021)=0,"",Calc!OV1021),"")</f>
        <v/>
      </c>
      <c r="F1021" s="112" t="str">
        <f ca="1">IFERROR(IF(LEN(Calc!$OT1021)=0,"",Calc!OW1021),"")</f>
        <v/>
      </c>
      <c r="G1021" s="112" t="str">
        <f ca="1">IFERROR(IF(LEN(Calc!$OT1021)=0,"",Calc!OX1021),"")</f>
        <v/>
      </c>
    </row>
    <row r="1022" spans="2:7" x14ac:dyDescent="0.25">
      <c r="B1022" s="110" t="str">
        <f ca="1">IFERROR(IF(LEN(Calc!$OT1022)=0,"",Calc!OP1022),"")</f>
        <v/>
      </c>
      <c r="C1022" s="111" t="str">
        <f ca="1">IFERROR(IF(LEN(Calc!$OT1022)=0,"",Calc!OT1022),"")</f>
        <v/>
      </c>
      <c r="D1022" s="111" t="str">
        <f ca="1">IFERROR(IF(LEN(Calc!$OT1022)=0,"",Calc!OU1022),"")</f>
        <v/>
      </c>
      <c r="E1022" s="111" t="str">
        <f ca="1">IFERROR(IF(LEN(Calc!$OT1022)=0,"",Calc!OV1022),"")</f>
        <v/>
      </c>
      <c r="F1022" s="112" t="str">
        <f ca="1">IFERROR(IF(LEN(Calc!$OT1022)=0,"",Calc!OW1022),"")</f>
        <v/>
      </c>
      <c r="G1022" s="112" t="str">
        <f ca="1">IFERROR(IF(LEN(Calc!$OT1022)=0,"",Calc!OX1022),"")</f>
        <v/>
      </c>
    </row>
    <row r="1023" spans="2:7" x14ac:dyDescent="0.25">
      <c r="B1023" s="110" t="str">
        <f ca="1">IFERROR(IF(LEN(Calc!$OT1023)=0,"",Calc!OP1023),"")</f>
        <v/>
      </c>
      <c r="C1023" s="111" t="str">
        <f ca="1">IFERROR(IF(LEN(Calc!$OT1023)=0,"",Calc!OT1023),"")</f>
        <v/>
      </c>
      <c r="D1023" s="111" t="str">
        <f ca="1">IFERROR(IF(LEN(Calc!$OT1023)=0,"",Calc!OU1023),"")</f>
        <v/>
      </c>
      <c r="E1023" s="111" t="str">
        <f ca="1">IFERROR(IF(LEN(Calc!$OT1023)=0,"",Calc!OV1023),"")</f>
        <v/>
      </c>
      <c r="F1023" s="112" t="str">
        <f ca="1">IFERROR(IF(LEN(Calc!$OT1023)=0,"",Calc!OW1023),"")</f>
        <v/>
      </c>
      <c r="G1023" s="112" t="str">
        <f ca="1">IFERROR(IF(LEN(Calc!$OT1023)=0,"",Calc!OX1023),"")</f>
        <v/>
      </c>
    </row>
    <row r="1024" spans="2:7" x14ac:dyDescent="0.25">
      <c r="B1024" s="110" t="str">
        <f ca="1">IFERROR(IF(LEN(Calc!$OT1024)=0,"",Calc!OP1024),"")</f>
        <v/>
      </c>
      <c r="C1024" s="111" t="str">
        <f ca="1">IFERROR(IF(LEN(Calc!$OT1024)=0,"",Calc!OT1024),"")</f>
        <v/>
      </c>
      <c r="D1024" s="111" t="str">
        <f ca="1">IFERROR(IF(LEN(Calc!$OT1024)=0,"",Calc!OU1024),"")</f>
        <v/>
      </c>
      <c r="E1024" s="111" t="str">
        <f ca="1">IFERROR(IF(LEN(Calc!$OT1024)=0,"",Calc!OV1024),"")</f>
        <v/>
      </c>
      <c r="F1024" s="112" t="str">
        <f ca="1">IFERROR(IF(LEN(Calc!$OT1024)=0,"",Calc!OW1024),"")</f>
        <v/>
      </c>
      <c r="G1024" s="112" t="str">
        <f ca="1">IFERROR(IF(LEN(Calc!$OT1024)=0,"",Calc!OX1024),"")</f>
        <v/>
      </c>
    </row>
    <row r="1025" spans="2:7" x14ac:dyDescent="0.25">
      <c r="B1025" s="110" t="str">
        <f ca="1">IFERROR(IF(LEN(Calc!$OT1025)=0,"",Calc!OP1025),"")</f>
        <v/>
      </c>
      <c r="C1025" s="111" t="str">
        <f ca="1">IFERROR(IF(LEN(Calc!$OT1025)=0,"",Calc!OT1025),"")</f>
        <v/>
      </c>
      <c r="D1025" s="111" t="str">
        <f ca="1">IFERROR(IF(LEN(Calc!$OT1025)=0,"",Calc!OU1025),"")</f>
        <v/>
      </c>
      <c r="E1025" s="111" t="str">
        <f ca="1">IFERROR(IF(LEN(Calc!$OT1025)=0,"",Calc!OV1025),"")</f>
        <v/>
      </c>
      <c r="F1025" s="112" t="str">
        <f ca="1">IFERROR(IF(LEN(Calc!$OT1025)=0,"",Calc!OW1025),"")</f>
        <v/>
      </c>
      <c r="G1025" s="112" t="str">
        <f ca="1">IFERROR(IF(LEN(Calc!$OT1025)=0,"",Calc!OX1025),"")</f>
        <v/>
      </c>
    </row>
    <row r="1026" spans="2:7" x14ac:dyDescent="0.25">
      <c r="B1026" s="110" t="str">
        <f ca="1">IFERROR(IF(LEN(Calc!$OT1026)=0,"",Calc!OP1026),"")</f>
        <v/>
      </c>
      <c r="C1026" s="111" t="str">
        <f ca="1">IFERROR(IF(LEN(Calc!$OT1026)=0,"",Calc!OT1026),"")</f>
        <v/>
      </c>
      <c r="D1026" s="111" t="str">
        <f ca="1">IFERROR(IF(LEN(Calc!$OT1026)=0,"",Calc!OU1026),"")</f>
        <v/>
      </c>
      <c r="E1026" s="111" t="str">
        <f ca="1">IFERROR(IF(LEN(Calc!$OT1026)=0,"",Calc!OV1026),"")</f>
        <v/>
      </c>
      <c r="F1026" s="112" t="str">
        <f ca="1">IFERROR(IF(LEN(Calc!$OT1026)=0,"",Calc!OW1026),"")</f>
        <v/>
      </c>
      <c r="G1026" s="112" t="str">
        <f ca="1">IFERROR(IF(LEN(Calc!$OT1026)=0,"",Calc!OX1026),"")</f>
        <v/>
      </c>
    </row>
    <row r="1027" spans="2:7" x14ac:dyDescent="0.25">
      <c r="B1027" s="110" t="str">
        <f ca="1">IFERROR(IF(LEN(Calc!$OT1027)=0,"",Calc!OP1027),"")</f>
        <v/>
      </c>
      <c r="C1027" s="111" t="str">
        <f ca="1">IFERROR(IF(LEN(Calc!$OT1027)=0,"",Calc!OT1027),"")</f>
        <v/>
      </c>
      <c r="D1027" s="111" t="str">
        <f ca="1">IFERROR(IF(LEN(Calc!$OT1027)=0,"",Calc!OU1027),"")</f>
        <v/>
      </c>
      <c r="E1027" s="111" t="str">
        <f ca="1">IFERROR(IF(LEN(Calc!$OT1027)=0,"",Calc!OV1027),"")</f>
        <v/>
      </c>
      <c r="F1027" s="112" t="str">
        <f ca="1">IFERROR(IF(LEN(Calc!$OT1027)=0,"",Calc!OW1027),"")</f>
        <v/>
      </c>
      <c r="G1027" s="112" t="str">
        <f ca="1">IFERROR(IF(LEN(Calc!$OT1027)=0,"",Calc!OX1027),"")</f>
        <v/>
      </c>
    </row>
    <row r="1028" spans="2:7" x14ac:dyDescent="0.25">
      <c r="B1028" s="110" t="str">
        <f ca="1">IFERROR(IF(LEN(Calc!$OT1028)=0,"",Calc!OP1028),"")</f>
        <v/>
      </c>
      <c r="C1028" s="111" t="str">
        <f ca="1">IFERROR(IF(LEN(Calc!$OT1028)=0,"",Calc!OT1028),"")</f>
        <v/>
      </c>
      <c r="D1028" s="111" t="str">
        <f ca="1">IFERROR(IF(LEN(Calc!$OT1028)=0,"",Calc!OU1028),"")</f>
        <v/>
      </c>
      <c r="E1028" s="111" t="str">
        <f ca="1">IFERROR(IF(LEN(Calc!$OT1028)=0,"",Calc!OV1028),"")</f>
        <v/>
      </c>
      <c r="F1028" s="112" t="str">
        <f ca="1">IFERROR(IF(LEN(Calc!$OT1028)=0,"",Calc!OW1028),"")</f>
        <v/>
      </c>
      <c r="G1028" s="112" t="str">
        <f ca="1">IFERROR(IF(LEN(Calc!$OT1028)=0,"",Calc!OX1028),"")</f>
        <v/>
      </c>
    </row>
    <row r="1029" spans="2:7" x14ac:dyDescent="0.25">
      <c r="B1029" s="110" t="str">
        <f ca="1">IFERROR(IF(LEN(Calc!$OT1029)=0,"",Calc!OP1029),"")</f>
        <v/>
      </c>
      <c r="C1029" s="111" t="str">
        <f ca="1">IFERROR(IF(LEN(Calc!$OT1029)=0,"",Calc!OT1029),"")</f>
        <v/>
      </c>
      <c r="D1029" s="111" t="str">
        <f ca="1">IFERROR(IF(LEN(Calc!$OT1029)=0,"",Calc!OU1029),"")</f>
        <v/>
      </c>
      <c r="E1029" s="111" t="str">
        <f ca="1">IFERROR(IF(LEN(Calc!$OT1029)=0,"",Calc!OV1029),"")</f>
        <v/>
      </c>
      <c r="F1029" s="112" t="str">
        <f ca="1">IFERROR(IF(LEN(Calc!$OT1029)=0,"",Calc!OW1029),"")</f>
        <v/>
      </c>
      <c r="G1029" s="112" t="str">
        <f ca="1">IFERROR(IF(LEN(Calc!$OT1029)=0,"",Calc!OX1029),"")</f>
        <v/>
      </c>
    </row>
    <row r="1030" spans="2:7" x14ac:dyDescent="0.25">
      <c r="B1030" s="110" t="str">
        <f ca="1">IFERROR(IF(LEN(Calc!$OT1030)=0,"",Calc!OP1030),"")</f>
        <v/>
      </c>
      <c r="C1030" s="111" t="str">
        <f ca="1">IFERROR(IF(LEN(Calc!$OT1030)=0,"",Calc!OT1030),"")</f>
        <v/>
      </c>
      <c r="D1030" s="111" t="str">
        <f ca="1">IFERROR(IF(LEN(Calc!$OT1030)=0,"",Calc!OU1030),"")</f>
        <v/>
      </c>
      <c r="E1030" s="111" t="str">
        <f ca="1">IFERROR(IF(LEN(Calc!$OT1030)=0,"",Calc!OV1030),"")</f>
        <v/>
      </c>
      <c r="F1030" s="112" t="str">
        <f ca="1">IFERROR(IF(LEN(Calc!$OT1030)=0,"",Calc!OW1030),"")</f>
        <v/>
      </c>
      <c r="G1030" s="112" t="str">
        <f ca="1">IFERROR(IF(LEN(Calc!$OT1030)=0,"",Calc!OX1030),"")</f>
        <v/>
      </c>
    </row>
    <row r="1031" spans="2:7" x14ac:dyDescent="0.25">
      <c r="B1031" s="110" t="str">
        <f ca="1">IFERROR(IF(LEN(Calc!$OT1031)=0,"",Calc!OP1031),"")</f>
        <v/>
      </c>
      <c r="C1031" s="111" t="str">
        <f ca="1">IFERROR(IF(LEN(Calc!$OT1031)=0,"",Calc!OT1031),"")</f>
        <v/>
      </c>
      <c r="D1031" s="111" t="str">
        <f ca="1">IFERROR(IF(LEN(Calc!$OT1031)=0,"",Calc!OU1031),"")</f>
        <v/>
      </c>
      <c r="E1031" s="111" t="str">
        <f ca="1">IFERROR(IF(LEN(Calc!$OT1031)=0,"",Calc!OV1031),"")</f>
        <v/>
      </c>
      <c r="F1031" s="112" t="str">
        <f ca="1">IFERROR(IF(LEN(Calc!$OT1031)=0,"",Calc!OW1031),"")</f>
        <v/>
      </c>
      <c r="G1031" s="112" t="str">
        <f ca="1">IFERROR(IF(LEN(Calc!$OT1031)=0,"",Calc!OX1031),"")</f>
        <v/>
      </c>
    </row>
    <row r="1032" spans="2:7" x14ac:dyDescent="0.25">
      <c r="B1032" s="110" t="str">
        <f ca="1">IFERROR(IF(LEN(Calc!$OT1032)=0,"",Calc!OP1032),"")</f>
        <v/>
      </c>
      <c r="C1032" s="111" t="str">
        <f ca="1">IFERROR(IF(LEN(Calc!$OT1032)=0,"",Calc!OT1032),"")</f>
        <v/>
      </c>
      <c r="D1032" s="111" t="str">
        <f ca="1">IFERROR(IF(LEN(Calc!$OT1032)=0,"",Calc!OU1032),"")</f>
        <v/>
      </c>
      <c r="E1032" s="111" t="str">
        <f ca="1">IFERROR(IF(LEN(Calc!$OT1032)=0,"",Calc!OV1032),"")</f>
        <v/>
      </c>
      <c r="F1032" s="112" t="str">
        <f ca="1">IFERROR(IF(LEN(Calc!$OT1032)=0,"",Calc!OW1032),"")</f>
        <v/>
      </c>
      <c r="G1032" s="112" t="str">
        <f ca="1">IFERROR(IF(LEN(Calc!$OT1032)=0,"",Calc!OX1032),"")</f>
        <v/>
      </c>
    </row>
    <row r="1033" spans="2:7" x14ac:dyDescent="0.25">
      <c r="B1033" s="110" t="str">
        <f ca="1">IFERROR(IF(LEN(Calc!$OT1033)=0,"",Calc!OP1033),"")</f>
        <v/>
      </c>
      <c r="C1033" s="111" t="str">
        <f ca="1">IFERROR(IF(LEN(Calc!$OT1033)=0,"",Calc!OT1033),"")</f>
        <v/>
      </c>
      <c r="D1033" s="111" t="str">
        <f ca="1">IFERROR(IF(LEN(Calc!$OT1033)=0,"",Calc!OU1033),"")</f>
        <v/>
      </c>
      <c r="E1033" s="111" t="str">
        <f ca="1">IFERROR(IF(LEN(Calc!$OT1033)=0,"",Calc!OV1033),"")</f>
        <v/>
      </c>
      <c r="F1033" s="112" t="str">
        <f ca="1">IFERROR(IF(LEN(Calc!$OT1033)=0,"",Calc!OW1033),"")</f>
        <v/>
      </c>
      <c r="G1033" s="112" t="str">
        <f ca="1">IFERROR(IF(LEN(Calc!$OT1033)=0,"",Calc!OX1033),"")</f>
        <v/>
      </c>
    </row>
    <row r="1034" spans="2:7" x14ac:dyDescent="0.25">
      <c r="B1034" s="110" t="str">
        <f ca="1">IFERROR(IF(LEN(Calc!$OT1034)=0,"",Calc!OP1034),"")</f>
        <v/>
      </c>
      <c r="C1034" s="111" t="str">
        <f ca="1">IFERROR(IF(LEN(Calc!$OT1034)=0,"",Calc!OT1034),"")</f>
        <v/>
      </c>
      <c r="D1034" s="111" t="str">
        <f ca="1">IFERROR(IF(LEN(Calc!$OT1034)=0,"",Calc!OU1034),"")</f>
        <v/>
      </c>
      <c r="E1034" s="111" t="str">
        <f ca="1">IFERROR(IF(LEN(Calc!$OT1034)=0,"",Calc!OV1034),"")</f>
        <v/>
      </c>
      <c r="F1034" s="112" t="str">
        <f ca="1">IFERROR(IF(LEN(Calc!$OT1034)=0,"",Calc!OW1034),"")</f>
        <v/>
      </c>
      <c r="G1034" s="112" t="str">
        <f ca="1">IFERROR(IF(LEN(Calc!$OT1034)=0,"",Calc!OX1034),"")</f>
        <v/>
      </c>
    </row>
    <row r="1035" spans="2:7" x14ac:dyDescent="0.25">
      <c r="B1035" s="110" t="str">
        <f ca="1">IFERROR(IF(LEN(Calc!$OT1035)=0,"",Calc!OP1035),"")</f>
        <v/>
      </c>
      <c r="C1035" s="111" t="str">
        <f ca="1">IFERROR(IF(LEN(Calc!$OT1035)=0,"",Calc!OT1035),"")</f>
        <v/>
      </c>
      <c r="D1035" s="111" t="str">
        <f ca="1">IFERROR(IF(LEN(Calc!$OT1035)=0,"",Calc!OU1035),"")</f>
        <v/>
      </c>
      <c r="E1035" s="111" t="str">
        <f ca="1">IFERROR(IF(LEN(Calc!$OT1035)=0,"",Calc!OV1035),"")</f>
        <v/>
      </c>
      <c r="F1035" s="112" t="str">
        <f ca="1">IFERROR(IF(LEN(Calc!$OT1035)=0,"",Calc!OW1035),"")</f>
        <v/>
      </c>
      <c r="G1035" s="112" t="str">
        <f ca="1">IFERROR(IF(LEN(Calc!$OT1035)=0,"",Calc!OX1035),"")</f>
        <v/>
      </c>
    </row>
    <row r="1036" spans="2:7" x14ac:dyDescent="0.25">
      <c r="B1036" s="110" t="str">
        <f ca="1">IFERROR(IF(LEN(Calc!$OT1036)=0,"",Calc!OP1036),"")</f>
        <v/>
      </c>
      <c r="C1036" s="111" t="str">
        <f ca="1">IFERROR(IF(LEN(Calc!$OT1036)=0,"",Calc!OT1036),"")</f>
        <v/>
      </c>
      <c r="D1036" s="111" t="str">
        <f ca="1">IFERROR(IF(LEN(Calc!$OT1036)=0,"",Calc!OU1036),"")</f>
        <v/>
      </c>
      <c r="E1036" s="111" t="str">
        <f ca="1">IFERROR(IF(LEN(Calc!$OT1036)=0,"",Calc!OV1036),"")</f>
        <v/>
      </c>
      <c r="F1036" s="112" t="str">
        <f ca="1">IFERROR(IF(LEN(Calc!$OT1036)=0,"",Calc!OW1036),"")</f>
        <v/>
      </c>
      <c r="G1036" s="112" t="str">
        <f ca="1">IFERROR(IF(LEN(Calc!$OT1036)=0,"",Calc!OX1036),"")</f>
        <v/>
      </c>
    </row>
    <row r="1037" spans="2:7" x14ac:dyDescent="0.25">
      <c r="B1037" s="110" t="str">
        <f ca="1">IFERROR(IF(LEN(Calc!$OT1037)=0,"",Calc!OP1037),"")</f>
        <v/>
      </c>
      <c r="C1037" s="111" t="str">
        <f ca="1">IFERROR(IF(LEN(Calc!$OT1037)=0,"",Calc!OT1037),"")</f>
        <v/>
      </c>
      <c r="D1037" s="111" t="str">
        <f ca="1">IFERROR(IF(LEN(Calc!$OT1037)=0,"",Calc!OU1037),"")</f>
        <v/>
      </c>
      <c r="E1037" s="111" t="str">
        <f ca="1">IFERROR(IF(LEN(Calc!$OT1037)=0,"",Calc!OV1037),"")</f>
        <v/>
      </c>
      <c r="F1037" s="112" t="str">
        <f ca="1">IFERROR(IF(LEN(Calc!$OT1037)=0,"",Calc!OW1037),"")</f>
        <v/>
      </c>
      <c r="G1037" s="112" t="str">
        <f ca="1">IFERROR(IF(LEN(Calc!$OT1037)=0,"",Calc!OX1037),"")</f>
        <v/>
      </c>
    </row>
    <row r="1038" spans="2:7" x14ac:dyDescent="0.25">
      <c r="B1038" s="110" t="str">
        <f ca="1">IFERROR(IF(LEN(Calc!$OT1038)=0,"",Calc!OP1038),"")</f>
        <v/>
      </c>
      <c r="C1038" s="111" t="str">
        <f ca="1">IFERROR(IF(LEN(Calc!$OT1038)=0,"",Calc!OT1038),"")</f>
        <v/>
      </c>
      <c r="D1038" s="111" t="str">
        <f ca="1">IFERROR(IF(LEN(Calc!$OT1038)=0,"",Calc!OU1038),"")</f>
        <v/>
      </c>
      <c r="E1038" s="111" t="str">
        <f ca="1">IFERROR(IF(LEN(Calc!$OT1038)=0,"",Calc!OV1038),"")</f>
        <v/>
      </c>
      <c r="F1038" s="112" t="str">
        <f ca="1">IFERROR(IF(LEN(Calc!$OT1038)=0,"",Calc!OW1038),"")</f>
        <v/>
      </c>
      <c r="G1038" s="112" t="str">
        <f ca="1">IFERROR(IF(LEN(Calc!$OT1038)=0,"",Calc!OX1038),"")</f>
        <v/>
      </c>
    </row>
    <row r="1039" spans="2:7" x14ac:dyDescent="0.25">
      <c r="B1039" s="110" t="str">
        <f ca="1">IFERROR(IF(LEN(Calc!$OT1039)=0,"",Calc!OP1039),"")</f>
        <v/>
      </c>
      <c r="C1039" s="111" t="str">
        <f ca="1">IFERROR(IF(LEN(Calc!$OT1039)=0,"",Calc!OT1039),"")</f>
        <v/>
      </c>
      <c r="D1039" s="111" t="str">
        <f ca="1">IFERROR(IF(LEN(Calc!$OT1039)=0,"",Calc!OU1039),"")</f>
        <v/>
      </c>
      <c r="E1039" s="111" t="str">
        <f ca="1">IFERROR(IF(LEN(Calc!$OT1039)=0,"",Calc!OV1039),"")</f>
        <v/>
      </c>
      <c r="F1039" s="112" t="str">
        <f ca="1">IFERROR(IF(LEN(Calc!$OT1039)=0,"",Calc!OW1039),"")</f>
        <v/>
      </c>
      <c r="G1039" s="112" t="str">
        <f ca="1">IFERROR(IF(LEN(Calc!$OT1039)=0,"",Calc!OX1039),"")</f>
        <v/>
      </c>
    </row>
    <row r="1040" spans="2:7" x14ac:dyDescent="0.25">
      <c r="B1040" s="110" t="str">
        <f ca="1">IFERROR(IF(LEN(Calc!$OT1040)=0,"",Calc!OP1040),"")</f>
        <v/>
      </c>
      <c r="C1040" s="111" t="str">
        <f ca="1">IFERROR(IF(LEN(Calc!$OT1040)=0,"",Calc!OT1040),"")</f>
        <v/>
      </c>
      <c r="D1040" s="111" t="str">
        <f ca="1">IFERROR(IF(LEN(Calc!$OT1040)=0,"",Calc!OU1040),"")</f>
        <v/>
      </c>
      <c r="E1040" s="111" t="str">
        <f ca="1">IFERROR(IF(LEN(Calc!$OT1040)=0,"",Calc!OV1040),"")</f>
        <v/>
      </c>
      <c r="F1040" s="112" t="str">
        <f ca="1">IFERROR(IF(LEN(Calc!$OT1040)=0,"",Calc!OW1040),"")</f>
        <v/>
      </c>
      <c r="G1040" s="112" t="str">
        <f ca="1">IFERROR(IF(LEN(Calc!$OT1040)=0,"",Calc!OX1040),"")</f>
        <v/>
      </c>
    </row>
    <row r="1041" spans="2:7" x14ac:dyDescent="0.25">
      <c r="B1041" s="110" t="str">
        <f ca="1">IFERROR(IF(LEN(Calc!$OT1041)=0,"",Calc!OP1041),"")</f>
        <v/>
      </c>
      <c r="C1041" s="111" t="str">
        <f ca="1">IFERROR(IF(LEN(Calc!$OT1041)=0,"",Calc!OT1041),"")</f>
        <v/>
      </c>
      <c r="D1041" s="111" t="str">
        <f ca="1">IFERROR(IF(LEN(Calc!$OT1041)=0,"",Calc!OU1041),"")</f>
        <v/>
      </c>
      <c r="E1041" s="111" t="str">
        <f ca="1">IFERROR(IF(LEN(Calc!$OT1041)=0,"",Calc!OV1041),"")</f>
        <v/>
      </c>
      <c r="F1041" s="112" t="str">
        <f ca="1">IFERROR(IF(LEN(Calc!$OT1041)=0,"",Calc!OW1041),"")</f>
        <v/>
      </c>
      <c r="G1041" s="112" t="str">
        <f ca="1">IFERROR(IF(LEN(Calc!$OT1041)=0,"",Calc!OX1041),"")</f>
        <v/>
      </c>
    </row>
    <row r="1042" spans="2:7" x14ac:dyDescent="0.25">
      <c r="B1042" s="110" t="str">
        <f ca="1">IFERROR(IF(LEN(Calc!$OT1042)=0,"",Calc!OP1042),"")</f>
        <v/>
      </c>
      <c r="C1042" s="111" t="str">
        <f ca="1">IFERROR(IF(LEN(Calc!$OT1042)=0,"",Calc!OT1042),"")</f>
        <v/>
      </c>
      <c r="D1042" s="111" t="str">
        <f ca="1">IFERROR(IF(LEN(Calc!$OT1042)=0,"",Calc!OU1042),"")</f>
        <v/>
      </c>
      <c r="E1042" s="111" t="str">
        <f ca="1">IFERROR(IF(LEN(Calc!$OT1042)=0,"",Calc!OV1042),"")</f>
        <v/>
      </c>
      <c r="F1042" s="112" t="str">
        <f ca="1">IFERROR(IF(LEN(Calc!$OT1042)=0,"",Calc!OW1042),"")</f>
        <v/>
      </c>
      <c r="G1042" s="112" t="str">
        <f ca="1">IFERROR(IF(LEN(Calc!$OT1042)=0,"",Calc!OX1042),"")</f>
        <v/>
      </c>
    </row>
    <row r="1043" spans="2:7" x14ac:dyDescent="0.25">
      <c r="B1043" s="110" t="str">
        <f ca="1">IFERROR(IF(LEN(Calc!$OT1043)=0,"",Calc!OP1043),"")</f>
        <v/>
      </c>
      <c r="C1043" s="111" t="str">
        <f ca="1">IFERROR(IF(LEN(Calc!$OT1043)=0,"",Calc!OT1043),"")</f>
        <v/>
      </c>
      <c r="D1043" s="111" t="str">
        <f ca="1">IFERROR(IF(LEN(Calc!$OT1043)=0,"",Calc!OU1043),"")</f>
        <v/>
      </c>
      <c r="E1043" s="111" t="str">
        <f ca="1">IFERROR(IF(LEN(Calc!$OT1043)=0,"",Calc!OV1043),"")</f>
        <v/>
      </c>
      <c r="F1043" s="112" t="str">
        <f ca="1">IFERROR(IF(LEN(Calc!$OT1043)=0,"",Calc!OW1043),"")</f>
        <v/>
      </c>
      <c r="G1043" s="112" t="str">
        <f ca="1">IFERROR(IF(LEN(Calc!$OT1043)=0,"",Calc!OX1043),"")</f>
        <v/>
      </c>
    </row>
    <row r="1044" spans="2:7" x14ac:dyDescent="0.25">
      <c r="B1044" s="110" t="str">
        <f ca="1">IFERROR(IF(LEN(Calc!$OT1044)=0,"",Calc!OP1044),"")</f>
        <v/>
      </c>
      <c r="C1044" s="111" t="str">
        <f ca="1">IFERROR(IF(LEN(Calc!$OT1044)=0,"",Calc!OT1044),"")</f>
        <v/>
      </c>
      <c r="D1044" s="111" t="str">
        <f ca="1">IFERROR(IF(LEN(Calc!$OT1044)=0,"",Calc!OU1044),"")</f>
        <v/>
      </c>
      <c r="E1044" s="111" t="str">
        <f ca="1">IFERROR(IF(LEN(Calc!$OT1044)=0,"",Calc!OV1044),"")</f>
        <v/>
      </c>
      <c r="F1044" s="112" t="str">
        <f ca="1">IFERROR(IF(LEN(Calc!$OT1044)=0,"",Calc!OW1044),"")</f>
        <v/>
      </c>
      <c r="G1044" s="112" t="str">
        <f ca="1">IFERROR(IF(LEN(Calc!$OT1044)=0,"",Calc!OX1044),"")</f>
        <v/>
      </c>
    </row>
    <row r="1045" spans="2:7" x14ac:dyDescent="0.25">
      <c r="B1045" s="110" t="str">
        <f ca="1">IFERROR(IF(LEN(Calc!$OT1045)=0,"",Calc!OP1045),"")</f>
        <v/>
      </c>
      <c r="C1045" s="111" t="str">
        <f ca="1">IFERROR(IF(LEN(Calc!$OT1045)=0,"",Calc!OT1045),"")</f>
        <v/>
      </c>
      <c r="D1045" s="111" t="str">
        <f ca="1">IFERROR(IF(LEN(Calc!$OT1045)=0,"",Calc!OU1045),"")</f>
        <v/>
      </c>
      <c r="E1045" s="111" t="str">
        <f ca="1">IFERROR(IF(LEN(Calc!$OT1045)=0,"",Calc!OV1045),"")</f>
        <v/>
      </c>
      <c r="F1045" s="112" t="str">
        <f ca="1">IFERROR(IF(LEN(Calc!$OT1045)=0,"",Calc!OW1045),"")</f>
        <v/>
      </c>
      <c r="G1045" s="112" t="str">
        <f ca="1">IFERROR(IF(LEN(Calc!$OT1045)=0,"",Calc!OX1045),"")</f>
        <v/>
      </c>
    </row>
    <row r="1046" spans="2:7" x14ac:dyDescent="0.25">
      <c r="B1046" s="110" t="str">
        <f ca="1">IFERROR(IF(LEN(Calc!$OT1046)=0,"",Calc!OP1046),"")</f>
        <v/>
      </c>
      <c r="C1046" s="111" t="str">
        <f ca="1">IFERROR(IF(LEN(Calc!$OT1046)=0,"",Calc!OT1046),"")</f>
        <v/>
      </c>
      <c r="D1046" s="111" t="str">
        <f ca="1">IFERROR(IF(LEN(Calc!$OT1046)=0,"",Calc!OU1046),"")</f>
        <v/>
      </c>
      <c r="E1046" s="111" t="str">
        <f ca="1">IFERROR(IF(LEN(Calc!$OT1046)=0,"",Calc!OV1046),"")</f>
        <v/>
      </c>
      <c r="F1046" s="112" t="str">
        <f ca="1">IFERROR(IF(LEN(Calc!$OT1046)=0,"",Calc!OW1046),"")</f>
        <v/>
      </c>
      <c r="G1046" s="112" t="str">
        <f ca="1">IFERROR(IF(LEN(Calc!$OT1046)=0,"",Calc!OX1046),"")</f>
        <v/>
      </c>
    </row>
    <row r="1047" spans="2:7" x14ac:dyDescent="0.25">
      <c r="B1047" s="110" t="str">
        <f ca="1">IFERROR(IF(LEN(Calc!$OT1047)=0,"",Calc!OP1047),"")</f>
        <v/>
      </c>
      <c r="C1047" s="111" t="str">
        <f ca="1">IFERROR(IF(LEN(Calc!$OT1047)=0,"",Calc!OT1047),"")</f>
        <v/>
      </c>
      <c r="D1047" s="111" t="str">
        <f ca="1">IFERROR(IF(LEN(Calc!$OT1047)=0,"",Calc!OU1047),"")</f>
        <v/>
      </c>
      <c r="E1047" s="111" t="str">
        <f ca="1">IFERROR(IF(LEN(Calc!$OT1047)=0,"",Calc!OV1047),"")</f>
        <v/>
      </c>
      <c r="F1047" s="112" t="str">
        <f ca="1">IFERROR(IF(LEN(Calc!$OT1047)=0,"",Calc!OW1047),"")</f>
        <v/>
      </c>
      <c r="G1047" s="112" t="str">
        <f ca="1">IFERROR(IF(LEN(Calc!$OT1047)=0,"",Calc!OX1047),"")</f>
        <v/>
      </c>
    </row>
    <row r="1048" spans="2:7" x14ac:dyDescent="0.25">
      <c r="B1048" s="110" t="str">
        <f ca="1">IFERROR(IF(LEN(Calc!$OT1048)=0,"",Calc!OP1048),"")</f>
        <v/>
      </c>
      <c r="C1048" s="111" t="str">
        <f ca="1">IFERROR(IF(LEN(Calc!$OT1048)=0,"",Calc!OT1048),"")</f>
        <v/>
      </c>
      <c r="D1048" s="111" t="str">
        <f ca="1">IFERROR(IF(LEN(Calc!$OT1048)=0,"",Calc!OU1048),"")</f>
        <v/>
      </c>
      <c r="E1048" s="111" t="str">
        <f ca="1">IFERROR(IF(LEN(Calc!$OT1048)=0,"",Calc!OV1048),"")</f>
        <v/>
      </c>
      <c r="F1048" s="112" t="str">
        <f ca="1">IFERROR(IF(LEN(Calc!$OT1048)=0,"",Calc!OW1048),"")</f>
        <v/>
      </c>
      <c r="G1048" s="112" t="str">
        <f ca="1">IFERROR(IF(LEN(Calc!$OT1048)=0,"",Calc!OX1048),"")</f>
        <v/>
      </c>
    </row>
    <row r="1049" spans="2:7" x14ac:dyDescent="0.25">
      <c r="B1049" s="110" t="str">
        <f ca="1">IFERROR(IF(LEN(Calc!$OT1049)=0,"",Calc!OP1049),"")</f>
        <v/>
      </c>
      <c r="C1049" s="111" t="str">
        <f ca="1">IFERROR(IF(LEN(Calc!$OT1049)=0,"",Calc!OT1049),"")</f>
        <v/>
      </c>
      <c r="D1049" s="111" t="str">
        <f ca="1">IFERROR(IF(LEN(Calc!$OT1049)=0,"",Calc!OU1049),"")</f>
        <v/>
      </c>
      <c r="E1049" s="111" t="str">
        <f ca="1">IFERROR(IF(LEN(Calc!$OT1049)=0,"",Calc!OV1049),"")</f>
        <v/>
      </c>
      <c r="F1049" s="112" t="str">
        <f ca="1">IFERROR(IF(LEN(Calc!$OT1049)=0,"",Calc!OW1049),"")</f>
        <v/>
      </c>
      <c r="G1049" s="112" t="str">
        <f ca="1">IFERROR(IF(LEN(Calc!$OT1049)=0,"",Calc!OX1049),"")</f>
        <v/>
      </c>
    </row>
    <row r="1050" spans="2:7" x14ac:dyDescent="0.25">
      <c r="B1050" s="110" t="str">
        <f ca="1">IFERROR(IF(LEN(Calc!$OT1050)=0,"",Calc!OP1050),"")</f>
        <v/>
      </c>
      <c r="C1050" s="111" t="str">
        <f ca="1">IFERROR(IF(LEN(Calc!$OT1050)=0,"",Calc!OT1050),"")</f>
        <v/>
      </c>
      <c r="D1050" s="111" t="str">
        <f ca="1">IFERROR(IF(LEN(Calc!$OT1050)=0,"",Calc!OU1050),"")</f>
        <v/>
      </c>
      <c r="E1050" s="111" t="str">
        <f ca="1">IFERROR(IF(LEN(Calc!$OT1050)=0,"",Calc!OV1050),"")</f>
        <v/>
      </c>
      <c r="F1050" s="112" t="str">
        <f ca="1">IFERROR(IF(LEN(Calc!$OT1050)=0,"",Calc!OW1050),"")</f>
        <v/>
      </c>
      <c r="G1050" s="112" t="str">
        <f ca="1">IFERROR(IF(LEN(Calc!$OT1050)=0,"",Calc!OX1050),"")</f>
        <v/>
      </c>
    </row>
    <row r="1051" spans="2:7" x14ac:dyDescent="0.25">
      <c r="B1051" s="110" t="str">
        <f ca="1">IFERROR(IF(LEN(Calc!$OT1051)=0,"",Calc!OP1051),"")</f>
        <v/>
      </c>
      <c r="C1051" s="111" t="str">
        <f ca="1">IFERROR(IF(LEN(Calc!$OT1051)=0,"",Calc!OT1051),"")</f>
        <v/>
      </c>
      <c r="D1051" s="111" t="str">
        <f ca="1">IFERROR(IF(LEN(Calc!$OT1051)=0,"",Calc!OU1051),"")</f>
        <v/>
      </c>
      <c r="E1051" s="111" t="str">
        <f ca="1">IFERROR(IF(LEN(Calc!$OT1051)=0,"",Calc!OV1051),"")</f>
        <v/>
      </c>
      <c r="F1051" s="112" t="str">
        <f ca="1">IFERROR(IF(LEN(Calc!$OT1051)=0,"",Calc!OW1051),"")</f>
        <v/>
      </c>
      <c r="G1051" s="112" t="str">
        <f ca="1">IFERROR(IF(LEN(Calc!$OT1051)=0,"",Calc!OX1051),"")</f>
        <v/>
      </c>
    </row>
    <row r="1052" spans="2:7" x14ac:dyDescent="0.25">
      <c r="B1052" s="110" t="str">
        <f ca="1">IFERROR(IF(LEN(Calc!$OT1052)=0,"",Calc!OP1052),"")</f>
        <v/>
      </c>
      <c r="C1052" s="111" t="str">
        <f ca="1">IFERROR(IF(LEN(Calc!$OT1052)=0,"",Calc!OT1052),"")</f>
        <v/>
      </c>
      <c r="D1052" s="111" t="str">
        <f ca="1">IFERROR(IF(LEN(Calc!$OT1052)=0,"",Calc!OU1052),"")</f>
        <v/>
      </c>
      <c r="E1052" s="111" t="str">
        <f ca="1">IFERROR(IF(LEN(Calc!$OT1052)=0,"",Calc!OV1052),"")</f>
        <v/>
      </c>
      <c r="F1052" s="112" t="str">
        <f ca="1">IFERROR(IF(LEN(Calc!$OT1052)=0,"",Calc!OW1052),"")</f>
        <v/>
      </c>
      <c r="G1052" s="112" t="str">
        <f ca="1">IFERROR(IF(LEN(Calc!$OT1052)=0,"",Calc!OX1052),"")</f>
        <v/>
      </c>
    </row>
    <row r="1053" spans="2:7" x14ac:dyDescent="0.25">
      <c r="B1053" s="110" t="str">
        <f ca="1">IFERROR(IF(LEN(Calc!$OT1053)=0,"",Calc!OP1053),"")</f>
        <v/>
      </c>
      <c r="C1053" s="111" t="str">
        <f ca="1">IFERROR(IF(LEN(Calc!$OT1053)=0,"",Calc!OT1053),"")</f>
        <v/>
      </c>
      <c r="D1053" s="111" t="str">
        <f ca="1">IFERROR(IF(LEN(Calc!$OT1053)=0,"",Calc!OU1053),"")</f>
        <v/>
      </c>
      <c r="E1053" s="111" t="str">
        <f ca="1">IFERROR(IF(LEN(Calc!$OT1053)=0,"",Calc!OV1053),"")</f>
        <v/>
      </c>
      <c r="F1053" s="112" t="str">
        <f ca="1">IFERROR(IF(LEN(Calc!$OT1053)=0,"",Calc!OW1053),"")</f>
        <v/>
      </c>
      <c r="G1053" s="112" t="str">
        <f ca="1">IFERROR(IF(LEN(Calc!$OT1053)=0,"",Calc!OX1053),"")</f>
        <v/>
      </c>
    </row>
    <row r="1054" spans="2:7" x14ac:dyDescent="0.25">
      <c r="B1054" s="110" t="str">
        <f ca="1">IFERROR(IF(LEN(Calc!$OT1054)=0,"",Calc!OP1054),"")</f>
        <v/>
      </c>
      <c r="C1054" s="111" t="str">
        <f ca="1">IFERROR(IF(LEN(Calc!$OT1054)=0,"",Calc!OT1054),"")</f>
        <v/>
      </c>
      <c r="D1054" s="111" t="str">
        <f ca="1">IFERROR(IF(LEN(Calc!$OT1054)=0,"",Calc!OU1054),"")</f>
        <v/>
      </c>
      <c r="E1054" s="111" t="str">
        <f ca="1">IFERROR(IF(LEN(Calc!$OT1054)=0,"",Calc!OV1054),"")</f>
        <v/>
      </c>
      <c r="F1054" s="112" t="str">
        <f ca="1">IFERROR(IF(LEN(Calc!$OT1054)=0,"",Calc!OW1054),"")</f>
        <v/>
      </c>
      <c r="G1054" s="112" t="str">
        <f ca="1">IFERROR(IF(LEN(Calc!$OT1054)=0,"",Calc!OX1054),"")</f>
        <v/>
      </c>
    </row>
    <row r="1055" spans="2:7" x14ac:dyDescent="0.25">
      <c r="B1055" s="110" t="str">
        <f ca="1">IFERROR(IF(LEN(Calc!$OT1055)=0,"",Calc!OP1055),"")</f>
        <v/>
      </c>
      <c r="C1055" s="111" t="str">
        <f ca="1">IFERROR(IF(LEN(Calc!$OT1055)=0,"",Calc!OT1055),"")</f>
        <v/>
      </c>
      <c r="D1055" s="111" t="str">
        <f ca="1">IFERROR(IF(LEN(Calc!$OT1055)=0,"",Calc!OU1055),"")</f>
        <v/>
      </c>
      <c r="E1055" s="111" t="str">
        <f ca="1">IFERROR(IF(LEN(Calc!$OT1055)=0,"",Calc!OV1055),"")</f>
        <v/>
      </c>
      <c r="F1055" s="112" t="str">
        <f ca="1">IFERROR(IF(LEN(Calc!$OT1055)=0,"",Calc!OW1055),"")</f>
        <v/>
      </c>
      <c r="G1055" s="112" t="str">
        <f ca="1">IFERROR(IF(LEN(Calc!$OT1055)=0,"",Calc!OX1055),"")</f>
        <v/>
      </c>
    </row>
    <row r="1056" spans="2:7" x14ac:dyDescent="0.25">
      <c r="B1056" s="110" t="str">
        <f ca="1">IFERROR(IF(LEN(Calc!$OT1056)=0,"",Calc!OP1056),"")</f>
        <v/>
      </c>
      <c r="C1056" s="111" t="str">
        <f ca="1">IFERROR(IF(LEN(Calc!$OT1056)=0,"",Calc!OT1056),"")</f>
        <v/>
      </c>
      <c r="D1056" s="111" t="str">
        <f ca="1">IFERROR(IF(LEN(Calc!$OT1056)=0,"",Calc!OU1056),"")</f>
        <v/>
      </c>
      <c r="E1056" s="111" t="str">
        <f ca="1">IFERROR(IF(LEN(Calc!$OT1056)=0,"",Calc!OV1056),"")</f>
        <v/>
      </c>
      <c r="F1056" s="112" t="str">
        <f ca="1">IFERROR(IF(LEN(Calc!$OT1056)=0,"",Calc!OW1056),"")</f>
        <v/>
      </c>
      <c r="G1056" s="112" t="str">
        <f ca="1">IFERROR(IF(LEN(Calc!$OT1056)=0,"",Calc!OX1056),"")</f>
        <v/>
      </c>
    </row>
    <row r="1057" spans="2:7" x14ac:dyDescent="0.25">
      <c r="B1057" s="110" t="str">
        <f ca="1">IFERROR(IF(LEN(Calc!$OT1057)=0,"",Calc!OP1057),"")</f>
        <v/>
      </c>
      <c r="C1057" s="111" t="str">
        <f ca="1">IFERROR(IF(LEN(Calc!$OT1057)=0,"",Calc!OT1057),"")</f>
        <v/>
      </c>
      <c r="D1057" s="111" t="str">
        <f ca="1">IFERROR(IF(LEN(Calc!$OT1057)=0,"",Calc!OU1057),"")</f>
        <v/>
      </c>
      <c r="E1057" s="111" t="str">
        <f ca="1">IFERROR(IF(LEN(Calc!$OT1057)=0,"",Calc!OV1057),"")</f>
        <v/>
      </c>
      <c r="F1057" s="112" t="str">
        <f ca="1">IFERROR(IF(LEN(Calc!$OT1057)=0,"",Calc!OW1057),"")</f>
        <v/>
      </c>
      <c r="G1057" s="112" t="str">
        <f ca="1">IFERROR(IF(LEN(Calc!$OT1057)=0,"",Calc!OX1057),"")</f>
        <v/>
      </c>
    </row>
    <row r="1058" spans="2:7" x14ac:dyDescent="0.25">
      <c r="B1058" s="110" t="str">
        <f ca="1">IFERROR(IF(LEN(Calc!$OT1058)=0,"",Calc!OP1058),"")</f>
        <v/>
      </c>
      <c r="C1058" s="111" t="str">
        <f ca="1">IFERROR(IF(LEN(Calc!$OT1058)=0,"",Calc!OT1058),"")</f>
        <v/>
      </c>
      <c r="D1058" s="111" t="str">
        <f ca="1">IFERROR(IF(LEN(Calc!$OT1058)=0,"",Calc!OU1058),"")</f>
        <v/>
      </c>
      <c r="E1058" s="111" t="str">
        <f ca="1">IFERROR(IF(LEN(Calc!$OT1058)=0,"",Calc!OV1058),"")</f>
        <v/>
      </c>
      <c r="F1058" s="112" t="str">
        <f ca="1">IFERROR(IF(LEN(Calc!$OT1058)=0,"",Calc!OW1058),"")</f>
        <v/>
      </c>
      <c r="G1058" s="112" t="str">
        <f ca="1">IFERROR(IF(LEN(Calc!$OT1058)=0,"",Calc!OX1058),"")</f>
        <v/>
      </c>
    </row>
    <row r="1059" spans="2:7" x14ac:dyDescent="0.25">
      <c r="B1059" s="110" t="str">
        <f ca="1">IFERROR(IF(LEN(Calc!$OT1059)=0,"",Calc!OP1059),"")</f>
        <v/>
      </c>
      <c r="C1059" s="111" t="str">
        <f ca="1">IFERROR(IF(LEN(Calc!$OT1059)=0,"",Calc!OT1059),"")</f>
        <v/>
      </c>
      <c r="D1059" s="111" t="str">
        <f ca="1">IFERROR(IF(LEN(Calc!$OT1059)=0,"",Calc!OU1059),"")</f>
        <v/>
      </c>
      <c r="E1059" s="111" t="str">
        <f ca="1">IFERROR(IF(LEN(Calc!$OT1059)=0,"",Calc!OV1059),"")</f>
        <v/>
      </c>
      <c r="F1059" s="112" t="str">
        <f ca="1">IFERROR(IF(LEN(Calc!$OT1059)=0,"",Calc!OW1059),"")</f>
        <v/>
      </c>
      <c r="G1059" s="112" t="str">
        <f ca="1">IFERROR(IF(LEN(Calc!$OT1059)=0,"",Calc!OX1059),"")</f>
        <v/>
      </c>
    </row>
    <row r="1060" spans="2:7" x14ac:dyDescent="0.25">
      <c r="B1060" s="110" t="str">
        <f ca="1">IFERROR(IF(LEN(Calc!$OT1060)=0,"",Calc!OP1060),"")</f>
        <v/>
      </c>
      <c r="C1060" s="111" t="str">
        <f ca="1">IFERROR(IF(LEN(Calc!$OT1060)=0,"",Calc!OT1060),"")</f>
        <v/>
      </c>
      <c r="D1060" s="111" t="str">
        <f ca="1">IFERROR(IF(LEN(Calc!$OT1060)=0,"",Calc!OU1060),"")</f>
        <v/>
      </c>
      <c r="E1060" s="111" t="str">
        <f ca="1">IFERROR(IF(LEN(Calc!$OT1060)=0,"",Calc!OV1060),"")</f>
        <v/>
      </c>
      <c r="F1060" s="112" t="str">
        <f ca="1">IFERROR(IF(LEN(Calc!$OT1060)=0,"",Calc!OW1060),"")</f>
        <v/>
      </c>
      <c r="G1060" s="112" t="str">
        <f ca="1">IFERROR(IF(LEN(Calc!$OT1060)=0,"",Calc!OX1060),"")</f>
        <v/>
      </c>
    </row>
    <row r="1061" spans="2:7" x14ac:dyDescent="0.25">
      <c r="B1061" s="110" t="str">
        <f ca="1">IFERROR(IF(LEN(Calc!$OT1061)=0,"",Calc!OP1061),"")</f>
        <v/>
      </c>
      <c r="C1061" s="111" t="str">
        <f ca="1">IFERROR(IF(LEN(Calc!$OT1061)=0,"",Calc!OT1061),"")</f>
        <v/>
      </c>
      <c r="D1061" s="111" t="str">
        <f ca="1">IFERROR(IF(LEN(Calc!$OT1061)=0,"",Calc!OU1061),"")</f>
        <v/>
      </c>
      <c r="E1061" s="111" t="str">
        <f ca="1">IFERROR(IF(LEN(Calc!$OT1061)=0,"",Calc!OV1061),"")</f>
        <v/>
      </c>
      <c r="F1061" s="112" t="str">
        <f ca="1">IFERROR(IF(LEN(Calc!$OT1061)=0,"",Calc!OW1061),"")</f>
        <v/>
      </c>
      <c r="G1061" s="112" t="str">
        <f ca="1">IFERROR(IF(LEN(Calc!$OT1061)=0,"",Calc!OX1061),"")</f>
        <v/>
      </c>
    </row>
    <row r="1062" spans="2:7" x14ac:dyDescent="0.25">
      <c r="B1062" s="110" t="str">
        <f ca="1">IFERROR(IF(LEN(Calc!$OT1062)=0,"",Calc!OP1062),"")</f>
        <v/>
      </c>
      <c r="C1062" s="111" t="str">
        <f ca="1">IFERROR(IF(LEN(Calc!$OT1062)=0,"",Calc!OT1062),"")</f>
        <v/>
      </c>
      <c r="D1062" s="111" t="str">
        <f ca="1">IFERROR(IF(LEN(Calc!$OT1062)=0,"",Calc!OU1062),"")</f>
        <v/>
      </c>
      <c r="E1062" s="111" t="str">
        <f ca="1">IFERROR(IF(LEN(Calc!$OT1062)=0,"",Calc!OV1062),"")</f>
        <v/>
      </c>
      <c r="F1062" s="112" t="str">
        <f ca="1">IFERROR(IF(LEN(Calc!$OT1062)=0,"",Calc!OW1062),"")</f>
        <v/>
      </c>
      <c r="G1062" s="112" t="str">
        <f ca="1">IFERROR(IF(LEN(Calc!$OT1062)=0,"",Calc!OX1062),"")</f>
        <v/>
      </c>
    </row>
    <row r="1063" spans="2:7" x14ac:dyDescent="0.25">
      <c r="B1063" s="110" t="str">
        <f ca="1">IFERROR(IF(LEN(Calc!$OT1063)=0,"",Calc!OP1063),"")</f>
        <v/>
      </c>
      <c r="C1063" s="111" t="str">
        <f ca="1">IFERROR(IF(LEN(Calc!$OT1063)=0,"",Calc!OT1063),"")</f>
        <v/>
      </c>
      <c r="D1063" s="111" t="str">
        <f ca="1">IFERROR(IF(LEN(Calc!$OT1063)=0,"",Calc!OU1063),"")</f>
        <v/>
      </c>
      <c r="E1063" s="111" t="str">
        <f ca="1">IFERROR(IF(LEN(Calc!$OT1063)=0,"",Calc!OV1063),"")</f>
        <v/>
      </c>
      <c r="F1063" s="112" t="str">
        <f ca="1">IFERROR(IF(LEN(Calc!$OT1063)=0,"",Calc!OW1063),"")</f>
        <v/>
      </c>
      <c r="G1063" s="112" t="str">
        <f ca="1">IFERROR(IF(LEN(Calc!$OT1063)=0,"",Calc!OX1063),"")</f>
        <v/>
      </c>
    </row>
    <row r="1064" spans="2:7" x14ac:dyDescent="0.25">
      <c r="B1064" s="110" t="str">
        <f ca="1">IFERROR(IF(LEN(Calc!$OT1064)=0,"",Calc!OP1064),"")</f>
        <v/>
      </c>
      <c r="C1064" s="111" t="str">
        <f ca="1">IFERROR(IF(LEN(Calc!$OT1064)=0,"",Calc!OT1064),"")</f>
        <v/>
      </c>
      <c r="D1064" s="111" t="str">
        <f ca="1">IFERROR(IF(LEN(Calc!$OT1064)=0,"",Calc!OU1064),"")</f>
        <v/>
      </c>
      <c r="E1064" s="111" t="str">
        <f ca="1">IFERROR(IF(LEN(Calc!$OT1064)=0,"",Calc!OV1064),"")</f>
        <v/>
      </c>
      <c r="F1064" s="112" t="str">
        <f ca="1">IFERROR(IF(LEN(Calc!$OT1064)=0,"",Calc!OW1064),"")</f>
        <v/>
      </c>
      <c r="G1064" s="112" t="str">
        <f ca="1">IFERROR(IF(LEN(Calc!$OT1064)=0,"",Calc!OX1064),"")</f>
        <v/>
      </c>
    </row>
    <row r="1065" spans="2:7" x14ac:dyDescent="0.25">
      <c r="B1065" s="110" t="str">
        <f ca="1">IFERROR(IF(LEN(Calc!$OT1065)=0,"",Calc!OP1065),"")</f>
        <v/>
      </c>
      <c r="C1065" s="111" t="str">
        <f ca="1">IFERROR(IF(LEN(Calc!$OT1065)=0,"",Calc!OT1065),"")</f>
        <v/>
      </c>
      <c r="D1065" s="111" t="str">
        <f ca="1">IFERROR(IF(LEN(Calc!$OT1065)=0,"",Calc!OU1065),"")</f>
        <v/>
      </c>
      <c r="E1065" s="111" t="str">
        <f ca="1">IFERROR(IF(LEN(Calc!$OT1065)=0,"",Calc!OV1065),"")</f>
        <v/>
      </c>
      <c r="F1065" s="112" t="str">
        <f ca="1">IFERROR(IF(LEN(Calc!$OT1065)=0,"",Calc!OW1065),"")</f>
        <v/>
      </c>
      <c r="G1065" s="112" t="str">
        <f ca="1">IFERROR(IF(LEN(Calc!$OT1065)=0,"",Calc!OX1065),"")</f>
        <v/>
      </c>
    </row>
    <row r="1066" spans="2:7" x14ac:dyDescent="0.25">
      <c r="B1066" s="110" t="str">
        <f ca="1">IFERROR(IF(LEN(Calc!$OT1066)=0,"",Calc!OP1066),"")</f>
        <v/>
      </c>
      <c r="C1066" s="111" t="str">
        <f ca="1">IFERROR(IF(LEN(Calc!$OT1066)=0,"",Calc!OT1066),"")</f>
        <v/>
      </c>
      <c r="D1066" s="111" t="str">
        <f ca="1">IFERROR(IF(LEN(Calc!$OT1066)=0,"",Calc!OU1066),"")</f>
        <v/>
      </c>
      <c r="E1066" s="111" t="str">
        <f ca="1">IFERROR(IF(LEN(Calc!$OT1066)=0,"",Calc!OV1066),"")</f>
        <v/>
      </c>
      <c r="F1066" s="112" t="str">
        <f ca="1">IFERROR(IF(LEN(Calc!$OT1066)=0,"",Calc!OW1066),"")</f>
        <v/>
      </c>
      <c r="G1066" s="112" t="str">
        <f ca="1">IFERROR(IF(LEN(Calc!$OT1066)=0,"",Calc!OX1066),"")</f>
        <v/>
      </c>
    </row>
    <row r="1067" spans="2:7" x14ac:dyDescent="0.25">
      <c r="B1067" s="110" t="str">
        <f ca="1">IFERROR(IF(LEN(Calc!$OT1067)=0,"",Calc!OP1067),"")</f>
        <v/>
      </c>
      <c r="C1067" s="111" t="str">
        <f ca="1">IFERROR(IF(LEN(Calc!$OT1067)=0,"",Calc!OT1067),"")</f>
        <v/>
      </c>
      <c r="D1067" s="111" t="str">
        <f ca="1">IFERROR(IF(LEN(Calc!$OT1067)=0,"",Calc!OU1067),"")</f>
        <v/>
      </c>
      <c r="E1067" s="111" t="str">
        <f ca="1">IFERROR(IF(LEN(Calc!$OT1067)=0,"",Calc!OV1067),"")</f>
        <v/>
      </c>
      <c r="F1067" s="112" t="str">
        <f ca="1">IFERROR(IF(LEN(Calc!$OT1067)=0,"",Calc!OW1067),"")</f>
        <v/>
      </c>
      <c r="G1067" s="112" t="str">
        <f ca="1">IFERROR(IF(LEN(Calc!$OT1067)=0,"",Calc!OX1067),"")</f>
        <v/>
      </c>
    </row>
    <row r="1068" spans="2:7" x14ac:dyDescent="0.25">
      <c r="B1068" s="110" t="str">
        <f ca="1">IFERROR(IF(LEN(Calc!$OT1068)=0,"",Calc!OP1068),"")</f>
        <v/>
      </c>
      <c r="C1068" s="111" t="str">
        <f ca="1">IFERROR(IF(LEN(Calc!$OT1068)=0,"",Calc!OT1068),"")</f>
        <v/>
      </c>
      <c r="D1068" s="111" t="str">
        <f ca="1">IFERROR(IF(LEN(Calc!$OT1068)=0,"",Calc!OU1068),"")</f>
        <v/>
      </c>
      <c r="E1068" s="111" t="str">
        <f ca="1">IFERROR(IF(LEN(Calc!$OT1068)=0,"",Calc!OV1068),"")</f>
        <v/>
      </c>
      <c r="F1068" s="112" t="str">
        <f ca="1">IFERROR(IF(LEN(Calc!$OT1068)=0,"",Calc!OW1068),"")</f>
        <v/>
      </c>
      <c r="G1068" s="112" t="str">
        <f ca="1">IFERROR(IF(LEN(Calc!$OT1068)=0,"",Calc!OX1068),"")</f>
        <v/>
      </c>
    </row>
    <row r="1069" spans="2:7" x14ac:dyDescent="0.25">
      <c r="B1069" s="110" t="str">
        <f ca="1">IFERROR(IF(LEN(Calc!$OT1069)=0,"",Calc!OP1069),"")</f>
        <v/>
      </c>
      <c r="C1069" s="111" t="str">
        <f ca="1">IFERROR(IF(LEN(Calc!$OT1069)=0,"",Calc!OT1069),"")</f>
        <v/>
      </c>
      <c r="D1069" s="111" t="str">
        <f ca="1">IFERROR(IF(LEN(Calc!$OT1069)=0,"",Calc!OU1069),"")</f>
        <v/>
      </c>
      <c r="E1069" s="111" t="str">
        <f ca="1">IFERROR(IF(LEN(Calc!$OT1069)=0,"",Calc!OV1069),"")</f>
        <v/>
      </c>
      <c r="F1069" s="112" t="str">
        <f ca="1">IFERROR(IF(LEN(Calc!$OT1069)=0,"",Calc!OW1069),"")</f>
        <v/>
      </c>
      <c r="G1069" s="112" t="str">
        <f ca="1">IFERROR(IF(LEN(Calc!$OT1069)=0,"",Calc!OX1069),"")</f>
        <v/>
      </c>
    </row>
    <row r="1070" spans="2:7" x14ac:dyDescent="0.25">
      <c r="B1070" s="110" t="str">
        <f ca="1">IFERROR(IF(LEN(Calc!$OT1070)=0,"",Calc!OP1070),"")</f>
        <v/>
      </c>
      <c r="C1070" s="111" t="str">
        <f ca="1">IFERROR(IF(LEN(Calc!$OT1070)=0,"",Calc!OT1070),"")</f>
        <v/>
      </c>
      <c r="D1070" s="111" t="str">
        <f ca="1">IFERROR(IF(LEN(Calc!$OT1070)=0,"",Calc!OU1070),"")</f>
        <v/>
      </c>
      <c r="E1070" s="111" t="str">
        <f ca="1">IFERROR(IF(LEN(Calc!$OT1070)=0,"",Calc!OV1070),"")</f>
        <v/>
      </c>
      <c r="F1070" s="112" t="str">
        <f ca="1">IFERROR(IF(LEN(Calc!$OT1070)=0,"",Calc!OW1070),"")</f>
        <v/>
      </c>
      <c r="G1070" s="112" t="str">
        <f ca="1">IFERROR(IF(LEN(Calc!$OT1070)=0,"",Calc!OX1070),"")</f>
        <v/>
      </c>
    </row>
    <row r="1071" spans="2:7" x14ac:dyDescent="0.25">
      <c r="B1071" s="110" t="str">
        <f ca="1">IFERROR(IF(LEN(Calc!$OT1071)=0,"",Calc!OP1071),"")</f>
        <v/>
      </c>
      <c r="C1071" s="111" t="str">
        <f ca="1">IFERROR(IF(LEN(Calc!$OT1071)=0,"",Calc!OT1071),"")</f>
        <v/>
      </c>
      <c r="D1071" s="111" t="str">
        <f ca="1">IFERROR(IF(LEN(Calc!$OT1071)=0,"",Calc!OU1071),"")</f>
        <v/>
      </c>
      <c r="E1071" s="111" t="str">
        <f ca="1">IFERROR(IF(LEN(Calc!$OT1071)=0,"",Calc!OV1071),"")</f>
        <v/>
      </c>
      <c r="F1071" s="112" t="str">
        <f ca="1">IFERROR(IF(LEN(Calc!$OT1071)=0,"",Calc!OW1071),"")</f>
        <v/>
      </c>
      <c r="G1071" s="112" t="str">
        <f ca="1">IFERROR(IF(LEN(Calc!$OT1071)=0,"",Calc!OX1071),"")</f>
        <v/>
      </c>
    </row>
    <row r="1072" spans="2:7" x14ac:dyDescent="0.25">
      <c r="B1072" s="110" t="str">
        <f ca="1">IFERROR(IF(LEN(Calc!$OT1072)=0,"",Calc!OP1072),"")</f>
        <v/>
      </c>
      <c r="C1072" s="111" t="str">
        <f ca="1">IFERROR(IF(LEN(Calc!$OT1072)=0,"",Calc!OT1072),"")</f>
        <v/>
      </c>
      <c r="D1072" s="111" t="str">
        <f ca="1">IFERROR(IF(LEN(Calc!$OT1072)=0,"",Calc!OU1072),"")</f>
        <v/>
      </c>
      <c r="E1072" s="111" t="str">
        <f ca="1">IFERROR(IF(LEN(Calc!$OT1072)=0,"",Calc!OV1072),"")</f>
        <v/>
      </c>
      <c r="F1072" s="112" t="str">
        <f ca="1">IFERROR(IF(LEN(Calc!$OT1072)=0,"",Calc!OW1072),"")</f>
        <v/>
      </c>
      <c r="G1072" s="112" t="str">
        <f ca="1">IFERROR(IF(LEN(Calc!$OT1072)=0,"",Calc!OX1072),"")</f>
        <v/>
      </c>
    </row>
    <row r="1073" spans="2:7" x14ac:dyDescent="0.25">
      <c r="B1073" s="110" t="str">
        <f ca="1">IFERROR(IF(LEN(Calc!$OT1073)=0,"",Calc!OP1073),"")</f>
        <v/>
      </c>
      <c r="C1073" s="111" t="str">
        <f ca="1">IFERROR(IF(LEN(Calc!$OT1073)=0,"",Calc!OT1073),"")</f>
        <v/>
      </c>
      <c r="D1073" s="111" t="str">
        <f ca="1">IFERROR(IF(LEN(Calc!$OT1073)=0,"",Calc!OU1073),"")</f>
        <v/>
      </c>
      <c r="E1073" s="111" t="str">
        <f ca="1">IFERROR(IF(LEN(Calc!$OT1073)=0,"",Calc!OV1073),"")</f>
        <v/>
      </c>
      <c r="F1073" s="112" t="str">
        <f ca="1">IFERROR(IF(LEN(Calc!$OT1073)=0,"",Calc!OW1073),"")</f>
        <v/>
      </c>
      <c r="G1073" s="112" t="str">
        <f ca="1">IFERROR(IF(LEN(Calc!$OT1073)=0,"",Calc!OX1073),"")</f>
        <v/>
      </c>
    </row>
    <row r="1074" spans="2:7" x14ac:dyDescent="0.25">
      <c r="B1074" s="110" t="str">
        <f ca="1">IFERROR(IF(LEN(Calc!$OT1074)=0,"",Calc!OP1074),"")</f>
        <v/>
      </c>
      <c r="C1074" s="111" t="str">
        <f ca="1">IFERROR(IF(LEN(Calc!$OT1074)=0,"",Calc!OT1074),"")</f>
        <v/>
      </c>
      <c r="D1074" s="111" t="str">
        <f ca="1">IFERROR(IF(LEN(Calc!$OT1074)=0,"",Calc!OU1074),"")</f>
        <v/>
      </c>
      <c r="E1074" s="111" t="str">
        <f ca="1">IFERROR(IF(LEN(Calc!$OT1074)=0,"",Calc!OV1074),"")</f>
        <v/>
      </c>
      <c r="F1074" s="112" t="str">
        <f ca="1">IFERROR(IF(LEN(Calc!$OT1074)=0,"",Calc!OW1074),"")</f>
        <v/>
      </c>
      <c r="G1074" s="112" t="str">
        <f ca="1">IFERROR(IF(LEN(Calc!$OT1074)=0,"",Calc!OX1074),"")</f>
        <v/>
      </c>
    </row>
    <row r="1075" spans="2:7" x14ac:dyDescent="0.25">
      <c r="B1075" s="110" t="str">
        <f ca="1">IFERROR(IF(LEN(Calc!$OT1075)=0,"",Calc!OP1075),"")</f>
        <v/>
      </c>
      <c r="C1075" s="111" t="str">
        <f ca="1">IFERROR(IF(LEN(Calc!$OT1075)=0,"",Calc!OT1075),"")</f>
        <v/>
      </c>
      <c r="D1075" s="111" t="str">
        <f ca="1">IFERROR(IF(LEN(Calc!$OT1075)=0,"",Calc!OU1075),"")</f>
        <v/>
      </c>
      <c r="E1075" s="111" t="str">
        <f ca="1">IFERROR(IF(LEN(Calc!$OT1075)=0,"",Calc!OV1075),"")</f>
        <v/>
      </c>
      <c r="F1075" s="112" t="str">
        <f ca="1">IFERROR(IF(LEN(Calc!$OT1075)=0,"",Calc!OW1075),"")</f>
        <v/>
      </c>
      <c r="G1075" s="112" t="str">
        <f ca="1">IFERROR(IF(LEN(Calc!$OT1075)=0,"",Calc!OX1075),"")</f>
        <v/>
      </c>
    </row>
    <row r="1076" spans="2:7" x14ac:dyDescent="0.25">
      <c r="B1076" s="110" t="str">
        <f ca="1">IFERROR(IF(LEN(Calc!$OT1076)=0,"",Calc!OP1076),"")</f>
        <v/>
      </c>
      <c r="C1076" s="111" t="str">
        <f ca="1">IFERROR(IF(LEN(Calc!$OT1076)=0,"",Calc!OT1076),"")</f>
        <v/>
      </c>
      <c r="D1076" s="111" t="str">
        <f ca="1">IFERROR(IF(LEN(Calc!$OT1076)=0,"",Calc!OU1076),"")</f>
        <v/>
      </c>
      <c r="E1076" s="111" t="str">
        <f ca="1">IFERROR(IF(LEN(Calc!$OT1076)=0,"",Calc!OV1076),"")</f>
        <v/>
      </c>
      <c r="F1076" s="112" t="str">
        <f ca="1">IFERROR(IF(LEN(Calc!$OT1076)=0,"",Calc!OW1076),"")</f>
        <v/>
      </c>
      <c r="G1076" s="112" t="str">
        <f ca="1">IFERROR(IF(LEN(Calc!$OT1076)=0,"",Calc!OX1076),"")</f>
        <v/>
      </c>
    </row>
    <row r="1077" spans="2:7" x14ac:dyDescent="0.25">
      <c r="B1077" s="110" t="str">
        <f ca="1">IFERROR(IF(LEN(Calc!$OT1077)=0,"",Calc!OP1077),"")</f>
        <v/>
      </c>
      <c r="C1077" s="111" t="str">
        <f ca="1">IFERROR(IF(LEN(Calc!$OT1077)=0,"",Calc!OT1077),"")</f>
        <v/>
      </c>
      <c r="D1077" s="111" t="str">
        <f ca="1">IFERROR(IF(LEN(Calc!$OT1077)=0,"",Calc!OU1077),"")</f>
        <v/>
      </c>
      <c r="E1077" s="111" t="str">
        <f ca="1">IFERROR(IF(LEN(Calc!$OT1077)=0,"",Calc!OV1077),"")</f>
        <v/>
      </c>
      <c r="F1077" s="112" t="str">
        <f ca="1">IFERROR(IF(LEN(Calc!$OT1077)=0,"",Calc!OW1077),"")</f>
        <v/>
      </c>
      <c r="G1077" s="112" t="str">
        <f ca="1">IFERROR(IF(LEN(Calc!$OT1077)=0,"",Calc!OX1077),"")</f>
        <v/>
      </c>
    </row>
    <row r="1078" spans="2:7" x14ac:dyDescent="0.25">
      <c r="B1078" s="110" t="str">
        <f ca="1">IFERROR(IF(LEN(Calc!$OT1078)=0,"",Calc!OP1078),"")</f>
        <v/>
      </c>
      <c r="C1078" s="111" t="str">
        <f ca="1">IFERROR(IF(LEN(Calc!$OT1078)=0,"",Calc!OT1078),"")</f>
        <v/>
      </c>
      <c r="D1078" s="111" t="str">
        <f ca="1">IFERROR(IF(LEN(Calc!$OT1078)=0,"",Calc!OU1078),"")</f>
        <v/>
      </c>
      <c r="E1078" s="111" t="str">
        <f ca="1">IFERROR(IF(LEN(Calc!$OT1078)=0,"",Calc!OV1078),"")</f>
        <v/>
      </c>
      <c r="F1078" s="112" t="str">
        <f ca="1">IFERROR(IF(LEN(Calc!$OT1078)=0,"",Calc!OW1078),"")</f>
        <v/>
      </c>
      <c r="G1078" s="112" t="str">
        <f ca="1">IFERROR(IF(LEN(Calc!$OT1078)=0,"",Calc!OX1078),"")</f>
        <v/>
      </c>
    </row>
    <row r="1079" spans="2:7" x14ac:dyDescent="0.25">
      <c r="B1079" s="110" t="str">
        <f ca="1">IFERROR(IF(LEN(Calc!$OT1079)=0,"",Calc!OP1079),"")</f>
        <v/>
      </c>
      <c r="C1079" s="111" t="str">
        <f ca="1">IFERROR(IF(LEN(Calc!$OT1079)=0,"",Calc!OT1079),"")</f>
        <v/>
      </c>
      <c r="D1079" s="111" t="str">
        <f ca="1">IFERROR(IF(LEN(Calc!$OT1079)=0,"",Calc!OU1079),"")</f>
        <v/>
      </c>
      <c r="E1079" s="111" t="str">
        <f ca="1">IFERROR(IF(LEN(Calc!$OT1079)=0,"",Calc!OV1079),"")</f>
        <v/>
      </c>
      <c r="F1079" s="112" t="str">
        <f ca="1">IFERROR(IF(LEN(Calc!$OT1079)=0,"",Calc!OW1079),"")</f>
        <v/>
      </c>
      <c r="G1079" s="112" t="str">
        <f ca="1">IFERROR(IF(LEN(Calc!$OT1079)=0,"",Calc!OX1079),"")</f>
        <v/>
      </c>
    </row>
    <row r="1080" spans="2:7" x14ac:dyDescent="0.25">
      <c r="B1080" s="110" t="str">
        <f ca="1">IFERROR(IF(LEN(Calc!$OT1080)=0,"",Calc!OP1080),"")</f>
        <v/>
      </c>
      <c r="C1080" s="111" t="str">
        <f ca="1">IFERROR(IF(LEN(Calc!$OT1080)=0,"",Calc!OT1080),"")</f>
        <v/>
      </c>
      <c r="D1080" s="111" t="str">
        <f ca="1">IFERROR(IF(LEN(Calc!$OT1080)=0,"",Calc!OU1080),"")</f>
        <v/>
      </c>
      <c r="E1080" s="111" t="str">
        <f ca="1">IFERROR(IF(LEN(Calc!$OT1080)=0,"",Calc!OV1080),"")</f>
        <v/>
      </c>
      <c r="F1080" s="112" t="str">
        <f ca="1">IFERROR(IF(LEN(Calc!$OT1080)=0,"",Calc!OW1080),"")</f>
        <v/>
      </c>
      <c r="G1080" s="112" t="str">
        <f ca="1">IFERROR(IF(LEN(Calc!$OT1080)=0,"",Calc!OX1080),"")</f>
        <v/>
      </c>
    </row>
    <row r="1081" spans="2:7" x14ac:dyDescent="0.25">
      <c r="B1081" s="110" t="str">
        <f ca="1">IFERROR(IF(LEN(Calc!$OT1081)=0,"",Calc!OP1081),"")</f>
        <v/>
      </c>
      <c r="C1081" s="111" t="str">
        <f ca="1">IFERROR(IF(LEN(Calc!$OT1081)=0,"",Calc!OT1081),"")</f>
        <v/>
      </c>
      <c r="D1081" s="111" t="str">
        <f ca="1">IFERROR(IF(LEN(Calc!$OT1081)=0,"",Calc!OU1081),"")</f>
        <v/>
      </c>
      <c r="E1081" s="111" t="str">
        <f ca="1">IFERROR(IF(LEN(Calc!$OT1081)=0,"",Calc!OV1081),"")</f>
        <v/>
      </c>
      <c r="F1081" s="112" t="str">
        <f ca="1">IFERROR(IF(LEN(Calc!$OT1081)=0,"",Calc!OW1081),"")</f>
        <v/>
      </c>
      <c r="G1081" s="112" t="str">
        <f ca="1">IFERROR(IF(LEN(Calc!$OT1081)=0,"",Calc!OX1081),"")</f>
        <v/>
      </c>
    </row>
    <row r="1082" spans="2:7" x14ac:dyDescent="0.25">
      <c r="B1082" s="110" t="str">
        <f ca="1">IFERROR(IF(LEN(Calc!$OT1082)=0,"",Calc!OP1082),"")</f>
        <v/>
      </c>
      <c r="C1082" s="111" t="str">
        <f ca="1">IFERROR(IF(LEN(Calc!$OT1082)=0,"",Calc!OT1082),"")</f>
        <v/>
      </c>
      <c r="D1082" s="111" t="str">
        <f ca="1">IFERROR(IF(LEN(Calc!$OT1082)=0,"",Calc!OU1082),"")</f>
        <v/>
      </c>
      <c r="E1082" s="111" t="str">
        <f ca="1">IFERROR(IF(LEN(Calc!$OT1082)=0,"",Calc!OV1082),"")</f>
        <v/>
      </c>
      <c r="F1082" s="112" t="str">
        <f ca="1">IFERROR(IF(LEN(Calc!$OT1082)=0,"",Calc!OW1082),"")</f>
        <v/>
      </c>
      <c r="G1082" s="112" t="str">
        <f ca="1">IFERROR(IF(LEN(Calc!$OT1082)=0,"",Calc!OX1082),"")</f>
        <v/>
      </c>
    </row>
    <row r="1083" spans="2:7" x14ac:dyDescent="0.25">
      <c r="B1083" s="110" t="str">
        <f ca="1">IFERROR(IF(LEN(Calc!$OT1083)=0,"",Calc!OP1083),"")</f>
        <v/>
      </c>
      <c r="C1083" s="111" t="str">
        <f ca="1">IFERROR(IF(LEN(Calc!$OT1083)=0,"",Calc!OT1083),"")</f>
        <v/>
      </c>
      <c r="D1083" s="111" t="str">
        <f ca="1">IFERROR(IF(LEN(Calc!$OT1083)=0,"",Calc!OU1083),"")</f>
        <v/>
      </c>
      <c r="E1083" s="111" t="str">
        <f ca="1">IFERROR(IF(LEN(Calc!$OT1083)=0,"",Calc!OV1083),"")</f>
        <v/>
      </c>
      <c r="F1083" s="112" t="str">
        <f ca="1">IFERROR(IF(LEN(Calc!$OT1083)=0,"",Calc!OW1083),"")</f>
        <v/>
      </c>
      <c r="G1083" s="112" t="str">
        <f ca="1">IFERROR(IF(LEN(Calc!$OT1083)=0,"",Calc!OX1083),"")</f>
        <v/>
      </c>
    </row>
    <row r="1084" spans="2:7" x14ac:dyDescent="0.25">
      <c r="B1084" s="110" t="str">
        <f ca="1">IFERROR(IF(LEN(Calc!$OT1084)=0,"",Calc!OP1084),"")</f>
        <v/>
      </c>
      <c r="C1084" s="111" t="str">
        <f ca="1">IFERROR(IF(LEN(Calc!$OT1084)=0,"",Calc!OT1084),"")</f>
        <v/>
      </c>
      <c r="D1084" s="111" t="str">
        <f ca="1">IFERROR(IF(LEN(Calc!$OT1084)=0,"",Calc!OU1084),"")</f>
        <v/>
      </c>
      <c r="E1084" s="111" t="str">
        <f ca="1">IFERROR(IF(LEN(Calc!$OT1084)=0,"",Calc!OV1084),"")</f>
        <v/>
      </c>
      <c r="F1084" s="112" t="str">
        <f ca="1">IFERROR(IF(LEN(Calc!$OT1084)=0,"",Calc!OW1084),"")</f>
        <v/>
      </c>
      <c r="G1084" s="112" t="str">
        <f ca="1">IFERROR(IF(LEN(Calc!$OT1084)=0,"",Calc!OX1084),"")</f>
        <v/>
      </c>
    </row>
    <row r="1085" spans="2:7" x14ac:dyDescent="0.25">
      <c r="B1085" s="110" t="str">
        <f ca="1">IFERROR(IF(LEN(Calc!$OT1085)=0,"",Calc!OP1085),"")</f>
        <v/>
      </c>
      <c r="C1085" s="111" t="str">
        <f ca="1">IFERROR(IF(LEN(Calc!$OT1085)=0,"",Calc!OT1085),"")</f>
        <v/>
      </c>
      <c r="D1085" s="111" t="str">
        <f ca="1">IFERROR(IF(LEN(Calc!$OT1085)=0,"",Calc!OU1085),"")</f>
        <v/>
      </c>
      <c r="E1085" s="111" t="str">
        <f ca="1">IFERROR(IF(LEN(Calc!$OT1085)=0,"",Calc!OV1085),"")</f>
        <v/>
      </c>
      <c r="F1085" s="112" t="str">
        <f ca="1">IFERROR(IF(LEN(Calc!$OT1085)=0,"",Calc!OW1085),"")</f>
        <v/>
      </c>
      <c r="G1085" s="112" t="str">
        <f ca="1">IFERROR(IF(LEN(Calc!$OT1085)=0,"",Calc!OX1085),"")</f>
        <v/>
      </c>
    </row>
    <row r="1086" spans="2:7" x14ac:dyDescent="0.25">
      <c r="B1086" s="110" t="str">
        <f ca="1">IFERROR(IF(LEN(Calc!$OT1086)=0,"",Calc!OP1086),"")</f>
        <v/>
      </c>
      <c r="C1086" s="111" t="str">
        <f ca="1">IFERROR(IF(LEN(Calc!$OT1086)=0,"",Calc!OT1086),"")</f>
        <v/>
      </c>
      <c r="D1086" s="111" t="str">
        <f ca="1">IFERROR(IF(LEN(Calc!$OT1086)=0,"",Calc!OU1086),"")</f>
        <v/>
      </c>
      <c r="E1086" s="111" t="str">
        <f ca="1">IFERROR(IF(LEN(Calc!$OT1086)=0,"",Calc!OV1086),"")</f>
        <v/>
      </c>
      <c r="F1086" s="112" t="str">
        <f ca="1">IFERROR(IF(LEN(Calc!$OT1086)=0,"",Calc!OW1086),"")</f>
        <v/>
      </c>
      <c r="G1086" s="112" t="str">
        <f ca="1">IFERROR(IF(LEN(Calc!$OT1086)=0,"",Calc!OX1086),"")</f>
        <v/>
      </c>
    </row>
    <row r="1087" spans="2:7" x14ac:dyDescent="0.25">
      <c r="B1087" s="110" t="str">
        <f ca="1">IFERROR(IF(LEN(Calc!$OT1087)=0,"",Calc!OP1087),"")</f>
        <v/>
      </c>
      <c r="C1087" s="111" t="str">
        <f ca="1">IFERROR(IF(LEN(Calc!$OT1087)=0,"",Calc!OT1087),"")</f>
        <v/>
      </c>
      <c r="D1087" s="111" t="str">
        <f ca="1">IFERROR(IF(LEN(Calc!$OT1087)=0,"",Calc!OU1087),"")</f>
        <v/>
      </c>
      <c r="E1087" s="111" t="str">
        <f ca="1">IFERROR(IF(LEN(Calc!$OT1087)=0,"",Calc!OV1087),"")</f>
        <v/>
      </c>
      <c r="F1087" s="112" t="str">
        <f ca="1">IFERROR(IF(LEN(Calc!$OT1087)=0,"",Calc!OW1087),"")</f>
        <v/>
      </c>
      <c r="G1087" s="112" t="str">
        <f ca="1">IFERROR(IF(LEN(Calc!$OT1087)=0,"",Calc!OX1087),"")</f>
        <v/>
      </c>
    </row>
    <row r="1088" spans="2:7" x14ac:dyDescent="0.25">
      <c r="B1088" s="110" t="str">
        <f ca="1">IFERROR(IF(LEN(Calc!$OT1088)=0,"",Calc!OP1088),"")</f>
        <v/>
      </c>
      <c r="C1088" s="111" t="str">
        <f ca="1">IFERROR(IF(LEN(Calc!$OT1088)=0,"",Calc!OT1088),"")</f>
        <v/>
      </c>
      <c r="D1088" s="111" t="str">
        <f ca="1">IFERROR(IF(LEN(Calc!$OT1088)=0,"",Calc!OU1088),"")</f>
        <v/>
      </c>
      <c r="E1088" s="111" t="str">
        <f ca="1">IFERROR(IF(LEN(Calc!$OT1088)=0,"",Calc!OV1088),"")</f>
        <v/>
      </c>
      <c r="F1088" s="112" t="str">
        <f ca="1">IFERROR(IF(LEN(Calc!$OT1088)=0,"",Calc!OW1088),"")</f>
        <v/>
      </c>
      <c r="G1088" s="112" t="str">
        <f ca="1">IFERROR(IF(LEN(Calc!$OT1088)=0,"",Calc!OX1088),"")</f>
        <v/>
      </c>
    </row>
    <row r="1089" spans="2:7" x14ac:dyDescent="0.25">
      <c r="B1089" s="110" t="str">
        <f ca="1">IFERROR(IF(LEN(Calc!$OT1089)=0,"",Calc!OP1089),"")</f>
        <v/>
      </c>
      <c r="C1089" s="111" t="str">
        <f ca="1">IFERROR(IF(LEN(Calc!$OT1089)=0,"",Calc!OT1089),"")</f>
        <v/>
      </c>
      <c r="D1089" s="111" t="str">
        <f ca="1">IFERROR(IF(LEN(Calc!$OT1089)=0,"",Calc!OU1089),"")</f>
        <v/>
      </c>
      <c r="E1089" s="111" t="str">
        <f ca="1">IFERROR(IF(LEN(Calc!$OT1089)=0,"",Calc!OV1089),"")</f>
        <v/>
      </c>
      <c r="F1089" s="112" t="str">
        <f ca="1">IFERROR(IF(LEN(Calc!$OT1089)=0,"",Calc!OW1089),"")</f>
        <v/>
      </c>
      <c r="G1089" s="112" t="str">
        <f ca="1">IFERROR(IF(LEN(Calc!$OT1089)=0,"",Calc!OX1089),"")</f>
        <v/>
      </c>
    </row>
    <row r="1090" spans="2:7" x14ac:dyDescent="0.25">
      <c r="B1090" s="110" t="str">
        <f ca="1">IFERROR(IF(LEN(Calc!$OT1090)=0,"",Calc!OP1090),"")</f>
        <v/>
      </c>
      <c r="C1090" s="111" t="str">
        <f ca="1">IFERROR(IF(LEN(Calc!$OT1090)=0,"",Calc!OT1090),"")</f>
        <v/>
      </c>
      <c r="D1090" s="111" t="str">
        <f ca="1">IFERROR(IF(LEN(Calc!$OT1090)=0,"",Calc!OU1090),"")</f>
        <v/>
      </c>
      <c r="E1090" s="111" t="str">
        <f ca="1">IFERROR(IF(LEN(Calc!$OT1090)=0,"",Calc!OV1090),"")</f>
        <v/>
      </c>
      <c r="F1090" s="112" t="str">
        <f ca="1">IFERROR(IF(LEN(Calc!$OT1090)=0,"",Calc!OW1090),"")</f>
        <v/>
      </c>
      <c r="G1090" s="112" t="str">
        <f ca="1">IFERROR(IF(LEN(Calc!$OT1090)=0,"",Calc!OX1090),"")</f>
        <v/>
      </c>
    </row>
    <row r="1091" spans="2:7" x14ac:dyDescent="0.25">
      <c r="B1091" s="110" t="str">
        <f ca="1">IFERROR(IF(LEN(Calc!$OT1091)=0,"",Calc!OP1091),"")</f>
        <v/>
      </c>
      <c r="C1091" s="111" t="str">
        <f ca="1">IFERROR(IF(LEN(Calc!$OT1091)=0,"",Calc!OT1091),"")</f>
        <v/>
      </c>
      <c r="D1091" s="111" t="str">
        <f ca="1">IFERROR(IF(LEN(Calc!$OT1091)=0,"",Calc!OU1091),"")</f>
        <v/>
      </c>
      <c r="E1091" s="111" t="str">
        <f ca="1">IFERROR(IF(LEN(Calc!$OT1091)=0,"",Calc!OV1091),"")</f>
        <v/>
      </c>
      <c r="F1091" s="112" t="str">
        <f ca="1">IFERROR(IF(LEN(Calc!$OT1091)=0,"",Calc!OW1091),"")</f>
        <v/>
      </c>
      <c r="G1091" s="112" t="str">
        <f ca="1">IFERROR(IF(LEN(Calc!$OT1091)=0,"",Calc!OX1091),"")</f>
        <v/>
      </c>
    </row>
    <row r="1092" spans="2:7" x14ac:dyDescent="0.25">
      <c r="B1092" s="110" t="str">
        <f ca="1">IFERROR(IF(LEN(Calc!$OT1092)=0,"",Calc!OP1092),"")</f>
        <v/>
      </c>
      <c r="C1092" s="111" t="str">
        <f ca="1">IFERROR(IF(LEN(Calc!$OT1092)=0,"",Calc!OT1092),"")</f>
        <v/>
      </c>
      <c r="D1092" s="111" t="str">
        <f ca="1">IFERROR(IF(LEN(Calc!$OT1092)=0,"",Calc!OU1092),"")</f>
        <v/>
      </c>
      <c r="E1092" s="111" t="str">
        <f ca="1">IFERROR(IF(LEN(Calc!$OT1092)=0,"",Calc!OV1092),"")</f>
        <v/>
      </c>
      <c r="F1092" s="112" t="str">
        <f ca="1">IFERROR(IF(LEN(Calc!$OT1092)=0,"",Calc!OW1092),"")</f>
        <v/>
      </c>
      <c r="G1092" s="112" t="str">
        <f ca="1">IFERROR(IF(LEN(Calc!$OT1092)=0,"",Calc!OX1092),"")</f>
        <v/>
      </c>
    </row>
    <row r="1093" spans="2:7" x14ac:dyDescent="0.25">
      <c r="B1093" s="110" t="str">
        <f ca="1">IFERROR(IF(LEN(Calc!$OT1093)=0,"",Calc!OP1093),"")</f>
        <v/>
      </c>
      <c r="C1093" s="111" t="str">
        <f ca="1">IFERROR(IF(LEN(Calc!$OT1093)=0,"",Calc!OT1093),"")</f>
        <v/>
      </c>
      <c r="D1093" s="111" t="str">
        <f ca="1">IFERROR(IF(LEN(Calc!$OT1093)=0,"",Calc!OU1093),"")</f>
        <v/>
      </c>
      <c r="E1093" s="111" t="str">
        <f ca="1">IFERROR(IF(LEN(Calc!$OT1093)=0,"",Calc!OV1093),"")</f>
        <v/>
      </c>
      <c r="F1093" s="112" t="str">
        <f ca="1">IFERROR(IF(LEN(Calc!$OT1093)=0,"",Calc!OW1093),"")</f>
        <v/>
      </c>
      <c r="G1093" s="112" t="str">
        <f ca="1">IFERROR(IF(LEN(Calc!$OT1093)=0,"",Calc!OX1093),"")</f>
        <v/>
      </c>
    </row>
    <row r="1094" spans="2:7" x14ac:dyDescent="0.25">
      <c r="B1094" s="110" t="str">
        <f ca="1">IFERROR(IF(LEN(Calc!$OT1094)=0,"",Calc!OP1094),"")</f>
        <v/>
      </c>
      <c r="C1094" s="111" t="str">
        <f ca="1">IFERROR(IF(LEN(Calc!$OT1094)=0,"",Calc!OT1094),"")</f>
        <v/>
      </c>
      <c r="D1094" s="111" t="str">
        <f ca="1">IFERROR(IF(LEN(Calc!$OT1094)=0,"",Calc!OU1094),"")</f>
        <v/>
      </c>
      <c r="E1094" s="111" t="str">
        <f ca="1">IFERROR(IF(LEN(Calc!$OT1094)=0,"",Calc!OV1094),"")</f>
        <v/>
      </c>
      <c r="F1094" s="112" t="str">
        <f ca="1">IFERROR(IF(LEN(Calc!$OT1094)=0,"",Calc!OW1094),"")</f>
        <v/>
      </c>
      <c r="G1094" s="112" t="str">
        <f ca="1">IFERROR(IF(LEN(Calc!$OT1094)=0,"",Calc!OX1094),"")</f>
        <v/>
      </c>
    </row>
    <row r="1095" spans="2:7" x14ac:dyDescent="0.25">
      <c r="B1095" s="110" t="str">
        <f ca="1">IFERROR(IF(LEN(Calc!$OT1095)=0,"",Calc!OP1095),"")</f>
        <v/>
      </c>
      <c r="C1095" s="111" t="str">
        <f ca="1">IFERROR(IF(LEN(Calc!$OT1095)=0,"",Calc!OT1095),"")</f>
        <v/>
      </c>
      <c r="D1095" s="111" t="str">
        <f ca="1">IFERROR(IF(LEN(Calc!$OT1095)=0,"",Calc!OU1095),"")</f>
        <v/>
      </c>
      <c r="E1095" s="111" t="str">
        <f ca="1">IFERROR(IF(LEN(Calc!$OT1095)=0,"",Calc!OV1095),"")</f>
        <v/>
      </c>
      <c r="F1095" s="112" t="str">
        <f ca="1">IFERROR(IF(LEN(Calc!$OT1095)=0,"",Calc!OW1095),"")</f>
        <v/>
      </c>
      <c r="G1095" s="112" t="str">
        <f ca="1">IFERROR(IF(LEN(Calc!$OT1095)=0,"",Calc!OX1095),"")</f>
        <v/>
      </c>
    </row>
    <row r="1096" spans="2:7" x14ac:dyDescent="0.25">
      <c r="B1096" s="110" t="str">
        <f ca="1">IFERROR(IF(LEN(Calc!$OT1096)=0,"",Calc!OP1096),"")</f>
        <v/>
      </c>
      <c r="C1096" s="111" t="str">
        <f ca="1">IFERROR(IF(LEN(Calc!$OT1096)=0,"",Calc!OT1096),"")</f>
        <v/>
      </c>
      <c r="D1096" s="111" t="str">
        <f ca="1">IFERROR(IF(LEN(Calc!$OT1096)=0,"",Calc!OU1096),"")</f>
        <v/>
      </c>
      <c r="E1096" s="111" t="str">
        <f ca="1">IFERROR(IF(LEN(Calc!$OT1096)=0,"",Calc!OV1096),"")</f>
        <v/>
      </c>
      <c r="F1096" s="112" t="str">
        <f ca="1">IFERROR(IF(LEN(Calc!$OT1096)=0,"",Calc!OW1096),"")</f>
        <v/>
      </c>
      <c r="G1096" s="112" t="str">
        <f ca="1">IFERROR(IF(LEN(Calc!$OT1096)=0,"",Calc!OX1096),"")</f>
        <v/>
      </c>
    </row>
    <row r="1097" spans="2:7" x14ac:dyDescent="0.25">
      <c r="B1097" s="110" t="str">
        <f ca="1">IFERROR(IF(LEN(Calc!$OT1097)=0,"",Calc!OP1097),"")</f>
        <v/>
      </c>
      <c r="C1097" s="111" t="str">
        <f ca="1">IFERROR(IF(LEN(Calc!$OT1097)=0,"",Calc!OT1097),"")</f>
        <v/>
      </c>
      <c r="D1097" s="111" t="str">
        <f ca="1">IFERROR(IF(LEN(Calc!$OT1097)=0,"",Calc!OU1097),"")</f>
        <v/>
      </c>
      <c r="E1097" s="111" t="str">
        <f ca="1">IFERROR(IF(LEN(Calc!$OT1097)=0,"",Calc!OV1097),"")</f>
        <v/>
      </c>
      <c r="F1097" s="112" t="str">
        <f ca="1">IFERROR(IF(LEN(Calc!$OT1097)=0,"",Calc!OW1097),"")</f>
        <v/>
      </c>
      <c r="G1097" s="112" t="str">
        <f ca="1">IFERROR(IF(LEN(Calc!$OT1097)=0,"",Calc!OX1097),"")</f>
        <v/>
      </c>
    </row>
    <row r="1098" spans="2:7" x14ac:dyDescent="0.25">
      <c r="B1098" s="110" t="str">
        <f ca="1">IFERROR(IF(LEN(Calc!$OT1098)=0,"",Calc!OP1098),"")</f>
        <v/>
      </c>
      <c r="C1098" s="111" t="str">
        <f ca="1">IFERROR(IF(LEN(Calc!$OT1098)=0,"",Calc!OT1098),"")</f>
        <v/>
      </c>
      <c r="D1098" s="111" t="str">
        <f ca="1">IFERROR(IF(LEN(Calc!$OT1098)=0,"",Calc!OU1098),"")</f>
        <v/>
      </c>
      <c r="E1098" s="111" t="str">
        <f ca="1">IFERROR(IF(LEN(Calc!$OT1098)=0,"",Calc!OV1098),"")</f>
        <v/>
      </c>
      <c r="F1098" s="112" t="str">
        <f ca="1">IFERROR(IF(LEN(Calc!$OT1098)=0,"",Calc!OW1098),"")</f>
        <v/>
      </c>
      <c r="G1098" s="112" t="str">
        <f ca="1">IFERROR(IF(LEN(Calc!$OT1098)=0,"",Calc!OX1098),"")</f>
        <v/>
      </c>
    </row>
    <row r="1099" spans="2:7" x14ac:dyDescent="0.25">
      <c r="B1099" s="110" t="str">
        <f ca="1">IFERROR(IF(LEN(Calc!$OT1099)=0,"",Calc!OP1099),"")</f>
        <v/>
      </c>
      <c r="C1099" s="111" t="str">
        <f ca="1">IFERROR(IF(LEN(Calc!$OT1099)=0,"",Calc!OT1099),"")</f>
        <v/>
      </c>
      <c r="D1099" s="111" t="str">
        <f ca="1">IFERROR(IF(LEN(Calc!$OT1099)=0,"",Calc!OU1099),"")</f>
        <v/>
      </c>
      <c r="E1099" s="111" t="str">
        <f ca="1">IFERROR(IF(LEN(Calc!$OT1099)=0,"",Calc!OV1099),"")</f>
        <v/>
      </c>
      <c r="F1099" s="112" t="str">
        <f ca="1">IFERROR(IF(LEN(Calc!$OT1099)=0,"",Calc!OW1099),"")</f>
        <v/>
      </c>
      <c r="G1099" s="112" t="str">
        <f ca="1">IFERROR(IF(LEN(Calc!$OT1099)=0,"",Calc!OX1099),"")</f>
        <v/>
      </c>
    </row>
    <row r="1100" spans="2:7" x14ac:dyDescent="0.25">
      <c r="B1100" s="110" t="str">
        <f ca="1">IFERROR(IF(LEN(Calc!$OT1100)=0,"",Calc!OP1100),"")</f>
        <v/>
      </c>
      <c r="C1100" s="111" t="str">
        <f ca="1">IFERROR(IF(LEN(Calc!$OT1100)=0,"",Calc!OT1100),"")</f>
        <v/>
      </c>
      <c r="D1100" s="111" t="str">
        <f ca="1">IFERROR(IF(LEN(Calc!$OT1100)=0,"",Calc!OU1100),"")</f>
        <v/>
      </c>
      <c r="E1100" s="111" t="str">
        <f ca="1">IFERROR(IF(LEN(Calc!$OT1100)=0,"",Calc!OV1100),"")</f>
        <v/>
      </c>
      <c r="F1100" s="112" t="str">
        <f ca="1">IFERROR(IF(LEN(Calc!$OT1100)=0,"",Calc!OW1100),"")</f>
        <v/>
      </c>
      <c r="G1100" s="112" t="str">
        <f ca="1">IFERROR(IF(LEN(Calc!$OT1100)=0,"",Calc!OX1100),"")</f>
        <v/>
      </c>
    </row>
    <row r="1101" spans="2:7" x14ac:dyDescent="0.25">
      <c r="B1101" s="110" t="str">
        <f ca="1">IFERROR(IF(LEN(Calc!$OT1101)=0,"",Calc!OP1101),"")</f>
        <v/>
      </c>
      <c r="C1101" s="111" t="str">
        <f ca="1">IFERROR(IF(LEN(Calc!$OT1101)=0,"",Calc!OT1101),"")</f>
        <v/>
      </c>
      <c r="D1101" s="111" t="str">
        <f ca="1">IFERROR(IF(LEN(Calc!$OT1101)=0,"",Calc!OU1101),"")</f>
        <v/>
      </c>
      <c r="E1101" s="111" t="str">
        <f ca="1">IFERROR(IF(LEN(Calc!$OT1101)=0,"",Calc!OV1101),"")</f>
        <v/>
      </c>
      <c r="F1101" s="112" t="str">
        <f ca="1">IFERROR(IF(LEN(Calc!$OT1101)=0,"",Calc!OW1101),"")</f>
        <v/>
      </c>
      <c r="G1101" s="112" t="str">
        <f ca="1">IFERROR(IF(LEN(Calc!$OT1101)=0,"",Calc!OX1101),"")</f>
        <v/>
      </c>
    </row>
    <row r="1102" spans="2:7" x14ac:dyDescent="0.25">
      <c r="B1102" s="110" t="str">
        <f ca="1">IFERROR(IF(LEN(Calc!$OT1102)=0,"",Calc!OP1102),"")</f>
        <v/>
      </c>
      <c r="C1102" s="111" t="str">
        <f ca="1">IFERROR(IF(LEN(Calc!$OT1102)=0,"",Calc!OT1102),"")</f>
        <v/>
      </c>
      <c r="D1102" s="111" t="str">
        <f ca="1">IFERROR(IF(LEN(Calc!$OT1102)=0,"",Calc!OU1102),"")</f>
        <v/>
      </c>
      <c r="E1102" s="111" t="str">
        <f ca="1">IFERROR(IF(LEN(Calc!$OT1102)=0,"",Calc!OV1102),"")</f>
        <v/>
      </c>
      <c r="F1102" s="112" t="str">
        <f ca="1">IFERROR(IF(LEN(Calc!$OT1102)=0,"",Calc!OW1102),"")</f>
        <v/>
      </c>
      <c r="G1102" s="112" t="str">
        <f ca="1">IFERROR(IF(LEN(Calc!$OT1102)=0,"",Calc!OX1102),"")</f>
        <v/>
      </c>
    </row>
    <row r="1103" spans="2:7" x14ac:dyDescent="0.25">
      <c r="B1103" s="110" t="str">
        <f ca="1">IFERROR(IF(LEN(Calc!$OT1103)=0,"",Calc!OP1103),"")</f>
        <v/>
      </c>
      <c r="C1103" s="111" t="str">
        <f ca="1">IFERROR(IF(LEN(Calc!$OT1103)=0,"",Calc!OT1103),"")</f>
        <v/>
      </c>
      <c r="D1103" s="111" t="str">
        <f ca="1">IFERROR(IF(LEN(Calc!$OT1103)=0,"",Calc!OU1103),"")</f>
        <v/>
      </c>
      <c r="E1103" s="111" t="str">
        <f ca="1">IFERROR(IF(LEN(Calc!$OT1103)=0,"",Calc!OV1103),"")</f>
        <v/>
      </c>
      <c r="F1103" s="112" t="str">
        <f ca="1">IFERROR(IF(LEN(Calc!$OT1103)=0,"",Calc!OW1103),"")</f>
        <v/>
      </c>
      <c r="G1103" s="112" t="str">
        <f ca="1">IFERROR(IF(LEN(Calc!$OT1103)=0,"",Calc!OX1103),"")</f>
        <v/>
      </c>
    </row>
    <row r="1104" spans="2:7" x14ac:dyDescent="0.25">
      <c r="B1104" s="110" t="str">
        <f ca="1">IFERROR(IF(LEN(Calc!$OT1104)=0,"",Calc!OP1104),"")</f>
        <v/>
      </c>
      <c r="C1104" s="111" t="str">
        <f ca="1">IFERROR(IF(LEN(Calc!$OT1104)=0,"",Calc!OT1104),"")</f>
        <v/>
      </c>
      <c r="D1104" s="111" t="str">
        <f ca="1">IFERROR(IF(LEN(Calc!$OT1104)=0,"",Calc!OU1104),"")</f>
        <v/>
      </c>
      <c r="E1104" s="111" t="str">
        <f ca="1">IFERROR(IF(LEN(Calc!$OT1104)=0,"",Calc!OV1104),"")</f>
        <v/>
      </c>
      <c r="F1104" s="112" t="str">
        <f ca="1">IFERROR(IF(LEN(Calc!$OT1104)=0,"",Calc!OW1104),"")</f>
        <v/>
      </c>
      <c r="G1104" s="112" t="str">
        <f ca="1">IFERROR(IF(LEN(Calc!$OT1104)=0,"",Calc!OX1104),"")</f>
        <v/>
      </c>
    </row>
    <row r="1105" spans="2:7" x14ac:dyDescent="0.25">
      <c r="B1105" s="110" t="str">
        <f ca="1">IFERROR(IF(LEN(Calc!$OT1105)=0,"",Calc!OP1105),"")</f>
        <v/>
      </c>
      <c r="C1105" s="111" t="str">
        <f ca="1">IFERROR(IF(LEN(Calc!$OT1105)=0,"",Calc!OT1105),"")</f>
        <v/>
      </c>
      <c r="D1105" s="111" t="str">
        <f ca="1">IFERROR(IF(LEN(Calc!$OT1105)=0,"",Calc!OU1105),"")</f>
        <v/>
      </c>
      <c r="E1105" s="111" t="str">
        <f ca="1">IFERROR(IF(LEN(Calc!$OT1105)=0,"",Calc!OV1105),"")</f>
        <v/>
      </c>
      <c r="F1105" s="112" t="str">
        <f ca="1">IFERROR(IF(LEN(Calc!$OT1105)=0,"",Calc!OW1105),"")</f>
        <v/>
      </c>
      <c r="G1105" s="112" t="str">
        <f ca="1">IFERROR(IF(LEN(Calc!$OT1105)=0,"",Calc!OX1105),"")</f>
        <v/>
      </c>
    </row>
    <row r="1106" spans="2:7" x14ac:dyDescent="0.25">
      <c r="B1106" s="110" t="str">
        <f ca="1">IFERROR(IF(LEN(Calc!$OT1106)=0,"",Calc!OP1106),"")</f>
        <v/>
      </c>
      <c r="C1106" s="111" t="str">
        <f ca="1">IFERROR(IF(LEN(Calc!$OT1106)=0,"",Calc!OT1106),"")</f>
        <v/>
      </c>
      <c r="D1106" s="111" t="str">
        <f ca="1">IFERROR(IF(LEN(Calc!$OT1106)=0,"",Calc!OU1106),"")</f>
        <v/>
      </c>
      <c r="E1106" s="111" t="str">
        <f ca="1">IFERROR(IF(LEN(Calc!$OT1106)=0,"",Calc!OV1106),"")</f>
        <v/>
      </c>
      <c r="F1106" s="112" t="str">
        <f ca="1">IFERROR(IF(LEN(Calc!$OT1106)=0,"",Calc!OW1106),"")</f>
        <v/>
      </c>
      <c r="G1106" s="112" t="str">
        <f ca="1">IFERROR(IF(LEN(Calc!$OT1106)=0,"",Calc!OX1106),"")</f>
        <v/>
      </c>
    </row>
    <row r="1107" spans="2:7" x14ac:dyDescent="0.25">
      <c r="B1107" s="110" t="str">
        <f ca="1">IFERROR(IF(LEN(Calc!$OT1107)=0,"",Calc!OP1107),"")</f>
        <v/>
      </c>
      <c r="C1107" s="111" t="str">
        <f ca="1">IFERROR(IF(LEN(Calc!$OT1107)=0,"",Calc!OT1107),"")</f>
        <v/>
      </c>
      <c r="D1107" s="111" t="str">
        <f ca="1">IFERROR(IF(LEN(Calc!$OT1107)=0,"",Calc!OU1107),"")</f>
        <v/>
      </c>
      <c r="E1107" s="111" t="str">
        <f ca="1">IFERROR(IF(LEN(Calc!$OT1107)=0,"",Calc!OV1107),"")</f>
        <v/>
      </c>
      <c r="F1107" s="112" t="str">
        <f ca="1">IFERROR(IF(LEN(Calc!$OT1107)=0,"",Calc!OW1107),"")</f>
        <v/>
      </c>
      <c r="G1107" s="112" t="str">
        <f ca="1">IFERROR(IF(LEN(Calc!$OT1107)=0,"",Calc!OX1107),"")</f>
        <v/>
      </c>
    </row>
    <row r="1108" spans="2:7" x14ac:dyDescent="0.25">
      <c r="B1108" s="110" t="str">
        <f ca="1">IFERROR(IF(LEN(Calc!$OT1108)=0,"",Calc!OP1108),"")</f>
        <v/>
      </c>
      <c r="C1108" s="111" t="str">
        <f ca="1">IFERROR(IF(LEN(Calc!$OT1108)=0,"",Calc!OT1108),"")</f>
        <v/>
      </c>
      <c r="D1108" s="111" t="str">
        <f ca="1">IFERROR(IF(LEN(Calc!$OT1108)=0,"",Calc!OU1108),"")</f>
        <v/>
      </c>
      <c r="E1108" s="111" t="str">
        <f ca="1">IFERROR(IF(LEN(Calc!$OT1108)=0,"",Calc!OV1108),"")</f>
        <v/>
      </c>
      <c r="F1108" s="112" t="str">
        <f ca="1">IFERROR(IF(LEN(Calc!$OT1108)=0,"",Calc!OW1108),"")</f>
        <v/>
      </c>
      <c r="G1108" s="112" t="str">
        <f ca="1">IFERROR(IF(LEN(Calc!$OT1108)=0,"",Calc!OX1108),"")</f>
        <v/>
      </c>
    </row>
    <row r="1109" spans="2:7" x14ac:dyDescent="0.25">
      <c r="B1109" s="110" t="str">
        <f ca="1">IFERROR(IF(LEN(Calc!$OT1109)=0,"",Calc!OP1109),"")</f>
        <v/>
      </c>
      <c r="C1109" s="111" t="str">
        <f ca="1">IFERROR(IF(LEN(Calc!$OT1109)=0,"",Calc!OT1109),"")</f>
        <v/>
      </c>
      <c r="D1109" s="111" t="str">
        <f ca="1">IFERROR(IF(LEN(Calc!$OT1109)=0,"",Calc!OU1109),"")</f>
        <v/>
      </c>
      <c r="E1109" s="111" t="str">
        <f ca="1">IFERROR(IF(LEN(Calc!$OT1109)=0,"",Calc!OV1109),"")</f>
        <v/>
      </c>
      <c r="F1109" s="112" t="str">
        <f ca="1">IFERROR(IF(LEN(Calc!$OT1109)=0,"",Calc!OW1109),"")</f>
        <v/>
      </c>
      <c r="G1109" s="112" t="str">
        <f ca="1">IFERROR(IF(LEN(Calc!$OT1109)=0,"",Calc!OX1109),"")</f>
        <v/>
      </c>
    </row>
    <row r="1110" spans="2:7" x14ac:dyDescent="0.25">
      <c r="B1110" s="110" t="str">
        <f ca="1">IFERROR(IF(LEN(Calc!$OT1110)=0,"",Calc!OP1110),"")</f>
        <v/>
      </c>
      <c r="C1110" s="111" t="str">
        <f ca="1">IFERROR(IF(LEN(Calc!$OT1110)=0,"",Calc!OT1110),"")</f>
        <v/>
      </c>
      <c r="D1110" s="111" t="str">
        <f ca="1">IFERROR(IF(LEN(Calc!$OT1110)=0,"",Calc!OU1110),"")</f>
        <v/>
      </c>
      <c r="E1110" s="111" t="str">
        <f ca="1">IFERROR(IF(LEN(Calc!$OT1110)=0,"",Calc!OV1110),"")</f>
        <v/>
      </c>
      <c r="F1110" s="112" t="str">
        <f ca="1">IFERROR(IF(LEN(Calc!$OT1110)=0,"",Calc!OW1110),"")</f>
        <v/>
      </c>
      <c r="G1110" s="112" t="str">
        <f ca="1">IFERROR(IF(LEN(Calc!$OT1110)=0,"",Calc!OX1110),"")</f>
        <v/>
      </c>
    </row>
    <row r="1111" spans="2:7" x14ac:dyDescent="0.25">
      <c r="B1111" s="110" t="str">
        <f ca="1">IFERROR(IF(LEN(Calc!$OT1111)=0,"",Calc!OP1111),"")</f>
        <v/>
      </c>
      <c r="C1111" s="111" t="str">
        <f ca="1">IFERROR(IF(LEN(Calc!$OT1111)=0,"",Calc!OT1111),"")</f>
        <v/>
      </c>
      <c r="D1111" s="111" t="str">
        <f ca="1">IFERROR(IF(LEN(Calc!$OT1111)=0,"",Calc!OU1111),"")</f>
        <v/>
      </c>
      <c r="E1111" s="111" t="str">
        <f ca="1">IFERROR(IF(LEN(Calc!$OT1111)=0,"",Calc!OV1111),"")</f>
        <v/>
      </c>
      <c r="F1111" s="112" t="str">
        <f ca="1">IFERROR(IF(LEN(Calc!$OT1111)=0,"",Calc!OW1111),"")</f>
        <v/>
      </c>
      <c r="G1111" s="112" t="str">
        <f ca="1">IFERROR(IF(LEN(Calc!$OT1111)=0,"",Calc!OX1111),"")</f>
        <v/>
      </c>
    </row>
    <row r="1112" spans="2:7" x14ac:dyDescent="0.25">
      <c r="B1112" s="110" t="str">
        <f ca="1">IFERROR(IF(LEN(Calc!$OT1112)=0,"",Calc!OP1112),"")</f>
        <v/>
      </c>
      <c r="C1112" s="111" t="str">
        <f ca="1">IFERROR(IF(LEN(Calc!$OT1112)=0,"",Calc!OT1112),"")</f>
        <v/>
      </c>
      <c r="D1112" s="111" t="str">
        <f ca="1">IFERROR(IF(LEN(Calc!$OT1112)=0,"",Calc!OU1112),"")</f>
        <v/>
      </c>
      <c r="E1112" s="111" t="str">
        <f ca="1">IFERROR(IF(LEN(Calc!$OT1112)=0,"",Calc!OV1112),"")</f>
        <v/>
      </c>
      <c r="F1112" s="112" t="str">
        <f ca="1">IFERROR(IF(LEN(Calc!$OT1112)=0,"",Calc!OW1112),"")</f>
        <v/>
      </c>
      <c r="G1112" s="112" t="str">
        <f ca="1">IFERROR(IF(LEN(Calc!$OT1112)=0,"",Calc!OX1112),"")</f>
        <v/>
      </c>
    </row>
    <row r="1113" spans="2:7" x14ac:dyDescent="0.25">
      <c r="B1113" s="110" t="str">
        <f ca="1">IFERROR(IF(LEN(Calc!$OT1113)=0,"",Calc!OP1113),"")</f>
        <v/>
      </c>
      <c r="C1113" s="111" t="str">
        <f ca="1">IFERROR(IF(LEN(Calc!$OT1113)=0,"",Calc!OT1113),"")</f>
        <v/>
      </c>
      <c r="D1113" s="111" t="str">
        <f ca="1">IFERROR(IF(LEN(Calc!$OT1113)=0,"",Calc!OU1113),"")</f>
        <v/>
      </c>
      <c r="E1113" s="111" t="str">
        <f ca="1">IFERROR(IF(LEN(Calc!$OT1113)=0,"",Calc!OV1113),"")</f>
        <v/>
      </c>
      <c r="F1113" s="112" t="str">
        <f ca="1">IFERROR(IF(LEN(Calc!$OT1113)=0,"",Calc!OW1113),"")</f>
        <v/>
      </c>
      <c r="G1113" s="112" t="str">
        <f ca="1">IFERROR(IF(LEN(Calc!$OT1113)=0,"",Calc!OX1113),"")</f>
        <v/>
      </c>
    </row>
    <row r="1114" spans="2:7" x14ac:dyDescent="0.25">
      <c r="B1114" s="110" t="str">
        <f ca="1">IFERROR(IF(LEN(Calc!$OT1114)=0,"",Calc!OP1114),"")</f>
        <v/>
      </c>
      <c r="C1114" s="111" t="str">
        <f ca="1">IFERROR(IF(LEN(Calc!$OT1114)=0,"",Calc!OT1114),"")</f>
        <v/>
      </c>
      <c r="D1114" s="111" t="str">
        <f ca="1">IFERROR(IF(LEN(Calc!$OT1114)=0,"",Calc!OU1114),"")</f>
        <v/>
      </c>
      <c r="E1114" s="111" t="str">
        <f ca="1">IFERROR(IF(LEN(Calc!$OT1114)=0,"",Calc!OV1114),"")</f>
        <v/>
      </c>
      <c r="F1114" s="112" t="str">
        <f ca="1">IFERROR(IF(LEN(Calc!$OT1114)=0,"",Calc!OW1114),"")</f>
        <v/>
      </c>
      <c r="G1114" s="112" t="str">
        <f ca="1">IFERROR(IF(LEN(Calc!$OT1114)=0,"",Calc!OX1114),"")</f>
        <v/>
      </c>
    </row>
    <row r="1115" spans="2:7" x14ac:dyDescent="0.25">
      <c r="B1115" s="110" t="str">
        <f ca="1">IFERROR(IF(LEN(Calc!$OT1115)=0,"",Calc!OP1115),"")</f>
        <v/>
      </c>
      <c r="C1115" s="111" t="str">
        <f ca="1">IFERROR(IF(LEN(Calc!$OT1115)=0,"",Calc!OT1115),"")</f>
        <v/>
      </c>
      <c r="D1115" s="111" t="str">
        <f ca="1">IFERROR(IF(LEN(Calc!$OT1115)=0,"",Calc!OU1115),"")</f>
        <v/>
      </c>
      <c r="E1115" s="111" t="str">
        <f ca="1">IFERROR(IF(LEN(Calc!$OT1115)=0,"",Calc!OV1115),"")</f>
        <v/>
      </c>
      <c r="F1115" s="112" t="str">
        <f ca="1">IFERROR(IF(LEN(Calc!$OT1115)=0,"",Calc!OW1115),"")</f>
        <v/>
      </c>
      <c r="G1115" s="112" t="str">
        <f ca="1">IFERROR(IF(LEN(Calc!$OT1115)=0,"",Calc!OX1115),"")</f>
        <v/>
      </c>
    </row>
    <row r="1116" spans="2:7" x14ac:dyDescent="0.25">
      <c r="B1116" s="110" t="str">
        <f ca="1">IFERROR(IF(LEN(Calc!$OT1116)=0,"",Calc!OP1116),"")</f>
        <v/>
      </c>
      <c r="C1116" s="111" t="str">
        <f ca="1">IFERROR(IF(LEN(Calc!$OT1116)=0,"",Calc!OT1116),"")</f>
        <v/>
      </c>
      <c r="D1116" s="111" t="str">
        <f ca="1">IFERROR(IF(LEN(Calc!$OT1116)=0,"",Calc!OU1116),"")</f>
        <v/>
      </c>
      <c r="E1116" s="111" t="str">
        <f ca="1">IFERROR(IF(LEN(Calc!$OT1116)=0,"",Calc!OV1116),"")</f>
        <v/>
      </c>
      <c r="F1116" s="112" t="str">
        <f ca="1">IFERROR(IF(LEN(Calc!$OT1116)=0,"",Calc!OW1116),"")</f>
        <v/>
      </c>
      <c r="G1116" s="112" t="str">
        <f ca="1">IFERROR(IF(LEN(Calc!$OT1116)=0,"",Calc!OX1116),"")</f>
        <v/>
      </c>
    </row>
    <row r="1117" spans="2:7" x14ac:dyDescent="0.25">
      <c r="B1117" s="110" t="str">
        <f ca="1">IFERROR(IF(LEN(Calc!$OT1117)=0,"",Calc!OP1117),"")</f>
        <v/>
      </c>
      <c r="C1117" s="111" t="str">
        <f ca="1">IFERROR(IF(LEN(Calc!$OT1117)=0,"",Calc!OT1117),"")</f>
        <v/>
      </c>
      <c r="D1117" s="111" t="str">
        <f ca="1">IFERROR(IF(LEN(Calc!$OT1117)=0,"",Calc!OU1117),"")</f>
        <v/>
      </c>
      <c r="E1117" s="111" t="str">
        <f ca="1">IFERROR(IF(LEN(Calc!$OT1117)=0,"",Calc!OV1117),"")</f>
        <v/>
      </c>
      <c r="F1117" s="112" t="str">
        <f ca="1">IFERROR(IF(LEN(Calc!$OT1117)=0,"",Calc!OW1117),"")</f>
        <v/>
      </c>
      <c r="G1117" s="112" t="str">
        <f ca="1">IFERROR(IF(LEN(Calc!$OT1117)=0,"",Calc!OX1117),"")</f>
        <v/>
      </c>
    </row>
    <row r="1118" spans="2:7" x14ac:dyDescent="0.25">
      <c r="B1118" s="110" t="str">
        <f ca="1">IFERROR(IF(LEN(Calc!$OT1118)=0,"",Calc!OP1118),"")</f>
        <v/>
      </c>
      <c r="C1118" s="111" t="str">
        <f ca="1">IFERROR(IF(LEN(Calc!$OT1118)=0,"",Calc!OT1118),"")</f>
        <v/>
      </c>
      <c r="D1118" s="111" t="str">
        <f ca="1">IFERROR(IF(LEN(Calc!$OT1118)=0,"",Calc!OU1118),"")</f>
        <v/>
      </c>
      <c r="E1118" s="111" t="str">
        <f ca="1">IFERROR(IF(LEN(Calc!$OT1118)=0,"",Calc!OV1118),"")</f>
        <v/>
      </c>
      <c r="F1118" s="112" t="str">
        <f ca="1">IFERROR(IF(LEN(Calc!$OT1118)=0,"",Calc!OW1118),"")</f>
        <v/>
      </c>
      <c r="G1118" s="112" t="str">
        <f ca="1">IFERROR(IF(LEN(Calc!$OT1118)=0,"",Calc!OX1118),"")</f>
        <v/>
      </c>
    </row>
    <row r="1119" spans="2:7" x14ac:dyDescent="0.25">
      <c r="B1119" s="110" t="str">
        <f ca="1">IFERROR(IF(LEN(Calc!$OT1119)=0,"",Calc!OP1119),"")</f>
        <v/>
      </c>
      <c r="C1119" s="111" t="str">
        <f ca="1">IFERROR(IF(LEN(Calc!$OT1119)=0,"",Calc!OT1119),"")</f>
        <v/>
      </c>
      <c r="D1119" s="111" t="str">
        <f ca="1">IFERROR(IF(LEN(Calc!$OT1119)=0,"",Calc!OU1119),"")</f>
        <v/>
      </c>
      <c r="E1119" s="111" t="str">
        <f ca="1">IFERROR(IF(LEN(Calc!$OT1119)=0,"",Calc!OV1119),"")</f>
        <v/>
      </c>
      <c r="F1119" s="112" t="str">
        <f ca="1">IFERROR(IF(LEN(Calc!$OT1119)=0,"",Calc!OW1119),"")</f>
        <v/>
      </c>
      <c r="G1119" s="112" t="str">
        <f ca="1">IFERROR(IF(LEN(Calc!$OT1119)=0,"",Calc!OX1119),"")</f>
        <v/>
      </c>
    </row>
    <row r="1120" spans="2:7" x14ac:dyDescent="0.25">
      <c r="B1120" s="110" t="str">
        <f ca="1">IFERROR(IF(LEN(Calc!$OT1120)=0,"",Calc!OP1120),"")</f>
        <v/>
      </c>
      <c r="C1120" s="111" t="str">
        <f ca="1">IFERROR(IF(LEN(Calc!$OT1120)=0,"",Calc!OT1120),"")</f>
        <v/>
      </c>
      <c r="D1120" s="111" t="str">
        <f ca="1">IFERROR(IF(LEN(Calc!$OT1120)=0,"",Calc!OU1120),"")</f>
        <v/>
      </c>
      <c r="E1120" s="111" t="str">
        <f ca="1">IFERROR(IF(LEN(Calc!$OT1120)=0,"",Calc!OV1120),"")</f>
        <v/>
      </c>
      <c r="F1120" s="112" t="str">
        <f ca="1">IFERROR(IF(LEN(Calc!$OT1120)=0,"",Calc!OW1120),"")</f>
        <v/>
      </c>
      <c r="G1120" s="112" t="str">
        <f ca="1">IFERROR(IF(LEN(Calc!$OT1120)=0,"",Calc!OX1120),"")</f>
        <v/>
      </c>
    </row>
    <row r="1121" spans="2:7" x14ac:dyDescent="0.25">
      <c r="B1121" s="110" t="str">
        <f ca="1">IFERROR(IF(LEN(Calc!$OT1121)=0,"",Calc!OP1121),"")</f>
        <v/>
      </c>
      <c r="C1121" s="111" t="str">
        <f ca="1">IFERROR(IF(LEN(Calc!$OT1121)=0,"",Calc!OT1121),"")</f>
        <v/>
      </c>
      <c r="D1121" s="111" t="str">
        <f ca="1">IFERROR(IF(LEN(Calc!$OT1121)=0,"",Calc!OU1121),"")</f>
        <v/>
      </c>
      <c r="E1121" s="111" t="str">
        <f ca="1">IFERROR(IF(LEN(Calc!$OT1121)=0,"",Calc!OV1121),"")</f>
        <v/>
      </c>
      <c r="F1121" s="112" t="str">
        <f ca="1">IFERROR(IF(LEN(Calc!$OT1121)=0,"",Calc!OW1121),"")</f>
        <v/>
      </c>
      <c r="G1121" s="112" t="str">
        <f ca="1">IFERROR(IF(LEN(Calc!$OT1121)=0,"",Calc!OX1121),"")</f>
        <v/>
      </c>
    </row>
    <row r="1122" spans="2:7" x14ac:dyDescent="0.25">
      <c r="B1122" s="110" t="str">
        <f ca="1">IFERROR(IF(LEN(Calc!$OT1122)=0,"",Calc!OP1122),"")</f>
        <v/>
      </c>
      <c r="C1122" s="111" t="str">
        <f ca="1">IFERROR(IF(LEN(Calc!$OT1122)=0,"",Calc!OT1122),"")</f>
        <v/>
      </c>
      <c r="D1122" s="111" t="str">
        <f ca="1">IFERROR(IF(LEN(Calc!$OT1122)=0,"",Calc!OU1122),"")</f>
        <v/>
      </c>
      <c r="E1122" s="111" t="str">
        <f ca="1">IFERROR(IF(LEN(Calc!$OT1122)=0,"",Calc!OV1122),"")</f>
        <v/>
      </c>
      <c r="F1122" s="112" t="str">
        <f ca="1">IFERROR(IF(LEN(Calc!$OT1122)=0,"",Calc!OW1122),"")</f>
        <v/>
      </c>
      <c r="G1122" s="112" t="str">
        <f ca="1">IFERROR(IF(LEN(Calc!$OT1122)=0,"",Calc!OX1122),"")</f>
        <v/>
      </c>
    </row>
    <row r="1123" spans="2:7" x14ac:dyDescent="0.25">
      <c r="B1123" s="110" t="str">
        <f ca="1">IFERROR(IF(LEN(Calc!$OT1123)=0,"",Calc!OP1123),"")</f>
        <v/>
      </c>
      <c r="C1123" s="111" t="str">
        <f ca="1">IFERROR(IF(LEN(Calc!$OT1123)=0,"",Calc!OT1123),"")</f>
        <v/>
      </c>
      <c r="D1123" s="111" t="str">
        <f ca="1">IFERROR(IF(LEN(Calc!$OT1123)=0,"",Calc!OU1123),"")</f>
        <v/>
      </c>
      <c r="E1123" s="111" t="str">
        <f ca="1">IFERROR(IF(LEN(Calc!$OT1123)=0,"",Calc!OV1123),"")</f>
        <v/>
      </c>
      <c r="F1123" s="112" t="str">
        <f ca="1">IFERROR(IF(LEN(Calc!$OT1123)=0,"",Calc!OW1123),"")</f>
        <v/>
      </c>
      <c r="G1123" s="112" t="str">
        <f ca="1">IFERROR(IF(LEN(Calc!$OT1123)=0,"",Calc!OX1123),"")</f>
        <v/>
      </c>
    </row>
    <row r="1124" spans="2:7" x14ac:dyDescent="0.25">
      <c r="B1124" s="110" t="str">
        <f ca="1">IFERROR(IF(LEN(Calc!$OT1124)=0,"",Calc!OP1124),"")</f>
        <v/>
      </c>
      <c r="C1124" s="111" t="str">
        <f ca="1">IFERROR(IF(LEN(Calc!$OT1124)=0,"",Calc!OT1124),"")</f>
        <v/>
      </c>
      <c r="D1124" s="111" t="str">
        <f ca="1">IFERROR(IF(LEN(Calc!$OT1124)=0,"",Calc!OU1124),"")</f>
        <v/>
      </c>
      <c r="E1124" s="111" t="str">
        <f ca="1">IFERROR(IF(LEN(Calc!$OT1124)=0,"",Calc!OV1124),"")</f>
        <v/>
      </c>
      <c r="F1124" s="112" t="str">
        <f ca="1">IFERROR(IF(LEN(Calc!$OT1124)=0,"",Calc!OW1124),"")</f>
        <v/>
      </c>
      <c r="G1124" s="112" t="str">
        <f ca="1">IFERROR(IF(LEN(Calc!$OT1124)=0,"",Calc!OX1124),"")</f>
        <v/>
      </c>
    </row>
    <row r="1125" spans="2:7" x14ac:dyDescent="0.25">
      <c r="B1125" s="110" t="str">
        <f ca="1">IFERROR(IF(LEN(Calc!$OT1125)=0,"",Calc!OP1125),"")</f>
        <v/>
      </c>
      <c r="C1125" s="111" t="str">
        <f ca="1">IFERROR(IF(LEN(Calc!$OT1125)=0,"",Calc!OT1125),"")</f>
        <v/>
      </c>
      <c r="D1125" s="111" t="str">
        <f ca="1">IFERROR(IF(LEN(Calc!$OT1125)=0,"",Calc!OU1125),"")</f>
        <v/>
      </c>
      <c r="E1125" s="111" t="str">
        <f ca="1">IFERROR(IF(LEN(Calc!$OT1125)=0,"",Calc!OV1125),"")</f>
        <v/>
      </c>
      <c r="F1125" s="112" t="str">
        <f ca="1">IFERROR(IF(LEN(Calc!$OT1125)=0,"",Calc!OW1125),"")</f>
        <v/>
      </c>
      <c r="G1125" s="112" t="str">
        <f ca="1">IFERROR(IF(LEN(Calc!$OT1125)=0,"",Calc!OX1125),"")</f>
        <v/>
      </c>
    </row>
    <row r="1126" spans="2:7" x14ac:dyDescent="0.25">
      <c r="B1126" s="110" t="str">
        <f ca="1">IFERROR(IF(LEN(Calc!$OT1126)=0,"",Calc!OP1126),"")</f>
        <v/>
      </c>
      <c r="C1126" s="111" t="str">
        <f ca="1">IFERROR(IF(LEN(Calc!$OT1126)=0,"",Calc!OT1126),"")</f>
        <v/>
      </c>
      <c r="D1126" s="111" t="str">
        <f ca="1">IFERROR(IF(LEN(Calc!$OT1126)=0,"",Calc!OU1126),"")</f>
        <v/>
      </c>
      <c r="E1126" s="111" t="str">
        <f ca="1">IFERROR(IF(LEN(Calc!$OT1126)=0,"",Calc!OV1126),"")</f>
        <v/>
      </c>
      <c r="F1126" s="112" t="str">
        <f ca="1">IFERROR(IF(LEN(Calc!$OT1126)=0,"",Calc!OW1126),"")</f>
        <v/>
      </c>
      <c r="G1126" s="112" t="str">
        <f ca="1">IFERROR(IF(LEN(Calc!$OT1126)=0,"",Calc!OX1126),"")</f>
        <v/>
      </c>
    </row>
    <row r="1127" spans="2:7" x14ac:dyDescent="0.25">
      <c r="B1127" s="110" t="str">
        <f ca="1">IFERROR(IF(LEN(Calc!$OT1127)=0,"",Calc!OP1127),"")</f>
        <v/>
      </c>
      <c r="C1127" s="111" t="str">
        <f ca="1">IFERROR(IF(LEN(Calc!$OT1127)=0,"",Calc!OT1127),"")</f>
        <v/>
      </c>
      <c r="D1127" s="111" t="str">
        <f ca="1">IFERROR(IF(LEN(Calc!$OT1127)=0,"",Calc!OU1127),"")</f>
        <v/>
      </c>
      <c r="E1127" s="111" t="str">
        <f ca="1">IFERROR(IF(LEN(Calc!$OT1127)=0,"",Calc!OV1127),"")</f>
        <v/>
      </c>
      <c r="F1127" s="112" t="str">
        <f ca="1">IFERROR(IF(LEN(Calc!$OT1127)=0,"",Calc!OW1127),"")</f>
        <v/>
      </c>
      <c r="G1127" s="112" t="str">
        <f ca="1">IFERROR(IF(LEN(Calc!$OT1127)=0,"",Calc!OX1127),"")</f>
        <v/>
      </c>
    </row>
    <row r="1128" spans="2:7" x14ac:dyDescent="0.25">
      <c r="B1128" s="110" t="str">
        <f ca="1">IFERROR(IF(LEN(Calc!$OT1128)=0,"",Calc!OP1128),"")</f>
        <v/>
      </c>
      <c r="C1128" s="111" t="str">
        <f ca="1">IFERROR(IF(LEN(Calc!$OT1128)=0,"",Calc!OT1128),"")</f>
        <v/>
      </c>
      <c r="D1128" s="111" t="str">
        <f ca="1">IFERROR(IF(LEN(Calc!$OT1128)=0,"",Calc!OU1128),"")</f>
        <v/>
      </c>
      <c r="E1128" s="111" t="str">
        <f ca="1">IFERROR(IF(LEN(Calc!$OT1128)=0,"",Calc!OV1128),"")</f>
        <v/>
      </c>
      <c r="F1128" s="112" t="str">
        <f ca="1">IFERROR(IF(LEN(Calc!$OT1128)=0,"",Calc!OW1128),"")</f>
        <v/>
      </c>
      <c r="G1128" s="112" t="str">
        <f ca="1">IFERROR(IF(LEN(Calc!$OT1128)=0,"",Calc!OX1128),"")</f>
        <v/>
      </c>
    </row>
    <row r="1129" spans="2:7" x14ac:dyDescent="0.25">
      <c r="B1129" s="110" t="str">
        <f ca="1">IFERROR(IF(LEN(Calc!$OT1129)=0,"",Calc!OP1129),"")</f>
        <v/>
      </c>
      <c r="C1129" s="111" t="str">
        <f ca="1">IFERROR(IF(LEN(Calc!$OT1129)=0,"",Calc!OT1129),"")</f>
        <v/>
      </c>
      <c r="D1129" s="111" t="str">
        <f ca="1">IFERROR(IF(LEN(Calc!$OT1129)=0,"",Calc!OU1129),"")</f>
        <v/>
      </c>
      <c r="E1129" s="111" t="str">
        <f ca="1">IFERROR(IF(LEN(Calc!$OT1129)=0,"",Calc!OV1129),"")</f>
        <v/>
      </c>
      <c r="F1129" s="112" t="str">
        <f ca="1">IFERROR(IF(LEN(Calc!$OT1129)=0,"",Calc!OW1129),"")</f>
        <v/>
      </c>
      <c r="G1129" s="112" t="str">
        <f ca="1">IFERROR(IF(LEN(Calc!$OT1129)=0,"",Calc!OX1129),"")</f>
        <v/>
      </c>
    </row>
    <row r="1130" spans="2:7" x14ac:dyDescent="0.25">
      <c r="B1130" s="110" t="str">
        <f ca="1">IFERROR(IF(LEN(Calc!$OT1130)=0,"",Calc!OP1130),"")</f>
        <v/>
      </c>
      <c r="C1130" s="111" t="str">
        <f ca="1">IFERROR(IF(LEN(Calc!$OT1130)=0,"",Calc!OT1130),"")</f>
        <v/>
      </c>
      <c r="D1130" s="111" t="str">
        <f ca="1">IFERROR(IF(LEN(Calc!$OT1130)=0,"",Calc!OU1130),"")</f>
        <v/>
      </c>
      <c r="E1130" s="111" t="str">
        <f ca="1">IFERROR(IF(LEN(Calc!$OT1130)=0,"",Calc!OV1130),"")</f>
        <v/>
      </c>
      <c r="F1130" s="112" t="str">
        <f ca="1">IFERROR(IF(LEN(Calc!$OT1130)=0,"",Calc!OW1130),"")</f>
        <v/>
      </c>
      <c r="G1130" s="112" t="str">
        <f ca="1">IFERROR(IF(LEN(Calc!$OT1130)=0,"",Calc!OX1130),"")</f>
        <v/>
      </c>
    </row>
    <row r="1131" spans="2:7" x14ac:dyDescent="0.25">
      <c r="B1131" s="110" t="str">
        <f ca="1">IFERROR(IF(LEN(Calc!$OT1131)=0,"",Calc!OP1131),"")</f>
        <v/>
      </c>
      <c r="C1131" s="111" t="str">
        <f ca="1">IFERROR(IF(LEN(Calc!$OT1131)=0,"",Calc!OT1131),"")</f>
        <v/>
      </c>
      <c r="D1131" s="111" t="str">
        <f ca="1">IFERROR(IF(LEN(Calc!$OT1131)=0,"",Calc!OU1131),"")</f>
        <v/>
      </c>
      <c r="E1131" s="111" t="str">
        <f ca="1">IFERROR(IF(LEN(Calc!$OT1131)=0,"",Calc!OV1131),"")</f>
        <v/>
      </c>
      <c r="F1131" s="112" t="str">
        <f ca="1">IFERROR(IF(LEN(Calc!$OT1131)=0,"",Calc!OW1131),"")</f>
        <v/>
      </c>
      <c r="G1131" s="112" t="str">
        <f ca="1">IFERROR(IF(LEN(Calc!$OT1131)=0,"",Calc!OX1131),"")</f>
        <v/>
      </c>
    </row>
    <row r="1132" spans="2:7" x14ac:dyDescent="0.25">
      <c r="B1132" s="110" t="str">
        <f ca="1">IFERROR(IF(LEN(Calc!$OT1132)=0,"",Calc!OP1132),"")</f>
        <v/>
      </c>
      <c r="C1132" s="111" t="str">
        <f ca="1">IFERROR(IF(LEN(Calc!$OT1132)=0,"",Calc!OT1132),"")</f>
        <v/>
      </c>
      <c r="D1132" s="111" t="str">
        <f ca="1">IFERROR(IF(LEN(Calc!$OT1132)=0,"",Calc!OU1132),"")</f>
        <v/>
      </c>
      <c r="E1132" s="111" t="str">
        <f ca="1">IFERROR(IF(LEN(Calc!$OT1132)=0,"",Calc!OV1132),"")</f>
        <v/>
      </c>
      <c r="F1132" s="112" t="str">
        <f ca="1">IFERROR(IF(LEN(Calc!$OT1132)=0,"",Calc!OW1132),"")</f>
        <v/>
      </c>
      <c r="G1132" s="112" t="str">
        <f ca="1">IFERROR(IF(LEN(Calc!$OT1132)=0,"",Calc!OX1132),"")</f>
        <v/>
      </c>
    </row>
    <row r="1133" spans="2:7" x14ac:dyDescent="0.25">
      <c r="B1133" s="110" t="str">
        <f ca="1">IFERROR(IF(LEN(Calc!$OT1133)=0,"",Calc!OP1133),"")</f>
        <v/>
      </c>
      <c r="C1133" s="111" t="str">
        <f ca="1">IFERROR(IF(LEN(Calc!$OT1133)=0,"",Calc!OT1133),"")</f>
        <v/>
      </c>
      <c r="D1133" s="111" t="str">
        <f ca="1">IFERROR(IF(LEN(Calc!$OT1133)=0,"",Calc!OU1133),"")</f>
        <v/>
      </c>
      <c r="E1133" s="111" t="str">
        <f ca="1">IFERROR(IF(LEN(Calc!$OT1133)=0,"",Calc!OV1133),"")</f>
        <v/>
      </c>
      <c r="F1133" s="112" t="str">
        <f ca="1">IFERROR(IF(LEN(Calc!$OT1133)=0,"",Calc!OW1133),"")</f>
        <v/>
      </c>
      <c r="G1133" s="112" t="str">
        <f ca="1">IFERROR(IF(LEN(Calc!$OT1133)=0,"",Calc!OX1133),"")</f>
        <v/>
      </c>
    </row>
    <row r="1134" spans="2:7" x14ac:dyDescent="0.25">
      <c r="B1134" s="110" t="str">
        <f ca="1">IFERROR(IF(LEN(Calc!$OT1134)=0,"",Calc!OP1134),"")</f>
        <v/>
      </c>
      <c r="C1134" s="111" t="str">
        <f ca="1">IFERROR(IF(LEN(Calc!$OT1134)=0,"",Calc!OT1134),"")</f>
        <v/>
      </c>
      <c r="D1134" s="111" t="str">
        <f ca="1">IFERROR(IF(LEN(Calc!$OT1134)=0,"",Calc!OU1134),"")</f>
        <v/>
      </c>
      <c r="E1134" s="111" t="str">
        <f ca="1">IFERROR(IF(LEN(Calc!$OT1134)=0,"",Calc!OV1134),"")</f>
        <v/>
      </c>
      <c r="F1134" s="112" t="str">
        <f ca="1">IFERROR(IF(LEN(Calc!$OT1134)=0,"",Calc!OW1134),"")</f>
        <v/>
      </c>
      <c r="G1134" s="112" t="str">
        <f ca="1">IFERROR(IF(LEN(Calc!$OT1134)=0,"",Calc!OX1134),"")</f>
        <v/>
      </c>
    </row>
    <row r="1135" spans="2:7" x14ac:dyDescent="0.25">
      <c r="B1135" s="110" t="str">
        <f ca="1">IFERROR(IF(LEN(Calc!$OT1135)=0,"",Calc!OP1135),"")</f>
        <v/>
      </c>
      <c r="C1135" s="111" t="str">
        <f ca="1">IFERROR(IF(LEN(Calc!$OT1135)=0,"",Calc!OT1135),"")</f>
        <v/>
      </c>
      <c r="D1135" s="111" t="str">
        <f ca="1">IFERROR(IF(LEN(Calc!$OT1135)=0,"",Calc!OU1135),"")</f>
        <v/>
      </c>
      <c r="E1135" s="111" t="str">
        <f ca="1">IFERROR(IF(LEN(Calc!$OT1135)=0,"",Calc!OV1135),"")</f>
        <v/>
      </c>
      <c r="F1135" s="112" t="str">
        <f ca="1">IFERROR(IF(LEN(Calc!$OT1135)=0,"",Calc!OW1135),"")</f>
        <v/>
      </c>
      <c r="G1135" s="112" t="str">
        <f ca="1">IFERROR(IF(LEN(Calc!$OT1135)=0,"",Calc!OX1135),"")</f>
        <v/>
      </c>
    </row>
    <row r="1136" spans="2:7" x14ac:dyDescent="0.25">
      <c r="B1136" s="110" t="str">
        <f ca="1">IFERROR(IF(LEN(Calc!$OT1136)=0,"",Calc!OP1136),"")</f>
        <v/>
      </c>
      <c r="C1136" s="111" t="str">
        <f ca="1">IFERROR(IF(LEN(Calc!$OT1136)=0,"",Calc!OT1136),"")</f>
        <v/>
      </c>
      <c r="D1136" s="111" t="str">
        <f ca="1">IFERROR(IF(LEN(Calc!$OT1136)=0,"",Calc!OU1136),"")</f>
        <v/>
      </c>
      <c r="E1136" s="111" t="str">
        <f ca="1">IFERROR(IF(LEN(Calc!$OT1136)=0,"",Calc!OV1136),"")</f>
        <v/>
      </c>
      <c r="F1136" s="112" t="str">
        <f ca="1">IFERROR(IF(LEN(Calc!$OT1136)=0,"",Calc!OW1136),"")</f>
        <v/>
      </c>
      <c r="G1136" s="112" t="str">
        <f ca="1">IFERROR(IF(LEN(Calc!$OT1136)=0,"",Calc!OX1136),"")</f>
        <v/>
      </c>
    </row>
    <row r="1137" spans="2:7" x14ac:dyDescent="0.25">
      <c r="B1137" s="110" t="str">
        <f ca="1">IFERROR(IF(LEN(Calc!$OT1137)=0,"",Calc!OP1137),"")</f>
        <v/>
      </c>
      <c r="C1137" s="111" t="str">
        <f ca="1">IFERROR(IF(LEN(Calc!$OT1137)=0,"",Calc!OT1137),"")</f>
        <v/>
      </c>
      <c r="D1137" s="111" t="str">
        <f ca="1">IFERROR(IF(LEN(Calc!$OT1137)=0,"",Calc!OU1137),"")</f>
        <v/>
      </c>
      <c r="E1137" s="111" t="str">
        <f ca="1">IFERROR(IF(LEN(Calc!$OT1137)=0,"",Calc!OV1137),"")</f>
        <v/>
      </c>
      <c r="F1137" s="112" t="str">
        <f ca="1">IFERROR(IF(LEN(Calc!$OT1137)=0,"",Calc!OW1137),"")</f>
        <v/>
      </c>
      <c r="G1137" s="112" t="str">
        <f ca="1">IFERROR(IF(LEN(Calc!$OT1137)=0,"",Calc!OX1137),"")</f>
        <v/>
      </c>
    </row>
    <row r="1138" spans="2:7" x14ac:dyDescent="0.25">
      <c r="B1138" s="110" t="str">
        <f ca="1">IFERROR(IF(LEN(Calc!$OT1138)=0,"",Calc!OP1138),"")</f>
        <v/>
      </c>
      <c r="C1138" s="111" t="str">
        <f ca="1">IFERROR(IF(LEN(Calc!$OT1138)=0,"",Calc!OT1138),"")</f>
        <v/>
      </c>
      <c r="D1138" s="111" t="str">
        <f ca="1">IFERROR(IF(LEN(Calc!$OT1138)=0,"",Calc!OU1138),"")</f>
        <v/>
      </c>
      <c r="E1138" s="111" t="str">
        <f ca="1">IFERROR(IF(LEN(Calc!$OT1138)=0,"",Calc!OV1138),"")</f>
        <v/>
      </c>
      <c r="F1138" s="112" t="str">
        <f ca="1">IFERROR(IF(LEN(Calc!$OT1138)=0,"",Calc!OW1138),"")</f>
        <v/>
      </c>
      <c r="G1138" s="112" t="str">
        <f ca="1">IFERROR(IF(LEN(Calc!$OT1138)=0,"",Calc!OX1138),"")</f>
        <v/>
      </c>
    </row>
    <row r="1139" spans="2:7" x14ac:dyDescent="0.25">
      <c r="B1139" s="110" t="str">
        <f ca="1">IFERROR(IF(LEN(Calc!$OT1139)=0,"",Calc!OP1139),"")</f>
        <v/>
      </c>
      <c r="C1139" s="111" t="str">
        <f ca="1">IFERROR(IF(LEN(Calc!$OT1139)=0,"",Calc!OT1139),"")</f>
        <v/>
      </c>
      <c r="D1139" s="111" t="str">
        <f ca="1">IFERROR(IF(LEN(Calc!$OT1139)=0,"",Calc!OU1139),"")</f>
        <v/>
      </c>
      <c r="E1139" s="111" t="str">
        <f ca="1">IFERROR(IF(LEN(Calc!$OT1139)=0,"",Calc!OV1139),"")</f>
        <v/>
      </c>
      <c r="F1139" s="112" t="str">
        <f ca="1">IFERROR(IF(LEN(Calc!$OT1139)=0,"",Calc!OW1139),"")</f>
        <v/>
      </c>
      <c r="G1139" s="112" t="str">
        <f ca="1">IFERROR(IF(LEN(Calc!$OT1139)=0,"",Calc!OX1139),"")</f>
        <v/>
      </c>
    </row>
    <row r="1140" spans="2:7" x14ac:dyDescent="0.25">
      <c r="B1140" s="110" t="str">
        <f ca="1">IFERROR(IF(LEN(Calc!$OT1140)=0,"",Calc!OP1140),"")</f>
        <v/>
      </c>
      <c r="C1140" s="111" t="str">
        <f ca="1">IFERROR(IF(LEN(Calc!$OT1140)=0,"",Calc!OT1140),"")</f>
        <v/>
      </c>
      <c r="D1140" s="111" t="str">
        <f ca="1">IFERROR(IF(LEN(Calc!$OT1140)=0,"",Calc!OU1140),"")</f>
        <v/>
      </c>
      <c r="E1140" s="111" t="str">
        <f ca="1">IFERROR(IF(LEN(Calc!$OT1140)=0,"",Calc!OV1140),"")</f>
        <v/>
      </c>
      <c r="F1140" s="112" t="str">
        <f ca="1">IFERROR(IF(LEN(Calc!$OT1140)=0,"",Calc!OW1140),"")</f>
        <v/>
      </c>
      <c r="G1140" s="112" t="str">
        <f ca="1">IFERROR(IF(LEN(Calc!$OT1140)=0,"",Calc!OX1140),"")</f>
        <v/>
      </c>
    </row>
    <row r="1141" spans="2:7" x14ac:dyDescent="0.25">
      <c r="B1141" s="110" t="str">
        <f ca="1">IFERROR(IF(LEN(Calc!$OT1141)=0,"",Calc!OP1141),"")</f>
        <v/>
      </c>
      <c r="C1141" s="111" t="str">
        <f ca="1">IFERROR(IF(LEN(Calc!$OT1141)=0,"",Calc!OT1141),"")</f>
        <v/>
      </c>
      <c r="D1141" s="111" t="str">
        <f ca="1">IFERROR(IF(LEN(Calc!$OT1141)=0,"",Calc!OU1141),"")</f>
        <v/>
      </c>
      <c r="E1141" s="111" t="str">
        <f ca="1">IFERROR(IF(LEN(Calc!$OT1141)=0,"",Calc!OV1141),"")</f>
        <v/>
      </c>
      <c r="F1141" s="112" t="str">
        <f ca="1">IFERROR(IF(LEN(Calc!$OT1141)=0,"",Calc!OW1141),"")</f>
        <v/>
      </c>
      <c r="G1141" s="112" t="str">
        <f ca="1">IFERROR(IF(LEN(Calc!$OT1141)=0,"",Calc!OX1141),"")</f>
        <v/>
      </c>
    </row>
    <row r="1142" spans="2:7" x14ac:dyDescent="0.25">
      <c r="B1142" s="110" t="str">
        <f ca="1">IFERROR(IF(LEN(Calc!$OT1142)=0,"",Calc!OP1142),"")</f>
        <v/>
      </c>
      <c r="C1142" s="111" t="str">
        <f ca="1">IFERROR(IF(LEN(Calc!$OT1142)=0,"",Calc!OT1142),"")</f>
        <v/>
      </c>
      <c r="D1142" s="111" t="str">
        <f ca="1">IFERROR(IF(LEN(Calc!$OT1142)=0,"",Calc!OU1142),"")</f>
        <v/>
      </c>
      <c r="E1142" s="111" t="str">
        <f ca="1">IFERROR(IF(LEN(Calc!$OT1142)=0,"",Calc!OV1142),"")</f>
        <v/>
      </c>
      <c r="F1142" s="112" t="str">
        <f ca="1">IFERROR(IF(LEN(Calc!$OT1142)=0,"",Calc!OW1142),"")</f>
        <v/>
      </c>
      <c r="G1142" s="112" t="str">
        <f ca="1">IFERROR(IF(LEN(Calc!$OT1142)=0,"",Calc!OX1142),"")</f>
        <v/>
      </c>
    </row>
    <row r="1143" spans="2:7" x14ac:dyDescent="0.25">
      <c r="B1143" s="110" t="str">
        <f ca="1">IFERROR(IF(LEN(Calc!$OT1143)=0,"",Calc!OP1143),"")</f>
        <v/>
      </c>
      <c r="C1143" s="111" t="str">
        <f ca="1">IFERROR(IF(LEN(Calc!$OT1143)=0,"",Calc!OT1143),"")</f>
        <v/>
      </c>
      <c r="D1143" s="111" t="str">
        <f ca="1">IFERROR(IF(LEN(Calc!$OT1143)=0,"",Calc!OU1143),"")</f>
        <v/>
      </c>
      <c r="E1143" s="111" t="str">
        <f ca="1">IFERROR(IF(LEN(Calc!$OT1143)=0,"",Calc!OV1143),"")</f>
        <v/>
      </c>
      <c r="F1143" s="112" t="str">
        <f ca="1">IFERROR(IF(LEN(Calc!$OT1143)=0,"",Calc!OW1143),"")</f>
        <v/>
      </c>
      <c r="G1143" s="112" t="str">
        <f ca="1">IFERROR(IF(LEN(Calc!$OT1143)=0,"",Calc!OX1143),"")</f>
        <v/>
      </c>
    </row>
    <row r="1144" spans="2:7" x14ac:dyDescent="0.25">
      <c r="B1144" s="110" t="str">
        <f ca="1">IFERROR(IF(LEN(Calc!$OT1144)=0,"",Calc!OP1144),"")</f>
        <v/>
      </c>
      <c r="C1144" s="111" t="str">
        <f ca="1">IFERROR(IF(LEN(Calc!$OT1144)=0,"",Calc!OT1144),"")</f>
        <v/>
      </c>
      <c r="D1144" s="111" t="str">
        <f ca="1">IFERROR(IF(LEN(Calc!$OT1144)=0,"",Calc!OU1144),"")</f>
        <v/>
      </c>
      <c r="E1144" s="111" t="str">
        <f ca="1">IFERROR(IF(LEN(Calc!$OT1144)=0,"",Calc!OV1144),"")</f>
        <v/>
      </c>
      <c r="F1144" s="112" t="str">
        <f ca="1">IFERROR(IF(LEN(Calc!$OT1144)=0,"",Calc!OW1144),"")</f>
        <v/>
      </c>
      <c r="G1144" s="112" t="str">
        <f ca="1">IFERROR(IF(LEN(Calc!$OT1144)=0,"",Calc!OX1144),"")</f>
        <v/>
      </c>
    </row>
    <row r="1145" spans="2:7" x14ac:dyDescent="0.25">
      <c r="B1145" s="110" t="str">
        <f ca="1">IFERROR(IF(LEN(Calc!$OT1145)=0,"",Calc!OP1145),"")</f>
        <v/>
      </c>
      <c r="C1145" s="111" t="str">
        <f ca="1">IFERROR(IF(LEN(Calc!$OT1145)=0,"",Calc!OT1145),"")</f>
        <v/>
      </c>
      <c r="D1145" s="111" t="str">
        <f ca="1">IFERROR(IF(LEN(Calc!$OT1145)=0,"",Calc!OU1145),"")</f>
        <v/>
      </c>
      <c r="E1145" s="111" t="str">
        <f ca="1">IFERROR(IF(LEN(Calc!$OT1145)=0,"",Calc!OV1145),"")</f>
        <v/>
      </c>
      <c r="F1145" s="112" t="str">
        <f ca="1">IFERROR(IF(LEN(Calc!$OT1145)=0,"",Calc!OW1145),"")</f>
        <v/>
      </c>
      <c r="G1145" s="112" t="str">
        <f ca="1">IFERROR(IF(LEN(Calc!$OT1145)=0,"",Calc!OX1145),"")</f>
        <v/>
      </c>
    </row>
    <row r="1146" spans="2:7" x14ac:dyDescent="0.25">
      <c r="B1146" s="110" t="str">
        <f ca="1">IFERROR(IF(LEN(Calc!$OT1146)=0,"",Calc!OP1146),"")</f>
        <v/>
      </c>
      <c r="C1146" s="111" t="str">
        <f ca="1">IFERROR(IF(LEN(Calc!$OT1146)=0,"",Calc!OT1146),"")</f>
        <v/>
      </c>
      <c r="D1146" s="111" t="str">
        <f ca="1">IFERROR(IF(LEN(Calc!$OT1146)=0,"",Calc!OU1146),"")</f>
        <v/>
      </c>
      <c r="E1146" s="111" t="str">
        <f ca="1">IFERROR(IF(LEN(Calc!$OT1146)=0,"",Calc!OV1146),"")</f>
        <v/>
      </c>
      <c r="F1146" s="112" t="str">
        <f ca="1">IFERROR(IF(LEN(Calc!$OT1146)=0,"",Calc!OW1146),"")</f>
        <v/>
      </c>
      <c r="G1146" s="112" t="str">
        <f ca="1">IFERROR(IF(LEN(Calc!$OT1146)=0,"",Calc!OX1146),"")</f>
        <v/>
      </c>
    </row>
    <row r="1147" spans="2:7" x14ac:dyDescent="0.25">
      <c r="B1147" s="110" t="str">
        <f ca="1">IFERROR(IF(LEN(Calc!$OT1147)=0,"",Calc!OP1147),"")</f>
        <v/>
      </c>
      <c r="C1147" s="111" t="str">
        <f ca="1">IFERROR(IF(LEN(Calc!$OT1147)=0,"",Calc!OT1147),"")</f>
        <v/>
      </c>
      <c r="D1147" s="111" t="str">
        <f ca="1">IFERROR(IF(LEN(Calc!$OT1147)=0,"",Calc!OU1147),"")</f>
        <v/>
      </c>
      <c r="E1147" s="111" t="str">
        <f ca="1">IFERROR(IF(LEN(Calc!$OT1147)=0,"",Calc!OV1147),"")</f>
        <v/>
      </c>
      <c r="F1147" s="112" t="str">
        <f ca="1">IFERROR(IF(LEN(Calc!$OT1147)=0,"",Calc!OW1147),"")</f>
        <v/>
      </c>
      <c r="G1147" s="112" t="str">
        <f ca="1">IFERROR(IF(LEN(Calc!$OT1147)=0,"",Calc!OX1147),"")</f>
        <v/>
      </c>
    </row>
    <row r="1148" spans="2:7" x14ac:dyDescent="0.25">
      <c r="B1148" s="110" t="str">
        <f ca="1">IFERROR(IF(LEN(Calc!$OT1148)=0,"",Calc!OP1148),"")</f>
        <v/>
      </c>
      <c r="C1148" s="111" t="str">
        <f ca="1">IFERROR(IF(LEN(Calc!$OT1148)=0,"",Calc!OT1148),"")</f>
        <v/>
      </c>
      <c r="D1148" s="111" t="str">
        <f ca="1">IFERROR(IF(LEN(Calc!$OT1148)=0,"",Calc!OU1148),"")</f>
        <v/>
      </c>
      <c r="E1148" s="111" t="str">
        <f ca="1">IFERROR(IF(LEN(Calc!$OT1148)=0,"",Calc!OV1148),"")</f>
        <v/>
      </c>
      <c r="F1148" s="112" t="str">
        <f ca="1">IFERROR(IF(LEN(Calc!$OT1148)=0,"",Calc!OW1148),"")</f>
        <v/>
      </c>
      <c r="G1148" s="112" t="str">
        <f ca="1">IFERROR(IF(LEN(Calc!$OT1148)=0,"",Calc!OX1148),"")</f>
        <v/>
      </c>
    </row>
    <row r="1149" spans="2:7" x14ac:dyDescent="0.25">
      <c r="B1149" s="110" t="str">
        <f ca="1">IFERROR(IF(LEN(Calc!$OT1149)=0,"",Calc!OP1149),"")</f>
        <v/>
      </c>
      <c r="C1149" s="111" t="str">
        <f ca="1">IFERROR(IF(LEN(Calc!$OT1149)=0,"",Calc!OT1149),"")</f>
        <v/>
      </c>
      <c r="D1149" s="111" t="str">
        <f ca="1">IFERROR(IF(LEN(Calc!$OT1149)=0,"",Calc!OU1149),"")</f>
        <v/>
      </c>
      <c r="E1149" s="111" t="str">
        <f ca="1">IFERROR(IF(LEN(Calc!$OT1149)=0,"",Calc!OV1149),"")</f>
        <v/>
      </c>
      <c r="F1149" s="112" t="str">
        <f ca="1">IFERROR(IF(LEN(Calc!$OT1149)=0,"",Calc!OW1149),"")</f>
        <v/>
      </c>
      <c r="G1149" s="112" t="str">
        <f ca="1">IFERROR(IF(LEN(Calc!$OT1149)=0,"",Calc!OX1149),"")</f>
        <v/>
      </c>
    </row>
    <row r="1150" spans="2:7" x14ac:dyDescent="0.25">
      <c r="B1150" s="110" t="str">
        <f ca="1">IFERROR(IF(LEN(Calc!$OT1150)=0,"",Calc!OP1150),"")</f>
        <v/>
      </c>
      <c r="C1150" s="111" t="str">
        <f ca="1">IFERROR(IF(LEN(Calc!$OT1150)=0,"",Calc!OT1150),"")</f>
        <v/>
      </c>
      <c r="D1150" s="111" t="str">
        <f ca="1">IFERROR(IF(LEN(Calc!$OT1150)=0,"",Calc!OU1150),"")</f>
        <v/>
      </c>
      <c r="E1150" s="111" t="str">
        <f ca="1">IFERROR(IF(LEN(Calc!$OT1150)=0,"",Calc!OV1150),"")</f>
        <v/>
      </c>
      <c r="F1150" s="112" t="str">
        <f ca="1">IFERROR(IF(LEN(Calc!$OT1150)=0,"",Calc!OW1150),"")</f>
        <v/>
      </c>
      <c r="G1150" s="112" t="str">
        <f ca="1">IFERROR(IF(LEN(Calc!$OT1150)=0,"",Calc!OX1150),"")</f>
        <v/>
      </c>
    </row>
    <row r="1151" spans="2:7" x14ac:dyDescent="0.25">
      <c r="B1151" s="110" t="str">
        <f ca="1">IFERROR(IF(LEN(Calc!$OT1151)=0,"",Calc!OP1151),"")</f>
        <v/>
      </c>
      <c r="C1151" s="111" t="str">
        <f ca="1">IFERROR(IF(LEN(Calc!$OT1151)=0,"",Calc!OT1151),"")</f>
        <v/>
      </c>
      <c r="D1151" s="111" t="str">
        <f ca="1">IFERROR(IF(LEN(Calc!$OT1151)=0,"",Calc!OU1151),"")</f>
        <v/>
      </c>
      <c r="E1151" s="111" t="str">
        <f ca="1">IFERROR(IF(LEN(Calc!$OT1151)=0,"",Calc!OV1151),"")</f>
        <v/>
      </c>
      <c r="F1151" s="112" t="str">
        <f ca="1">IFERROR(IF(LEN(Calc!$OT1151)=0,"",Calc!OW1151),"")</f>
        <v/>
      </c>
      <c r="G1151" s="112" t="str">
        <f ca="1">IFERROR(IF(LEN(Calc!$OT1151)=0,"",Calc!OX1151),"")</f>
        <v/>
      </c>
    </row>
    <row r="1152" spans="2:7" x14ac:dyDescent="0.25">
      <c r="B1152" s="110" t="str">
        <f ca="1">IFERROR(IF(LEN(Calc!$OT1152)=0,"",Calc!OP1152),"")</f>
        <v/>
      </c>
      <c r="C1152" s="111" t="str">
        <f ca="1">IFERROR(IF(LEN(Calc!$OT1152)=0,"",Calc!OT1152),"")</f>
        <v/>
      </c>
      <c r="D1152" s="111" t="str">
        <f ca="1">IFERROR(IF(LEN(Calc!$OT1152)=0,"",Calc!OU1152),"")</f>
        <v/>
      </c>
      <c r="E1152" s="111" t="str">
        <f ca="1">IFERROR(IF(LEN(Calc!$OT1152)=0,"",Calc!OV1152),"")</f>
        <v/>
      </c>
      <c r="F1152" s="112" t="str">
        <f ca="1">IFERROR(IF(LEN(Calc!$OT1152)=0,"",Calc!OW1152),"")</f>
        <v/>
      </c>
      <c r="G1152" s="112" t="str">
        <f ca="1">IFERROR(IF(LEN(Calc!$OT1152)=0,"",Calc!OX1152),"")</f>
        <v/>
      </c>
    </row>
    <row r="1153" spans="2:7" x14ac:dyDescent="0.25">
      <c r="B1153" s="110" t="str">
        <f ca="1">IFERROR(IF(LEN(Calc!$OT1153)=0,"",Calc!OP1153),"")</f>
        <v/>
      </c>
      <c r="C1153" s="111" t="str">
        <f ca="1">IFERROR(IF(LEN(Calc!$OT1153)=0,"",Calc!OT1153),"")</f>
        <v/>
      </c>
      <c r="D1153" s="111" t="str">
        <f ca="1">IFERROR(IF(LEN(Calc!$OT1153)=0,"",Calc!OU1153),"")</f>
        <v/>
      </c>
      <c r="E1153" s="111" t="str">
        <f ca="1">IFERROR(IF(LEN(Calc!$OT1153)=0,"",Calc!OV1153),"")</f>
        <v/>
      </c>
      <c r="F1153" s="112" t="str">
        <f ca="1">IFERROR(IF(LEN(Calc!$OT1153)=0,"",Calc!OW1153),"")</f>
        <v/>
      </c>
      <c r="G1153" s="112" t="str">
        <f ca="1">IFERROR(IF(LEN(Calc!$OT1153)=0,"",Calc!OX1153),"")</f>
        <v/>
      </c>
    </row>
    <row r="1154" spans="2:7" x14ac:dyDescent="0.25">
      <c r="B1154" s="110" t="str">
        <f ca="1">IFERROR(IF(LEN(Calc!$OT1154)=0,"",Calc!OP1154),"")</f>
        <v/>
      </c>
      <c r="C1154" s="111" t="str">
        <f ca="1">IFERROR(IF(LEN(Calc!$OT1154)=0,"",Calc!OT1154),"")</f>
        <v/>
      </c>
      <c r="D1154" s="111" t="str">
        <f ca="1">IFERROR(IF(LEN(Calc!$OT1154)=0,"",Calc!OU1154),"")</f>
        <v/>
      </c>
      <c r="E1154" s="111" t="str">
        <f ca="1">IFERROR(IF(LEN(Calc!$OT1154)=0,"",Calc!OV1154),"")</f>
        <v/>
      </c>
      <c r="F1154" s="112" t="str">
        <f ca="1">IFERROR(IF(LEN(Calc!$OT1154)=0,"",Calc!OW1154),"")</f>
        <v/>
      </c>
      <c r="G1154" s="112" t="str">
        <f ca="1">IFERROR(IF(LEN(Calc!$OT1154)=0,"",Calc!OX1154),"")</f>
        <v/>
      </c>
    </row>
    <row r="1155" spans="2:7" x14ac:dyDescent="0.25">
      <c r="B1155" s="110" t="str">
        <f ca="1">IFERROR(IF(LEN(Calc!$OT1155)=0,"",Calc!OP1155),"")</f>
        <v/>
      </c>
      <c r="C1155" s="111" t="str">
        <f ca="1">IFERROR(IF(LEN(Calc!$OT1155)=0,"",Calc!OT1155),"")</f>
        <v/>
      </c>
      <c r="D1155" s="111" t="str">
        <f ca="1">IFERROR(IF(LEN(Calc!$OT1155)=0,"",Calc!OU1155),"")</f>
        <v/>
      </c>
      <c r="E1155" s="111" t="str">
        <f ca="1">IFERROR(IF(LEN(Calc!$OT1155)=0,"",Calc!OV1155),"")</f>
        <v/>
      </c>
      <c r="F1155" s="112" t="str">
        <f ca="1">IFERROR(IF(LEN(Calc!$OT1155)=0,"",Calc!OW1155),"")</f>
        <v/>
      </c>
      <c r="G1155" s="112" t="str">
        <f ca="1">IFERROR(IF(LEN(Calc!$OT1155)=0,"",Calc!OX1155),"")</f>
        <v/>
      </c>
    </row>
    <row r="1156" spans="2:7" x14ac:dyDescent="0.25">
      <c r="B1156" s="110" t="str">
        <f ca="1">IFERROR(IF(LEN(Calc!$OT1156)=0,"",Calc!OP1156),"")</f>
        <v/>
      </c>
      <c r="C1156" s="111" t="str">
        <f ca="1">IFERROR(IF(LEN(Calc!$OT1156)=0,"",Calc!OT1156),"")</f>
        <v/>
      </c>
      <c r="D1156" s="111" t="str">
        <f ca="1">IFERROR(IF(LEN(Calc!$OT1156)=0,"",Calc!OU1156),"")</f>
        <v/>
      </c>
      <c r="E1156" s="111" t="str">
        <f ca="1">IFERROR(IF(LEN(Calc!$OT1156)=0,"",Calc!OV1156),"")</f>
        <v/>
      </c>
      <c r="F1156" s="112" t="str">
        <f ca="1">IFERROR(IF(LEN(Calc!$OT1156)=0,"",Calc!OW1156),"")</f>
        <v/>
      </c>
      <c r="G1156" s="112" t="str">
        <f ca="1">IFERROR(IF(LEN(Calc!$OT1156)=0,"",Calc!OX1156),"")</f>
        <v/>
      </c>
    </row>
    <row r="1157" spans="2:7" x14ac:dyDescent="0.25">
      <c r="B1157" s="110" t="str">
        <f ca="1">IFERROR(IF(LEN(Calc!$OT1157)=0,"",Calc!OP1157),"")</f>
        <v/>
      </c>
      <c r="C1157" s="111" t="str">
        <f ca="1">IFERROR(IF(LEN(Calc!$OT1157)=0,"",Calc!OT1157),"")</f>
        <v/>
      </c>
      <c r="D1157" s="111" t="str">
        <f ca="1">IFERROR(IF(LEN(Calc!$OT1157)=0,"",Calc!OU1157),"")</f>
        <v/>
      </c>
      <c r="E1157" s="111" t="str">
        <f ca="1">IFERROR(IF(LEN(Calc!$OT1157)=0,"",Calc!OV1157),"")</f>
        <v/>
      </c>
      <c r="F1157" s="112" t="str">
        <f ca="1">IFERROR(IF(LEN(Calc!$OT1157)=0,"",Calc!OW1157),"")</f>
        <v/>
      </c>
      <c r="G1157" s="112" t="str">
        <f ca="1">IFERROR(IF(LEN(Calc!$OT1157)=0,"",Calc!OX1157),"")</f>
        <v/>
      </c>
    </row>
    <row r="1158" spans="2:7" x14ac:dyDescent="0.25">
      <c r="B1158" s="110" t="str">
        <f ca="1">IFERROR(IF(LEN(Calc!$OT1158)=0,"",Calc!OP1158),"")</f>
        <v/>
      </c>
      <c r="C1158" s="111" t="str">
        <f ca="1">IFERROR(IF(LEN(Calc!$OT1158)=0,"",Calc!OT1158),"")</f>
        <v/>
      </c>
      <c r="D1158" s="111" t="str">
        <f ca="1">IFERROR(IF(LEN(Calc!$OT1158)=0,"",Calc!OU1158),"")</f>
        <v/>
      </c>
      <c r="E1158" s="111" t="str">
        <f ca="1">IFERROR(IF(LEN(Calc!$OT1158)=0,"",Calc!OV1158),"")</f>
        <v/>
      </c>
      <c r="F1158" s="112" t="str">
        <f ca="1">IFERROR(IF(LEN(Calc!$OT1158)=0,"",Calc!OW1158),"")</f>
        <v/>
      </c>
      <c r="G1158" s="112" t="str">
        <f ca="1">IFERROR(IF(LEN(Calc!$OT1158)=0,"",Calc!OX1158),"")</f>
        <v/>
      </c>
    </row>
    <row r="1159" spans="2:7" x14ac:dyDescent="0.25">
      <c r="B1159" s="110" t="str">
        <f ca="1">IFERROR(IF(LEN(Calc!$OT1159)=0,"",Calc!OP1159),"")</f>
        <v/>
      </c>
      <c r="C1159" s="111" t="str">
        <f ca="1">IFERROR(IF(LEN(Calc!$OT1159)=0,"",Calc!OT1159),"")</f>
        <v/>
      </c>
      <c r="D1159" s="111" t="str">
        <f ca="1">IFERROR(IF(LEN(Calc!$OT1159)=0,"",Calc!OU1159),"")</f>
        <v/>
      </c>
      <c r="E1159" s="111" t="str">
        <f ca="1">IFERROR(IF(LEN(Calc!$OT1159)=0,"",Calc!OV1159),"")</f>
        <v/>
      </c>
      <c r="F1159" s="112" t="str">
        <f ca="1">IFERROR(IF(LEN(Calc!$OT1159)=0,"",Calc!OW1159),"")</f>
        <v/>
      </c>
      <c r="G1159" s="112" t="str">
        <f ca="1">IFERROR(IF(LEN(Calc!$OT1159)=0,"",Calc!OX1159),"")</f>
        <v/>
      </c>
    </row>
    <row r="1160" spans="2:7" x14ac:dyDescent="0.25">
      <c r="B1160" s="110" t="str">
        <f ca="1">IFERROR(IF(LEN(Calc!$OT1160)=0,"",Calc!OP1160),"")</f>
        <v/>
      </c>
      <c r="C1160" s="111" t="str">
        <f ca="1">IFERROR(IF(LEN(Calc!$OT1160)=0,"",Calc!OT1160),"")</f>
        <v/>
      </c>
      <c r="D1160" s="111" t="str">
        <f ca="1">IFERROR(IF(LEN(Calc!$OT1160)=0,"",Calc!OU1160),"")</f>
        <v/>
      </c>
      <c r="E1160" s="111" t="str">
        <f ca="1">IFERROR(IF(LEN(Calc!$OT1160)=0,"",Calc!OV1160),"")</f>
        <v/>
      </c>
      <c r="F1160" s="112" t="str">
        <f ca="1">IFERROR(IF(LEN(Calc!$OT1160)=0,"",Calc!OW1160),"")</f>
        <v/>
      </c>
      <c r="G1160" s="112" t="str">
        <f ca="1">IFERROR(IF(LEN(Calc!$OT1160)=0,"",Calc!OX1160),"")</f>
        <v/>
      </c>
    </row>
    <row r="1161" spans="2:7" x14ac:dyDescent="0.25">
      <c r="B1161" s="110" t="str">
        <f ca="1">IFERROR(IF(LEN(Calc!$OT1161)=0,"",Calc!OP1161),"")</f>
        <v/>
      </c>
      <c r="C1161" s="111" t="str">
        <f ca="1">IFERROR(IF(LEN(Calc!$OT1161)=0,"",Calc!OT1161),"")</f>
        <v/>
      </c>
      <c r="D1161" s="111" t="str">
        <f ca="1">IFERROR(IF(LEN(Calc!$OT1161)=0,"",Calc!OU1161),"")</f>
        <v/>
      </c>
      <c r="E1161" s="111" t="str">
        <f ca="1">IFERROR(IF(LEN(Calc!$OT1161)=0,"",Calc!OV1161),"")</f>
        <v/>
      </c>
      <c r="F1161" s="112" t="str">
        <f ca="1">IFERROR(IF(LEN(Calc!$OT1161)=0,"",Calc!OW1161),"")</f>
        <v/>
      </c>
      <c r="G1161" s="112" t="str">
        <f ca="1">IFERROR(IF(LEN(Calc!$OT1161)=0,"",Calc!OX1161),"")</f>
        <v/>
      </c>
    </row>
    <row r="1162" spans="2:7" x14ac:dyDescent="0.25">
      <c r="B1162" s="110" t="str">
        <f ca="1">IFERROR(IF(LEN(Calc!$OT1162)=0,"",Calc!OP1162),"")</f>
        <v/>
      </c>
      <c r="C1162" s="111" t="str">
        <f ca="1">IFERROR(IF(LEN(Calc!$OT1162)=0,"",Calc!OT1162),"")</f>
        <v/>
      </c>
      <c r="D1162" s="111" t="str">
        <f ca="1">IFERROR(IF(LEN(Calc!$OT1162)=0,"",Calc!OU1162),"")</f>
        <v/>
      </c>
      <c r="E1162" s="111" t="str">
        <f ca="1">IFERROR(IF(LEN(Calc!$OT1162)=0,"",Calc!OV1162),"")</f>
        <v/>
      </c>
      <c r="F1162" s="112" t="str">
        <f ca="1">IFERROR(IF(LEN(Calc!$OT1162)=0,"",Calc!OW1162),"")</f>
        <v/>
      </c>
      <c r="G1162" s="112" t="str">
        <f ca="1">IFERROR(IF(LEN(Calc!$OT1162)=0,"",Calc!OX1162),"")</f>
        <v/>
      </c>
    </row>
    <row r="1163" spans="2:7" x14ac:dyDescent="0.25">
      <c r="B1163" s="110" t="str">
        <f ca="1">IFERROR(IF(LEN(Calc!$OT1163)=0,"",Calc!OP1163),"")</f>
        <v/>
      </c>
      <c r="C1163" s="111" t="str">
        <f ca="1">IFERROR(IF(LEN(Calc!$OT1163)=0,"",Calc!OT1163),"")</f>
        <v/>
      </c>
      <c r="D1163" s="111" t="str">
        <f ca="1">IFERROR(IF(LEN(Calc!$OT1163)=0,"",Calc!OU1163),"")</f>
        <v/>
      </c>
      <c r="E1163" s="111" t="str">
        <f ca="1">IFERROR(IF(LEN(Calc!$OT1163)=0,"",Calc!OV1163),"")</f>
        <v/>
      </c>
      <c r="F1163" s="112" t="str">
        <f ca="1">IFERROR(IF(LEN(Calc!$OT1163)=0,"",Calc!OW1163),"")</f>
        <v/>
      </c>
      <c r="G1163" s="112" t="str">
        <f ca="1">IFERROR(IF(LEN(Calc!$OT1163)=0,"",Calc!OX1163),"")</f>
        <v/>
      </c>
    </row>
    <row r="1164" spans="2:7" x14ac:dyDescent="0.25">
      <c r="B1164" s="110" t="str">
        <f ca="1">IFERROR(IF(LEN(Calc!$OT1164)=0,"",Calc!OP1164),"")</f>
        <v/>
      </c>
      <c r="C1164" s="111" t="str">
        <f ca="1">IFERROR(IF(LEN(Calc!$OT1164)=0,"",Calc!OT1164),"")</f>
        <v/>
      </c>
      <c r="D1164" s="111" t="str">
        <f ca="1">IFERROR(IF(LEN(Calc!$OT1164)=0,"",Calc!OU1164),"")</f>
        <v/>
      </c>
      <c r="E1164" s="111" t="str">
        <f ca="1">IFERROR(IF(LEN(Calc!$OT1164)=0,"",Calc!OV1164),"")</f>
        <v/>
      </c>
      <c r="F1164" s="112" t="str">
        <f ca="1">IFERROR(IF(LEN(Calc!$OT1164)=0,"",Calc!OW1164),"")</f>
        <v/>
      </c>
      <c r="G1164" s="112" t="str">
        <f ca="1">IFERROR(IF(LEN(Calc!$OT1164)=0,"",Calc!OX1164),"")</f>
        <v/>
      </c>
    </row>
    <row r="1165" spans="2:7" x14ac:dyDescent="0.25">
      <c r="B1165" s="110" t="str">
        <f ca="1">IFERROR(IF(LEN(Calc!$OT1165)=0,"",Calc!OP1165),"")</f>
        <v/>
      </c>
      <c r="C1165" s="111" t="str">
        <f ca="1">IFERROR(IF(LEN(Calc!$OT1165)=0,"",Calc!OT1165),"")</f>
        <v/>
      </c>
      <c r="D1165" s="111" t="str">
        <f ca="1">IFERROR(IF(LEN(Calc!$OT1165)=0,"",Calc!OU1165),"")</f>
        <v/>
      </c>
      <c r="E1165" s="111" t="str">
        <f ca="1">IFERROR(IF(LEN(Calc!$OT1165)=0,"",Calc!OV1165),"")</f>
        <v/>
      </c>
      <c r="F1165" s="112" t="str">
        <f ca="1">IFERROR(IF(LEN(Calc!$OT1165)=0,"",Calc!OW1165),"")</f>
        <v/>
      </c>
      <c r="G1165" s="112" t="str">
        <f ca="1">IFERROR(IF(LEN(Calc!$OT1165)=0,"",Calc!OX1165),"")</f>
        <v/>
      </c>
    </row>
    <row r="1166" spans="2:7" x14ac:dyDescent="0.25">
      <c r="B1166" s="110" t="str">
        <f ca="1">IFERROR(IF(LEN(Calc!$OT1166)=0,"",Calc!OP1166),"")</f>
        <v/>
      </c>
      <c r="C1166" s="111" t="str">
        <f ca="1">IFERROR(IF(LEN(Calc!$OT1166)=0,"",Calc!OT1166),"")</f>
        <v/>
      </c>
      <c r="D1166" s="111" t="str">
        <f ca="1">IFERROR(IF(LEN(Calc!$OT1166)=0,"",Calc!OU1166),"")</f>
        <v/>
      </c>
      <c r="E1166" s="111" t="str">
        <f ca="1">IFERROR(IF(LEN(Calc!$OT1166)=0,"",Calc!OV1166),"")</f>
        <v/>
      </c>
      <c r="F1166" s="112" t="str">
        <f ca="1">IFERROR(IF(LEN(Calc!$OT1166)=0,"",Calc!OW1166),"")</f>
        <v/>
      </c>
      <c r="G1166" s="112" t="str">
        <f ca="1">IFERROR(IF(LEN(Calc!$OT1166)=0,"",Calc!OX1166),"")</f>
        <v/>
      </c>
    </row>
    <row r="1167" spans="2:7" x14ac:dyDescent="0.25">
      <c r="B1167" s="110" t="str">
        <f ca="1">IFERROR(IF(LEN(Calc!$OT1167)=0,"",Calc!OP1167),"")</f>
        <v/>
      </c>
      <c r="C1167" s="111" t="str">
        <f ca="1">IFERROR(IF(LEN(Calc!$OT1167)=0,"",Calc!OT1167),"")</f>
        <v/>
      </c>
      <c r="D1167" s="111" t="str">
        <f ca="1">IFERROR(IF(LEN(Calc!$OT1167)=0,"",Calc!OU1167),"")</f>
        <v/>
      </c>
      <c r="E1167" s="111" t="str">
        <f ca="1">IFERROR(IF(LEN(Calc!$OT1167)=0,"",Calc!OV1167),"")</f>
        <v/>
      </c>
      <c r="F1167" s="112" t="str">
        <f ca="1">IFERROR(IF(LEN(Calc!$OT1167)=0,"",Calc!OW1167),"")</f>
        <v/>
      </c>
      <c r="G1167" s="112" t="str">
        <f ca="1">IFERROR(IF(LEN(Calc!$OT1167)=0,"",Calc!OX1167),"")</f>
        <v/>
      </c>
    </row>
    <row r="1168" spans="2:7" x14ac:dyDescent="0.25">
      <c r="B1168" s="110" t="str">
        <f ca="1">IFERROR(IF(LEN(Calc!$OT1168)=0,"",Calc!OP1168),"")</f>
        <v/>
      </c>
      <c r="C1168" s="111" t="str">
        <f ca="1">IFERROR(IF(LEN(Calc!$OT1168)=0,"",Calc!OT1168),"")</f>
        <v/>
      </c>
      <c r="D1168" s="111" t="str">
        <f ca="1">IFERROR(IF(LEN(Calc!$OT1168)=0,"",Calc!OU1168),"")</f>
        <v/>
      </c>
      <c r="E1168" s="111" t="str">
        <f ca="1">IFERROR(IF(LEN(Calc!$OT1168)=0,"",Calc!OV1168),"")</f>
        <v/>
      </c>
      <c r="F1168" s="112" t="str">
        <f ca="1">IFERROR(IF(LEN(Calc!$OT1168)=0,"",Calc!OW1168),"")</f>
        <v/>
      </c>
      <c r="G1168" s="112" t="str">
        <f ca="1">IFERROR(IF(LEN(Calc!$OT1168)=0,"",Calc!OX1168),"")</f>
        <v/>
      </c>
    </row>
    <row r="1169" spans="2:7" x14ac:dyDescent="0.25">
      <c r="B1169" s="110" t="str">
        <f ca="1">IFERROR(IF(LEN(Calc!$OT1169)=0,"",Calc!OP1169),"")</f>
        <v/>
      </c>
      <c r="C1169" s="111" t="str">
        <f ca="1">IFERROR(IF(LEN(Calc!$OT1169)=0,"",Calc!OT1169),"")</f>
        <v/>
      </c>
      <c r="D1169" s="111" t="str">
        <f ca="1">IFERROR(IF(LEN(Calc!$OT1169)=0,"",Calc!OU1169),"")</f>
        <v/>
      </c>
      <c r="E1169" s="111" t="str">
        <f ca="1">IFERROR(IF(LEN(Calc!$OT1169)=0,"",Calc!OV1169),"")</f>
        <v/>
      </c>
      <c r="F1169" s="112" t="str">
        <f ca="1">IFERROR(IF(LEN(Calc!$OT1169)=0,"",Calc!OW1169),"")</f>
        <v/>
      </c>
      <c r="G1169" s="112" t="str">
        <f ca="1">IFERROR(IF(LEN(Calc!$OT1169)=0,"",Calc!OX1169),"")</f>
        <v/>
      </c>
    </row>
    <row r="1170" spans="2:7" x14ac:dyDescent="0.25">
      <c r="B1170" s="110" t="str">
        <f ca="1">IFERROR(IF(LEN(Calc!$OT1170)=0,"",Calc!OP1170),"")</f>
        <v/>
      </c>
      <c r="C1170" s="111" t="str">
        <f ca="1">IFERROR(IF(LEN(Calc!$OT1170)=0,"",Calc!OT1170),"")</f>
        <v/>
      </c>
      <c r="D1170" s="111" t="str">
        <f ca="1">IFERROR(IF(LEN(Calc!$OT1170)=0,"",Calc!OU1170),"")</f>
        <v/>
      </c>
      <c r="E1170" s="111" t="str">
        <f ca="1">IFERROR(IF(LEN(Calc!$OT1170)=0,"",Calc!OV1170),"")</f>
        <v/>
      </c>
      <c r="F1170" s="112" t="str">
        <f ca="1">IFERROR(IF(LEN(Calc!$OT1170)=0,"",Calc!OW1170),"")</f>
        <v/>
      </c>
      <c r="G1170" s="112" t="str">
        <f ca="1">IFERROR(IF(LEN(Calc!$OT1170)=0,"",Calc!OX1170),"")</f>
        <v/>
      </c>
    </row>
    <row r="1171" spans="2:7" x14ac:dyDescent="0.25">
      <c r="B1171" s="110" t="str">
        <f ca="1">IFERROR(IF(LEN(Calc!$OT1171)=0,"",Calc!OP1171),"")</f>
        <v/>
      </c>
      <c r="C1171" s="111" t="str">
        <f ca="1">IFERROR(IF(LEN(Calc!$OT1171)=0,"",Calc!OT1171),"")</f>
        <v/>
      </c>
      <c r="D1171" s="111" t="str">
        <f ca="1">IFERROR(IF(LEN(Calc!$OT1171)=0,"",Calc!OU1171),"")</f>
        <v/>
      </c>
      <c r="E1171" s="111" t="str">
        <f ca="1">IFERROR(IF(LEN(Calc!$OT1171)=0,"",Calc!OV1171),"")</f>
        <v/>
      </c>
      <c r="F1171" s="112" t="str">
        <f ca="1">IFERROR(IF(LEN(Calc!$OT1171)=0,"",Calc!OW1171),"")</f>
        <v/>
      </c>
      <c r="G1171" s="112" t="str">
        <f ca="1">IFERROR(IF(LEN(Calc!$OT1171)=0,"",Calc!OX1171),"")</f>
        <v/>
      </c>
    </row>
    <row r="1172" spans="2:7" x14ac:dyDescent="0.25">
      <c r="B1172" s="110" t="str">
        <f ca="1">IFERROR(IF(LEN(Calc!$OT1172)=0,"",Calc!OP1172),"")</f>
        <v/>
      </c>
      <c r="C1172" s="111" t="str">
        <f ca="1">IFERROR(IF(LEN(Calc!$OT1172)=0,"",Calc!OT1172),"")</f>
        <v/>
      </c>
      <c r="D1172" s="111" t="str">
        <f ca="1">IFERROR(IF(LEN(Calc!$OT1172)=0,"",Calc!OU1172),"")</f>
        <v/>
      </c>
      <c r="E1172" s="111" t="str">
        <f ca="1">IFERROR(IF(LEN(Calc!$OT1172)=0,"",Calc!OV1172),"")</f>
        <v/>
      </c>
      <c r="F1172" s="112" t="str">
        <f ca="1">IFERROR(IF(LEN(Calc!$OT1172)=0,"",Calc!OW1172),"")</f>
        <v/>
      </c>
      <c r="G1172" s="112" t="str">
        <f ca="1">IFERROR(IF(LEN(Calc!$OT1172)=0,"",Calc!OX1172),"")</f>
        <v/>
      </c>
    </row>
    <row r="1173" spans="2:7" x14ac:dyDescent="0.25">
      <c r="B1173" s="110" t="str">
        <f ca="1">IFERROR(IF(LEN(Calc!$OT1173)=0,"",Calc!OP1173),"")</f>
        <v/>
      </c>
      <c r="C1173" s="111" t="str">
        <f ca="1">IFERROR(IF(LEN(Calc!$OT1173)=0,"",Calc!OT1173),"")</f>
        <v/>
      </c>
      <c r="D1173" s="111" t="str">
        <f ca="1">IFERROR(IF(LEN(Calc!$OT1173)=0,"",Calc!OU1173),"")</f>
        <v/>
      </c>
      <c r="E1173" s="111" t="str">
        <f ca="1">IFERROR(IF(LEN(Calc!$OT1173)=0,"",Calc!OV1173),"")</f>
        <v/>
      </c>
      <c r="F1173" s="112" t="str">
        <f ca="1">IFERROR(IF(LEN(Calc!$OT1173)=0,"",Calc!OW1173),"")</f>
        <v/>
      </c>
      <c r="G1173" s="112" t="str">
        <f ca="1">IFERROR(IF(LEN(Calc!$OT1173)=0,"",Calc!OX1173),"")</f>
        <v/>
      </c>
    </row>
    <row r="1174" spans="2:7" x14ac:dyDescent="0.25">
      <c r="B1174" s="110" t="str">
        <f ca="1">IFERROR(IF(LEN(Calc!$OT1174)=0,"",Calc!OP1174),"")</f>
        <v/>
      </c>
      <c r="C1174" s="111" t="str">
        <f ca="1">IFERROR(IF(LEN(Calc!$OT1174)=0,"",Calc!OT1174),"")</f>
        <v/>
      </c>
      <c r="D1174" s="111" t="str">
        <f ca="1">IFERROR(IF(LEN(Calc!$OT1174)=0,"",Calc!OU1174),"")</f>
        <v/>
      </c>
      <c r="E1174" s="111" t="str">
        <f ca="1">IFERROR(IF(LEN(Calc!$OT1174)=0,"",Calc!OV1174),"")</f>
        <v/>
      </c>
      <c r="F1174" s="112" t="str">
        <f ca="1">IFERROR(IF(LEN(Calc!$OT1174)=0,"",Calc!OW1174),"")</f>
        <v/>
      </c>
      <c r="G1174" s="112" t="str">
        <f ca="1">IFERROR(IF(LEN(Calc!$OT1174)=0,"",Calc!OX1174),"")</f>
        <v/>
      </c>
    </row>
    <row r="1175" spans="2:7" x14ac:dyDescent="0.25">
      <c r="B1175" s="110" t="str">
        <f ca="1">IFERROR(IF(LEN(Calc!$OT1175)=0,"",Calc!OP1175),"")</f>
        <v/>
      </c>
      <c r="C1175" s="111" t="str">
        <f ca="1">IFERROR(IF(LEN(Calc!$OT1175)=0,"",Calc!OT1175),"")</f>
        <v/>
      </c>
      <c r="D1175" s="111" t="str">
        <f ca="1">IFERROR(IF(LEN(Calc!$OT1175)=0,"",Calc!OU1175),"")</f>
        <v/>
      </c>
      <c r="E1175" s="111" t="str">
        <f ca="1">IFERROR(IF(LEN(Calc!$OT1175)=0,"",Calc!OV1175),"")</f>
        <v/>
      </c>
      <c r="F1175" s="112" t="str">
        <f ca="1">IFERROR(IF(LEN(Calc!$OT1175)=0,"",Calc!OW1175),"")</f>
        <v/>
      </c>
      <c r="G1175" s="112" t="str">
        <f ca="1">IFERROR(IF(LEN(Calc!$OT1175)=0,"",Calc!OX1175),"")</f>
        <v/>
      </c>
    </row>
    <row r="1176" spans="2:7" x14ac:dyDescent="0.25">
      <c r="B1176" s="110" t="str">
        <f ca="1">IFERROR(IF(LEN(Calc!$OT1176)=0,"",Calc!OP1176),"")</f>
        <v/>
      </c>
      <c r="C1176" s="111" t="str">
        <f ca="1">IFERROR(IF(LEN(Calc!$OT1176)=0,"",Calc!OT1176),"")</f>
        <v/>
      </c>
      <c r="D1176" s="111" t="str">
        <f ca="1">IFERROR(IF(LEN(Calc!$OT1176)=0,"",Calc!OU1176),"")</f>
        <v/>
      </c>
      <c r="E1176" s="111" t="str">
        <f ca="1">IFERROR(IF(LEN(Calc!$OT1176)=0,"",Calc!OV1176),"")</f>
        <v/>
      </c>
      <c r="F1176" s="112" t="str">
        <f ca="1">IFERROR(IF(LEN(Calc!$OT1176)=0,"",Calc!OW1176),"")</f>
        <v/>
      </c>
      <c r="G1176" s="112" t="str">
        <f ca="1">IFERROR(IF(LEN(Calc!$OT1176)=0,"",Calc!OX1176),"")</f>
        <v/>
      </c>
    </row>
    <row r="1177" spans="2:7" x14ac:dyDescent="0.25">
      <c r="B1177" s="110" t="str">
        <f ca="1">IFERROR(IF(LEN(Calc!$OT1177)=0,"",Calc!OP1177),"")</f>
        <v/>
      </c>
      <c r="C1177" s="111" t="str">
        <f ca="1">IFERROR(IF(LEN(Calc!$OT1177)=0,"",Calc!OT1177),"")</f>
        <v/>
      </c>
      <c r="D1177" s="111" t="str">
        <f ca="1">IFERROR(IF(LEN(Calc!$OT1177)=0,"",Calc!OU1177),"")</f>
        <v/>
      </c>
      <c r="E1177" s="111" t="str">
        <f ca="1">IFERROR(IF(LEN(Calc!$OT1177)=0,"",Calc!OV1177),"")</f>
        <v/>
      </c>
      <c r="F1177" s="112" t="str">
        <f ca="1">IFERROR(IF(LEN(Calc!$OT1177)=0,"",Calc!OW1177),"")</f>
        <v/>
      </c>
      <c r="G1177" s="112" t="str">
        <f ca="1">IFERROR(IF(LEN(Calc!$OT1177)=0,"",Calc!OX1177),"")</f>
        <v/>
      </c>
    </row>
    <row r="1178" spans="2:7" x14ac:dyDescent="0.25">
      <c r="B1178" s="110" t="str">
        <f ca="1">IFERROR(IF(LEN(Calc!$OT1178)=0,"",Calc!OP1178),"")</f>
        <v/>
      </c>
      <c r="C1178" s="111" t="str">
        <f ca="1">IFERROR(IF(LEN(Calc!$OT1178)=0,"",Calc!OT1178),"")</f>
        <v/>
      </c>
      <c r="D1178" s="111" t="str">
        <f ca="1">IFERROR(IF(LEN(Calc!$OT1178)=0,"",Calc!OU1178),"")</f>
        <v/>
      </c>
      <c r="E1178" s="111" t="str">
        <f ca="1">IFERROR(IF(LEN(Calc!$OT1178)=0,"",Calc!OV1178),"")</f>
        <v/>
      </c>
      <c r="F1178" s="112" t="str">
        <f ca="1">IFERROR(IF(LEN(Calc!$OT1178)=0,"",Calc!OW1178),"")</f>
        <v/>
      </c>
      <c r="G1178" s="112" t="str">
        <f ca="1">IFERROR(IF(LEN(Calc!$OT1178)=0,"",Calc!OX1178),"")</f>
        <v/>
      </c>
    </row>
    <row r="1179" spans="2:7" x14ac:dyDescent="0.25">
      <c r="B1179" s="110" t="str">
        <f ca="1">IFERROR(IF(LEN(Calc!$OT1179)=0,"",Calc!OP1179),"")</f>
        <v/>
      </c>
      <c r="C1179" s="111" t="str">
        <f ca="1">IFERROR(IF(LEN(Calc!$OT1179)=0,"",Calc!OT1179),"")</f>
        <v/>
      </c>
      <c r="D1179" s="111" t="str">
        <f ca="1">IFERROR(IF(LEN(Calc!$OT1179)=0,"",Calc!OU1179),"")</f>
        <v/>
      </c>
      <c r="E1179" s="111" t="str">
        <f ca="1">IFERROR(IF(LEN(Calc!$OT1179)=0,"",Calc!OV1179),"")</f>
        <v/>
      </c>
      <c r="F1179" s="112" t="str">
        <f ca="1">IFERROR(IF(LEN(Calc!$OT1179)=0,"",Calc!OW1179),"")</f>
        <v/>
      </c>
      <c r="G1179" s="112" t="str">
        <f ca="1">IFERROR(IF(LEN(Calc!$OT1179)=0,"",Calc!OX1179),"")</f>
        <v/>
      </c>
    </row>
    <row r="1180" spans="2:7" x14ac:dyDescent="0.25">
      <c r="B1180" s="110" t="str">
        <f ca="1">IFERROR(IF(LEN(Calc!$OT1180)=0,"",Calc!OP1180),"")</f>
        <v/>
      </c>
      <c r="C1180" s="111" t="str">
        <f ca="1">IFERROR(IF(LEN(Calc!$OT1180)=0,"",Calc!OT1180),"")</f>
        <v/>
      </c>
      <c r="D1180" s="111" t="str">
        <f ca="1">IFERROR(IF(LEN(Calc!$OT1180)=0,"",Calc!OU1180),"")</f>
        <v/>
      </c>
      <c r="E1180" s="111" t="str">
        <f ca="1">IFERROR(IF(LEN(Calc!$OT1180)=0,"",Calc!OV1180),"")</f>
        <v/>
      </c>
      <c r="F1180" s="112" t="str">
        <f ca="1">IFERROR(IF(LEN(Calc!$OT1180)=0,"",Calc!OW1180),"")</f>
        <v/>
      </c>
      <c r="G1180" s="112" t="str">
        <f ca="1">IFERROR(IF(LEN(Calc!$OT1180)=0,"",Calc!OX1180),"")</f>
        <v/>
      </c>
    </row>
    <row r="1181" spans="2:7" x14ac:dyDescent="0.25">
      <c r="B1181" s="110" t="str">
        <f ca="1">IFERROR(IF(LEN(Calc!$OT1181)=0,"",Calc!OP1181),"")</f>
        <v/>
      </c>
      <c r="C1181" s="111" t="str">
        <f ca="1">IFERROR(IF(LEN(Calc!$OT1181)=0,"",Calc!OT1181),"")</f>
        <v/>
      </c>
      <c r="D1181" s="111" t="str">
        <f ca="1">IFERROR(IF(LEN(Calc!$OT1181)=0,"",Calc!OU1181),"")</f>
        <v/>
      </c>
      <c r="E1181" s="111" t="str">
        <f ca="1">IFERROR(IF(LEN(Calc!$OT1181)=0,"",Calc!OV1181),"")</f>
        <v/>
      </c>
      <c r="F1181" s="112" t="str">
        <f ca="1">IFERROR(IF(LEN(Calc!$OT1181)=0,"",Calc!OW1181),"")</f>
        <v/>
      </c>
      <c r="G1181" s="112" t="str">
        <f ca="1">IFERROR(IF(LEN(Calc!$OT1181)=0,"",Calc!OX1181),"")</f>
        <v/>
      </c>
    </row>
    <row r="1182" spans="2:7" x14ac:dyDescent="0.25">
      <c r="B1182" s="110" t="str">
        <f ca="1">IFERROR(IF(LEN(Calc!$OT1182)=0,"",Calc!OP1182),"")</f>
        <v/>
      </c>
      <c r="C1182" s="111" t="str">
        <f ca="1">IFERROR(IF(LEN(Calc!$OT1182)=0,"",Calc!OT1182),"")</f>
        <v/>
      </c>
      <c r="D1182" s="111" t="str">
        <f ca="1">IFERROR(IF(LEN(Calc!$OT1182)=0,"",Calc!OU1182),"")</f>
        <v/>
      </c>
      <c r="E1182" s="111" t="str">
        <f ca="1">IFERROR(IF(LEN(Calc!$OT1182)=0,"",Calc!OV1182),"")</f>
        <v/>
      </c>
      <c r="F1182" s="112" t="str">
        <f ca="1">IFERROR(IF(LEN(Calc!$OT1182)=0,"",Calc!OW1182),"")</f>
        <v/>
      </c>
      <c r="G1182" s="112" t="str">
        <f ca="1">IFERROR(IF(LEN(Calc!$OT1182)=0,"",Calc!OX1182),"")</f>
        <v/>
      </c>
    </row>
    <row r="1183" spans="2:7" x14ac:dyDescent="0.25">
      <c r="B1183" s="110" t="str">
        <f ca="1">IFERROR(IF(LEN(Calc!$OT1183)=0,"",Calc!OP1183),"")</f>
        <v/>
      </c>
      <c r="C1183" s="111" t="str">
        <f ca="1">IFERROR(IF(LEN(Calc!$OT1183)=0,"",Calc!OT1183),"")</f>
        <v/>
      </c>
      <c r="D1183" s="111" t="str">
        <f ca="1">IFERROR(IF(LEN(Calc!$OT1183)=0,"",Calc!OU1183),"")</f>
        <v/>
      </c>
      <c r="E1183" s="111" t="str">
        <f ca="1">IFERROR(IF(LEN(Calc!$OT1183)=0,"",Calc!OV1183),"")</f>
        <v/>
      </c>
      <c r="F1183" s="112" t="str">
        <f ca="1">IFERROR(IF(LEN(Calc!$OT1183)=0,"",Calc!OW1183),"")</f>
        <v/>
      </c>
      <c r="G1183" s="112" t="str">
        <f ca="1">IFERROR(IF(LEN(Calc!$OT1183)=0,"",Calc!OX1183),"")</f>
        <v/>
      </c>
    </row>
    <row r="1184" spans="2:7" x14ac:dyDescent="0.25">
      <c r="B1184" s="110" t="str">
        <f ca="1">IFERROR(IF(LEN(Calc!$OT1184)=0,"",Calc!OP1184),"")</f>
        <v/>
      </c>
      <c r="C1184" s="111" t="str">
        <f ca="1">IFERROR(IF(LEN(Calc!$OT1184)=0,"",Calc!OT1184),"")</f>
        <v/>
      </c>
      <c r="D1184" s="111" t="str">
        <f ca="1">IFERROR(IF(LEN(Calc!$OT1184)=0,"",Calc!OU1184),"")</f>
        <v/>
      </c>
      <c r="E1184" s="111" t="str">
        <f ca="1">IFERROR(IF(LEN(Calc!$OT1184)=0,"",Calc!OV1184),"")</f>
        <v/>
      </c>
      <c r="F1184" s="112" t="str">
        <f ca="1">IFERROR(IF(LEN(Calc!$OT1184)=0,"",Calc!OW1184),"")</f>
        <v/>
      </c>
      <c r="G1184" s="112" t="str">
        <f ca="1">IFERROR(IF(LEN(Calc!$OT1184)=0,"",Calc!OX1184),"")</f>
        <v/>
      </c>
    </row>
    <row r="1185" spans="2:7" x14ac:dyDescent="0.25">
      <c r="B1185" s="110" t="str">
        <f ca="1">IFERROR(IF(LEN(Calc!$OT1185)=0,"",Calc!OP1185),"")</f>
        <v/>
      </c>
      <c r="C1185" s="111" t="str">
        <f ca="1">IFERROR(IF(LEN(Calc!$OT1185)=0,"",Calc!OT1185),"")</f>
        <v/>
      </c>
      <c r="D1185" s="111" t="str">
        <f ca="1">IFERROR(IF(LEN(Calc!$OT1185)=0,"",Calc!OU1185),"")</f>
        <v/>
      </c>
      <c r="E1185" s="111" t="str">
        <f ca="1">IFERROR(IF(LEN(Calc!$OT1185)=0,"",Calc!OV1185),"")</f>
        <v/>
      </c>
      <c r="F1185" s="112" t="str">
        <f ca="1">IFERROR(IF(LEN(Calc!$OT1185)=0,"",Calc!OW1185),"")</f>
        <v/>
      </c>
      <c r="G1185" s="112" t="str">
        <f ca="1">IFERROR(IF(LEN(Calc!$OT1185)=0,"",Calc!OX1185),"")</f>
        <v/>
      </c>
    </row>
    <row r="1186" spans="2:7" x14ac:dyDescent="0.25">
      <c r="B1186" s="110" t="str">
        <f ca="1">IFERROR(IF(LEN(Calc!$OT1186)=0,"",Calc!OP1186),"")</f>
        <v/>
      </c>
      <c r="C1186" s="111" t="str">
        <f ca="1">IFERROR(IF(LEN(Calc!$OT1186)=0,"",Calc!OT1186),"")</f>
        <v/>
      </c>
      <c r="D1186" s="111" t="str">
        <f ca="1">IFERROR(IF(LEN(Calc!$OT1186)=0,"",Calc!OU1186),"")</f>
        <v/>
      </c>
      <c r="E1186" s="111" t="str">
        <f ca="1">IFERROR(IF(LEN(Calc!$OT1186)=0,"",Calc!OV1186),"")</f>
        <v/>
      </c>
      <c r="F1186" s="112" t="str">
        <f ca="1">IFERROR(IF(LEN(Calc!$OT1186)=0,"",Calc!OW1186),"")</f>
        <v/>
      </c>
      <c r="G1186" s="112" t="str">
        <f ca="1">IFERROR(IF(LEN(Calc!$OT1186)=0,"",Calc!OX1186),"")</f>
        <v/>
      </c>
    </row>
    <row r="1187" spans="2:7" x14ac:dyDescent="0.25">
      <c r="B1187" s="110" t="str">
        <f ca="1">IFERROR(IF(LEN(Calc!$OT1187)=0,"",Calc!OP1187),"")</f>
        <v/>
      </c>
      <c r="C1187" s="111" t="str">
        <f ca="1">IFERROR(IF(LEN(Calc!$OT1187)=0,"",Calc!OT1187),"")</f>
        <v/>
      </c>
      <c r="D1187" s="111" t="str">
        <f ca="1">IFERROR(IF(LEN(Calc!$OT1187)=0,"",Calc!OU1187),"")</f>
        <v/>
      </c>
      <c r="E1187" s="111" t="str">
        <f ca="1">IFERROR(IF(LEN(Calc!$OT1187)=0,"",Calc!OV1187),"")</f>
        <v/>
      </c>
      <c r="F1187" s="112" t="str">
        <f ca="1">IFERROR(IF(LEN(Calc!$OT1187)=0,"",Calc!OW1187),"")</f>
        <v/>
      </c>
      <c r="G1187" s="112" t="str">
        <f ca="1">IFERROR(IF(LEN(Calc!$OT1187)=0,"",Calc!OX1187),"")</f>
        <v/>
      </c>
    </row>
    <row r="1188" spans="2:7" x14ac:dyDescent="0.25">
      <c r="B1188" s="110" t="str">
        <f ca="1">IFERROR(IF(LEN(Calc!$OT1188)=0,"",Calc!OP1188),"")</f>
        <v/>
      </c>
      <c r="C1188" s="111" t="str">
        <f ca="1">IFERROR(IF(LEN(Calc!$OT1188)=0,"",Calc!OT1188),"")</f>
        <v/>
      </c>
      <c r="D1188" s="111" t="str">
        <f ca="1">IFERROR(IF(LEN(Calc!$OT1188)=0,"",Calc!OU1188),"")</f>
        <v/>
      </c>
      <c r="E1188" s="111" t="str">
        <f ca="1">IFERROR(IF(LEN(Calc!$OT1188)=0,"",Calc!OV1188),"")</f>
        <v/>
      </c>
      <c r="F1188" s="112" t="str">
        <f ca="1">IFERROR(IF(LEN(Calc!$OT1188)=0,"",Calc!OW1188),"")</f>
        <v/>
      </c>
      <c r="G1188" s="112" t="str">
        <f ca="1">IFERROR(IF(LEN(Calc!$OT1188)=0,"",Calc!OX1188),"")</f>
        <v/>
      </c>
    </row>
    <row r="1189" spans="2:7" x14ac:dyDescent="0.25">
      <c r="B1189" s="110" t="str">
        <f ca="1">IFERROR(IF(LEN(Calc!$OT1189)=0,"",Calc!OP1189),"")</f>
        <v/>
      </c>
      <c r="C1189" s="111" t="str">
        <f ca="1">IFERROR(IF(LEN(Calc!$OT1189)=0,"",Calc!OT1189),"")</f>
        <v/>
      </c>
      <c r="D1189" s="111" t="str">
        <f ca="1">IFERROR(IF(LEN(Calc!$OT1189)=0,"",Calc!OU1189),"")</f>
        <v/>
      </c>
      <c r="E1189" s="111" t="str">
        <f ca="1">IFERROR(IF(LEN(Calc!$OT1189)=0,"",Calc!OV1189),"")</f>
        <v/>
      </c>
      <c r="F1189" s="112" t="str">
        <f ca="1">IFERROR(IF(LEN(Calc!$OT1189)=0,"",Calc!OW1189),"")</f>
        <v/>
      </c>
      <c r="G1189" s="112" t="str">
        <f ca="1">IFERROR(IF(LEN(Calc!$OT1189)=0,"",Calc!OX1189),"")</f>
        <v/>
      </c>
    </row>
    <row r="1190" spans="2:7" x14ac:dyDescent="0.25">
      <c r="B1190" s="110" t="str">
        <f ca="1">IFERROR(IF(LEN(Calc!$OT1190)=0,"",Calc!OP1190),"")</f>
        <v/>
      </c>
      <c r="C1190" s="111" t="str">
        <f ca="1">IFERROR(IF(LEN(Calc!$OT1190)=0,"",Calc!OT1190),"")</f>
        <v/>
      </c>
      <c r="D1190" s="111" t="str">
        <f ca="1">IFERROR(IF(LEN(Calc!$OT1190)=0,"",Calc!OU1190),"")</f>
        <v/>
      </c>
      <c r="E1190" s="111" t="str">
        <f ca="1">IFERROR(IF(LEN(Calc!$OT1190)=0,"",Calc!OV1190),"")</f>
        <v/>
      </c>
      <c r="F1190" s="112" t="str">
        <f ca="1">IFERROR(IF(LEN(Calc!$OT1190)=0,"",Calc!OW1190),"")</f>
        <v/>
      </c>
      <c r="G1190" s="112" t="str">
        <f ca="1">IFERROR(IF(LEN(Calc!$OT1190)=0,"",Calc!OX1190),"")</f>
        <v/>
      </c>
    </row>
    <row r="1191" spans="2:7" x14ac:dyDescent="0.25">
      <c r="B1191" s="110" t="str">
        <f ca="1">IFERROR(IF(LEN(Calc!$OT1191)=0,"",Calc!OP1191),"")</f>
        <v/>
      </c>
      <c r="C1191" s="111" t="str">
        <f ca="1">IFERROR(IF(LEN(Calc!$OT1191)=0,"",Calc!OT1191),"")</f>
        <v/>
      </c>
      <c r="D1191" s="111" t="str">
        <f ca="1">IFERROR(IF(LEN(Calc!$OT1191)=0,"",Calc!OU1191),"")</f>
        <v/>
      </c>
      <c r="E1191" s="111" t="str">
        <f ca="1">IFERROR(IF(LEN(Calc!$OT1191)=0,"",Calc!OV1191),"")</f>
        <v/>
      </c>
      <c r="F1191" s="112" t="str">
        <f ca="1">IFERROR(IF(LEN(Calc!$OT1191)=0,"",Calc!OW1191),"")</f>
        <v/>
      </c>
      <c r="G1191" s="112" t="str">
        <f ca="1">IFERROR(IF(LEN(Calc!$OT1191)=0,"",Calc!OX1191),"")</f>
        <v/>
      </c>
    </row>
    <row r="1192" spans="2:7" x14ac:dyDescent="0.25">
      <c r="B1192" s="110" t="str">
        <f ca="1">IFERROR(IF(LEN(Calc!$OT1192)=0,"",Calc!OP1192),"")</f>
        <v/>
      </c>
      <c r="C1192" s="111" t="str">
        <f ca="1">IFERROR(IF(LEN(Calc!$OT1192)=0,"",Calc!OT1192),"")</f>
        <v/>
      </c>
      <c r="D1192" s="111" t="str">
        <f ca="1">IFERROR(IF(LEN(Calc!$OT1192)=0,"",Calc!OU1192),"")</f>
        <v/>
      </c>
      <c r="E1192" s="111" t="str">
        <f ca="1">IFERROR(IF(LEN(Calc!$OT1192)=0,"",Calc!OV1192),"")</f>
        <v/>
      </c>
      <c r="F1192" s="112" t="str">
        <f ca="1">IFERROR(IF(LEN(Calc!$OT1192)=0,"",Calc!OW1192),"")</f>
        <v/>
      </c>
      <c r="G1192" s="112" t="str">
        <f ca="1">IFERROR(IF(LEN(Calc!$OT1192)=0,"",Calc!OX1192),"")</f>
        <v/>
      </c>
    </row>
    <row r="1193" spans="2:7" x14ac:dyDescent="0.25">
      <c r="B1193" s="110" t="str">
        <f ca="1">IFERROR(IF(LEN(Calc!$OT1193)=0,"",Calc!OP1193),"")</f>
        <v/>
      </c>
      <c r="C1193" s="111" t="str">
        <f ca="1">IFERROR(IF(LEN(Calc!$OT1193)=0,"",Calc!OT1193),"")</f>
        <v/>
      </c>
      <c r="D1193" s="111" t="str">
        <f ca="1">IFERROR(IF(LEN(Calc!$OT1193)=0,"",Calc!OU1193),"")</f>
        <v/>
      </c>
      <c r="E1193" s="111" t="str">
        <f ca="1">IFERROR(IF(LEN(Calc!$OT1193)=0,"",Calc!OV1193),"")</f>
        <v/>
      </c>
      <c r="F1193" s="112" t="str">
        <f ca="1">IFERROR(IF(LEN(Calc!$OT1193)=0,"",Calc!OW1193),"")</f>
        <v/>
      </c>
      <c r="G1193" s="112" t="str">
        <f ca="1">IFERROR(IF(LEN(Calc!$OT1193)=0,"",Calc!OX1193),"")</f>
        <v/>
      </c>
    </row>
    <row r="1194" spans="2:7" x14ac:dyDescent="0.25">
      <c r="B1194" s="110" t="str">
        <f ca="1">IFERROR(IF(LEN(Calc!$OT1194)=0,"",Calc!OP1194),"")</f>
        <v/>
      </c>
      <c r="C1194" s="111" t="str">
        <f ca="1">IFERROR(IF(LEN(Calc!$OT1194)=0,"",Calc!OT1194),"")</f>
        <v/>
      </c>
      <c r="D1194" s="111" t="str">
        <f ca="1">IFERROR(IF(LEN(Calc!$OT1194)=0,"",Calc!OU1194),"")</f>
        <v/>
      </c>
      <c r="E1194" s="111" t="str">
        <f ca="1">IFERROR(IF(LEN(Calc!$OT1194)=0,"",Calc!OV1194),"")</f>
        <v/>
      </c>
      <c r="F1194" s="112" t="str">
        <f ca="1">IFERROR(IF(LEN(Calc!$OT1194)=0,"",Calc!OW1194),"")</f>
        <v/>
      </c>
      <c r="G1194" s="112" t="str">
        <f ca="1">IFERROR(IF(LEN(Calc!$OT1194)=0,"",Calc!OX1194),"")</f>
        <v/>
      </c>
    </row>
    <row r="1195" spans="2:7" x14ac:dyDescent="0.25">
      <c r="B1195" s="110" t="str">
        <f ca="1">IFERROR(IF(LEN(Calc!$OT1195)=0,"",Calc!OP1195),"")</f>
        <v/>
      </c>
      <c r="C1195" s="111" t="str">
        <f ca="1">IFERROR(IF(LEN(Calc!$OT1195)=0,"",Calc!OT1195),"")</f>
        <v/>
      </c>
      <c r="D1195" s="111" t="str">
        <f ca="1">IFERROR(IF(LEN(Calc!$OT1195)=0,"",Calc!OU1195),"")</f>
        <v/>
      </c>
      <c r="E1195" s="111" t="str">
        <f ca="1">IFERROR(IF(LEN(Calc!$OT1195)=0,"",Calc!OV1195),"")</f>
        <v/>
      </c>
      <c r="F1195" s="112" t="str">
        <f ca="1">IFERROR(IF(LEN(Calc!$OT1195)=0,"",Calc!OW1195),"")</f>
        <v/>
      </c>
      <c r="G1195" s="112" t="str">
        <f ca="1">IFERROR(IF(LEN(Calc!$OT1195)=0,"",Calc!OX1195),"")</f>
        <v/>
      </c>
    </row>
    <row r="1196" spans="2:7" x14ac:dyDescent="0.25">
      <c r="B1196" s="110" t="str">
        <f ca="1">IFERROR(IF(LEN(Calc!$OT1196)=0,"",Calc!OP1196),"")</f>
        <v/>
      </c>
      <c r="C1196" s="111" t="str">
        <f ca="1">IFERROR(IF(LEN(Calc!$OT1196)=0,"",Calc!OT1196),"")</f>
        <v/>
      </c>
      <c r="D1196" s="111" t="str">
        <f ca="1">IFERROR(IF(LEN(Calc!$OT1196)=0,"",Calc!OU1196),"")</f>
        <v/>
      </c>
      <c r="E1196" s="111" t="str">
        <f ca="1">IFERROR(IF(LEN(Calc!$OT1196)=0,"",Calc!OV1196),"")</f>
        <v/>
      </c>
      <c r="F1196" s="112" t="str">
        <f ca="1">IFERROR(IF(LEN(Calc!$OT1196)=0,"",Calc!OW1196),"")</f>
        <v/>
      </c>
      <c r="G1196" s="112" t="str">
        <f ca="1">IFERROR(IF(LEN(Calc!$OT1196)=0,"",Calc!OX1196),"")</f>
        <v/>
      </c>
    </row>
    <row r="1197" spans="2:7" x14ac:dyDescent="0.25">
      <c r="B1197" s="110" t="str">
        <f ca="1">IFERROR(IF(LEN(Calc!$OT1197)=0,"",Calc!OP1197),"")</f>
        <v/>
      </c>
      <c r="C1197" s="111" t="str">
        <f ca="1">IFERROR(IF(LEN(Calc!$OT1197)=0,"",Calc!OT1197),"")</f>
        <v/>
      </c>
      <c r="D1197" s="111" t="str">
        <f ca="1">IFERROR(IF(LEN(Calc!$OT1197)=0,"",Calc!OU1197),"")</f>
        <v/>
      </c>
      <c r="E1197" s="111" t="str">
        <f ca="1">IFERROR(IF(LEN(Calc!$OT1197)=0,"",Calc!OV1197),"")</f>
        <v/>
      </c>
      <c r="F1197" s="112" t="str">
        <f ca="1">IFERROR(IF(LEN(Calc!$OT1197)=0,"",Calc!OW1197),"")</f>
        <v/>
      </c>
      <c r="G1197" s="112" t="str">
        <f ca="1">IFERROR(IF(LEN(Calc!$OT1197)=0,"",Calc!OX1197),"")</f>
        <v/>
      </c>
    </row>
    <row r="1198" spans="2:7" x14ac:dyDescent="0.25">
      <c r="B1198" s="110" t="str">
        <f ca="1">IFERROR(IF(LEN(Calc!$OT1198)=0,"",Calc!OP1198),"")</f>
        <v/>
      </c>
      <c r="C1198" s="111" t="str">
        <f ca="1">IFERROR(IF(LEN(Calc!$OT1198)=0,"",Calc!OT1198),"")</f>
        <v/>
      </c>
      <c r="D1198" s="111" t="str">
        <f ca="1">IFERROR(IF(LEN(Calc!$OT1198)=0,"",Calc!OU1198),"")</f>
        <v/>
      </c>
      <c r="E1198" s="111" t="str">
        <f ca="1">IFERROR(IF(LEN(Calc!$OT1198)=0,"",Calc!OV1198),"")</f>
        <v/>
      </c>
      <c r="F1198" s="112" t="str">
        <f ca="1">IFERROR(IF(LEN(Calc!$OT1198)=0,"",Calc!OW1198),"")</f>
        <v/>
      </c>
      <c r="G1198" s="112" t="str">
        <f ca="1">IFERROR(IF(LEN(Calc!$OT1198)=0,"",Calc!OX1198),"")</f>
        <v/>
      </c>
    </row>
    <row r="1199" spans="2:7" x14ac:dyDescent="0.25">
      <c r="B1199" s="110" t="str">
        <f ca="1">IFERROR(IF(LEN(Calc!$OT1199)=0,"",Calc!OP1199),"")</f>
        <v/>
      </c>
      <c r="C1199" s="111" t="str">
        <f ca="1">IFERROR(IF(LEN(Calc!$OT1199)=0,"",Calc!OT1199),"")</f>
        <v/>
      </c>
      <c r="D1199" s="111" t="str">
        <f ca="1">IFERROR(IF(LEN(Calc!$OT1199)=0,"",Calc!OU1199),"")</f>
        <v/>
      </c>
      <c r="E1199" s="111" t="str">
        <f ca="1">IFERROR(IF(LEN(Calc!$OT1199)=0,"",Calc!OV1199),"")</f>
        <v/>
      </c>
      <c r="F1199" s="112" t="str">
        <f ca="1">IFERROR(IF(LEN(Calc!$OT1199)=0,"",Calc!OW1199),"")</f>
        <v/>
      </c>
      <c r="G1199" s="112" t="str">
        <f ca="1">IFERROR(IF(LEN(Calc!$OT1199)=0,"",Calc!OX1199),"")</f>
        <v/>
      </c>
    </row>
    <row r="1200" spans="2:7" x14ac:dyDescent="0.25">
      <c r="B1200" s="110" t="str">
        <f ca="1">IFERROR(IF(LEN(Calc!$OT1200)=0,"",Calc!OP1200),"")</f>
        <v/>
      </c>
      <c r="C1200" s="111" t="str">
        <f ca="1">IFERROR(IF(LEN(Calc!$OT1200)=0,"",Calc!OT1200),"")</f>
        <v/>
      </c>
      <c r="D1200" s="111" t="str">
        <f ca="1">IFERROR(IF(LEN(Calc!$OT1200)=0,"",Calc!OU1200),"")</f>
        <v/>
      </c>
      <c r="E1200" s="111" t="str">
        <f ca="1">IFERROR(IF(LEN(Calc!$OT1200)=0,"",Calc!OV1200),"")</f>
        <v/>
      </c>
      <c r="F1200" s="112" t="str">
        <f ca="1">IFERROR(IF(LEN(Calc!$OT1200)=0,"",Calc!OW1200),"")</f>
        <v/>
      </c>
      <c r="G1200" s="112" t="str">
        <f ca="1">IFERROR(IF(LEN(Calc!$OT1200)=0,"",Calc!OX1200),"")</f>
        <v/>
      </c>
    </row>
    <row r="1201" spans="2:7" x14ac:dyDescent="0.25">
      <c r="B1201" s="110" t="str">
        <f ca="1">IFERROR(IF(LEN(Calc!$OT1201)=0,"",Calc!OP1201),"")</f>
        <v/>
      </c>
      <c r="C1201" s="111" t="str">
        <f ca="1">IFERROR(IF(LEN(Calc!$OT1201)=0,"",Calc!OT1201),"")</f>
        <v/>
      </c>
      <c r="D1201" s="111" t="str">
        <f ca="1">IFERROR(IF(LEN(Calc!$OT1201)=0,"",Calc!OU1201),"")</f>
        <v/>
      </c>
      <c r="E1201" s="111" t="str">
        <f ca="1">IFERROR(IF(LEN(Calc!$OT1201)=0,"",Calc!OV1201),"")</f>
        <v/>
      </c>
      <c r="F1201" s="112" t="str">
        <f ca="1">IFERROR(IF(LEN(Calc!$OT1201)=0,"",Calc!OW1201),"")</f>
        <v/>
      </c>
      <c r="G1201" s="112" t="str">
        <f ca="1">IFERROR(IF(LEN(Calc!$OT1201)=0,"",Calc!OX1201),"")</f>
        <v/>
      </c>
    </row>
    <row r="1202" spans="2:7" x14ac:dyDescent="0.25">
      <c r="B1202" s="110" t="str">
        <f ca="1">IFERROR(IF(LEN(Calc!$OT1202)=0,"",Calc!OP1202),"")</f>
        <v/>
      </c>
      <c r="C1202" s="111" t="str">
        <f ca="1">IFERROR(IF(LEN(Calc!$OT1202)=0,"",Calc!OT1202),"")</f>
        <v/>
      </c>
      <c r="D1202" s="111" t="str">
        <f ca="1">IFERROR(IF(LEN(Calc!$OT1202)=0,"",Calc!OU1202),"")</f>
        <v/>
      </c>
      <c r="E1202" s="111" t="str">
        <f ca="1">IFERROR(IF(LEN(Calc!$OT1202)=0,"",Calc!OV1202),"")</f>
        <v/>
      </c>
      <c r="F1202" s="112" t="str">
        <f ca="1">IFERROR(IF(LEN(Calc!$OT1202)=0,"",Calc!OW1202),"")</f>
        <v/>
      </c>
      <c r="G1202" s="112" t="str">
        <f ca="1">IFERROR(IF(LEN(Calc!$OT1202)=0,"",Calc!OX1202),"")</f>
        <v/>
      </c>
    </row>
    <row r="1203" spans="2:7" x14ac:dyDescent="0.25">
      <c r="B1203" s="110" t="str">
        <f ca="1">IFERROR(IF(LEN(Calc!$OT1203)=0,"",Calc!OP1203),"")</f>
        <v/>
      </c>
      <c r="C1203" s="111" t="str">
        <f ca="1">IFERROR(IF(LEN(Calc!$OT1203)=0,"",Calc!OT1203),"")</f>
        <v/>
      </c>
      <c r="D1203" s="111" t="str">
        <f ca="1">IFERROR(IF(LEN(Calc!$OT1203)=0,"",Calc!OU1203),"")</f>
        <v/>
      </c>
      <c r="E1203" s="111" t="str">
        <f ca="1">IFERROR(IF(LEN(Calc!$OT1203)=0,"",Calc!OV1203),"")</f>
        <v/>
      </c>
      <c r="F1203" s="112" t="str">
        <f ca="1">IFERROR(IF(LEN(Calc!$OT1203)=0,"",Calc!OW1203),"")</f>
        <v/>
      </c>
      <c r="G1203" s="112" t="str">
        <f ca="1">IFERROR(IF(LEN(Calc!$OT1203)=0,"",Calc!OX1203),"")</f>
        <v/>
      </c>
    </row>
    <row r="1204" spans="2:7" x14ac:dyDescent="0.25">
      <c r="B1204" s="110" t="str">
        <f ca="1">IFERROR(IF(LEN(Calc!$OT1204)=0,"",Calc!OP1204),"")</f>
        <v/>
      </c>
      <c r="C1204" s="111" t="str">
        <f ca="1">IFERROR(IF(LEN(Calc!$OT1204)=0,"",Calc!OT1204),"")</f>
        <v/>
      </c>
      <c r="D1204" s="111" t="str">
        <f ca="1">IFERROR(IF(LEN(Calc!$OT1204)=0,"",Calc!OU1204),"")</f>
        <v/>
      </c>
      <c r="E1204" s="111" t="str">
        <f ca="1">IFERROR(IF(LEN(Calc!$OT1204)=0,"",Calc!OV1204),"")</f>
        <v/>
      </c>
      <c r="F1204" s="112" t="str">
        <f ca="1">IFERROR(IF(LEN(Calc!$OT1204)=0,"",Calc!OW1204),"")</f>
        <v/>
      </c>
      <c r="G1204" s="112" t="str">
        <f ca="1">IFERROR(IF(LEN(Calc!$OT1204)=0,"",Calc!OX1204),"")</f>
        <v/>
      </c>
    </row>
    <row r="1205" spans="2:7" x14ac:dyDescent="0.25">
      <c r="B1205" s="110" t="str">
        <f ca="1">IFERROR(IF(LEN(Calc!$OT1205)=0,"",Calc!OP1205),"")</f>
        <v/>
      </c>
      <c r="C1205" s="111" t="str">
        <f ca="1">IFERROR(IF(LEN(Calc!$OT1205)=0,"",Calc!OT1205),"")</f>
        <v/>
      </c>
      <c r="D1205" s="111" t="str">
        <f ca="1">IFERROR(IF(LEN(Calc!$OT1205)=0,"",Calc!OU1205),"")</f>
        <v/>
      </c>
      <c r="E1205" s="111" t="str">
        <f ca="1">IFERROR(IF(LEN(Calc!$OT1205)=0,"",Calc!OV1205),"")</f>
        <v/>
      </c>
      <c r="F1205" s="112" t="str">
        <f ca="1">IFERROR(IF(LEN(Calc!$OT1205)=0,"",Calc!OW1205),"")</f>
        <v/>
      </c>
      <c r="G1205" s="112" t="str">
        <f ca="1">IFERROR(IF(LEN(Calc!$OT1205)=0,"",Calc!OX1205),"")</f>
        <v/>
      </c>
    </row>
    <row r="1206" spans="2:7" x14ac:dyDescent="0.25">
      <c r="B1206" s="110" t="str">
        <f ca="1">IFERROR(IF(LEN(Calc!$OT1206)=0,"",Calc!OP1206),"")</f>
        <v/>
      </c>
      <c r="C1206" s="111" t="str">
        <f ca="1">IFERROR(IF(LEN(Calc!$OT1206)=0,"",Calc!OT1206),"")</f>
        <v/>
      </c>
      <c r="D1206" s="111" t="str">
        <f ca="1">IFERROR(IF(LEN(Calc!$OT1206)=0,"",Calc!OU1206),"")</f>
        <v/>
      </c>
      <c r="E1206" s="111" t="str">
        <f ca="1">IFERROR(IF(LEN(Calc!$OT1206)=0,"",Calc!OV1206),"")</f>
        <v/>
      </c>
      <c r="F1206" s="112" t="str">
        <f ca="1">IFERROR(IF(LEN(Calc!$OT1206)=0,"",Calc!OW1206),"")</f>
        <v/>
      </c>
      <c r="G1206" s="112" t="str">
        <f ca="1">IFERROR(IF(LEN(Calc!$OT1206)=0,"",Calc!OX1206),"")</f>
        <v/>
      </c>
    </row>
    <row r="1207" spans="2:7" x14ac:dyDescent="0.25">
      <c r="B1207" s="110" t="str">
        <f ca="1">IFERROR(IF(LEN(Calc!$OT1207)=0,"",Calc!OP1207),"")</f>
        <v/>
      </c>
      <c r="C1207" s="111" t="str">
        <f ca="1">IFERROR(IF(LEN(Calc!$OT1207)=0,"",Calc!OT1207),"")</f>
        <v/>
      </c>
      <c r="D1207" s="111" t="str">
        <f ca="1">IFERROR(IF(LEN(Calc!$OT1207)=0,"",Calc!OU1207),"")</f>
        <v/>
      </c>
      <c r="E1207" s="111" t="str">
        <f ca="1">IFERROR(IF(LEN(Calc!$OT1207)=0,"",Calc!OV1207),"")</f>
        <v/>
      </c>
      <c r="F1207" s="112" t="str">
        <f ca="1">IFERROR(IF(LEN(Calc!$OT1207)=0,"",Calc!OW1207),"")</f>
        <v/>
      </c>
      <c r="G1207" s="112" t="str">
        <f ca="1">IFERROR(IF(LEN(Calc!$OT1207)=0,"",Calc!OX1207),"")</f>
        <v/>
      </c>
    </row>
    <row r="1208" spans="2:7" x14ac:dyDescent="0.25">
      <c r="B1208" s="110" t="str">
        <f ca="1">IFERROR(IF(LEN(Calc!$OT1208)=0,"",Calc!OP1208),"")</f>
        <v/>
      </c>
      <c r="C1208" s="111" t="str">
        <f ca="1">IFERROR(IF(LEN(Calc!$OT1208)=0,"",Calc!OT1208),"")</f>
        <v/>
      </c>
      <c r="D1208" s="111" t="str">
        <f ca="1">IFERROR(IF(LEN(Calc!$OT1208)=0,"",Calc!OU1208),"")</f>
        <v/>
      </c>
      <c r="E1208" s="111" t="str">
        <f ca="1">IFERROR(IF(LEN(Calc!$OT1208)=0,"",Calc!OV1208),"")</f>
        <v/>
      </c>
      <c r="F1208" s="112" t="str">
        <f ca="1">IFERROR(IF(LEN(Calc!$OT1208)=0,"",Calc!OW1208),"")</f>
        <v/>
      </c>
      <c r="G1208" s="112" t="str">
        <f ca="1">IFERROR(IF(LEN(Calc!$OT1208)=0,"",Calc!OX1208),"")</f>
        <v/>
      </c>
    </row>
    <row r="1209" spans="2:7" x14ac:dyDescent="0.25">
      <c r="B1209" s="110" t="str">
        <f ca="1">IFERROR(IF(LEN(Calc!$OT1209)=0,"",Calc!OP1209),"")</f>
        <v/>
      </c>
      <c r="C1209" s="111" t="str">
        <f ca="1">IFERROR(IF(LEN(Calc!$OT1209)=0,"",Calc!OT1209),"")</f>
        <v/>
      </c>
      <c r="D1209" s="111" t="str">
        <f ca="1">IFERROR(IF(LEN(Calc!$OT1209)=0,"",Calc!OU1209),"")</f>
        <v/>
      </c>
      <c r="E1209" s="111" t="str">
        <f ca="1">IFERROR(IF(LEN(Calc!$OT1209)=0,"",Calc!OV1209),"")</f>
        <v/>
      </c>
      <c r="F1209" s="112" t="str">
        <f ca="1">IFERROR(IF(LEN(Calc!$OT1209)=0,"",Calc!OW1209),"")</f>
        <v/>
      </c>
      <c r="G1209" s="112" t="str">
        <f ca="1">IFERROR(IF(LEN(Calc!$OT1209)=0,"",Calc!OX1209),"")</f>
        <v/>
      </c>
    </row>
    <row r="1210" spans="2:7" x14ac:dyDescent="0.25">
      <c r="B1210" s="110" t="str">
        <f ca="1">IFERROR(IF(LEN(Calc!$OT1210)=0,"",Calc!OP1210),"")</f>
        <v/>
      </c>
      <c r="C1210" s="111" t="str">
        <f ca="1">IFERROR(IF(LEN(Calc!$OT1210)=0,"",Calc!OT1210),"")</f>
        <v/>
      </c>
      <c r="D1210" s="111" t="str">
        <f ca="1">IFERROR(IF(LEN(Calc!$OT1210)=0,"",Calc!OU1210),"")</f>
        <v/>
      </c>
      <c r="E1210" s="111" t="str">
        <f ca="1">IFERROR(IF(LEN(Calc!$OT1210)=0,"",Calc!OV1210),"")</f>
        <v/>
      </c>
      <c r="F1210" s="112" t="str">
        <f ca="1">IFERROR(IF(LEN(Calc!$OT1210)=0,"",Calc!OW1210),"")</f>
        <v/>
      </c>
      <c r="G1210" s="112" t="str">
        <f ca="1">IFERROR(IF(LEN(Calc!$OT1210)=0,"",Calc!OX1210),"")</f>
        <v/>
      </c>
    </row>
    <row r="1211" spans="2:7" x14ac:dyDescent="0.25">
      <c r="B1211" s="110" t="str">
        <f ca="1">IFERROR(IF(LEN(Calc!$OT1211)=0,"",Calc!OP1211),"")</f>
        <v/>
      </c>
      <c r="C1211" s="111" t="str">
        <f ca="1">IFERROR(IF(LEN(Calc!$OT1211)=0,"",Calc!OT1211),"")</f>
        <v/>
      </c>
      <c r="D1211" s="111" t="str">
        <f ca="1">IFERROR(IF(LEN(Calc!$OT1211)=0,"",Calc!OU1211),"")</f>
        <v/>
      </c>
      <c r="E1211" s="111" t="str">
        <f ca="1">IFERROR(IF(LEN(Calc!$OT1211)=0,"",Calc!OV1211),"")</f>
        <v/>
      </c>
      <c r="F1211" s="112" t="str">
        <f ca="1">IFERROR(IF(LEN(Calc!$OT1211)=0,"",Calc!OW1211),"")</f>
        <v/>
      </c>
      <c r="G1211" s="112" t="str">
        <f ca="1">IFERROR(IF(LEN(Calc!$OT1211)=0,"",Calc!OX1211),"")</f>
        <v/>
      </c>
    </row>
    <row r="1212" spans="2:7" x14ac:dyDescent="0.25">
      <c r="B1212" s="110" t="str">
        <f ca="1">IFERROR(IF(LEN(Calc!$OT1212)=0,"",Calc!OP1212),"")</f>
        <v/>
      </c>
      <c r="C1212" s="111" t="str">
        <f ca="1">IFERROR(IF(LEN(Calc!$OT1212)=0,"",Calc!OT1212),"")</f>
        <v/>
      </c>
      <c r="D1212" s="111" t="str">
        <f ca="1">IFERROR(IF(LEN(Calc!$OT1212)=0,"",Calc!OU1212),"")</f>
        <v/>
      </c>
      <c r="E1212" s="111" t="str">
        <f ca="1">IFERROR(IF(LEN(Calc!$OT1212)=0,"",Calc!OV1212),"")</f>
        <v/>
      </c>
      <c r="F1212" s="112" t="str">
        <f ca="1">IFERROR(IF(LEN(Calc!$OT1212)=0,"",Calc!OW1212),"")</f>
        <v/>
      </c>
      <c r="G1212" s="112" t="str">
        <f ca="1">IFERROR(IF(LEN(Calc!$OT1212)=0,"",Calc!OX1212),"")</f>
        <v/>
      </c>
    </row>
    <row r="1213" spans="2:7" x14ac:dyDescent="0.25">
      <c r="B1213" s="110" t="str">
        <f ca="1">IFERROR(IF(LEN(Calc!$OT1213)=0,"",Calc!OP1213),"")</f>
        <v/>
      </c>
      <c r="C1213" s="111" t="str">
        <f ca="1">IFERROR(IF(LEN(Calc!$OT1213)=0,"",Calc!OT1213),"")</f>
        <v/>
      </c>
      <c r="D1213" s="111" t="str">
        <f ca="1">IFERROR(IF(LEN(Calc!$OT1213)=0,"",Calc!OU1213),"")</f>
        <v/>
      </c>
      <c r="E1213" s="111" t="str">
        <f ca="1">IFERROR(IF(LEN(Calc!$OT1213)=0,"",Calc!OV1213),"")</f>
        <v/>
      </c>
      <c r="F1213" s="112" t="str">
        <f ca="1">IFERROR(IF(LEN(Calc!$OT1213)=0,"",Calc!OW1213),"")</f>
        <v/>
      </c>
      <c r="G1213" s="112" t="str">
        <f ca="1">IFERROR(IF(LEN(Calc!$OT1213)=0,"",Calc!OX1213),"")</f>
        <v/>
      </c>
    </row>
    <row r="1214" spans="2:7" x14ac:dyDescent="0.25">
      <c r="B1214" s="110" t="str">
        <f ca="1">IFERROR(IF(LEN(Calc!$OT1214)=0,"",Calc!OP1214),"")</f>
        <v/>
      </c>
      <c r="C1214" s="111" t="str">
        <f ca="1">IFERROR(IF(LEN(Calc!$OT1214)=0,"",Calc!OT1214),"")</f>
        <v/>
      </c>
      <c r="D1214" s="111" t="str">
        <f ca="1">IFERROR(IF(LEN(Calc!$OT1214)=0,"",Calc!OU1214),"")</f>
        <v/>
      </c>
      <c r="E1214" s="111" t="str">
        <f ca="1">IFERROR(IF(LEN(Calc!$OT1214)=0,"",Calc!OV1214),"")</f>
        <v/>
      </c>
      <c r="F1214" s="112" t="str">
        <f ca="1">IFERROR(IF(LEN(Calc!$OT1214)=0,"",Calc!OW1214),"")</f>
        <v/>
      </c>
      <c r="G1214" s="112" t="str">
        <f ca="1">IFERROR(IF(LEN(Calc!$OT1214)=0,"",Calc!OX1214),"")</f>
        <v/>
      </c>
    </row>
    <row r="1215" spans="2:7" x14ac:dyDescent="0.25">
      <c r="B1215" s="110" t="str">
        <f ca="1">IFERROR(IF(LEN(Calc!$OT1215)=0,"",Calc!OP1215),"")</f>
        <v/>
      </c>
      <c r="C1215" s="111" t="str">
        <f ca="1">IFERROR(IF(LEN(Calc!$OT1215)=0,"",Calc!OT1215),"")</f>
        <v/>
      </c>
      <c r="D1215" s="111" t="str">
        <f ca="1">IFERROR(IF(LEN(Calc!$OT1215)=0,"",Calc!OU1215),"")</f>
        <v/>
      </c>
      <c r="E1215" s="111" t="str">
        <f ca="1">IFERROR(IF(LEN(Calc!$OT1215)=0,"",Calc!OV1215),"")</f>
        <v/>
      </c>
      <c r="F1215" s="112" t="str">
        <f ca="1">IFERROR(IF(LEN(Calc!$OT1215)=0,"",Calc!OW1215),"")</f>
        <v/>
      </c>
      <c r="G1215" s="112" t="str">
        <f ca="1">IFERROR(IF(LEN(Calc!$OT1215)=0,"",Calc!OX1215),"")</f>
        <v/>
      </c>
    </row>
    <row r="1216" spans="2:7" x14ac:dyDescent="0.25">
      <c r="B1216" s="110" t="str">
        <f ca="1">IFERROR(IF(LEN(Calc!$OT1216)=0,"",Calc!OP1216),"")</f>
        <v/>
      </c>
      <c r="C1216" s="111" t="str">
        <f ca="1">IFERROR(IF(LEN(Calc!$OT1216)=0,"",Calc!OT1216),"")</f>
        <v/>
      </c>
      <c r="D1216" s="111" t="str">
        <f ca="1">IFERROR(IF(LEN(Calc!$OT1216)=0,"",Calc!OU1216),"")</f>
        <v/>
      </c>
      <c r="E1216" s="111" t="str">
        <f ca="1">IFERROR(IF(LEN(Calc!$OT1216)=0,"",Calc!OV1216),"")</f>
        <v/>
      </c>
      <c r="F1216" s="112" t="str">
        <f ca="1">IFERROR(IF(LEN(Calc!$OT1216)=0,"",Calc!OW1216),"")</f>
        <v/>
      </c>
      <c r="G1216" s="112" t="str">
        <f ca="1">IFERROR(IF(LEN(Calc!$OT1216)=0,"",Calc!OX1216),"")</f>
        <v/>
      </c>
    </row>
    <row r="1217" spans="2:7" x14ac:dyDescent="0.25">
      <c r="B1217" s="110" t="str">
        <f ca="1">IFERROR(IF(LEN(Calc!$OT1217)=0,"",Calc!OP1217),"")</f>
        <v/>
      </c>
      <c r="C1217" s="111" t="str">
        <f ca="1">IFERROR(IF(LEN(Calc!$OT1217)=0,"",Calc!OT1217),"")</f>
        <v/>
      </c>
      <c r="D1217" s="111" t="str">
        <f ca="1">IFERROR(IF(LEN(Calc!$OT1217)=0,"",Calc!OU1217),"")</f>
        <v/>
      </c>
      <c r="E1217" s="111" t="str">
        <f ca="1">IFERROR(IF(LEN(Calc!$OT1217)=0,"",Calc!OV1217),"")</f>
        <v/>
      </c>
      <c r="F1217" s="112" t="str">
        <f ca="1">IFERROR(IF(LEN(Calc!$OT1217)=0,"",Calc!OW1217),"")</f>
        <v/>
      </c>
      <c r="G1217" s="112" t="str">
        <f ca="1">IFERROR(IF(LEN(Calc!$OT1217)=0,"",Calc!OX1217),"")</f>
        <v/>
      </c>
    </row>
    <row r="1218" spans="2:7" x14ac:dyDescent="0.25">
      <c r="B1218" s="110" t="str">
        <f ca="1">IFERROR(IF(LEN(Calc!$OT1218)=0,"",Calc!OP1218),"")</f>
        <v/>
      </c>
      <c r="C1218" s="111" t="str">
        <f ca="1">IFERROR(IF(LEN(Calc!$OT1218)=0,"",Calc!OT1218),"")</f>
        <v/>
      </c>
      <c r="D1218" s="111" t="str">
        <f ca="1">IFERROR(IF(LEN(Calc!$OT1218)=0,"",Calc!OU1218),"")</f>
        <v/>
      </c>
      <c r="E1218" s="111" t="str">
        <f ca="1">IFERROR(IF(LEN(Calc!$OT1218)=0,"",Calc!OV1218),"")</f>
        <v/>
      </c>
      <c r="F1218" s="112" t="str">
        <f ca="1">IFERROR(IF(LEN(Calc!$OT1218)=0,"",Calc!OW1218),"")</f>
        <v/>
      </c>
      <c r="G1218" s="112" t="str">
        <f ca="1">IFERROR(IF(LEN(Calc!$OT1218)=0,"",Calc!OX1218),"")</f>
        <v/>
      </c>
    </row>
    <row r="1219" spans="2:7" x14ac:dyDescent="0.25">
      <c r="B1219" s="110" t="str">
        <f ca="1">IFERROR(IF(LEN(Calc!$OT1219)=0,"",Calc!OP1219),"")</f>
        <v/>
      </c>
      <c r="C1219" s="111" t="str">
        <f ca="1">IFERROR(IF(LEN(Calc!$OT1219)=0,"",Calc!OT1219),"")</f>
        <v/>
      </c>
      <c r="D1219" s="111" t="str">
        <f ca="1">IFERROR(IF(LEN(Calc!$OT1219)=0,"",Calc!OU1219),"")</f>
        <v/>
      </c>
      <c r="E1219" s="111" t="str">
        <f ca="1">IFERROR(IF(LEN(Calc!$OT1219)=0,"",Calc!OV1219),"")</f>
        <v/>
      </c>
      <c r="F1219" s="112" t="str">
        <f ca="1">IFERROR(IF(LEN(Calc!$OT1219)=0,"",Calc!OW1219),"")</f>
        <v/>
      </c>
      <c r="G1219" s="112" t="str">
        <f ca="1">IFERROR(IF(LEN(Calc!$OT1219)=0,"",Calc!OX1219),"")</f>
        <v/>
      </c>
    </row>
    <row r="1220" spans="2:7" x14ac:dyDescent="0.25">
      <c r="B1220" s="110" t="str">
        <f ca="1">IFERROR(IF(LEN(Calc!$OT1220)=0,"",Calc!OP1220),"")</f>
        <v/>
      </c>
      <c r="C1220" s="111" t="str">
        <f ca="1">IFERROR(IF(LEN(Calc!$OT1220)=0,"",Calc!OT1220),"")</f>
        <v/>
      </c>
      <c r="D1220" s="111" t="str">
        <f ca="1">IFERROR(IF(LEN(Calc!$OT1220)=0,"",Calc!OU1220),"")</f>
        <v/>
      </c>
      <c r="E1220" s="111" t="str">
        <f ca="1">IFERROR(IF(LEN(Calc!$OT1220)=0,"",Calc!OV1220),"")</f>
        <v/>
      </c>
      <c r="F1220" s="112" t="str">
        <f ca="1">IFERROR(IF(LEN(Calc!$OT1220)=0,"",Calc!OW1220),"")</f>
        <v/>
      </c>
      <c r="G1220" s="112" t="str">
        <f ca="1">IFERROR(IF(LEN(Calc!$OT1220)=0,"",Calc!OX1220),"")</f>
        <v/>
      </c>
    </row>
    <row r="1221" spans="2:7" x14ac:dyDescent="0.25">
      <c r="B1221" s="110" t="str">
        <f ca="1">IFERROR(IF(LEN(Calc!$OT1221)=0,"",Calc!OP1221),"")</f>
        <v/>
      </c>
      <c r="C1221" s="111" t="str">
        <f ca="1">IFERROR(IF(LEN(Calc!$OT1221)=0,"",Calc!OT1221),"")</f>
        <v/>
      </c>
      <c r="D1221" s="111" t="str">
        <f ca="1">IFERROR(IF(LEN(Calc!$OT1221)=0,"",Calc!OU1221),"")</f>
        <v/>
      </c>
      <c r="E1221" s="111" t="str">
        <f ca="1">IFERROR(IF(LEN(Calc!$OT1221)=0,"",Calc!OV1221),"")</f>
        <v/>
      </c>
      <c r="F1221" s="112" t="str">
        <f ca="1">IFERROR(IF(LEN(Calc!$OT1221)=0,"",Calc!OW1221),"")</f>
        <v/>
      </c>
      <c r="G1221" s="112" t="str">
        <f ca="1">IFERROR(IF(LEN(Calc!$OT1221)=0,"",Calc!OX1221),"")</f>
        <v/>
      </c>
    </row>
    <row r="1222" spans="2:7" x14ac:dyDescent="0.25">
      <c r="B1222" s="110" t="str">
        <f ca="1">IFERROR(IF(LEN(Calc!$OT1222)=0,"",Calc!OP1222),"")</f>
        <v/>
      </c>
      <c r="C1222" s="111" t="str">
        <f ca="1">IFERROR(IF(LEN(Calc!$OT1222)=0,"",Calc!OT1222),"")</f>
        <v/>
      </c>
      <c r="D1222" s="111" t="str">
        <f ca="1">IFERROR(IF(LEN(Calc!$OT1222)=0,"",Calc!OU1222),"")</f>
        <v/>
      </c>
      <c r="E1222" s="111" t="str">
        <f ca="1">IFERROR(IF(LEN(Calc!$OT1222)=0,"",Calc!OV1222),"")</f>
        <v/>
      </c>
      <c r="F1222" s="112" t="str">
        <f ca="1">IFERROR(IF(LEN(Calc!$OT1222)=0,"",Calc!OW1222),"")</f>
        <v/>
      </c>
      <c r="G1222" s="112" t="str">
        <f ca="1">IFERROR(IF(LEN(Calc!$OT1222)=0,"",Calc!OX1222),"")</f>
        <v/>
      </c>
    </row>
    <row r="1223" spans="2:7" x14ac:dyDescent="0.25">
      <c r="B1223" s="110" t="str">
        <f ca="1">IFERROR(IF(LEN(Calc!$OT1223)=0,"",Calc!OP1223),"")</f>
        <v/>
      </c>
      <c r="C1223" s="111" t="str">
        <f ca="1">IFERROR(IF(LEN(Calc!$OT1223)=0,"",Calc!OT1223),"")</f>
        <v/>
      </c>
      <c r="D1223" s="111" t="str">
        <f ca="1">IFERROR(IF(LEN(Calc!$OT1223)=0,"",Calc!OU1223),"")</f>
        <v/>
      </c>
      <c r="E1223" s="111" t="str">
        <f ca="1">IFERROR(IF(LEN(Calc!$OT1223)=0,"",Calc!OV1223),"")</f>
        <v/>
      </c>
      <c r="F1223" s="112" t="str">
        <f ca="1">IFERROR(IF(LEN(Calc!$OT1223)=0,"",Calc!OW1223),"")</f>
        <v/>
      </c>
      <c r="G1223" s="112" t="str">
        <f ca="1">IFERROR(IF(LEN(Calc!$OT1223)=0,"",Calc!OX1223),"")</f>
        <v/>
      </c>
    </row>
    <row r="1224" spans="2:7" x14ac:dyDescent="0.25">
      <c r="B1224" s="110" t="str">
        <f ca="1">IFERROR(IF(LEN(Calc!$OT1224)=0,"",Calc!OP1224),"")</f>
        <v/>
      </c>
      <c r="C1224" s="111" t="str">
        <f ca="1">IFERROR(IF(LEN(Calc!$OT1224)=0,"",Calc!OT1224),"")</f>
        <v/>
      </c>
      <c r="D1224" s="111" t="str">
        <f ca="1">IFERROR(IF(LEN(Calc!$OT1224)=0,"",Calc!OU1224),"")</f>
        <v/>
      </c>
      <c r="E1224" s="111" t="str">
        <f ca="1">IFERROR(IF(LEN(Calc!$OT1224)=0,"",Calc!OV1224),"")</f>
        <v/>
      </c>
      <c r="F1224" s="112" t="str">
        <f ca="1">IFERROR(IF(LEN(Calc!$OT1224)=0,"",Calc!OW1224),"")</f>
        <v/>
      </c>
      <c r="G1224" s="112" t="str">
        <f ca="1">IFERROR(IF(LEN(Calc!$OT1224)=0,"",Calc!OX1224),"")</f>
        <v/>
      </c>
    </row>
    <row r="1225" spans="2:7" x14ac:dyDescent="0.25">
      <c r="B1225" s="110" t="str">
        <f ca="1">IFERROR(IF(LEN(Calc!$OT1225)=0,"",Calc!OP1225),"")</f>
        <v/>
      </c>
      <c r="C1225" s="111" t="str">
        <f ca="1">IFERROR(IF(LEN(Calc!$OT1225)=0,"",Calc!OT1225),"")</f>
        <v/>
      </c>
      <c r="D1225" s="111" t="str">
        <f ca="1">IFERROR(IF(LEN(Calc!$OT1225)=0,"",Calc!OU1225),"")</f>
        <v/>
      </c>
      <c r="E1225" s="111" t="str">
        <f ca="1">IFERROR(IF(LEN(Calc!$OT1225)=0,"",Calc!OV1225),"")</f>
        <v/>
      </c>
      <c r="F1225" s="112" t="str">
        <f ca="1">IFERROR(IF(LEN(Calc!$OT1225)=0,"",Calc!OW1225),"")</f>
        <v/>
      </c>
      <c r="G1225" s="112" t="str">
        <f ca="1">IFERROR(IF(LEN(Calc!$OT1225)=0,"",Calc!OX1225),"")</f>
        <v/>
      </c>
    </row>
    <row r="1226" spans="2:7" x14ac:dyDescent="0.25">
      <c r="B1226" s="110" t="str">
        <f ca="1">IFERROR(IF(LEN(Calc!$OT1226)=0,"",Calc!OP1226),"")</f>
        <v/>
      </c>
      <c r="C1226" s="111" t="str">
        <f ca="1">IFERROR(IF(LEN(Calc!$OT1226)=0,"",Calc!OT1226),"")</f>
        <v/>
      </c>
      <c r="D1226" s="111" t="str">
        <f ca="1">IFERROR(IF(LEN(Calc!$OT1226)=0,"",Calc!OU1226),"")</f>
        <v/>
      </c>
      <c r="E1226" s="111" t="str">
        <f ca="1">IFERROR(IF(LEN(Calc!$OT1226)=0,"",Calc!OV1226),"")</f>
        <v/>
      </c>
      <c r="F1226" s="112" t="str">
        <f ca="1">IFERROR(IF(LEN(Calc!$OT1226)=0,"",Calc!OW1226),"")</f>
        <v/>
      </c>
      <c r="G1226" s="112" t="str">
        <f ca="1">IFERROR(IF(LEN(Calc!$OT1226)=0,"",Calc!OX1226),"")</f>
        <v/>
      </c>
    </row>
    <row r="1227" spans="2:7" x14ac:dyDescent="0.25">
      <c r="B1227" s="110" t="str">
        <f ca="1">IFERROR(IF(LEN(Calc!$OT1227)=0,"",Calc!OP1227),"")</f>
        <v/>
      </c>
      <c r="C1227" s="111" t="str">
        <f ca="1">IFERROR(IF(LEN(Calc!$OT1227)=0,"",Calc!OT1227),"")</f>
        <v/>
      </c>
      <c r="D1227" s="111" t="str">
        <f ca="1">IFERROR(IF(LEN(Calc!$OT1227)=0,"",Calc!OU1227),"")</f>
        <v/>
      </c>
      <c r="E1227" s="111" t="str">
        <f ca="1">IFERROR(IF(LEN(Calc!$OT1227)=0,"",Calc!OV1227),"")</f>
        <v/>
      </c>
      <c r="F1227" s="112" t="str">
        <f ca="1">IFERROR(IF(LEN(Calc!$OT1227)=0,"",Calc!OW1227),"")</f>
        <v/>
      </c>
      <c r="G1227" s="112" t="str">
        <f ca="1">IFERROR(IF(LEN(Calc!$OT1227)=0,"",Calc!OX1227),"")</f>
        <v/>
      </c>
    </row>
    <row r="1228" spans="2:7" x14ac:dyDescent="0.25">
      <c r="B1228" s="110" t="str">
        <f ca="1">IFERROR(IF(LEN(Calc!$OT1228)=0,"",Calc!OP1228),"")</f>
        <v/>
      </c>
      <c r="C1228" s="111" t="str">
        <f ca="1">IFERROR(IF(LEN(Calc!$OT1228)=0,"",Calc!OT1228),"")</f>
        <v/>
      </c>
      <c r="D1228" s="111" t="str">
        <f ca="1">IFERROR(IF(LEN(Calc!$OT1228)=0,"",Calc!OU1228),"")</f>
        <v/>
      </c>
      <c r="E1228" s="111" t="str">
        <f ca="1">IFERROR(IF(LEN(Calc!$OT1228)=0,"",Calc!OV1228),"")</f>
        <v/>
      </c>
      <c r="F1228" s="112" t="str">
        <f ca="1">IFERROR(IF(LEN(Calc!$OT1228)=0,"",Calc!OW1228),"")</f>
        <v/>
      </c>
      <c r="G1228" s="112" t="str">
        <f ca="1">IFERROR(IF(LEN(Calc!$OT1228)=0,"",Calc!OX1228),"")</f>
        <v/>
      </c>
    </row>
    <row r="1229" spans="2:7" x14ac:dyDescent="0.25">
      <c r="B1229" s="110" t="str">
        <f ca="1">IFERROR(IF(LEN(Calc!$OT1229)=0,"",Calc!OP1229),"")</f>
        <v/>
      </c>
      <c r="C1229" s="111" t="str">
        <f ca="1">IFERROR(IF(LEN(Calc!$OT1229)=0,"",Calc!OT1229),"")</f>
        <v/>
      </c>
      <c r="D1229" s="111" t="str">
        <f ca="1">IFERROR(IF(LEN(Calc!$OT1229)=0,"",Calc!OU1229),"")</f>
        <v/>
      </c>
      <c r="E1229" s="111" t="str">
        <f ca="1">IFERROR(IF(LEN(Calc!$OT1229)=0,"",Calc!OV1229),"")</f>
        <v/>
      </c>
      <c r="F1229" s="112" t="str">
        <f ca="1">IFERROR(IF(LEN(Calc!$OT1229)=0,"",Calc!OW1229),"")</f>
        <v/>
      </c>
      <c r="G1229" s="112" t="str">
        <f ca="1">IFERROR(IF(LEN(Calc!$OT1229)=0,"",Calc!OX1229),"")</f>
        <v/>
      </c>
    </row>
    <row r="1230" spans="2:7" x14ac:dyDescent="0.25">
      <c r="B1230" s="110" t="str">
        <f ca="1">IFERROR(IF(LEN(Calc!$OT1230)=0,"",Calc!OP1230),"")</f>
        <v/>
      </c>
      <c r="C1230" s="111" t="str">
        <f ca="1">IFERROR(IF(LEN(Calc!$OT1230)=0,"",Calc!OT1230),"")</f>
        <v/>
      </c>
      <c r="D1230" s="111" t="str">
        <f ca="1">IFERROR(IF(LEN(Calc!$OT1230)=0,"",Calc!OU1230),"")</f>
        <v/>
      </c>
      <c r="E1230" s="111" t="str">
        <f ca="1">IFERROR(IF(LEN(Calc!$OT1230)=0,"",Calc!OV1230),"")</f>
        <v/>
      </c>
      <c r="F1230" s="112" t="str">
        <f ca="1">IFERROR(IF(LEN(Calc!$OT1230)=0,"",Calc!OW1230),"")</f>
        <v/>
      </c>
      <c r="G1230" s="112" t="str">
        <f ca="1">IFERROR(IF(LEN(Calc!$OT1230)=0,"",Calc!OX1230),"")</f>
        <v/>
      </c>
    </row>
    <row r="1231" spans="2:7" x14ac:dyDescent="0.25">
      <c r="B1231" s="110" t="str">
        <f ca="1">IFERROR(IF(LEN(Calc!$OT1231)=0,"",Calc!OP1231),"")</f>
        <v/>
      </c>
      <c r="C1231" s="111" t="str">
        <f ca="1">IFERROR(IF(LEN(Calc!$OT1231)=0,"",Calc!OT1231),"")</f>
        <v/>
      </c>
      <c r="D1231" s="111" t="str">
        <f ca="1">IFERROR(IF(LEN(Calc!$OT1231)=0,"",Calc!OU1231),"")</f>
        <v/>
      </c>
      <c r="E1231" s="111" t="str">
        <f ca="1">IFERROR(IF(LEN(Calc!$OT1231)=0,"",Calc!OV1231),"")</f>
        <v/>
      </c>
      <c r="F1231" s="112" t="str">
        <f ca="1">IFERROR(IF(LEN(Calc!$OT1231)=0,"",Calc!OW1231),"")</f>
        <v/>
      </c>
      <c r="G1231" s="112" t="str">
        <f ca="1">IFERROR(IF(LEN(Calc!$OT1231)=0,"",Calc!OX1231),"")</f>
        <v/>
      </c>
    </row>
    <row r="1232" spans="2:7" x14ac:dyDescent="0.25">
      <c r="B1232" s="110" t="str">
        <f ca="1">IFERROR(IF(LEN(Calc!$OT1232)=0,"",Calc!OP1232),"")</f>
        <v/>
      </c>
      <c r="C1232" s="111" t="str">
        <f ca="1">IFERROR(IF(LEN(Calc!$OT1232)=0,"",Calc!OT1232),"")</f>
        <v/>
      </c>
      <c r="D1232" s="111" t="str">
        <f ca="1">IFERROR(IF(LEN(Calc!$OT1232)=0,"",Calc!OU1232),"")</f>
        <v/>
      </c>
      <c r="E1232" s="111" t="str">
        <f ca="1">IFERROR(IF(LEN(Calc!$OT1232)=0,"",Calc!OV1232),"")</f>
        <v/>
      </c>
      <c r="F1232" s="112" t="str">
        <f ca="1">IFERROR(IF(LEN(Calc!$OT1232)=0,"",Calc!OW1232),"")</f>
        <v/>
      </c>
      <c r="G1232" s="112" t="str">
        <f ca="1">IFERROR(IF(LEN(Calc!$OT1232)=0,"",Calc!OX1232),"")</f>
        <v/>
      </c>
    </row>
    <row r="1233" spans="2:7" x14ac:dyDescent="0.25">
      <c r="B1233" s="110" t="str">
        <f ca="1">IFERROR(IF(LEN(Calc!$OT1233)=0,"",Calc!OP1233),"")</f>
        <v/>
      </c>
      <c r="C1233" s="111" t="str">
        <f ca="1">IFERROR(IF(LEN(Calc!$OT1233)=0,"",Calc!OT1233),"")</f>
        <v/>
      </c>
      <c r="D1233" s="111" t="str">
        <f ca="1">IFERROR(IF(LEN(Calc!$OT1233)=0,"",Calc!OU1233),"")</f>
        <v/>
      </c>
      <c r="E1233" s="111" t="str">
        <f ca="1">IFERROR(IF(LEN(Calc!$OT1233)=0,"",Calc!OV1233),"")</f>
        <v/>
      </c>
      <c r="F1233" s="112" t="str">
        <f ca="1">IFERROR(IF(LEN(Calc!$OT1233)=0,"",Calc!OW1233),"")</f>
        <v/>
      </c>
      <c r="G1233" s="112" t="str">
        <f ca="1">IFERROR(IF(LEN(Calc!$OT1233)=0,"",Calc!OX1233),"")</f>
        <v/>
      </c>
    </row>
    <row r="1234" spans="2:7" x14ac:dyDescent="0.25">
      <c r="B1234" s="110" t="str">
        <f ca="1">IFERROR(IF(LEN(Calc!$OT1234)=0,"",Calc!OP1234),"")</f>
        <v/>
      </c>
      <c r="C1234" s="111" t="str">
        <f ca="1">IFERROR(IF(LEN(Calc!$OT1234)=0,"",Calc!OT1234),"")</f>
        <v/>
      </c>
      <c r="D1234" s="111" t="str">
        <f ca="1">IFERROR(IF(LEN(Calc!$OT1234)=0,"",Calc!OU1234),"")</f>
        <v/>
      </c>
      <c r="E1234" s="111" t="str">
        <f ca="1">IFERROR(IF(LEN(Calc!$OT1234)=0,"",Calc!OV1234),"")</f>
        <v/>
      </c>
      <c r="F1234" s="112" t="str">
        <f ca="1">IFERROR(IF(LEN(Calc!$OT1234)=0,"",Calc!OW1234),"")</f>
        <v/>
      </c>
      <c r="G1234" s="112" t="str">
        <f ca="1">IFERROR(IF(LEN(Calc!$OT1234)=0,"",Calc!OX1234),"")</f>
        <v/>
      </c>
    </row>
    <row r="1235" spans="2:7" x14ac:dyDescent="0.25">
      <c r="B1235" s="110" t="str">
        <f ca="1">IFERROR(IF(LEN(Calc!$OT1235)=0,"",Calc!OP1235),"")</f>
        <v/>
      </c>
      <c r="C1235" s="111" t="str">
        <f ca="1">IFERROR(IF(LEN(Calc!$OT1235)=0,"",Calc!OT1235),"")</f>
        <v/>
      </c>
      <c r="D1235" s="111" t="str">
        <f ca="1">IFERROR(IF(LEN(Calc!$OT1235)=0,"",Calc!OU1235),"")</f>
        <v/>
      </c>
      <c r="E1235" s="111" t="str">
        <f ca="1">IFERROR(IF(LEN(Calc!$OT1235)=0,"",Calc!OV1235),"")</f>
        <v/>
      </c>
      <c r="F1235" s="112" t="str">
        <f ca="1">IFERROR(IF(LEN(Calc!$OT1235)=0,"",Calc!OW1235),"")</f>
        <v/>
      </c>
      <c r="G1235" s="112" t="str">
        <f ca="1">IFERROR(IF(LEN(Calc!$OT1235)=0,"",Calc!OX1235),"")</f>
        <v/>
      </c>
    </row>
    <row r="1236" spans="2:7" x14ac:dyDescent="0.25">
      <c r="B1236" s="110" t="str">
        <f ca="1">IFERROR(IF(LEN(Calc!$OT1236)=0,"",Calc!OP1236),"")</f>
        <v/>
      </c>
      <c r="C1236" s="111" t="str">
        <f ca="1">IFERROR(IF(LEN(Calc!$OT1236)=0,"",Calc!OT1236),"")</f>
        <v/>
      </c>
      <c r="D1236" s="111" t="str">
        <f ca="1">IFERROR(IF(LEN(Calc!$OT1236)=0,"",Calc!OU1236),"")</f>
        <v/>
      </c>
      <c r="E1236" s="111" t="str">
        <f ca="1">IFERROR(IF(LEN(Calc!$OT1236)=0,"",Calc!OV1236),"")</f>
        <v/>
      </c>
      <c r="F1236" s="112" t="str">
        <f ca="1">IFERROR(IF(LEN(Calc!$OT1236)=0,"",Calc!OW1236),"")</f>
        <v/>
      </c>
      <c r="G1236" s="112" t="str">
        <f ca="1">IFERROR(IF(LEN(Calc!$OT1236)=0,"",Calc!OX1236),"")</f>
        <v/>
      </c>
    </row>
    <row r="1237" spans="2:7" x14ac:dyDescent="0.25">
      <c r="B1237" s="110" t="str">
        <f ca="1">IFERROR(IF(LEN(Calc!$OT1237)=0,"",Calc!OP1237),"")</f>
        <v/>
      </c>
      <c r="C1237" s="111" t="str">
        <f ca="1">IFERROR(IF(LEN(Calc!$OT1237)=0,"",Calc!OT1237),"")</f>
        <v/>
      </c>
      <c r="D1237" s="111" t="str">
        <f ca="1">IFERROR(IF(LEN(Calc!$OT1237)=0,"",Calc!OU1237),"")</f>
        <v/>
      </c>
      <c r="E1237" s="111" t="str">
        <f ca="1">IFERROR(IF(LEN(Calc!$OT1237)=0,"",Calc!OV1237),"")</f>
        <v/>
      </c>
      <c r="F1237" s="112" t="str">
        <f ca="1">IFERROR(IF(LEN(Calc!$OT1237)=0,"",Calc!OW1237),"")</f>
        <v/>
      </c>
      <c r="G1237" s="112" t="str">
        <f ca="1">IFERROR(IF(LEN(Calc!$OT1237)=0,"",Calc!OX1237),"")</f>
        <v/>
      </c>
    </row>
    <row r="1238" spans="2:7" x14ac:dyDescent="0.25">
      <c r="B1238" s="110" t="str">
        <f ca="1">IFERROR(IF(LEN(Calc!$OT1238)=0,"",Calc!OP1238),"")</f>
        <v/>
      </c>
      <c r="C1238" s="111" t="str">
        <f ca="1">IFERROR(IF(LEN(Calc!$OT1238)=0,"",Calc!OT1238),"")</f>
        <v/>
      </c>
      <c r="D1238" s="111" t="str">
        <f ca="1">IFERROR(IF(LEN(Calc!$OT1238)=0,"",Calc!OU1238),"")</f>
        <v/>
      </c>
      <c r="E1238" s="111" t="str">
        <f ca="1">IFERROR(IF(LEN(Calc!$OT1238)=0,"",Calc!OV1238),"")</f>
        <v/>
      </c>
      <c r="F1238" s="112" t="str">
        <f ca="1">IFERROR(IF(LEN(Calc!$OT1238)=0,"",Calc!OW1238),"")</f>
        <v/>
      </c>
      <c r="G1238" s="112" t="str">
        <f ca="1">IFERROR(IF(LEN(Calc!$OT1238)=0,"",Calc!OX1238),"")</f>
        <v/>
      </c>
    </row>
    <row r="1239" spans="2:7" x14ac:dyDescent="0.25">
      <c r="B1239" s="110" t="str">
        <f ca="1">IFERROR(IF(LEN(Calc!$OT1239)=0,"",Calc!OP1239),"")</f>
        <v/>
      </c>
      <c r="C1239" s="111" t="str">
        <f ca="1">IFERROR(IF(LEN(Calc!$OT1239)=0,"",Calc!OT1239),"")</f>
        <v/>
      </c>
      <c r="D1239" s="111" t="str">
        <f ca="1">IFERROR(IF(LEN(Calc!$OT1239)=0,"",Calc!OU1239),"")</f>
        <v/>
      </c>
      <c r="E1239" s="111" t="str">
        <f ca="1">IFERROR(IF(LEN(Calc!$OT1239)=0,"",Calc!OV1239),"")</f>
        <v/>
      </c>
      <c r="F1239" s="112" t="str">
        <f ca="1">IFERROR(IF(LEN(Calc!$OT1239)=0,"",Calc!OW1239),"")</f>
        <v/>
      </c>
      <c r="G1239" s="112" t="str">
        <f ca="1">IFERROR(IF(LEN(Calc!$OT1239)=0,"",Calc!OX1239),"")</f>
        <v/>
      </c>
    </row>
    <row r="1240" spans="2:7" x14ac:dyDescent="0.25">
      <c r="B1240" s="110" t="str">
        <f ca="1">IFERROR(IF(LEN(Calc!$OT1240)=0,"",Calc!OP1240),"")</f>
        <v/>
      </c>
      <c r="C1240" s="111" t="str">
        <f ca="1">IFERROR(IF(LEN(Calc!$OT1240)=0,"",Calc!OT1240),"")</f>
        <v/>
      </c>
      <c r="D1240" s="111" t="str">
        <f ca="1">IFERROR(IF(LEN(Calc!$OT1240)=0,"",Calc!OU1240),"")</f>
        <v/>
      </c>
      <c r="E1240" s="111" t="str">
        <f ca="1">IFERROR(IF(LEN(Calc!$OT1240)=0,"",Calc!OV1240),"")</f>
        <v/>
      </c>
      <c r="F1240" s="112" t="str">
        <f ca="1">IFERROR(IF(LEN(Calc!$OT1240)=0,"",Calc!OW1240),"")</f>
        <v/>
      </c>
      <c r="G1240" s="112" t="str">
        <f ca="1">IFERROR(IF(LEN(Calc!$OT1240)=0,"",Calc!OX1240),"")</f>
        <v/>
      </c>
    </row>
    <row r="1241" spans="2:7" x14ac:dyDescent="0.25">
      <c r="B1241" s="110" t="str">
        <f ca="1">IFERROR(IF(LEN(Calc!$OT1241)=0,"",Calc!OP1241),"")</f>
        <v/>
      </c>
      <c r="C1241" s="111" t="str">
        <f ca="1">IFERROR(IF(LEN(Calc!$OT1241)=0,"",Calc!OT1241),"")</f>
        <v/>
      </c>
      <c r="D1241" s="111" t="str">
        <f ca="1">IFERROR(IF(LEN(Calc!$OT1241)=0,"",Calc!OU1241),"")</f>
        <v/>
      </c>
      <c r="E1241" s="111" t="str">
        <f ca="1">IFERROR(IF(LEN(Calc!$OT1241)=0,"",Calc!OV1241),"")</f>
        <v/>
      </c>
      <c r="F1241" s="112" t="str">
        <f ca="1">IFERROR(IF(LEN(Calc!$OT1241)=0,"",Calc!OW1241),"")</f>
        <v/>
      </c>
      <c r="G1241" s="112" t="str">
        <f ca="1">IFERROR(IF(LEN(Calc!$OT1241)=0,"",Calc!OX1241),"")</f>
        <v/>
      </c>
    </row>
    <row r="1242" spans="2:7" x14ac:dyDescent="0.25">
      <c r="B1242" s="110" t="str">
        <f ca="1">IFERROR(IF(LEN(Calc!$OT1242)=0,"",Calc!OP1242),"")</f>
        <v/>
      </c>
      <c r="C1242" s="111" t="str">
        <f ca="1">IFERROR(IF(LEN(Calc!$OT1242)=0,"",Calc!OT1242),"")</f>
        <v/>
      </c>
      <c r="D1242" s="111" t="str">
        <f ca="1">IFERROR(IF(LEN(Calc!$OT1242)=0,"",Calc!OU1242),"")</f>
        <v/>
      </c>
      <c r="E1242" s="111" t="str">
        <f ca="1">IFERROR(IF(LEN(Calc!$OT1242)=0,"",Calc!OV1242),"")</f>
        <v/>
      </c>
      <c r="F1242" s="112" t="str">
        <f ca="1">IFERROR(IF(LEN(Calc!$OT1242)=0,"",Calc!OW1242),"")</f>
        <v/>
      </c>
      <c r="G1242" s="112" t="str">
        <f ca="1">IFERROR(IF(LEN(Calc!$OT1242)=0,"",Calc!OX1242),"")</f>
        <v/>
      </c>
    </row>
    <row r="1243" spans="2:7" x14ac:dyDescent="0.25">
      <c r="B1243" s="110" t="str">
        <f ca="1">IFERROR(IF(LEN(Calc!$OT1243)=0,"",Calc!OP1243),"")</f>
        <v/>
      </c>
      <c r="C1243" s="111" t="str">
        <f ca="1">IFERROR(IF(LEN(Calc!$OT1243)=0,"",Calc!OT1243),"")</f>
        <v/>
      </c>
      <c r="D1243" s="111" t="str">
        <f ca="1">IFERROR(IF(LEN(Calc!$OT1243)=0,"",Calc!OU1243),"")</f>
        <v/>
      </c>
      <c r="E1243" s="111" t="str">
        <f ca="1">IFERROR(IF(LEN(Calc!$OT1243)=0,"",Calc!OV1243),"")</f>
        <v/>
      </c>
      <c r="F1243" s="112" t="str">
        <f ca="1">IFERROR(IF(LEN(Calc!$OT1243)=0,"",Calc!OW1243),"")</f>
        <v/>
      </c>
      <c r="G1243" s="112" t="str">
        <f ca="1">IFERROR(IF(LEN(Calc!$OT1243)=0,"",Calc!OX1243),"")</f>
        <v/>
      </c>
    </row>
    <row r="1244" spans="2:7" x14ac:dyDescent="0.25">
      <c r="B1244" s="110" t="str">
        <f ca="1">IFERROR(IF(LEN(Calc!$OT1244)=0,"",Calc!OP1244),"")</f>
        <v/>
      </c>
      <c r="C1244" s="111" t="str">
        <f ca="1">IFERROR(IF(LEN(Calc!$OT1244)=0,"",Calc!OT1244),"")</f>
        <v/>
      </c>
      <c r="D1244" s="111" t="str">
        <f ca="1">IFERROR(IF(LEN(Calc!$OT1244)=0,"",Calc!OU1244),"")</f>
        <v/>
      </c>
      <c r="E1244" s="111" t="str">
        <f ca="1">IFERROR(IF(LEN(Calc!$OT1244)=0,"",Calc!OV1244),"")</f>
        <v/>
      </c>
      <c r="F1244" s="112" t="str">
        <f ca="1">IFERROR(IF(LEN(Calc!$OT1244)=0,"",Calc!OW1244),"")</f>
        <v/>
      </c>
      <c r="G1244" s="112" t="str">
        <f ca="1">IFERROR(IF(LEN(Calc!$OT1244)=0,"",Calc!OX1244),"")</f>
        <v/>
      </c>
    </row>
    <row r="1245" spans="2:7" x14ac:dyDescent="0.25">
      <c r="B1245" s="110" t="str">
        <f ca="1">IFERROR(IF(LEN(Calc!$OT1245)=0,"",Calc!OP1245),"")</f>
        <v/>
      </c>
      <c r="C1245" s="111" t="str">
        <f ca="1">IFERROR(IF(LEN(Calc!$OT1245)=0,"",Calc!OT1245),"")</f>
        <v/>
      </c>
      <c r="D1245" s="111" t="str">
        <f ca="1">IFERROR(IF(LEN(Calc!$OT1245)=0,"",Calc!OU1245),"")</f>
        <v/>
      </c>
      <c r="E1245" s="111" t="str">
        <f ca="1">IFERROR(IF(LEN(Calc!$OT1245)=0,"",Calc!OV1245),"")</f>
        <v/>
      </c>
      <c r="F1245" s="112" t="str">
        <f ca="1">IFERROR(IF(LEN(Calc!$OT1245)=0,"",Calc!OW1245),"")</f>
        <v/>
      </c>
      <c r="G1245" s="112" t="str">
        <f ca="1">IFERROR(IF(LEN(Calc!$OT1245)=0,"",Calc!OX1245),"")</f>
        <v/>
      </c>
    </row>
    <row r="1246" spans="2:7" x14ac:dyDescent="0.25">
      <c r="B1246" s="110" t="str">
        <f ca="1">IFERROR(IF(LEN(Calc!$OT1246)=0,"",Calc!OP1246),"")</f>
        <v/>
      </c>
      <c r="C1246" s="111" t="str">
        <f ca="1">IFERROR(IF(LEN(Calc!$OT1246)=0,"",Calc!OT1246),"")</f>
        <v/>
      </c>
      <c r="D1246" s="111" t="str">
        <f ca="1">IFERROR(IF(LEN(Calc!$OT1246)=0,"",Calc!OU1246),"")</f>
        <v/>
      </c>
      <c r="E1246" s="111" t="str">
        <f ca="1">IFERROR(IF(LEN(Calc!$OT1246)=0,"",Calc!OV1246),"")</f>
        <v/>
      </c>
      <c r="F1246" s="112" t="str">
        <f ca="1">IFERROR(IF(LEN(Calc!$OT1246)=0,"",Calc!OW1246),"")</f>
        <v/>
      </c>
      <c r="G1246" s="112" t="str">
        <f ca="1">IFERROR(IF(LEN(Calc!$OT1246)=0,"",Calc!OX1246),"")</f>
        <v/>
      </c>
    </row>
    <row r="1247" spans="2:7" x14ac:dyDescent="0.25">
      <c r="B1247" s="110" t="str">
        <f ca="1">IFERROR(IF(LEN(Calc!$OT1247)=0,"",Calc!OP1247),"")</f>
        <v/>
      </c>
      <c r="C1247" s="111" t="str">
        <f ca="1">IFERROR(IF(LEN(Calc!$OT1247)=0,"",Calc!OT1247),"")</f>
        <v/>
      </c>
      <c r="D1247" s="111" t="str">
        <f ca="1">IFERROR(IF(LEN(Calc!$OT1247)=0,"",Calc!OU1247),"")</f>
        <v/>
      </c>
      <c r="E1247" s="111" t="str">
        <f ca="1">IFERROR(IF(LEN(Calc!$OT1247)=0,"",Calc!OV1247),"")</f>
        <v/>
      </c>
      <c r="F1247" s="112" t="str">
        <f ca="1">IFERROR(IF(LEN(Calc!$OT1247)=0,"",Calc!OW1247),"")</f>
        <v/>
      </c>
      <c r="G1247" s="112" t="str">
        <f ca="1">IFERROR(IF(LEN(Calc!$OT1247)=0,"",Calc!OX1247),"")</f>
        <v/>
      </c>
    </row>
    <row r="1248" spans="2:7" x14ac:dyDescent="0.25">
      <c r="B1248" s="110" t="str">
        <f ca="1">IFERROR(IF(LEN(Calc!$OT1248)=0,"",Calc!OP1248),"")</f>
        <v/>
      </c>
      <c r="C1248" s="111" t="str">
        <f ca="1">IFERROR(IF(LEN(Calc!$OT1248)=0,"",Calc!OT1248),"")</f>
        <v/>
      </c>
      <c r="D1248" s="111" t="str">
        <f ca="1">IFERROR(IF(LEN(Calc!$OT1248)=0,"",Calc!OU1248),"")</f>
        <v/>
      </c>
      <c r="E1248" s="111" t="str">
        <f ca="1">IFERROR(IF(LEN(Calc!$OT1248)=0,"",Calc!OV1248),"")</f>
        <v/>
      </c>
      <c r="F1248" s="112" t="str">
        <f ca="1">IFERROR(IF(LEN(Calc!$OT1248)=0,"",Calc!OW1248),"")</f>
        <v/>
      </c>
      <c r="G1248" s="112" t="str">
        <f ca="1">IFERROR(IF(LEN(Calc!$OT1248)=0,"",Calc!OX1248),"")</f>
        <v/>
      </c>
    </row>
    <row r="1249" spans="2:7" x14ac:dyDescent="0.25">
      <c r="B1249" s="110" t="str">
        <f ca="1">IFERROR(IF(LEN(Calc!$OT1249)=0,"",Calc!OP1249),"")</f>
        <v/>
      </c>
      <c r="C1249" s="111" t="str">
        <f ca="1">IFERROR(IF(LEN(Calc!$OT1249)=0,"",Calc!OT1249),"")</f>
        <v/>
      </c>
      <c r="D1249" s="111" t="str">
        <f ca="1">IFERROR(IF(LEN(Calc!$OT1249)=0,"",Calc!OU1249),"")</f>
        <v/>
      </c>
      <c r="E1249" s="111" t="str">
        <f ca="1">IFERROR(IF(LEN(Calc!$OT1249)=0,"",Calc!OV1249),"")</f>
        <v/>
      </c>
      <c r="F1249" s="112" t="str">
        <f ca="1">IFERROR(IF(LEN(Calc!$OT1249)=0,"",Calc!OW1249),"")</f>
        <v/>
      </c>
      <c r="G1249" s="112" t="str">
        <f ca="1">IFERROR(IF(LEN(Calc!$OT1249)=0,"",Calc!OX1249),"")</f>
        <v/>
      </c>
    </row>
    <row r="1250" spans="2:7" x14ac:dyDescent="0.25">
      <c r="B1250" s="110" t="str">
        <f ca="1">IFERROR(IF(LEN(Calc!$OT1250)=0,"",Calc!OP1250),"")</f>
        <v/>
      </c>
      <c r="C1250" s="111" t="str">
        <f ca="1">IFERROR(IF(LEN(Calc!$OT1250)=0,"",Calc!OT1250),"")</f>
        <v/>
      </c>
      <c r="D1250" s="111" t="str">
        <f ca="1">IFERROR(IF(LEN(Calc!$OT1250)=0,"",Calc!OU1250),"")</f>
        <v/>
      </c>
      <c r="E1250" s="111" t="str">
        <f ca="1">IFERROR(IF(LEN(Calc!$OT1250)=0,"",Calc!OV1250),"")</f>
        <v/>
      </c>
      <c r="F1250" s="112" t="str">
        <f ca="1">IFERROR(IF(LEN(Calc!$OT1250)=0,"",Calc!OW1250),"")</f>
        <v/>
      </c>
      <c r="G1250" s="112" t="str">
        <f ca="1">IFERROR(IF(LEN(Calc!$OT1250)=0,"",Calc!OX1250),"")</f>
        <v/>
      </c>
    </row>
    <row r="1251" spans="2:7" x14ac:dyDescent="0.25">
      <c r="B1251" s="110" t="str">
        <f ca="1">IFERROR(IF(LEN(Calc!$OT1251)=0,"",Calc!OP1251),"")</f>
        <v/>
      </c>
      <c r="C1251" s="111" t="str">
        <f ca="1">IFERROR(IF(LEN(Calc!$OT1251)=0,"",Calc!OT1251),"")</f>
        <v/>
      </c>
      <c r="D1251" s="111" t="str">
        <f ca="1">IFERROR(IF(LEN(Calc!$OT1251)=0,"",Calc!OU1251),"")</f>
        <v/>
      </c>
      <c r="E1251" s="111" t="str">
        <f ca="1">IFERROR(IF(LEN(Calc!$OT1251)=0,"",Calc!OV1251),"")</f>
        <v/>
      </c>
      <c r="F1251" s="112" t="str">
        <f ca="1">IFERROR(IF(LEN(Calc!$OT1251)=0,"",Calc!OW1251),"")</f>
        <v/>
      </c>
      <c r="G1251" s="112" t="str">
        <f ca="1">IFERROR(IF(LEN(Calc!$OT1251)=0,"",Calc!OX1251),"")</f>
        <v/>
      </c>
    </row>
    <row r="1252" spans="2:7" x14ac:dyDescent="0.25">
      <c r="B1252" s="110" t="str">
        <f ca="1">IFERROR(IF(LEN(Calc!$OT1252)=0,"",Calc!OP1252),"")</f>
        <v/>
      </c>
      <c r="C1252" s="111" t="str">
        <f ca="1">IFERROR(IF(LEN(Calc!$OT1252)=0,"",Calc!OT1252),"")</f>
        <v/>
      </c>
      <c r="D1252" s="111" t="str">
        <f ca="1">IFERROR(IF(LEN(Calc!$OT1252)=0,"",Calc!OU1252),"")</f>
        <v/>
      </c>
      <c r="E1252" s="111" t="str">
        <f ca="1">IFERROR(IF(LEN(Calc!$OT1252)=0,"",Calc!OV1252),"")</f>
        <v/>
      </c>
      <c r="F1252" s="112" t="str">
        <f ca="1">IFERROR(IF(LEN(Calc!$OT1252)=0,"",Calc!OW1252),"")</f>
        <v/>
      </c>
      <c r="G1252" s="112" t="str">
        <f ca="1">IFERROR(IF(LEN(Calc!$OT1252)=0,"",Calc!OX1252),"")</f>
        <v/>
      </c>
    </row>
    <row r="1253" spans="2:7" x14ac:dyDescent="0.25">
      <c r="B1253" s="110" t="str">
        <f ca="1">IFERROR(IF(LEN(Calc!$OT1253)=0,"",Calc!OP1253),"")</f>
        <v/>
      </c>
      <c r="C1253" s="111" t="str">
        <f ca="1">IFERROR(IF(LEN(Calc!$OT1253)=0,"",Calc!OT1253),"")</f>
        <v/>
      </c>
      <c r="D1253" s="111" t="str">
        <f ca="1">IFERROR(IF(LEN(Calc!$OT1253)=0,"",Calc!OU1253),"")</f>
        <v/>
      </c>
      <c r="E1253" s="111" t="str">
        <f ca="1">IFERROR(IF(LEN(Calc!$OT1253)=0,"",Calc!OV1253),"")</f>
        <v/>
      </c>
      <c r="F1253" s="112" t="str">
        <f ca="1">IFERROR(IF(LEN(Calc!$OT1253)=0,"",Calc!OW1253),"")</f>
        <v/>
      </c>
      <c r="G1253" s="112" t="str">
        <f ca="1">IFERROR(IF(LEN(Calc!$OT1253)=0,"",Calc!OX1253),"")</f>
        <v/>
      </c>
    </row>
    <row r="1254" spans="2:7" x14ac:dyDescent="0.25">
      <c r="B1254" s="110" t="str">
        <f ca="1">IFERROR(IF(LEN(Calc!$OT1254)=0,"",Calc!OP1254),"")</f>
        <v/>
      </c>
      <c r="C1254" s="111" t="str">
        <f ca="1">IFERROR(IF(LEN(Calc!$OT1254)=0,"",Calc!OT1254),"")</f>
        <v/>
      </c>
      <c r="D1254" s="111" t="str">
        <f ca="1">IFERROR(IF(LEN(Calc!$OT1254)=0,"",Calc!OU1254),"")</f>
        <v/>
      </c>
      <c r="E1254" s="111" t="str">
        <f ca="1">IFERROR(IF(LEN(Calc!$OT1254)=0,"",Calc!OV1254),"")</f>
        <v/>
      </c>
      <c r="F1254" s="112" t="str">
        <f ca="1">IFERROR(IF(LEN(Calc!$OT1254)=0,"",Calc!OW1254),"")</f>
        <v/>
      </c>
      <c r="G1254" s="112" t="str">
        <f ca="1">IFERROR(IF(LEN(Calc!$OT1254)=0,"",Calc!OX1254),"")</f>
        <v/>
      </c>
    </row>
    <row r="1255" spans="2:7" x14ac:dyDescent="0.25">
      <c r="B1255" s="110" t="str">
        <f ca="1">IFERROR(IF(LEN(Calc!$OT1255)=0,"",Calc!OP1255),"")</f>
        <v/>
      </c>
      <c r="C1255" s="111" t="str">
        <f ca="1">IFERROR(IF(LEN(Calc!$OT1255)=0,"",Calc!OT1255),"")</f>
        <v/>
      </c>
      <c r="D1255" s="111" t="str">
        <f ca="1">IFERROR(IF(LEN(Calc!$OT1255)=0,"",Calc!OU1255),"")</f>
        <v/>
      </c>
      <c r="E1255" s="111" t="str">
        <f ca="1">IFERROR(IF(LEN(Calc!$OT1255)=0,"",Calc!OV1255),"")</f>
        <v/>
      </c>
      <c r="F1255" s="112" t="str">
        <f ca="1">IFERROR(IF(LEN(Calc!$OT1255)=0,"",Calc!OW1255),"")</f>
        <v/>
      </c>
      <c r="G1255" s="112" t="str">
        <f ca="1">IFERROR(IF(LEN(Calc!$OT1255)=0,"",Calc!OX1255),"")</f>
        <v/>
      </c>
    </row>
    <row r="1256" spans="2:7" x14ac:dyDescent="0.25">
      <c r="B1256" s="110" t="str">
        <f ca="1">IFERROR(IF(LEN(Calc!$OT1256)=0,"",Calc!OP1256),"")</f>
        <v/>
      </c>
      <c r="C1256" s="111" t="str">
        <f ca="1">IFERROR(IF(LEN(Calc!$OT1256)=0,"",Calc!OT1256),"")</f>
        <v/>
      </c>
      <c r="D1256" s="111" t="str">
        <f ca="1">IFERROR(IF(LEN(Calc!$OT1256)=0,"",Calc!OU1256),"")</f>
        <v/>
      </c>
      <c r="E1256" s="111" t="str">
        <f ca="1">IFERROR(IF(LEN(Calc!$OT1256)=0,"",Calc!OV1256),"")</f>
        <v/>
      </c>
      <c r="F1256" s="112" t="str">
        <f ca="1">IFERROR(IF(LEN(Calc!$OT1256)=0,"",Calc!OW1256),"")</f>
        <v/>
      </c>
      <c r="G1256" s="112" t="str">
        <f ca="1">IFERROR(IF(LEN(Calc!$OT1256)=0,"",Calc!OX1256),"")</f>
        <v/>
      </c>
    </row>
    <row r="1257" spans="2:7" x14ac:dyDescent="0.25">
      <c r="B1257" s="110" t="str">
        <f ca="1">IFERROR(IF(LEN(Calc!$OT1257)=0,"",Calc!OP1257),"")</f>
        <v/>
      </c>
      <c r="C1257" s="111" t="str">
        <f ca="1">IFERROR(IF(LEN(Calc!$OT1257)=0,"",Calc!OT1257),"")</f>
        <v/>
      </c>
      <c r="D1257" s="111" t="str">
        <f ca="1">IFERROR(IF(LEN(Calc!$OT1257)=0,"",Calc!OU1257),"")</f>
        <v/>
      </c>
      <c r="E1257" s="111" t="str">
        <f ca="1">IFERROR(IF(LEN(Calc!$OT1257)=0,"",Calc!OV1257),"")</f>
        <v/>
      </c>
      <c r="F1257" s="112" t="str">
        <f ca="1">IFERROR(IF(LEN(Calc!$OT1257)=0,"",Calc!OW1257),"")</f>
        <v/>
      </c>
      <c r="G1257" s="112" t="str">
        <f ca="1">IFERROR(IF(LEN(Calc!$OT1257)=0,"",Calc!OX1257),"")</f>
        <v/>
      </c>
    </row>
    <row r="1258" spans="2:7" x14ac:dyDescent="0.25">
      <c r="B1258" s="110" t="str">
        <f ca="1">IFERROR(IF(LEN(Calc!$OT1258)=0,"",Calc!OP1258),"")</f>
        <v/>
      </c>
      <c r="C1258" s="111" t="str">
        <f ca="1">IFERROR(IF(LEN(Calc!$OT1258)=0,"",Calc!OT1258),"")</f>
        <v/>
      </c>
      <c r="D1258" s="111" t="str">
        <f ca="1">IFERROR(IF(LEN(Calc!$OT1258)=0,"",Calc!OU1258),"")</f>
        <v/>
      </c>
      <c r="E1258" s="111" t="str">
        <f ca="1">IFERROR(IF(LEN(Calc!$OT1258)=0,"",Calc!OV1258),"")</f>
        <v/>
      </c>
      <c r="F1258" s="112" t="str">
        <f ca="1">IFERROR(IF(LEN(Calc!$OT1258)=0,"",Calc!OW1258),"")</f>
        <v/>
      </c>
      <c r="G1258" s="112" t="str">
        <f ca="1">IFERROR(IF(LEN(Calc!$OT1258)=0,"",Calc!OX1258),"")</f>
        <v/>
      </c>
    </row>
    <row r="1259" spans="2:7" x14ac:dyDescent="0.25">
      <c r="B1259" s="110" t="str">
        <f ca="1">IFERROR(IF(LEN(Calc!$OT1259)=0,"",Calc!OP1259),"")</f>
        <v/>
      </c>
      <c r="C1259" s="111" t="str">
        <f ca="1">IFERROR(IF(LEN(Calc!$OT1259)=0,"",Calc!OT1259),"")</f>
        <v/>
      </c>
      <c r="D1259" s="111" t="str">
        <f ca="1">IFERROR(IF(LEN(Calc!$OT1259)=0,"",Calc!OU1259),"")</f>
        <v/>
      </c>
      <c r="E1259" s="111" t="str">
        <f ca="1">IFERROR(IF(LEN(Calc!$OT1259)=0,"",Calc!OV1259),"")</f>
        <v/>
      </c>
      <c r="F1259" s="112" t="str">
        <f ca="1">IFERROR(IF(LEN(Calc!$OT1259)=0,"",Calc!OW1259),"")</f>
        <v/>
      </c>
      <c r="G1259" s="112" t="str">
        <f ca="1">IFERROR(IF(LEN(Calc!$OT1259)=0,"",Calc!OX1259),"")</f>
        <v/>
      </c>
    </row>
    <row r="1260" spans="2:7" x14ac:dyDescent="0.25">
      <c r="B1260" s="110" t="str">
        <f ca="1">IFERROR(IF(LEN(Calc!$OT1260)=0,"",Calc!OP1260),"")</f>
        <v/>
      </c>
      <c r="C1260" s="111" t="str">
        <f ca="1">IFERROR(IF(LEN(Calc!$OT1260)=0,"",Calc!OT1260),"")</f>
        <v/>
      </c>
      <c r="D1260" s="111" t="str">
        <f ca="1">IFERROR(IF(LEN(Calc!$OT1260)=0,"",Calc!OU1260),"")</f>
        <v/>
      </c>
      <c r="E1260" s="111" t="str">
        <f ca="1">IFERROR(IF(LEN(Calc!$OT1260)=0,"",Calc!OV1260),"")</f>
        <v/>
      </c>
      <c r="F1260" s="112" t="str">
        <f ca="1">IFERROR(IF(LEN(Calc!$OT1260)=0,"",Calc!OW1260),"")</f>
        <v/>
      </c>
      <c r="G1260" s="112" t="str">
        <f ca="1">IFERROR(IF(LEN(Calc!$OT1260)=0,"",Calc!OX1260),"")</f>
        <v/>
      </c>
    </row>
    <row r="1261" spans="2:7" x14ac:dyDescent="0.25">
      <c r="B1261" s="110" t="str">
        <f ca="1">IFERROR(IF(LEN(Calc!$OT1261)=0,"",Calc!OP1261),"")</f>
        <v/>
      </c>
      <c r="C1261" s="111" t="str">
        <f ca="1">IFERROR(IF(LEN(Calc!$OT1261)=0,"",Calc!OT1261),"")</f>
        <v/>
      </c>
      <c r="D1261" s="111" t="str">
        <f ca="1">IFERROR(IF(LEN(Calc!$OT1261)=0,"",Calc!OU1261),"")</f>
        <v/>
      </c>
      <c r="E1261" s="111" t="str">
        <f ca="1">IFERROR(IF(LEN(Calc!$OT1261)=0,"",Calc!OV1261),"")</f>
        <v/>
      </c>
      <c r="F1261" s="112" t="str">
        <f ca="1">IFERROR(IF(LEN(Calc!$OT1261)=0,"",Calc!OW1261),"")</f>
        <v/>
      </c>
      <c r="G1261" s="112" t="str">
        <f ca="1">IFERROR(IF(LEN(Calc!$OT1261)=0,"",Calc!OX1261),"")</f>
        <v/>
      </c>
    </row>
    <row r="1262" spans="2:7" x14ac:dyDescent="0.25">
      <c r="B1262" s="110" t="str">
        <f ca="1">IFERROR(IF(LEN(Calc!$OT1262)=0,"",Calc!OP1262),"")</f>
        <v/>
      </c>
      <c r="C1262" s="111" t="str">
        <f ca="1">IFERROR(IF(LEN(Calc!$OT1262)=0,"",Calc!OT1262),"")</f>
        <v/>
      </c>
      <c r="D1262" s="111" t="str">
        <f ca="1">IFERROR(IF(LEN(Calc!$OT1262)=0,"",Calc!OU1262),"")</f>
        <v/>
      </c>
      <c r="E1262" s="111" t="str">
        <f ca="1">IFERROR(IF(LEN(Calc!$OT1262)=0,"",Calc!OV1262),"")</f>
        <v/>
      </c>
      <c r="F1262" s="112" t="str">
        <f ca="1">IFERROR(IF(LEN(Calc!$OT1262)=0,"",Calc!OW1262),"")</f>
        <v/>
      </c>
      <c r="G1262" s="112" t="str">
        <f ca="1">IFERROR(IF(LEN(Calc!$OT1262)=0,"",Calc!OX1262),"")</f>
        <v/>
      </c>
    </row>
    <row r="1263" spans="2:7" x14ac:dyDescent="0.25">
      <c r="B1263" s="110" t="str">
        <f ca="1">IFERROR(IF(LEN(Calc!$OT1263)=0,"",Calc!OP1263),"")</f>
        <v/>
      </c>
      <c r="C1263" s="111" t="str">
        <f ca="1">IFERROR(IF(LEN(Calc!$OT1263)=0,"",Calc!OT1263),"")</f>
        <v/>
      </c>
      <c r="D1263" s="111" t="str">
        <f ca="1">IFERROR(IF(LEN(Calc!$OT1263)=0,"",Calc!OU1263),"")</f>
        <v/>
      </c>
      <c r="E1263" s="111" t="str">
        <f ca="1">IFERROR(IF(LEN(Calc!$OT1263)=0,"",Calc!OV1263),"")</f>
        <v/>
      </c>
      <c r="F1263" s="112" t="str">
        <f ca="1">IFERROR(IF(LEN(Calc!$OT1263)=0,"",Calc!OW1263),"")</f>
        <v/>
      </c>
      <c r="G1263" s="112" t="str">
        <f ca="1">IFERROR(IF(LEN(Calc!$OT1263)=0,"",Calc!OX1263),"")</f>
        <v/>
      </c>
    </row>
    <row r="1264" spans="2:7" x14ac:dyDescent="0.25">
      <c r="B1264" s="110" t="str">
        <f ca="1">IFERROR(IF(LEN(Calc!$OT1264)=0,"",Calc!OP1264),"")</f>
        <v/>
      </c>
      <c r="C1264" s="111" t="str">
        <f ca="1">IFERROR(IF(LEN(Calc!$OT1264)=0,"",Calc!OT1264),"")</f>
        <v/>
      </c>
      <c r="D1264" s="111" t="str">
        <f ca="1">IFERROR(IF(LEN(Calc!$OT1264)=0,"",Calc!OU1264),"")</f>
        <v/>
      </c>
      <c r="E1264" s="111" t="str">
        <f ca="1">IFERROR(IF(LEN(Calc!$OT1264)=0,"",Calc!OV1264),"")</f>
        <v/>
      </c>
      <c r="F1264" s="112" t="str">
        <f ca="1">IFERROR(IF(LEN(Calc!$OT1264)=0,"",Calc!OW1264),"")</f>
        <v/>
      </c>
      <c r="G1264" s="112" t="str">
        <f ca="1">IFERROR(IF(LEN(Calc!$OT1264)=0,"",Calc!OX1264),"")</f>
        <v/>
      </c>
    </row>
    <row r="1265" spans="2:7" x14ac:dyDescent="0.25">
      <c r="B1265" s="110" t="str">
        <f ca="1">IFERROR(IF(LEN(Calc!$OT1265)=0,"",Calc!OP1265),"")</f>
        <v/>
      </c>
      <c r="C1265" s="111" t="str">
        <f ca="1">IFERROR(IF(LEN(Calc!$OT1265)=0,"",Calc!OT1265),"")</f>
        <v/>
      </c>
      <c r="D1265" s="111" t="str">
        <f ca="1">IFERROR(IF(LEN(Calc!$OT1265)=0,"",Calc!OU1265),"")</f>
        <v/>
      </c>
      <c r="E1265" s="111" t="str">
        <f ca="1">IFERROR(IF(LEN(Calc!$OT1265)=0,"",Calc!OV1265),"")</f>
        <v/>
      </c>
      <c r="F1265" s="112" t="str">
        <f ca="1">IFERROR(IF(LEN(Calc!$OT1265)=0,"",Calc!OW1265),"")</f>
        <v/>
      </c>
      <c r="G1265" s="112" t="str">
        <f ca="1">IFERROR(IF(LEN(Calc!$OT1265)=0,"",Calc!OX1265),"")</f>
        <v/>
      </c>
    </row>
    <row r="1266" spans="2:7" x14ac:dyDescent="0.25">
      <c r="B1266" s="110" t="str">
        <f ca="1">IFERROR(IF(LEN(Calc!$OT1266)=0,"",Calc!OP1266),"")</f>
        <v/>
      </c>
      <c r="C1266" s="111" t="str">
        <f ca="1">IFERROR(IF(LEN(Calc!$OT1266)=0,"",Calc!OT1266),"")</f>
        <v/>
      </c>
      <c r="D1266" s="111" t="str">
        <f ca="1">IFERROR(IF(LEN(Calc!$OT1266)=0,"",Calc!OU1266),"")</f>
        <v/>
      </c>
      <c r="E1266" s="111" t="str">
        <f ca="1">IFERROR(IF(LEN(Calc!$OT1266)=0,"",Calc!OV1266),"")</f>
        <v/>
      </c>
      <c r="F1266" s="112" t="str">
        <f ca="1">IFERROR(IF(LEN(Calc!$OT1266)=0,"",Calc!OW1266),"")</f>
        <v/>
      </c>
      <c r="G1266" s="112" t="str">
        <f ca="1">IFERROR(IF(LEN(Calc!$OT1266)=0,"",Calc!OX1266),"")</f>
        <v/>
      </c>
    </row>
    <row r="1267" spans="2:7" x14ac:dyDescent="0.25">
      <c r="B1267" s="110" t="str">
        <f ca="1">IFERROR(IF(LEN(Calc!$OT1267)=0,"",Calc!OP1267),"")</f>
        <v/>
      </c>
      <c r="C1267" s="111" t="str">
        <f ca="1">IFERROR(IF(LEN(Calc!$OT1267)=0,"",Calc!OT1267),"")</f>
        <v/>
      </c>
      <c r="D1267" s="111" t="str">
        <f ca="1">IFERROR(IF(LEN(Calc!$OT1267)=0,"",Calc!OU1267),"")</f>
        <v/>
      </c>
      <c r="E1267" s="111" t="str">
        <f ca="1">IFERROR(IF(LEN(Calc!$OT1267)=0,"",Calc!OV1267),"")</f>
        <v/>
      </c>
      <c r="F1267" s="112" t="str">
        <f ca="1">IFERROR(IF(LEN(Calc!$OT1267)=0,"",Calc!OW1267),"")</f>
        <v/>
      </c>
      <c r="G1267" s="112" t="str">
        <f ca="1">IFERROR(IF(LEN(Calc!$OT1267)=0,"",Calc!OX1267),"")</f>
        <v/>
      </c>
    </row>
    <row r="1268" spans="2:7" x14ac:dyDescent="0.25">
      <c r="B1268" s="110" t="str">
        <f ca="1">IFERROR(IF(LEN(Calc!$OT1268)=0,"",Calc!OP1268),"")</f>
        <v/>
      </c>
      <c r="C1268" s="111" t="str">
        <f ca="1">IFERROR(IF(LEN(Calc!$OT1268)=0,"",Calc!OT1268),"")</f>
        <v/>
      </c>
      <c r="D1268" s="111" t="str">
        <f ca="1">IFERROR(IF(LEN(Calc!$OT1268)=0,"",Calc!OU1268),"")</f>
        <v/>
      </c>
      <c r="E1268" s="111" t="str">
        <f ca="1">IFERROR(IF(LEN(Calc!$OT1268)=0,"",Calc!OV1268),"")</f>
        <v/>
      </c>
      <c r="F1268" s="112" t="str">
        <f ca="1">IFERROR(IF(LEN(Calc!$OT1268)=0,"",Calc!OW1268),"")</f>
        <v/>
      </c>
      <c r="G1268" s="112" t="str">
        <f ca="1">IFERROR(IF(LEN(Calc!$OT1268)=0,"",Calc!OX1268),"")</f>
        <v/>
      </c>
    </row>
    <row r="1269" spans="2:7" x14ac:dyDescent="0.25">
      <c r="B1269" s="110" t="str">
        <f ca="1">IFERROR(IF(LEN(Calc!$OT1269)=0,"",Calc!OP1269),"")</f>
        <v/>
      </c>
      <c r="C1269" s="111" t="str">
        <f ca="1">IFERROR(IF(LEN(Calc!$OT1269)=0,"",Calc!OT1269),"")</f>
        <v/>
      </c>
      <c r="D1269" s="111" t="str">
        <f ca="1">IFERROR(IF(LEN(Calc!$OT1269)=0,"",Calc!OU1269),"")</f>
        <v/>
      </c>
      <c r="E1269" s="111" t="str">
        <f ca="1">IFERROR(IF(LEN(Calc!$OT1269)=0,"",Calc!OV1269),"")</f>
        <v/>
      </c>
      <c r="F1269" s="112" t="str">
        <f ca="1">IFERROR(IF(LEN(Calc!$OT1269)=0,"",Calc!OW1269),"")</f>
        <v/>
      </c>
      <c r="G1269" s="112" t="str">
        <f ca="1">IFERROR(IF(LEN(Calc!$OT1269)=0,"",Calc!OX1269),"")</f>
        <v/>
      </c>
    </row>
    <row r="1270" spans="2:7" x14ac:dyDescent="0.25">
      <c r="B1270" s="110" t="str">
        <f ca="1">IFERROR(IF(LEN(Calc!$OT1270)=0,"",Calc!OP1270),"")</f>
        <v/>
      </c>
      <c r="C1270" s="111" t="str">
        <f ca="1">IFERROR(IF(LEN(Calc!$OT1270)=0,"",Calc!OT1270),"")</f>
        <v/>
      </c>
      <c r="D1270" s="111" t="str">
        <f ca="1">IFERROR(IF(LEN(Calc!$OT1270)=0,"",Calc!OU1270),"")</f>
        <v/>
      </c>
      <c r="E1270" s="111" t="str">
        <f ca="1">IFERROR(IF(LEN(Calc!$OT1270)=0,"",Calc!OV1270),"")</f>
        <v/>
      </c>
      <c r="F1270" s="112" t="str">
        <f ca="1">IFERROR(IF(LEN(Calc!$OT1270)=0,"",Calc!OW1270),"")</f>
        <v/>
      </c>
      <c r="G1270" s="112" t="str">
        <f ca="1">IFERROR(IF(LEN(Calc!$OT1270)=0,"",Calc!OX1270),"")</f>
        <v/>
      </c>
    </row>
    <row r="1271" spans="2:7" x14ac:dyDescent="0.25">
      <c r="B1271" s="110" t="str">
        <f ca="1">IFERROR(IF(LEN(Calc!$OT1271)=0,"",Calc!OP1271),"")</f>
        <v/>
      </c>
      <c r="C1271" s="111" t="str">
        <f ca="1">IFERROR(IF(LEN(Calc!$OT1271)=0,"",Calc!OT1271),"")</f>
        <v/>
      </c>
      <c r="D1271" s="111" t="str">
        <f ca="1">IFERROR(IF(LEN(Calc!$OT1271)=0,"",Calc!OU1271),"")</f>
        <v/>
      </c>
      <c r="E1271" s="111" t="str">
        <f ca="1">IFERROR(IF(LEN(Calc!$OT1271)=0,"",Calc!OV1271),"")</f>
        <v/>
      </c>
      <c r="F1271" s="112" t="str">
        <f ca="1">IFERROR(IF(LEN(Calc!$OT1271)=0,"",Calc!OW1271),"")</f>
        <v/>
      </c>
      <c r="G1271" s="112" t="str">
        <f ca="1">IFERROR(IF(LEN(Calc!$OT1271)=0,"",Calc!OX1271),"")</f>
        <v/>
      </c>
    </row>
    <row r="1272" spans="2:7" x14ac:dyDescent="0.25">
      <c r="B1272" s="110" t="str">
        <f ca="1">IFERROR(IF(LEN(Calc!$OT1272)=0,"",Calc!OP1272),"")</f>
        <v/>
      </c>
      <c r="C1272" s="111" t="str">
        <f ca="1">IFERROR(IF(LEN(Calc!$OT1272)=0,"",Calc!OT1272),"")</f>
        <v/>
      </c>
      <c r="D1272" s="111" t="str">
        <f ca="1">IFERROR(IF(LEN(Calc!$OT1272)=0,"",Calc!OU1272),"")</f>
        <v/>
      </c>
      <c r="E1272" s="111" t="str">
        <f ca="1">IFERROR(IF(LEN(Calc!$OT1272)=0,"",Calc!OV1272),"")</f>
        <v/>
      </c>
      <c r="F1272" s="112" t="str">
        <f ca="1">IFERROR(IF(LEN(Calc!$OT1272)=0,"",Calc!OW1272),"")</f>
        <v/>
      </c>
      <c r="G1272" s="112" t="str">
        <f ca="1">IFERROR(IF(LEN(Calc!$OT1272)=0,"",Calc!OX1272),"")</f>
        <v/>
      </c>
    </row>
    <row r="1273" spans="2:7" x14ac:dyDescent="0.25">
      <c r="B1273" s="110" t="str">
        <f ca="1">IFERROR(IF(LEN(Calc!$OT1273)=0,"",Calc!OP1273),"")</f>
        <v/>
      </c>
      <c r="C1273" s="111" t="str">
        <f ca="1">IFERROR(IF(LEN(Calc!$OT1273)=0,"",Calc!OT1273),"")</f>
        <v/>
      </c>
      <c r="D1273" s="111" t="str">
        <f ca="1">IFERROR(IF(LEN(Calc!$OT1273)=0,"",Calc!OU1273),"")</f>
        <v/>
      </c>
      <c r="E1273" s="111" t="str">
        <f ca="1">IFERROR(IF(LEN(Calc!$OT1273)=0,"",Calc!OV1273),"")</f>
        <v/>
      </c>
      <c r="F1273" s="112" t="str">
        <f ca="1">IFERROR(IF(LEN(Calc!$OT1273)=0,"",Calc!OW1273),"")</f>
        <v/>
      </c>
      <c r="G1273" s="112" t="str">
        <f ca="1">IFERROR(IF(LEN(Calc!$OT1273)=0,"",Calc!OX1273),"")</f>
        <v/>
      </c>
    </row>
    <row r="1274" spans="2:7" x14ac:dyDescent="0.25">
      <c r="B1274" s="110" t="str">
        <f ca="1">IFERROR(IF(LEN(Calc!$OT1274)=0,"",Calc!OP1274),"")</f>
        <v/>
      </c>
      <c r="C1274" s="111" t="str">
        <f ca="1">IFERROR(IF(LEN(Calc!$OT1274)=0,"",Calc!OT1274),"")</f>
        <v/>
      </c>
      <c r="D1274" s="111" t="str">
        <f ca="1">IFERROR(IF(LEN(Calc!$OT1274)=0,"",Calc!OU1274),"")</f>
        <v/>
      </c>
      <c r="E1274" s="111" t="str">
        <f ca="1">IFERROR(IF(LEN(Calc!$OT1274)=0,"",Calc!OV1274),"")</f>
        <v/>
      </c>
      <c r="F1274" s="112" t="str">
        <f ca="1">IFERROR(IF(LEN(Calc!$OT1274)=0,"",Calc!OW1274),"")</f>
        <v/>
      </c>
      <c r="G1274" s="112" t="str">
        <f ca="1">IFERROR(IF(LEN(Calc!$OT1274)=0,"",Calc!OX1274),"")</f>
        <v/>
      </c>
    </row>
    <row r="1275" spans="2:7" x14ac:dyDescent="0.25">
      <c r="B1275" s="110" t="str">
        <f ca="1">IFERROR(IF(LEN(Calc!$OT1275)=0,"",Calc!OP1275),"")</f>
        <v/>
      </c>
      <c r="C1275" s="111" t="str">
        <f ca="1">IFERROR(IF(LEN(Calc!$OT1275)=0,"",Calc!OT1275),"")</f>
        <v/>
      </c>
      <c r="D1275" s="111" t="str">
        <f ca="1">IFERROR(IF(LEN(Calc!$OT1275)=0,"",Calc!OU1275),"")</f>
        <v/>
      </c>
      <c r="E1275" s="111" t="str">
        <f ca="1">IFERROR(IF(LEN(Calc!$OT1275)=0,"",Calc!OV1275),"")</f>
        <v/>
      </c>
      <c r="F1275" s="112" t="str">
        <f ca="1">IFERROR(IF(LEN(Calc!$OT1275)=0,"",Calc!OW1275),"")</f>
        <v/>
      </c>
      <c r="G1275" s="112" t="str">
        <f ca="1">IFERROR(IF(LEN(Calc!$OT1275)=0,"",Calc!OX1275),"")</f>
        <v/>
      </c>
    </row>
    <row r="1276" spans="2:7" x14ac:dyDescent="0.25">
      <c r="B1276" s="110" t="str">
        <f ca="1">IFERROR(IF(LEN(Calc!$OT1276)=0,"",Calc!OP1276),"")</f>
        <v/>
      </c>
      <c r="C1276" s="111" t="str">
        <f ca="1">IFERROR(IF(LEN(Calc!$OT1276)=0,"",Calc!OT1276),"")</f>
        <v/>
      </c>
      <c r="D1276" s="111" t="str">
        <f ca="1">IFERROR(IF(LEN(Calc!$OT1276)=0,"",Calc!OU1276),"")</f>
        <v/>
      </c>
      <c r="E1276" s="111" t="str">
        <f ca="1">IFERROR(IF(LEN(Calc!$OT1276)=0,"",Calc!OV1276),"")</f>
        <v/>
      </c>
      <c r="F1276" s="112" t="str">
        <f ca="1">IFERROR(IF(LEN(Calc!$OT1276)=0,"",Calc!OW1276),"")</f>
        <v/>
      </c>
      <c r="G1276" s="112" t="str">
        <f ca="1">IFERROR(IF(LEN(Calc!$OT1276)=0,"",Calc!OX1276),"")</f>
        <v/>
      </c>
    </row>
    <row r="1277" spans="2:7" x14ac:dyDescent="0.25">
      <c r="B1277" s="110" t="str">
        <f ca="1">IFERROR(IF(LEN(Calc!$OT1277)=0,"",Calc!OP1277),"")</f>
        <v/>
      </c>
      <c r="C1277" s="111" t="str">
        <f ca="1">IFERROR(IF(LEN(Calc!$OT1277)=0,"",Calc!OT1277),"")</f>
        <v/>
      </c>
      <c r="D1277" s="111" t="str">
        <f ca="1">IFERROR(IF(LEN(Calc!$OT1277)=0,"",Calc!OU1277),"")</f>
        <v/>
      </c>
      <c r="E1277" s="111" t="str">
        <f ca="1">IFERROR(IF(LEN(Calc!$OT1277)=0,"",Calc!OV1277),"")</f>
        <v/>
      </c>
      <c r="F1277" s="112" t="str">
        <f ca="1">IFERROR(IF(LEN(Calc!$OT1277)=0,"",Calc!OW1277),"")</f>
        <v/>
      </c>
      <c r="G1277" s="112" t="str">
        <f ca="1">IFERROR(IF(LEN(Calc!$OT1277)=0,"",Calc!OX1277),"")</f>
        <v/>
      </c>
    </row>
    <row r="1278" spans="2:7" x14ac:dyDescent="0.25">
      <c r="B1278" s="110" t="str">
        <f ca="1">IFERROR(IF(LEN(Calc!$OT1278)=0,"",Calc!OP1278),"")</f>
        <v/>
      </c>
      <c r="C1278" s="111" t="str">
        <f ca="1">IFERROR(IF(LEN(Calc!$OT1278)=0,"",Calc!OT1278),"")</f>
        <v/>
      </c>
      <c r="D1278" s="111" t="str">
        <f ca="1">IFERROR(IF(LEN(Calc!$OT1278)=0,"",Calc!OU1278),"")</f>
        <v/>
      </c>
      <c r="E1278" s="111" t="str">
        <f ca="1">IFERROR(IF(LEN(Calc!$OT1278)=0,"",Calc!OV1278),"")</f>
        <v/>
      </c>
      <c r="F1278" s="112" t="str">
        <f ca="1">IFERROR(IF(LEN(Calc!$OT1278)=0,"",Calc!OW1278),"")</f>
        <v/>
      </c>
      <c r="G1278" s="112" t="str">
        <f ca="1">IFERROR(IF(LEN(Calc!$OT1278)=0,"",Calc!OX1278),"")</f>
        <v/>
      </c>
    </row>
    <row r="1279" spans="2:7" x14ac:dyDescent="0.25">
      <c r="B1279" s="110" t="str">
        <f ca="1">IFERROR(IF(LEN(Calc!$OT1279)=0,"",Calc!OP1279),"")</f>
        <v/>
      </c>
      <c r="C1279" s="111" t="str">
        <f ca="1">IFERROR(IF(LEN(Calc!$OT1279)=0,"",Calc!OT1279),"")</f>
        <v/>
      </c>
      <c r="D1279" s="111" t="str">
        <f ca="1">IFERROR(IF(LEN(Calc!$OT1279)=0,"",Calc!OU1279),"")</f>
        <v/>
      </c>
      <c r="E1279" s="111" t="str">
        <f ca="1">IFERROR(IF(LEN(Calc!$OT1279)=0,"",Calc!OV1279),"")</f>
        <v/>
      </c>
      <c r="F1279" s="112" t="str">
        <f ca="1">IFERROR(IF(LEN(Calc!$OT1279)=0,"",Calc!OW1279),"")</f>
        <v/>
      </c>
      <c r="G1279" s="112" t="str">
        <f ca="1">IFERROR(IF(LEN(Calc!$OT1279)=0,"",Calc!OX1279),"")</f>
        <v/>
      </c>
    </row>
    <row r="1280" spans="2:7" x14ac:dyDescent="0.25">
      <c r="B1280" s="110" t="str">
        <f ca="1">IFERROR(IF(LEN(Calc!$OT1280)=0,"",Calc!OP1280),"")</f>
        <v/>
      </c>
      <c r="C1280" s="111" t="str">
        <f ca="1">IFERROR(IF(LEN(Calc!$OT1280)=0,"",Calc!OT1280),"")</f>
        <v/>
      </c>
      <c r="D1280" s="111" t="str">
        <f ca="1">IFERROR(IF(LEN(Calc!$OT1280)=0,"",Calc!OU1280),"")</f>
        <v/>
      </c>
      <c r="E1280" s="111" t="str">
        <f ca="1">IFERROR(IF(LEN(Calc!$OT1280)=0,"",Calc!OV1280),"")</f>
        <v/>
      </c>
      <c r="F1280" s="112" t="str">
        <f ca="1">IFERROR(IF(LEN(Calc!$OT1280)=0,"",Calc!OW1280),"")</f>
        <v/>
      </c>
      <c r="G1280" s="112" t="str">
        <f ca="1">IFERROR(IF(LEN(Calc!$OT1280)=0,"",Calc!OX1280),"")</f>
        <v/>
      </c>
    </row>
    <row r="1281" spans="2:7" x14ac:dyDescent="0.25">
      <c r="B1281" s="110" t="str">
        <f ca="1">IFERROR(IF(LEN(Calc!$OT1281)=0,"",Calc!OP1281),"")</f>
        <v/>
      </c>
      <c r="C1281" s="111" t="str">
        <f ca="1">IFERROR(IF(LEN(Calc!$OT1281)=0,"",Calc!OT1281),"")</f>
        <v/>
      </c>
      <c r="D1281" s="111" t="str">
        <f ca="1">IFERROR(IF(LEN(Calc!$OT1281)=0,"",Calc!OU1281),"")</f>
        <v/>
      </c>
      <c r="E1281" s="111" t="str">
        <f ca="1">IFERROR(IF(LEN(Calc!$OT1281)=0,"",Calc!OV1281),"")</f>
        <v/>
      </c>
      <c r="F1281" s="112" t="str">
        <f ca="1">IFERROR(IF(LEN(Calc!$OT1281)=0,"",Calc!OW1281),"")</f>
        <v/>
      </c>
      <c r="G1281" s="112" t="str">
        <f ca="1">IFERROR(IF(LEN(Calc!$OT1281)=0,"",Calc!OX1281),"")</f>
        <v/>
      </c>
    </row>
    <row r="1282" spans="2:7" x14ac:dyDescent="0.25">
      <c r="B1282" s="110" t="str">
        <f ca="1">IFERROR(IF(LEN(Calc!$OT1282)=0,"",Calc!OP1282),"")</f>
        <v/>
      </c>
      <c r="C1282" s="111" t="str">
        <f ca="1">IFERROR(IF(LEN(Calc!$OT1282)=0,"",Calc!OT1282),"")</f>
        <v/>
      </c>
      <c r="D1282" s="111" t="str">
        <f ca="1">IFERROR(IF(LEN(Calc!$OT1282)=0,"",Calc!OU1282),"")</f>
        <v/>
      </c>
      <c r="E1282" s="111" t="str">
        <f ca="1">IFERROR(IF(LEN(Calc!$OT1282)=0,"",Calc!OV1282),"")</f>
        <v/>
      </c>
      <c r="F1282" s="112" t="str">
        <f ca="1">IFERROR(IF(LEN(Calc!$OT1282)=0,"",Calc!OW1282),"")</f>
        <v/>
      </c>
      <c r="G1282" s="112" t="str">
        <f ca="1">IFERROR(IF(LEN(Calc!$OT1282)=0,"",Calc!OX1282),"")</f>
        <v/>
      </c>
    </row>
    <row r="1283" spans="2:7" x14ac:dyDescent="0.25">
      <c r="B1283" s="110" t="str">
        <f ca="1">IFERROR(IF(LEN(Calc!$OT1283)=0,"",Calc!OP1283),"")</f>
        <v/>
      </c>
      <c r="C1283" s="111" t="str">
        <f ca="1">IFERROR(IF(LEN(Calc!$OT1283)=0,"",Calc!OT1283),"")</f>
        <v/>
      </c>
      <c r="D1283" s="111" t="str">
        <f ca="1">IFERROR(IF(LEN(Calc!$OT1283)=0,"",Calc!OU1283),"")</f>
        <v/>
      </c>
      <c r="E1283" s="111" t="str">
        <f ca="1">IFERROR(IF(LEN(Calc!$OT1283)=0,"",Calc!OV1283),"")</f>
        <v/>
      </c>
      <c r="F1283" s="112" t="str">
        <f ca="1">IFERROR(IF(LEN(Calc!$OT1283)=0,"",Calc!OW1283),"")</f>
        <v/>
      </c>
      <c r="G1283" s="112" t="str">
        <f ca="1">IFERROR(IF(LEN(Calc!$OT1283)=0,"",Calc!OX1283),"")</f>
        <v/>
      </c>
    </row>
    <row r="1284" spans="2:7" x14ac:dyDescent="0.25">
      <c r="B1284" s="110" t="str">
        <f ca="1">IFERROR(IF(LEN(Calc!$OT1284)=0,"",Calc!OP1284),"")</f>
        <v/>
      </c>
      <c r="C1284" s="111" t="str">
        <f ca="1">IFERROR(IF(LEN(Calc!$OT1284)=0,"",Calc!OT1284),"")</f>
        <v/>
      </c>
      <c r="D1284" s="111" t="str">
        <f ca="1">IFERROR(IF(LEN(Calc!$OT1284)=0,"",Calc!OU1284),"")</f>
        <v/>
      </c>
      <c r="E1284" s="111" t="str">
        <f ca="1">IFERROR(IF(LEN(Calc!$OT1284)=0,"",Calc!OV1284),"")</f>
        <v/>
      </c>
      <c r="F1284" s="112" t="str">
        <f ca="1">IFERROR(IF(LEN(Calc!$OT1284)=0,"",Calc!OW1284),"")</f>
        <v/>
      </c>
      <c r="G1284" s="112" t="str">
        <f ca="1">IFERROR(IF(LEN(Calc!$OT1284)=0,"",Calc!OX1284),"")</f>
        <v/>
      </c>
    </row>
    <row r="1285" spans="2:7" x14ac:dyDescent="0.25">
      <c r="B1285" s="110" t="str">
        <f ca="1">IFERROR(IF(LEN(Calc!$OT1285)=0,"",Calc!OP1285),"")</f>
        <v/>
      </c>
      <c r="C1285" s="111" t="str">
        <f ca="1">IFERROR(IF(LEN(Calc!$OT1285)=0,"",Calc!OT1285),"")</f>
        <v/>
      </c>
      <c r="D1285" s="111" t="str">
        <f ca="1">IFERROR(IF(LEN(Calc!$OT1285)=0,"",Calc!OU1285),"")</f>
        <v/>
      </c>
      <c r="E1285" s="111" t="str">
        <f ca="1">IFERROR(IF(LEN(Calc!$OT1285)=0,"",Calc!OV1285),"")</f>
        <v/>
      </c>
      <c r="F1285" s="112" t="str">
        <f ca="1">IFERROR(IF(LEN(Calc!$OT1285)=0,"",Calc!OW1285),"")</f>
        <v/>
      </c>
      <c r="G1285" s="112" t="str">
        <f ca="1">IFERROR(IF(LEN(Calc!$OT1285)=0,"",Calc!OX1285),"")</f>
        <v/>
      </c>
    </row>
    <row r="1286" spans="2:7" x14ac:dyDescent="0.25">
      <c r="B1286" s="110" t="str">
        <f ca="1">IFERROR(IF(LEN(Calc!$OT1286)=0,"",Calc!OP1286),"")</f>
        <v/>
      </c>
      <c r="C1286" s="111" t="str">
        <f ca="1">IFERROR(IF(LEN(Calc!$OT1286)=0,"",Calc!OT1286),"")</f>
        <v/>
      </c>
      <c r="D1286" s="111" t="str">
        <f ca="1">IFERROR(IF(LEN(Calc!$OT1286)=0,"",Calc!OU1286),"")</f>
        <v/>
      </c>
      <c r="E1286" s="111" t="str">
        <f ca="1">IFERROR(IF(LEN(Calc!$OT1286)=0,"",Calc!OV1286),"")</f>
        <v/>
      </c>
      <c r="F1286" s="112" t="str">
        <f ca="1">IFERROR(IF(LEN(Calc!$OT1286)=0,"",Calc!OW1286),"")</f>
        <v/>
      </c>
      <c r="G1286" s="112" t="str">
        <f ca="1">IFERROR(IF(LEN(Calc!$OT1286)=0,"",Calc!OX1286),"")</f>
        <v/>
      </c>
    </row>
    <row r="1287" spans="2:7" x14ac:dyDescent="0.25">
      <c r="B1287" s="110" t="str">
        <f ca="1">IFERROR(IF(LEN(Calc!$OT1287)=0,"",Calc!OP1287),"")</f>
        <v/>
      </c>
      <c r="C1287" s="111" t="str">
        <f ca="1">IFERROR(IF(LEN(Calc!$OT1287)=0,"",Calc!OT1287),"")</f>
        <v/>
      </c>
      <c r="D1287" s="111" t="str">
        <f ca="1">IFERROR(IF(LEN(Calc!$OT1287)=0,"",Calc!OU1287),"")</f>
        <v/>
      </c>
      <c r="E1287" s="111" t="str">
        <f ca="1">IFERROR(IF(LEN(Calc!$OT1287)=0,"",Calc!OV1287),"")</f>
        <v/>
      </c>
      <c r="F1287" s="112" t="str">
        <f ca="1">IFERROR(IF(LEN(Calc!$OT1287)=0,"",Calc!OW1287),"")</f>
        <v/>
      </c>
      <c r="G1287" s="112" t="str">
        <f ca="1">IFERROR(IF(LEN(Calc!$OT1287)=0,"",Calc!OX1287),"")</f>
        <v/>
      </c>
    </row>
    <row r="1288" spans="2:7" x14ac:dyDescent="0.25">
      <c r="B1288" s="110" t="str">
        <f ca="1">IFERROR(IF(LEN(Calc!$OT1288)=0,"",Calc!OP1288),"")</f>
        <v/>
      </c>
      <c r="C1288" s="111" t="str">
        <f ca="1">IFERROR(IF(LEN(Calc!$OT1288)=0,"",Calc!OT1288),"")</f>
        <v/>
      </c>
      <c r="D1288" s="111" t="str">
        <f ca="1">IFERROR(IF(LEN(Calc!$OT1288)=0,"",Calc!OU1288),"")</f>
        <v/>
      </c>
      <c r="E1288" s="111" t="str">
        <f ca="1">IFERROR(IF(LEN(Calc!$OT1288)=0,"",Calc!OV1288),"")</f>
        <v/>
      </c>
      <c r="F1288" s="112" t="str">
        <f ca="1">IFERROR(IF(LEN(Calc!$OT1288)=0,"",Calc!OW1288),"")</f>
        <v/>
      </c>
      <c r="G1288" s="112" t="str">
        <f ca="1">IFERROR(IF(LEN(Calc!$OT1288)=0,"",Calc!OX1288),"")</f>
        <v/>
      </c>
    </row>
    <row r="1289" spans="2:7" x14ac:dyDescent="0.25">
      <c r="B1289" s="110" t="str">
        <f ca="1">IFERROR(IF(LEN(Calc!$OT1289)=0,"",Calc!OP1289),"")</f>
        <v/>
      </c>
      <c r="C1289" s="111" t="str">
        <f ca="1">IFERROR(IF(LEN(Calc!$OT1289)=0,"",Calc!OT1289),"")</f>
        <v/>
      </c>
      <c r="D1289" s="111" t="str">
        <f ca="1">IFERROR(IF(LEN(Calc!$OT1289)=0,"",Calc!OU1289),"")</f>
        <v/>
      </c>
      <c r="E1289" s="111" t="str">
        <f ca="1">IFERROR(IF(LEN(Calc!$OT1289)=0,"",Calc!OV1289),"")</f>
        <v/>
      </c>
      <c r="F1289" s="112" t="str">
        <f ca="1">IFERROR(IF(LEN(Calc!$OT1289)=0,"",Calc!OW1289),"")</f>
        <v/>
      </c>
      <c r="G1289" s="112" t="str">
        <f ca="1">IFERROR(IF(LEN(Calc!$OT1289)=0,"",Calc!OX1289),"")</f>
        <v/>
      </c>
    </row>
    <row r="1290" spans="2:7" x14ac:dyDescent="0.25">
      <c r="B1290" s="110" t="str">
        <f ca="1">IFERROR(IF(LEN(Calc!$OT1290)=0,"",Calc!OP1290),"")</f>
        <v/>
      </c>
      <c r="C1290" s="111" t="str">
        <f ca="1">IFERROR(IF(LEN(Calc!$OT1290)=0,"",Calc!OT1290),"")</f>
        <v/>
      </c>
      <c r="D1290" s="111" t="str">
        <f ca="1">IFERROR(IF(LEN(Calc!$OT1290)=0,"",Calc!OU1290),"")</f>
        <v/>
      </c>
      <c r="E1290" s="111" t="str">
        <f ca="1">IFERROR(IF(LEN(Calc!$OT1290)=0,"",Calc!OV1290),"")</f>
        <v/>
      </c>
      <c r="F1290" s="112" t="str">
        <f ca="1">IFERROR(IF(LEN(Calc!$OT1290)=0,"",Calc!OW1290),"")</f>
        <v/>
      </c>
      <c r="G1290" s="112" t="str">
        <f ca="1">IFERROR(IF(LEN(Calc!$OT1290)=0,"",Calc!OX1290),"")</f>
        <v/>
      </c>
    </row>
    <row r="1291" spans="2:7" x14ac:dyDescent="0.25">
      <c r="B1291" s="110" t="str">
        <f ca="1">IFERROR(IF(LEN(Calc!$OT1291)=0,"",Calc!OP1291),"")</f>
        <v/>
      </c>
      <c r="C1291" s="111" t="str">
        <f ca="1">IFERROR(IF(LEN(Calc!$OT1291)=0,"",Calc!OT1291),"")</f>
        <v/>
      </c>
      <c r="D1291" s="111" t="str">
        <f ca="1">IFERROR(IF(LEN(Calc!$OT1291)=0,"",Calc!OU1291),"")</f>
        <v/>
      </c>
      <c r="E1291" s="111" t="str">
        <f ca="1">IFERROR(IF(LEN(Calc!$OT1291)=0,"",Calc!OV1291),"")</f>
        <v/>
      </c>
      <c r="F1291" s="112" t="str">
        <f ca="1">IFERROR(IF(LEN(Calc!$OT1291)=0,"",Calc!OW1291),"")</f>
        <v/>
      </c>
      <c r="G1291" s="112" t="str">
        <f ca="1">IFERROR(IF(LEN(Calc!$OT1291)=0,"",Calc!OX1291),"")</f>
        <v/>
      </c>
    </row>
    <row r="1292" spans="2:7" x14ac:dyDescent="0.25">
      <c r="B1292" s="110" t="str">
        <f ca="1">IFERROR(IF(LEN(Calc!$OT1292)=0,"",Calc!OP1292),"")</f>
        <v/>
      </c>
      <c r="C1292" s="111" t="str">
        <f ca="1">IFERROR(IF(LEN(Calc!$OT1292)=0,"",Calc!OT1292),"")</f>
        <v/>
      </c>
      <c r="D1292" s="111" t="str">
        <f ca="1">IFERROR(IF(LEN(Calc!$OT1292)=0,"",Calc!OU1292),"")</f>
        <v/>
      </c>
      <c r="E1292" s="111" t="str">
        <f ca="1">IFERROR(IF(LEN(Calc!$OT1292)=0,"",Calc!OV1292),"")</f>
        <v/>
      </c>
      <c r="F1292" s="112" t="str">
        <f ca="1">IFERROR(IF(LEN(Calc!$OT1292)=0,"",Calc!OW1292),"")</f>
        <v/>
      </c>
      <c r="G1292" s="112" t="str">
        <f ca="1">IFERROR(IF(LEN(Calc!$OT1292)=0,"",Calc!OX1292),"")</f>
        <v/>
      </c>
    </row>
    <row r="1293" spans="2:7" x14ac:dyDescent="0.25">
      <c r="B1293" s="110" t="str">
        <f ca="1">IFERROR(IF(LEN(Calc!$OT1293)=0,"",Calc!OP1293),"")</f>
        <v/>
      </c>
      <c r="C1293" s="111" t="str">
        <f ca="1">IFERROR(IF(LEN(Calc!$OT1293)=0,"",Calc!OT1293),"")</f>
        <v/>
      </c>
      <c r="D1293" s="111" t="str">
        <f ca="1">IFERROR(IF(LEN(Calc!$OT1293)=0,"",Calc!OU1293),"")</f>
        <v/>
      </c>
      <c r="E1293" s="111" t="str">
        <f ca="1">IFERROR(IF(LEN(Calc!$OT1293)=0,"",Calc!OV1293),"")</f>
        <v/>
      </c>
      <c r="F1293" s="112" t="str">
        <f ca="1">IFERROR(IF(LEN(Calc!$OT1293)=0,"",Calc!OW1293),"")</f>
        <v/>
      </c>
      <c r="G1293" s="112" t="str">
        <f ca="1">IFERROR(IF(LEN(Calc!$OT1293)=0,"",Calc!OX1293),"")</f>
        <v/>
      </c>
    </row>
    <row r="1294" spans="2:7" x14ac:dyDescent="0.25">
      <c r="B1294" s="110" t="str">
        <f ca="1">IFERROR(IF(LEN(Calc!$OT1294)=0,"",Calc!OP1294),"")</f>
        <v/>
      </c>
      <c r="C1294" s="111" t="str">
        <f ca="1">IFERROR(IF(LEN(Calc!$OT1294)=0,"",Calc!OT1294),"")</f>
        <v/>
      </c>
      <c r="D1294" s="111" t="str">
        <f ca="1">IFERROR(IF(LEN(Calc!$OT1294)=0,"",Calc!OU1294),"")</f>
        <v/>
      </c>
      <c r="E1294" s="111" t="str">
        <f ca="1">IFERROR(IF(LEN(Calc!$OT1294)=0,"",Calc!OV1294),"")</f>
        <v/>
      </c>
      <c r="F1294" s="112" t="str">
        <f ca="1">IFERROR(IF(LEN(Calc!$OT1294)=0,"",Calc!OW1294),"")</f>
        <v/>
      </c>
      <c r="G1294" s="112" t="str">
        <f ca="1">IFERROR(IF(LEN(Calc!$OT1294)=0,"",Calc!OX1294),"")</f>
        <v/>
      </c>
    </row>
    <row r="1295" spans="2:7" x14ac:dyDescent="0.25">
      <c r="B1295" s="110" t="str">
        <f ca="1">IFERROR(IF(LEN(Calc!$OT1295)=0,"",Calc!OP1295),"")</f>
        <v/>
      </c>
      <c r="C1295" s="111" t="str">
        <f ca="1">IFERROR(IF(LEN(Calc!$OT1295)=0,"",Calc!OT1295),"")</f>
        <v/>
      </c>
      <c r="D1295" s="111" t="str">
        <f ca="1">IFERROR(IF(LEN(Calc!$OT1295)=0,"",Calc!OU1295),"")</f>
        <v/>
      </c>
      <c r="E1295" s="111" t="str">
        <f ca="1">IFERROR(IF(LEN(Calc!$OT1295)=0,"",Calc!OV1295),"")</f>
        <v/>
      </c>
      <c r="F1295" s="112" t="str">
        <f ca="1">IFERROR(IF(LEN(Calc!$OT1295)=0,"",Calc!OW1295),"")</f>
        <v/>
      </c>
      <c r="G1295" s="112" t="str">
        <f ca="1">IFERROR(IF(LEN(Calc!$OT1295)=0,"",Calc!OX1295),"")</f>
        <v/>
      </c>
    </row>
    <row r="1296" spans="2:7" x14ac:dyDescent="0.25">
      <c r="B1296" s="110" t="str">
        <f ca="1">IFERROR(IF(LEN(Calc!$OT1296)=0,"",Calc!OP1296),"")</f>
        <v/>
      </c>
      <c r="C1296" s="111" t="str">
        <f ca="1">IFERROR(IF(LEN(Calc!$OT1296)=0,"",Calc!OT1296),"")</f>
        <v/>
      </c>
      <c r="D1296" s="111" t="str">
        <f ca="1">IFERROR(IF(LEN(Calc!$OT1296)=0,"",Calc!OU1296),"")</f>
        <v/>
      </c>
      <c r="E1296" s="111" t="str">
        <f ca="1">IFERROR(IF(LEN(Calc!$OT1296)=0,"",Calc!OV1296),"")</f>
        <v/>
      </c>
      <c r="F1296" s="112" t="str">
        <f ca="1">IFERROR(IF(LEN(Calc!$OT1296)=0,"",Calc!OW1296),"")</f>
        <v/>
      </c>
      <c r="G1296" s="112" t="str">
        <f ca="1">IFERROR(IF(LEN(Calc!$OT1296)=0,"",Calc!OX1296),"")</f>
        <v/>
      </c>
    </row>
    <row r="1297" spans="2:7" x14ac:dyDescent="0.25">
      <c r="B1297" s="110" t="str">
        <f ca="1">IFERROR(IF(LEN(Calc!$OT1297)=0,"",Calc!OP1297),"")</f>
        <v/>
      </c>
      <c r="C1297" s="111" t="str">
        <f ca="1">IFERROR(IF(LEN(Calc!$OT1297)=0,"",Calc!OT1297),"")</f>
        <v/>
      </c>
      <c r="D1297" s="111" t="str">
        <f ca="1">IFERROR(IF(LEN(Calc!$OT1297)=0,"",Calc!OU1297),"")</f>
        <v/>
      </c>
      <c r="E1297" s="111" t="str">
        <f ca="1">IFERROR(IF(LEN(Calc!$OT1297)=0,"",Calc!OV1297),"")</f>
        <v/>
      </c>
      <c r="F1297" s="112" t="str">
        <f ca="1">IFERROR(IF(LEN(Calc!$OT1297)=0,"",Calc!OW1297),"")</f>
        <v/>
      </c>
      <c r="G1297" s="112" t="str">
        <f ca="1">IFERROR(IF(LEN(Calc!$OT1297)=0,"",Calc!OX1297),"")</f>
        <v/>
      </c>
    </row>
    <row r="1298" spans="2:7" x14ac:dyDescent="0.25">
      <c r="B1298" s="110" t="str">
        <f ca="1">IFERROR(IF(LEN(Calc!$OT1298)=0,"",Calc!OP1298),"")</f>
        <v/>
      </c>
      <c r="C1298" s="111" t="str">
        <f ca="1">IFERROR(IF(LEN(Calc!$OT1298)=0,"",Calc!OT1298),"")</f>
        <v/>
      </c>
      <c r="D1298" s="111" t="str">
        <f ca="1">IFERROR(IF(LEN(Calc!$OT1298)=0,"",Calc!OU1298),"")</f>
        <v/>
      </c>
      <c r="E1298" s="111" t="str">
        <f ca="1">IFERROR(IF(LEN(Calc!$OT1298)=0,"",Calc!OV1298),"")</f>
        <v/>
      </c>
      <c r="F1298" s="112" t="str">
        <f ca="1">IFERROR(IF(LEN(Calc!$OT1298)=0,"",Calc!OW1298),"")</f>
        <v/>
      </c>
      <c r="G1298" s="112" t="str">
        <f ca="1">IFERROR(IF(LEN(Calc!$OT1298)=0,"",Calc!OX1298),"")</f>
        <v/>
      </c>
    </row>
    <row r="1299" spans="2:7" x14ac:dyDescent="0.25">
      <c r="B1299" s="110" t="str">
        <f ca="1">IFERROR(IF(LEN(Calc!$OT1299)=0,"",Calc!OP1299),"")</f>
        <v/>
      </c>
      <c r="C1299" s="111" t="str">
        <f ca="1">IFERROR(IF(LEN(Calc!$OT1299)=0,"",Calc!OT1299),"")</f>
        <v/>
      </c>
      <c r="D1299" s="111" t="str">
        <f ca="1">IFERROR(IF(LEN(Calc!$OT1299)=0,"",Calc!OU1299),"")</f>
        <v/>
      </c>
      <c r="E1299" s="111" t="str">
        <f ca="1">IFERROR(IF(LEN(Calc!$OT1299)=0,"",Calc!OV1299),"")</f>
        <v/>
      </c>
      <c r="F1299" s="112" t="str">
        <f ca="1">IFERROR(IF(LEN(Calc!$OT1299)=0,"",Calc!OW1299),"")</f>
        <v/>
      </c>
      <c r="G1299" s="112" t="str">
        <f ca="1">IFERROR(IF(LEN(Calc!$OT1299)=0,"",Calc!OX1299),"")</f>
        <v/>
      </c>
    </row>
    <row r="1300" spans="2:7" x14ac:dyDescent="0.25">
      <c r="B1300" s="110" t="str">
        <f ca="1">IFERROR(IF(LEN(Calc!$OT1300)=0,"",Calc!OP1300),"")</f>
        <v/>
      </c>
      <c r="C1300" s="111" t="str">
        <f ca="1">IFERROR(IF(LEN(Calc!$OT1300)=0,"",Calc!OT1300),"")</f>
        <v/>
      </c>
      <c r="D1300" s="111" t="str">
        <f ca="1">IFERROR(IF(LEN(Calc!$OT1300)=0,"",Calc!OU1300),"")</f>
        <v/>
      </c>
      <c r="E1300" s="111" t="str">
        <f ca="1">IFERROR(IF(LEN(Calc!$OT1300)=0,"",Calc!OV1300),"")</f>
        <v/>
      </c>
      <c r="F1300" s="112" t="str">
        <f ca="1">IFERROR(IF(LEN(Calc!$OT1300)=0,"",Calc!OW1300),"")</f>
        <v/>
      </c>
      <c r="G1300" s="112" t="str">
        <f ca="1">IFERROR(IF(LEN(Calc!$OT1300)=0,"",Calc!OX1300),"")</f>
        <v/>
      </c>
    </row>
    <row r="1301" spans="2:7" x14ac:dyDescent="0.25">
      <c r="B1301" s="110" t="str">
        <f ca="1">IFERROR(IF(LEN(Calc!$OT1301)=0,"",Calc!OP1301),"")</f>
        <v/>
      </c>
      <c r="C1301" s="111" t="str">
        <f ca="1">IFERROR(IF(LEN(Calc!$OT1301)=0,"",Calc!OT1301),"")</f>
        <v/>
      </c>
      <c r="D1301" s="111" t="str">
        <f ca="1">IFERROR(IF(LEN(Calc!$OT1301)=0,"",Calc!OU1301),"")</f>
        <v/>
      </c>
      <c r="E1301" s="111" t="str">
        <f ca="1">IFERROR(IF(LEN(Calc!$OT1301)=0,"",Calc!OV1301),"")</f>
        <v/>
      </c>
      <c r="F1301" s="112" t="str">
        <f ca="1">IFERROR(IF(LEN(Calc!$OT1301)=0,"",Calc!OW1301),"")</f>
        <v/>
      </c>
      <c r="G1301" s="112" t="str">
        <f ca="1">IFERROR(IF(LEN(Calc!$OT1301)=0,"",Calc!OX1301),"")</f>
        <v/>
      </c>
    </row>
    <row r="1302" spans="2:7" x14ac:dyDescent="0.25">
      <c r="B1302" s="110" t="str">
        <f ca="1">IFERROR(IF(LEN(Calc!$OT1302)=0,"",Calc!OP1302),"")</f>
        <v/>
      </c>
      <c r="C1302" s="111" t="str">
        <f ca="1">IFERROR(IF(LEN(Calc!$OT1302)=0,"",Calc!OT1302),"")</f>
        <v/>
      </c>
      <c r="D1302" s="111" t="str">
        <f ca="1">IFERROR(IF(LEN(Calc!$OT1302)=0,"",Calc!OU1302),"")</f>
        <v/>
      </c>
      <c r="E1302" s="111" t="str">
        <f ca="1">IFERROR(IF(LEN(Calc!$OT1302)=0,"",Calc!OV1302),"")</f>
        <v/>
      </c>
      <c r="F1302" s="112" t="str">
        <f ca="1">IFERROR(IF(LEN(Calc!$OT1302)=0,"",Calc!OW1302),"")</f>
        <v/>
      </c>
      <c r="G1302" s="112" t="str">
        <f ca="1">IFERROR(IF(LEN(Calc!$OT1302)=0,"",Calc!OX1302),"")</f>
        <v/>
      </c>
    </row>
    <row r="1303" spans="2:7" x14ac:dyDescent="0.25">
      <c r="B1303" s="110" t="str">
        <f ca="1">IFERROR(IF(LEN(Calc!$OT1303)=0,"",Calc!OP1303),"")</f>
        <v/>
      </c>
      <c r="C1303" s="111" t="str">
        <f ca="1">IFERROR(IF(LEN(Calc!$OT1303)=0,"",Calc!OT1303),"")</f>
        <v/>
      </c>
      <c r="D1303" s="111" t="str">
        <f ca="1">IFERROR(IF(LEN(Calc!$OT1303)=0,"",Calc!OU1303),"")</f>
        <v/>
      </c>
      <c r="E1303" s="111" t="str">
        <f ca="1">IFERROR(IF(LEN(Calc!$OT1303)=0,"",Calc!OV1303),"")</f>
        <v/>
      </c>
      <c r="F1303" s="112" t="str">
        <f ca="1">IFERROR(IF(LEN(Calc!$OT1303)=0,"",Calc!OW1303),"")</f>
        <v/>
      </c>
      <c r="G1303" s="112" t="str">
        <f ca="1">IFERROR(IF(LEN(Calc!$OT1303)=0,"",Calc!OX1303),"")</f>
        <v/>
      </c>
    </row>
    <row r="1304" spans="2:7" x14ac:dyDescent="0.25">
      <c r="B1304" s="110" t="str">
        <f ca="1">IFERROR(IF(LEN(Calc!$OT1304)=0,"",Calc!OP1304),"")</f>
        <v/>
      </c>
      <c r="C1304" s="111" t="str">
        <f ca="1">IFERROR(IF(LEN(Calc!$OT1304)=0,"",Calc!OT1304),"")</f>
        <v/>
      </c>
      <c r="D1304" s="111" t="str">
        <f ca="1">IFERROR(IF(LEN(Calc!$OT1304)=0,"",Calc!OU1304),"")</f>
        <v/>
      </c>
      <c r="E1304" s="111" t="str">
        <f ca="1">IFERROR(IF(LEN(Calc!$OT1304)=0,"",Calc!OV1304),"")</f>
        <v/>
      </c>
      <c r="F1304" s="112" t="str">
        <f ca="1">IFERROR(IF(LEN(Calc!$OT1304)=0,"",Calc!OW1304),"")</f>
        <v/>
      </c>
      <c r="G1304" s="112" t="str">
        <f ca="1">IFERROR(IF(LEN(Calc!$OT1304)=0,"",Calc!OX1304),"")</f>
        <v/>
      </c>
    </row>
    <row r="1305" spans="2:7" x14ac:dyDescent="0.25">
      <c r="B1305" s="110" t="str">
        <f ca="1">IFERROR(IF(LEN(Calc!$OT1305)=0,"",Calc!OP1305),"")</f>
        <v/>
      </c>
      <c r="C1305" s="111" t="str">
        <f ca="1">IFERROR(IF(LEN(Calc!$OT1305)=0,"",Calc!OT1305),"")</f>
        <v/>
      </c>
      <c r="D1305" s="111" t="str">
        <f ca="1">IFERROR(IF(LEN(Calc!$OT1305)=0,"",Calc!OU1305),"")</f>
        <v/>
      </c>
      <c r="E1305" s="111" t="str">
        <f ca="1">IFERROR(IF(LEN(Calc!$OT1305)=0,"",Calc!OV1305),"")</f>
        <v/>
      </c>
      <c r="F1305" s="112" t="str">
        <f ca="1">IFERROR(IF(LEN(Calc!$OT1305)=0,"",Calc!OW1305),"")</f>
        <v/>
      </c>
      <c r="G1305" s="112" t="str">
        <f ca="1">IFERROR(IF(LEN(Calc!$OT1305)=0,"",Calc!OX1305),"")</f>
        <v/>
      </c>
    </row>
    <row r="1306" spans="2:7" x14ac:dyDescent="0.25">
      <c r="B1306" s="110" t="str">
        <f ca="1">IFERROR(IF(LEN(Calc!$OT1306)=0,"",Calc!OP1306),"")</f>
        <v/>
      </c>
      <c r="C1306" s="111" t="str">
        <f ca="1">IFERROR(IF(LEN(Calc!$OT1306)=0,"",Calc!OT1306),"")</f>
        <v/>
      </c>
      <c r="D1306" s="111" t="str">
        <f ca="1">IFERROR(IF(LEN(Calc!$OT1306)=0,"",Calc!OU1306),"")</f>
        <v/>
      </c>
      <c r="E1306" s="111" t="str">
        <f ca="1">IFERROR(IF(LEN(Calc!$OT1306)=0,"",Calc!OV1306),"")</f>
        <v/>
      </c>
      <c r="F1306" s="112" t="str">
        <f ca="1">IFERROR(IF(LEN(Calc!$OT1306)=0,"",Calc!OW1306),"")</f>
        <v/>
      </c>
      <c r="G1306" s="112" t="str">
        <f ca="1">IFERROR(IF(LEN(Calc!$OT1306)=0,"",Calc!OX1306),"")</f>
        <v/>
      </c>
    </row>
    <row r="1307" spans="2:7" x14ac:dyDescent="0.25">
      <c r="B1307" s="110" t="str">
        <f ca="1">IFERROR(IF(LEN(Calc!$OT1307)=0,"",Calc!OP1307),"")</f>
        <v/>
      </c>
      <c r="C1307" s="111" t="str">
        <f ca="1">IFERROR(IF(LEN(Calc!$OT1307)=0,"",Calc!OT1307),"")</f>
        <v/>
      </c>
      <c r="D1307" s="111" t="str">
        <f ca="1">IFERROR(IF(LEN(Calc!$OT1307)=0,"",Calc!OU1307),"")</f>
        <v/>
      </c>
      <c r="E1307" s="111" t="str">
        <f ca="1">IFERROR(IF(LEN(Calc!$OT1307)=0,"",Calc!OV1307),"")</f>
        <v/>
      </c>
      <c r="F1307" s="112" t="str">
        <f ca="1">IFERROR(IF(LEN(Calc!$OT1307)=0,"",Calc!OW1307),"")</f>
        <v/>
      </c>
      <c r="G1307" s="112" t="str">
        <f ca="1">IFERROR(IF(LEN(Calc!$OT1307)=0,"",Calc!OX1307),"")</f>
        <v/>
      </c>
    </row>
    <row r="1308" spans="2:7" x14ac:dyDescent="0.25">
      <c r="B1308" s="110" t="str">
        <f ca="1">IFERROR(IF(LEN(Calc!$OT1308)=0,"",Calc!OP1308),"")</f>
        <v/>
      </c>
      <c r="C1308" s="111" t="str">
        <f ca="1">IFERROR(IF(LEN(Calc!$OT1308)=0,"",Calc!OT1308),"")</f>
        <v/>
      </c>
      <c r="D1308" s="111" t="str">
        <f ca="1">IFERROR(IF(LEN(Calc!$OT1308)=0,"",Calc!OU1308),"")</f>
        <v/>
      </c>
      <c r="E1308" s="111" t="str">
        <f ca="1">IFERROR(IF(LEN(Calc!$OT1308)=0,"",Calc!OV1308),"")</f>
        <v/>
      </c>
      <c r="F1308" s="112" t="str">
        <f ca="1">IFERROR(IF(LEN(Calc!$OT1308)=0,"",Calc!OW1308),"")</f>
        <v/>
      </c>
      <c r="G1308" s="112" t="str">
        <f ca="1">IFERROR(IF(LEN(Calc!$OT1308)=0,"",Calc!OX1308),"")</f>
        <v/>
      </c>
    </row>
    <row r="1309" spans="2:7" x14ac:dyDescent="0.25">
      <c r="B1309" s="110" t="str">
        <f ca="1">IFERROR(IF(LEN(Calc!$OT1309)=0,"",Calc!OP1309),"")</f>
        <v/>
      </c>
      <c r="C1309" s="111" t="str">
        <f ca="1">IFERROR(IF(LEN(Calc!$OT1309)=0,"",Calc!OT1309),"")</f>
        <v/>
      </c>
      <c r="D1309" s="111" t="str">
        <f ca="1">IFERROR(IF(LEN(Calc!$OT1309)=0,"",Calc!OU1309),"")</f>
        <v/>
      </c>
      <c r="E1309" s="111" t="str">
        <f ca="1">IFERROR(IF(LEN(Calc!$OT1309)=0,"",Calc!OV1309),"")</f>
        <v/>
      </c>
      <c r="F1309" s="112" t="str">
        <f ca="1">IFERROR(IF(LEN(Calc!$OT1309)=0,"",Calc!OW1309),"")</f>
        <v/>
      </c>
      <c r="G1309" s="112" t="str">
        <f ca="1">IFERROR(IF(LEN(Calc!$OT1309)=0,"",Calc!OX1309),"")</f>
        <v/>
      </c>
    </row>
    <row r="1310" spans="2:7" x14ac:dyDescent="0.25">
      <c r="B1310" s="110" t="str">
        <f ca="1">IFERROR(IF(LEN(Calc!$OT1310)=0,"",Calc!OP1310),"")</f>
        <v/>
      </c>
      <c r="C1310" s="111" t="str">
        <f ca="1">IFERROR(IF(LEN(Calc!$OT1310)=0,"",Calc!OT1310),"")</f>
        <v/>
      </c>
      <c r="D1310" s="111" t="str">
        <f ca="1">IFERROR(IF(LEN(Calc!$OT1310)=0,"",Calc!OU1310),"")</f>
        <v/>
      </c>
      <c r="E1310" s="111" t="str">
        <f ca="1">IFERROR(IF(LEN(Calc!$OT1310)=0,"",Calc!OV1310),"")</f>
        <v/>
      </c>
      <c r="F1310" s="112" t="str">
        <f ca="1">IFERROR(IF(LEN(Calc!$OT1310)=0,"",Calc!OW1310),"")</f>
        <v/>
      </c>
      <c r="G1310" s="112" t="str">
        <f ca="1">IFERROR(IF(LEN(Calc!$OT1310)=0,"",Calc!OX1310),"")</f>
        <v/>
      </c>
    </row>
    <row r="1311" spans="2:7" x14ac:dyDescent="0.25">
      <c r="B1311" s="110" t="str">
        <f ca="1">IFERROR(IF(LEN(Calc!$OT1311)=0,"",Calc!OP1311),"")</f>
        <v/>
      </c>
      <c r="C1311" s="111" t="str">
        <f ca="1">IFERROR(IF(LEN(Calc!$OT1311)=0,"",Calc!OT1311),"")</f>
        <v/>
      </c>
      <c r="D1311" s="111" t="str">
        <f ca="1">IFERROR(IF(LEN(Calc!$OT1311)=0,"",Calc!OU1311),"")</f>
        <v/>
      </c>
      <c r="E1311" s="111" t="str">
        <f ca="1">IFERROR(IF(LEN(Calc!$OT1311)=0,"",Calc!OV1311),"")</f>
        <v/>
      </c>
      <c r="F1311" s="112" t="str">
        <f ca="1">IFERROR(IF(LEN(Calc!$OT1311)=0,"",Calc!OW1311),"")</f>
        <v/>
      </c>
      <c r="G1311" s="112" t="str">
        <f ca="1">IFERROR(IF(LEN(Calc!$OT1311)=0,"",Calc!OX1311),"")</f>
        <v/>
      </c>
    </row>
    <row r="1312" spans="2:7" x14ac:dyDescent="0.25">
      <c r="B1312" s="110" t="str">
        <f ca="1">IFERROR(IF(LEN(Calc!$OT1312)=0,"",Calc!OP1312),"")</f>
        <v/>
      </c>
      <c r="C1312" s="111" t="str">
        <f ca="1">IFERROR(IF(LEN(Calc!$OT1312)=0,"",Calc!OT1312),"")</f>
        <v/>
      </c>
      <c r="D1312" s="111" t="str">
        <f ca="1">IFERROR(IF(LEN(Calc!$OT1312)=0,"",Calc!OU1312),"")</f>
        <v/>
      </c>
      <c r="E1312" s="111" t="str">
        <f ca="1">IFERROR(IF(LEN(Calc!$OT1312)=0,"",Calc!OV1312),"")</f>
        <v/>
      </c>
      <c r="F1312" s="112" t="str">
        <f ca="1">IFERROR(IF(LEN(Calc!$OT1312)=0,"",Calc!OW1312),"")</f>
        <v/>
      </c>
      <c r="G1312" s="112" t="str">
        <f ca="1">IFERROR(IF(LEN(Calc!$OT1312)=0,"",Calc!OX1312),"")</f>
        <v/>
      </c>
    </row>
    <row r="1313" spans="2:7" x14ac:dyDescent="0.25">
      <c r="B1313" s="110" t="str">
        <f ca="1">IFERROR(IF(LEN(Calc!$OT1313)=0,"",Calc!OP1313),"")</f>
        <v/>
      </c>
      <c r="C1313" s="111" t="str">
        <f ca="1">IFERROR(IF(LEN(Calc!$OT1313)=0,"",Calc!OT1313),"")</f>
        <v/>
      </c>
      <c r="D1313" s="111" t="str">
        <f ca="1">IFERROR(IF(LEN(Calc!$OT1313)=0,"",Calc!OU1313),"")</f>
        <v/>
      </c>
      <c r="E1313" s="111" t="str">
        <f ca="1">IFERROR(IF(LEN(Calc!$OT1313)=0,"",Calc!OV1313),"")</f>
        <v/>
      </c>
      <c r="F1313" s="112" t="str">
        <f ca="1">IFERROR(IF(LEN(Calc!$OT1313)=0,"",Calc!OW1313),"")</f>
        <v/>
      </c>
      <c r="G1313" s="112" t="str">
        <f ca="1">IFERROR(IF(LEN(Calc!$OT1313)=0,"",Calc!OX1313),"")</f>
        <v/>
      </c>
    </row>
    <row r="1314" spans="2:7" x14ac:dyDescent="0.25">
      <c r="B1314" s="110" t="str">
        <f ca="1">IFERROR(IF(LEN(Calc!$OT1314)=0,"",Calc!OP1314),"")</f>
        <v/>
      </c>
      <c r="C1314" s="111" t="str">
        <f ca="1">IFERROR(IF(LEN(Calc!$OT1314)=0,"",Calc!OT1314),"")</f>
        <v/>
      </c>
      <c r="D1314" s="111" t="str">
        <f ca="1">IFERROR(IF(LEN(Calc!$OT1314)=0,"",Calc!OU1314),"")</f>
        <v/>
      </c>
      <c r="E1314" s="111" t="str">
        <f ca="1">IFERROR(IF(LEN(Calc!$OT1314)=0,"",Calc!OV1314),"")</f>
        <v/>
      </c>
      <c r="F1314" s="112" t="str">
        <f ca="1">IFERROR(IF(LEN(Calc!$OT1314)=0,"",Calc!OW1314),"")</f>
        <v/>
      </c>
      <c r="G1314" s="112" t="str">
        <f ca="1">IFERROR(IF(LEN(Calc!$OT1314)=0,"",Calc!OX1314),"")</f>
        <v/>
      </c>
    </row>
    <row r="1315" spans="2:7" x14ac:dyDescent="0.25">
      <c r="B1315" s="110" t="str">
        <f ca="1">IFERROR(IF(LEN(Calc!$OT1315)=0,"",Calc!OP1315),"")</f>
        <v/>
      </c>
      <c r="C1315" s="111" t="str">
        <f ca="1">IFERROR(IF(LEN(Calc!$OT1315)=0,"",Calc!OT1315),"")</f>
        <v/>
      </c>
      <c r="D1315" s="111" t="str">
        <f ca="1">IFERROR(IF(LEN(Calc!$OT1315)=0,"",Calc!OU1315),"")</f>
        <v/>
      </c>
      <c r="E1315" s="111" t="str">
        <f ca="1">IFERROR(IF(LEN(Calc!$OT1315)=0,"",Calc!OV1315),"")</f>
        <v/>
      </c>
      <c r="F1315" s="112" t="str">
        <f ca="1">IFERROR(IF(LEN(Calc!$OT1315)=0,"",Calc!OW1315),"")</f>
        <v/>
      </c>
      <c r="G1315" s="112" t="str">
        <f ca="1">IFERROR(IF(LEN(Calc!$OT1315)=0,"",Calc!OX1315),"")</f>
        <v/>
      </c>
    </row>
    <row r="1316" spans="2:7" x14ac:dyDescent="0.25">
      <c r="B1316" s="110" t="str">
        <f ca="1">IFERROR(IF(LEN(Calc!$OT1316)=0,"",Calc!OP1316),"")</f>
        <v/>
      </c>
      <c r="C1316" s="111" t="str">
        <f ca="1">IFERROR(IF(LEN(Calc!$OT1316)=0,"",Calc!OT1316),"")</f>
        <v/>
      </c>
      <c r="D1316" s="111" t="str">
        <f ca="1">IFERROR(IF(LEN(Calc!$OT1316)=0,"",Calc!OU1316),"")</f>
        <v/>
      </c>
      <c r="E1316" s="111" t="str">
        <f ca="1">IFERROR(IF(LEN(Calc!$OT1316)=0,"",Calc!OV1316),"")</f>
        <v/>
      </c>
      <c r="F1316" s="112" t="str">
        <f ca="1">IFERROR(IF(LEN(Calc!$OT1316)=0,"",Calc!OW1316),"")</f>
        <v/>
      </c>
      <c r="G1316" s="112" t="str">
        <f ca="1">IFERROR(IF(LEN(Calc!$OT1316)=0,"",Calc!OX1316),"")</f>
        <v/>
      </c>
    </row>
    <row r="1317" spans="2:7" x14ac:dyDescent="0.25">
      <c r="B1317" s="110" t="str">
        <f ca="1">IFERROR(IF(LEN(Calc!$OT1317)=0,"",Calc!OP1317),"")</f>
        <v/>
      </c>
      <c r="C1317" s="111" t="str">
        <f ca="1">IFERROR(IF(LEN(Calc!$OT1317)=0,"",Calc!OT1317),"")</f>
        <v/>
      </c>
      <c r="D1317" s="111" t="str">
        <f ca="1">IFERROR(IF(LEN(Calc!$OT1317)=0,"",Calc!OU1317),"")</f>
        <v/>
      </c>
      <c r="E1317" s="111" t="str">
        <f ca="1">IFERROR(IF(LEN(Calc!$OT1317)=0,"",Calc!OV1317),"")</f>
        <v/>
      </c>
      <c r="F1317" s="112" t="str">
        <f ca="1">IFERROR(IF(LEN(Calc!$OT1317)=0,"",Calc!OW1317),"")</f>
        <v/>
      </c>
      <c r="G1317" s="112" t="str">
        <f ca="1">IFERROR(IF(LEN(Calc!$OT1317)=0,"",Calc!OX1317),"")</f>
        <v/>
      </c>
    </row>
    <row r="1318" spans="2:7" x14ac:dyDescent="0.25">
      <c r="B1318" s="110" t="str">
        <f ca="1">IFERROR(IF(LEN(Calc!$OT1318)=0,"",Calc!OP1318),"")</f>
        <v/>
      </c>
      <c r="C1318" s="111" t="str">
        <f ca="1">IFERROR(IF(LEN(Calc!$OT1318)=0,"",Calc!OT1318),"")</f>
        <v/>
      </c>
      <c r="D1318" s="111" t="str">
        <f ca="1">IFERROR(IF(LEN(Calc!$OT1318)=0,"",Calc!OU1318),"")</f>
        <v/>
      </c>
      <c r="E1318" s="111" t="str">
        <f ca="1">IFERROR(IF(LEN(Calc!$OT1318)=0,"",Calc!OV1318),"")</f>
        <v/>
      </c>
      <c r="F1318" s="112" t="str">
        <f ca="1">IFERROR(IF(LEN(Calc!$OT1318)=0,"",Calc!OW1318),"")</f>
        <v/>
      </c>
      <c r="G1318" s="112" t="str">
        <f ca="1">IFERROR(IF(LEN(Calc!$OT1318)=0,"",Calc!OX1318),"")</f>
        <v/>
      </c>
    </row>
    <row r="1319" spans="2:7" x14ac:dyDescent="0.25">
      <c r="B1319" s="110" t="str">
        <f ca="1">IFERROR(IF(LEN(Calc!$OT1319)=0,"",Calc!OP1319),"")</f>
        <v/>
      </c>
      <c r="C1319" s="111" t="str">
        <f ca="1">IFERROR(IF(LEN(Calc!$OT1319)=0,"",Calc!OT1319),"")</f>
        <v/>
      </c>
      <c r="D1319" s="111" t="str">
        <f ca="1">IFERROR(IF(LEN(Calc!$OT1319)=0,"",Calc!OU1319),"")</f>
        <v/>
      </c>
      <c r="E1319" s="111" t="str">
        <f ca="1">IFERROR(IF(LEN(Calc!$OT1319)=0,"",Calc!OV1319),"")</f>
        <v/>
      </c>
      <c r="F1319" s="112" t="str">
        <f ca="1">IFERROR(IF(LEN(Calc!$OT1319)=0,"",Calc!OW1319),"")</f>
        <v/>
      </c>
      <c r="G1319" s="112" t="str">
        <f ca="1">IFERROR(IF(LEN(Calc!$OT1319)=0,"",Calc!OX1319),"")</f>
        <v/>
      </c>
    </row>
    <row r="1320" spans="2:7" x14ac:dyDescent="0.25">
      <c r="B1320" s="110" t="str">
        <f ca="1">IFERROR(IF(LEN(Calc!$OT1320)=0,"",Calc!OP1320),"")</f>
        <v/>
      </c>
      <c r="C1320" s="111" t="str">
        <f ca="1">IFERROR(IF(LEN(Calc!$OT1320)=0,"",Calc!OT1320),"")</f>
        <v/>
      </c>
      <c r="D1320" s="111" t="str">
        <f ca="1">IFERROR(IF(LEN(Calc!$OT1320)=0,"",Calc!OU1320),"")</f>
        <v/>
      </c>
      <c r="E1320" s="111" t="str">
        <f ca="1">IFERROR(IF(LEN(Calc!$OT1320)=0,"",Calc!OV1320),"")</f>
        <v/>
      </c>
      <c r="F1320" s="112" t="str">
        <f ca="1">IFERROR(IF(LEN(Calc!$OT1320)=0,"",Calc!OW1320),"")</f>
        <v/>
      </c>
      <c r="G1320" s="112" t="str">
        <f ca="1">IFERROR(IF(LEN(Calc!$OT1320)=0,"",Calc!OX1320),"")</f>
        <v/>
      </c>
    </row>
    <row r="1321" spans="2:7" x14ac:dyDescent="0.25">
      <c r="B1321" s="110" t="str">
        <f ca="1">IFERROR(IF(LEN(Calc!$OT1321)=0,"",Calc!OP1321),"")</f>
        <v/>
      </c>
      <c r="C1321" s="111" t="str">
        <f ca="1">IFERROR(IF(LEN(Calc!$OT1321)=0,"",Calc!OT1321),"")</f>
        <v/>
      </c>
      <c r="D1321" s="111" t="str">
        <f ca="1">IFERROR(IF(LEN(Calc!$OT1321)=0,"",Calc!OU1321),"")</f>
        <v/>
      </c>
      <c r="E1321" s="111" t="str">
        <f ca="1">IFERROR(IF(LEN(Calc!$OT1321)=0,"",Calc!OV1321),"")</f>
        <v/>
      </c>
      <c r="F1321" s="112" t="str">
        <f ca="1">IFERROR(IF(LEN(Calc!$OT1321)=0,"",Calc!OW1321),"")</f>
        <v/>
      </c>
      <c r="G1321" s="112" t="str">
        <f ca="1">IFERROR(IF(LEN(Calc!$OT1321)=0,"",Calc!OX1321),"")</f>
        <v/>
      </c>
    </row>
    <row r="1322" spans="2:7" x14ac:dyDescent="0.25">
      <c r="B1322" s="110" t="str">
        <f ca="1">IFERROR(IF(LEN(Calc!$OT1322)=0,"",Calc!OP1322),"")</f>
        <v/>
      </c>
      <c r="C1322" s="111" t="str">
        <f ca="1">IFERROR(IF(LEN(Calc!$OT1322)=0,"",Calc!OT1322),"")</f>
        <v/>
      </c>
      <c r="D1322" s="111" t="str">
        <f ca="1">IFERROR(IF(LEN(Calc!$OT1322)=0,"",Calc!OU1322),"")</f>
        <v/>
      </c>
      <c r="E1322" s="111" t="str">
        <f ca="1">IFERROR(IF(LEN(Calc!$OT1322)=0,"",Calc!OV1322),"")</f>
        <v/>
      </c>
      <c r="F1322" s="112" t="str">
        <f ca="1">IFERROR(IF(LEN(Calc!$OT1322)=0,"",Calc!OW1322),"")</f>
        <v/>
      </c>
      <c r="G1322" s="112" t="str">
        <f ca="1">IFERROR(IF(LEN(Calc!$OT1322)=0,"",Calc!OX1322),"")</f>
        <v/>
      </c>
    </row>
    <row r="1323" spans="2:7" x14ac:dyDescent="0.25">
      <c r="B1323" s="110" t="str">
        <f ca="1">IFERROR(IF(LEN(Calc!$OT1323)=0,"",Calc!OP1323),"")</f>
        <v/>
      </c>
      <c r="C1323" s="111" t="str">
        <f ca="1">IFERROR(IF(LEN(Calc!$OT1323)=0,"",Calc!OT1323),"")</f>
        <v/>
      </c>
      <c r="D1323" s="111" t="str">
        <f ca="1">IFERROR(IF(LEN(Calc!$OT1323)=0,"",Calc!OU1323),"")</f>
        <v/>
      </c>
      <c r="E1323" s="111" t="str">
        <f ca="1">IFERROR(IF(LEN(Calc!$OT1323)=0,"",Calc!OV1323),"")</f>
        <v/>
      </c>
      <c r="F1323" s="112" t="str">
        <f ca="1">IFERROR(IF(LEN(Calc!$OT1323)=0,"",Calc!OW1323),"")</f>
        <v/>
      </c>
      <c r="G1323" s="112" t="str">
        <f ca="1">IFERROR(IF(LEN(Calc!$OT1323)=0,"",Calc!OX1323),"")</f>
        <v/>
      </c>
    </row>
    <row r="1324" spans="2:7" x14ac:dyDescent="0.25">
      <c r="B1324" s="110" t="str">
        <f ca="1">IFERROR(IF(LEN(Calc!$OT1324)=0,"",Calc!OP1324),"")</f>
        <v/>
      </c>
      <c r="C1324" s="111" t="str">
        <f ca="1">IFERROR(IF(LEN(Calc!$OT1324)=0,"",Calc!OT1324),"")</f>
        <v/>
      </c>
      <c r="D1324" s="111" t="str">
        <f ca="1">IFERROR(IF(LEN(Calc!$OT1324)=0,"",Calc!OU1324),"")</f>
        <v/>
      </c>
      <c r="E1324" s="111" t="str">
        <f ca="1">IFERROR(IF(LEN(Calc!$OT1324)=0,"",Calc!OV1324),"")</f>
        <v/>
      </c>
      <c r="F1324" s="112" t="str">
        <f ca="1">IFERROR(IF(LEN(Calc!$OT1324)=0,"",Calc!OW1324),"")</f>
        <v/>
      </c>
      <c r="G1324" s="112" t="str">
        <f ca="1">IFERROR(IF(LEN(Calc!$OT1324)=0,"",Calc!OX1324),"")</f>
        <v/>
      </c>
    </row>
    <row r="1325" spans="2:7" x14ac:dyDescent="0.25">
      <c r="B1325" s="110" t="str">
        <f ca="1">IFERROR(IF(LEN(Calc!$OT1325)=0,"",Calc!OP1325),"")</f>
        <v/>
      </c>
      <c r="C1325" s="111" t="str">
        <f ca="1">IFERROR(IF(LEN(Calc!$OT1325)=0,"",Calc!OT1325),"")</f>
        <v/>
      </c>
      <c r="D1325" s="111" t="str">
        <f ca="1">IFERROR(IF(LEN(Calc!$OT1325)=0,"",Calc!OU1325),"")</f>
        <v/>
      </c>
      <c r="E1325" s="111" t="str">
        <f ca="1">IFERROR(IF(LEN(Calc!$OT1325)=0,"",Calc!OV1325),"")</f>
        <v/>
      </c>
      <c r="F1325" s="112" t="str">
        <f ca="1">IFERROR(IF(LEN(Calc!$OT1325)=0,"",Calc!OW1325),"")</f>
        <v/>
      </c>
      <c r="G1325" s="112" t="str">
        <f ca="1">IFERROR(IF(LEN(Calc!$OT1325)=0,"",Calc!OX1325),"")</f>
        <v/>
      </c>
    </row>
    <row r="1326" spans="2:7" x14ac:dyDescent="0.25">
      <c r="B1326" s="110" t="str">
        <f ca="1">IFERROR(IF(LEN(Calc!$OT1326)=0,"",Calc!OP1326),"")</f>
        <v/>
      </c>
      <c r="C1326" s="111" t="str">
        <f ca="1">IFERROR(IF(LEN(Calc!$OT1326)=0,"",Calc!OT1326),"")</f>
        <v/>
      </c>
      <c r="D1326" s="111" t="str">
        <f ca="1">IFERROR(IF(LEN(Calc!$OT1326)=0,"",Calc!OU1326),"")</f>
        <v/>
      </c>
      <c r="E1326" s="111" t="str">
        <f ca="1">IFERROR(IF(LEN(Calc!$OT1326)=0,"",Calc!OV1326),"")</f>
        <v/>
      </c>
      <c r="F1326" s="112" t="str">
        <f ca="1">IFERROR(IF(LEN(Calc!$OT1326)=0,"",Calc!OW1326),"")</f>
        <v/>
      </c>
      <c r="G1326" s="112" t="str">
        <f ca="1">IFERROR(IF(LEN(Calc!$OT1326)=0,"",Calc!OX1326),"")</f>
        <v/>
      </c>
    </row>
    <row r="1327" spans="2:7" x14ac:dyDescent="0.25">
      <c r="B1327" s="110" t="str">
        <f ca="1">IFERROR(IF(LEN(Calc!$OT1327)=0,"",Calc!OP1327),"")</f>
        <v/>
      </c>
      <c r="C1327" s="111" t="str">
        <f ca="1">IFERROR(IF(LEN(Calc!$OT1327)=0,"",Calc!OT1327),"")</f>
        <v/>
      </c>
      <c r="D1327" s="111" t="str">
        <f ca="1">IFERROR(IF(LEN(Calc!$OT1327)=0,"",Calc!OU1327),"")</f>
        <v/>
      </c>
      <c r="E1327" s="111" t="str">
        <f ca="1">IFERROR(IF(LEN(Calc!$OT1327)=0,"",Calc!OV1327),"")</f>
        <v/>
      </c>
      <c r="F1327" s="112" t="str">
        <f ca="1">IFERROR(IF(LEN(Calc!$OT1327)=0,"",Calc!OW1327),"")</f>
        <v/>
      </c>
      <c r="G1327" s="112" t="str">
        <f ca="1">IFERROR(IF(LEN(Calc!$OT1327)=0,"",Calc!OX1327),"")</f>
        <v/>
      </c>
    </row>
    <row r="1328" spans="2:7" x14ac:dyDescent="0.25">
      <c r="B1328" s="110" t="str">
        <f ca="1">IFERROR(IF(LEN(Calc!$OT1328)=0,"",Calc!OP1328),"")</f>
        <v/>
      </c>
      <c r="C1328" s="111" t="str">
        <f ca="1">IFERROR(IF(LEN(Calc!$OT1328)=0,"",Calc!OT1328),"")</f>
        <v/>
      </c>
      <c r="D1328" s="111" t="str">
        <f ca="1">IFERROR(IF(LEN(Calc!$OT1328)=0,"",Calc!OU1328),"")</f>
        <v/>
      </c>
      <c r="E1328" s="111" t="str">
        <f ca="1">IFERROR(IF(LEN(Calc!$OT1328)=0,"",Calc!OV1328),"")</f>
        <v/>
      </c>
      <c r="F1328" s="112" t="str">
        <f ca="1">IFERROR(IF(LEN(Calc!$OT1328)=0,"",Calc!OW1328),"")</f>
        <v/>
      </c>
      <c r="G1328" s="112" t="str">
        <f ca="1">IFERROR(IF(LEN(Calc!$OT1328)=0,"",Calc!OX1328),"")</f>
        <v/>
      </c>
    </row>
    <row r="1329" spans="2:7" x14ac:dyDescent="0.25">
      <c r="B1329" s="110" t="str">
        <f ca="1">IFERROR(IF(LEN(Calc!$OT1329)=0,"",Calc!OP1329),"")</f>
        <v/>
      </c>
      <c r="C1329" s="111" t="str">
        <f ca="1">IFERROR(IF(LEN(Calc!$OT1329)=0,"",Calc!OT1329),"")</f>
        <v/>
      </c>
      <c r="D1329" s="111" t="str">
        <f ca="1">IFERROR(IF(LEN(Calc!$OT1329)=0,"",Calc!OU1329),"")</f>
        <v/>
      </c>
      <c r="E1329" s="111" t="str">
        <f ca="1">IFERROR(IF(LEN(Calc!$OT1329)=0,"",Calc!OV1329),"")</f>
        <v/>
      </c>
      <c r="F1329" s="112" t="str">
        <f ca="1">IFERROR(IF(LEN(Calc!$OT1329)=0,"",Calc!OW1329),"")</f>
        <v/>
      </c>
      <c r="G1329" s="112" t="str">
        <f ca="1">IFERROR(IF(LEN(Calc!$OT1329)=0,"",Calc!OX1329),"")</f>
        <v/>
      </c>
    </row>
    <row r="1330" spans="2:7" x14ac:dyDescent="0.25">
      <c r="B1330" s="110" t="str">
        <f ca="1">IFERROR(IF(LEN(Calc!$OT1330)=0,"",Calc!OP1330),"")</f>
        <v/>
      </c>
      <c r="C1330" s="111" t="str">
        <f ca="1">IFERROR(IF(LEN(Calc!$OT1330)=0,"",Calc!OT1330),"")</f>
        <v/>
      </c>
      <c r="D1330" s="111" t="str">
        <f ca="1">IFERROR(IF(LEN(Calc!$OT1330)=0,"",Calc!OU1330),"")</f>
        <v/>
      </c>
      <c r="E1330" s="111" t="str">
        <f ca="1">IFERROR(IF(LEN(Calc!$OT1330)=0,"",Calc!OV1330),"")</f>
        <v/>
      </c>
      <c r="F1330" s="112" t="str">
        <f ca="1">IFERROR(IF(LEN(Calc!$OT1330)=0,"",Calc!OW1330),"")</f>
        <v/>
      </c>
      <c r="G1330" s="112" t="str">
        <f ca="1">IFERROR(IF(LEN(Calc!$OT1330)=0,"",Calc!OX1330),"")</f>
        <v/>
      </c>
    </row>
    <row r="1331" spans="2:7" x14ac:dyDescent="0.25">
      <c r="B1331" s="110" t="str">
        <f ca="1">IFERROR(IF(LEN(Calc!$OT1331)=0,"",Calc!OP1331),"")</f>
        <v/>
      </c>
      <c r="C1331" s="111" t="str">
        <f ca="1">IFERROR(IF(LEN(Calc!$OT1331)=0,"",Calc!OT1331),"")</f>
        <v/>
      </c>
      <c r="D1331" s="111" t="str">
        <f ca="1">IFERROR(IF(LEN(Calc!$OT1331)=0,"",Calc!OU1331),"")</f>
        <v/>
      </c>
      <c r="E1331" s="111" t="str">
        <f ca="1">IFERROR(IF(LEN(Calc!$OT1331)=0,"",Calc!OV1331),"")</f>
        <v/>
      </c>
      <c r="F1331" s="112" t="str">
        <f ca="1">IFERROR(IF(LEN(Calc!$OT1331)=0,"",Calc!OW1331),"")</f>
        <v/>
      </c>
      <c r="G1331" s="112" t="str">
        <f ca="1">IFERROR(IF(LEN(Calc!$OT1331)=0,"",Calc!OX1331),"")</f>
        <v/>
      </c>
    </row>
    <row r="1332" spans="2:7" x14ac:dyDescent="0.25">
      <c r="B1332" s="110" t="str">
        <f ca="1">IFERROR(IF(LEN(Calc!$OT1332)=0,"",Calc!OP1332),"")</f>
        <v/>
      </c>
      <c r="C1332" s="111" t="str">
        <f ca="1">IFERROR(IF(LEN(Calc!$OT1332)=0,"",Calc!OT1332),"")</f>
        <v/>
      </c>
      <c r="D1332" s="111" t="str">
        <f ca="1">IFERROR(IF(LEN(Calc!$OT1332)=0,"",Calc!OU1332),"")</f>
        <v/>
      </c>
      <c r="E1332" s="111" t="str">
        <f ca="1">IFERROR(IF(LEN(Calc!$OT1332)=0,"",Calc!OV1332),"")</f>
        <v/>
      </c>
      <c r="F1332" s="112" t="str">
        <f ca="1">IFERROR(IF(LEN(Calc!$OT1332)=0,"",Calc!OW1332),"")</f>
        <v/>
      </c>
      <c r="G1332" s="112" t="str">
        <f ca="1">IFERROR(IF(LEN(Calc!$OT1332)=0,"",Calc!OX1332),"")</f>
        <v/>
      </c>
    </row>
    <row r="1333" spans="2:7" x14ac:dyDescent="0.25">
      <c r="B1333" s="110" t="str">
        <f ca="1">IFERROR(IF(LEN(Calc!$OT1333)=0,"",Calc!OP1333),"")</f>
        <v/>
      </c>
      <c r="C1333" s="111" t="str">
        <f ca="1">IFERROR(IF(LEN(Calc!$OT1333)=0,"",Calc!OT1333),"")</f>
        <v/>
      </c>
      <c r="D1333" s="111" t="str">
        <f ca="1">IFERROR(IF(LEN(Calc!$OT1333)=0,"",Calc!OU1333),"")</f>
        <v/>
      </c>
      <c r="E1333" s="111" t="str">
        <f ca="1">IFERROR(IF(LEN(Calc!$OT1333)=0,"",Calc!OV1333),"")</f>
        <v/>
      </c>
      <c r="F1333" s="112" t="str">
        <f ca="1">IFERROR(IF(LEN(Calc!$OT1333)=0,"",Calc!OW1333),"")</f>
        <v/>
      </c>
      <c r="G1333" s="112" t="str">
        <f ca="1">IFERROR(IF(LEN(Calc!$OT1333)=0,"",Calc!OX1333),"")</f>
        <v/>
      </c>
    </row>
    <row r="1334" spans="2:7" x14ac:dyDescent="0.25">
      <c r="B1334" s="110" t="str">
        <f ca="1">IFERROR(IF(LEN(Calc!$OT1334)=0,"",Calc!OP1334),"")</f>
        <v/>
      </c>
      <c r="C1334" s="111" t="str">
        <f ca="1">IFERROR(IF(LEN(Calc!$OT1334)=0,"",Calc!OT1334),"")</f>
        <v/>
      </c>
      <c r="D1334" s="111" t="str">
        <f ca="1">IFERROR(IF(LEN(Calc!$OT1334)=0,"",Calc!OU1334),"")</f>
        <v/>
      </c>
      <c r="E1334" s="111" t="str">
        <f ca="1">IFERROR(IF(LEN(Calc!$OT1334)=0,"",Calc!OV1334),"")</f>
        <v/>
      </c>
      <c r="F1334" s="112" t="str">
        <f ca="1">IFERROR(IF(LEN(Calc!$OT1334)=0,"",Calc!OW1334),"")</f>
        <v/>
      </c>
      <c r="G1334" s="112" t="str">
        <f ca="1">IFERROR(IF(LEN(Calc!$OT1334)=0,"",Calc!OX1334),"")</f>
        <v/>
      </c>
    </row>
    <row r="1335" spans="2:7" x14ac:dyDescent="0.25">
      <c r="B1335" s="110" t="str">
        <f ca="1">IFERROR(IF(LEN(Calc!$OT1335)=0,"",Calc!OP1335),"")</f>
        <v/>
      </c>
      <c r="C1335" s="111" t="str">
        <f ca="1">IFERROR(IF(LEN(Calc!$OT1335)=0,"",Calc!OT1335),"")</f>
        <v/>
      </c>
      <c r="D1335" s="111" t="str">
        <f ca="1">IFERROR(IF(LEN(Calc!$OT1335)=0,"",Calc!OU1335),"")</f>
        <v/>
      </c>
      <c r="E1335" s="111" t="str">
        <f ca="1">IFERROR(IF(LEN(Calc!$OT1335)=0,"",Calc!OV1335),"")</f>
        <v/>
      </c>
      <c r="F1335" s="112" t="str">
        <f ca="1">IFERROR(IF(LEN(Calc!$OT1335)=0,"",Calc!OW1335),"")</f>
        <v/>
      </c>
      <c r="G1335" s="112" t="str">
        <f ca="1">IFERROR(IF(LEN(Calc!$OT1335)=0,"",Calc!OX1335),"")</f>
        <v/>
      </c>
    </row>
    <row r="1336" spans="2:7" x14ac:dyDescent="0.25">
      <c r="B1336" s="110" t="str">
        <f ca="1">IFERROR(IF(LEN(Calc!$OT1336)=0,"",Calc!OP1336),"")</f>
        <v/>
      </c>
      <c r="C1336" s="111" t="str">
        <f ca="1">IFERROR(IF(LEN(Calc!$OT1336)=0,"",Calc!OT1336),"")</f>
        <v/>
      </c>
      <c r="D1336" s="111" t="str">
        <f ca="1">IFERROR(IF(LEN(Calc!$OT1336)=0,"",Calc!OU1336),"")</f>
        <v/>
      </c>
      <c r="E1336" s="111" t="str">
        <f ca="1">IFERROR(IF(LEN(Calc!$OT1336)=0,"",Calc!OV1336),"")</f>
        <v/>
      </c>
      <c r="F1336" s="112" t="str">
        <f ca="1">IFERROR(IF(LEN(Calc!$OT1336)=0,"",Calc!OW1336),"")</f>
        <v/>
      </c>
      <c r="G1336" s="112" t="str">
        <f ca="1">IFERROR(IF(LEN(Calc!$OT1336)=0,"",Calc!OX1336),"")</f>
        <v/>
      </c>
    </row>
    <row r="1337" spans="2:7" x14ac:dyDescent="0.25">
      <c r="B1337" s="110" t="str">
        <f ca="1">IFERROR(IF(LEN(Calc!$OT1337)=0,"",Calc!OP1337),"")</f>
        <v/>
      </c>
      <c r="C1337" s="111" t="str">
        <f ca="1">IFERROR(IF(LEN(Calc!$OT1337)=0,"",Calc!OT1337),"")</f>
        <v/>
      </c>
      <c r="D1337" s="111" t="str">
        <f ca="1">IFERROR(IF(LEN(Calc!$OT1337)=0,"",Calc!OU1337),"")</f>
        <v/>
      </c>
      <c r="E1337" s="111" t="str">
        <f ca="1">IFERROR(IF(LEN(Calc!$OT1337)=0,"",Calc!OV1337),"")</f>
        <v/>
      </c>
      <c r="F1337" s="112" t="str">
        <f ca="1">IFERROR(IF(LEN(Calc!$OT1337)=0,"",Calc!OW1337),"")</f>
        <v/>
      </c>
      <c r="G1337" s="112" t="str">
        <f ca="1">IFERROR(IF(LEN(Calc!$OT1337)=0,"",Calc!OX1337),"")</f>
        <v/>
      </c>
    </row>
    <row r="1338" spans="2:7" x14ac:dyDescent="0.25">
      <c r="B1338" s="110" t="str">
        <f ca="1">IFERROR(IF(LEN(Calc!$OT1338)=0,"",Calc!OP1338),"")</f>
        <v/>
      </c>
      <c r="C1338" s="111" t="str">
        <f ca="1">IFERROR(IF(LEN(Calc!$OT1338)=0,"",Calc!OT1338),"")</f>
        <v/>
      </c>
      <c r="D1338" s="111" t="str">
        <f ca="1">IFERROR(IF(LEN(Calc!$OT1338)=0,"",Calc!OU1338),"")</f>
        <v/>
      </c>
      <c r="E1338" s="111" t="str">
        <f ca="1">IFERROR(IF(LEN(Calc!$OT1338)=0,"",Calc!OV1338),"")</f>
        <v/>
      </c>
      <c r="F1338" s="112" t="str">
        <f ca="1">IFERROR(IF(LEN(Calc!$OT1338)=0,"",Calc!OW1338),"")</f>
        <v/>
      </c>
      <c r="G1338" s="112" t="str">
        <f ca="1">IFERROR(IF(LEN(Calc!$OT1338)=0,"",Calc!OX1338),"")</f>
        <v/>
      </c>
    </row>
    <row r="1339" spans="2:7" x14ac:dyDescent="0.25">
      <c r="B1339" s="110" t="str">
        <f ca="1">IFERROR(IF(LEN(Calc!$OT1339)=0,"",Calc!OP1339),"")</f>
        <v/>
      </c>
      <c r="C1339" s="111" t="str">
        <f ca="1">IFERROR(IF(LEN(Calc!$OT1339)=0,"",Calc!OT1339),"")</f>
        <v/>
      </c>
      <c r="D1339" s="111" t="str">
        <f ca="1">IFERROR(IF(LEN(Calc!$OT1339)=0,"",Calc!OU1339),"")</f>
        <v/>
      </c>
      <c r="E1339" s="111" t="str">
        <f ca="1">IFERROR(IF(LEN(Calc!$OT1339)=0,"",Calc!OV1339),"")</f>
        <v/>
      </c>
      <c r="F1339" s="112" t="str">
        <f ca="1">IFERROR(IF(LEN(Calc!$OT1339)=0,"",Calc!OW1339),"")</f>
        <v/>
      </c>
      <c r="G1339" s="112" t="str">
        <f ca="1">IFERROR(IF(LEN(Calc!$OT1339)=0,"",Calc!OX1339),"")</f>
        <v/>
      </c>
    </row>
    <row r="1340" spans="2:7" x14ac:dyDescent="0.25">
      <c r="B1340" s="110" t="str">
        <f ca="1">IFERROR(IF(LEN(Calc!$OT1340)=0,"",Calc!OP1340),"")</f>
        <v/>
      </c>
      <c r="C1340" s="111" t="str">
        <f ca="1">IFERROR(IF(LEN(Calc!$OT1340)=0,"",Calc!OT1340),"")</f>
        <v/>
      </c>
      <c r="D1340" s="111" t="str">
        <f ca="1">IFERROR(IF(LEN(Calc!$OT1340)=0,"",Calc!OU1340),"")</f>
        <v/>
      </c>
      <c r="E1340" s="111" t="str">
        <f ca="1">IFERROR(IF(LEN(Calc!$OT1340)=0,"",Calc!OV1340),"")</f>
        <v/>
      </c>
      <c r="F1340" s="112" t="str">
        <f ca="1">IFERROR(IF(LEN(Calc!$OT1340)=0,"",Calc!OW1340),"")</f>
        <v/>
      </c>
      <c r="G1340" s="112" t="str">
        <f ca="1">IFERROR(IF(LEN(Calc!$OT1340)=0,"",Calc!OX1340),"")</f>
        <v/>
      </c>
    </row>
    <row r="1341" spans="2:7" x14ac:dyDescent="0.25">
      <c r="B1341" s="110" t="str">
        <f ca="1">IFERROR(IF(LEN(Calc!$OT1341)=0,"",Calc!OP1341),"")</f>
        <v/>
      </c>
      <c r="C1341" s="111" t="str">
        <f ca="1">IFERROR(IF(LEN(Calc!$OT1341)=0,"",Calc!OT1341),"")</f>
        <v/>
      </c>
      <c r="D1341" s="111" t="str">
        <f ca="1">IFERROR(IF(LEN(Calc!$OT1341)=0,"",Calc!OU1341),"")</f>
        <v/>
      </c>
      <c r="E1341" s="111" t="str">
        <f ca="1">IFERROR(IF(LEN(Calc!$OT1341)=0,"",Calc!OV1341),"")</f>
        <v/>
      </c>
      <c r="F1341" s="112" t="str">
        <f ca="1">IFERROR(IF(LEN(Calc!$OT1341)=0,"",Calc!OW1341),"")</f>
        <v/>
      </c>
      <c r="G1341" s="112" t="str">
        <f ca="1">IFERROR(IF(LEN(Calc!$OT1341)=0,"",Calc!OX1341),"")</f>
        <v/>
      </c>
    </row>
    <row r="1342" spans="2:7" x14ac:dyDescent="0.25">
      <c r="B1342" s="110" t="str">
        <f ca="1">IFERROR(IF(LEN(Calc!$OT1342)=0,"",Calc!OP1342),"")</f>
        <v/>
      </c>
      <c r="C1342" s="111" t="str">
        <f ca="1">IFERROR(IF(LEN(Calc!$OT1342)=0,"",Calc!OT1342),"")</f>
        <v/>
      </c>
      <c r="D1342" s="111" t="str">
        <f ca="1">IFERROR(IF(LEN(Calc!$OT1342)=0,"",Calc!OU1342),"")</f>
        <v/>
      </c>
      <c r="E1342" s="111" t="str">
        <f ca="1">IFERROR(IF(LEN(Calc!$OT1342)=0,"",Calc!OV1342),"")</f>
        <v/>
      </c>
      <c r="F1342" s="112" t="str">
        <f ca="1">IFERROR(IF(LEN(Calc!$OT1342)=0,"",Calc!OW1342),"")</f>
        <v/>
      </c>
      <c r="G1342" s="112" t="str">
        <f ca="1">IFERROR(IF(LEN(Calc!$OT1342)=0,"",Calc!OX1342),"")</f>
        <v/>
      </c>
    </row>
    <row r="1343" spans="2:7" x14ac:dyDescent="0.25">
      <c r="B1343" s="110" t="str">
        <f ca="1">IFERROR(IF(LEN(Calc!$OT1343)=0,"",Calc!OP1343),"")</f>
        <v/>
      </c>
      <c r="C1343" s="111" t="str">
        <f ca="1">IFERROR(IF(LEN(Calc!$OT1343)=0,"",Calc!OT1343),"")</f>
        <v/>
      </c>
      <c r="D1343" s="111" t="str">
        <f ca="1">IFERROR(IF(LEN(Calc!$OT1343)=0,"",Calc!OU1343),"")</f>
        <v/>
      </c>
      <c r="E1343" s="111" t="str">
        <f ca="1">IFERROR(IF(LEN(Calc!$OT1343)=0,"",Calc!OV1343),"")</f>
        <v/>
      </c>
      <c r="F1343" s="112" t="str">
        <f ca="1">IFERROR(IF(LEN(Calc!$OT1343)=0,"",Calc!OW1343),"")</f>
        <v/>
      </c>
      <c r="G1343" s="112" t="str">
        <f ca="1">IFERROR(IF(LEN(Calc!$OT1343)=0,"",Calc!OX1343),"")</f>
        <v/>
      </c>
    </row>
    <row r="1344" spans="2:7" x14ac:dyDescent="0.25">
      <c r="B1344" s="110" t="str">
        <f ca="1">IFERROR(IF(LEN(Calc!$OT1344)=0,"",Calc!OP1344),"")</f>
        <v/>
      </c>
      <c r="C1344" s="111" t="str">
        <f ca="1">IFERROR(IF(LEN(Calc!$OT1344)=0,"",Calc!OT1344),"")</f>
        <v/>
      </c>
      <c r="D1344" s="111" t="str">
        <f ca="1">IFERROR(IF(LEN(Calc!$OT1344)=0,"",Calc!OU1344),"")</f>
        <v/>
      </c>
      <c r="E1344" s="111" t="str">
        <f ca="1">IFERROR(IF(LEN(Calc!$OT1344)=0,"",Calc!OV1344),"")</f>
        <v/>
      </c>
      <c r="F1344" s="112" t="str">
        <f ca="1">IFERROR(IF(LEN(Calc!$OT1344)=0,"",Calc!OW1344),"")</f>
        <v/>
      </c>
      <c r="G1344" s="112" t="str">
        <f ca="1">IFERROR(IF(LEN(Calc!$OT1344)=0,"",Calc!OX1344),"")</f>
        <v/>
      </c>
    </row>
    <row r="1345" spans="2:7" x14ac:dyDescent="0.25">
      <c r="B1345" s="110" t="str">
        <f ca="1">IFERROR(IF(LEN(Calc!$OT1345)=0,"",Calc!OP1345),"")</f>
        <v/>
      </c>
      <c r="C1345" s="111" t="str">
        <f ca="1">IFERROR(IF(LEN(Calc!$OT1345)=0,"",Calc!OT1345),"")</f>
        <v/>
      </c>
      <c r="D1345" s="111" t="str">
        <f ca="1">IFERROR(IF(LEN(Calc!$OT1345)=0,"",Calc!OU1345),"")</f>
        <v/>
      </c>
      <c r="E1345" s="111" t="str">
        <f ca="1">IFERROR(IF(LEN(Calc!$OT1345)=0,"",Calc!OV1345),"")</f>
        <v/>
      </c>
      <c r="F1345" s="112" t="str">
        <f ca="1">IFERROR(IF(LEN(Calc!$OT1345)=0,"",Calc!OW1345),"")</f>
        <v/>
      </c>
      <c r="G1345" s="112" t="str">
        <f ca="1">IFERROR(IF(LEN(Calc!$OT1345)=0,"",Calc!OX1345),"")</f>
        <v/>
      </c>
    </row>
    <row r="1346" spans="2:7" x14ac:dyDescent="0.25">
      <c r="B1346" s="110" t="str">
        <f ca="1">IFERROR(IF(LEN(Calc!$OT1346)=0,"",Calc!OP1346),"")</f>
        <v/>
      </c>
      <c r="C1346" s="111" t="str">
        <f ca="1">IFERROR(IF(LEN(Calc!$OT1346)=0,"",Calc!OT1346),"")</f>
        <v/>
      </c>
      <c r="D1346" s="111" t="str">
        <f ca="1">IFERROR(IF(LEN(Calc!$OT1346)=0,"",Calc!OU1346),"")</f>
        <v/>
      </c>
      <c r="E1346" s="111" t="str">
        <f ca="1">IFERROR(IF(LEN(Calc!$OT1346)=0,"",Calc!OV1346),"")</f>
        <v/>
      </c>
      <c r="F1346" s="112" t="str">
        <f ca="1">IFERROR(IF(LEN(Calc!$OT1346)=0,"",Calc!OW1346),"")</f>
        <v/>
      </c>
      <c r="G1346" s="112" t="str">
        <f ca="1">IFERROR(IF(LEN(Calc!$OT1346)=0,"",Calc!OX1346),"")</f>
        <v/>
      </c>
    </row>
    <row r="1347" spans="2:7" x14ac:dyDescent="0.25">
      <c r="B1347" s="110" t="str">
        <f ca="1">IFERROR(IF(LEN(Calc!$OT1347)=0,"",Calc!OP1347),"")</f>
        <v/>
      </c>
      <c r="C1347" s="111" t="str">
        <f ca="1">IFERROR(IF(LEN(Calc!$OT1347)=0,"",Calc!OT1347),"")</f>
        <v/>
      </c>
      <c r="D1347" s="111" t="str">
        <f ca="1">IFERROR(IF(LEN(Calc!$OT1347)=0,"",Calc!OU1347),"")</f>
        <v/>
      </c>
      <c r="E1347" s="111" t="str">
        <f ca="1">IFERROR(IF(LEN(Calc!$OT1347)=0,"",Calc!OV1347),"")</f>
        <v/>
      </c>
      <c r="F1347" s="112" t="str">
        <f ca="1">IFERROR(IF(LEN(Calc!$OT1347)=0,"",Calc!OW1347),"")</f>
        <v/>
      </c>
      <c r="G1347" s="112" t="str">
        <f ca="1">IFERROR(IF(LEN(Calc!$OT1347)=0,"",Calc!OX1347),"")</f>
        <v/>
      </c>
    </row>
    <row r="1348" spans="2:7" x14ac:dyDescent="0.25">
      <c r="B1348" s="110" t="str">
        <f ca="1">IFERROR(IF(LEN(Calc!$OT1348)=0,"",Calc!OP1348),"")</f>
        <v/>
      </c>
      <c r="C1348" s="111" t="str">
        <f ca="1">IFERROR(IF(LEN(Calc!$OT1348)=0,"",Calc!OT1348),"")</f>
        <v/>
      </c>
      <c r="D1348" s="111" t="str">
        <f ca="1">IFERROR(IF(LEN(Calc!$OT1348)=0,"",Calc!OU1348),"")</f>
        <v/>
      </c>
      <c r="E1348" s="111" t="str">
        <f ca="1">IFERROR(IF(LEN(Calc!$OT1348)=0,"",Calc!OV1348),"")</f>
        <v/>
      </c>
      <c r="F1348" s="112" t="str">
        <f ca="1">IFERROR(IF(LEN(Calc!$OT1348)=0,"",Calc!OW1348),"")</f>
        <v/>
      </c>
      <c r="G1348" s="112" t="str">
        <f ca="1">IFERROR(IF(LEN(Calc!$OT1348)=0,"",Calc!OX1348),"")</f>
        <v/>
      </c>
    </row>
    <row r="1349" spans="2:7" x14ac:dyDescent="0.25">
      <c r="B1349" s="110" t="str">
        <f ca="1">IFERROR(IF(LEN(Calc!$OT1349)=0,"",Calc!OP1349),"")</f>
        <v/>
      </c>
      <c r="C1349" s="111" t="str">
        <f ca="1">IFERROR(IF(LEN(Calc!$OT1349)=0,"",Calc!OT1349),"")</f>
        <v/>
      </c>
      <c r="D1349" s="111" t="str">
        <f ca="1">IFERROR(IF(LEN(Calc!$OT1349)=0,"",Calc!OU1349),"")</f>
        <v/>
      </c>
      <c r="E1349" s="111" t="str">
        <f ca="1">IFERROR(IF(LEN(Calc!$OT1349)=0,"",Calc!OV1349),"")</f>
        <v/>
      </c>
      <c r="F1349" s="112" t="str">
        <f ca="1">IFERROR(IF(LEN(Calc!$OT1349)=0,"",Calc!OW1349),"")</f>
        <v/>
      </c>
      <c r="G1349" s="112" t="str">
        <f ca="1">IFERROR(IF(LEN(Calc!$OT1349)=0,"",Calc!OX1349),"")</f>
        <v/>
      </c>
    </row>
    <row r="1350" spans="2:7" x14ac:dyDescent="0.25">
      <c r="B1350" s="110" t="str">
        <f ca="1">IFERROR(IF(LEN(Calc!$OT1350)=0,"",Calc!OP1350),"")</f>
        <v/>
      </c>
      <c r="C1350" s="111" t="str">
        <f ca="1">IFERROR(IF(LEN(Calc!$OT1350)=0,"",Calc!OT1350),"")</f>
        <v/>
      </c>
      <c r="D1350" s="111" t="str">
        <f ca="1">IFERROR(IF(LEN(Calc!$OT1350)=0,"",Calc!OU1350),"")</f>
        <v/>
      </c>
      <c r="E1350" s="111" t="str">
        <f ca="1">IFERROR(IF(LEN(Calc!$OT1350)=0,"",Calc!OV1350),"")</f>
        <v/>
      </c>
      <c r="F1350" s="112" t="str">
        <f ca="1">IFERROR(IF(LEN(Calc!$OT1350)=0,"",Calc!OW1350),"")</f>
        <v/>
      </c>
      <c r="G1350" s="112" t="str">
        <f ca="1">IFERROR(IF(LEN(Calc!$OT1350)=0,"",Calc!OX1350),"")</f>
        <v/>
      </c>
    </row>
    <row r="1351" spans="2:7" x14ac:dyDescent="0.25">
      <c r="B1351" s="110" t="str">
        <f ca="1">IFERROR(IF(LEN(Calc!$OT1351)=0,"",Calc!OP1351),"")</f>
        <v/>
      </c>
      <c r="C1351" s="111" t="str">
        <f ca="1">IFERROR(IF(LEN(Calc!$OT1351)=0,"",Calc!OT1351),"")</f>
        <v/>
      </c>
      <c r="D1351" s="111" t="str">
        <f ca="1">IFERROR(IF(LEN(Calc!$OT1351)=0,"",Calc!OU1351),"")</f>
        <v/>
      </c>
      <c r="E1351" s="111" t="str">
        <f ca="1">IFERROR(IF(LEN(Calc!$OT1351)=0,"",Calc!OV1351),"")</f>
        <v/>
      </c>
      <c r="F1351" s="112" t="str">
        <f ca="1">IFERROR(IF(LEN(Calc!$OT1351)=0,"",Calc!OW1351),"")</f>
        <v/>
      </c>
      <c r="G1351" s="112" t="str">
        <f ca="1">IFERROR(IF(LEN(Calc!$OT1351)=0,"",Calc!OX1351),"")</f>
        <v/>
      </c>
    </row>
    <row r="1352" spans="2:7" x14ac:dyDescent="0.25">
      <c r="B1352" s="110" t="str">
        <f ca="1">IFERROR(IF(LEN(Calc!$OT1352)=0,"",Calc!OP1352),"")</f>
        <v/>
      </c>
      <c r="C1352" s="111" t="str">
        <f ca="1">IFERROR(IF(LEN(Calc!$OT1352)=0,"",Calc!OT1352),"")</f>
        <v/>
      </c>
      <c r="D1352" s="111" t="str">
        <f ca="1">IFERROR(IF(LEN(Calc!$OT1352)=0,"",Calc!OU1352),"")</f>
        <v/>
      </c>
      <c r="E1352" s="111" t="str">
        <f ca="1">IFERROR(IF(LEN(Calc!$OT1352)=0,"",Calc!OV1352),"")</f>
        <v/>
      </c>
      <c r="F1352" s="112" t="str">
        <f ca="1">IFERROR(IF(LEN(Calc!$OT1352)=0,"",Calc!OW1352),"")</f>
        <v/>
      </c>
      <c r="G1352" s="112" t="str">
        <f ca="1">IFERROR(IF(LEN(Calc!$OT1352)=0,"",Calc!OX1352),"")</f>
        <v/>
      </c>
    </row>
    <row r="1353" spans="2:7" x14ac:dyDescent="0.25">
      <c r="B1353" s="110" t="str">
        <f ca="1">IFERROR(IF(LEN(Calc!$OT1353)=0,"",Calc!OP1353),"")</f>
        <v/>
      </c>
      <c r="C1353" s="111" t="str">
        <f ca="1">IFERROR(IF(LEN(Calc!$OT1353)=0,"",Calc!OT1353),"")</f>
        <v/>
      </c>
      <c r="D1353" s="111" t="str">
        <f ca="1">IFERROR(IF(LEN(Calc!$OT1353)=0,"",Calc!OU1353),"")</f>
        <v/>
      </c>
      <c r="E1353" s="111" t="str">
        <f ca="1">IFERROR(IF(LEN(Calc!$OT1353)=0,"",Calc!OV1353),"")</f>
        <v/>
      </c>
      <c r="F1353" s="112" t="str">
        <f ca="1">IFERROR(IF(LEN(Calc!$OT1353)=0,"",Calc!OW1353),"")</f>
        <v/>
      </c>
      <c r="G1353" s="112" t="str">
        <f ca="1">IFERROR(IF(LEN(Calc!$OT1353)=0,"",Calc!OX1353),"")</f>
        <v/>
      </c>
    </row>
    <row r="1354" spans="2:7" x14ac:dyDescent="0.25">
      <c r="B1354" s="110" t="str">
        <f ca="1">IFERROR(IF(LEN(Calc!$OT1354)=0,"",Calc!OP1354),"")</f>
        <v/>
      </c>
      <c r="C1354" s="111" t="str">
        <f ca="1">IFERROR(IF(LEN(Calc!$OT1354)=0,"",Calc!OT1354),"")</f>
        <v/>
      </c>
      <c r="D1354" s="111" t="str">
        <f ca="1">IFERROR(IF(LEN(Calc!$OT1354)=0,"",Calc!OU1354),"")</f>
        <v/>
      </c>
      <c r="E1354" s="111" t="str">
        <f ca="1">IFERROR(IF(LEN(Calc!$OT1354)=0,"",Calc!OV1354),"")</f>
        <v/>
      </c>
      <c r="F1354" s="112" t="str">
        <f ca="1">IFERROR(IF(LEN(Calc!$OT1354)=0,"",Calc!OW1354),"")</f>
        <v/>
      </c>
      <c r="G1354" s="112" t="str">
        <f ca="1">IFERROR(IF(LEN(Calc!$OT1354)=0,"",Calc!OX1354),"")</f>
        <v/>
      </c>
    </row>
    <row r="1355" spans="2:7" x14ac:dyDescent="0.25">
      <c r="B1355" s="110" t="str">
        <f ca="1">IFERROR(IF(LEN(Calc!$OT1355)=0,"",Calc!OP1355),"")</f>
        <v/>
      </c>
      <c r="C1355" s="111" t="str">
        <f ca="1">IFERROR(IF(LEN(Calc!$OT1355)=0,"",Calc!OT1355),"")</f>
        <v/>
      </c>
      <c r="D1355" s="111" t="str">
        <f ca="1">IFERROR(IF(LEN(Calc!$OT1355)=0,"",Calc!OU1355),"")</f>
        <v/>
      </c>
      <c r="E1355" s="111" t="str">
        <f ca="1">IFERROR(IF(LEN(Calc!$OT1355)=0,"",Calc!OV1355),"")</f>
        <v/>
      </c>
      <c r="F1355" s="112" t="str">
        <f ca="1">IFERROR(IF(LEN(Calc!$OT1355)=0,"",Calc!OW1355),"")</f>
        <v/>
      </c>
      <c r="G1355" s="112" t="str">
        <f ca="1">IFERROR(IF(LEN(Calc!$OT1355)=0,"",Calc!OX1355),"")</f>
        <v/>
      </c>
    </row>
    <row r="1356" spans="2:7" x14ac:dyDescent="0.25">
      <c r="B1356" s="110" t="str">
        <f ca="1">IFERROR(IF(LEN(Calc!$OT1356)=0,"",Calc!OP1356),"")</f>
        <v/>
      </c>
      <c r="C1356" s="111" t="str">
        <f ca="1">IFERROR(IF(LEN(Calc!$OT1356)=0,"",Calc!OT1356),"")</f>
        <v/>
      </c>
      <c r="D1356" s="111" t="str">
        <f ca="1">IFERROR(IF(LEN(Calc!$OT1356)=0,"",Calc!OU1356),"")</f>
        <v/>
      </c>
      <c r="E1356" s="111" t="str">
        <f ca="1">IFERROR(IF(LEN(Calc!$OT1356)=0,"",Calc!OV1356),"")</f>
        <v/>
      </c>
      <c r="F1356" s="112" t="str">
        <f ca="1">IFERROR(IF(LEN(Calc!$OT1356)=0,"",Calc!OW1356),"")</f>
        <v/>
      </c>
      <c r="G1356" s="112" t="str">
        <f ca="1">IFERROR(IF(LEN(Calc!$OT1356)=0,"",Calc!OX1356),"")</f>
        <v/>
      </c>
    </row>
    <row r="1357" spans="2:7" x14ac:dyDescent="0.25">
      <c r="B1357" s="110" t="str">
        <f ca="1">IFERROR(IF(LEN(Calc!$OT1357)=0,"",Calc!OP1357),"")</f>
        <v/>
      </c>
      <c r="C1357" s="111" t="str">
        <f ca="1">IFERROR(IF(LEN(Calc!$OT1357)=0,"",Calc!OT1357),"")</f>
        <v/>
      </c>
      <c r="D1357" s="111" t="str">
        <f ca="1">IFERROR(IF(LEN(Calc!$OT1357)=0,"",Calc!OU1357),"")</f>
        <v/>
      </c>
      <c r="E1357" s="111" t="str">
        <f ca="1">IFERROR(IF(LEN(Calc!$OT1357)=0,"",Calc!OV1357),"")</f>
        <v/>
      </c>
      <c r="F1357" s="112" t="str">
        <f ca="1">IFERROR(IF(LEN(Calc!$OT1357)=0,"",Calc!OW1357),"")</f>
        <v/>
      </c>
      <c r="G1357" s="112" t="str">
        <f ca="1">IFERROR(IF(LEN(Calc!$OT1357)=0,"",Calc!OX1357),"")</f>
        <v/>
      </c>
    </row>
    <row r="1358" spans="2:7" x14ac:dyDescent="0.25">
      <c r="B1358" s="110" t="str">
        <f ca="1">IFERROR(IF(LEN(Calc!$OT1358)=0,"",Calc!OP1358),"")</f>
        <v/>
      </c>
      <c r="C1358" s="111" t="str">
        <f ca="1">IFERROR(IF(LEN(Calc!$OT1358)=0,"",Calc!OT1358),"")</f>
        <v/>
      </c>
      <c r="D1358" s="111" t="str">
        <f ca="1">IFERROR(IF(LEN(Calc!$OT1358)=0,"",Calc!OU1358),"")</f>
        <v/>
      </c>
      <c r="E1358" s="111" t="str">
        <f ca="1">IFERROR(IF(LEN(Calc!$OT1358)=0,"",Calc!OV1358),"")</f>
        <v/>
      </c>
      <c r="F1358" s="112" t="str">
        <f ca="1">IFERROR(IF(LEN(Calc!$OT1358)=0,"",Calc!OW1358),"")</f>
        <v/>
      </c>
      <c r="G1358" s="112" t="str">
        <f ca="1">IFERROR(IF(LEN(Calc!$OT1358)=0,"",Calc!OX1358),"")</f>
        <v/>
      </c>
    </row>
    <row r="1359" spans="2:7" x14ac:dyDescent="0.25">
      <c r="B1359" s="110" t="str">
        <f ca="1">IFERROR(IF(LEN(Calc!$OT1359)=0,"",Calc!OP1359),"")</f>
        <v/>
      </c>
      <c r="C1359" s="111" t="str">
        <f ca="1">IFERROR(IF(LEN(Calc!$OT1359)=0,"",Calc!OT1359),"")</f>
        <v/>
      </c>
      <c r="D1359" s="111" t="str">
        <f ca="1">IFERROR(IF(LEN(Calc!$OT1359)=0,"",Calc!OU1359),"")</f>
        <v/>
      </c>
      <c r="E1359" s="111" t="str">
        <f ca="1">IFERROR(IF(LEN(Calc!$OT1359)=0,"",Calc!OV1359),"")</f>
        <v/>
      </c>
      <c r="F1359" s="112" t="str">
        <f ca="1">IFERROR(IF(LEN(Calc!$OT1359)=0,"",Calc!OW1359),"")</f>
        <v/>
      </c>
      <c r="G1359" s="112" t="str">
        <f ca="1">IFERROR(IF(LEN(Calc!$OT1359)=0,"",Calc!OX1359),"")</f>
        <v/>
      </c>
    </row>
    <row r="1360" spans="2:7" x14ac:dyDescent="0.25">
      <c r="B1360" s="110" t="str">
        <f ca="1">IFERROR(IF(LEN(Calc!$OT1360)=0,"",Calc!OP1360),"")</f>
        <v/>
      </c>
      <c r="C1360" s="111" t="str">
        <f ca="1">IFERROR(IF(LEN(Calc!$OT1360)=0,"",Calc!OT1360),"")</f>
        <v/>
      </c>
      <c r="D1360" s="111" t="str">
        <f ca="1">IFERROR(IF(LEN(Calc!$OT1360)=0,"",Calc!OU1360),"")</f>
        <v/>
      </c>
      <c r="E1360" s="111" t="str">
        <f ca="1">IFERROR(IF(LEN(Calc!$OT1360)=0,"",Calc!OV1360),"")</f>
        <v/>
      </c>
      <c r="F1360" s="112" t="str">
        <f ca="1">IFERROR(IF(LEN(Calc!$OT1360)=0,"",Calc!OW1360),"")</f>
        <v/>
      </c>
      <c r="G1360" s="112" t="str">
        <f ca="1">IFERROR(IF(LEN(Calc!$OT1360)=0,"",Calc!OX1360),"")</f>
        <v/>
      </c>
    </row>
    <row r="1361" spans="2:7" x14ac:dyDescent="0.25">
      <c r="B1361" s="110" t="str">
        <f ca="1">IFERROR(IF(LEN(Calc!$OT1361)=0,"",Calc!OP1361),"")</f>
        <v/>
      </c>
      <c r="C1361" s="111" t="str">
        <f ca="1">IFERROR(IF(LEN(Calc!$OT1361)=0,"",Calc!OT1361),"")</f>
        <v/>
      </c>
      <c r="D1361" s="111" t="str">
        <f ca="1">IFERROR(IF(LEN(Calc!$OT1361)=0,"",Calc!OU1361),"")</f>
        <v/>
      </c>
      <c r="E1361" s="111" t="str">
        <f ca="1">IFERROR(IF(LEN(Calc!$OT1361)=0,"",Calc!OV1361),"")</f>
        <v/>
      </c>
      <c r="F1361" s="112" t="str">
        <f ca="1">IFERROR(IF(LEN(Calc!$OT1361)=0,"",Calc!OW1361),"")</f>
        <v/>
      </c>
      <c r="G1361" s="112" t="str">
        <f ca="1">IFERROR(IF(LEN(Calc!$OT1361)=0,"",Calc!OX1361),"")</f>
        <v/>
      </c>
    </row>
    <row r="1362" spans="2:7" x14ac:dyDescent="0.25">
      <c r="B1362" s="110" t="str">
        <f ca="1">IFERROR(IF(LEN(Calc!$OT1362)=0,"",Calc!OP1362),"")</f>
        <v/>
      </c>
      <c r="C1362" s="111" t="str">
        <f ca="1">IFERROR(IF(LEN(Calc!$OT1362)=0,"",Calc!OT1362),"")</f>
        <v/>
      </c>
      <c r="D1362" s="111" t="str">
        <f ca="1">IFERROR(IF(LEN(Calc!$OT1362)=0,"",Calc!OU1362),"")</f>
        <v/>
      </c>
      <c r="E1362" s="111" t="str">
        <f ca="1">IFERROR(IF(LEN(Calc!$OT1362)=0,"",Calc!OV1362),"")</f>
        <v/>
      </c>
      <c r="F1362" s="112" t="str">
        <f ca="1">IFERROR(IF(LEN(Calc!$OT1362)=0,"",Calc!OW1362),"")</f>
        <v/>
      </c>
      <c r="G1362" s="112" t="str">
        <f ca="1">IFERROR(IF(LEN(Calc!$OT1362)=0,"",Calc!OX1362),"")</f>
        <v/>
      </c>
    </row>
    <row r="1363" spans="2:7" x14ac:dyDescent="0.25">
      <c r="B1363" s="110" t="str">
        <f ca="1">IFERROR(IF(LEN(Calc!$OT1363)=0,"",Calc!OP1363),"")</f>
        <v/>
      </c>
      <c r="C1363" s="111" t="str">
        <f ca="1">IFERROR(IF(LEN(Calc!$OT1363)=0,"",Calc!OT1363),"")</f>
        <v/>
      </c>
      <c r="D1363" s="111" t="str">
        <f ca="1">IFERROR(IF(LEN(Calc!$OT1363)=0,"",Calc!OU1363),"")</f>
        <v/>
      </c>
      <c r="E1363" s="111" t="str">
        <f ca="1">IFERROR(IF(LEN(Calc!$OT1363)=0,"",Calc!OV1363),"")</f>
        <v/>
      </c>
      <c r="F1363" s="112" t="str">
        <f ca="1">IFERROR(IF(LEN(Calc!$OT1363)=0,"",Calc!OW1363),"")</f>
        <v/>
      </c>
      <c r="G1363" s="112" t="str">
        <f ca="1">IFERROR(IF(LEN(Calc!$OT1363)=0,"",Calc!OX1363),"")</f>
        <v/>
      </c>
    </row>
    <row r="1364" spans="2:7" x14ac:dyDescent="0.25">
      <c r="B1364" s="110" t="str">
        <f ca="1">IFERROR(IF(LEN(Calc!$OT1364)=0,"",Calc!OP1364),"")</f>
        <v/>
      </c>
      <c r="C1364" s="111" t="str">
        <f ca="1">IFERROR(IF(LEN(Calc!$OT1364)=0,"",Calc!OT1364),"")</f>
        <v/>
      </c>
      <c r="D1364" s="111" t="str">
        <f ca="1">IFERROR(IF(LEN(Calc!$OT1364)=0,"",Calc!OU1364),"")</f>
        <v/>
      </c>
      <c r="E1364" s="111" t="str">
        <f ca="1">IFERROR(IF(LEN(Calc!$OT1364)=0,"",Calc!OV1364),"")</f>
        <v/>
      </c>
      <c r="F1364" s="112" t="str">
        <f ca="1">IFERROR(IF(LEN(Calc!$OT1364)=0,"",Calc!OW1364),"")</f>
        <v/>
      </c>
      <c r="G1364" s="112" t="str">
        <f ca="1">IFERROR(IF(LEN(Calc!$OT1364)=0,"",Calc!OX1364),"")</f>
        <v/>
      </c>
    </row>
    <row r="1365" spans="2:7" x14ac:dyDescent="0.25">
      <c r="B1365" s="110" t="str">
        <f ca="1">IFERROR(IF(LEN(Calc!$OT1365)=0,"",Calc!OP1365),"")</f>
        <v/>
      </c>
      <c r="C1365" s="111" t="str">
        <f ca="1">IFERROR(IF(LEN(Calc!$OT1365)=0,"",Calc!OT1365),"")</f>
        <v/>
      </c>
      <c r="D1365" s="111" t="str">
        <f ca="1">IFERROR(IF(LEN(Calc!$OT1365)=0,"",Calc!OU1365),"")</f>
        <v/>
      </c>
      <c r="E1365" s="111" t="str">
        <f ca="1">IFERROR(IF(LEN(Calc!$OT1365)=0,"",Calc!OV1365),"")</f>
        <v/>
      </c>
      <c r="F1365" s="112" t="str">
        <f ca="1">IFERROR(IF(LEN(Calc!$OT1365)=0,"",Calc!OW1365),"")</f>
        <v/>
      </c>
      <c r="G1365" s="112" t="str">
        <f ca="1">IFERROR(IF(LEN(Calc!$OT1365)=0,"",Calc!OX1365),"")</f>
        <v/>
      </c>
    </row>
    <row r="1366" spans="2:7" x14ac:dyDescent="0.25">
      <c r="B1366" s="110" t="str">
        <f ca="1">IFERROR(IF(LEN(Calc!$OT1366)=0,"",Calc!OP1366),"")</f>
        <v/>
      </c>
      <c r="C1366" s="111" t="str">
        <f ca="1">IFERROR(IF(LEN(Calc!$OT1366)=0,"",Calc!OT1366),"")</f>
        <v/>
      </c>
      <c r="D1366" s="111" t="str">
        <f ca="1">IFERROR(IF(LEN(Calc!$OT1366)=0,"",Calc!OU1366),"")</f>
        <v/>
      </c>
      <c r="E1366" s="111" t="str">
        <f ca="1">IFERROR(IF(LEN(Calc!$OT1366)=0,"",Calc!OV1366),"")</f>
        <v/>
      </c>
      <c r="F1366" s="112" t="str">
        <f ca="1">IFERROR(IF(LEN(Calc!$OT1366)=0,"",Calc!OW1366),"")</f>
        <v/>
      </c>
      <c r="G1366" s="112" t="str">
        <f ca="1">IFERROR(IF(LEN(Calc!$OT1366)=0,"",Calc!OX1366),"")</f>
        <v/>
      </c>
    </row>
    <row r="1367" spans="2:7" x14ac:dyDescent="0.25">
      <c r="B1367" s="110" t="str">
        <f ca="1">IFERROR(IF(LEN(Calc!$OT1367)=0,"",Calc!OP1367),"")</f>
        <v/>
      </c>
      <c r="C1367" s="111" t="str">
        <f ca="1">IFERROR(IF(LEN(Calc!$OT1367)=0,"",Calc!OT1367),"")</f>
        <v/>
      </c>
      <c r="D1367" s="111" t="str">
        <f ca="1">IFERROR(IF(LEN(Calc!$OT1367)=0,"",Calc!OU1367),"")</f>
        <v/>
      </c>
      <c r="E1367" s="111" t="str">
        <f ca="1">IFERROR(IF(LEN(Calc!$OT1367)=0,"",Calc!OV1367),"")</f>
        <v/>
      </c>
      <c r="F1367" s="112" t="str">
        <f ca="1">IFERROR(IF(LEN(Calc!$OT1367)=0,"",Calc!OW1367),"")</f>
        <v/>
      </c>
      <c r="G1367" s="112" t="str">
        <f ca="1">IFERROR(IF(LEN(Calc!$OT1367)=0,"",Calc!OX1367),"")</f>
        <v/>
      </c>
    </row>
    <row r="1368" spans="2:7" x14ac:dyDescent="0.25">
      <c r="B1368" s="110" t="str">
        <f ca="1">IFERROR(IF(LEN(Calc!$OT1368)=0,"",Calc!OP1368),"")</f>
        <v/>
      </c>
      <c r="C1368" s="111" t="str">
        <f ca="1">IFERROR(IF(LEN(Calc!$OT1368)=0,"",Calc!OT1368),"")</f>
        <v/>
      </c>
      <c r="D1368" s="111" t="str">
        <f ca="1">IFERROR(IF(LEN(Calc!$OT1368)=0,"",Calc!OU1368),"")</f>
        <v/>
      </c>
      <c r="E1368" s="111" t="str">
        <f ca="1">IFERROR(IF(LEN(Calc!$OT1368)=0,"",Calc!OV1368),"")</f>
        <v/>
      </c>
      <c r="F1368" s="112" t="str">
        <f ca="1">IFERROR(IF(LEN(Calc!$OT1368)=0,"",Calc!OW1368),"")</f>
        <v/>
      </c>
      <c r="G1368" s="112" t="str">
        <f ca="1">IFERROR(IF(LEN(Calc!$OT1368)=0,"",Calc!OX1368),"")</f>
        <v/>
      </c>
    </row>
    <row r="1369" spans="2:7" x14ac:dyDescent="0.25">
      <c r="B1369" s="110" t="str">
        <f ca="1">IFERROR(IF(LEN(Calc!$OT1369)=0,"",Calc!OP1369),"")</f>
        <v/>
      </c>
      <c r="C1369" s="111" t="str">
        <f ca="1">IFERROR(IF(LEN(Calc!$OT1369)=0,"",Calc!OT1369),"")</f>
        <v/>
      </c>
      <c r="D1369" s="111" t="str">
        <f ca="1">IFERROR(IF(LEN(Calc!$OT1369)=0,"",Calc!OU1369),"")</f>
        <v/>
      </c>
      <c r="E1369" s="111" t="str">
        <f ca="1">IFERROR(IF(LEN(Calc!$OT1369)=0,"",Calc!OV1369),"")</f>
        <v/>
      </c>
      <c r="F1369" s="112" t="str">
        <f ca="1">IFERROR(IF(LEN(Calc!$OT1369)=0,"",Calc!OW1369),"")</f>
        <v/>
      </c>
      <c r="G1369" s="112" t="str">
        <f ca="1">IFERROR(IF(LEN(Calc!$OT1369)=0,"",Calc!OX1369),"")</f>
        <v/>
      </c>
    </row>
    <row r="1370" spans="2:7" x14ac:dyDescent="0.25">
      <c r="B1370" s="110" t="str">
        <f ca="1">IFERROR(IF(LEN(Calc!$OT1370)=0,"",Calc!OP1370),"")</f>
        <v/>
      </c>
      <c r="C1370" s="111" t="str">
        <f ca="1">IFERROR(IF(LEN(Calc!$OT1370)=0,"",Calc!OT1370),"")</f>
        <v/>
      </c>
      <c r="D1370" s="111" t="str">
        <f ca="1">IFERROR(IF(LEN(Calc!$OT1370)=0,"",Calc!OU1370),"")</f>
        <v/>
      </c>
      <c r="E1370" s="111" t="str">
        <f ca="1">IFERROR(IF(LEN(Calc!$OT1370)=0,"",Calc!OV1370),"")</f>
        <v/>
      </c>
      <c r="F1370" s="112" t="str">
        <f ca="1">IFERROR(IF(LEN(Calc!$OT1370)=0,"",Calc!OW1370),"")</f>
        <v/>
      </c>
      <c r="G1370" s="112" t="str">
        <f ca="1">IFERROR(IF(LEN(Calc!$OT1370)=0,"",Calc!OX1370),"")</f>
        <v/>
      </c>
    </row>
    <row r="1371" spans="2:7" x14ac:dyDescent="0.25">
      <c r="B1371" s="110" t="str">
        <f ca="1">IFERROR(IF(LEN(Calc!$OT1371)=0,"",Calc!OP1371),"")</f>
        <v/>
      </c>
      <c r="C1371" s="111" t="str">
        <f ca="1">IFERROR(IF(LEN(Calc!$OT1371)=0,"",Calc!OT1371),"")</f>
        <v/>
      </c>
      <c r="D1371" s="111" t="str">
        <f ca="1">IFERROR(IF(LEN(Calc!$OT1371)=0,"",Calc!OU1371),"")</f>
        <v/>
      </c>
      <c r="E1371" s="111" t="str">
        <f ca="1">IFERROR(IF(LEN(Calc!$OT1371)=0,"",Calc!OV1371),"")</f>
        <v/>
      </c>
      <c r="F1371" s="112" t="str">
        <f ca="1">IFERROR(IF(LEN(Calc!$OT1371)=0,"",Calc!OW1371),"")</f>
        <v/>
      </c>
      <c r="G1371" s="112" t="str">
        <f ca="1">IFERROR(IF(LEN(Calc!$OT1371)=0,"",Calc!OX1371),"")</f>
        <v/>
      </c>
    </row>
    <row r="1372" spans="2:7" x14ac:dyDescent="0.25">
      <c r="B1372" s="110" t="str">
        <f ca="1">IFERROR(IF(LEN(Calc!$OT1372)=0,"",Calc!OP1372),"")</f>
        <v/>
      </c>
      <c r="C1372" s="111" t="str">
        <f ca="1">IFERROR(IF(LEN(Calc!$OT1372)=0,"",Calc!OT1372),"")</f>
        <v/>
      </c>
      <c r="D1372" s="111" t="str">
        <f ca="1">IFERROR(IF(LEN(Calc!$OT1372)=0,"",Calc!OU1372),"")</f>
        <v/>
      </c>
      <c r="E1372" s="111" t="str">
        <f ca="1">IFERROR(IF(LEN(Calc!$OT1372)=0,"",Calc!OV1372),"")</f>
        <v/>
      </c>
      <c r="F1372" s="112" t="str">
        <f ca="1">IFERROR(IF(LEN(Calc!$OT1372)=0,"",Calc!OW1372),"")</f>
        <v/>
      </c>
      <c r="G1372" s="112" t="str">
        <f ca="1">IFERROR(IF(LEN(Calc!$OT1372)=0,"",Calc!OX1372),"")</f>
        <v/>
      </c>
    </row>
    <row r="1373" spans="2:7" x14ac:dyDescent="0.25">
      <c r="B1373" s="110" t="str">
        <f ca="1">IFERROR(IF(LEN(Calc!$OT1373)=0,"",Calc!OP1373),"")</f>
        <v/>
      </c>
      <c r="C1373" s="111" t="str">
        <f ca="1">IFERROR(IF(LEN(Calc!$OT1373)=0,"",Calc!OT1373),"")</f>
        <v/>
      </c>
      <c r="D1373" s="111" t="str">
        <f ca="1">IFERROR(IF(LEN(Calc!$OT1373)=0,"",Calc!OU1373),"")</f>
        <v/>
      </c>
      <c r="E1373" s="111" t="str">
        <f ca="1">IFERROR(IF(LEN(Calc!$OT1373)=0,"",Calc!OV1373),"")</f>
        <v/>
      </c>
      <c r="F1373" s="112" t="str">
        <f ca="1">IFERROR(IF(LEN(Calc!$OT1373)=0,"",Calc!OW1373),"")</f>
        <v/>
      </c>
      <c r="G1373" s="112" t="str">
        <f ca="1">IFERROR(IF(LEN(Calc!$OT1373)=0,"",Calc!OX1373),"")</f>
        <v/>
      </c>
    </row>
    <row r="1374" spans="2:7" x14ac:dyDescent="0.25">
      <c r="B1374" s="110" t="str">
        <f ca="1">IFERROR(IF(LEN(Calc!$OT1374)=0,"",Calc!OP1374),"")</f>
        <v/>
      </c>
      <c r="C1374" s="111" t="str">
        <f ca="1">IFERROR(IF(LEN(Calc!$OT1374)=0,"",Calc!OT1374),"")</f>
        <v/>
      </c>
      <c r="D1374" s="111" t="str">
        <f ca="1">IFERROR(IF(LEN(Calc!$OT1374)=0,"",Calc!OU1374),"")</f>
        <v/>
      </c>
      <c r="E1374" s="111" t="str">
        <f ca="1">IFERROR(IF(LEN(Calc!$OT1374)=0,"",Calc!OV1374),"")</f>
        <v/>
      </c>
      <c r="F1374" s="112" t="str">
        <f ca="1">IFERROR(IF(LEN(Calc!$OT1374)=0,"",Calc!OW1374),"")</f>
        <v/>
      </c>
      <c r="G1374" s="112" t="str">
        <f ca="1">IFERROR(IF(LEN(Calc!$OT1374)=0,"",Calc!OX1374),"")</f>
        <v/>
      </c>
    </row>
    <row r="1375" spans="2:7" x14ac:dyDescent="0.25">
      <c r="B1375" s="110" t="str">
        <f ca="1">IFERROR(IF(LEN(Calc!$OT1375)=0,"",Calc!OP1375),"")</f>
        <v/>
      </c>
      <c r="C1375" s="111" t="str">
        <f ca="1">IFERROR(IF(LEN(Calc!$OT1375)=0,"",Calc!OT1375),"")</f>
        <v/>
      </c>
      <c r="D1375" s="111" t="str">
        <f ca="1">IFERROR(IF(LEN(Calc!$OT1375)=0,"",Calc!OU1375),"")</f>
        <v/>
      </c>
      <c r="E1375" s="111" t="str">
        <f ca="1">IFERROR(IF(LEN(Calc!$OT1375)=0,"",Calc!OV1375),"")</f>
        <v/>
      </c>
      <c r="F1375" s="112" t="str">
        <f ca="1">IFERROR(IF(LEN(Calc!$OT1375)=0,"",Calc!OW1375),"")</f>
        <v/>
      </c>
      <c r="G1375" s="112" t="str">
        <f ca="1">IFERROR(IF(LEN(Calc!$OT1375)=0,"",Calc!OX1375),"")</f>
        <v/>
      </c>
    </row>
    <row r="1376" spans="2:7" x14ac:dyDescent="0.25">
      <c r="B1376" s="110" t="str">
        <f ca="1">IFERROR(IF(LEN(Calc!$OT1376)=0,"",Calc!OP1376),"")</f>
        <v/>
      </c>
      <c r="C1376" s="111" t="str">
        <f ca="1">IFERROR(IF(LEN(Calc!$OT1376)=0,"",Calc!OT1376),"")</f>
        <v/>
      </c>
      <c r="D1376" s="111" t="str">
        <f ca="1">IFERROR(IF(LEN(Calc!$OT1376)=0,"",Calc!OU1376),"")</f>
        <v/>
      </c>
      <c r="E1376" s="111" t="str">
        <f ca="1">IFERROR(IF(LEN(Calc!$OT1376)=0,"",Calc!OV1376),"")</f>
        <v/>
      </c>
      <c r="F1376" s="112" t="str">
        <f ca="1">IFERROR(IF(LEN(Calc!$OT1376)=0,"",Calc!OW1376),"")</f>
        <v/>
      </c>
      <c r="G1376" s="112" t="str">
        <f ca="1">IFERROR(IF(LEN(Calc!$OT1376)=0,"",Calc!OX1376),"")</f>
        <v/>
      </c>
    </row>
    <row r="1377" spans="2:7" x14ac:dyDescent="0.25">
      <c r="B1377" s="110" t="str">
        <f ca="1">IFERROR(IF(LEN(Calc!$OT1377)=0,"",Calc!OP1377),"")</f>
        <v/>
      </c>
      <c r="C1377" s="111" t="str">
        <f ca="1">IFERROR(IF(LEN(Calc!$OT1377)=0,"",Calc!OT1377),"")</f>
        <v/>
      </c>
      <c r="D1377" s="111" t="str">
        <f ca="1">IFERROR(IF(LEN(Calc!$OT1377)=0,"",Calc!OU1377),"")</f>
        <v/>
      </c>
      <c r="E1377" s="111" t="str">
        <f ca="1">IFERROR(IF(LEN(Calc!$OT1377)=0,"",Calc!OV1377),"")</f>
        <v/>
      </c>
      <c r="F1377" s="112" t="str">
        <f ca="1">IFERROR(IF(LEN(Calc!$OT1377)=0,"",Calc!OW1377),"")</f>
        <v/>
      </c>
      <c r="G1377" s="112" t="str">
        <f ca="1">IFERROR(IF(LEN(Calc!$OT1377)=0,"",Calc!OX1377),"")</f>
        <v/>
      </c>
    </row>
    <row r="1378" spans="2:7" x14ac:dyDescent="0.25">
      <c r="B1378" s="110" t="str">
        <f ca="1">IFERROR(IF(LEN(Calc!$OT1378)=0,"",Calc!OP1378),"")</f>
        <v/>
      </c>
      <c r="C1378" s="111" t="str">
        <f ca="1">IFERROR(IF(LEN(Calc!$OT1378)=0,"",Calc!OT1378),"")</f>
        <v/>
      </c>
      <c r="D1378" s="111" t="str">
        <f ca="1">IFERROR(IF(LEN(Calc!$OT1378)=0,"",Calc!OU1378),"")</f>
        <v/>
      </c>
      <c r="E1378" s="111" t="str">
        <f ca="1">IFERROR(IF(LEN(Calc!$OT1378)=0,"",Calc!OV1378),"")</f>
        <v/>
      </c>
      <c r="F1378" s="112" t="str">
        <f ca="1">IFERROR(IF(LEN(Calc!$OT1378)=0,"",Calc!OW1378),"")</f>
        <v/>
      </c>
      <c r="G1378" s="112" t="str">
        <f ca="1">IFERROR(IF(LEN(Calc!$OT1378)=0,"",Calc!OX1378),"")</f>
        <v/>
      </c>
    </row>
    <row r="1379" spans="2:7" x14ac:dyDescent="0.25">
      <c r="B1379" s="110" t="str">
        <f ca="1">IFERROR(IF(LEN(Calc!$OT1379)=0,"",Calc!OP1379),"")</f>
        <v/>
      </c>
      <c r="C1379" s="111" t="str">
        <f ca="1">IFERROR(IF(LEN(Calc!$OT1379)=0,"",Calc!OT1379),"")</f>
        <v/>
      </c>
      <c r="D1379" s="111" t="str">
        <f ca="1">IFERROR(IF(LEN(Calc!$OT1379)=0,"",Calc!OU1379),"")</f>
        <v/>
      </c>
      <c r="E1379" s="111" t="str">
        <f ca="1">IFERROR(IF(LEN(Calc!$OT1379)=0,"",Calc!OV1379),"")</f>
        <v/>
      </c>
      <c r="F1379" s="112" t="str">
        <f ca="1">IFERROR(IF(LEN(Calc!$OT1379)=0,"",Calc!OW1379),"")</f>
        <v/>
      </c>
      <c r="G1379" s="112" t="str">
        <f ca="1">IFERROR(IF(LEN(Calc!$OT1379)=0,"",Calc!OX1379),"")</f>
        <v/>
      </c>
    </row>
    <row r="1380" spans="2:7" x14ac:dyDescent="0.25">
      <c r="B1380" s="110" t="str">
        <f ca="1">IFERROR(IF(LEN(Calc!$OT1380)=0,"",Calc!OP1380),"")</f>
        <v/>
      </c>
      <c r="C1380" s="111" t="str">
        <f ca="1">IFERROR(IF(LEN(Calc!$OT1380)=0,"",Calc!OT1380),"")</f>
        <v/>
      </c>
      <c r="D1380" s="111" t="str">
        <f ca="1">IFERROR(IF(LEN(Calc!$OT1380)=0,"",Calc!OU1380),"")</f>
        <v/>
      </c>
      <c r="E1380" s="111" t="str">
        <f ca="1">IFERROR(IF(LEN(Calc!$OT1380)=0,"",Calc!OV1380),"")</f>
        <v/>
      </c>
      <c r="F1380" s="112" t="str">
        <f ca="1">IFERROR(IF(LEN(Calc!$OT1380)=0,"",Calc!OW1380),"")</f>
        <v/>
      </c>
      <c r="G1380" s="112" t="str">
        <f ca="1">IFERROR(IF(LEN(Calc!$OT1380)=0,"",Calc!OX1380),"")</f>
        <v/>
      </c>
    </row>
    <row r="1381" spans="2:7" x14ac:dyDescent="0.25">
      <c r="B1381" s="110" t="str">
        <f ca="1">IFERROR(IF(LEN(Calc!$OT1381)=0,"",Calc!OP1381),"")</f>
        <v/>
      </c>
      <c r="C1381" s="111" t="str">
        <f ca="1">IFERROR(IF(LEN(Calc!$OT1381)=0,"",Calc!OT1381),"")</f>
        <v/>
      </c>
      <c r="D1381" s="111" t="str">
        <f ca="1">IFERROR(IF(LEN(Calc!$OT1381)=0,"",Calc!OU1381),"")</f>
        <v/>
      </c>
      <c r="E1381" s="111" t="str">
        <f ca="1">IFERROR(IF(LEN(Calc!$OT1381)=0,"",Calc!OV1381),"")</f>
        <v/>
      </c>
      <c r="F1381" s="112" t="str">
        <f ca="1">IFERROR(IF(LEN(Calc!$OT1381)=0,"",Calc!OW1381),"")</f>
        <v/>
      </c>
      <c r="G1381" s="112" t="str">
        <f ca="1">IFERROR(IF(LEN(Calc!$OT1381)=0,"",Calc!OX1381),"")</f>
        <v/>
      </c>
    </row>
    <row r="1382" spans="2:7" x14ac:dyDescent="0.25">
      <c r="B1382" s="110" t="str">
        <f ca="1">IFERROR(IF(LEN(Calc!$OT1382)=0,"",Calc!OP1382),"")</f>
        <v/>
      </c>
      <c r="C1382" s="111" t="str">
        <f ca="1">IFERROR(IF(LEN(Calc!$OT1382)=0,"",Calc!OT1382),"")</f>
        <v/>
      </c>
      <c r="D1382" s="111" t="str">
        <f ca="1">IFERROR(IF(LEN(Calc!$OT1382)=0,"",Calc!OU1382),"")</f>
        <v/>
      </c>
      <c r="E1382" s="111" t="str">
        <f ca="1">IFERROR(IF(LEN(Calc!$OT1382)=0,"",Calc!OV1382),"")</f>
        <v/>
      </c>
      <c r="F1382" s="112" t="str">
        <f ca="1">IFERROR(IF(LEN(Calc!$OT1382)=0,"",Calc!OW1382),"")</f>
        <v/>
      </c>
      <c r="G1382" s="112" t="str">
        <f ca="1">IFERROR(IF(LEN(Calc!$OT1382)=0,"",Calc!OX1382),"")</f>
        <v/>
      </c>
    </row>
    <row r="1383" spans="2:7" x14ac:dyDescent="0.25">
      <c r="B1383" s="110" t="str">
        <f ca="1">IFERROR(IF(LEN(Calc!$OT1383)=0,"",Calc!OP1383),"")</f>
        <v/>
      </c>
      <c r="C1383" s="111" t="str">
        <f ca="1">IFERROR(IF(LEN(Calc!$OT1383)=0,"",Calc!OT1383),"")</f>
        <v/>
      </c>
      <c r="D1383" s="111" t="str">
        <f ca="1">IFERROR(IF(LEN(Calc!$OT1383)=0,"",Calc!OU1383),"")</f>
        <v/>
      </c>
      <c r="E1383" s="111" t="str">
        <f ca="1">IFERROR(IF(LEN(Calc!$OT1383)=0,"",Calc!OV1383),"")</f>
        <v/>
      </c>
      <c r="F1383" s="112" t="str">
        <f ca="1">IFERROR(IF(LEN(Calc!$OT1383)=0,"",Calc!OW1383),"")</f>
        <v/>
      </c>
      <c r="G1383" s="112" t="str">
        <f ca="1">IFERROR(IF(LEN(Calc!$OT1383)=0,"",Calc!OX1383),"")</f>
        <v/>
      </c>
    </row>
    <row r="1384" spans="2:7" x14ac:dyDescent="0.25">
      <c r="B1384" s="110" t="str">
        <f ca="1">IFERROR(IF(LEN(Calc!$OT1384)=0,"",Calc!OP1384),"")</f>
        <v/>
      </c>
      <c r="C1384" s="111" t="str">
        <f ca="1">IFERROR(IF(LEN(Calc!$OT1384)=0,"",Calc!OT1384),"")</f>
        <v/>
      </c>
      <c r="D1384" s="111" t="str">
        <f ca="1">IFERROR(IF(LEN(Calc!$OT1384)=0,"",Calc!OU1384),"")</f>
        <v/>
      </c>
      <c r="E1384" s="111" t="str">
        <f ca="1">IFERROR(IF(LEN(Calc!$OT1384)=0,"",Calc!OV1384),"")</f>
        <v/>
      </c>
      <c r="F1384" s="112" t="str">
        <f ca="1">IFERROR(IF(LEN(Calc!$OT1384)=0,"",Calc!OW1384),"")</f>
        <v/>
      </c>
      <c r="G1384" s="112" t="str">
        <f ca="1">IFERROR(IF(LEN(Calc!$OT1384)=0,"",Calc!OX1384),"")</f>
        <v/>
      </c>
    </row>
    <row r="1385" spans="2:7" x14ac:dyDescent="0.25">
      <c r="B1385" s="110" t="str">
        <f ca="1">IFERROR(IF(LEN(Calc!$OT1385)=0,"",Calc!OP1385),"")</f>
        <v/>
      </c>
      <c r="C1385" s="111" t="str">
        <f ca="1">IFERROR(IF(LEN(Calc!$OT1385)=0,"",Calc!OT1385),"")</f>
        <v/>
      </c>
      <c r="D1385" s="111" t="str">
        <f ca="1">IFERROR(IF(LEN(Calc!$OT1385)=0,"",Calc!OU1385),"")</f>
        <v/>
      </c>
      <c r="E1385" s="111" t="str">
        <f ca="1">IFERROR(IF(LEN(Calc!$OT1385)=0,"",Calc!OV1385),"")</f>
        <v/>
      </c>
      <c r="F1385" s="112" t="str">
        <f ca="1">IFERROR(IF(LEN(Calc!$OT1385)=0,"",Calc!OW1385),"")</f>
        <v/>
      </c>
      <c r="G1385" s="112" t="str">
        <f ca="1">IFERROR(IF(LEN(Calc!$OT1385)=0,"",Calc!OX1385),"")</f>
        <v/>
      </c>
    </row>
    <row r="1386" spans="2:7" x14ac:dyDescent="0.25">
      <c r="B1386" s="110" t="str">
        <f ca="1">IFERROR(IF(LEN(Calc!$OT1386)=0,"",Calc!OP1386),"")</f>
        <v/>
      </c>
      <c r="C1386" s="111" t="str">
        <f ca="1">IFERROR(IF(LEN(Calc!$OT1386)=0,"",Calc!OT1386),"")</f>
        <v/>
      </c>
      <c r="D1386" s="111" t="str">
        <f ca="1">IFERROR(IF(LEN(Calc!$OT1386)=0,"",Calc!OU1386),"")</f>
        <v/>
      </c>
      <c r="E1386" s="111" t="str">
        <f ca="1">IFERROR(IF(LEN(Calc!$OT1386)=0,"",Calc!OV1386),"")</f>
        <v/>
      </c>
      <c r="F1386" s="112" t="str">
        <f ca="1">IFERROR(IF(LEN(Calc!$OT1386)=0,"",Calc!OW1386),"")</f>
        <v/>
      </c>
      <c r="G1386" s="112" t="str">
        <f ca="1">IFERROR(IF(LEN(Calc!$OT1386)=0,"",Calc!OX1386),"")</f>
        <v/>
      </c>
    </row>
    <row r="1387" spans="2:7" x14ac:dyDescent="0.25">
      <c r="B1387" s="110" t="str">
        <f ca="1">IFERROR(IF(LEN(Calc!$OT1387)=0,"",Calc!OP1387),"")</f>
        <v/>
      </c>
      <c r="C1387" s="111" t="str">
        <f ca="1">IFERROR(IF(LEN(Calc!$OT1387)=0,"",Calc!OT1387),"")</f>
        <v/>
      </c>
      <c r="D1387" s="111" t="str">
        <f ca="1">IFERROR(IF(LEN(Calc!$OT1387)=0,"",Calc!OU1387),"")</f>
        <v/>
      </c>
      <c r="E1387" s="111" t="str">
        <f ca="1">IFERROR(IF(LEN(Calc!$OT1387)=0,"",Calc!OV1387),"")</f>
        <v/>
      </c>
      <c r="F1387" s="112" t="str">
        <f ca="1">IFERROR(IF(LEN(Calc!$OT1387)=0,"",Calc!OW1387),"")</f>
        <v/>
      </c>
      <c r="G1387" s="112" t="str">
        <f ca="1">IFERROR(IF(LEN(Calc!$OT1387)=0,"",Calc!OX1387),"")</f>
        <v/>
      </c>
    </row>
    <row r="1388" spans="2:7" x14ac:dyDescent="0.25">
      <c r="B1388" s="110" t="str">
        <f ca="1">IFERROR(IF(LEN(Calc!$OT1388)=0,"",Calc!OP1388),"")</f>
        <v/>
      </c>
      <c r="C1388" s="111" t="str">
        <f ca="1">IFERROR(IF(LEN(Calc!$OT1388)=0,"",Calc!OT1388),"")</f>
        <v/>
      </c>
      <c r="D1388" s="111" t="str">
        <f ca="1">IFERROR(IF(LEN(Calc!$OT1388)=0,"",Calc!OU1388),"")</f>
        <v/>
      </c>
      <c r="E1388" s="111" t="str">
        <f ca="1">IFERROR(IF(LEN(Calc!$OT1388)=0,"",Calc!OV1388),"")</f>
        <v/>
      </c>
      <c r="F1388" s="112" t="str">
        <f ca="1">IFERROR(IF(LEN(Calc!$OT1388)=0,"",Calc!OW1388),"")</f>
        <v/>
      </c>
      <c r="G1388" s="112" t="str">
        <f ca="1">IFERROR(IF(LEN(Calc!$OT1388)=0,"",Calc!OX1388),"")</f>
        <v/>
      </c>
    </row>
    <row r="1389" spans="2:7" x14ac:dyDescent="0.25">
      <c r="B1389" s="110" t="str">
        <f ca="1">IFERROR(IF(LEN(Calc!$OT1389)=0,"",Calc!OP1389),"")</f>
        <v/>
      </c>
      <c r="C1389" s="111" t="str">
        <f ca="1">IFERROR(IF(LEN(Calc!$OT1389)=0,"",Calc!OT1389),"")</f>
        <v/>
      </c>
      <c r="D1389" s="111" t="str">
        <f ca="1">IFERROR(IF(LEN(Calc!$OT1389)=0,"",Calc!OU1389),"")</f>
        <v/>
      </c>
      <c r="E1389" s="111" t="str">
        <f ca="1">IFERROR(IF(LEN(Calc!$OT1389)=0,"",Calc!OV1389),"")</f>
        <v/>
      </c>
      <c r="F1389" s="112" t="str">
        <f ca="1">IFERROR(IF(LEN(Calc!$OT1389)=0,"",Calc!OW1389),"")</f>
        <v/>
      </c>
      <c r="G1389" s="112" t="str">
        <f ca="1">IFERROR(IF(LEN(Calc!$OT1389)=0,"",Calc!OX1389),"")</f>
        <v/>
      </c>
    </row>
    <row r="1390" spans="2:7" x14ac:dyDescent="0.25">
      <c r="B1390" s="110" t="str">
        <f ca="1">IFERROR(IF(LEN(Calc!$OT1390)=0,"",Calc!OP1390),"")</f>
        <v/>
      </c>
      <c r="C1390" s="111" t="str">
        <f ca="1">IFERROR(IF(LEN(Calc!$OT1390)=0,"",Calc!OT1390),"")</f>
        <v/>
      </c>
      <c r="D1390" s="111" t="str">
        <f ca="1">IFERROR(IF(LEN(Calc!$OT1390)=0,"",Calc!OU1390),"")</f>
        <v/>
      </c>
      <c r="E1390" s="111" t="str">
        <f ca="1">IFERROR(IF(LEN(Calc!$OT1390)=0,"",Calc!OV1390),"")</f>
        <v/>
      </c>
      <c r="F1390" s="112" t="str">
        <f ca="1">IFERROR(IF(LEN(Calc!$OT1390)=0,"",Calc!OW1390),"")</f>
        <v/>
      </c>
      <c r="G1390" s="112" t="str">
        <f ca="1">IFERROR(IF(LEN(Calc!$OT1390)=0,"",Calc!OX1390),"")</f>
        <v/>
      </c>
    </row>
    <row r="1391" spans="2:7" x14ac:dyDescent="0.25">
      <c r="B1391" s="110" t="str">
        <f ca="1">IFERROR(IF(LEN(Calc!$OT1391)=0,"",Calc!OP1391),"")</f>
        <v/>
      </c>
      <c r="C1391" s="111" t="str">
        <f ca="1">IFERROR(IF(LEN(Calc!$OT1391)=0,"",Calc!OT1391),"")</f>
        <v/>
      </c>
      <c r="D1391" s="111" t="str">
        <f ca="1">IFERROR(IF(LEN(Calc!$OT1391)=0,"",Calc!OU1391),"")</f>
        <v/>
      </c>
      <c r="E1391" s="111" t="str">
        <f ca="1">IFERROR(IF(LEN(Calc!$OT1391)=0,"",Calc!OV1391),"")</f>
        <v/>
      </c>
      <c r="F1391" s="112" t="str">
        <f ca="1">IFERROR(IF(LEN(Calc!$OT1391)=0,"",Calc!OW1391),"")</f>
        <v/>
      </c>
      <c r="G1391" s="112" t="str">
        <f ca="1">IFERROR(IF(LEN(Calc!$OT1391)=0,"",Calc!OX1391),"")</f>
        <v/>
      </c>
    </row>
    <row r="1392" spans="2:7" x14ac:dyDescent="0.25">
      <c r="B1392" s="110" t="str">
        <f ca="1">IFERROR(IF(LEN(Calc!$OT1392)=0,"",Calc!OP1392),"")</f>
        <v/>
      </c>
      <c r="C1392" s="111" t="str">
        <f ca="1">IFERROR(IF(LEN(Calc!$OT1392)=0,"",Calc!OT1392),"")</f>
        <v/>
      </c>
      <c r="D1392" s="111" t="str">
        <f ca="1">IFERROR(IF(LEN(Calc!$OT1392)=0,"",Calc!OU1392),"")</f>
        <v/>
      </c>
      <c r="E1392" s="111" t="str">
        <f ca="1">IFERROR(IF(LEN(Calc!$OT1392)=0,"",Calc!OV1392),"")</f>
        <v/>
      </c>
      <c r="F1392" s="112" t="str">
        <f ca="1">IFERROR(IF(LEN(Calc!$OT1392)=0,"",Calc!OW1392),"")</f>
        <v/>
      </c>
      <c r="G1392" s="112" t="str">
        <f ca="1">IFERROR(IF(LEN(Calc!$OT1392)=0,"",Calc!OX1392),"")</f>
        <v/>
      </c>
    </row>
    <row r="1393" spans="2:7" x14ac:dyDescent="0.25">
      <c r="B1393" s="110" t="str">
        <f ca="1">IFERROR(IF(LEN(Calc!$OT1393)=0,"",Calc!OP1393),"")</f>
        <v/>
      </c>
      <c r="C1393" s="111" t="str">
        <f ca="1">IFERROR(IF(LEN(Calc!$OT1393)=0,"",Calc!OT1393),"")</f>
        <v/>
      </c>
      <c r="D1393" s="111" t="str">
        <f ca="1">IFERROR(IF(LEN(Calc!$OT1393)=0,"",Calc!OU1393),"")</f>
        <v/>
      </c>
      <c r="E1393" s="111" t="str">
        <f ca="1">IFERROR(IF(LEN(Calc!$OT1393)=0,"",Calc!OV1393),"")</f>
        <v/>
      </c>
      <c r="F1393" s="112" t="str">
        <f ca="1">IFERROR(IF(LEN(Calc!$OT1393)=0,"",Calc!OW1393),"")</f>
        <v/>
      </c>
      <c r="G1393" s="112" t="str">
        <f ca="1">IFERROR(IF(LEN(Calc!$OT1393)=0,"",Calc!OX1393),"")</f>
        <v/>
      </c>
    </row>
    <row r="1394" spans="2:7" x14ac:dyDescent="0.25">
      <c r="B1394" s="110" t="str">
        <f ca="1">IFERROR(IF(LEN(Calc!$OT1394)=0,"",Calc!OP1394),"")</f>
        <v/>
      </c>
      <c r="C1394" s="111" t="str">
        <f ca="1">IFERROR(IF(LEN(Calc!$OT1394)=0,"",Calc!OT1394),"")</f>
        <v/>
      </c>
      <c r="D1394" s="111" t="str">
        <f ca="1">IFERROR(IF(LEN(Calc!$OT1394)=0,"",Calc!OU1394),"")</f>
        <v/>
      </c>
      <c r="E1394" s="111" t="str">
        <f ca="1">IFERROR(IF(LEN(Calc!$OT1394)=0,"",Calc!OV1394),"")</f>
        <v/>
      </c>
      <c r="F1394" s="112" t="str">
        <f ca="1">IFERROR(IF(LEN(Calc!$OT1394)=0,"",Calc!OW1394),"")</f>
        <v/>
      </c>
      <c r="G1394" s="112" t="str">
        <f ca="1">IFERROR(IF(LEN(Calc!$OT1394)=0,"",Calc!OX1394),"")</f>
        <v/>
      </c>
    </row>
    <row r="1395" spans="2:7" x14ac:dyDescent="0.25">
      <c r="B1395" s="110" t="str">
        <f ca="1">IFERROR(IF(LEN(Calc!$OT1395)=0,"",Calc!OP1395),"")</f>
        <v/>
      </c>
      <c r="C1395" s="111" t="str">
        <f ca="1">IFERROR(IF(LEN(Calc!$OT1395)=0,"",Calc!OT1395),"")</f>
        <v/>
      </c>
      <c r="D1395" s="111" t="str">
        <f ca="1">IFERROR(IF(LEN(Calc!$OT1395)=0,"",Calc!OU1395),"")</f>
        <v/>
      </c>
      <c r="E1395" s="111" t="str">
        <f ca="1">IFERROR(IF(LEN(Calc!$OT1395)=0,"",Calc!OV1395),"")</f>
        <v/>
      </c>
      <c r="F1395" s="112" t="str">
        <f ca="1">IFERROR(IF(LEN(Calc!$OT1395)=0,"",Calc!OW1395),"")</f>
        <v/>
      </c>
      <c r="G1395" s="112" t="str">
        <f ca="1">IFERROR(IF(LEN(Calc!$OT1395)=0,"",Calc!OX1395),"")</f>
        <v/>
      </c>
    </row>
    <row r="1396" spans="2:7" x14ac:dyDescent="0.25">
      <c r="B1396" s="110" t="str">
        <f ca="1">IFERROR(IF(LEN(Calc!$OT1396)=0,"",Calc!OP1396),"")</f>
        <v/>
      </c>
      <c r="C1396" s="111" t="str">
        <f ca="1">IFERROR(IF(LEN(Calc!$OT1396)=0,"",Calc!OT1396),"")</f>
        <v/>
      </c>
      <c r="D1396" s="111" t="str">
        <f ca="1">IFERROR(IF(LEN(Calc!$OT1396)=0,"",Calc!OU1396),"")</f>
        <v/>
      </c>
      <c r="E1396" s="111" t="str">
        <f ca="1">IFERROR(IF(LEN(Calc!$OT1396)=0,"",Calc!OV1396),"")</f>
        <v/>
      </c>
      <c r="F1396" s="112" t="str">
        <f ca="1">IFERROR(IF(LEN(Calc!$OT1396)=0,"",Calc!OW1396),"")</f>
        <v/>
      </c>
      <c r="G1396" s="112" t="str">
        <f ca="1">IFERROR(IF(LEN(Calc!$OT1396)=0,"",Calc!OX1396),"")</f>
        <v/>
      </c>
    </row>
    <row r="1397" spans="2:7" x14ac:dyDescent="0.25">
      <c r="B1397" s="110" t="str">
        <f ca="1">IFERROR(IF(LEN(Calc!$OT1397)=0,"",Calc!OP1397),"")</f>
        <v/>
      </c>
      <c r="C1397" s="111" t="str">
        <f ca="1">IFERROR(IF(LEN(Calc!$OT1397)=0,"",Calc!OT1397),"")</f>
        <v/>
      </c>
      <c r="D1397" s="111" t="str">
        <f ca="1">IFERROR(IF(LEN(Calc!$OT1397)=0,"",Calc!OU1397),"")</f>
        <v/>
      </c>
      <c r="E1397" s="111" t="str">
        <f ca="1">IFERROR(IF(LEN(Calc!$OT1397)=0,"",Calc!OV1397),"")</f>
        <v/>
      </c>
      <c r="F1397" s="112" t="str">
        <f ca="1">IFERROR(IF(LEN(Calc!$OT1397)=0,"",Calc!OW1397),"")</f>
        <v/>
      </c>
      <c r="G1397" s="112" t="str">
        <f ca="1">IFERROR(IF(LEN(Calc!$OT1397)=0,"",Calc!OX1397),"")</f>
        <v/>
      </c>
    </row>
    <row r="1398" spans="2:7" x14ac:dyDescent="0.25">
      <c r="B1398" s="110" t="str">
        <f ca="1">IFERROR(IF(LEN(Calc!$OT1398)=0,"",Calc!OP1398),"")</f>
        <v/>
      </c>
      <c r="C1398" s="111" t="str">
        <f ca="1">IFERROR(IF(LEN(Calc!$OT1398)=0,"",Calc!OT1398),"")</f>
        <v/>
      </c>
      <c r="D1398" s="111" t="str">
        <f ca="1">IFERROR(IF(LEN(Calc!$OT1398)=0,"",Calc!OU1398),"")</f>
        <v/>
      </c>
      <c r="E1398" s="111" t="str">
        <f ca="1">IFERROR(IF(LEN(Calc!$OT1398)=0,"",Calc!OV1398),"")</f>
        <v/>
      </c>
      <c r="F1398" s="112" t="str">
        <f ca="1">IFERROR(IF(LEN(Calc!$OT1398)=0,"",Calc!OW1398),"")</f>
        <v/>
      </c>
      <c r="G1398" s="112" t="str">
        <f ca="1">IFERROR(IF(LEN(Calc!$OT1398)=0,"",Calc!OX1398),"")</f>
        <v/>
      </c>
    </row>
    <row r="1399" spans="2:7" x14ac:dyDescent="0.25">
      <c r="B1399" s="110" t="str">
        <f ca="1">IFERROR(IF(LEN(Calc!$OT1399)=0,"",Calc!OP1399),"")</f>
        <v/>
      </c>
      <c r="C1399" s="111" t="str">
        <f ca="1">IFERROR(IF(LEN(Calc!$OT1399)=0,"",Calc!OT1399),"")</f>
        <v/>
      </c>
      <c r="D1399" s="111" t="str">
        <f ca="1">IFERROR(IF(LEN(Calc!$OT1399)=0,"",Calc!OU1399),"")</f>
        <v/>
      </c>
      <c r="E1399" s="111" t="str">
        <f ca="1">IFERROR(IF(LEN(Calc!$OT1399)=0,"",Calc!OV1399),"")</f>
        <v/>
      </c>
      <c r="F1399" s="112" t="str">
        <f ca="1">IFERROR(IF(LEN(Calc!$OT1399)=0,"",Calc!OW1399),"")</f>
        <v/>
      </c>
      <c r="G1399" s="112" t="str">
        <f ca="1">IFERROR(IF(LEN(Calc!$OT1399)=0,"",Calc!OX1399),"")</f>
        <v/>
      </c>
    </row>
    <row r="1400" spans="2:7" x14ac:dyDescent="0.25">
      <c r="B1400" s="110" t="str">
        <f ca="1">IFERROR(IF(LEN(Calc!$OT1400)=0,"",Calc!OP1400),"")</f>
        <v/>
      </c>
      <c r="C1400" s="111" t="str">
        <f ca="1">IFERROR(IF(LEN(Calc!$OT1400)=0,"",Calc!OT1400),"")</f>
        <v/>
      </c>
      <c r="D1400" s="111" t="str">
        <f ca="1">IFERROR(IF(LEN(Calc!$OT1400)=0,"",Calc!OU1400),"")</f>
        <v/>
      </c>
      <c r="E1400" s="111" t="str">
        <f ca="1">IFERROR(IF(LEN(Calc!$OT1400)=0,"",Calc!OV1400),"")</f>
        <v/>
      </c>
      <c r="F1400" s="112" t="str">
        <f ca="1">IFERROR(IF(LEN(Calc!$OT1400)=0,"",Calc!OW1400),"")</f>
        <v/>
      </c>
      <c r="G1400" s="112" t="str">
        <f ca="1">IFERROR(IF(LEN(Calc!$OT1400)=0,"",Calc!OX1400),"")</f>
        <v/>
      </c>
    </row>
    <row r="1401" spans="2:7" x14ac:dyDescent="0.25">
      <c r="B1401" s="110" t="str">
        <f ca="1">IFERROR(IF(LEN(Calc!$OT1401)=0,"",Calc!OP1401),"")</f>
        <v/>
      </c>
      <c r="C1401" s="111" t="str">
        <f ca="1">IFERROR(IF(LEN(Calc!$OT1401)=0,"",Calc!OT1401),"")</f>
        <v/>
      </c>
      <c r="D1401" s="111" t="str">
        <f ca="1">IFERROR(IF(LEN(Calc!$OT1401)=0,"",Calc!OU1401),"")</f>
        <v/>
      </c>
      <c r="E1401" s="111" t="str">
        <f ca="1">IFERROR(IF(LEN(Calc!$OT1401)=0,"",Calc!OV1401),"")</f>
        <v/>
      </c>
      <c r="F1401" s="112" t="str">
        <f ca="1">IFERROR(IF(LEN(Calc!$OT1401)=0,"",Calc!OW1401),"")</f>
        <v/>
      </c>
      <c r="G1401" s="112" t="str">
        <f ca="1">IFERROR(IF(LEN(Calc!$OT1401)=0,"",Calc!OX1401),"")</f>
        <v/>
      </c>
    </row>
    <row r="1402" spans="2:7" x14ac:dyDescent="0.25">
      <c r="B1402" s="110" t="str">
        <f ca="1">IFERROR(IF(LEN(Calc!$OT1402)=0,"",Calc!OP1402),"")</f>
        <v/>
      </c>
      <c r="C1402" s="111" t="str">
        <f ca="1">IFERROR(IF(LEN(Calc!$OT1402)=0,"",Calc!OT1402),"")</f>
        <v/>
      </c>
      <c r="D1402" s="111" t="str">
        <f ca="1">IFERROR(IF(LEN(Calc!$OT1402)=0,"",Calc!OU1402),"")</f>
        <v/>
      </c>
      <c r="E1402" s="111" t="str">
        <f ca="1">IFERROR(IF(LEN(Calc!$OT1402)=0,"",Calc!OV1402),"")</f>
        <v/>
      </c>
      <c r="F1402" s="112" t="str">
        <f ca="1">IFERROR(IF(LEN(Calc!$OT1402)=0,"",Calc!OW1402),"")</f>
        <v/>
      </c>
      <c r="G1402" s="112" t="str">
        <f ca="1">IFERROR(IF(LEN(Calc!$OT1402)=0,"",Calc!OX1402),"")</f>
        <v/>
      </c>
    </row>
    <row r="1403" spans="2:7" x14ac:dyDescent="0.25">
      <c r="B1403" s="110" t="str">
        <f ca="1">IFERROR(IF(LEN(Calc!$OT1403)=0,"",Calc!OP1403),"")</f>
        <v/>
      </c>
      <c r="C1403" s="111" t="str">
        <f ca="1">IFERROR(IF(LEN(Calc!$OT1403)=0,"",Calc!OT1403),"")</f>
        <v/>
      </c>
      <c r="D1403" s="111" t="str">
        <f ca="1">IFERROR(IF(LEN(Calc!$OT1403)=0,"",Calc!OU1403),"")</f>
        <v/>
      </c>
      <c r="E1403" s="111" t="str">
        <f ca="1">IFERROR(IF(LEN(Calc!$OT1403)=0,"",Calc!OV1403),"")</f>
        <v/>
      </c>
      <c r="F1403" s="112" t="str">
        <f ca="1">IFERROR(IF(LEN(Calc!$OT1403)=0,"",Calc!OW1403),"")</f>
        <v/>
      </c>
      <c r="G1403" s="112" t="str">
        <f ca="1">IFERROR(IF(LEN(Calc!$OT1403)=0,"",Calc!OX1403),"")</f>
        <v/>
      </c>
    </row>
    <row r="1404" spans="2:7" x14ac:dyDescent="0.25">
      <c r="B1404" s="110" t="str">
        <f ca="1">IFERROR(IF(LEN(Calc!$OT1404)=0,"",Calc!OP1404),"")</f>
        <v/>
      </c>
      <c r="C1404" s="111" t="str">
        <f ca="1">IFERROR(IF(LEN(Calc!$OT1404)=0,"",Calc!OT1404),"")</f>
        <v/>
      </c>
      <c r="D1404" s="111" t="str">
        <f ca="1">IFERROR(IF(LEN(Calc!$OT1404)=0,"",Calc!OU1404),"")</f>
        <v/>
      </c>
      <c r="E1404" s="111" t="str">
        <f ca="1">IFERROR(IF(LEN(Calc!$OT1404)=0,"",Calc!OV1404),"")</f>
        <v/>
      </c>
      <c r="F1404" s="112" t="str">
        <f ca="1">IFERROR(IF(LEN(Calc!$OT1404)=0,"",Calc!OW1404),"")</f>
        <v/>
      </c>
      <c r="G1404" s="112" t="str">
        <f ca="1">IFERROR(IF(LEN(Calc!$OT1404)=0,"",Calc!OX1404),"")</f>
        <v/>
      </c>
    </row>
    <row r="1405" spans="2:7" x14ac:dyDescent="0.25">
      <c r="B1405" s="110" t="str">
        <f ca="1">IFERROR(IF(LEN(Calc!$OT1405)=0,"",Calc!OP1405),"")</f>
        <v/>
      </c>
      <c r="C1405" s="111" t="str">
        <f ca="1">IFERROR(IF(LEN(Calc!$OT1405)=0,"",Calc!OT1405),"")</f>
        <v/>
      </c>
      <c r="D1405" s="111" t="str">
        <f ca="1">IFERROR(IF(LEN(Calc!$OT1405)=0,"",Calc!OU1405),"")</f>
        <v/>
      </c>
      <c r="E1405" s="111" t="str">
        <f ca="1">IFERROR(IF(LEN(Calc!$OT1405)=0,"",Calc!OV1405),"")</f>
        <v/>
      </c>
      <c r="F1405" s="112" t="str">
        <f ca="1">IFERROR(IF(LEN(Calc!$OT1405)=0,"",Calc!OW1405),"")</f>
        <v/>
      </c>
      <c r="G1405" s="112" t="str">
        <f ca="1">IFERROR(IF(LEN(Calc!$OT1405)=0,"",Calc!OX1405),"")</f>
        <v/>
      </c>
    </row>
    <row r="1406" spans="2:7" x14ac:dyDescent="0.25">
      <c r="B1406" s="110" t="str">
        <f ca="1">IFERROR(IF(LEN(Calc!$OT1406)=0,"",Calc!OP1406),"")</f>
        <v/>
      </c>
      <c r="C1406" s="111" t="str">
        <f ca="1">IFERROR(IF(LEN(Calc!$OT1406)=0,"",Calc!OT1406),"")</f>
        <v/>
      </c>
      <c r="D1406" s="111" t="str">
        <f ca="1">IFERROR(IF(LEN(Calc!$OT1406)=0,"",Calc!OU1406),"")</f>
        <v/>
      </c>
      <c r="E1406" s="111" t="str">
        <f ca="1">IFERROR(IF(LEN(Calc!$OT1406)=0,"",Calc!OV1406),"")</f>
        <v/>
      </c>
      <c r="F1406" s="112" t="str">
        <f ca="1">IFERROR(IF(LEN(Calc!$OT1406)=0,"",Calc!OW1406),"")</f>
        <v/>
      </c>
      <c r="G1406" s="112" t="str">
        <f ca="1">IFERROR(IF(LEN(Calc!$OT1406)=0,"",Calc!OX1406),"")</f>
        <v/>
      </c>
    </row>
    <row r="1407" spans="2:7" x14ac:dyDescent="0.25">
      <c r="B1407" s="110" t="str">
        <f ca="1">IFERROR(IF(LEN(Calc!$OT1407)=0,"",Calc!OP1407),"")</f>
        <v/>
      </c>
      <c r="C1407" s="111" t="str">
        <f ca="1">IFERROR(IF(LEN(Calc!$OT1407)=0,"",Calc!OT1407),"")</f>
        <v/>
      </c>
      <c r="D1407" s="111" t="str">
        <f ca="1">IFERROR(IF(LEN(Calc!$OT1407)=0,"",Calc!OU1407),"")</f>
        <v/>
      </c>
      <c r="E1407" s="111" t="str">
        <f ca="1">IFERROR(IF(LEN(Calc!$OT1407)=0,"",Calc!OV1407),"")</f>
        <v/>
      </c>
      <c r="F1407" s="112" t="str">
        <f ca="1">IFERROR(IF(LEN(Calc!$OT1407)=0,"",Calc!OW1407),"")</f>
        <v/>
      </c>
      <c r="G1407" s="112" t="str">
        <f ca="1">IFERROR(IF(LEN(Calc!$OT1407)=0,"",Calc!OX1407),"")</f>
        <v/>
      </c>
    </row>
    <row r="1408" spans="2:7" x14ac:dyDescent="0.25">
      <c r="B1408" s="110" t="str">
        <f ca="1">IFERROR(IF(LEN(Calc!$OT1408)=0,"",Calc!OP1408),"")</f>
        <v/>
      </c>
      <c r="C1408" s="111" t="str">
        <f ca="1">IFERROR(IF(LEN(Calc!$OT1408)=0,"",Calc!OT1408),"")</f>
        <v/>
      </c>
      <c r="D1408" s="111" t="str">
        <f ca="1">IFERROR(IF(LEN(Calc!$OT1408)=0,"",Calc!OU1408),"")</f>
        <v/>
      </c>
      <c r="E1408" s="111" t="str">
        <f ca="1">IFERROR(IF(LEN(Calc!$OT1408)=0,"",Calc!OV1408),"")</f>
        <v/>
      </c>
      <c r="F1408" s="112" t="str">
        <f ca="1">IFERROR(IF(LEN(Calc!$OT1408)=0,"",Calc!OW1408),"")</f>
        <v/>
      </c>
      <c r="G1408" s="112" t="str">
        <f ca="1">IFERROR(IF(LEN(Calc!$OT1408)=0,"",Calc!OX1408),"")</f>
        <v/>
      </c>
    </row>
    <row r="1409" spans="2:7" x14ac:dyDescent="0.25">
      <c r="B1409" s="110" t="str">
        <f ca="1">IFERROR(IF(LEN(Calc!$OT1409)=0,"",Calc!OP1409),"")</f>
        <v/>
      </c>
      <c r="C1409" s="111" t="str">
        <f ca="1">IFERROR(IF(LEN(Calc!$OT1409)=0,"",Calc!OT1409),"")</f>
        <v/>
      </c>
      <c r="D1409" s="111" t="str">
        <f ca="1">IFERROR(IF(LEN(Calc!$OT1409)=0,"",Calc!OU1409),"")</f>
        <v/>
      </c>
      <c r="E1409" s="111" t="str">
        <f ca="1">IFERROR(IF(LEN(Calc!$OT1409)=0,"",Calc!OV1409),"")</f>
        <v/>
      </c>
      <c r="F1409" s="112" t="str">
        <f ca="1">IFERROR(IF(LEN(Calc!$OT1409)=0,"",Calc!OW1409),"")</f>
        <v/>
      </c>
      <c r="G1409" s="112" t="str">
        <f ca="1">IFERROR(IF(LEN(Calc!$OT1409)=0,"",Calc!OX1409),"")</f>
        <v/>
      </c>
    </row>
    <row r="1410" spans="2:7" x14ac:dyDescent="0.25">
      <c r="B1410" s="110" t="str">
        <f ca="1">IFERROR(IF(LEN(Calc!$OT1410)=0,"",Calc!OP1410),"")</f>
        <v/>
      </c>
      <c r="C1410" s="111" t="str">
        <f ca="1">IFERROR(IF(LEN(Calc!$OT1410)=0,"",Calc!OT1410),"")</f>
        <v/>
      </c>
      <c r="D1410" s="111" t="str">
        <f ca="1">IFERROR(IF(LEN(Calc!$OT1410)=0,"",Calc!OU1410),"")</f>
        <v/>
      </c>
      <c r="E1410" s="111" t="str">
        <f ca="1">IFERROR(IF(LEN(Calc!$OT1410)=0,"",Calc!OV1410),"")</f>
        <v/>
      </c>
      <c r="F1410" s="112" t="str">
        <f ca="1">IFERROR(IF(LEN(Calc!$OT1410)=0,"",Calc!OW1410),"")</f>
        <v/>
      </c>
      <c r="G1410" s="112" t="str">
        <f ca="1">IFERROR(IF(LEN(Calc!$OT1410)=0,"",Calc!OX1410),"")</f>
        <v/>
      </c>
    </row>
    <row r="1411" spans="2:7" x14ac:dyDescent="0.25">
      <c r="B1411" s="110" t="str">
        <f ca="1">IFERROR(IF(LEN(Calc!$OT1411)=0,"",Calc!OP1411),"")</f>
        <v/>
      </c>
      <c r="C1411" s="111" t="str">
        <f ca="1">IFERROR(IF(LEN(Calc!$OT1411)=0,"",Calc!OT1411),"")</f>
        <v/>
      </c>
      <c r="D1411" s="111" t="str">
        <f ca="1">IFERROR(IF(LEN(Calc!$OT1411)=0,"",Calc!OU1411),"")</f>
        <v/>
      </c>
      <c r="E1411" s="111" t="str">
        <f ca="1">IFERROR(IF(LEN(Calc!$OT1411)=0,"",Calc!OV1411),"")</f>
        <v/>
      </c>
      <c r="F1411" s="112" t="str">
        <f ca="1">IFERROR(IF(LEN(Calc!$OT1411)=0,"",Calc!OW1411),"")</f>
        <v/>
      </c>
      <c r="G1411" s="112" t="str">
        <f ca="1">IFERROR(IF(LEN(Calc!$OT1411)=0,"",Calc!OX1411),"")</f>
        <v/>
      </c>
    </row>
    <row r="1412" spans="2:7" x14ac:dyDescent="0.25">
      <c r="B1412" s="110" t="str">
        <f ca="1">IFERROR(IF(LEN(Calc!$OT1412)=0,"",Calc!OP1412),"")</f>
        <v/>
      </c>
      <c r="C1412" s="111" t="str">
        <f ca="1">IFERROR(IF(LEN(Calc!$OT1412)=0,"",Calc!OT1412),"")</f>
        <v/>
      </c>
      <c r="D1412" s="111" t="str">
        <f ca="1">IFERROR(IF(LEN(Calc!$OT1412)=0,"",Calc!OU1412),"")</f>
        <v/>
      </c>
      <c r="E1412" s="111" t="str">
        <f ca="1">IFERROR(IF(LEN(Calc!$OT1412)=0,"",Calc!OV1412),"")</f>
        <v/>
      </c>
      <c r="F1412" s="112" t="str">
        <f ca="1">IFERROR(IF(LEN(Calc!$OT1412)=0,"",Calc!OW1412),"")</f>
        <v/>
      </c>
      <c r="G1412" s="112" t="str">
        <f ca="1">IFERROR(IF(LEN(Calc!$OT1412)=0,"",Calc!OX1412),"")</f>
        <v/>
      </c>
    </row>
    <row r="1413" spans="2:7" x14ac:dyDescent="0.25">
      <c r="B1413" s="110" t="str">
        <f ca="1">IFERROR(IF(LEN(Calc!$OT1413)=0,"",Calc!OP1413),"")</f>
        <v/>
      </c>
      <c r="C1413" s="111" t="str">
        <f ca="1">IFERROR(IF(LEN(Calc!$OT1413)=0,"",Calc!OT1413),"")</f>
        <v/>
      </c>
      <c r="D1413" s="111" t="str">
        <f ca="1">IFERROR(IF(LEN(Calc!$OT1413)=0,"",Calc!OU1413),"")</f>
        <v/>
      </c>
      <c r="E1413" s="111" t="str">
        <f ca="1">IFERROR(IF(LEN(Calc!$OT1413)=0,"",Calc!OV1413),"")</f>
        <v/>
      </c>
      <c r="F1413" s="112" t="str">
        <f ca="1">IFERROR(IF(LEN(Calc!$OT1413)=0,"",Calc!OW1413),"")</f>
        <v/>
      </c>
      <c r="G1413" s="112" t="str">
        <f ca="1">IFERROR(IF(LEN(Calc!$OT1413)=0,"",Calc!OX1413),"")</f>
        <v/>
      </c>
    </row>
    <row r="1414" spans="2:7" x14ac:dyDescent="0.25">
      <c r="B1414" s="110" t="str">
        <f ca="1">IFERROR(IF(LEN(Calc!$OT1414)=0,"",Calc!OP1414),"")</f>
        <v/>
      </c>
      <c r="C1414" s="111" t="str">
        <f ca="1">IFERROR(IF(LEN(Calc!$OT1414)=0,"",Calc!OT1414),"")</f>
        <v/>
      </c>
      <c r="D1414" s="111" t="str">
        <f ca="1">IFERROR(IF(LEN(Calc!$OT1414)=0,"",Calc!OU1414),"")</f>
        <v/>
      </c>
      <c r="E1414" s="111" t="str">
        <f ca="1">IFERROR(IF(LEN(Calc!$OT1414)=0,"",Calc!OV1414),"")</f>
        <v/>
      </c>
      <c r="F1414" s="112" t="str">
        <f ca="1">IFERROR(IF(LEN(Calc!$OT1414)=0,"",Calc!OW1414),"")</f>
        <v/>
      </c>
      <c r="G1414" s="112" t="str">
        <f ca="1">IFERROR(IF(LEN(Calc!$OT1414)=0,"",Calc!OX1414),"")</f>
        <v/>
      </c>
    </row>
    <row r="1415" spans="2:7" x14ac:dyDescent="0.25">
      <c r="B1415" s="110" t="str">
        <f ca="1">IFERROR(IF(LEN(Calc!$OT1415)=0,"",Calc!OP1415),"")</f>
        <v/>
      </c>
      <c r="C1415" s="111" t="str">
        <f ca="1">IFERROR(IF(LEN(Calc!$OT1415)=0,"",Calc!OT1415),"")</f>
        <v/>
      </c>
      <c r="D1415" s="111" t="str">
        <f ca="1">IFERROR(IF(LEN(Calc!$OT1415)=0,"",Calc!OU1415),"")</f>
        <v/>
      </c>
      <c r="E1415" s="111" t="str">
        <f ca="1">IFERROR(IF(LEN(Calc!$OT1415)=0,"",Calc!OV1415),"")</f>
        <v/>
      </c>
      <c r="F1415" s="112" t="str">
        <f ca="1">IFERROR(IF(LEN(Calc!$OT1415)=0,"",Calc!OW1415),"")</f>
        <v/>
      </c>
      <c r="G1415" s="112" t="str">
        <f ca="1">IFERROR(IF(LEN(Calc!$OT1415)=0,"",Calc!OX1415),"")</f>
        <v/>
      </c>
    </row>
    <row r="1416" spans="2:7" x14ac:dyDescent="0.25">
      <c r="B1416" s="110" t="str">
        <f ca="1">IFERROR(IF(LEN(Calc!$OT1416)=0,"",Calc!OP1416),"")</f>
        <v/>
      </c>
      <c r="C1416" s="111" t="str">
        <f ca="1">IFERROR(IF(LEN(Calc!$OT1416)=0,"",Calc!OT1416),"")</f>
        <v/>
      </c>
      <c r="D1416" s="111" t="str">
        <f ca="1">IFERROR(IF(LEN(Calc!$OT1416)=0,"",Calc!OU1416),"")</f>
        <v/>
      </c>
      <c r="E1416" s="111" t="str">
        <f ca="1">IFERROR(IF(LEN(Calc!$OT1416)=0,"",Calc!OV1416),"")</f>
        <v/>
      </c>
      <c r="F1416" s="112" t="str">
        <f ca="1">IFERROR(IF(LEN(Calc!$OT1416)=0,"",Calc!OW1416),"")</f>
        <v/>
      </c>
      <c r="G1416" s="112" t="str">
        <f ca="1">IFERROR(IF(LEN(Calc!$OT1416)=0,"",Calc!OX1416),"")</f>
        <v/>
      </c>
    </row>
    <row r="1417" spans="2:7" x14ac:dyDescent="0.25">
      <c r="B1417" s="110" t="str">
        <f ca="1">IFERROR(IF(LEN(Calc!$OT1417)=0,"",Calc!OP1417),"")</f>
        <v/>
      </c>
      <c r="C1417" s="111" t="str">
        <f ca="1">IFERROR(IF(LEN(Calc!$OT1417)=0,"",Calc!OT1417),"")</f>
        <v/>
      </c>
      <c r="D1417" s="111" t="str">
        <f ca="1">IFERROR(IF(LEN(Calc!$OT1417)=0,"",Calc!OU1417),"")</f>
        <v/>
      </c>
      <c r="E1417" s="111" t="str">
        <f ca="1">IFERROR(IF(LEN(Calc!$OT1417)=0,"",Calc!OV1417),"")</f>
        <v/>
      </c>
      <c r="F1417" s="112" t="str">
        <f ca="1">IFERROR(IF(LEN(Calc!$OT1417)=0,"",Calc!OW1417),"")</f>
        <v/>
      </c>
      <c r="G1417" s="112" t="str">
        <f ca="1">IFERROR(IF(LEN(Calc!$OT1417)=0,"",Calc!OX1417),"")</f>
        <v/>
      </c>
    </row>
    <row r="1418" spans="2:7" x14ac:dyDescent="0.25">
      <c r="B1418" s="110" t="str">
        <f ca="1">IFERROR(IF(LEN(Calc!$OT1418)=0,"",Calc!OP1418),"")</f>
        <v/>
      </c>
      <c r="C1418" s="111" t="str">
        <f ca="1">IFERROR(IF(LEN(Calc!$OT1418)=0,"",Calc!OT1418),"")</f>
        <v/>
      </c>
      <c r="D1418" s="111" t="str">
        <f ca="1">IFERROR(IF(LEN(Calc!$OT1418)=0,"",Calc!OU1418),"")</f>
        <v/>
      </c>
      <c r="E1418" s="111" t="str">
        <f ca="1">IFERROR(IF(LEN(Calc!$OT1418)=0,"",Calc!OV1418),"")</f>
        <v/>
      </c>
      <c r="F1418" s="112" t="str">
        <f ca="1">IFERROR(IF(LEN(Calc!$OT1418)=0,"",Calc!OW1418),"")</f>
        <v/>
      </c>
      <c r="G1418" s="112" t="str">
        <f ca="1">IFERROR(IF(LEN(Calc!$OT1418)=0,"",Calc!OX1418),"")</f>
        <v/>
      </c>
    </row>
    <row r="1419" spans="2:7" x14ac:dyDescent="0.25">
      <c r="B1419" s="110" t="str">
        <f ca="1">IFERROR(IF(LEN(Calc!$OT1419)=0,"",Calc!OP1419),"")</f>
        <v/>
      </c>
      <c r="C1419" s="111" t="str">
        <f ca="1">IFERROR(IF(LEN(Calc!$OT1419)=0,"",Calc!OT1419),"")</f>
        <v/>
      </c>
      <c r="D1419" s="111" t="str">
        <f ca="1">IFERROR(IF(LEN(Calc!$OT1419)=0,"",Calc!OU1419),"")</f>
        <v/>
      </c>
      <c r="E1419" s="111" t="str">
        <f ca="1">IFERROR(IF(LEN(Calc!$OT1419)=0,"",Calc!OV1419),"")</f>
        <v/>
      </c>
      <c r="F1419" s="112" t="str">
        <f ca="1">IFERROR(IF(LEN(Calc!$OT1419)=0,"",Calc!OW1419),"")</f>
        <v/>
      </c>
      <c r="G1419" s="112" t="str">
        <f ca="1">IFERROR(IF(LEN(Calc!$OT1419)=0,"",Calc!OX1419),"")</f>
        <v/>
      </c>
    </row>
    <row r="1420" spans="2:7" x14ac:dyDescent="0.25">
      <c r="B1420" s="110" t="str">
        <f ca="1">IFERROR(IF(LEN(Calc!$OT1420)=0,"",Calc!OP1420),"")</f>
        <v/>
      </c>
      <c r="C1420" s="111" t="str">
        <f ca="1">IFERROR(IF(LEN(Calc!$OT1420)=0,"",Calc!OT1420),"")</f>
        <v/>
      </c>
      <c r="D1420" s="111" t="str">
        <f ca="1">IFERROR(IF(LEN(Calc!$OT1420)=0,"",Calc!OU1420),"")</f>
        <v/>
      </c>
      <c r="E1420" s="111" t="str">
        <f ca="1">IFERROR(IF(LEN(Calc!$OT1420)=0,"",Calc!OV1420),"")</f>
        <v/>
      </c>
      <c r="F1420" s="112" t="str">
        <f ca="1">IFERROR(IF(LEN(Calc!$OT1420)=0,"",Calc!OW1420),"")</f>
        <v/>
      </c>
      <c r="G1420" s="112" t="str">
        <f ca="1">IFERROR(IF(LEN(Calc!$OT1420)=0,"",Calc!OX1420),"")</f>
        <v/>
      </c>
    </row>
    <row r="1421" spans="2:7" x14ac:dyDescent="0.25">
      <c r="B1421" s="110" t="str">
        <f ca="1">IFERROR(IF(LEN(Calc!$OT1421)=0,"",Calc!OP1421),"")</f>
        <v/>
      </c>
      <c r="C1421" s="111" t="str">
        <f ca="1">IFERROR(IF(LEN(Calc!$OT1421)=0,"",Calc!OT1421),"")</f>
        <v/>
      </c>
      <c r="D1421" s="111" t="str">
        <f ca="1">IFERROR(IF(LEN(Calc!$OT1421)=0,"",Calc!OU1421),"")</f>
        <v/>
      </c>
      <c r="E1421" s="111" t="str">
        <f ca="1">IFERROR(IF(LEN(Calc!$OT1421)=0,"",Calc!OV1421),"")</f>
        <v/>
      </c>
      <c r="F1421" s="112" t="str">
        <f ca="1">IFERROR(IF(LEN(Calc!$OT1421)=0,"",Calc!OW1421),"")</f>
        <v/>
      </c>
      <c r="G1421" s="112" t="str">
        <f ca="1">IFERROR(IF(LEN(Calc!$OT1421)=0,"",Calc!OX1421),"")</f>
        <v/>
      </c>
    </row>
    <row r="1422" spans="2:7" x14ac:dyDescent="0.25">
      <c r="B1422" s="110" t="str">
        <f ca="1">IFERROR(IF(LEN(Calc!$OT1422)=0,"",Calc!OP1422),"")</f>
        <v/>
      </c>
      <c r="C1422" s="111" t="str">
        <f ca="1">IFERROR(IF(LEN(Calc!$OT1422)=0,"",Calc!OT1422),"")</f>
        <v/>
      </c>
      <c r="D1422" s="111" t="str">
        <f ca="1">IFERROR(IF(LEN(Calc!$OT1422)=0,"",Calc!OU1422),"")</f>
        <v/>
      </c>
      <c r="E1422" s="111" t="str">
        <f ca="1">IFERROR(IF(LEN(Calc!$OT1422)=0,"",Calc!OV1422),"")</f>
        <v/>
      </c>
      <c r="F1422" s="112" t="str">
        <f ca="1">IFERROR(IF(LEN(Calc!$OT1422)=0,"",Calc!OW1422),"")</f>
        <v/>
      </c>
      <c r="G1422" s="112" t="str">
        <f ca="1">IFERROR(IF(LEN(Calc!$OT1422)=0,"",Calc!OX1422),"")</f>
        <v/>
      </c>
    </row>
    <row r="1423" spans="2:7" x14ac:dyDescent="0.25">
      <c r="B1423" s="110" t="str">
        <f ca="1">IFERROR(IF(LEN(Calc!$OT1423)=0,"",Calc!OP1423),"")</f>
        <v/>
      </c>
      <c r="C1423" s="111" t="str">
        <f ca="1">IFERROR(IF(LEN(Calc!$OT1423)=0,"",Calc!OT1423),"")</f>
        <v/>
      </c>
      <c r="D1423" s="111" t="str">
        <f ca="1">IFERROR(IF(LEN(Calc!$OT1423)=0,"",Calc!OU1423),"")</f>
        <v/>
      </c>
      <c r="E1423" s="111" t="str">
        <f ca="1">IFERROR(IF(LEN(Calc!$OT1423)=0,"",Calc!OV1423),"")</f>
        <v/>
      </c>
      <c r="F1423" s="112" t="str">
        <f ca="1">IFERROR(IF(LEN(Calc!$OT1423)=0,"",Calc!OW1423),"")</f>
        <v/>
      </c>
      <c r="G1423" s="112" t="str">
        <f ca="1">IFERROR(IF(LEN(Calc!$OT1423)=0,"",Calc!OX1423),"")</f>
        <v/>
      </c>
    </row>
    <row r="1424" spans="2:7" x14ac:dyDescent="0.25">
      <c r="B1424" s="110" t="str">
        <f ca="1">IFERROR(IF(LEN(Calc!$OT1424)=0,"",Calc!OP1424),"")</f>
        <v/>
      </c>
      <c r="C1424" s="111" t="str">
        <f ca="1">IFERROR(IF(LEN(Calc!$OT1424)=0,"",Calc!OT1424),"")</f>
        <v/>
      </c>
      <c r="D1424" s="111" t="str">
        <f ca="1">IFERROR(IF(LEN(Calc!$OT1424)=0,"",Calc!OU1424),"")</f>
        <v/>
      </c>
      <c r="E1424" s="111" t="str">
        <f ca="1">IFERROR(IF(LEN(Calc!$OT1424)=0,"",Calc!OV1424),"")</f>
        <v/>
      </c>
      <c r="F1424" s="112" t="str">
        <f ca="1">IFERROR(IF(LEN(Calc!$OT1424)=0,"",Calc!OW1424),"")</f>
        <v/>
      </c>
      <c r="G1424" s="112" t="str">
        <f ca="1">IFERROR(IF(LEN(Calc!$OT1424)=0,"",Calc!OX1424),"")</f>
        <v/>
      </c>
    </row>
    <row r="1425" spans="2:7" x14ac:dyDescent="0.25">
      <c r="B1425" s="110" t="str">
        <f ca="1">IFERROR(IF(LEN(Calc!$OT1425)=0,"",Calc!OP1425),"")</f>
        <v/>
      </c>
      <c r="C1425" s="111" t="str">
        <f ca="1">IFERROR(IF(LEN(Calc!$OT1425)=0,"",Calc!OT1425),"")</f>
        <v/>
      </c>
      <c r="D1425" s="111" t="str">
        <f ca="1">IFERROR(IF(LEN(Calc!$OT1425)=0,"",Calc!OU1425),"")</f>
        <v/>
      </c>
      <c r="E1425" s="111" t="str">
        <f ca="1">IFERROR(IF(LEN(Calc!$OT1425)=0,"",Calc!OV1425),"")</f>
        <v/>
      </c>
      <c r="F1425" s="112" t="str">
        <f ca="1">IFERROR(IF(LEN(Calc!$OT1425)=0,"",Calc!OW1425),"")</f>
        <v/>
      </c>
      <c r="G1425" s="112" t="str">
        <f ca="1">IFERROR(IF(LEN(Calc!$OT1425)=0,"",Calc!OX1425),"")</f>
        <v/>
      </c>
    </row>
    <row r="1426" spans="2:7" x14ac:dyDescent="0.25">
      <c r="B1426" s="110" t="str">
        <f ca="1">IFERROR(IF(LEN(Calc!$OT1426)=0,"",Calc!OP1426),"")</f>
        <v/>
      </c>
      <c r="C1426" s="111" t="str">
        <f ca="1">IFERROR(IF(LEN(Calc!$OT1426)=0,"",Calc!OT1426),"")</f>
        <v/>
      </c>
      <c r="D1426" s="111" t="str">
        <f ca="1">IFERROR(IF(LEN(Calc!$OT1426)=0,"",Calc!OU1426),"")</f>
        <v/>
      </c>
      <c r="E1426" s="111" t="str">
        <f ca="1">IFERROR(IF(LEN(Calc!$OT1426)=0,"",Calc!OV1426),"")</f>
        <v/>
      </c>
      <c r="F1426" s="112" t="str">
        <f ca="1">IFERROR(IF(LEN(Calc!$OT1426)=0,"",Calc!OW1426),"")</f>
        <v/>
      </c>
      <c r="G1426" s="112" t="str">
        <f ca="1">IFERROR(IF(LEN(Calc!$OT1426)=0,"",Calc!OX1426),"")</f>
        <v/>
      </c>
    </row>
    <row r="1427" spans="2:7" x14ac:dyDescent="0.25">
      <c r="B1427" s="110" t="str">
        <f ca="1">IFERROR(IF(LEN(Calc!$OT1427)=0,"",Calc!OP1427),"")</f>
        <v/>
      </c>
      <c r="C1427" s="111" t="str">
        <f ca="1">IFERROR(IF(LEN(Calc!$OT1427)=0,"",Calc!OT1427),"")</f>
        <v/>
      </c>
      <c r="D1427" s="111" t="str">
        <f ca="1">IFERROR(IF(LEN(Calc!$OT1427)=0,"",Calc!OU1427),"")</f>
        <v/>
      </c>
      <c r="E1427" s="111" t="str">
        <f ca="1">IFERROR(IF(LEN(Calc!$OT1427)=0,"",Calc!OV1427),"")</f>
        <v/>
      </c>
      <c r="F1427" s="112" t="str">
        <f ca="1">IFERROR(IF(LEN(Calc!$OT1427)=0,"",Calc!OW1427),"")</f>
        <v/>
      </c>
      <c r="G1427" s="112" t="str">
        <f ca="1">IFERROR(IF(LEN(Calc!$OT1427)=0,"",Calc!OX1427),"")</f>
        <v/>
      </c>
    </row>
    <row r="1428" spans="2:7" x14ac:dyDescent="0.25">
      <c r="B1428" s="110" t="str">
        <f ca="1">IFERROR(IF(LEN(Calc!$OT1428)=0,"",Calc!OP1428),"")</f>
        <v/>
      </c>
      <c r="C1428" s="111" t="str">
        <f ca="1">IFERROR(IF(LEN(Calc!$OT1428)=0,"",Calc!OT1428),"")</f>
        <v/>
      </c>
      <c r="D1428" s="111" t="str">
        <f ca="1">IFERROR(IF(LEN(Calc!$OT1428)=0,"",Calc!OU1428),"")</f>
        <v/>
      </c>
      <c r="E1428" s="111" t="str">
        <f ca="1">IFERROR(IF(LEN(Calc!$OT1428)=0,"",Calc!OV1428),"")</f>
        <v/>
      </c>
      <c r="F1428" s="112" t="str">
        <f ca="1">IFERROR(IF(LEN(Calc!$OT1428)=0,"",Calc!OW1428),"")</f>
        <v/>
      </c>
      <c r="G1428" s="112" t="str">
        <f ca="1">IFERROR(IF(LEN(Calc!$OT1428)=0,"",Calc!OX1428),"")</f>
        <v/>
      </c>
    </row>
    <row r="1429" spans="2:7" x14ac:dyDescent="0.25">
      <c r="B1429" s="110" t="str">
        <f ca="1">IFERROR(IF(LEN(Calc!$OT1429)=0,"",Calc!OP1429),"")</f>
        <v/>
      </c>
      <c r="C1429" s="111" t="str">
        <f ca="1">IFERROR(IF(LEN(Calc!$OT1429)=0,"",Calc!OT1429),"")</f>
        <v/>
      </c>
      <c r="D1429" s="111" t="str">
        <f ca="1">IFERROR(IF(LEN(Calc!$OT1429)=0,"",Calc!OU1429),"")</f>
        <v/>
      </c>
      <c r="E1429" s="111" t="str">
        <f ca="1">IFERROR(IF(LEN(Calc!$OT1429)=0,"",Calc!OV1429),"")</f>
        <v/>
      </c>
      <c r="F1429" s="112" t="str">
        <f ca="1">IFERROR(IF(LEN(Calc!$OT1429)=0,"",Calc!OW1429),"")</f>
        <v/>
      </c>
      <c r="G1429" s="112" t="str">
        <f ca="1">IFERROR(IF(LEN(Calc!$OT1429)=0,"",Calc!OX1429),"")</f>
        <v/>
      </c>
    </row>
    <row r="1430" spans="2:7" x14ac:dyDescent="0.25">
      <c r="B1430" s="110" t="str">
        <f ca="1">IFERROR(IF(LEN(Calc!$OT1430)=0,"",Calc!OP1430),"")</f>
        <v/>
      </c>
      <c r="C1430" s="111" t="str">
        <f ca="1">IFERROR(IF(LEN(Calc!$OT1430)=0,"",Calc!OT1430),"")</f>
        <v/>
      </c>
      <c r="D1430" s="111" t="str">
        <f ca="1">IFERROR(IF(LEN(Calc!$OT1430)=0,"",Calc!OU1430),"")</f>
        <v/>
      </c>
      <c r="E1430" s="111" t="str">
        <f ca="1">IFERROR(IF(LEN(Calc!$OT1430)=0,"",Calc!OV1430),"")</f>
        <v/>
      </c>
      <c r="F1430" s="112" t="str">
        <f ca="1">IFERROR(IF(LEN(Calc!$OT1430)=0,"",Calc!OW1430),"")</f>
        <v/>
      </c>
      <c r="G1430" s="112" t="str">
        <f ca="1">IFERROR(IF(LEN(Calc!$OT1430)=0,"",Calc!OX1430),"")</f>
        <v/>
      </c>
    </row>
    <row r="1431" spans="2:7" x14ac:dyDescent="0.25">
      <c r="B1431" s="110" t="str">
        <f ca="1">IFERROR(IF(LEN(Calc!$OT1431)=0,"",Calc!OP1431),"")</f>
        <v/>
      </c>
      <c r="C1431" s="111" t="str">
        <f ca="1">IFERROR(IF(LEN(Calc!$OT1431)=0,"",Calc!OT1431),"")</f>
        <v/>
      </c>
      <c r="D1431" s="111" t="str">
        <f ca="1">IFERROR(IF(LEN(Calc!$OT1431)=0,"",Calc!OU1431),"")</f>
        <v/>
      </c>
      <c r="E1431" s="111" t="str">
        <f ca="1">IFERROR(IF(LEN(Calc!$OT1431)=0,"",Calc!OV1431),"")</f>
        <v/>
      </c>
      <c r="F1431" s="112" t="str">
        <f ca="1">IFERROR(IF(LEN(Calc!$OT1431)=0,"",Calc!OW1431),"")</f>
        <v/>
      </c>
      <c r="G1431" s="112" t="str">
        <f ca="1">IFERROR(IF(LEN(Calc!$OT1431)=0,"",Calc!OX1431),"")</f>
        <v/>
      </c>
    </row>
    <row r="1432" spans="2:7" x14ac:dyDescent="0.25">
      <c r="B1432" s="110" t="str">
        <f ca="1">IFERROR(IF(LEN(Calc!$OT1432)=0,"",Calc!OP1432),"")</f>
        <v/>
      </c>
      <c r="C1432" s="111" t="str">
        <f ca="1">IFERROR(IF(LEN(Calc!$OT1432)=0,"",Calc!OT1432),"")</f>
        <v/>
      </c>
      <c r="D1432" s="111" t="str">
        <f ca="1">IFERROR(IF(LEN(Calc!$OT1432)=0,"",Calc!OU1432),"")</f>
        <v/>
      </c>
      <c r="E1432" s="111" t="str">
        <f ca="1">IFERROR(IF(LEN(Calc!$OT1432)=0,"",Calc!OV1432),"")</f>
        <v/>
      </c>
      <c r="F1432" s="112" t="str">
        <f ca="1">IFERROR(IF(LEN(Calc!$OT1432)=0,"",Calc!OW1432),"")</f>
        <v/>
      </c>
      <c r="G1432" s="112" t="str">
        <f ca="1">IFERROR(IF(LEN(Calc!$OT1432)=0,"",Calc!OX1432),"")</f>
        <v/>
      </c>
    </row>
    <row r="1433" spans="2:7" x14ac:dyDescent="0.25">
      <c r="B1433" s="110" t="str">
        <f ca="1">IFERROR(IF(LEN(Calc!$OT1433)=0,"",Calc!OP1433),"")</f>
        <v/>
      </c>
      <c r="C1433" s="111" t="str">
        <f ca="1">IFERROR(IF(LEN(Calc!$OT1433)=0,"",Calc!OT1433),"")</f>
        <v/>
      </c>
      <c r="D1433" s="111" t="str">
        <f ca="1">IFERROR(IF(LEN(Calc!$OT1433)=0,"",Calc!OU1433),"")</f>
        <v/>
      </c>
      <c r="E1433" s="111" t="str">
        <f ca="1">IFERROR(IF(LEN(Calc!$OT1433)=0,"",Calc!OV1433),"")</f>
        <v/>
      </c>
      <c r="F1433" s="112" t="str">
        <f ca="1">IFERROR(IF(LEN(Calc!$OT1433)=0,"",Calc!OW1433),"")</f>
        <v/>
      </c>
      <c r="G1433" s="112" t="str">
        <f ca="1">IFERROR(IF(LEN(Calc!$OT1433)=0,"",Calc!OX1433),"")</f>
        <v/>
      </c>
    </row>
    <row r="1434" spans="2:7" x14ac:dyDescent="0.25">
      <c r="B1434" s="110" t="str">
        <f ca="1">IFERROR(IF(LEN(Calc!$OT1434)=0,"",Calc!OP1434),"")</f>
        <v/>
      </c>
      <c r="C1434" s="111" t="str">
        <f ca="1">IFERROR(IF(LEN(Calc!$OT1434)=0,"",Calc!OT1434),"")</f>
        <v/>
      </c>
      <c r="D1434" s="111" t="str">
        <f ca="1">IFERROR(IF(LEN(Calc!$OT1434)=0,"",Calc!OU1434),"")</f>
        <v/>
      </c>
      <c r="E1434" s="111" t="str">
        <f ca="1">IFERROR(IF(LEN(Calc!$OT1434)=0,"",Calc!OV1434),"")</f>
        <v/>
      </c>
      <c r="F1434" s="112" t="str">
        <f ca="1">IFERROR(IF(LEN(Calc!$OT1434)=0,"",Calc!OW1434),"")</f>
        <v/>
      </c>
      <c r="G1434" s="112" t="str">
        <f ca="1">IFERROR(IF(LEN(Calc!$OT1434)=0,"",Calc!OX1434),"")</f>
        <v/>
      </c>
    </row>
    <row r="1435" spans="2:7" x14ac:dyDescent="0.25">
      <c r="B1435" s="110" t="str">
        <f ca="1">IFERROR(IF(LEN(Calc!$OT1435)=0,"",Calc!OP1435),"")</f>
        <v/>
      </c>
      <c r="C1435" s="111" t="str">
        <f ca="1">IFERROR(IF(LEN(Calc!$OT1435)=0,"",Calc!OT1435),"")</f>
        <v/>
      </c>
      <c r="D1435" s="111" t="str">
        <f ca="1">IFERROR(IF(LEN(Calc!$OT1435)=0,"",Calc!OU1435),"")</f>
        <v/>
      </c>
      <c r="E1435" s="111" t="str">
        <f ca="1">IFERROR(IF(LEN(Calc!$OT1435)=0,"",Calc!OV1435),"")</f>
        <v/>
      </c>
      <c r="F1435" s="112" t="str">
        <f ca="1">IFERROR(IF(LEN(Calc!$OT1435)=0,"",Calc!OW1435),"")</f>
        <v/>
      </c>
      <c r="G1435" s="112" t="str">
        <f ca="1">IFERROR(IF(LEN(Calc!$OT1435)=0,"",Calc!OX1435),"")</f>
        <v/>
      </c>
    </row>
    <row r="1436" spans="2:7" x14ac:dyDescent="0.25">
      <c r="B1436" s="110" t="str">
        <f ca="1">IFERROR(IF(LEN(Calc!$OT1436)=0,"",Calc!OP1436),"")</f>
        <v/>
      </c>
      <c r="C1436" s="111" t="str">
        <f ca="1">IFERROR(IF(LEN(Calc!$OT1436)=0,"",Calc!OT1436),"")</f>
        <v/>
      </c>
      <c r="D1436" s="111" t="str">
        <f ca="1">IFERROR(IF(LEN(Calc!$OT1436)=0,"",Calc!OU1436),"")</f>
        <v/>
      </c>
      <c r="E1436" s="111" t="str">
        <f ca="1">IFERROR(IF(LEN(Calc!$OT1436)=0,"",Calc!OV1436),"")</f>
        <v/>
      </c>
      <c r="F1436" s="112" t="str">
        <f ca="1">IFERROR(IF(LEN(Calc!$OT1436)=0,"",Calc!OW1436),"")</f>
        <v/>
      </c>
      <c r="G1436" s="112" t="str">
        <f ca="1">IFERROR(IF(LEN(Calc!$OT1436)=0,"",Calc!OX1436),"")</f>
        <v/>
      </c>
    </row>
    <row r="1437" spans="2:7" x14ac:dyDescent="0.25">
      <c r="B1437" s="110" t="str">
        <f ca="1">IFERROR(IF(LEN(Calc!$OT1437)=0,"",Calc!OP1437),"")</f>
        <v/>
      </c>
      <c r="C1437" s="111" t="str">
        <f ca="1">IFERROR(IF(LEN(Calc!$OT1437)=0,"",Calc!OT1437),"")</f>
        <v/>
      </c>
      <c r="D1437" s="111" t="str">
        <f ca="1">IFERROR(IF(LEN(Calc!$OT1437)=0,"",Calc!OU1437),"")</f>
        <v/>
      </c>
      <c r="E1437" s="111" t="str">
        <f ca="1">IFERROR(IF(LEN(Calc!$OT1437)=0,"",Calc!OV1437),"")</f>
        <v/>
      </c>
      <c r="F1437" s="112" t="str">
        <f ca="1">IFERROR(IF(LEN(Calc!$OT1437)=0,"",Calc!OW1437),"")</f>
        <v/>
      </c>
      <c r="G1437" s="112" t="str">
        <f ca="1">IFERROR(IF(LEN(Calc!$OT1437)=0,"",Calc!OX1437),"")</f>
        <v/>
      </c>
    </row>
    <row r="1438" spans="2:7" x14ac:dyDescent="0.25">
      <c r="B1438" s="110" t="str">
        <f ca="1">IFERROR(IF(LEN(Calc!$OT1438)=0,"",Calc!OP1438),"")</f>
        <v/>
      </c>
      <c r="C1438" s="111" t="str">
        <f ca="1">IFERROR(IF(LEN(Calc!$OT1438)=0,"",Calc!OT1438),"")</f>
        <v/>
      </c>
      <c r="D1438" s="111" t="str">
        <f ca="1">IFERROR(IF(LEN(Calc!$OT1438)=0,"",Calc!OU1438),"")</f>
        <v/>
      </c>
      <c r="E1438" s="111" t="str">
        <f ca="1">IFERROR(IF(LEN(Calc!$OT1438)=0,"",Calc!OV1438),"")</f>
        <v/>
      </c>
      <c r="F1438" s="112" t="str">
        <f ca="1">IFERROR(IF(LEN(Calc!$OT1438)=0,"",Calc!OW1438),"")</f>
        <v/>
      </c>
      <c r="G1438" s="112" t="str">
        <f ca="1">IFERROR(IF(LEN(Calc!$OT1438)=0,"",Calc!OX1438),"")</f>
        <v/>
      </c>
    </row>
    <row r="1439" spans="2:7" x14ac:dyDescent="0.25">
      <c r="B1439" s="110" t="str">
        <f ca="1">IFERROR(IF(LEN(Calc!$OT1439)=0,"",Calc!OP1439),"")</f>
        <v/>
      </c>
      <c r="C1439" s="111" t="str">
        <f ca="1">IFERROR(IF(LEN(Calc!$OT1439)=0,"",Calc!OT1439),"")</f>
        <v/>
      </c>
      <c r="D1439" s="111" t="str">
        <f ca="1">IFERROR(IF(LEN(Calc!$OT1439)=0,"",Calc!OU1439),"")</f>
        <v/>
      </c>
      <c r="E1439" s="111" t="str">
        <f ca="1">IFERROR(IF(LEN(Calc!$OT1439)=0,"",Calc!OV1439),"")</f>
        <v/>
      </c>
      <c r="F1439" s="112" t="str">
        <f ca="1">IFERROR(IF(LEN(Calc!$OT1439)=0,"",Calc!OW1439),"")</f>
        <v/>
      </c>
      <c r="G1439" s="112" t="str">
        <f ca="1">IFERROR(IF(LEN(Calc!$OT1439)=0,"",Calc!OX1439),"")</f>
        <v/>
      </c>
    </row>
    <row r="1440" spans="2:7" x14ac:dyDescent="0.25">
      <c r="B1440" s="110" t="str">
        <f ca="1">IFERROR(IF(LEN(Calc!$OT1440)=0,"",Calc!OP1440),"")</f>
        <v/>
      </c>
      <c r="C1440" s="111" t="str">
        <f ca="1">IFERROR(IF(LEN(Calc!$OT1440)=0,"",Calc!OT1440),"")</f>
        <v/>
      </c>
      <c r="D1440" s="111" t="str">
        <f ca="1">IFERROR(IF(LEN(Calc!$OT1440)=0,"",Calc!OU1440),"")</f>
        <v/>
      </c>
      <c r="E1440" s="111" t="str">
        <f ca="1">IFERROR(IF(LEN(Calc!$OT1440)=0,"",Calc!OV1440),"")</f>
        <v/>
      </c>
      <c r="F1440" s="112" t="str">
        <f ca="1">IFERROR(IF(LEN(Calc!$OT1440)=0,"",Calc!OW1440),"")</f>
        <v/>
      </c>
      <c r="G1440" s="112" t="str">
        <f ca="1">IFERROR(IF(LEN(Calc!$OT1440)=0,"",Calc!OX1440),"")</f>
        <v/>
      </c>
    </row>
    <row r="1441" spans="2:7" x14ac:dyDescent="0.25">
      <c r="B1441" s="110" t="str">
        <f ca="1">IFERROR(IF(LEN(Calc!$OT1441)=0,"",Calc!OP1441),"")</f>
        <v/>
      </c>
      <c r="C1441" s="111" t="str">
        <f ca="1">IFERROR(IF(LEN(Calc!$OT1441)=0,"",Calc!OT1441),"")</f>
        <v/>
      </c>
      <c r="D1441" s="111" t="str">
        <f ca="1">IFERROR(IF(LEN(Calc!$OT1441)=0,"",Calc!OU1441),"")</f>
        <v/>
      </c>
      <c r="E1441" s="111" t="str">
        <f ca="1">IFERROR(IF(LEN(Calc!$OT1441)=0,"",Calc!OV1441),"")</f>
        <v/>
      </c>
      <c r="F1441" s="112" t="str">
        <f ca="1">IFERROR(IF(LEN(Calc!$OT1441)=0,"",Calc!OW1441),"")</f>
        <v/>
      </c>
      <c r="G1441" s="112" t="str">
        <f ca="1">IFERROR(IF(LEN(Calc!$OT1441)=0,"",Calc!OX1441),"")</f>
        <v/>
      </c>
    </row>
    <row r="1442" spans="2:7" x14ac:dyDescent="0.25">
      <c r="B1442" s="110" t="str">
        <f ca="1">IFERROR(IF(LEN(Calc!$OT1442)=0,"",Calc!OP1442),"")</f>
        <v/>
      </c>
      <c r="C1442" s="111" t="str">
        <f ca="1">IFERROR(IF(LEN(Calc!$OT1442)=0,"",Calc!OT1442),"")</f>
        <v/>
      </c>
      <c r="D1442" s="111" t="str">
        <f ca="1">IFERROR(IF(LEN(Calc!$OT1442)=0,"",Calc!OU1442),"")</f>
        <v/>
      </c>
      <c r="E1442" s="111" t="str">
        <f ca="1">IFERROR(IF(LEN(Calc!$OT1442)=0,"",Calc!OV1442),"")</f>
        <v/>
      </c>
      <c r="F1442" s="112" t="str">
        <f ca="1">IFERROR(IF(LEN(Calc!$OT1442)=0,"",Calc!OW1442),"")</f>
        <v/>
      </c>
      <c r="G1442" s="112" t="str">
        <f ca="1">IFERROR(IF(LEN(Calc!$OT1442)=0,"",Calc!OX1442),"")</f>
        <v/>
      </c>
    </row>
    <row r="1443" spans="2:7" x14ac:dyDescent="0.25">
      <c r="B1443" s="110" t="str">
        <f ca="1">IFERROR(IF(LEN(Calc!$OT1443)=0,"",Calc!OP1443),"")</f>
        <v/>
      </c>
      <c r="C1443" s="111" t="str">
        <f ca="1">IFERROR(IF(LEN(Calc!$OT1443)=0,"",Calc!OT1443),"")</f>
        <v/>
      </c>
      <c r="D1443" s="111" t="str">
        <f ca="1">IFERROR(IF(LEN(Calc!$OT1443)=0,"",Calc!OU1443),"")</f>
        <v/>
      </c>
      <c r="E1443" s="111" t="str">
        <f ca="1">IFERROR(IF(LEN(Calc!$OT1443)=0,"",Calc!OV1443),"")</f>
        <v/>
      </c>
      <c r="F1443" s="112" t="str">
        <f ca="1">IFERROR(IF(LEN(Calc!$OT1443)=0,"",Calc!OW1443),"")</f>
        <v/>
      </c>
      <c r="G1443" s="112" t="str">
        <f ca="1">IFERROR(IF(LEN(Calc!$OT1443)=0,"",Calc!OX1443),"")</f>
        <v/>
      </c>
    </row>
    <row r="1444" spans="2:7" x14ac:dyDescent="0.25">
      <c r="B1444" s="110" t="str">
        <f ca="1">IFERROR(IF(LEN(Calc!$OT1444)=0,"",Calc!OP1444),"")</f>
        <v/>
      </c>
      <c r="C1444" s="111" t="str">
        <f ca="1">IFERROR(IF(LEN(Calc!$OT1444)=0,"",Calc!OT1444),"")</f>
        <v/>
      </c>
      <c r="D1444" s="111" t="str">
        <f ca="1">IFERROR(IF(LEN(Calc!$OT1444)=0,"",Calc!OU1444),"")</f>
        <v/>
      </c>
      <c r="E1444" s="111" t="str">
        <f ca="1">IFERROR(IF(LEN(Calc!$OT1444)=0,"",Calc!OV1444),"")</f>
        <v/>
      </c>
      <c r="F1444" s="112" t="str">
        <f ca="1">IFERROR(IF(LEN(Calc!$OT1444)=0,"",Calc!OW1444),"")</f>
        <v/>
      </c>
      <c r="G1444" s="112" t="str">
        <f ca="1">IFERROR(IF(LEN(Calc!$OT1444)=0,"",Calc!OX1444),"")</f>
        <v/>
      </c>
    </row>
    <row r="1445" spans="2:7" x14ac:dyDescent="0.25">
      <c r="B1445" s="110" t="str">
        <f ca="1">IFERROR(IF(LEN(Calc!$OT1445)=0,"",Calc!OP1445),"")</f>
        <v/>
      </c>
      <c r="C1445" s="111" t="str">
        <f ca="1">IFERROR(IF(LEN(Calc!$OT1445)=0,"",Calc!OT1445),"")</f>
        <v/>
      </c>
      <c r="D1445" s="111" t="str">
        <f ca="1">IFERROR(IF(LEN(Calc!$OT1445)=0,"",Calc!OU1445),"")</f>
        <v/>
      </c>
      <c r="E1445" s="111" t="str">
        <f ca="1">IFERROR(IF(LEN(Calc!$OT1445)=0,"",Calc!OV1445),"")</f>
        <v/>
      </c>
      <c r="F1445" s="112" t="str">
        <f ca="1">IFERROR(IF(LEN(Calc!$OT1445)=0,"",Calc!OW1445),"")</f>
        <v/>
      </c>
      <c r="G1445" s="112" t="str">
        <f ca="1">IFERROR(IF(LEN(Calc!$OT1445)=0,"",Calc!OX1445),"")</f>
        <v/>
      </c>
    </row>
    <row r="1446" spans="2:7" x14ac:dyDescent="0.25">
      <c r="B1446" s="110" t="str">
        <f ca="1">IFERROR(IF(LEN(Calc!$OT1446)=0,"",Calc!OP1446),"")</f>
        <v/>
      </c>
      <c r="C1446" s="111" t="str">
        <f ca="1">IFERROR(IF(LEN(Calc!$OT1446)=0,"",Calc!OT1446),"")</f>
        <v/>
      </c>
      <c r="D1446" s="111" t="str">
        <f ca="1">IFERROR(IF(LEN(Calc!$OT1446)=0,"",Calc!OU1446),"")</f>
        <v/>
      </c>
      <c r="E1446" s="111" t="str">
        <f ca="1">IFERROR(IF(LEN(Calc!$OT1446)=0,"",Calc!OV1446),"")</f>
        <v/>
      </c>
      <c r="F1446" s="112" t="str">
        <f ca="1">IFERROR(IF(LEN(Calc!$OT1446)=0,"",Calc!OW1446),"")</f>
        <v/>
      </c>
      <c r="G1446" s="112" t="str">
        <f ca="1">IFERROR(IF(LEN(Calc!$OT1446)=0,"",Calc!OX1446),"")</f>
        <v/>
      </c>
    </row>
    <row r="1447" spans="2:7" x14ac:dyDescent="0.25">
      <c r="B1447" s="110" t="str">
        <f ca="1">IFERROR(IF(LEN(Calc!$OT1447)=0,"",Calc!OP1447),"")</f>
        <v/>
      </c>
      <c r="C1447" s="111" t="str">
        <f ca="1">IFERROR(IF(LEN(Calc!$OT1447)=0,"",Calc!OT1447),"")</f>
        <v/>
      </c>
      <c r="D1447" s="111" t="str">
        <f ca="1">IFERROR(IF(LEN(Calc!$OT1447)=0,"",Calc!OU1447),"")</f>
        <v/>
      </c>
      <c r="E1447" s="111" t="str">
        <f ca="1">IFERROR(IF(LEN(Calc!$OT1447)=0,"",Calc!OV1447),"")</f>
        <v/>
      </c>
      <c r="F1447" s="112" t="str">
        <f ca="1">IFERROR(IF(LEN(Calc!$OT1447)=0,"",Calc!OW1447),"")</f>
        <v/>
      </c>
      <c r="G1447" s="112" t="str">
        <f ca="1">IFERROR(IF(LEN(Calc!$OT1447)=0,"",Calc!OX1447),"")</f>
        <v/>
      </c>
    </row>
    <row r="1448" spans="2:7" x14ac:dyDescent="0.25">
      <c r="B1448" s="110" t="str">
        <f ca="1">IFERROR(IF(LEN(Calc!$OT1448)=0,"",Calc!OP1448),"")</f>
        <v/>
      </c>
      <c r="C1448" s="111" t="str">
        <f ca="1">IFERROR(IF(LEN(Calc!$OT1448)=0,"",Calc!OT1448),"")</f>
        <v/>
      </c>
      <c r="D1448" s="111" t="str">
        <f ca="1">IFERROR(IF(LEN(Calc!$OT1448)=0,"",Calc!OU1448),"")</f>
        <v/>
      </c>
      <c r="E1448" s="111" t="str">
        <f ca="1">IFERROR(IF(LEN(Calc!$OT1448)=0,"",Calc!OV1448),"")</f>
        <v/>
      </c>
      <c r="F1448" s="112" t="str">
        <f ca="1">IFERROR(IF(LEN(Calc!$OT1448)=0,"",Calc!OW1448),"")</f>
        <v/>
      </c>
      <c r="G1448" s="112" t="str">
        <f ca="1">IFERROR(IF(LEN(Calc!$OT1448)=0,"",Calc!OX1448),"")</f>
        <v/>
      </c>
    </row>
    <row r="1449" spans="2:7" x14ac:dyDescent="0.25">
      <c r="B1449" s="110" t="str">
        <f ca="1">IFERROR(IF(LEN(Calc!$OT1449)=0,"",Calc!OP1449),"")</f>
        <v/>
      </c>
      <c r="C1449" s="111" t="str">
        <f ca="1">IFERROR(IF(LEN(Calc!$OT1449)=0,"",Calc!OT1449),"")</f>
        <v/>
      </c>
      <c r="D1449" s="111" t="str">
        <f ca="1">IFERROR(IF(LEN(Calc!$OT1449)=0,"",Calc!OU1449),"")</f>
        <v/>
      </c>
      <c r="E1449" s="111" t="str">
        <f ca="1">IFERROR(IF(LEN(Calc!$OT1449)=0,"",Calc!OV1449),"")</f>
        <v/>
      </c>
      <c r="F1449" s="112" t="str">
        <f ca="1">IFERROR(IF(LEN(Calc!$OT1449)=0,"",Calc!OW1449),"")</f>
        <v/>
      </c>
      <c r="G1449" s="112" t="str">
        <f ca="1">IFERROR(IF(LEN(Calc!$OT1449)=0,"",Calc!OX1449),"")</f>
        <v/>
      </c>
    </row>
    <row r="1450" spans="2:7" x14ac:dyDescent="0.25">
      <c r="B1450" s="110" t="str">
        <f ca="1">IFERROR(IF(LEN(Calc!$OT1450)=0,"",Calc!OP1450),"")</f>
        <v/>
      </c>
      <c r="C1450" s="111" t="str">
        <f ca="1">IFERROR(IF(LEN(Calc!$OT1450)=0,"",Calc!OT1450),"")</f>
        <v/>
      </c>
      <c r="D1450" s="111" t="str">
        <f ca="1">IFERROR(IF(LEN(Calc!$OT1450)=0,"",Calc!OU1450),"")</f>
        <v/>
      </c>
      <c r="E1450" s="111" t="str">
        <f ca="1">IFERROR(IF(LEN(Calc!$OT1450)=0,"",Calc!OV1450),"")</f>
        <v/>
      </c>
      <c r="F1450" s="112" t="str">
        <f ca="1">IFERROR(IF(LEN(Calc!$OT1450)=0,"",Calc!OW1450),"")</f>
        <v/>
      </c>
      <c r="G1450" s="112" t="str">
        <f ca="1">IFERROR(IF(LEN(Calc!$OT1450)=0,"",Calc!OX1450),"")</f>
        <v/>
      </c>
    </row>
    <row r="1451" spans="2:7" x14ac:dyDescent="0.25">
      <c r="B1451" s="110" t="str">
        <f ca="1">IFERROR(IF(LEN(Calc!$OT1451)=0,"",Calc!OP1451),"")</f>
        <v/>
      </c>
      <c r="C1451" s="111" t="str">
        <f ca="1">IFERROR(IF(LEN(Calc!$OT1451)=0,"",Calc!OT1451),"")</f>
        <v/>
      </c>
      <c r="D1451" s="111" t="str">
        <f ca="1">IFERROR(IF(LEN(Calc!$OT1451)=0,"",Calc!OU1451),"")</f>
        <v/>
      </c>
      <c r="E1451" s="111" t="str">
        <f ca="1">IFERROR(IF(LEN(Calc!$OT1451)=0,"",Calc!OV1451),"")</f>
        <v/>
      </c>
      <c r="F1451" s="112" t="str">
        <f ca="1">IFERROR(IF(LEN(Calc!$OT1451)=0,"",Calc!OW1451),"")</f>
        <v/>
      </c>
      <c r="G1451" s="112" t="str">
        <f ca="1">IFERROR(IF(LEN(Calc!$OT1451)=0,"",Calc!OX1451),"")</f>
        <v/>
      </c>
    </row>
    <row r="1452" spans="2:7" x14ac:dyDescent="0.25">
      <c r="B1452" s="110" t="str">
        <f ca="1">IFERROR(IF(LEN(Calc!$OT1452)=0,"",Calc!OP1452),"")</f>
        <v/>
      </c>
      <c r="C1452" s="111" t="str">
        <f ca="1">IFERROR(IF(LEN(Calc!$OT1452)=0,"",Calc!OT1452),"")</f>
        <v/>
      </c>
      <c r="D1452" s="111" t="str">
        <f ca="1">IFERROR(IF(LEN(Calc!$OT1452)=0,"",Calc!OU1452),"")</f>
        <v/>
      </c>
      <c r="E1452" s="111" t="str">
        <f ca="1">IFERROR(IF(LEN(Calc!$OT1452)=0,"",Calc!OV1452),"")</f>
        <v/>
      </c>
      <c r="F1452" s="112" t="str">
        <f ca="1">IFERROR(IF(LEN(Calc!$OT1452)=0,"",Calc!OW1452),"")</f>
        <v/>
      </c>
      <c r="G1452" s="112" t="str">
        <f ca="1">IFERROR(IF(LEN(Calc!$OT1452)=0,"",Calc!OX1452),"")</f>
        <v/>
      </c>
    </row>
    <row r="1453" spans="2:7" x14ac:dyDescent="0.25">
      <c r="B1453" s="110" t="str">
        <f ca="1">IFERROR(IF(LEN(Calc!$OT1453)=0,"",Calc!OP1453),"")</f>
        <v/>
      </c>
      <c r="C1453" s="111" t="str">
        <f ca="1">IFERROR(IF(LEN(Calc!$OT1453)=0,"",Calc!OT1453),"")</f>
        <v/>
      </c>
      <c r="D1453" s="111" t="str">
        <f ca="1">IFERROR(IF(LEN(Calc!$OT1453)=0,"",Calc!OU1453),"")</f>
        <v/>
      </c>
      <c r="E1453" s="111" t="str">
        <f ca="1">IFERROR(IF(LEN(Calc!$OT1453)=0,"",Calc!OV1453),"")</f>
        <v/>
      </c>
      <c r="F1453" s="112" t="str">
        <f ca="1">IFERROR(IF(LEN(Calc!$OT1453)=0,"",Calc!OW1453),"")</f>
        <v/>
      </c>
      <c r="G1453" s="112" t="str">
        <f ca="1">IFERROR(IF(LEN(Calc!$OT1453)=0,"",Calc!OX1453),"")</f>
        <v/>
      </c>
    </row>
    <row r="1454" spans="2:7" x14ac:dyDescent="0.25">
      <c r="B1454" s="110" t="str">
        <f ca="1">IFERROR(IF(LEN(Calc!$OT1454)=0,"",Calc!OP1454),"")</f>
        <v/>
      </c>
      <c r="C1454" s="111" t="str">
        <f ca="1">IFERROR(IF(LEN(Calc!$OT1454)=0,"",Calc!OT1454),"")</f>
        <v/>
      </c>
      <c r="D1454" s="111" t="str">
        <f ca="1">IFERROR(IF(LEN(Calc!$OT1454)=0,"",Calc!OU1454),"")</f>
        <v/>
      </c>
      <c r="E1454" s="111" t="str">
        <f ca="1">IFERROR(IF(LEN(Calc!$OT1454)=0,"",Calc!OV1454),"")</f>
        <v/>
      </c>
      <c r="F1454" s="112" t="str">
        <f ca="1">IFERROR(IF(LEN(Calc!$OT1454)=0,"",Calc!OW1454),"")</f>
        <v/>
      </c>
      <c r="G1454" s="112" t="str">
        <f ca="1">IFERROR(IF(LEN(Calc!$OT1454)=0,"",Calc!OX1454),"")</f>
        <v/>
      </c>
    </row>
    <row r="1455" spans="2:7" x14ac:dyDescent="0.25">
      <c r="B1455" s="110" t="str">
        <f ca="1">IFERROR(IF(LEN(Calc!$OT1455)=0,"",Calc!OP1455),"")</f>
        <v/>
      </c>
      <c r="C1455" s="111" t="str">
        <f ca="1">IFERROR(IF(LEN(Calc!$OT1455)=0,"",Calc!OT1455),"")</f>
        <v/>
      </c>
      <c r="D1455" s="111" t="str">
        <f ca="1">IFERROR(IF(LEN(Calc!$OT1455)=0,"",Calc!OU1455),"")</f>
        <v/>
      </c>
      <c r="E1455" s="111" t="str">
        <f ca="1">IFERROR(IF(LEN(Calc!$OT1455)=0,"",Calc!OV1455),"")</f>
        <v/>
      </c>
      <c r="F1455" s="112" t="str">
        <f ca="1">IFERROR(IF(LEN(Calc!$OT1455)=0,"",Calc!OW1455),"")</f>
        <v/>
      </c>
      <c r="G1455" s="112" t="str">
        <f ca="1">IFERROR(IF(LEN(Calc!$OT1455)=0,"",Calc!OX1455),"")</f>
        <v/>
      </c>
    </row>
    <row r="1456" spans="2:7" x14ac:dyDescent="0.25">
      <c r="B1456" s="110" t="str">
        <f ca="1">IFERROR(IF(LEN(Calc!$OT1456)=0,"",Calc!OP1456),"")</f>
        <v/>
      </c>
      <c r="C1456" s="111" t="str">
        <f ca="1">IFERROR(IF(LEN(Calc!$OT1456)=0,"",Calc!OT1456),"")</f>
        <v/>
      </c>
      <c r="D1456" s="111" t="str">
        <f ca="1">IFERROR(IF(LEN(Calc!$OT1456)=0,"",Calc!OU1456),"")</f>
        <v/>
      </c>
      <c r="E1456" s="111" t="str">
        <f ca="1">IFERROR(IF(LEN(Calc!$OT1456)=0,"",Calc!OV1456),"")</f>
        <v/>
      </c>
      <c r="F1456" s="112" t="str">
        <f ca="1">IFERROR(IF(LEN(Calc!$OT1456)=0,"",Calc!OW1456),"")</f>
        <v/>
      </c>
      <c r="G1456" s="112" t="str">
        <f ca="1">IFERROR(IF(LEN(Calc!$OT1456)=0,"",Calc!OX1456),"")</f>
        <v/>
      </c>
    </row>
    <row r="1457" spans="2:7" x14ac:dyDescent="0.25">
      <c r="B1457" s="110" t="str">
        <f ca="1">IFERROR(IF(LEN(Calc!$OT1457)=0,"",Calc!OP1457),"")</f>
        <v/>
      </c>
      <c r="C1457" s="111" t="str">
        <f ca="1">IFERROR(IF(LEN(Calc!$OT1457)=0,"",Calc!OT1457),"")</f>
        <v/>
      </c>
      <c r="D1457" s="111" t="str">
        <f ca="1">IFERROR(IF(LEN(Calc!$OT1457)=0,"",Calc!OU1457),"")</f>
        <v/>
      </c>
      <c r="E1457" s="111" t="str">
        <f ca="1">IFERROR(IF(LEN(Calc!$OT1457)=0,"",Calc!OV1457),"")</f>
        <v/>
      </c>
      <c r="F1457" s="112" t="str">
        <f ca="1">IFERROR(IF(LEN(Calc!$OT1457)=0,"",Calc!OW1457),"")</f>
        <v/>
      </c>
      <c r="G1457" s="112" t="str">
        <f ca="1">IFERROR(IF(LEN(Calc!$OT1457)=0,"",Calc!OX1457),"")</f>
        <v/>
      </c>
    </row>
    <row r="1458" spans="2:7" x14ac:dyDescent="0.25">
      <c r="B1458" s="110" t="str">
        <f ca="1">IFERROR(IF(LEN(Calc!$OT1458)=0,"",Calc!OP1458),"")</f>
        <v/>
      </c>
      <c r="C1458" s="111" t="str">
        <f ca="1">IFERROR(IF(LEN(Calc!$OT1458)=0,"",Calc!OT1458),"")</f>
        <v/>
      </c>
      <c r="D1458" s="111" t="str">
        <f ca="1">IFERROR(IF(LEN(Calc!$OT1458)=0,"",Calc!OU1458),"")</f>
        <v/>
      </c>
      <c r="E1458" s="111" t="str">
        <f ca="1">IFERROR(IF(LEN(Calc!$OT1458)=0,"",Calc!OV1458),"")</f>
        <v/>
      </c>
      <c r="F1458" s="112" t="str">
        <f ca="1">IFERROR(IF(LEN(Calc!$OT1458)=0,"",Calc!OW1458),"")</f>
        <v/>
      </c>
      <c r="G1458" s="112" t="str">
        <f ca="1">IFERROR(IF(LEN(Calc!$OT1458)=0,"",Calc!OX1458),"")</f>
        <v/>
      </c>
    </row>
    <row r="1459" spans="2:7" x14ac:dyDescent="0.25">
      <c r="B1459" s="110" t="str">
        <f ca="1">IFERROR(IF(LEN(Calc!$OT1459)=0,"",Calc!OP1459),"")</f>
        <v/>
      </c>
      <c r="C1459" s="111" t="str">
        <f ca="1">IFERROR(IF(LEN(Calc!$OT1459)=0,"",Calc!OT1459),"")</f>
        <v/>
      </c>
      <c r="D1459" s="111" t="str">
        <f ca="1">IFERROR(IF(LEN(Calc!$OT1459)=0,"",Calc!OU1459),"")</f>
        <v/>
      </c>
      <c r="E1459" s="111" t="str">
        <f ca="1">IFERROR(IF(LEN(Calc!$OT1459)=0,"",Calc!OV1459),"")</f>
        <v/>
      </c>
      <c r="F1459" s="112" t="str">
        <f ca="1">IFERROR(IF(LEN(Calc!$OT1459)=0,"",Calc!OW1459),"")</f>
        <v/>
      </c>
      <c r="G1459" s="112" t="str">
        <f ca="1">IFERROR(IF(LEN(Calc!$OT1459)=0,"",Calc!OX1459),"")</f>
        <v/>
      </c>
    </row>
    <row r="1460" spans="2:7" x14ac:dyDescent="0.25">
      <c r="B1460" s="110" t="str">
        <f ca="1">IFERROR(IF(LEN(Calc!$OT1460)=0,"",Calc!OP1460),"")</f>
        <v/>
      </c>
      <c r="C1460" s="111" t="str">
        <f ca="1">IFERROR(IF(LEN(Calc!$OT1460)=0,"",Calc!OT1460),"")</f>
        <v/>
      </c>
      <c r="D1460" s="111" t="str">
        <f ca="1">IFERROR(IF(LEN(Calc!$OT1460)=0,"",Calc!OU1460),"")</f>
        <v/>
      </c>
      <c r="E1460" s="111" t="str">
        <f ca="1">IFERROR(IF(LEN(Calc!$OT1460)=0,"",Calc!OV1460),"")</f>
        <v/>
      </c>
      <c r="F1460" s="112" t="str">
        <f ca="1">IFERROR(IF(LEN(Calc!$OT1460)=0,"",Calc!OW1460),"")</f>
        <v/>
      </c>
      <c r="G1460" s="112" t="str">
        <f ca="1">IFERROR(IF(LEN(Calc!$OT1460)=0,"",Calc!OX1460),"")</f>
        <v/>
      </c>
    </row>
    <row r="1461" spans="2:7" x14ac:dyDescent="0.25">
      <c r="B1461" s="110" t="str">
        <f ca="1">IFERROR(IF(LEN(Calc!$OT1461)=0,"",Calc!OP1461),"")</f>
        <v/>
      </c>
      <c r="C1461" s="111" t="str">
        <f ca="1">IFERROR(IF(LEN(Calc!$OT1461)=0,"",Calc!OT1461),"")</f>
        <v/>
      </c>
      <c r="D1461" s="111" t="str">
        <f ca="1">IFERROR(IF(LEN(Calc!$OT1461)=0,"",Calc!OU1461),"")</f>
        <v/>
      </c>
      <c r="E1461" s="111" t="str">
        <f ca="1">IFERROR(IF(LEN(Calc!$OT1461)=0,"",Calc!OV1461),"")</f>
        <v/>
      </c>
      <c r="F1461" s="112" t="str">
        <f ca="1">IFERROR(IF(LEN(Calc!$OT1461)=0,"",Calc!OW1461),"")</f>
        <v/>
      </c>
      <c r="G1461" s="112" t="str">
        <f ca="1">IFERROR(IF(LEN(Calc!$OT1461)=0,"",Calc!OX1461),"")</f>
        <v/>
      </c>
    </row>
    <row r="1462" spans="2:7" x14ac:dyDescent="0.25">
      <c r="B1462" s="110" t="str">
        <f ca="1">IFERROR(IF(LEN(Calc!$OT1462)=0,"",Calc!OP1462),"")</f>
        <v/>
      </c>
      <c r="C1462" s="111" t="str">
        <f ca="1">IFERROR(IF(LEN(Calc!$OT1462)=0,"",Calc!OT1462),"")</f>
        <v/>
      </c>
      <c r="D1462" s="111" t="str">
        <f ca="1">IFERROR(IF(LEN(Calc!$OT1462)=0,"",Calc!OU1462),"")</f>
        <v/>
      </c>
      <c r="E1462" s="111" t="str">
        <f ca="1">IFERROR(IF(LEN(Calc!$OT1462)=0,"",Calc!OV1462),"")</f>
        <v/>
      </c>
      <c r="F1462" s="112" t="str">
        <f ca="1">IFERROR(IF(LEN(Calc!$OT1462)=0,"",Calc!OW1462),"")</f>
        <v/>
      </c>
      <c r="G1462" s="112" t="str">
        <f ca="1">IFERROR(IF(LEN(Calc!$OT1462)=0,"",Calc!OX1462),"")</f>
        <v/>
      </c>
    </row>
    <row r="1463" spans="2:7" x14ac:dyDescent="0.25">
      <c r="B1463" s="110" t="str">
        <f ca="1">IFERROR(IF(LEN(Calc!$OT1463)=0,"",Calc!OP1463),"")</f>
        <v/>
      </c>
      <c r="C1463" s="111" t="str">
        <f ca="1">IFERROR(IF(LEN(Calc!$OT1463)=0,"",Calc!OT1463),"")</f>
        <v/>
      </c>
      <c r="D1463" s="111" t="str">
        <f ca="1">IFERROR(IF(LEN(Calc!$OT1463)=0,"",Calc!OU1463),"")</f>
        <v/>
      </c>
      <c r="E1463" s="111" t="str">
        <f ca="1">IFERROR(IF(LEN(Calc!$OT1463)=0,"",Calc!OV1463),"")</f>
        <v/>
      </c>
      <c r="F1463" s="112" t="str">
        <f ca="1">IFERROR(IF(LEN(Calc!$OT1463)=0,"",Calc!OW1463),"")</f>
        <v/>
      </c>
      <c r="G1463" s="112" t="str">
        <f ca="1">IFERROR(IF(LEN(Calc!$OT1463)=0,"",Calc!OX1463),"")</f>
        <v/>
      </c>
    </row>
    <row r="1464" spans="2:7" x14ac:dyDescent="0.25">
      <c r="B1464" s="110" t="str">
        <f ca="1">IFERROR(IF(LEN(Calc!$OT1464)=0,"",Calc!OP1464),"")</f>
        <v/>
      </c>
      <c r="C1464" s="111" t="str">
        <f ca="1">IFERROR(IF(LEN(Calc!$OT1464)=0,"",Calc!OT1464),"")</f>
        <v/>
      </c>
      <c r="D1464" s="111" t="str">
        <f ca="1">IFERROR(IF(LEN(Calc!$OT1464)=0,"",Calc!OU1464),"")</f>
        <v/>
      </c>
      <c r="E1464" s="111" t="str">
        <f ca="1">IFERROR(IF(LEN(Calc!$OT1464)=0,"",Calc!OV1464),"")</f>
        <v/>
      </c>
      <c r="F1464" s="112" t="str">
        <f ca="1">IFERROR(IF(LEN(Calc!$OT1464)=0,"",Calc!OW1464),"")</f>
        <v/>
      </c>
      <c r="G1464" s="112" t="str">
        <f ca="1">IFERROR(IF(LEN(Calc!$OT1464)=0,"",Calc!OX1464),"")</f>
        <v/>
      </c>
    </row>
    <row r="1465" spans="2:7" x14ac:dyDescent="0.25">
      <c r="B1465" s="110" t="str">
        <f ca="1">IFERROR(IF(LEN(Calc!$OT1465)=0,"",Calc!OP1465),"")</f>
        <v/>
      </c>
      <c r="C1465" s="111" t="str">
        <f ca="1">IFERROR(IF(LEN(Calc!$OT1465)=0,"",Calc!OT1465),"")</f>
        <v/>
      </c>
      <c r="D1465" s="111" t="str">
        <f ca="1">IFERROR(IF(LEN(Calc!$OT1465)=0,"",Calc!OU1465),"")</f>
        <v/>
      </c>
      <c r="E1465" s="111" t="str">
        <f ca="1">IFERROR(IF(LEN(Calc!$OT1465)=0,"",Calc!OV1465),"")</f>
        <v/>
      </c>
      <c r="F1465" s="112" t="str">
        <f ca="1">IFERROR(IF(LEN(Calc!$OT1465)=0,"",Calc!OW1465),"")</f>
        <v/>
      </c>
      <c r="G1465" s="112" t="str">
        <f ca="1">IFERROR(IF(LEN(Calc!$OT1465)=0,"",Calc!OX1465),"")</f>
        <v/>
      </c>
    </row>
    <row r="1466" spans="2:7" x14ac:dyDescent="0.25">
      <c r="B1466" s="110" t="str">
        <f ca="1">IFERROR(IF(LEN(Calc!$OT1466)=0,"",Calc!OP1466),"")</f>
        <v/>
      </c>
      <c r="C1466" s="111" t="str">
        <f ca="1">IFERROR(IF(LEN(Calc!$OT1466)=0,"",Calc!OT1466),"")</f>
        <v/>
      </c>
      <c r="D1466" s="111" t="str">
        <f ca="1">IFERROR(IF(LEN(Calc!$OT1466)=0,"",Calc!OU1466),"")</f>
        <v/>
      </c>
      <c r="E1466" s="111" t="str">
        <f ca="1">IFERROR(IF(LEN(Calc!$OT1466)=0,"",Calc!OV1466),"")</f>
        <v/>
      </c>
      <c r="F1466" s="112" t="str">
        <f ca="1">IFERROR(IF(LEN(Calc!$OT1466)=0,"",Calc!OW1466),"")</f>
        <v/>
      </c>
      <c r="G1466" s="112" t="str">
        <f ca="1">IFERROR(IF(LEN(Calc!$OT1466)=0,"",Calc!OX1466),"")</f>
        <v/>
      </c>
    </row>
    <row r="1467" spans="2:7" x14ac:dyDescent="0.25">
      <c r="B1467" s="110" t="str">
        <f ca="1">IFERROR(IF(LEN(Calc!$OT1467)=0,"",Calc!OP1467),"")</f>
        <v/>
      </c>
      <c r="C1467" s="111" t="str">
        <f ca="1">IFERROR(IF(LEN(Calc!$OT1467)=0,"",Calc!OT1467),"")</f>
        <v/>
      </c>
      <c r="D1467" s="111" t="str">
        <f ca="1">IFERROR(IF(LEN(Calc!$OT1467)=0,"",Calc!OU1467),"")</f>
        <v/>
      </c>
      <c r="E1467" s="111" t="str">
        <f ca="1">IFERROR(IF(LEN(Calc!$OT1467)=0,"",Calc!OV1467),"")</f>
        <v/>
      </c>
      <c r="F1467" s="112" t="str">
        <f ca="1">IFERROR(IF(LEN(Calc!$OT1467)=0,"",Calc!OW1467),"")</f>
        <v/>
      </c>
      <c r="G1467" s="112" t="str">
        <f ca="1">IFERROR(IF(LEN(Calc!$OT1467)=0,"",Calc!OX1467),"")</f>
        <v/>
      </c>
    </row>
    <row r="1468" spans="2:7" x14ac:dyDescent="0.25">
      <c r="B1468" s="110" t="str">
        <f ca="1">IFERROR(IF(LEN(Calc!$OT1468)=0,"",Calc!OP1468),"")</f>
        <v/>
      </c>
      <c r="C1468" s="111" t="str">
        <f ca="1">IFERROR(IF(LEN(Calc!$OT1468)=0,"",Calc!OT1468),"")</f>
        <v/>
      </c>
      <c r="D1468" s="111" t="str">
        <f ca="1">IFERROR(IF(LEN(Calc!$OT1468)=0,"",Calc!OU1468),"")</f>
        <v/>
      </c>
      <c r="E1468" s="111" t="str">
        <f ca="1">IFERROR(IF(LEN(Calc!$OT1468)=0,"",Calc!OV1468),"")</f>
        <v/>
      </c>
      <c r="F1468" s="112" t="str">
        <f ca="1">IFERROR(IF(LEN(Calc!$OT1468)=0,"",Calc!OW1468),"")</f>
        <v/>
      </c>
      <c r="G1468" s="112" t="str">
        <f ca="1">IFERROR(IF(LEN(Calc!$OT1468)=0,"",Calc!OX1468),"")</f>
        <v/>
      </c>
    </row>
    <row r="1469" spans="2:7" x14ac:dyDescent="0.25">
      <c r="B1469" s="110" t="str">
        <f ca="1">IFERROR(IF(LEN(Calc!$OT1469)=0,"",Calc!OP1469),"")</f>
        <v/>
      </c>
      <c r="C1469" s="111" t="str">
        <f ca="1">IFERROR(IF(LEN(Calc!$OT1469)=0,"",Calc!OT1469),"")</f>
        <v/>
      </c>
      <c r="D1469" s="111" t="str">
        <f ca="1">IFERROR(IF(LEN(Calc!$OT1469)=0,"",Calc!OU1469),"")</f>
        <v/>
      </c>
      <c r="E1469" s="111" t="str">
        <f ca="1">IFERROR(IF(LEN(Calc!$OT1469)=0,"",Calc!OV1469),"")</f>
        <v/>
      </c>
      <c r="F1469" s="112" t="str">
        <f ca="1">IFERROR(IF(LEN(Calc!$OT1469)=0,"",Calc!OW1469),"")</f>
        <v/>
      </c>
      <c r="G1469" s="112" t="str">
        <f ca="1">IFERROR(IF(LEN(Calc!$OT1469)=0,"",Calc!OX1469),"")</f>
        <v/>
      </c>
    </row>
    <row r="1470" spans="2:7" x14ac:dyDescent="0.25">
      <c r="B1470" s="110" t="str">
        <f ca="1">IFERROR(IF(LEN(Calc!$OT1470)=0,"",Calc!OP1470),"")</f>
        <v/>
      </c>
      <c r="C1470" s="111" t="str">
        <f ca="1">IFERROR(IF(LEN(Calc!$OT1470)=0,"",Calc!OT1470),"")</f>
        <v/>
      </c>
      <c r="D1470" s="111" t="str">
        <f ca="1">IFERROR(IF(LEN(Calc!$OT1470)=0,"",Calc!OU1470),"")</f>
        <v/>
      </c>
      <c r="E1470" s="111" t="str">
        <f ca="1">IFERROR(IF(LEN(Calc!$OT1470)=0,"",Calc!OV1470),"")</f>
        <v/>
      </c>
      <c r="F1470" s="112" t="str">
        <f ca="1">IFERROR(IF(LEN(Calc!$OT1470)=0,"",Calc!OW1470),"")</f>
        <v/>
      </c>
      <c r="G1470" s="112" t="str">
        <f ca="1">IFERROR(IF(LEN(Calc!$OT1470)=0,"",Calc!OX1470),"")</f>
        <v/>
      </c>
    </row>
    <row r="1471" spans="2:7" x14ac:dyDescent="0.25">
      <c r="B1471" s="110" t="str">
        <f ca="1">IFERROR(IF(LEN(Calc!$OT1471)=0,"",Calc!OP1471),"")</f>
        <v/>
      </c>
      <c r="C1471" s="111" t="str">
        <f ca="1">IFERROR(IF(LEN(Calc!$OT1471)=0,"",Calc!OT1471),"")</f>
        <v/>
      </c>
      <c r="D1471" s="111" t="str">
        <f ca="1">IFERROR(IF(LEN(Calc!$OT1471)=0,"",Calc!OU1471),"")</f>
        <v/>
      </c>
      <c r="E1471" s="111" t="str">
        <f ca="1">IFERROR(IF(LEN(Calc!$OT1471)=0,"",Calc!OV1471),"")</f>
        <v/>
      </c>
      <c r="F1471" s="112" t="str">
        <f ca="1">IFERROR(IF(LEN(Calc!$OT1471)=0,"",Calc!OW1471),"")</f>
        <v/>
      </c>
      <c r="G1471" s="112" t="str">
        <f ca="1">IFERROR(IF(LEN(Calc!$OT1471)=0,"",Calc!OX1471),"")</f>
        <v/>
      </c>
    </row>
    <row r="1472" spans="2:7" x14ac:dyDescent="0.25">
      <c r="B1472" s="110" t="str">
        <f ca="1">IFERROR(IF(LEN(Calc!$OT1472)=0,"",Calc!OP1472),"")</f>
        <v/>
      </c>
      <c r="C1472" s="111" t="str">
        <f ca="1">IFERROR(IF(LEN(Calc!$OT1472)=0,"",Calc!OT1472),"")</f>
        <v/>
      </c>
      <c r="D1472" s="111" t="str">
        <f ca="1">IFERROR(IF(LEN(Calc!$OT1472)=0,"",Calc!OU1472),"")</f>
        <v/>
      </c>
      <c r="E1472" s="111" t="str">
        <f ca="1">IFERROR(IF(LEN(Calc!$OT1472)=0,"",Calc!OV1472),"")</f>
        <v/>
      </c>
      <c r="F1472" s="112" t="str">
        <f ca="1">IFERROR(IF(LEN(Calc!$OT1472)=0,"",Calc!OW1472),"")</f>
        <v/>
      </c>
      <c r="G1472" s="112" t="str">
        <f ca="1">IFERROR(IF(LEN(Calc!$OT1472)=0,"",Calc!OX1472),"")</f>
        <v/>
      </c>
    </row>
    <row r="1473" spans="2:7" x14ac:dyDescent="0.25">
      <c r="B1473" s="110" t="str">
        <f ca="1">IFERROR(IF(LEN(Calc!$OT1473)=0,"",Calc!OP1473),"")</f>
        <v/>
      </c>
      <c r="C1473" s="111" t="str">
        <f ca="1">IFERROR(IF(LEN(Calc!$OT1473)=0,"",Calc!OT1473),"")</f>
        <v/>
      </c>
      <c r="D1473" s="111" t="str">
        <f ca="1">IFERROR(IF(LEN(Calc!$OT1473)=0,"",Calc!OU1473),"")</f>
        <v/>
      </c>
      <c r="E1473" s="111" t="str">
        <f ca="1">IFERROR(IF(LEN(Calc!$OT1473)=0,"",Calc!OV1473),"")</f>
        <v/>
      </c>
      <c r="F1473" s="112" t="str">
        <f ca="1">IFERROR(IF(LEN(Calc!$OT1473)=0,"",Calc!OW1473),"")</f>
        <v/>
      </c>
      <c r="G1473" s="112" t="str">
        <f ca="1">IFERROR(IF(LEN(Calc!$OT1473)=0,"",Calc!OX1473),"")</f>
        <v/>
      </c>
    </row>
    <row r="1474" spans="2:7" x14ac:dyDescent="0.25">
      <c r="B1474" s="110" t="str">
        <f ca="1">IFERROR(IF(LEN(Calc!$OT1474)=0,"",Calc!OP1474),"")</f>
        <v/>
      </c>
      <c r="C1474" s="111" t="str">
        <f ca="1">IFERROR(IF(LEN(Calc!$OT1474)=0,"",Calc!OT1474),"")</f>
        <v/>
      </c>
      <c r="D1474" s="111" t="str">
        <f ca="1">IFERROR(IF(LEN(Calc!$OT1474)=0,"",Calc!OU1474),"")</f>
        <v/>
      </c>
      <c r="E1474" s="111" t="str">
        <f ca="1">IFERROR(IF(LEN(Calc!$OT1474)=0,"",Calc!OV1474),"")</f>
        <v/>
      </c>
      <c r="F1474" s="112" t="str">
        <f ca="1">IFERROR(IF(LEN(Calc!$OT1474)=0,"",Calc!OW1474),"")</f>
        <v/>
      </c>
      <c r="G1474" s="112" t="str">
        <f ca="1">IFERROR(IF(LEN(Calc!$OT1474)=0,"",Calc!OX1474),"")</f>
        <v/>
      </c>
    </row>
    <row r="1475" spans="2:7" x14ac:dyDescent="0.25">
      <c r="B1475" s="110" t="str">
        <f ca="1">IFERROR(IF(LEN(Calc!$OT1475)=0,"",Calc!OP1475),"")</f>
        <v/>
      </c>
      <c r="C1475" s="111" t="str">
        <f ca="1">IFERROR(IF(LEN(Calc!$OT1475)=0,"",Calc!OT1475),"")</f>
        <v/>
      </c>
      <c r="D1475" s="111" t="str">
        <f ca="1">IFERROR(IF(LEN(Calc!$OT1475)=0,"",Calc!OU1475),"")</f>
        <v/>
      </c>
      <c r="E1475" s="111" t="str">
        <f ca="1">IFERROR(IF(LEN(Calc!$OT1475)=0,"",Calc!OV1475),"")</f>
        <v/>
      </c>
      <c r="F1475" s="112" t="str">
        <f ca="1">IFERROR(IF(LEN(Calc!$OT1475)=0,"",Calc!OW1475),"")</f>
        <v/>
      </c>
      <c r="G1475" s="112" t="str">
        <f ca="1">IFERROR(IF(LEN(Calc!$OT1475)=0,"",Calc!OX1475),"")</f>
        <v/>
      </c>
    </row>
    <row r="1476" spans="2:7" x14ac:dyDescent="0.25">
      <c r="B1476" s="110" t="str">
        <f ca="1">IFERROR(IF(LEN(Calc!$OT1476)=0,"",Calc!OP1476),"")</f>
        <v/>
      </c>
      <c r="C1476" s="111" t="str">
        <f ca="1">IFERROR(IF(LEN(Calc!$OT1476)=0,"",Calc!OT1476),"")</f>
        <v/>
      </c>
      <c r="D1476" s="111" t="str">
        <f ca="1">IFERROR(IF(LEN(Calc!$OT1476)=0,"",Calc!OU1476),"")</f>
        <v/>
      </c>
      <c r="E1476" s="111" t="str">
        <f ca="1">IFERROR(IF(LEN(Calc!$OT1476)=0,"",Calc!OV1476),"")</f>
        <v/>
      </c>
      <c r="F1476" s="112" t="str">
        <f ca="1">IFERROR(IF(LEN(Calc!$OT1476)=0,"",Calc!OW1476),"")</f>
        <v/>
      </c>
      <c r="G1476" s="112" t="str">
        <f ca="1">IFERROR(IF(LEN(Calc!$OT1476)=0,"",Calc!OX1476),"")</f>
        <v/>
      </c>
    </row>
    <row r="1477" spans="2:7" x14ac:dyDescent="0.25">
      <c r="B1477" s="110" t="str">
        <f ca="1">IFERROR(IF(LEN(Calc!$OT1477)=0,"",Calc!OP1477),"")</f>
        <v/>
      </c>
      <c r="C1477" s="111" t="str">
        <f ca="1">IFERROR(IF(LEN(Calc!$OT1477)=0,"",Calc!OT1477),"")</f>
        <v/>
      </c>
      <c r="D1477" s="111" t="str">
        <f ca="1">IFERROR(IF(LEN(Calc!$OT1477)=0,"",Calc!OU1477),"")</f>
        <v/>
      </c>
      <c r="E1477" s="111" t="str">
        <f ca="1">IFERROR(IF(LEN(Calc!$OT1477)=0,"",Calc!OV1477),"")</f>
        <v/>
      </c>
      <c r="F1477" s="112" t="str">
        <f ca="1">IFERROR(IF(LEN(Calc!$OT1477)=0,"",Calc!OW1477),"")</f>
        <v/>
      </c>
      <c r="G1477" s="112" t="str">
        <f ca="1">IFERROR(IF(LEN(Calc!$OT1477)=0,"",Calc!OX1477),"")</f>
        <v/>
      </c>
    </row>
    <row r="1478" spans="2:7" x14ac:dyDescent="0.25">
      <c r="B1478" s="110" t="str">
        <f ca="1">IFERROR(IF(LEN(Calc!$OT1478)=0,"",Calc!OP1478),"")</f>
        <v/>
      </c>
      <c r="C1478" s="111" t="str">
        <f ca="1">IFERROR(IF(LEN(Calc!$OT1478)=0,"",Calc!OT1478),"")</f>
        <v/>
      </c>
      <c r="D1478" s="111" t="str">
        <f ca="1">IFERROR(IF(LEN(Calc!$OT1478)=0,"",Calc!OU1478),"")</f>
        <v/>
      </c>
      <c r="E1478" s="111" t="str">
        <f ca="1">IFERROR(IF(LEN(Calc!$OT1478)=0,"",Calc!OV1478),"")</f>
        <v/>
      </c>
      <c r="F1478" s="112" t="str">
        <f ca="1">IFERROR(IF(LEN(Calc!$OT1478)=0,"",Calc!OW1478),"")</f>
        <v/>
      </c>
      <c r="G1478" s="112" t="str">
        <f ca="1">IFERROR(IF(LEN(Calc!$OT1478)=0,"",Calc!OX1478),"")</f>
        <v/>
      </c>
    </row>
    <row r="1479" spans="2:7" x14ac:dyDescent="0.25">
      <c r="B1479" s="110" t="str">
        <f ca="1">IFERROR(IF(LEN(Calc!$OT1479)=0,"",Calc!OP1479),"")</f>
        <v/>
      </c>
      <c r="C1479" s="111" t="str">
        <f ca="1">IFERROR(IF(LEN(Calc!$OT1479)=0,"",Calc!OT1479),"")</f>
        <v/>
      </c>
      <c r="D1479" s="111" t="str">
        <f ca="1">IFERROR(IF(LEN(Calc!$OT1479)=0,"",Calc!OU1479),"")</f>
        <v/>
      </c>
      <c r="E1479" s="111" t="str">
        <f ca="1">IFERROR(IF(LEN(Calc!$OT1479)=0,"",Calc!OV1479),"")</f>
        <v/>
      </c>
      <c r="F1479" s="112" t="str">
        <f ca="1">IFERROR(IF(LEN(Calc!$OT1479)=0,"",Calc!OW1479),"")</f>
        <v/>
      </c>
      <c r="G1479" s="112" t="str">
        <f ca="1">IFERROR(IF(LEN(Calc!$OT1479)=0,"",Calc!OX1479),"")</f>
        <v/>
      </c>
    </row>
    <row r="1480" spans="2:7" x14ac:dyDescent="0.25">
      <c r="B1480" s="110" t="str">
        <f ca="1">IFERROR(IF(LEN(Calc!$OT1480)=0,"",Calc!OP1480),"")</f>
        <v/>
      </c>
      <c r="C1480" s="111" t="str">
        <f ca="1">IFERROR(IF(LEN(Calc!$OT1480)=0,"",Calc!OT1480),"")</f>
        <v/>
      </c>
      <c r="D1480" s="111" t="str">
        <f ca="1">IFERROR(IF(LEN(Calc!$OT1480)=0,"",Calc!OU1480),"")</f>
        <v/>
      </c>
      <c r="E1480" s="111" t="str">
        <f ca="1">IFERROR(IF(LEN(Calc!$OT1480)=0,"",Calc!OV1480),"")</f>
        <v/>
      </c>
      <c r="F1480" s="112" t="str">
        <f ca="1">IFERROR(IF(LEN(Calc!$OT1480)=0,"",Calc!OW1480),"")</f>
        <v/>
      </c>
      <c r="G1480" s="112" t="str">
        <f ca="1">IFERROR(IF(LEN(Calc!$OT1480)=0,"",Calc!OX1480),"")</f>
        <v/>
      </c>
    </row>
    <row r="1481" spans="2:7" x14ac:dyDescent="0.25">
      <c r="B1481" s="110" t="str">
        <f ca="1">IFERROR(IF(LEN(Calc!$OT1481)=0,"",Calc!OP1481),"")</f>
        <v/>
      </c>
      <c r="C1481" s="111" t="str">
        <f ca="1">IFERROR(IF(LEN(Calc!$OT1481)=0,"",Calc!OT1481),"")</f>
        <v/>
      </c>
      <c r="D1481" s="111" t="str">
        <f ca="1">IFERROR(IF(LEN(Calc!$OT1481)=0,"",Calc!OU1481),"")</f>
        <v/>
      </c>
      <c r="E1481" s="111" t="str">
        <f ca="1">IFERROR(IF(LEN(Calc!$OT1481)=0,"",Calc!OV1481),"")</f>
        <v/>
      </c>
      <c r="F1481" s="112" t="str">
        <f ca="1">IFERROR(IF(LEN(Calc!$OT1481)=0,"",Calc!OW1481),"")</f>
        <v/>
      </c>
      <c r="G1481" s="112" t="str">
        <f ca="1">IFERROR(IF(LEN(Calc!$OT1481)=0,"",Calc!OX1481),"")</f>
        <v/>
      </c>
    </row>
    <row r="1482" spans="2:7" x14ac:dyDescent="0.25">
      <c r="B1482" s="110" t="str">
        <f ca="1">IFERROR(IF(LEN(Calc!$OT1482)=0,"",Calc!OP1482),"")</f>
        <v/>
      </c>
      <c r="C1482" s="111" t="str">
        <f ca="1">IFERROR(IF(LEN(Calc!$OT1482)=0,"",Calc!OT1482),"")</f>
        <v/>
      </c>
      <c r="D1482" s="111" t="str">
        <f ca="1">IFERROR(IF(LEN(Calc!$OT1482)=0,"",Calc!OU1482),"")</f>
        <v/>
      </c>
      <c r="E1482" s="111" t="str">
        <f ca="1">IFERROR(IF(LEN(Calc!$OT1482)=0,"",Calc!OV1482),"")</f>
        <v/>
      </c>
      <c r="F1482" s="112" t="str">
        <f ca="1">IFERROR(IF(LEN(Calc!$OT1482)=0,"",Calc!OW1482),"")</f>
        <v/>
      </c>
      <c r="G1482" s="112" t="str">
        <f ca="1">IFERROR(IF(LEN(Calc!$OT1482)=0,"",Calc!OX1482),"")</f>
        <v/>
      </c>
    </row>
    <row r="1483" spans="2:7" x14ac:dyDescent="0.25">
      <c r="B1483" s="110" t="str">
        <f ca="1">IFERROR(IF(LEN(Calc!$OT1483)=0,"",Calc!OP1483),"")</f>
        <v/>
      </c>
      <c r="C1483" s="111" t="str">
        <f ca="1">IFERROR(IF(LEN(Calc!$OT1483)=0,"",Calc!OT1483),"")</f>
        <v/>
      </c>
      <c r="D1483" s="111" t="str">
        <f ca="1">IFERROR(IF(LEN(Calc!$OT1483)=0,"",Calc!OU1483),"")</f>
        <v/>
      </c>
      <c r="E1483" s="111" t="str">
        <f ca="1">IFERROR(IF(LEN(Calc!$OT1483)=0,"",Calc!OV1483),"")</f>
        <v/>
      </c>
      <c r="F1483" s="112" t="str">
        <f ca="1">IFERROR(IF(LEN(Calc!$OT1483)=0,"",Calc!OW1483),"")</f>
        <v/>
      </c>
      <c r="G1483" s="112" t="str">
        <f ca="1">IFERROR(IF(LEN(Calc!$OT1483)=0,"",Calc!OX1483),"")</f>
        <v/>
      </c>
    </row>
    <row r="1484" spans="2:7" x14ac:dyDescent="0.25">
      <c r="B1484" s="110" t="str">
        <f ca="1">IFERROR(IF(LEN(Calc!$OT1484)=0,"",Calc!OP1484),"")</f>
        <v/>
      </c>
      <c r="C1484" s="111" t="str">
        <f ca="1">IFERROR(IF(LEN(Calc!$OT1484)=0,"",Calc!OT1484),"")</f>
        <v/>
      </c>
      <c r="D1484" s="111" t="str">
        <f ca="1">IFERROR(IF(LEN(Calc!$OT1484)=0,"",Calc!OU1484),"")</f>
        <v/>
      </c>
      <c r="E1484" s="111" t="str">
        <f ca="1">IFERROR(IF(LEN(Calc!$OT1484)=0,"",Calc!OV1484),"")</f>
        <v/>
      </c>
      <c r="F1484" s="112" t="str">
        <f ca="1">IFERROR(IF(LEN(Calc!$OT1484)=0,"",Calc!OW1484),"")</f>
        <v/>
      </c>
      <c r="G1484" s="112" t="str">
        <f ca="1">IFERROR(IF(LEN(Calc!$OT1484)=0,"",Calc!OX1484),"")</f>
        <v/>
      </c>
    </row>
    <row r="1485" spans="2:7" x14ac:dyDescent="0.25">
      <c r="B1485" s="110" t="str">
        <f ca="1">IFERROR(IF(LEN(Calc!$OT1485)=0,"",Calc!OP1485),"")</f>
        <v/>
      </c>
      <c r="C1485" s="111" t="str">
        <f ca="1">IFERROR(IF(LEN(Calc!$OT1485)=0,"",Calc!OT1485),"")</f>
        <v/>
      </c>
      <c r="D1485" s="111" t="str">
        <f ca="1">IFERROR(IF(LEN(Calc!$OT1485)=0,"",Calc!OU1485),"")</f>
        <v/>
      </c>
      <c r="E1485" s="111" t="str">
        <f ca="1">IFERROR(IF(LEN(Calc!$OT1485)=0,"",Calc!OV1485),"")</f>
        <v/>
      </c>
      <c r="F1485" s="112" t="str">
        <f ca="1">IFERROR(IF(LEN(Calc!$OT1485)=0,"",Calc!OW1485),"")</f>
        <v/>
      </c>
      <c r="G1485" s="112" t="str">
        <f ca="1">IFERROR(IF(LEN(Calc!$OT1485)=0,"",Calc!OX1485),"")</f>
        <v/>
      </c>
    </row>
    <row r="1486" spans="2:7" x14ac:dyDescent="0.25">
      <c r="B1486" s="110" t="str">
        <f ca="1">IFERROR(IF(LEN(Calc!$OT1486)=0,"",Calc!OP1486),"")</f>
        <v/>
      </c>
      <c r="C1486" s="111" t="str">
        <f ca="1">IFERROR(IF(LEN(Calc!$OT1486)=0,"",Calc!OT1486),"")</f>
        <v/>
      </c>
      <c r="D1486" s="111" t="str">
        <f ca="1">IFERROR(IF(LEN(Calc!$OT1486)=0,"",Calc!OU1486),"")</f>
        <v/>
      </c>
      <c r="E1486" s="111" t="str">
        <f ca="1">IFERROR(IF(LEN(Calc!$OT1486)=0,"",Calc!OV1486),"")</f>
        <v/>
      </c>
      <c r="F1486" s="112" t="str">
        <f ca="1">IFERROR(IF(LEN(Calc!$OT1486)=0,"",Calc!OW1486),"")</f>
        <v/>
      </c>
      <c r="G1486" s="112" t="str">
        <f ca="1">IFERROR(IF(LEN(Calc!$OT1486)=0,"",Calc!OX1486),"")</f>
        <v/>
      </c>
    </row>
    <row r="1487" spans="2:7" x14ac:dyDescent="0.25">
      <c r="B1487" s="110" t="str">
        <f ca="1">IFERROR(IF(LEN(Calc!$OT1487)=0,"",Calc!OP1487),"")</f>
        <v/>
      </c>
      <c r="C1487" s="111" t="str">
        <f ca="1">IFERROR(IF(LEN(Calc!$OT1487)=0,"",Calc!OT1487),"")</f>
        <v/>
      </c>
      <c r="D1487" s="111" t="str">
        <f ca="1">IFERROR(IF(LEN(Calc!$OT1487)=0,"",Calc!OU1487),"")</f>
        <v/>
      </c>
      <c r="E1487" s="111" t="str">
        <f ca="1">IFERROR(IF(LEN(Calc!$OT1487)=0,"",Calc!OV1487),"")</f>
        <v/>
      </c>
      <c r="F1487" s="112" t="str">
        <f ca="1">IFERROR(IF(LEN(Calc!$OT1487)=0,"",Calc!OW1487),"")</f>
        <v/>
      </c>
      <c r="G1487" s="112" t="str">
        <f ca="1">IFERROR(IF(LEN(Calc!$OT1487)=0,"",Calc!OX1487),"")</f>
        <v/>
      </c>
    </row>
    <row r="1488" spans="2:7" x14ac:dyDescent="0.25">
      <c r="B1488" s="110" t="str">
        <f ca="1">IFERROR(IF(LEN(Calc!$OT1488)=0,"",Calc!OP1488),"")</f>
        <v/>
      </c>
      <c r="C1488" s="111" t="str">
        <f ca="1">IFERROR(IF(LEN(Calc!$OT1488)=0,"",Calc!OT1488),"")</f>
        <v/>
      </c>
      <c r="D1488" s="111" t="str">
        <f ca="1">IFERROR(IF(LEN(Calc!$OT1488)=0,"",Calc!OU1488),"")</f>
        <v/>
      </c>
      <c r="E1488" s="111" t="str">
        <f ca="1">IFERROR(IF(LEN(Calc!$OT1488)=0,"",Calc!OV1488),"")</f>
        <v/>
      </c>
      <c r="F1488" s="112" t="str">
        <f ca="1">IFERROR(IF(LEN(Calc!$OT1488)=0,"",Calc!OW1488),"")</f>
        <v/>
      </c>
      <c r="G1488" s="112" t="str">
        <f ca="1">IFERROR(IF(LEN(Calc!$OT1488)=0,"",Calc!OX1488),"")</f>
        <v/>
      </c>
    </row>
    <row r="1489" spans="2:7" x14ac:dyDescent="0.25">
      <c r="B1489" s="110" t="str">
        <f ca="1">IFERROR(IF(LEN(Calc!$OT1489)=0,"",Calc!OP1489),"")</f>
        <v/>
      </c>
      <c r="C1489" s="111" t="str">
        <f ca="1">IFERROR(IF(LEN(Calc!$OT1489)=0,"",Calc!OT1489),"")</f>
        <v/>
      </c>
      <c r="D1489" s="111" t="str">
        <f ca="1">IFERROR(IF(LEN(Calc!$OT1489)=0,"",Calc!OU1489),"")</f>
        <v/>
      </c>
      <c r="E1489" s="111" t="str">
        <f ca="1">IFERROR(IF(LEN(Calc!$OT1489)=0,"",Calc!OV1489),"")</f>
        <v/>
      </c>
      <c r="F1489" s="112" t="str">
        <f ca="1">IFERROR(IF(LEN(Calc!$OT1489)=0,"",Calc!OW1489),"")</f>
        <v/>
      </c>
      <c r="G1489" s="112" t="str">
        <f ca="1">IFERROR(IF(LEN(Calc!$OT1489)=0,"",Calc!OX1489),"")</f>
        <v/>
      </c>
    </row>
    <row r="1490" spans="2:7" x14ac:dyDescent="0.25">
      <c r="B1490" s="110" t="str">
        <f ca="1">IFERROR(IF(LEN(Calc!$OT1490)=0,"",Calc!OP1490),"")</f>
        <v/>
      </c>
      <c r="C1490" s="111" t="str">
        <f ca="1">IFERROR(IF(LEN(Calc!$OT1490)=0,"",Calc!OT1490),"")</f>
        <v/>
      </c>
      <c r="D1490" s="111" t="str">
        <f ca="1">IFERROR(IF(LEN(Calc!$OT1490)=0,"",Calc!OU1490),"")</f>
        <v/>
      </c>
      <c r="E1490" s="111" t="str">
        <f ca="1">IFERROR(IF(LEN(Calc!$OT1490)=0,"",Calc!OV1490),"")</f>
        <v/>
      </c>
      <c r="F1490" s="112" t="str">
        <f ca="1">IFERROR(IF(LEN(Calc!$OT1490)=0,"",Calc!OW1490),"")</f>
        <v/>
      </c>
      <c r="G1490" s="112" t="str">
        <f ca="1">IFERROR(IF(LEN(Calc!$OT1490)=0,"",Calc!OX1490),"")</f>
        <v/>
      </c>
    </row>
    <row r="1491" spans="2:7" x14ac:dyDescent="0.25">
      <c r="B1491" s="110" t="str">
        <f ca="1">IFERROR(IF(LEN(Calc!$OT1491)=0,"",Calc!OP1491),"")</f>
        <v/>
      </c>
      <c r="C1491" s="111" t="str">
        <f ca="1">IFERROR(IF(LEN(Calc!$OT1491)=0,"",Calc!OT1491),"")</f>
        <v/>
      </c>
      <c r="D1491" s="111" t="str">
        <f ca="1">IFERROR(IF(LEN(Calc!$OT1491)=0,"",Calc!OU1491),"")</f>
        <v/>
      </c>
      <c r="E1491" s="111" t="str">
        <f ca="1">IFERROR(IF(LEN(Calc!$OT1491)=0,"",Calc!OV1491),"")</f>
        <v/>
      </c>
      <c r="F1491" s="112" t="str">
        <f ca="1">IFERROR(IF(LEN(Calc!$OT1491)=0,"",Calc!OW1491),"")</f>
        <v/>
      </c>
      <c r="G1491" s="112" t="str">
        <f ca="1">IFERROR(IF(LEN(Calc!$OT1491)=0,"",Calc!OX1491),"")</f>
        <v/>
      </c>
    </row>
    <row r="1492" spans="2:7" x14ac:dyDescent="0.25">
      <c r="B1492" s="110" t="str">
        <f ca="1">IFERROR(IF(LEN(Calc!$OT1492)=0,"",Calc!OP1492),"")</f>
        <v/>
      </c>
      <c r="C1492" s="111" t="str">
        <f ca="1">IFERROR(IF(LEN(Calc!$OT1492)=0,"",Calc!OT1492),"")</f>
        <v/>
      </c>
      <c r="D1492" s="111" t="str">
        <f ca="1">IFERROR(IF(LEN(Calc!$OT1492)=0,"",Calc!OU1492),"")</f>
        <v/>
      </c>
      <c r="E1492" s="111" t="str">
        <f ca="1">IFERROR(IF(LEN(Calc!$OT1492)=0,"",Calc!OV1492),"")</f>
        <v/>
      </c>
      <c r="F1492" s="112" t="str">
        <f ca="1">IFERROR(IF(LEN(Calc!$OT1492)=0,"",Calc!OW1492),"")</f>
        <v/>
      </c>
      <c r="G1492" s="112" t="str">
        <f ca="1">IFERROR(IF(LEN(Calc!$OT1492)=0,"",Calc!OX1492),"")</f>
        <v/>
      </c>
    </row>
    <row r="1493" spans="2:7" x14ac:dyDescent="0.25">
      <c r="B1493" s="110" t="str">
        <f ca="1">IFERROR(IF(LEN(Calc!$OT1493)=0,"",Calc!OP1493),"")</f>
        <v/>
      </c>
      <c r="C1493" s="111" t="str">
        <f ca="1">IFERROR(IF(LEN(Calc!$OT1493)=0,"",Calc!OT1493),"")</f>
        <v/>
      </c>
      <c r="D1493" s="111" t="str">
        <f ca="1">IFERROR(IF(LEN(Calc!$OT1493)=0,"",Calc!OU1493),"")</f>
        <v/>
      </c>
      <c r="E1493" s="111" t="str">
        <f ca="1">IFERROR(IF(LEN(Calc!$OT1493)=0,"",Calc!OV1493),"")</f>
        <v/>
      </c>
      <c r="F1493" s="112" t="str">
        <f ca="1">IFERROR(IF(LEN(Calc!$OT1493)=0,"",Calc!OW1493),"")</f>
        <v/>
      </c>
      <c r="G1493" s="112" t="str">
        <f ca="1">IFERROR(IF(LEN(Calc!$OT1493)=0,"",Calc!OX1493),"")</f>
        <v/>
      </c>
    </row>
    <row r="1494" spans="2:7" x14ac:dyDescent="0.25">
      <c r="B1494" s="110" t="str">
        <f ca="1">IFERROR(IF(LEN(Calc!$OT1494)=0,"",Calc!OP1494),"")</f>
        <v/>
      </c>
      <c r="C1494" s="111" t="str">
        <f ca="1">IFERROR(IF(LEN(Calc!$OT1494)=0,"",Calc!OT1494),"")</f>
        <v/>
      </c>
      <c r="D1494" s="111" t="str">
        <f ca="1">IFERROR(IF(LEN(Calc!$OT1494)=0,"",Calc!OU1494),"")</f>
        <v/>
      </c>
      <c r="E1494" s="111" t="str">
        <f ca="1">IFERROR(IF(LEN(Calc!$OT1494)=0,"",Calc!OV1494),"")</f>
        <v/>
      </c>
      <c r="F1494" s="112" t="str">
        <f ca="1">IFERROR(IF(LEN(Calc!$OT1494)=0,"",Calc!OW1494),"")</f>
        <v/>
      </c>
      <c r="G1494" s="112" t="str">
        <f ca="1">IFERROR(IF(LEN(Calc!$OT1494)=0,"",Calc!OX1494),"")</f>
        <v/>
      </c>
    </row>
    <row r="1495" spans="2:7" x14ac:dyDescent="0.25">
      <c r="B1495" s="110" t="str">
        <f ca="1">IFERROR(IF(LEN(Calc!$OT1495)=0,"",Calc!OP1495),"")</f>
        <v/>
      </c>
      <c r="C1495" s="111" t="str">
        <f ca="1">IFERROR(IF(LEN(Calc!$OT1495)=0,"",Calc!OT1495),"")</f>
        <v/>
      </c>
      <c r="D1495" s="111" t="str">
        <f ca="1">IFERROR(IF(LEN(Calc!$OT1495)=0,"",Calc!OU1495),"")</f>
        <v/>
      </c>
      <c r="E1495" s="111" t="str">
        <f ca="1">IFERROR(IF(LEN(Calc!$OT1495)=0,"",Calc!OV1495),"")</f>
        <v/>
      </c>
      <c r="F1495" s="112" t="str">
        <f ca="1">IFERROR(IF(LEN(Calc!$OT1495)=0,"",Calc!OW1495),"")</f>
        <v/>
      </c>
      <c r="G1495" s="112" t="str">
        <f ca="1">IFERROR(IF(LEN(Calc!$OT1495)=0,"",Calc!OX1495),"")</f>
        <v/>
      </c>
    </row>
    <row r="1496" spans="2:7" x14ac:dyDescent="0.25">
      <c r="B1496" s="110" t="str">
        <f ca="1">IFERROR(IF(LEN(Calc!$OT1496)=0,"",Calc!OP1496),"")</f>
        <v/>
      </c>
      <c r="C1496" s="111" t="str">
        <f ca="1">IFERROR(IF(LEN(Calc!$OT1496)=0,"",Calc!OT1496),"")</f>
        <v/>
      </c>
      <c r="D1496" s="111" t="str">
        <f ca="1">IFERROR(IF(LEN(Calc!$OT1496)=0,"",Calc!OU1496),"")</f>
        <v/>
      </c>
      <c r="E1496" s="111" t="str">
        <f ca="1">IFERROR(IF(LEN(Calc!$OT1496)=0,"",Calc!OV1496),"")</f>
        <v/>
      </c>
      <c r="F1496" s="112" t="str">
        <f ca="1">IFERROR(IF(LEN(Calc!$OT1496)=0,"",Calc!OW1496),"")</f>
        <v/>
      </c>
      <c r="G1496" s="112" t="str">
        <f ca="1">IFERROR(IF(LEN(Calc!$OT1496)=0,"",Calc!OX1496),"")</f>
        <v/>
      </c>
    </row>
    <row r="1497" spans="2:7" x14ac:dyDescent="0.25">
      <c r="B1497" s="110" t="str">
        <f ca="1">IFERROR(IF(LEN(Calc!$OT1497)=0,"",Calc!OP1497),"")</f>
        <v/>
      </c>
      <c r="C1497" s="111" t="str">
        <f ca="1">IFERROR(IF(LEN(Calc!$OT1497)=0,"",Calc!OT1497),"")</f>
        <v/>
      </c>
      <c r="D1497" s="111" t="str">
        <f ca="1">IFERROR(IF(LEN(Calc!$OT1497)=0,"",Calc!OU1497),"")</f>
        <v/>
      </c>
      <c r="E1497" s="111" t="str">
        <f ca="1">IFERROR(IF(LEN(Calc!$OT1497)=0,"",Calc!OV1497),"")</f>
        <v/>
      </c>
      <c r="F1497" s="112" t="str">
        <f ca="1">IFERROR(IF(LEN(Calc!$OT1497)=0,"",Calc!OW1497),"")</f>
        <v/>
      </c>
      <c r="G1497" s="112" t="str">
        <f ca="1">IFERROR(IF(LEN(Calc!$OT1497)=0,"",Calc!OX1497),"")</f>
        <v/>
      </c>
    </row>
    <row r="1498" spans="2:7" x14ac:dyDescent="0.25">
      <c r="B1498" s="110" t="str">
        <f ca="1">IFERROR(IF(LEN(Calc!$OT1498)=0,"",Calc!OP1498),"")</f>
        <v/>
      </c>
      <c r="C1498" s="111" t="str">
        <f ca="1">IFERROR(IF(LEN(Calc!$OT1498)=0,"",Calc!OT1498),"")</f>
        <v/>
      </c>
      <c r="D1498" s="111" t="str">
        <f ca="1">IFERROR(IF(LEN(Calc!$OT1498)=0,"",Calc!OU1498),"")</f>
        <v/>
      </c>
      <c r="E1498" s="111" t="str">
        <f ca="1">IFERROR(IF(LEN(Calc!$OT1498)=0,"",Calc!OV1498),"")</f>
        <v/>
      </c>
      <c r="F1498" s="112" t="str">
        <f ca="1">IFERROR(IF(LEN(Calc!$OT1498)=0,"",Calc!OW1498),"")</f>
        <v/>
      </c>
      <c r="G1498" s="112" t="str">
        <f ca="1">IFERROR(IF(LEN(Calc!$OT1498)=0,"",Calc!OX1498),"")</f>
        <v/>
      </c>
    </row>
    <row r="1499" spans="2:7" x14ac:dyDescent="0.25">
      <c r="B1499" s="110" t="str">
        <f ca="1">IFERROR(IF(LEN(Calc!$OT1499)=0,"",Calc!OP1499),"")</f>
        <v/>
      </c>
      <c r="C1499" s="111" t="str">
        <f ca="1">IFERROR(IF(LEN(Calc!$OT1499)=0,"",Calc!OT1499),"")</f>
        <v/>
      </c>
      <c r="D1499" s="111" t="str">
        <f ca="1">IFERROR(IF(LEN(Calc!$OT1499)=0,"",Calc!OU1499),"")</f>
        <v/>
      </c>
      <c r="E1499" s="111" t="str">
        <f ca="1">IFERROR(IF(LEN(Calc!$OT1499)=0,"",Calc!OV1499),"")</f>
        <v/>
      </c>
      <c r="F1499" s="112" t="str">
        <f ca="1">IFERROR(IF(LEN(Calc!$OT1499)=0,"",Calc!OW1499),"")</f>
        <v/>
      </c>
      <c r="G1499" s="112" t="str">
        <f ca="1">IFERROR(IF(LEN(Calc!$OT1499)=0,"",Calc!OX1499),"")</f>
        <v/>
      </c>
    </row>
    <row r="1500" spans="2:7" x14ac:dyDescent="0.25">
      <c r="B1500" s="110" t="str">
        <f ca="1">IFERROR(IF(LEN(Calc!$OT1500)=0,"",Calc!OP1500),"")</f>
        <v/>
      </c>
      <c r="C1500" s="111" t="str">
        <f ca="1">IFERROR(IF(LEN(Calc!$OT1500)=0,"",Calc!OT1500),"")</f>
        <v/>
      </c>
      <c r="D1500" s="111" t="str">
        <f ca="1">IFERROR(IF(LEN(Calc!$OT1500)=0,"",Calc!OU1500),"")</f>
        <v/>
      </c>
      <c r="E1500" s="111" t="str">
        <f ca="1">IFERROR(IF(LEN(Calc!$OT1500)=0,"",Calc!OV1500),"")</f>
        <v/>
      </c>
      <c r="F1500" s="112" t="str">
        <f ca="1">IFERROR(IF(LEN(Calc!$OT1500)=0,"",Calc!OW1500),"")</f>
        <v/>
      </c>
      <c r="G1500" s="112" t="str">
        <f ca="1">IFERROR(IF(LEN(Calc!$OT1500)=0,"",Calc!OX1500),"")</f>
        <v/>
      </c>
    </row>
    <row r="1501" spans="2:7" x14ac:dyDescent="0.25">
      <c r="B1501" s="110" t="str">
        <f ca="1">IFERROR(IF(LEN(Calc!$OT1501)=0,"",Calc!OP1501),"")</f>
        <v/>
      </c>
      <c r="C1501" s="111" t="str">
        <f ca="1">IFERROR(IF(LEN(Calc!$OT1501)=0,"",Calc!OT1501),"")</f>
        <v/>
      </c>
      <c r="D1501" s="111" t="str">
        <f ca="1">IFERROR(IF(LEN(Calc!$OT1501)=0,"",Calc!OU1501),"")</f>
        <v/>
      </c>
      <c r="E1501" s="111" t="str">
        <f ca="1">IFERROR(IF(LEN(Calc!$OT1501)=0,"",Calc!OV1501),"")</f>
        <v/>
      </c>
      <c r="F1501" s="112" t="str">
        <f ca="1">IFERROR(IF(LEN(Calc!$OT1501)=0,"",Calc!OW1501),"")</f>
        <v/>
      </c>
      <c r="G1501" s="112" t="str">
        <f ca="1">IFERROR(IF(LEN(Calc!$OT1501)=0,"",Calc!OX1501),"")</f>
        <v/>
      </c>
    </row>
    <row r="1502" spans="2:7" x14ac:dyDescent="0.25">
      <c r="B1502" s="110" t="str">
        <f ca="1">IFERROR(IF(LEN(Calc!$OT1502)=0,"",Calc!OP1502),"")</f>
        <v/>
      </c>
      <c r="C1502" s="111" t="str">
        <f ca="1">IFERROR(IF(LEN(Calc!$OT1502)=0,"",Calc!OT1502),"")</f>
        <v/>
      </c>
      <c r="D1502" s="111" t="str">
        <f ca="1">IFERROR(IF(LEN(Calc!$OT1502)=0,"",Calc!OU1502),"")</f>
        <v/>
      </c>
      <c r="E1502" s="111" t="str">
        <f ca="1">IFERROR(IF(LEN(Calc!$OT1502)=0,"",Calc!OV1502),"")</f>
        <v/>
      </c>
      <c r="F1502" s="112" t="str">
        <f ca="1">IFERROR(IF(LEN(Calc!$OT1502)=0,"",Calc!OW1502),"")</f>
        <v/>
      </c>
      <c r="G1502" s="112" t="str">
        <f ca="1">IFERROR(IF(LEN(Calc!$OT1502)=0,"",Calc!OX1502),"")</f>
        <v/>
      </c>
    </row>
    <row r="1503" spans="2:7" x14ac:dyDescent="0.25">
      <c r="B1503" s="110" t="str">
        <f ca="1">IFERROR(IF(LEN(Calc!$OT1503)=0,"",Calc!OP1503),"")</f>
        <v/>
      </c>
      <c r="C1503" s="111" t="str">
        <f ca="1">IFERROR(IF(LEN(Calc!$OT1503)=0,"",Calc!OT1503),"")</f>
        <v/>
      </c>
      <c r="D1503" s="111" t="str">
        <f ca="1">IFERROR(IF(LEN(Calc!$OT1503)=0,"",Calc!OU1503),"")</f>
        <v/>
      </c>
      <c r="E1503" s="111" t="str">
        <f ca="1">IFERROR(IF(LEN(Calc!$OT1503)=0,"",Calc!OV1503),"")</f>
        <v/>
      </c>
      <c r="F1503" s="112" t="str">
        <f ca="1">IFERROR(IF(LEN(Calc!$OT1503)=0,"",Calc!OW1503),"")</f>
        <v/>
      </c>
      <c r="G1503" s="112" t="str">
        <f ca="1">IFERROR(IF(LEN(Calc!$OT1503)=0,"",Calc!OX1503),"")</f>
        <v/>
      </c>
    </row>
    <row r="1504" spans="2:7" x14ac:dyDescent="0.25">
      <c r="B1504" s="110" t="str">
        <f ca="1">IFERROR(IF(LEN(Calc!$OT1504)=0,"",Calc!OP1504),"")</f>
        <v/>
      </c>
      <c r="C1504" s="111" t="str">
        <f ca="1">IFERROR(IF(LEN(Calc!$OT1504)=0,"",Calc!OT1504),"")</f>
        <v/>
      </c>
      <c r="D1504" s="111" t="str">
        <f ca="1">IFERROR(IF(LEN(Calc!$OT1504)=0,"",Calc!OU1504),"")</f>
        <v/>
      </c>
      <c r="E1504" s="111" t="str">
        <f ca="1">IFERROR(IF(LEN(Calc!$OT1504)=0,"",Calc!OV1504),"")</f>
        <v/>
      </c>
      <c r="F1504" s="112" t="str">
        <f ca="1">IFERROR(IF(LEN(Calc!$OT1504)=0,"",Calc!OW1504),"")</f>
        <v/>
      </c>
      <c r="G1504" s="112" t="str">
        <f ca="1">IFERROR(IF(LEN(Calc!$OT1504)=0,"",Calc!OX1504),"")</f>
        <v/>
      </c>
    </row>
    <row r="1505" spans="2:7" x14ac:dyDescent="0.25">
      <c r="B1505" s="110" t="str">
        <f ca="1">IFERROR(IF(LEN(Calc!$OT1505)=0,"",Calc!OP1505),"")</f>
        <v/>
      </c>
      <c r="C1505" s="111" t="str">
        <f ca="1">IFERROR(IF(LEN(Calc!$OT1505)=0,"",Calc!OT1505),"")</f>
        <v/>
      </c>
      <c r="D1505" s="111" t="str">
        <f ca="1">IFERROR(IF(LEN(Calc!$OT1505)=0,"",Calc!OU1505),"")</f>
        <v/>
      </c>
      <c r="E1505" s="111" t="str">
        <f ca="1">IFERROR(IF(LEN(Calc!$OT1505)=0,"",Calc!OV1505),"")</f>
        <v/>
      </c>
      <c r="F1505" s="112" t="str">
        <f ca="1">IFERROR(IF(LEN(Calc!$OT1505)=0,"",Calc!OW1505),"")</f>
        <v/>
      </c>
      <c r="G1505" s="112" t="str">
        <f ca="1">IFERROR(IF(LEN(Calc!$OT1505)=0,"",Calc!OX1505),"")</f>
        <v/>
      </c>
    </row>
    <row r="1506" spans="2:7" x14ac:dyDescent="0.25">
      <c r="B1506" s="110" t="str">
        <f ca="1">IFERROR(IF(LEN(Calc!$OT1506)=0,"",Calc!OP1506),"")</f>
        <v/>
      </c>
      <c r="C1506" s="111" t="str">
        <f ca="1">IFERROR(IF(LEN(Calc!$OT1506)=0,"",Calc!OT1506),"")</f>
        <v/>
      </c>
      <c r="D1506" s="111" t="str">
        <f ca="1">IFERROR(IF(LEN(Calc!$OT1506)=0,"",Calc!OU1506),"")</f>
        <v/>
      </c>
      <c r="E1506" s="111" t="str">
        <f ca="1">IFERROR(IF(LEN(Calc!$OT1506)=0,"",Calc!OV1506),"")</f>
        <v/>
      </c>
      <c r="F1506" s="112" t="str">
        <f ca="1">IFERROR(IF(LEN(Calc!$OT1506)=0,"",Calc!OW1506),"")</f>
        <v/>
      </c>
      <c r="G1506" s="112" t="str">
        <f ca="1">IFERROR(IF(LEN(Calc!$OT1506)=0,"",Calc!OX1506),"")</f>
        <v/>
      </c>
    </row>
    <row r="1507" spans="2:7" x14ac:dyDescent="0.25">
      <c r="B1507" s="110" t="str">
        <f ca="1">IFERROR(IF(LEN(Calc!$OT1507)=0,"",Calc!OP1507),"")</f>
        <v/>
      </c>
      <c r="C1507" s="111" t="str">
        <f ca="1">IFERROR(IF(LEN(Calc!$OT1507)=0,"",Calc!OT1507),"")</f>
        <v/>
      </c>
      <c r="D1507" s="111" t="str">
        <f ca="1">IFERROR(IF(LEN(Calc!$OT1507)=0,"",Calc!OU1507),"")</f>
        <v/>
      </c>
      <c r="E1507" s="111" t="str">
        <f ca="1">IFERROR(IF(LEN(Calc!$OT1507)=0,"",Calc!OV1507),"")</f>
        <v/>
      </c>
      <c r="F1507" s="112" t="str">
        <f ca="1">IFERROR(IF(LEN(Calc!$OT1507)=0,"",Calc!OW1507),"")</f>
        <v/>
      </c>
      <c r="G1507" s="112" t="str">
        <f ca="1">IFERROR(IF(LEN(Calc!$OT1507)=0,"",Calc!OX1507),"")</f>
        <v/>
      </c>
    </row>
    <row r="1508" spans="2:7" x14ac:dyDescent="0.25">
      <c r="B1508" s="110" t="str">
        <f ca="1">IFERROR(IF(LEN(Calc!$OT1508)=0,"",Calc!OP1508),"")</f>
        <v/>
      </c>
      <c r="C1508" s="111" t="str">
        <f ca="1">IFERROR(IF(LEN(Calc!$OT1508)=0,"",Calc!OT1508),"")</f>
        <v/>
      </c>
      <c r="D1508" s="111" t="str">
        <f ca="1">IFERROR(IF(LEN(Calc!$OT1508)=0,"",Calc!OU1508),"")</f>
        <v/>
      </c>
      <c r="E1508" s="111" t="str">
        <f ca="1">IFERROR(IF(LEN(Calc!$OT1508)=0,"",Calc!OV1508),"")</f>
        <v/>
      </c>
      <c r="F1508" s="112" t="str">
        <f ca="1">IFERROR(IF(LEN(Calc!$OT1508)=0,"",Calc!OW1508),"")</f>
        <v/>
      </c>
      <c r="G1508" s="112" t="str">
        <f ca="1">IFERROR(IF(LEN(Calc!$OT1508)=0,"",Calc!OX1508),"")</f>
        <v/>
      </c>
    </row>
    <row r="1509" spans="2:7" x14ac:dyDescent="0.25">
      <c r="B1509" s="110" t="str">
        <f ca="1">IFERROR(IF(LEN(Calc!$OT1509)=0,"",Calc!OP1509),"")</f>
        <v/>
      </c>
      <c r="C1509" s="111" t="str">
        <f ca="1">IFERROR(IF(LEN(Calc!$OT1509)=0,"",Calc!OT1509),"")</f>
        <v/>
      </c>
      <c r="D1509" s="111" t="str">
        <f ca="1">IFERROR(IF(LEN(Calc!$OT1509)=0,"",Calc!OU1509),"")</f>
        <v/>
      </c>
      <c r="E1509" s="111" t="str">
        <f ca="1">IFERROR(IF(LEN(Calc!$OT1509)=0,"",Calc!OV1509),"")</f>
        <v/>
      </c>
      <c r="F1509" s="112" t="str">
        <f ca="1">IFERROR(IF(LEN(Calc!$OT1509)=0,"",Calc!OW1509),"")</f>
        <v/>
      </c>
      <c r="G1509" s="112" t="str">
        <f ca="1">IFERROR(IF(LEN(Calc!$OT1509)=0,"",Calc!OX1509),"")</f>
        <v/>
      </c>
    </row>
    <row r="1510" spans="2:7" x14ac:dyDescent="0.25">
      <c r="B1510" s="110" t="str">
        <f ca="1">IFERROR(IF(LEN(Calc!$OT1510)=0,"",Calc!OP1510),"")</f>
        <v/>
      </c>
      <c r="C1510" s="111" t="str">
        <f ca="1">IFERROR(IF(LEN(Calc!$OT1510)=0,"",Calc!OT1510),"")</f>
        <v/>
      </c>
      <c r="D1510" s="111" t="str">
        <f ca="1">IFERROR(IF(LEN(Calc!$OT1510)=0,"",Calc!OU1510),"")</f>
        <v/>
      </c>
      <c r="E1510" s="111" t="str">
        <f ca="1">IFERROR(IF(LEN(Calc!$OT1510)=0,"",Calc!OV1510),"")</f>
        <v/>
      </c>
      <c r="F1510" s="112" t="str">
        <f ca="1">IFERROR(IF(LEN(Calc!$OT1510)=0,"",Calc!OW1510),"")</f>
        <v/>
      </c>
      <c r="G1510" s="112" t="str">
        <f ca="1">IFERROR(IF(LEN(Calc!$OT1510)=0,"",Calc!OX1510),"")</f>
        <v/>
      </c>
    </row>
    <row r="1511" spans="2:7" x14ac:dyDescent="0.25">
      <c r="B1511" s="110" t="str">
        <f ca="1">IFERROR(IF(LEN(Calc!$OT1511)=0,"",Calc!OP1511),"")</f>
        <v/>
      </c>
      <c r="C1511" s="111" t="str">
        <f ca="1">IFERROR(IF(LEN(Calc!$OT1511)=0,"",Calc!OT1511),"")</f>
        <v/>
      </c>
      <c r="D1511" s="111" t="str">
        <f ca="1">IFERROR(IF(LEN(Calc!$OT1511)=0,"",Calc!OU1511),"")</f>
        <v/>
      </c>
      <c r="E1511" s="111" t="str">
        <f ca="1">IFERROR(IF(LEN(Calc!$OT1511)=0,"",Calc!OV1511),"")</f>
        <v/>
      </c>
      <c r="F1511" s="112" t="str">
        <f ca="1">IFERROR(IF(LEN(Calc!$OT1511)=0,"",Calc!OW1511),"")</f>
        <v/>
      </c>
      <c r="G1511" s="112" t="str">
        <f ca="1">IFERROR(IF(LEN(Calc!$OT1511)=0,"",Calc!OX1511),"")</f>
        <v/>
      </c>
    </row>
    <row r="1512" spans="2:7" x14ac:dyDescent="0.25">
      <c r="B1512" s="110" t="str">
        <f ca="1">IFERROR(IF(LEN(Calc!$OT1512)=0,"",Calc!OP1512),"")</f>
        <v/>
      </c>
      <c r="C1512" s="111" t="str">
        <f ca="1">IFERROR(IF(LEN(Calc!$OT1512)=0,"",Calc!OT1512),"")</f>
        <v/>
      </c>
      <c r="D1512" s="111" t="str">
        <f ca="1">IFERROR(IF(LEN(Calc!$OT1512)=0,"",Calc!OU1512),"")</f>
        <v/>
      </c>
      <c r="E1512" s="111" t="str">
        <f ca="1">IFERROR(IF(LEN(Calc!$OT1512)=0,"",Calc!OV1512),"")</f>
        <v/>
      </c>
      <c r="F1512" s="112" t="str">
        <f ca="1">IFERROR(IF(LEN(Calc!$OT1512)=0,"",Calc!OW1512),"")</f>
        <v/>
      </c>
      <c r="G1512" s="112" t="str">
        <f ca="1">IFERROR(IF(LEN(Calc!$OT1512)=0,"",Calc!OX1512),"")</f>
        <v/>
      </c>
    </row>
    <row r="1513" spans="2:7" x14ac:dyDescent="0.25">
      <c r="B1513" s="110" t="str">
        <f ca="1">IFERROR(IF(LEN(Calc!$OT1513)=0,"",Calc!OP1513),"")</f>
        <v/>
      </c>
      <c r="C1513" s="111" t="str">
        <f ca="1">IFERROR(IF(LEN(Calc!$OT1513)=0,"",Calc!OT1513),"")</f>
        <v/>
      </c>
      <c r="D1513" s="111" t="str">
        <f ca="1">IFERROR(IF(LEN(Calc!$OT1513)=0,"",Calc!OU1513),"")</f>
        <v/>
      </c>
      <c r="E1513" s="111" t="str">
        <f ca="1">IFERROR(IF(LEN(Calc!$OT1513)=0,"",Calc!OV1513),"")</f>
        <v/>
      </c>
      <c r="F1513" s="112" t="str">
        <f ca="1">IFERROR(IF(LEN(Calc!$OT1513)=0,"",Calc!OW1513),"")</f>
        <v/>
      </c>
      <c r="G1513" s="112" t="str">
        <f ca="1">IFERROR(IF(LEN(Calc!$OT1513)=0,"",Calc!OX1513),"")</f>
        <v/>
      </c>
    </row>
    <row r="1514" spans="2:7" x14ac:dyDescent="0.25">
      <c r="B1514" s="110" t="str">
        <f ca="1">IFERROR(IF(LEN(Calc!$OT1514)=0,"",Calc!OP1514),"")</f>
        <v/>
      </c>
      <c r="C1514" s="111" t="str">
        <f ca="1">IFERROR(IF(LEN(Calc!$OT1514)=0,"",Calc!OT1514),"")</f>
        <v/>
      </c>
      <c r="D1514" s="111" t="str">
        <f ca="1">IFERROR(IF(LEN(Calc!$OT1514)=0,"",Calc!OU1514),"")</f>
        <v/>
      </c>
      <c r="E1514" s="111" t="str">
        <f ca="1">IFERROR(IF(LEN(Calc!$OT1514)=0,"",Calc!OV1514),"")</f>
        <v/>
      </c>
      <c r="F1514" s="112" t="str">
        <f ca="1">IFERROR(IF(LEN(Calc!$OT1514)=0,"",Calc!OW1514),"")</f>
        <v/>
      </c>
      <c r="G1514" s="112" t="str">
        <f ca="1">IFERROR(IF(LEN(Calc!$OT1514)=0,"",Calc!OX1514),"")</f>
        <v/>
      </c>
    </row>
    <row r="1515" spans="2:7" x14ac:dyDescent="0.25">
      <c r="B1515" s="110" t="str">
        <f ca="1">IFERROR(IF(LEN(Calc!$OT1515)=0,"",Calc!OP1515),"")</f>
        <v/>
      </c>
      <c r="C1515" s="111" t="str">
        <f ca="1">IFERROR(IF(LEN(Calc!$OT1515)=0,"",Calc!OT1515),"")</f>
        <v/>
      </c>
      <c r="D1515" s="111" t="str">
        <f ca="1">IFERROR(IF(LEN(Calc!$OT1515)=0,"",Calc!OU1515),"")</f>
        <v/>
      </c>
      <c r="E1515" s="111" t="str">
        <f ca="1">IFERROR(IF(LEN(Calc!$OT1515)=0,"",Calc!OV1515),"")</f>
        <v/>
      </c>
      <c r="F1515" s="112" t="str">
        <f ca="1">IFERROR(IF(LEN(Calc!$OT1515)=0,"",Calc!OW1515),"")</f>
        <v/>
      </c>
      <c r="G1515" s="112" t="str">
        <f ca="1">IFERROR(IF(LEN(Calc!$OT1515)=0,"",Calc!OX1515),"")</f>
        <v/>
      </c>
    </row>
    <row r="1516" spans="2:7" x14ac:dyDescent="0.25">
      <c r="B1516" s="110" t="str">
        <f ca="1">IFERROR(IF(LEN(Calc!$OT1516)=0,"",Calc!OP1516),"")</f>
        <v/>
      </c>
      <c r="C1516" s="111" t="str">
        <f ca="1">IFERROR(IF(LEN(Calc!$OT1516)=0,"",Calc!OT1516),"")</f>
        <v/>
      </c>
      <c r="D1516" s="111" t="str">
        <f ca="1">IFERROR(IF(LEN(Calc!$OT1516)=0,"",Calc!OU1516),"")</f>
        <v/>
      </c>
      <c r="E1516" s="111" t="str">
        <f ca="1">IFERROR(IF(LEN(Calc!$OT1516)=0,"",Calc!OV1516),"")</f>
        <v/>
      </c>
      <c r="F1516" s="112" t="str">
        <f ca="1">IFERROR(IF(LEN(Calc!$OT1516)=0,"",Calc!OW1516),"")</f>
        <v/>
      </c>
      <c r="G1516" s="112" t="str">
        <f ca="1">IFERROR(IF(LEN(Calc!$OT1516)=0,"",Calc!OX1516),"")</f>
        <v/>
      </c>
    </row>
    <row r="1517" spans="2:7" x14ac:dyDescent="0.25">
      <c r="B1517" s="110" t="str">
        <f ca="1">IFERROR(IF(LEN(Calc!$OT1517)=0,"",Calc!OP1517),"")</f>
        <v/>
      </c>
      <c r="C1517" s="111" t="str">
        <f ca="1">IFERROR(IF(LEN(Calc!$OT1517)=0,"",Calc!OT1517),"")</f>
        <v/>
      </c>
      <c r="D1517" s="111" t="str">
        <f ca="1">IFERROR(IF(LEN(Calc!$OT1517)=0,"",Calc!OU1517),"")</f>
        <v/>
      </c>
      <c r="E1517" s="111" t="str">
        <f ca="1">IFERROR(IF(LEN(Calc!$OT1517)=0,"",Calc!OV1517),"")</f>
        <v/>
      </c>
      <c r="F1517" s="112" t="str">
        <f ca="1">IFERROR(IF(LEN(Calc!$OT1517)=0,"",Calc!OW1517),"")</f>
        <v/>
      </c>
      <c r="G1517" s="112" t="str">
        <f ca="1">IFERROR(IF(LEN(Calc!$OT1517)=0,"",Calc!OX1517),"")</f>
        <v/>
      </c>
    </row>
    <row r="1518" spans="2:7" x14ac:dyDescent="0.25">
      <c r="B1518" s="110" t="str">
        <f ca="1">IFERROR(IF(LEN(Calc!$OT1518)=0,"",Calc!OP1518),"")</f>
        <v/>
      </c>
      <c r="C1518" s="111" t="str">
        <f ca="1">IFERROR(IF(LEN(Calc!$OT1518)=0,"",Calc!OT1518),"")</f>
        <v/>
      </c>
      <c r="D1518" s="111" t="str">
        <f ca="1">IFERROR(IF(LEN(Calc!$OT1518)=0,"",Calc!OU1518),"")</f>
        <v/>
      </c>
      <c r="E1518" s="111" t="str">
        <f ca="1">IFERROR(IF(LEN(Calc!$OT1518)=0,"",Calc!OV1518),"")</f>
        <v/>
      </c>
      <c r="F1518" s="112" t="str">
        <f ca="1">IFERROR(IF(LEN(Calc!$OT1518)=0,"",Calc!OW1518),"")</f>
        <v/>
      </c>
      <c r="G1518" s="112" t="str">
        <f ca="1">IFERROR(IF(LEN(Calc!$OT1518)=0,"",Calc!OX1518),"")</f>
        <v/>
      </c>
    </row>
    <row r="1519" spans="2:7" x14ac:dyDescent="0.25">
      <c r="B1519" s="110" t="str">
        <f ca="1">IFERROR(IF(LEN(Calc!$OT1519)=0,"",Calc!OP1519),"")</f>
        <v/>
      </c>
      <c r="C1519" s="111" t="str">
        <f ca="1">IFERROR(IF(LEN(Calc!$OT1519)=0,"",Calc!OT1519),"")</f>
        <v/>
      </c>
      <c r="D1519" s="111" t="str">
        <f ca="1">IFERROR(IF(LEN(Calc!$OT1519)=0,"",Calc!OU1519),"")</f>
        <v/>
      </c>
      <c r="E1519" s="111" t="str">
        <f ca="1">IFERROR(IF(LEN(Calc!$OT1519)=0,"",Calc!OV1519),"")</f>
        <v/>
      </c>
      <c r="F1519" s="112" t="str">
        <f ca="1">IFERROR(IF(LEN(Calc!$OT1519)=0,"",Calc!OW1519),"")</f>
        <v/>
      </c>
      <c r="G1519" s="112" t="str">
        <f ca="1">IFERROR(IF(LEN(Calc!$OT1519)=0,"",Calc!OX1519),"")</f>
        <v/>
      </c>
    </row>
    <row r="1520" spans="2:7" x14ac:dyDescent="0.25">
      <c r="B1520" s="110" t="str">
        <f ca="1">IFERROR(IF(LEN(Calc!$OT1520)=0,"",Calc!OP1520),"")</f>
        <v/>
      </c>
      <c r="C1520" s="111" t="str">
        <f ca="1">IFERROR(IF(LEN(Calc!$OT1520)=0,"",Calc!OT1520),"")</f>
        <v/>
      </c>
      <c r="D1520" s="111" t="str">
        <f ca="1">IFERROR(IF(LEN(Calc!$OT1520)=0,"",Calc!OU1520),"")</f>
        <v/>
      </c>
      <c r="E1520" s="111" t="str">
        <f ca="1">IFERROR(IF(LEN(Calc!$OT1520)=0,"",Calc!OV1520),"")</f>
        <v/>
      </c>
      <c r="F1520" s="112" t="str">
        <f ca="1">IFERROR(IF(LEN(Calc!$OT1520)=0,"",Calc!OW1520),"")</f>
        <v/>
      </c>
      <c r="G1520" s="112" t="str">
        <f ca="1">IFERROR(IF(LEN(Calc!$OT1520)=0,"",Calc!OX1520),"")</f>
        <v/>
      </c>
    </row>
    <row r="1521" spans="2:7" x14ac:dyDescent="0.25">
      <c r="B1521" s="110" t="str">
        <f ca="1">IFERROR(IF(LEN(Calc!$OT1521)=0,"",Calc!OP1521),"")</f>
        <v/>
      </c>
      <c r="C1521" s="111" t="str">
        <f ca="1">IFERROR(IF(LEN(Calc!$OT1521)=0,"",Calc!OT1521),"")</f>
        <v/>
      </c>
      <c r="D1521" s="111" t="str">
        <f ca="1">IFERROR(IF(LEN(Calc!$OT1521)=0,"",Calc!OU1521),"")</f>
        <v/>
      </c>
      <c r="E1521" s="111" t="str">
        <f ca="1">IFERROR(IF(LEN(Calc!$OT1521)=0,"",Calc!OV1521),"")</f>
        <v/>
      </c>
      <c r="F1521" s="112" t="str">
        <f ca="1">IFERROR(IF(LEN(Calc!$OT1521)=0,"",Calc!OW1521),"")</f>
        <v/>
      </c>
      <c r="G1521" s="112" t="str">
        <f ca="1">IFERROR(IF(LEN(Calc!$OT1521)=0,"",Calc!OX1521),"")</f>
        <v/>
      </c>
    </row>
    <row r="1522" spans="2:7" x14ac:dyDescent="0.25">
      <c r="B1522" s="110" t="str">
        <f ca="1">IFERROR(IF(LEN(Calc!$OT1522)=0,"",Calc!OP1522),"")</f>
        <v/>
      </c>
      <c r="C1522" s="111" t="str">
        <f ca="1">IFERROR(IF(LEN(Calc!$OT1522)=0,"",Calc!OT1522),"")</f>
        <v/>
      </c>
      <c r="D1522" s="111" t="str">
        <f ca="1">IFERROR(IF(LEN(Calc!$OT1522)=0,"",Calc!OU1522),"")</f>
        <v/>
      </c>
      <c r="E1522" s="111" t="str">
        <f ca="1">IFERROR(IF(LEN(Calc!$OT1522)=0,"",Calc!OV1522),"")</f>
        <v/>
      </c>
      <c r="F1522" s="112" t="str">
        <f ca="1">IFERROR(IF(LEN(Calc!$OT1522)=0,"",Calc!OW1522),"")</f>
        <v/>
      </c>
      <c r="G1522" s="112" t="str">
        <f ca="1">IFERROR(IF(LEN(Calc!$OT1522)=0,"",Calc!OX1522),"")</f>
        <v/>
      </c>
    </row>
    <row r="1523" spans="2:7" x14ac:dyDescent="0.25">
      <c r="B1523" s="110" t="str">
        <f ca="1">IFERROR(IF(LEN(Calc!$OT1523)=0,"",Calc!OP1523),"")</f>
        <v/>
      </c>
      <c r="C1523" s="111" t="str">
        <f ca="1">IFERROR(IF(LEN(Calc!$OT1523)=0,"",Calc!OT1523),"")</f>
        <v/>
      </c>
      <c r="D1523" s="111" t="str">
        <f ca="1">IFERROR(IF(LEN(Calc!$OT1523)=0,"",Calc!OU1523),"")</f>
        <v/>
      </c>
      <c r="E1523" s="111" t="str">
        <f ca="1">IFERROR(IF(LEN(Calc!$OT1523)=0,"",Calc!OV1523),"")</f>
        <v/>
      </c>
      <c r="F1523" s="112" t="str">
        <f ca="1">IFERROR(IF(LEN(Calc!$OT1523)=0,"",Calc!OW1523),"")</f>
        <v/>
      </c>
      <c r="G1523" s="112" t="str">
        <f ca="1">IFERROR(IF(LEN(Calc!$OT1523)=0,"",Calc!OX1523),"")</f>
        <v/>
      </c>
    </row>
    <row r="1524" spans="2:7" x14ac:dyDescent="0.25">
      <c r="B1524" s="110" t="str">
        <f ca="1">IFERROR(IF(LEN(Calc!$OT1524)=0,"",Calc!OP1524),"")</f>
        <v/>
      </c>
      <c r="C1524" s="111" t="str">
        <f ca="1">IFERROR(IF(LEN(Calc!$OT1524)=0,"",Calc!OT1524),"")</f>
        <v/>
      </c>
      <c r="D1524" s="111" t="str">
        <f ca="1">IFERROR(IF(LEN(Calc!$OT1524)=0,"",Calc!OU1524),"")</f>
        <v/>
      </c>
      <c r="E1524" s="111" t="str">
        <f ca="1">IFERROR(IF(LEN(Calc!$OT1524)=0,"",Calc!OV1524),"")</f>
        <v/>
      </c>
      <c r="F1524" s="112" t="str">
        <f ca="1">IFERROR(IF(LEN(Calc!$OT1524)=0,"",Calc!OW1524),"")</f>
        <v/>
      </c>
      <c r="G1524" s="112" t="str">
        <f ca="1">IFERROR(IF(LEN(Calc!$OT1524)=0,"",Calc!OX1524),"")</f>
        <v/>
      </c>
    </row>
    <row r="1525" spans="2:7" x14ac:dyDescent="0.25">
      <c r="B1525" s="110" t="str">
        <f ca="1">IFERROR(IF(LEN(Calc!$OT1525)=0,"",Calc!OP1525),"")</f>
        <v/>
      </c>
      <c r="C1525" s="111" t="str">
        <f ca="1">IFERROR(IF(LEN(Calc!$OT1525)=0,"",Calc!OT1525),"")</f>
        <v/>
      </c>
      <c r="D1525" s="111" t="str">
        <f ca="1">IFERROR(IF(LEN(Calc!$OT1525)=0,"",Calc!OU1525),"")</f>
        <v/>
      </c>
      <c r="E1525" s="111" t="str">
        <f ca="1">IFERROR(IF(LEN(Calc!$OT1525)=0,"",Calc!OV1525),"")</f>
        <v/>
      </c>
      <c r="F1525" s="112" t="str">
        <f ca="1">IFERROR(IF(LEN(Calc!$OT1525)=0,"",Calc!OW1525),"")</f>
        <v/>
      </c>
      <c r="G1525" s="112" t="str">
        <f ca="1">IFERROR(IF(LEN(Calc!$OT1525)=0,"",Calc!OX1525),"")</f>
        <v/>
      </c>
    </row>
    <row r="1526" spans="2:7" x14ac:dyDescent="0.25">
      <c r="B1526" s="110" t="str">
        <f ca="1">IFERROR(IF(LEN(Calc!$OT1526)=0,"",Calc!OP1526),"")</f>
        <v/>
      </c>
      <c r="C1526" s="111" t="str">
        <f ca="1">IFERROR(IF(LEN(Calc!$OT1526)=0,"",Calc!OT1526),"")</f>
        <v/>
      </c>
      <c r="D1526" s="111" t="str">
        <f ca="1">IFERROR(IF(LEN(Calc!$OT1526)=0,"",Calc!OU1526),"")</f>
        <v/>
      </c>
      <c r="E1526" s="111" t="str">
        <f ca="1">IFERROR(IF(LEN(Calc!$OT1526)=0,"",Calc!OV1526),"")</f>
        <v/>
      </c>
      <c r="F1526" s="112" t="str">
        <f ca="1">IFERROR(IF(LEN(Calc!$OT1526)=0,"",Calc!OW1526),"")</f>
        <v/>
      </c>
      <c r="G1526" s="112" t="str">
        <f ca="1">IFERROR(IF(LEN(Calc!$OT1526)=0,"",Calc!OX1526),"")</f>
        <v/>
      </c>
    </row>
    <row r="1527" spans="2:7" x14ac:dyDescent="0.25">
      <c r="B1527" s="110" t="str">
        <f ca="1">IFERROR(IF(LEN(Calc!$OT1527)=0,"",Calc!OP1527),"")</f>
        <v/>
      </c>
      <c r="C1527" s="111" t="str">
        <f ca="1">IFERROR(IF(LEN(Calc!$OT1527)=0,"",Calc!OT1527),"")</f>
        <v/>
      </c>
      <c r="D1527" s="111" t="str">
        <f ca="1">IFERROR(IF(LEN(Calc!$OT1527)=0,"",Calc!OU1527),"")</f>
        <v/>
      </c>
      <c r="E1527" s="111" t="str">
        <f ca="1">IFERROR(IF(LEN(Calc!$OT1527)=0,"",Calc!OV1527),"")</f>
        <v/>
      </c>
      <c r="F1527" s="112" t="str">
        <f ca="1">IFERROR(IF(LEN(Calc!$OT1527)=0,"",Calc!OW1527),"")</f>
        <v/>
      </c>
      <c r="G1527" s="112" t="str">
        <f ca="1">IFERROR(IF(LEN(Calc!$OT1527)=0,"",Calc!OX1527),"")</f>
        <v/>
      </c>
    </row>
    <row r="1528" spans="2:7" x14ac:dyDescent="0.25">
      <c r="B1528" s="110" t="str">
        <f ca="1">IFERROR(IF(LEN(Calc!$OT1528)=0,"",Calc!OP1528),"")</f>
        <v/>
      </c>
      <c r="C1528" s="111" t="str">
        <f ca="1">IFERROR(IF(LEN(Calc!$OT1528)=0,"",Calc!OT1528),"")</f>
        <v/>
      </c>
      <c r="D1528" s="111" t="str">
        <f ca="1">IFERROR(IF(LEN(Calc!$OT1528)=0,"",Calc!OU1528),"")</f>
        <v/>
      </c>
      <c r="E1528" s="111" t="str">
        <f ca="1">IFERROR(IF(LEN(Calc!$OT1528)=0,"",Calc!OV1528),"")</f>
        <v/>
      </c>
      <c r="F1528" s="112" t="str">
        <f ca="1">IFERROR(IF(LEN(Calc!$OT1528)=0,"",Calc!OW1528),"")</f>
        <v/>
      </c>
      <c r="G1528" s="112" t="str">
        <f ca="1">IFERROR(IF(LEN(Calc!$OT1528)=0,"",Calc!OX1528),"")</f>
        <v/>
      </c>
    </row>
    <row r="1529" spans="2:7" x14ac:dyDescent="0.25">
      <c r="B1529" s="110" t="str">
        <f ca="1">IFERROR(IF(LEN(Calc!$OT1529)=0,"",Calc!OP1529),"")</f>
        <v/>
      </c>
      <c r="C1529" s="111" t="str">
        <f ca="1">IFERROR(IF(LEN(Calc!$OT1529)=0,"",Calc!OT1529),"")</f>
        <v/>
      </c>
      <c r="D1529" s="111" t="str">
        <f ca="1">IFERROR(IF(LEN(Calc!$OT1529)=0,"",Calc!OU1529),"")</f>
        <v/>
      </c>
      <c r="E1529" s="111" t="str">
        <f ca="1">IFERROR(IF(LEN(Calc!$OT1529)=0,"",Calc!OV1529),"")</f>
        <v/>
      </c>
      <c r="F1529" s="112" t="str">
        <f ca="1">IFERROR(IF(LEN(Calc!$OT1529)=0,"",Calc!OW1529),"")</f>
        <v/>
      </c>
      <c r="G1529" s="112" t="str">
        <f ca="1">IFERROR(IF(LEN(Calc!$OT1529)=0,"",Calc!OX1529),"")</f>
        <v/>
      </c>
    </row>
    <row r="1530" spans="2:7" x14ac:dyDescent="0.25">
      <c r="B1530" s="110" t="str">
        <f ca="1">IFERROR(IF(LEN(Calc!$OT1530)=0,"",Calc!OP1530),"")</f>
        <v/>
      </c>
      <c r="C1530" s="111" t="str">
        <f ca="1">IFERROR(IF(LEN(Calc!$OT1530)=0,"",Calc!OT1530),"")</f>
        <v/>
      </c>
      <c r="D1530" s="111" t="str">
        <f ca="1">IFERROR(IF(LEN(Calc!$OT1530)=0,"",Calc!OU1530),"")</f>
        <v/>
      </c>
      <c r="E1530" s="111" t="str">
        <f ca="1">IFERROR(IF(LEN(Calc!$OT1530)=0,"",Calc!OV1530),"")</f>
        <v/>
      </c>
      <c r="F1530" s="112" t="str">
        <f ca="1">IFERROR(IF(LEN(Calc!$OT1530)=0,"",Calc!OW1530),"")</f>
        <v/>
      </c>
      <c r="G1530" s="112" t="str">
        <f ca="1">IFERROR(IF(LEN(Calc!$OT1530)=0,"",Calc!OX1530),"")</f>
        <v/>
      </c>
    </row>
    <row r="1531" spans="2:7" x14ac:dyDescent="0.25">
      <c r="B1531" s="110" t="str">
        <f ca="1">IFERROR(IF(LEN(Calc!$OT1531)=0,"",Calc!OP1531),"")</f>
        <v/>
      </c>
      <c r="C1531" s="111" t="str">
        <f ca="1">IFERROR(IF(LEN(Calc!$OT1531)=0,"",Calc!OT1531),"")</f>
        <v/>
      </c>
      <c r="D1531" s="111" t="str">
        <f ca="1">IFERROR(IF(LEN(Calc!$OT1531)=0,"",Calc!OU1531),"")</f>
        <v/>
      </c>
      <c r="E1531" s="111" t="str">
        <f ca="1">IFERROR(IF(LEN(Calc!$OT1531)=0,"",Calc!OV1531),"")</f>
        <v/>
      </c>
      <c r="F1531" s="112" t="str">
        <f ca="1">IFERROR(IF(LEN(Calc!$OT1531)=0,"",Calc!OW1531),"")</f>
        <v/>
      </c>
      <c r="G1531" s="112" t="str">
        <f ca="1">IFERROR(IF(LEN(Calc!$OT1531)=0,"",Calc!OX1531),"")</f>
        <v/>
      </c>
    </row>
    <row r="1532" spans="2:7" x14ac:dyDescent="0.25">
      <c r="B1532" s="110" t="str">
        <f ca="1">IFERROR(IF(LEN(Calc!$OT1532)=0,"",Calc!OP1532),"")</f>
        <v/>
      </c>
      <c r="C1532" s="111" t="str">
        <f ca="1">IFERROR(IF(LEN(Calc!$OT1532)=0,"",Calc!OT1532),"")</f>
        <v/>
      </c>
      <c r="D1532" s="111" t="str">
        <f ca="1">IFERROR(IF(LEN(Calc!$OT1532)=0,"",Calc!OU1532),"")</f>
        <v/>
      </c>
      <c r="E1532" s="111" t="str">
        <f ca="1">IFERROR(IF(LEN(Calc!$OT1532)=0,"",Calc!OV1532),"")</f>
        <v/>
      </c>
      <c r="F1532" s="112" t="str">
        <f ca="1">IFERROR(IF(LEN(Calc!$OT1532)=0,"",Calc!OW1532),"")</f>
        <v/>
      </c>
      <c r="G1532" s="112" t="str">
        <f ca="1">IFERROR(IF(LEN(Calc!$OT1532)=0,"",Calc!OX1532),"")</f>
        <v/>
      </c>
    </row>
    <row r="1533" spans="2:7" x14ac:dyDescent="0.25">
      <c r="B1533" s="110" t="str">
        <f ca="1">IFERROR(IF(LEN(Calc!$OT1533)=0,"",Calc!OP1533),"")</f>
        <v/>
      </c>
      <c r="C1533" s="111" t="str">
        <f ca="1">IFERROR(IF(LEN(Calc!$OT1533)=0,"",Calc!OT1533),"")</f>
        <v/>
      </c>
      <c r="D1533" s="111" t="str">
        <f ca="1">IFERROR(IF(LEN(Calc!$OT1533)=0,"",Calc!OU1533),"")</f>
        <v/>
      </c>
      <c r="E1533" s="111" t="str">
        <f ca="1">IFERROR(IF(LEN(Calc!$OT1533)=0,"",Calc!OV1533),"")</f>
        <v/>
      </c>
      <c r="F1533" s="112" t="str">
        <f ca="1">IFERROR(IF(LEN(Calc!$OT1533)=0,"",Calc!OW1533),"")</f>
        <v/>
      </c>
      <c r="G1533" s="112" t="str">
        <f ca="1">IFERROR(IF(LEN(Calc!$OT1533)=0,"",Calc!OX1533),"")</f>
        <v/>
      </c>
    </row>
    <row r="1534" spans="2:7" x14ac:dyDescent="0.25">
      <c r="B1534" s="110" t="str">
        <f ca="1">IFERROR(IF(LEN(Calc!$OT1534)=0,"",Calc!OP1534),"")</f>
        <v/>
      </c>
      <c r="C1534" s="111" t="str">
        <f ca="1">IFERROR(IF(LEN(Calc!$OT1534)=0,"",Calc!OT1534),"")</f>
        <v/>
      </c>
      <c r="D1534" s="111" t="str">
        <f ca="1">IFERROR(IF(LEN(Calc!$OT1534)=0,"",Calc!OU1534),"")</f>
        <v/>
      </c>
      <c r="E1534" s="111" t="str">
        <f ca="1">IFERROR(IF(LEN(Calc!$OT1534)=0,"",Calc!OV1534),"")</f>
        <v/>
      </c>
      <c r="F1534" s="112" t="str">
        <f ca="1">IFERROR(IF(LEN(Calc!$OT1534)=0,"",Calc!OW1534),"")</f>
        <v/>
      </c>
      <c r="G1534" s="112" t="str">
        <f ca="1">IFERROR(IF(LEN(Calc!$OT1534)=0,"",Calc!OX1534),"")</f>
        <v/>
      </c>
    </row>
    <row r="1535" spans="2:7" x14ac:dyDescent="0.25">
      <c r="B1535" s="110" t="str">
        <f ca="1">IFERROR(IF(LEN(Calc!$OT1535)=0,"",Calc!OP1535),"")</f>
        <v/>
      </c>
      <c r="C1535" s="111" t="str">
        <f ca="1">IFERROR(IF(LEN(Calc!$OT1535)=0,"",Calc!OT1535),"")</f>
        <v/>
      </c>
      <c r="D1535" s="111" t="str">
        <f ca="1">IFERROR(IF(LEN(Calc!$OT1535)=0,"",Calc!OU1535),"")</f>
        <v/>
      </c>
      <c r="E1535" s="111" t="str">
        <f ca="1">IFERROR(IF(LEN(Calc!$OT1535)=0,"",Calc!OV1535),"")</f>
        <v/>
      </c>
      <c r="F1535" s="112" t="str">
        <f ca="1">IFERROR(IF(LEN(Calc!$OT1535)=0,"",Calc!OW1535),"")</f>
        <v/>
      </c>
      <c r="G1535" s="112" t="str">
        <f ca="1">IFERROR(IF(LEN(Calc!$OT1535)=0,"",Calc!OX1535),"")</f>
        <v/>
      </c>
    </row>
    <row r="1536" spans="2:7" x14ac:dyDescent="0.25">
      <c r="B1536" s="110" t="str">
        <f ca="1">IFERROR(IF(LEN(Calc!$OT1536)=0,"",Calc!OP1536),"")</f>
        <v/>
      </c>
      <c r="C1536" s="111" t="str">
        <f ca="1">IFERROR(IF(LEN(Calc!$OT1536)=0,"",Calc!OT1536),"")</f>
        <v/>
      </c>
      <c r="D1536" s="111" t="str">
        <f ca="1">IFERROR(IF(LEN(Calc!$OT1536)=0,"",Calc!OU1536),"")</f>
        <v/>
      </c>
      <c r="E1536" s="111" t="str">
        <f ca="1">IFERROR(IF(LEN(Calc!$OT1536)=0,"",Calc!OV1536),"")</f>
        <v/>
      </c>
      <c r="F1536" s="112" t="str">
        <f ca="1">IFERROR(IF(LEN(Calc!$OT1536)=0,"",Calc!OW1536),"")</f>
        <v/>
      </c>
      <c r="G1536" s="112" t="str">
        <f ca="1">IFERROR(IF(LEN(Calc!$OT1536)=0,"",Calc!OX1536),"")</f>
        <v/>
      </c>
    </row>
    <row r="1537" spans="2:7" x14ac:dyDescent="0.25">
      <c r="B1537" s="110" t="str">
        <f ca="1">IFERROR(IF(LEN(Calc!$OT1537)=0,"",Calc!OP1537),"")</f>
        <v/>
      </c>
      <c r="C1537" s="111" t="str">
        <f ca="1">IFERROR(IF(LEN(Calc!$OT1537)=0,"",Calc!OT1537),"")</f>
        <v/>
      </c>
      <c r="D1537" s="111" t="str">
        <f ca="1">IFERROR(IF(LEN(Calc!$OT1537)=0,"",Calc!OU1537),"")</f>
        <v/>
      </c>
      <c r="E1537" s="111" t="str">
        <f ca="1">IFERROR(IF(LEN(Calc!$OT1537)=0,"",Calc!OV1537),"")</f>
        <v/>
      </c>
      <c r="F1537" s="112" t="str">
        <f ca="1">IFERROR(IF(LEN(Calc!$OT1537)=0,"",Calc!OW1537),"")</f>
        <v/>
      </c>
      <c r="G1537" s="112" t="str">
        <f ca="1">IFERROR(IF(LEN(Calc!$OT1537)=0,"",Calc!OX1537),"")</f>
        <v/>
      </c>
    </row>
    <row r="1538" spans="2:7" x14ac:dyDescent="0.25">
      <c r="B1538" s="110" t="str">
        <f ca="1">IFERROR(IF(LEN(Calc!$OT1538)=0,"",Calc!OP1538),"")</f>
        <v/>
      </c>
      <c r="C1538" s="111" t="str">
        <f ca="1">IFERROR(IF(LEN(Calc!$OT1538)=0,"",Calc!OT1538),"")</f>
        <v/>
      </c>
      <c r="D1538" s="111" t="str">
        <f ca="1">IFERROR(IF(LEN(Calc!$OT1538)=0,"",Calc!OU1538),"")</f>
        <v/>
      </c>
      <c r="E1538" s="111" t="str">
        <f ca="1">IFERROR(IF(LEN(Calc!$OT1538)=0,"",Calc!OV1538),"")</f>
        <v/>
      </c>
      <c r="F1538" s="112" t="str">
        <f ca="1">IFERROR(IF(LEN(Calc!$OT1538)=0,"",Calc!OW1538),"")</f>
        <v/>
      </c>
      <c r="G1538" s="112" t="str">
        <f ca="1">IFERROR(IF(LEN(Calc!$OT1538)=0,"",Calc!OX1538),"")</f>
        <v/>
      </c>
    </row>
    <row r="1539" spans="2:7" x14ac:dyDescent="0.25">
      <c r="B1539" s="110" t="str">
        <f ca="1">IFERROR(IF(LEN(Calc!$OT1539)=0,"",Calc!OP1539),"")</f>
        <v/>
      </c>
      <c r="C1539" s="111" t="str">
        <f ca="1">IFERROR(IF(LEN(Calc!$OT1539)=0,"",Calc!OT1539),"")</f>
        <v/>
      </c>
      <c r="D1539" s="111" t="str">
        <f ca="1">IFERROR(IF(LEN(Calc!$OT1539)=0,"",Calc!OU1539),"")</f>
        <v/>
      </c>
      <c r="E1539" s="111" t="str">
        <f ca="1">IFERROR(IF(LEN(Calc!$OT1539)=0,"",Calc!OV1539),"")</f>
        <v/>
      </c>
      <c r="F1539" s="112" t="str">
        <f ca="1">IFERROR(IF(LEN(Calc!$OT1539)=0,"",Calc!OW1539),"")</f>
        <v/>
      </c>
      <c r="G1539" s="112" t="str">
        <f ca="1">IFERROR(IF(LEN(Calc!$OT1539)=0,"",Calc!OX1539),"")</f>
        <v/>
      </c>
    </row>
    <row r="1540" spans="2:7" x14ac:dyDescent="0.25">
      <c r="B1540" s="110" t="str">
        <f ca="1">IFERROR(IF(LEN(Calc!$OT1540)=0,"",Calc!OP1540),"")</f>
        <v/>
      </c>
      <c r="C1540" s="111" t="str">
        <f ca="1">IFERROR(IF(LEN(Calc!$OT1540)=0,"",Calc!OT1540),"")</f>
        <v/>
      </c>
      <c r="D1540" s="111" t="str">
        <f ca="1">IFERROR(IF(LEN(Calc!$OT1540)=0,"",Calc!OU1540),"")</f>
        <v/>
      </c>
      <c r="E1540" s="111" t="str">
        <f ca="1">IFERROR(IF(LEN(Calc!$OT1540)=0,"",Calc!OV1540),"")</f>
        <v/>
      </c>
      <c r="F1540" s="112" t="str">
        <f ca="1">IFERROR(IF(LEN(Calc!$OT1540)=0,"",Calc!OW1540),"")</f>
        <v/>
      </c>
      <c r="G1540" s="112" t="str">
        <f ca="1">IFERROR(IF(LEN(Calc!$OT1540)=0,"",Calc!OX1540),"")</f>
        <v/>
      </c>
    </row>
    <row r="1541" spans="2:7" x14ac:dyDescent="0.25">
      <c r="B1541" s="110" t="str">
        <f ca="1">IFERROR(IF(LEN(Calc!$OT1541)=0,"",Calc!OP1541),"")</f>
        <v/>
      </c>
      <c r="C1541" s="111" t="str">
        <f ca="1">IFERROR(IF(LEN(Calc!$OT1541)=0,"",Calc!OT1541),"")</f>
        <v/>
      </c>
      <c r="D1541" s="111" t="str">
        <f ca="1">IFERROR(IF(LEN(Calc!$OT1541)=0,"",Calc!OU1541),"")</f>
        <v/>
      </c>
      <c r="E1541" s="111" t="str">
        <f ca="1">IFERROR(IF(LEN(Calc!$OT1541)=0,"",Calc!OV1541),"")</f>
        <v/>
      </c>
      <c r="F1541" s="112" t="str">
        <f ca="1">IFERROR(IF(LEN(Calc!$OT1541)=0,"",Calc!OW1541),"")</f>
        <v/>
      </c>
      <c r="G1541" s="112" t="str">
        <f ca="1">IFERROR(IF(LEN(Calc!$OT1541)=0,"",Calc!OX1541),"")</f>
        <v/>
      </c>
    </row>
    <row r="1542" spans="2:7" x14ac:dyDescent="0.25">
      <c r="B1542" s="110" t="str">
        <f ca="1">IFERROR(IF(LEN(Calc!$OT1542)=0,"",Calc!OP1542),"")</f>
        <v/>
      </c>
      <c r="C1542" s="111" t="str">
        <f ca="1">IFERROR(IF(LEN(Calc!$OT1542)=0,"",Calc!OT1542),"")</f>
        <v/>
      </c>
      <c r="D1542" s="111" t="str">
        <f ca="1">IFERROR(IF(LEN(Calc!$OT1542)=0,"",Calc!OU1542),"")</f>
        <v/>
      </c>
      <c r="E1542" s="111" t="str">
        <f ca="1">IFERROR(IF(LEN(Calc!$OT1542)=0,"",Calc!OV1542),"")</f>
        <v/>
      </c>
      <c r="F1542" s="112" t="str">
        <f ca="1">IFERROR(IF(LEN(Calc!$OT1542)=0,"",Calc!OW1542),"")</f>
        <v/>
      </c>
      <c r="G1542" s="112" t="str">
        <f ca="1">IFERROR(IF(LEN(Calc!$OT1542)=0,"",Calc!OX1542),"")</f>
        <v/>
      </c>
    </row>
    <row r="1543" spans="2:7" x14ac:dyDescent="0.25">
      <c r="B1543" s="110" t="str">
        <f ca="1">IFERROR(IF(LEN(Calc!$OT1543)=0,"",Calc!OP1543),"")</f>
        <v/>
      </c>
      <c r="C1543" s="111" t="str">
        <f ca="1">IFERROR(IF(LEN(Calc!$OT1543)=0,"",Calc!OT1543),"")</f>
        <v/>
      </c>
      <c r="D1543" s="111" t="str">
        <f ca="1">IFERROR(IF(LEN(Calc!$OT1543)=0,"",Calc!OU1543),"")</f>
        <v/>
      </c>
      <c r="E1543" s="111" t="str">
        <f ca="1">IFERROR(IF(LEN(Calc!$OT1543)=0,"",Calc!OV1543),"")</f>
        <v/>
      </c>
      <c r="F1543" s="112" t="str">
        <f ca="1">IFERROR(IF(LEN(Calc!$OT1543)=0,"",Calc!OW1543),"")</f>
        <v/>
      </c>
      <c r="G1543" s="112" t="str">
        <f ca="1">IFERROR(IF(LEN(Calc!$OT1543)=0,"",Calc!OX1543),"")</f>
        <v/>
      </c>
    </row>
    <row r="1544" spans="2:7" x14ac:dyDescent="0.25">
      <c r="B1544" s="110" t="str">
        <f ca="1">IFERROR(IF(LEN(Calc!$OT1544)=0,"",Calc!OP1544),"")</f>
        <v/>
      </c>
      <c r="C1544" s="111" t="str">
        <f ca="1">IFERROR(IF(LEN(Calc!$OT1544)=0,"",Calc!OT1544),"")</f>
        <v/>
      </c>
      <c r="D1544" s="111" t="str">
        <f ca="1">IFERROR(IF(LEN(Calc!$OT1544)=0,"",Calc!OU1544),"")</f>
        <v/>
      </c>
      <c r="E1544" s="111" t="str">
        <f ca="1">IFERROR(IF(LEN(Calc!$OT1544)=0,"",Calc!OV1544),"")</f>
        <v/>
      </c>
      <c r="F1544" s="112" t="str">
        <f ca="1">IFERROR(IF(LEN(Calc!$OT1544)=0,"",Calc!OW1544),"")</f>
        <v/>
      </c>
      <c r="G1544" s="112" t="str">
        <f ca="1">IFERROR(IF(LEN(Calc!$OT1544)=0,"",Calc!OX1544),"")</f>
        <v/>
      </c>
    </row>
    <row r="1545" spans="2:7" x14ac:dyDescent="0.25">
      <c r="B1545" s="110" t="str">
        <f ca="1">IFERROR(IF(LEN(Calc!$OT1545)=0,"",Calc!OP1545),"")</f>
        <v/>
      </c>
      <c r="C1545" s="111" t="str">
        <f ca="1">IFERROR(IF(LEN(Calc!$OT1545)=0,"",Calc!OT1545),"")</f>
        <v/>
      </c>
      <c r="D1545" s="111" t="str">
        <f ca="1">IFERROR(IF(LEN(Calc!$OT1545)=0,"",Calc!OU1545),"")</f>
        <v/>
      </c>
      <c r="E1545" s="111" t="str">
        <f ca="1">IFERROR(IF(LEN(Calc!$OT1545)=0,"",Calc!OV1545),"")</f>
        <v/>
      </c>
      <c r="F1545" s="112" t="str">
        <f ca="1">IFERROR(IF(LEN(Calc!$OT1545)=0,"",Calc!OW1545),"")</f>
        <v/>
      </c>
      <c r="G1545" s="112" t="str">
        <f ca="1">IFERROR(IF(LEN(Calc!$OT1545)=0,"",Calc!OX1545),"")</f>
        <v/>
      </c>
    </row>
    <row r="1546" spans="2:7" x14ac:dyDescent="0.25">
      <c r="B1546" s="110" t="str">
        <f ca="1">IFERROR(IF(LEN(Calc!$OT1546)=0,"",Calc!OP1546),"")</f>
        <v/>
      </c>
      <c r="C1546" s="111" t="str">
        <f ca="1">IFERROR(IF(LEN(Calc!$OT1546)=0,"",Calc!OT1546),"")</f>
        <v/>
      </c>
      <c r="D1546" s="111" t="str">
        <f ca="1">IFERROR(IF(LEN(Calc!$OT1546)=0,"",Calc!OU1546),"")</f>
        <v/>
      </c>
      <c r="E1546" s="111" t="str">
        <f ca="1">IFERROR(IF(LEN(Calc!$OT1546)=0,"",Calc!OV1546),"")</f>
        <v/>
      </c>
      <c r="F1546" s="112" t="str">
        <f ca="1">IFERROR(IF(LEN(Calc!$OT1546)=0,"",Calc!OW1546),"")</f>
        <v/>
      </c>
      <c r="G1546" s="112" t="str">
        <f ca="1">IFERROR(IF(LEN(Calc!$OT1546)=0,"",Calc!OX1546),"")</f>
        <v/>
      </c>
    </row>
    <row r="1547" spans="2:7" x14ac:dyDescent="0.25">
      <c r="B1547" s="110" t="str">
        <f ca="1">IFERROR(IF(LEN(Calc!$OT1547)=0,"",Calc!OP1547),"")</f>
        <v/>
      </c>
      <c r="C1547" s="111" t="str">
        <f ca="1">IFERROR(IF(LEN(Calc!$OT1547)=0,"",Calc!OT1547),"")</f>
        <v/>
      </c>
      <c r="D1547" s="111" t="str">
        <f ca="1">IFERROR(IF(LEN(Calc!$OT1547)=0,"",Calc!OU1547),"")</f>
        <v/>
      </c>
      <c r="E1547" s="111" t="str">
        <f ca="1">IFERROR(IF(LEN(Calc!$OT1547)=0,"",Calc!OV1547),"")</f>
        <v/>
      </c>
      <c r="F1547" s="112" t="str">
        <f ca="1">IFERROR(IF(LEN(Calc!$OT1547)=0,"",Calc!OW1547),"")</f>
        <v/>
      </c>
      <c r="G1547" s="112" t="str">
        <f ca="1">IFERROR(IF(LEN(Calc!$OT1547)=0,"",Calc!OX1547),"")</f>
        <v/>
      </c>
    </row>
    <row r="1548" spans="2:7" x14ac:dyDescent="0.25">
      <c r="B1548" s="110" t="str">
        <f ca="1">IFERROR(IF(LEN(Calc!$OT1548)=0,"",Calc!OP1548),"")</f>
        <v/>
      </c>
      <c r="C1548" s="111" t="str">
        <f ca="1">IFERROR(IF(LEN(Calc!$OT1548)=0,"",Calc!OT1548),"")</f>
        <v/>
      </c>
      <c r="D1548" s="111" t="str">
        <f ca="1">IFERROR(IF(LEN(Calc!$OT1548)=0,"",Calc!OU1548),"")</f>
        <v/>
      </c>
      <c r="E1548" s="111" t="str">
        <f ca="1">IFERROR(IF(LEN(Calc!$OT1548)=0,"",Calc!OV1548),"")</f>
        <v/>
      </c>
      <c r="F1548" s="112" t="str">
        <f ca="1">IFERROR(IF(LEN(Calc!$OT1548)=0,"",Calc!OW1548),"")</f>
        <v/>
      </c>
      <c r="G1548" s="112" t="str">
        <f ca="1">IFERROR(IF(LEN(Calc!$OT1548)=0,"",Calc!OX1548),"")</f>
        <v/>
      </c>
    </row>
    <row r="1549" spans="2:7" x14ac:dyDescent="0.25">
      <c r="B1549" s="110" t="str">
        <f ca="1">IFERROR(IF(LEN(Calc!$OT1549)=0,"",Calc!OP1549),"")</f>
        <v/>
      </c>
      <c r="C1549" s="111" t="str">
        <f ca="1">IFERROR(IF(LEN(Calc!$OT1549)=0,"",Calc!OT1549),"")</f>
        <v/>
      </c>
      <c r="D1549" s="111" t="str">
        <f ca="1">IFERROR(IF(LEN(Calc!$OT1549)=0,"",Calc!OU1549),"")</f>
        <v/>
      </c>
      <c r="E1549" s="111" t="str">
        <f ca="1">IFERROR(IF(LEN(Calc!$OT1549)=0,"",Calc!OV1549),"")</f>
        <v/>
      </c>
      <c r="F1549" s="112" t="str">
        <f ca="1">IFERROR(IF(LEN(Calc!$OT1549)=0,"",Calc!OW1549),"")</f>
        <v/>
      </c>
      <c r="G1549" s="112" t="str">
        <f ca="1">IFERROR(IF(LEN(Calc!$OT1549)=0,"",Calc!OX1549),"")</f>
        <v/>
      </c>
    </row>
    <row r="1550" spans="2:7" x14ac:dyDescent="0.25">
      <c r="B1550" s="110" t="str">
        <f ca="1">IFERROR(IF(LEN(Calc!$OT1550)=0,"",Calc!OP1550),"")</f>
        <v/>
      </c>
      <c r="C1550" s="111" t="str">
        <f ca="1">IFERROR(IF(LEN(Calc!$OT1550)=0,"",Calc!OT1550),"")</f>
        <v/>
      </c>
      <c r="D1550" s="111" t="str">
        <f ca="1">IFERROR(IF(LEN(Calc!$OT1550)=0,"",Calc!OU1550),"")</f>
        <v/>
      </c>
      <c r="E1550" s="111" t="str">
        <f ca="1">IFERROR(IF(LEN(Calc!$OT1550)=0,"",Calc!OV1550),"")</f>
        <v/>
      </c>
      <c r="F1550" s="112" t="str">
        <f ca="1">IFERROR(IF(LEN(Calc!$OT1550)=0,"",Calc!OW1550),"")</f>
        <v/>
      </c>
      <c r="G1550" s="112" t="str">
        <f ca="1">IFERROR(IF(LEN(Calc!$OT1550)=0,"",Calc!OX1550),"")</f>
        <v/>
      </c>
    </row>
    <row r="1551" spans="2:7" x14ac:dyDescent="0.25">
      <c r="B1551" s="110" t="str">
        <f ca="1">IFERROR(IF(LEN(Calc!$OT1551)=0,"",Calc!OP1551),"")</f>
        <v/>
      </c>
      <c r="C1551" s="111" t="str">
        <f ca="1">IFERROR(IF(LEN(Calc!$OT1551)=0,"",Calc!OT1551),"")</f>
        <v/>
      </c>
      <c r="D1551" s="111" t="str">
        <f ca="1">IFERROR(IF(LEN(Calc!$OT1551)=0,"",Calc!OU1551),"")</f>
        <v/>
      </c>
      <c r="E1551" s="111" t="str">
        <f ca="1">IFERROR(IF(LEN(Calc!$OT1551)=0,"",Calc!OV1551),"")</f>
        <v/>
      </c>
      <c r="F1551" s="112" t="str">
        <f ca="1">IFERROR(IF(LEN(Calc!$OT1551)=0,"",Calc!OW1551),"")</f>
        <v/>
      </c>
      <c r="G1551" s="112" t="str">
        <f ca="1">IFERROR(IF(LEN(Calc!$OT1551)=0,"",Calc!OX1551),"")</f>
        <v/>
      </c>
    </row>
    <row r="1552" spans="2:7" x14ac:dyDescent="0.25">
      <c r="B1552" s="110" t="str">
        <f ca="1">IFERROR(IF(LEN(Calc!$OT1552)=0,"",Calc!OP1552),"")</f>
        <v/>
      </c>
      <c r="C1552" s="111" t="str">
        <f ca="1">IFERROR(IF(LEN(Calc!$OT1552)=0,"",Calc!OT1552),"")</f>
        <v/>
      </c>
      <c r="D1552" s="111" t="str">
        <f ca="1">IFERROR(IF(LEN(Calc!$OT1552)=0,"",Calc!OU1552),"")</f>
        <v/>
      </c>
      <c r="E1552" s="111" t="str">
        <f ca="1">IFERROR(IF(LEN(Calc!$OT1552)=0,"",Calc!OV1552),"")</f>
        <v/>
      </c>
      <c r="F1552" s="112" t="str">
        <f ca="1">IFERROR(IF(LEN(Calc!$OT1552)=0,"",Calc!OW1552),"")</f>
        <v/>
      </c>
      <c r="G1552" s="112" t="str">
        <f ca="1">IFERROR(IF(LEN(Calc!$OT1552)=0,"",Calc!OX1552),"")</f>
        <v/>
      </c>
    </row>
    <row r="1553" spans="2:7" x14ac:dyDescent="0.25">
      <c r="B1553" s="110" t="str">
        <f ca="1">IFERROR(IF(LEN(Calc!$OT1553)=0,"",Calc!OP1553),"")</f>
        <v/>
      </c>
      <c r="C1553" s="111" t="str">
        <f ca="1">IFERROR(IF(LEN(Calc!$OT1553)=0,"",Calc!OT1553),"")</f>
        <v/>
      </c>
      <c r="D1553" s="111" t="str">
        <f ca="1">IFERROR(IF(LEN(Calc!$OT1553)=0,"",Calc!OU1553),"")</f>
        <v/>
      </c>
      <c r="E1553" s="111" t="str">
        <f ca="1">IFERROR(IF(LEN(Calc!$OT1553)=0,"",Calc!OV1553),"")</f>
        <v/>
      </c>
      <c r="F1553" s="112" t="str">
        <f ca="1">IFERROR(IF(LEN(Calc!$OT1553)=0,"",Calc!OW1553),"")</f>
        <v/>
      </c>
      <c r="G1553" s="112" t="str">
        <f ca="1">IFERROR(IF(LEN(Calc!$OT1553)=0,"",Calc!OX1553),"")</f>
        <v/>
      </c>
    </row>
    <row r="1554" spans="2:7" x14ac:dyDescent="0.25">
      <c r="B1554" s="110" t="str">
        <f ca="1">IFERROR(IF(LEN(Calc!$OT1554)=0,"",Calc!OP1554),"")</f>
        <v/>
      </c>
      <c r="C1554" s="111" t="str">
        <f ca="1">IFERROR(IF(LEN(Calc!$OT1554)=0,"",Calc!OT1554),"")</f>
        <v/>
      </c>
      <c r="D1554" s="111" t="str">
        <f ca="1">IFERROR(IF(LEN(Calc!$OT1554)=0,"",Calc!OU1554),"")</f>
        <v/>
      </c>
      <c r="E1554" s="111" t="str">
        <f ca="1">IFERROR(IF(LEN(Calc!$OT1554)=0,"",Calc!OV1554),"")</f>
        <v/>
      </c>
      <c r="F1554" s="112" t="str">
        <f ca="1">IFERROR(IF(LEN(Calc!$OT1554)=0,"",Calc!OW1554),"")</f>
        <v/>
      </c>
      <c r="G1554" s="112" t="str">
        <f ca="1">IFERROR(IF(LEN(Calc!$OT1554)=0,"",Calc!OX1554),"")</f>
        <v/>
      </c>
    </row>
    <row r="1555" spans="2:7" x14ac:dyDescent="0.25">
      <c r="B1555" s="110" t="str">
        <f ca="1">IFERROR(IF(LEN(Calc!$OT1555)=0,"",Calc!OP1555),"")</f>
        <v/>
      </c>
      <c r="C1555" s="111" t="str">
        <f ca="1">IFERROR(IF(LEN(Calc!$OT1555)=0,"",Calc!OT1555),"")</f>
        <v/>
      </c>
      <c r="D1555" s="111" t="str">
        <f ca="1">IFERROR(IF(LEN(Calc!$OT1555)=0,"",Calc!OU1555),"")</f>
        <v/>
      </c>
      <c r="E1555" s="111" t="str">
        <f ca="1">IFERROR(IF(LEN(Calc!$OT1555)=0,"",Calc!OV1555),"")</f>
        <v/>
      </c>
      <c r="F1555" s="112" t="str">
        <f ca="1">IFERROR(IF(LEN(Calc!$OT1555)=0,"",Calc!OW1555),"")</f>
        <v/>
      </c>
      <c r="G1555" s="112" t="str">
        <f ca="1">IFERROR(IF(LEN(Calc!$OT1555)=0,"",Calc!OX1555),"")</f>
        <v/>
      </c>
    </row>
    <row r="1556" spans="2:7" x14ac:dyDescent="0.25">
      <c r="B1556" s="110" t="str">
        <f ca="1">IFERROR(IF(LEN(Calc!$OT1556)=0,"",Calc!OP1556),"")</f>
        <v/>
      </c>
      <c r="C1556" s="111" t="str">
        <f ca="1">IFERROR(IF(LEN(Calc!$OT1556)=0,"",Calc!OT1556),"")</f>
        <v/>
      </c>
      <c r="D1556" s="111" t="str">
        <f ca="1">IFERROR(IF(LEN(Calc!$OT1556)=0,"",Calc!OU1556),"")</f>
        <v/>
      </c>
      <c r="E1556" s="111" t="str">
        <f ca="1">IFERROR(IF(LEN(Calc!$OT1556)=0,"",Calc!OV1556),"")</f>
        <v/>
      </c>
      <c r="F1556" s="112" t="str">
        <f ca="1">IFERROR(IF(LEN(Calc!$OT1556)=0,"",Calc!OW1556),"")</f>
        <v/>
      </c>
      <c r="G1556" s="112" t="str">
        <f ca="1">IFERROR(IF(LEN(Calc!$OT1556)=0,"",Calc!OX1556),"")</f>
        <v/>
      </c>
    </row>
    <row r="1557" spans="2:7" x14ac:dyDescent="0.25">
      <c r="B1557" s="110" t="str">
        <f ca="1">IFERROR(IF(LEN(Calc!$OT1557)=0,"",Calc!OP1557),"")</f>
        <v/>
      </c>
      <c r="C1557" s="111" t="str">
        <f ca="1">IFERROR(IF(LEN(Calc!$OT1557)=0,"",Calc!OT1557),"")</f>
        <v/>
      </c>
      <c r="D1557" s="111" t="str">
        <f ca="1">IFERROR(IF(LEN(Calc!$OT1557)=0,"",Calc!OU1557),"")</f>
        <v/>
      </c>
      <c r="E1557" s="111" t="str">
        <f ca="1">IFERROR(IF(LEN(Calc!$OT1557)=0,"",Calc!OV1557),"")</f>
        <v/>
      </c>
      <c r="F1557" s="112" t="str">
        <f ca="1">IFERROR(IF(LEN(Calc!$OT1557)=0,"",Calc!OW1557),"")</f>
        <v/>
      </c>
      <c r="G1557" s="112" t="str">
        <f ca="1">IFERROR(IF(LEN(Calc!$OT1557)=0,"",Calc!OX1557),"")</f>
        <v/>
      </c>
    </row>
    <row r="1558" spans="2:7" x14ac:dyDescent="0.25">
      <c r="B1558" s="110" t="str">
        <f ca="1">IFERROR(IF(LEN(Calc!$OT1558)=0,"",Calc!OP1558),"")</f>
        <v/>
      </c>
      <c r="C1558" s="111" t="str">
        <f ca="1">IFERROR(IF(LEN(Calc!$OT1558)=0,"",Calc!OT1558),"")</f>
        <v/>
      </c>
      <c r="D1558" s="111" t="str">
        <f ca="1">IFERROR(IF(LEN(Calc!$OT1558)=0,"",Calc!OU1558),"")</f>
        <v/>
      </c>
      <c r="E1558" s="111" t="str">
        <f ca="1">IFERROR(IF(LEN(Calc!$OT1558)=0,"",Calc!OV1558),"")</f>
        <v/>
      </c>
      <c r="F1558" s="112" t="str">
        <f ca="1">IFERROR(IF(LEN(Calc!$OT1558)=0,"",Calc!OW1558),"")</f>
        <v/>
      </c>
      <c r="G1558" s="112" t="str">
        <f ca="1">IFERROR(IF(LEN(Calc!$OT1558)=0,"",Calc!OX1558),"")</f>
        <v/>
      </c>
    </row>
    <row r="1559" spans="2:7" x14ac:dyDescent="0.25">
      <c r="B1559" s="110" t="str">
        <f ca="1">IFERROR(IF(LEN(Calc!$OT1559)=0,"",Calc!OP1559),"")</f>
        <v/>
      </c>
      <c r="C1559" s="111" t="str">
        <f ca="1">IFERROR(IF(LEN(Calc!$OT1559)=0,"",Calc!OT1559),"")</f>
        <v/>
      </c>
      <c r="D1559" s="111" t="str">
        <f ca="1">IFERROR(IF(LEN(Calc!$OT1559)=0,"",Calc!OU1559),"")</f>
        <v/>
      </c>
      <c r="E1559" s="111" t="str">
        <f ca="1">IFERROR(IF(LEN(Calc!$OT1559)=0,"",Calc!OV1559),"")</f>
        <v/>
      </c>
      <c r="F1559" s="112" t="str">
        <f ca="1">IFERROR(IF(LEN(Calc!$OT1559)=0,"",Calc!OW1559),"")</f>
        <v/>
      </c>
      <c r="G1559" s="112" t="str">
        <f ca="1">IFERROR(IF(LEN(Calc!$OT1559)=0,"",Calc!OX1559),"")</f>
        <v/>
      </c>
    </row>
    <row r="1560" spans="2:7" x14ac:dyDescent="0.25">
      <c r="B1560" s="110" t="str">
        <f ca="1">IFERROR(IF(LEN(Calc!$OT1560)=0,"",Calc!OP1560),"")</f>
        <v/>
      </c>
      <c r="C1560" s="111" t="str">
        <f ca="1">IFERROR(IF(LEN(Calc!$OT1560)=0,"",Calc!OT1560),"")</f>
        <v/>
      </c>
      <c r="D1560" s="111" t="str">
        <f ca="1">IFERROR(IF(LEN(Calc!$OT1560)=0,"",Calc!OU1560),"")</f>
        <v/>
      </c>
      <c r="E1560" s="111" t="str">
        <f ca="1">IFERROR(IF(LEN(Calc!$OT1560)=0,"",Calc!OV1560),"")</f>
        <v/>
      </c>
      <c r="F1560" s="112" t="str">
        <f ca="1">IFERROR(IF(LEN(Calc!$OT1560)=0,"",Calc!OW1560),"")</f>
        <v/>
      </c>
      <c r="G1560" s="112" t="str">
        <f ca="1">IFERROR(IF(LEN(Calc!$OT1560)=0,"",Calc!OX1560),"")</f>
        <v/>
      </c>
    </row>
    <row r="1561" spans="2:7" x14ac:dyDescent="0.25">
      <c r="B1561" s="110" t="str">
        <f ca="1">IFERROR(IF(LEN(Calc!$OT1561)=0,"",Calc!OP1561),"")</f>
        <v/>
      </c>
      <c r="C1561" s="111" t="str">
        <f ca="1">IFERROR(IF(LEN(Calc!$OT1561)=0,"",Calc!OT1561),"")</f>
        <v/>
      </c>
      <c r="D1561" s="111" t="str">
        <f ca="1">IFERROR(IF(LEN(Calc!$OT1561)=0,"",Calc!OU1561),"")</f>
        <v/>
      </c>
      <c r="E1561" s="111" t="str">
        <f ca="1">IFERROR(IF(LEN(Calc!$OT1561)=0,"",Calc!OV1561),"")</f>
        <v/>
      </c>
      <c r="F1561" s="112" t="str">
        <f ca="1">IFERROR(IF(LEN(Calc!$OT1561)=0,"",Calc!OW1561),"")</f>
        <v/>
      </c>
      <c r="G1561" s="112" t="str">
        <f ca="1">IFERROR(IF(LEN(Calc!$OT1561)=0,"",Calc!OX1561),"")</f>
        <v/>
      </c>
    </row>
    <row r="1562" spans="2:7" x14ac:dyDescent="0.25">
      <c r="B1562" s="110" t="str">
        <f ca="1">IFERROR(IF(LEN(Calc!$OT1562)=0,"",Calc!OP1562),"")</f>
        <v/>
      </c>
      <c r="C1562" s="111" t="str">
        <f ca="1">IFERROR(IF(LEN(Calc!$OT1562)=0,"",Calc!OT1562),"")</f>
        <v/>
      </c>
      <c r="D1562" s="111" t="str">
        <f ca="1">IFERROR(IF(LEN(Calc!$OT1562)=0,"",Calc!OU1562),"")</f>
        <v/>
      </c>
      <c r="E1562" s="111" t="str">
        <f ca="1">IFERROR(IF(LEN(Calc!$OT1562)=0,"",Calc!OV1562),"")</f>
        <v/>
      </c>
      <c r="F1562" s="112" t="str">
        <f ca="1">IFERROR(IF(LEN(Calc!$OT1562)=0,"",Calc!OW1562),"")</f>
        <v/>
      </c>
      <c r="G1562" s="112" t="str">
        <f ca="1">IFERROR(IF(LEN(Calc!$OT1562)=0,"",Calc!OX1562),"")</f>
        <v/>
      </c>
    </row>
    <row r="1563" spans="2:7" x14ac:dyDescent="0.25">
      <c r="B1563" s="110" t="str">
        <f ca="1">IFERROR(IF(LEN(Calc!$OT1563)=0,"",Calc!OP1563),"")</f>
        <v/>
      </c>
      <c r="C1563" s="111" t="str">
        <f ca="1">IFERROR(IF(LEN(Calc!$OT1563)=0,"",Calc!OT1563),"")</f>
        <v/>
      </c>
      <c r="D1563" s="111" t="str">
        <f ca="1">IFERROR(IF(LEN(Calc!$OT1563)=0,"",Calc!OU1563),"")</f>
        <v/>
      </c>
      <c r="E1563" s="111" t="str">
        <f ca="1">IFERROR(IF(LEN(Calc!$OT1563)=0,"",Calc!OV1563),"")</f>
        <v/>
      </c>
      <c r="F1563" s="112" t="str">
        <f ca="1">IFERROR(IF(LEN(Calc!$OT1563)=0,"",Calc!OW1563),"")</f>
        <v/>
      </c>
      <c r="G1563" s="112" t="str">
        <f ca="1">IFERROR(IF(LEN(Calc!$OT1563)=0,"",Calc!OX1563),"")</f>
        <v/>
      </c>
    </row>
    <row r="1564" spans="2:7" x14ac:dyDescent="0.25">
      <c r="B1564" s="110" t="str">
        <f ca="1">IFERROR(IF(LEN(Calc!$OT1564)=0,"",Calc!OP1564),"")</f>
        <v/>
      </c>
      <c r="C1564" s="111" t="str">
        <f ca="1">IFERROR(IF(LEN(Calc!$OT1564)=0,"",Calc!OT1564),"")</f>
        <v/>
      </c>
      <c r="D1564" s="111" t="str">
        <f ca="1">IFERROR(IF(LEN(Calc!$OT1564)=0,"",Calc!OU1564),"")</f>
        <v/>
      </c>
      <c r="E1564" s="111" t="str">
        <f ca="1">IFERROR(IF(LEN(Calc!$OT1564)=0,"",Calc!OV1564),"")</f>
        <v/>
      </c>
      <c r="F1564" s="112" t="str">
        <f ca="1">IFERROR(IF(LEN(Calc!$OT1564)=0,"",Calc!OW1564),"")</f>
        <v/>
      </c>
      <c r="G1564" s="112" t="str">
        <f ca="1">IFERROR(IF(LEN(Calc!$OT1564)=0,"",Calc!OX1564),"")</f>
        <v/>
      </c>
    </row>
    <row r="1565" spans="2:7" x14ac:dyDescent="0.25">
      <c r="B1565" s="110" t="str">
        <f ca="1">IFERROR(IF(LEN(Calc!$OT1565)=0,"",Calc!OP1565),"")</f>
        <v/>
      </c>
      <c r="C1565" s="111" t="str">
        <f ca="1">IFERROR(IF(LEN(Calc!$OT1565)=0,"",Calc!OT1565),"")</f>
        <v/>
      </c>
      <c r="D1565" s="111" t="str">
        <f ca="1">IFERROR(IF(LEN(Calc!$OT1565)=0,"",Calc!OU1565),"")</f>
        <v/>
      </c>
      <c r="E1565" s="111" t="str">
        <f ca="1">IFERROR(IF(LEN(Calc!$OT1565)=0,"",Calc!OV1565),"")</f>
        <v/>
      </c>
      <c r="F1565" s="112" t="str">
        <f ca="1">IFERROR(IF(LEN(Calc!$OT1565)=0,"",Calc!OW1565),"")</f>
        <v/>
      </c>
      <c r="G1565" s="112" t="str">
        <f ca="1">IFERROR(IF(LEN(Calc!$OT1565)=0,"",Calc!OX1565),"")</f>
        <v/>
      </c>
    </row>
    <row r="1566" spans="2:7" x14ac:dyDescent="0.25">
      <c r="B1566" s="110" t="str">
        <f ca="1">IFERROR(IF(LEN(Calc!$OT1566)=0,"",Calc!OP1566),"")</f>
        <v/>
      </c>
      <c r="C1566" s="111" t="str">
        <f ca="1">IFERROR(IF(LEN(Calc!$OT1566)=0,"",Calc!OT1566),"")</f>
        <v/>
      </c>
      <c r="D1566" s="111" t="str">
        <f ca="1">IFERROR(IF(LEN(Calc!$OT1566)=0,"",Calc!OU1566),"")</f>
        <v/>
      </c>
      <c r="E1566" s="111" t="str">
        <f ca="1">IFERROR(IF(LEN(Calc!$OT1566)=0,"",Calc!OV1566),"")</f>
        <v/>
      </c>
      <c r="F1566" s="112" t="str">
        <f ca="1">IFERROR(IF(LEN(Calc!$OT1566)=0,"",Calc!OW1566),"")</f>
        <v/>
      </c>
      <c r="G1566" s="112" t="str">
        <f ca="1">IFERROR(IF(LEN(Calc!$OT1566)=0,"",Calc!OX1566),"")</f>
        <v/>
      </c>
    </row>
    <row r="1567" spans="2:7" x14ac:dyDescent="0.25">
      <c r="B1567" s="110" t="str">
        <f ca="1">IFERROR(IF(LEN(Calc!$OT1567)=0,"",Calc!OP1567),"")</f>
        <v/>
      </c>
      <c r="C1567" s="111" t="str">
        <f ca="1">IFERROR(IF(LEN(Calc!$OT1567)=0,"",Calc!OT1567),"")</f>
        <v/>
      </c>
      <c r="D1567" s="111" t="str">
        <f ca="1">IFERROR(IF(LEN(Calc!$OT1567)=0,"",Calc!OU1567),"")</f>
        <v/>
      </c>
      <c r="E1567" s="111" t="str">
        <f ca="1">IFERROR(IF(LEN(Calc!$OT1567)=0,"",Calc!OV1567),"")</f>
        <v/>
      </c>
      <c r="F1567" s="112" t="str">
        <f ca="1">IFERROR(IF(LEN(Calc!$OT1567)=0,"",Calc!OW1567),"")</f>
        <v/>
      </c>
      <c r="G1567" s="112" t="str">
        <f ca="1">IFERROR(IF(LEN(Calc!$OT1567)=0,"",Calc!OX1567),"")</f>
        <v/>
      </c>
    </row>
    <row r="1568" spans="2:7" x14ac:dyDescent="0.25">
      <c r="B1568" s="110" t="str">
        <f ca="1">IFERROR(IF(LEN(Calc!$OT1568)=0,"",Calc!OP1568),"")</f>
        <v/>
      </c>
      <c r="C1568" s="111" t="str">
        <f ca="1">IFERROR(IF(LEN(Calc!$OT1568)=0,"",Calc!OT1568),"")</f>
        <v/>
      </c>
      <c r="D1568" s="111" t="str">
        <f ca="1">IFERROR(IF(LEN(Calc!$OT1568)=0,"",Calc!OU1568),"")</f>
        <v/>
      </c>
      <c r="E1568" s="111" t="str">
        <f ca="1">IFERROR(IF(LEN(Calc!$OT1568)=0,"",Calc!OV1568),"")</f>
        <v/>
      </c>
      <c r="F1568" s="112" t="str">
        <f ca="1">IFERROR(IF(LEN(Calc!$OT1568)=0,"",Calc!OW1568),"")</f>
        <v/>
      </c>
      <c r="G1568" s="112" t="str">
        <f ca="1">IFERROR(IF(LEN(Calc!$OT1568)=0,"",Calc!OX1568),"")</f>
        <v/>
      </c>
    </row>
    <row r="1569" spans="2:7" x14ac:dyDescent="0.25">
      <c r="B1569" s="110" t="str">
        <f ca="1">IFERROR(IF(LEN(Calc!$OT1569)=0,"",Calc!OP1569),"")</f>
        <v/>
      </c>
      <c r="C1569" s="111" t="str">
        <f ca="1">IFERROR(IF(LEN(Calc!$OT1569)=0,"",Calc!OT1569),"")</f>
        <v/>
      </c>
      <c r="D1569" s="111" t="str">
        <f ca="1">IFERROR(IF(LEN(Calc!$OT1569)=0,"",Calc!OU1569),"")</f>
        <v/>
      </c>
      <c r="E1569" s="111" t="str">
        <f ca="1">IFERROR(IF(LEN(Calc!$OT1569)=0,"",Calc!OV1569),"")</f>
        <v/>
      </c>
      <c r="F1569" s="112" t="str">
        <f ca="1">IFERROR(IF(LEN(Calc!$OT1569)=0,"",Calc!OW1569),"")</f>
        <v/>
      </c>
      <c r="G1569" s="112" t="str">
        <f ca="1">IFERROR(IF(LEN(Calc!$OT1569)=0,"",Calc!OX1569),"")</f>
        <v/>
      </c>
    </row>
    <row r="1570" spans="2:7" x14ac:dyDescent="0.25">
      <c r="B1570" s="110" t="str">
        <f ca="1">IFERROR(IF(LEN(Calc!$OT1570)=0,"",Calc!OP1570),"")</f>
        <v/>
      </c>
      <c r="C1570" s="111" t="str">
        <f ca="1">IFERROR(IF(LEN(Calc!$OT1570)=0,"",Calc!OT1570),"")</f>
        <v/>
      </c>
      <c r="D1570" s="111" t="str">
        <f ca="1">IFERROR(IF(LEN(Calc!$OT1570)=0,"",Calc!OU1570),"")</f>
        <v/>
      </c>
      <c r="E1570" s="111" t="str">
        <f ca="1">IFERROR(IF(LEN(Calc!$OT1570)=0,"",Calc!OV1570),"")</f>
        <v/>
      </c>
      <c r="F1570" s="112" t="str">
        <f ca="1">IFERROR(IF(LEN(Calc!$OT1570)=0,"",Calc!OW1570),"")</f>
        <v/>
      </c>
      <c r="G1570" s="112" t="str">
        <f ca="1">IFERROR(IF(LEN(Calc!$OT1570)=0,"",Calc!OX1570),"")</f>
        <v/>
      </c>
    </row>
    <row r="1571" spans="2:7" x14ac:dyDescent="0.25">
      <c r="B1571" s="110" t="str">
        <f ca="1">IFERROR(IF(LEN(Calc!$OT1571)=0,"",Calc!OP1571),"")</f>
        <v/>
      </c>
      <c r="C1571" s="111" t="str">
        <f ca="1">IFERROR(IF(LEN(Calc!$OT1571)=0,"",Calc!OT1571),"")</f>
        <v/>
      </c>
      <c r="D1571" s="111" t="str">
        <f ca="1">IFERROR(IF(LEN(Calc!$OT1571)=0,"",Calc!OU1571),"")</f>
        <v/>
      </c>
      <c r="E1571" s="111" t="str">
        <f ca="1">IFERROR(IF(LEN(Calc!$OT1571)=0,"",Calc!OV1571),"")</f>
        <v/>
      </c>
      <c r="F1571" s="112" t="str">
        <f ca="1">IFERROR(IF(LEN(Calc!$OT1571)=0,"",Calc!OW1571),"")</f>
        <v/>
      </c>
      <c r="G1571" s="112" t="str">
        <f ca="1">IFERROR(IF(LEN(Calc!$OT1571)=0,"",Calc!OX1571),"")</f>
        <v/>
      </c>
    </row>
    <row r="1572" spans="2:7" x14ac:dyDescent="0.25">
      <c r="B1572" s="110" t="str">
        <f ca="1">IFERROR(IF(LEN(Calc!$OT1572)=0,"",Calc!OP1572),"")</f>
        <v/>
      </c>
      <c r="C1572" s="111" t="str">
        <f ca="1">IFERROR(IF(LEN(Calc!$OT1572)=0,"",Calc!OT1572),"")</f>
        <v/>
      </c>
      <c r="D1572" s="111" t="str">
        <f ca="1">IFERROR(IF(LEN(Calc!$OT1572)=0,"",Calc!OU1572),"")</f>
        <v/>
      </c>
      <c r="E1572" s="111" t="str">
        <f ca="1">IFERROR(IF(LEN(Calc!$OT1572)=0,"",Calc!OV1572),"")</f>
        <v/>
      </c>
      <c r="F1572" s="112" t="str">
        <f ca="1">IFERROR(IF(LEN(Calc!$OT1572)=0,"",Calc!OW1572),"")</f>
        <v/>
      </c>
      <c r="G1572" s="112" t="str">
        <f ca="1">IFERROR(IF(LEN(Calc!$OT1572)=0,"",Calc!OX1572),"")</f>
        <v/>
      </c>
    </row>
    <row r="1573" spans="2:7" x14ac:dyDescent="0.25">
      <c r="B1573" s="110" t="str">
        <f ca="1">IFERROR(IF(LEN(Calc!$OT1573)=0,"",Calc!OP1573),"")</f>
        <v/>
      </c>
      <c r="C1573" s="111" t="str">
        <f ca="1">IFERROR(IF(LEN(Calc!$OT1573)=0,"",Calc!OT1573),"")</f>
        <v/>
      </c>
      <c r="D1573" s="111" t="str">
        <f ca="1">IFERROR(IF(LEN(Calc!$OT1573)=0,"",Calc!OU1573),"")</f>
        <v/>
      </c>
      <c r="E1573" s="111" t="str">
        <f ca="1">IFERROR(IF(LEN(Calc!$OT1573)=0,"",Calc!OV1573),"")</f>
        <v/>
      </c>
      <c r="F1573" s="112" t="str">
        <f ca="1">IFERROR(IF(LEN(Calc!$OT1573)=0,"",Calc!OW1573),"")</f>
        <v/>
      </c>
      <c r="G1573" s="112" t="str">
        <f ca="1">IFERROR(IF(LEN(Calc!$OT1573)=0,"",Calc!OX1573),"")</f>
        <v/>
      </c>
    </row>
    <row r="1574" spans="2:7" x14ac:dyDescent="0.25">
      <c r="B1574" s="110" t="str">
        <f ca="1">IFERROR(IF(LEN(Calc!$OT1574)=0,"",Calc!OP1574),"")</f>
        <v/>
      </c>
      <c r="C1574" s="111" t="str">
        <f ca="1">IFERROR(IF(LEN(Calc!$OT1574)=0,"",Calc!OT1574),"")</f>
        <v/>
      </c>
      <c r="D1574" s="111" t="str">
        <f ca="1">IFERROR(IF(LEN(Calc!$OT1574)=0,"",Calc!OU1574),"")</f>
        <v/>
      </c>
      <c r="E1574" s="111" t="str">
        <f ca="1">IFERROR(IF(LEN(Calc!$OT1574)=0,"",Calc!OV1574),"")</f>
        <v/>
      </c>
      <c r="F1574" s="112" t="str">
        <f ca="1">IFERROR(IF(LEN(Calc!$OT1574)=0,"",Calc!OW1574),"")</f>
        <v/>
      </c>
      <c r="G1574" s="112" t="str">
        <f ca="1">IFERROR(IF(LEN(Calc!$OT1574)=0,"",Calc!OX1574),"")</f>
        <v/>
      </c>
    </row>
    <row r="1575" spans="2:7" x14ac:dyDescent="0.25">
      <c r="B1575" s="110" t="str">
        <f ca="1">IFERROR(IF(LEN(Calc!$OT1575)=0,"",Calc!OP1575),"")</f>
        <v/>
      </c>
      <c r="C1575" s="111" t="str">
        <f ca="1">IFERROR(IF(LEN(Calc!$OT1575)=0,"",Calc!OT1575),"")</f>
        <v/>
      </c>
      <c r="D1575" s="111" t="str">
        <f ca="1">IFERROR(IF(LEN(Calc!$OT1575)=0,"",Calc!OU1575),"")</f>
        <v/>
      </c>
      <c r="E1575" s="111" t="str">
        <f ca="1">IFERROR(IF(LEN(Calc!$OT1575)=0,"",Calc!OV1575),"")</f>
        <v/>
      </c>
      <c r="F1575" s="112" t="str">
        <f ca="1">IFERROR(IF(LEN(Calc!$OT1575)=0,"",Calc!OW1575),"")</f>
        <v/>
      </c>
      <c r="G1575" s="112" t="str">
        <f ca="1">IFERROR(IF(LEN(Calc!$OT1575)=0,"",Calc!OX1575),"")</f>
        <v/>
      </c>
    </row>
    <row r="1576" spans="2:7" x14ac:dyDescent="0.25">
      <c r="B1576" s="110" t="str">
        <f ca="1">IFERROR(IF(LEN(Calc!$OT1576)=0,"",Calc!OP1576),"")</f>
        <v/>
      </c>
      <c r="C1576" s="111" t="str">
        <f ca="1">IFERROR(IF(LEN(Calc!$OT1576)=0,"",Calc!OT1576),"")</f>
        <v/>
      </c>
      <c r="D1576" s="111" t="str">
        <f ca="1">IFERROR(IF(LEN(Calc!$OT1576)=0,"",Calc!OU1576),"")</f>
        <v/>
      </c>
      <c r="E1576" s="111" t="str">
        <f ca="1">IFERROR(IF(LEN(Calc!$OT1576)=0,"",Calc!OV1576),"")</f>
        <v/>
      </c>
      <c r="F1576" s="112" t="str">
        <f ca="1">IFERROR(IF(LEN(Calc!$OT1576)=0,"",Calc!OW1576),"")</f>
        <v/>
      </c>
      <c r="G1576" s="112" t="str">
        <f ca="1">IFERROR(IF(LEN(Calc!$OT1576)=0,"",Calc!OX1576),"")</f>
        <v/>
      </c>
    </row>
    <row r="1577" spans="2:7" x14ac:dyDescent="0.25">
      <c r="B1577" s="110" t="str">
        <f ca="1">IFERROR(IF(LEN(Calc!$OT1577)=0,"",Calc!OP1577),"")</f>
        <v/>
      </c>
      <c r="C1577" s="111" t="str">
        <f ca="1">IFERROR(IF(LEN(Calc!$OT1577)=0,"",Calc!OT1577),"")</f>
        <v/>
      </c>
      <c r="D1577" s="111" t="str">
        <f ca="1">IFERROR(IF(LEN(Calc!$OT1577)=0,"",Calc!OU1577),"")</f>
        <v/>
      </c>
      <c r="E1577" s="111" t="str">
        <f ca="1">IFERROR(IF(LEN(Calc!$OT1577)=0,"",Calc!OV1577),"")</f>
        <v/>
      </c>
      <c r="F1577" s="112" t="str">
        <f ca="1">IFERROR(IF(LEN(Calc!$OT1577)=0,"",Calc!OW1577),"")</f>
        <v/>
      </c>
      <c r="G1577" s="112" t="str">
        <f ca="1">IFERROR(IF(LEN(Calc!$OT1577)=0,"",Calc!OX1577),"")</f>
        <v/>
      </c>
    </row>
    <row r="1578" spans="2:7" x14ac:dyDescent="0.25">
      <c r="B1578" s="110" t="str">
        <f ca="1">IFERROR(IF(LEN(Calc!$OT1578)=0,"",Calc!OP1578),"")</f>
        <v/>
      </c>
      <c r="C1578" s="111" t="str">
        <f ca="1">IFERROR(IF(LEN(Calc!$OT1578)=0,"",Calc!OT1578),"")</f>
        <v/>
      </c>
      <c r="D1578" s="111" t="str">
        <f ca="1">IFERROR(IF(LEN(Calc!$OT1578)=0,"",Calc!OU1578),"")</f>
        <v/>
      </c>
      <c r="E1578" s="111" t="str">
        <f ca="1">IFERROR(IF(LEN(Calc!$OT1578)=0,"",Calc!OV1578),"")</f>
        <v/>
      </c>
      <c r="F1578" s="112" t="str">
        <f ca="1">IFERROR(IF(LEN(Calc!$OT1578)=0,"",Calc!OW1578),"")</f>
        <v/>
      </c>
      <c r="G1578" s="112" t="str">
        <f ca="1">IFERROR(IF(LEN(Calc!$OT1578)=0,"",Calc!OX1578),"")</f>
        <v/>
      </c>
    </row>
    <row r="1579" spans="2:7" x14ac:dyDescent="0.25">
      <c r="B1579" s="110" t="str">
        <f ca="1">IFERROR(IF(LEN(Calc!$OT1579)=0,"",Calc!OP1579),"")</f>
        <v/>
      </c>
      <c r="C1579" s="111" t="str">
        <f ca="1">IFERROR(IF(LEN(Calc!$OT1579)=0,"",Calc!OT1579),"")</f>
        <v/>
      </c>
      <c r="D1579" s="111" t="str">
        <f ca="1">IFERROR(IF(LEN(Calc!$OT1579)=0,"",Calc!OU1579),"")</f>
        <v/>
      </c>
      <c r="E1579" s="111" t="str">
        <f ca="1">IFERROR(IF(LEN(Calc!$OT1579)=0,"",Calc!OV1579),"")</f>
        <v/>
      </c>
      <c r="F1579" s="112" t="str">
        <f ca="1">IFERROR(IF(LEN(Calc!$OT1579)=0,"",Calc!OW1579),"")</f>
        <v/>
      </c>
      <c r="G1579" s="112" t="str">
        <f ca="1">IFERROR(IF(LEN(Calc!$OT1579)=0,"",Calc!OX1579),"")</f>
        <v/>
      </c>
    </row>
    <row r="1580" spans="2:7" x14ac:dyDescent="0.25">
      <c r="B1580" s="110" t="str">
        <f ca="1">IFERROR(IF(LEN(Calc!$OT1580)=0,"",Calc!OP1580),"")</f>
        <v/>
      </c>
      <c r="C1580" s="111" t="str">
        <f ca="1">IFERROR(IF(LEN(Calc!$OT1580)=0,"",Calc!OT1580),"")</f>
        <v/>
      </c>
      <c r="D1580" s="111" t="str">
        <f ca="1">IFERROR(IF(LEN(Calc!$OT1580)=0,"",Calc!OU1580),"")</f>
        <v/>
      </c>
      <c r="E1580" s="111" t="str">
        <f ca="1">IFERROR(IF(LEN(Calc!$OT1580)=0,"",Calc!OV1580),"")</f>
        <v/>
      </c>
      <c r="F1580" s="112" t="str">
        <f ca="1">IFERROR(IF(LEN(Calc!$OT1580)=0,"",Calc!OW1580),"")</f>
        <v/>
      </c>
      <c r="G1580" s="112" t="str">
        <f ca="1">IFERROR(IF(LEN(Calc!$OT1580)=0,"",Calc!OX1580),"")</f>
        <v/>
      </c>
    </row>
    <row r="1581" spans="2:7" x14ac:dyDescent="0.25">
      <c r="B1581" s="110" t="str">
        <f ca="1">IFERROR(IF(LEN(Calc!$OT1581)=0,"",Calc!OP1581),"")</f>
        <v/>
      </c>
      <c r="C1581" s="111" t="str">
        <f ca="1">IFERROR(IF(LEN(Calc!$OT1581)=0,"",Calc!OT1581),"")</f>
        <v/>
      </c>
      <c r="D1581" s="111" t="str">
        <f ca="1">IFERROR(IF(LEN(Calc!$OT1581)=0,"",Calc!OU1581),"")</f>
        <v/>
      </c>
      <c r="E1581" s="111" t="str">
        <f ca="1">IFERROR(IF(LEN(Calc!$OT1581)=0,"",Calc!OV1581),"")</f>
        <v/>
      </c>
      <c r="F1581" s="112" t="str">
        <f ca="1">IFERROR(IF(LEN(Calc!$OT1581)=0,"",Calc!OW1581),"")</f>
        <v/>
      </c>
      <c r="G1581" s="112" t="str">
        <f ca="1">IFERROR(IF(LEN(Calc!$OT1581)=0,"",Calc!OX1581),"")</f>
        <v/>
      </c>
    </row>
    <row r="1582" spans="2:7" x14ac:dyDescent="0.25">
      <c r="B1582" s="110" t="str">
        <f ca="1">IFERROR(IF(LEN(Calc!$OT1582)=0,"",Calc!OP1582),"")</f>
        <v/>
      </c>
      <c r="C1582" s="111" t="str">
        <f ca="1">IFERROR(IF(LEN(Calc!$OT1582)=0,"",Calc!OT1582),"")</f>
        <v/>
      </c>
      <c r="D1582" s="111" t="str">
        <f ca="1">IFERROR(IF(LEN(Calc!$OT1582)=0,"",Calc!OU1582),"")</f>
        <v/>
      </c>
      <c r="E1582" s="111" t="str">
        <f ca="1">IFERROR(IF(LEN(Calc!$OT1582)=0,"",Calc!OV1582),"")</f>
        <v/>
      </c>
      <c r="F1582" s="112" t="str">
        <f ca="1">IFERROR(IF(LEN(Calc!$OT1582)=0,"",Calc!OW1582),"")</f>
        <v/>
      </c>
      <c r="G1582" s="112" t="str">
        <f ca="1">IFERROR(IF(LEN(Calc!$OT1582)=0,"",Calc!OX1582),"")</f>
        <v/>
      </c>
    </row>
    <row r="1583" spans="2:7" x14ac:dyDescent="0.25">
      <c r="B1583" s="110" t="str">
        <f ca="1">IFERROR(IF(LEN(Calc!$OT1583)=0,"",Calc!OP1583),"")</f>
        <v/>
      </c>
      <c r="C1583" s="111" t="str">
        <f ca="1">IFERROR(IF(LEN(Calc!$OT1583)=0,"",Calc!OT1583),"")</f>
        <v/>
      </c>
      <c r="D1583" s="111" t="str">
        <f ca="1">IFERROR(IF(LEN(Calc!$OT1583)=0,"",Calc!OU1583),"")</f>
        <v/>
      </c>
      <c r="E1583" s="111" t="str">
        <f ca="1">IFERROR(IF(LEN(Calc!$OT1583)=0,"",Calc!OV1583),"")</f>
        <v/>
      </c>
      <c r="F1583" s="112" t="str">
        <f ca="1">IFERROR(IF(LEN(Calc!$OT1583)=0,"",Calc!OW1583),"")</f>
        <v/>
      </c>
      <c r="G1583" s="112" t="str">
        <f ca="1">IFERROR(IF(LEN(Calc!$OT1583)=0,"",Calc!OX1583),"")</f>
        <v/>
      </c>
    </row>
    <row r="1584" spans="2:7" x14ac:dyDescent="0.25">
      <c r="B1584" s="110" t="str">
        <f ca="1">IFERROR(IF(LEN(Calc!$OT1584)=0,"",Calc!OP1584),"")</f>
        <v/>
      </c>
      <c r="C1584" s="111" t="str">
        <f ca="1">IFERROR(IF(LEN(Calc!$OT1584)=0,"",Calc!OT1584),"")</f>
        <v/>
      </c>
      <c r="D1584" s="111" t="str">
        <f ca="1">IFERROR(IF(LEN(Calc!$OT1584)=0,"",Calc!OU1584),"")</f>
        <v/>
      </c>
      <c r="E1584" s="111" t="str">
        <f ca="1">IFERROR(IF(LEN(Calc!$OT1584)=0,"",Calc!OV1584),"")</f>
        <v/>
      </c>
      <c r="F1584" s="112" t="str">
        <f ca="1">IFERROR(IF(LEN(Calc!$OT1584)=0,"",Calc!OW1584),"")</f>
        <v/>
      </c>
      <c r="G1584" s="112" t="str">
        <f ca="1">IFERROR(IF(LEN(Calc!$OT1584)=0,"",Calc!OX1584),"")</f>
        <v/>
      </c>
    </row>
    <row r="1585" spans="2:7" x14ac:dyDescent="0.25">
      <c r="B1585" s="110" t="str">
        <f ca="1">IFERROR(IF(LEN(Calc!$OT1585)=0,"",Calc!OP1585),"")</f>
        <v/>
      </c>
      <c r="C1585" s="111" t="str">
        <f ca="1">IFERROR(IF(LEN(Calc!$OT1585)=0,"",Calc!OT1585),"")</f>
        <v/>
      </c>
      <c r="D1585" s="111" t="str">
        <f ca="1">IFERROR(IF(LEN(Calc!$OT1585)=0,"",Calc!OU1585),"")</f>
        <v/>
      </c>
      <c r="E1585" s="111" t="str">
        <f ca="1">IFERROR(IF(LEN(Calc!$OT1585)=0,"",Calc!OV1585),"")</f>
        <v/>
      </c>
      <c r="F1585" s="112" t="str">
        <f ca="1">IFERROR(IF(LEN(Calc!$OT1585)=0,"",Calc!OW1585),"")</f>
        <v/>
      </c>
      <c r="G1585" s="112" t="str">
        <f ca="1">IFERROR(IF(LEN(Calc!$OT1585)=0,"",Calc!OX1585),"")</f>
        <v/>
      </c>
    </row>
    <row r="1586" spans="2:7" x14ac:dyDescent="0.25">
      <c r="B1586" s="110" t="str">
        <f ca="1">IFERROR(IF(LEN(Calc!$OT1586)=0,"",Calc!OP1586),"")</f>
        <v/>
      </c>
      <c r="C1586" s="111" t="str">
        <f ca="1">IFERROR(IF(LEN(Calc!$OT1586)=0,"",Calc!OT1586),"")</f>
        <v/>
      </c>
      <c r="D1586" s="111" t="str">
        <f ca="1">IFERROR(IF(LEN(Calc!$OT1586)=0,"",Calc!OU1586),"")</f>
        <v/>
      </c>
      <c r="E1586" s="111" t="str">
        <f ca="1">IFERROR(IF(LEN(Calc!$OT1586)=0,"",Calc!OV1586),"")</f>
        <v/>
      </c>
      <c r="F1586" s="112" t="str">
        <f ca="1">IFERROR(IF(LEN(Calc!$OT1586)=0,"",Calc!OW1586),"")</f>
        <v/>
      </c>
      <c r="G1586" s="112" t="str">
        <f ca="1">IFERROR(IF(LEN(Calc!$OT1586)=0,"",Calc!OX1586),"")</f>
        <v/>
      </c>
    </row>
    <row r="1587" spans="2:7" x14ac:dyDescent="0.25">
      <c r="B1587" s="110" t="str">
        <f ca="1">IFERROR(IF(LEN(Calc!$OT1587)=0,"",Calc!OP1587),"")</f>
        <v/>
      </c>
      <c r="C1587" s="111" t="str">
        <f ca="1">IFERROR(IF(LEN(Calc!$OT1587)=0,"",Calc!OT1587),"")</f>
        <v/>
      </c>
      <c r="D1587" s="111" t="str">
        <f ca="1">IFERROR(IF(LEN(Calc!$OT1587)=0,"",Calc!OU1587),"")</f>
        <v/>
      </c>
      <c r="E1587" s="111" t="str">
        <f ca="1">IFERROR(IF(LEN(Calc!$OT1587)=0,"",Calc!OV1587),"")</f>
        <v/>
      </c>
      <c r="F1587" s="112" t="str">
        <f ca="1">IFERROR(IF(LEN(Calc!$OT1587)=0,"",Calc!OW1587),"")</f>
        <v/>
      </c>
      <c r="G1587" s="112" t="str">
        <f ca="1">IFERROR(IF(LEN(Calc!$OT1587)=0,"",Calc!OX1587),"")</f>
        <v/>
      </c>
    </row>
    <row r="1588" spans="2:7" x14ac:dyDescent="0.25">
      <c r="B1588" s="110" t="str">
        <f ca="1">IFERROR(IF(LEN(Calc!$OT1588)=0,"",Calc!OP1588),"")</f>
        <v/>
      </c>
      <c r="C1588" s="111" t="str">
        <f ca="1">IFERROR(IF(LEN(Calc!$OT1588)=0,"",Calc!OT1588),"")</f>
        <v/>
      </c>
      <c r="D1588" s="111" t="str">
        <f ca="1">IFERROR(IF(LEN(Calc!$OT1588)=0,"",Calc!OU1588),"")</f>
        <v/>
      </c>
      <c r="E1588" s="111" t="str">
        <f ca="1">IFERROR(IF(LEN(Calc!$OT1588)=0,"",Calc!OV1588),"")</f>
        <v/>
      </c>
      <c r="F1588" s="112" t="str">
        <f ca="1">IFERROR(IF(LEN(Calc!$OT1588)=0,"",Calc!OW1588),"")</f>
        <v/>
      </c>
      <c r="G1588" s="112" t="str">
        <f ca="1">IFERROR(IF(LEN(Calc!$OT1588)=0,"",Calc!OX1588),"")</f>
        <v/>
      </c>
    </row>
    <row r="1589" spans="2:7" x14ac:dyDescent="0.25">
      <c r="B1589" s="110" t="str">
        <f ca="1">IFERROR(IF(LEN(Calc!$OT1589)=0,"",Calc!OP1589),"")</f>
        <v/>
      </c>
      <c r="C1589" s="111" t="str">
        <f ca="1">IFERROR(IF(LEN(Calc!$OT1589)=0,"",Calc!OT1589),"")</f>
        <v/>
      </c>
      <c r="D1589" s="111" t="str">
        <f ca="1">IFERROR(IF(LEN(Calc!$OT1589)=0,"",Calc!OU1589),"")</f>
        <v/>
      </c>
      <c r="E1589" s="111" t="str">
        <f ca="1">IFERROR(IF(LEN(Calc!$OT1589)=0,"",Calc!OV1589),"")</f>
        <v/>
      </c>
      <c r="F1589" s="112" t="str">
        <f ca="1">IFERROR(IF(LEN(Calc!$OT1589)=0,"",Calc!OW1589),"")</f>
        <v/>
      </c>
      <c r="G1589" s="112" t="str">
        <f ca="1">IFERROR(IF(LEN(Calc!$OT1589)=0,"",Calc!OX1589),"")</f>
        <v/>
      </c>
    </row>
    <row r="1590" spans="2:7" x14ac:dyDescent="0.25">
      <c r="B1590" s="110" t="str">
        <f ca="1">IFERROR(IF(LEN(Calc!$OT1590)=0,"",Calc!OP1590),"")</f>
        <v/>
      </c>
      <c r="C1590" s="111" t="str">
        <f ca="1">IFERROR(IF(LEN(Calc!$OT1590)=0,"",Calc!OT1590),"")</f>
        <v/>
      </c>
      <c r="D1590" s="111" t="str">
        <f ca="1">IFERROR(IF(LEN(Calc!$OT1590)=0,"",Calc!OU1590),"")</f>
        <v/>
      </c>
      <c r="E1590" s="111" t="str">
        <f ca="1">IFERROR(IF(LEN(Calc!$OT1590)=0,"",Calc!OV1590),"")</f>
        <v/>
      </c>
      <c r="F1590" s="112" t="str">
        <f ca="1">IFERROR(IF(LEN(Calc!$OT1590)=0,"",Calc!OW1590),"")</f>
        <v/>
      </c>
      <c r="G1590" s="112" t="str">
        <f ca="1">IFERROR(IF(LEN(Calc!$OT1590)=0,"",Calc!OX1590),"")</f>
        <v/>
      </c>
    </row>
    <row r="1591" spans="2:7" x14ac:dyDescent="0.25">
      <c r="B1591" s="110" t="str">
        <f ca="1">IFERROR(IF(LEN(Calc!$OT1591)=0,"",Calc!OP1591),"")</f>
        <v/>
      </c>
      <c r="C1591" s="111" t="str">
        <f ca="1">IFERROR(IF(LEN(Calc!$OT1591)=0,"",Calc!OT1591),"")</f>
        <v/>
      </c>
      <c r="D1591" s="111" t="str">
        <f ca="1">IFERROR(IF(LEN(Calc!$OT1591)=0,"",Calc!OU1591),"")</f>
        <v/>
      </c>
      <c r="E1591" s="111" t="str">
        <f ca="1">IFERROR(IF(LEN(Calc!$OT1591)=0,"",Calc!OV1591),"")</f>
        <v/>
      </c>
      <c r="F1591" s="112" t="str">
        <f ca="1">IFERROR(IF(LEN(Calc!$OT1591)=0,"",Calc!OW1591),"")</f>
        <v/>
      </c>
      <c r="G1591" s="112" t="str">
        <f ca="1">IFERROR(IF(LEN(Calc!$OT1591)=0,"",Calc!OX1591),"")</f>
        <v/>
      </c>
    </row>
    <row r="1592" spans="2:7" x14ac:dyDescent="0.25">
      <c r="B1592" s="110" t="str">
        <f ca="1">IFERROR(IF(LEN(Calc!$OT1592)=0,"",Calc!OP1592),"")</f>
        <v/>
      </c>
      <c r="C1592" s="111" t="str">
        <f ca="1">IFERROR(IF(LEN(Calc!$OT1592)=0,"",Calc!OT1592),"")</f>
        <v/>
      </c>
      <c r="D1592" s="111" t="str">
        <f ca="1">IFERROR(IF(LEN(Calc!$OT1592)=0,"",Calc!OU1592),"")</f>
        <v/>
      </c>
      <c r="E1592" s="111" t="str">
        <f ca="1">IFERROR(IF(LEN(Calc!$OT1592)=0,"",Calc!OV1592),"")</f>
        <v/>
      </c>
      <c r="F1592" s="112" t="str">
        <f ca="1">IFERROR(IF(LEN(Calc!$OT1592)=0,"",Calc!OW1592),"")</f>
        <v/>
      </c>
      <c r="G1592" s="112" t="str">
        <f ca="1">IFERROR(IF(LEN(Calc!$OT1592)=0,"",Calc!OX1592),"")</f>
        <v/>
      </c>
    </row>
    <row r="1593" spans="2:7" x14ac:dyDescent="0.25">
      <c r="B1593" s="110" t="str">
        <f ca="1">IFERROR(IF(LEN(Calc!$OT1593)=0,"",Calc!OP1593),"")</f>
        <v/>
      </c>
      <c r="C1593" s="111" t="str">
        <f ca="1">IFERROR(IF(LEN(Calc!$OT1593)=0,"",Calc!OT1593),"")</f>
        <v/>
      </c>
      <c r="D1593" s="111" t="str">
        <f ca="1">IFERROR(IF(LEN(Calc!$OT1593)=0,"",Calc!OU1593),"")</f>
        <v/>
      </c>
      <c r="E1593" s="111" t="str">
        <f ca="1">IFERROR(IF(LEN(Calc!$OT1593)=0,"",Calc!OV1593),"")</f>
        <v/>
      </c>
      <c r="F1593" s="112" t="str">
        <f ca="1">IFERROR(IF(LEN(Calc!$OT1593)=0,"",Calc!OW1593),"")</f>
        <v/>
      </c>
      <c r="G1593" s="112" t="str">
        <f ca="1">IFERROR(IF(LEN(Calc!$OT1593)=0,"",Calc!OX1593),"")</f>
        <v/>
      </c>
    </row>
    <row r="1594" spans="2:7" x14ac:dyDescent="0.25">
      <c r="B1594" s="110" t="str">
        <f ca="1">IFERROR(IF(LEN(Calc!$OT1594)=0,"",Calc!OP1594),"")</f>
        <v/>
      </c>
      <c r="C1594" s="111" t="str">
        <f ca="1">IFERROR(IF(LEN(Calc!$OT1594)=0,"",Calc!OT1594),"")</f>
        <v/>
      </c>
      <c r="D1594" s="111" t="str">
        <f ca="1">IFERROR(IF(LEN(Calc!$OT1594)=0,"",Calc!OU1594),"")</f>
        <v/>
      </c>
      <c r="E1594" s="111" t="str">
        <f ca="1">IFERROR(IF(LEN(Calc!$OT1594)=0,"",Calc!OV1594),"")</f>
        <v/>
      </c>
      <c r="F1594" s="112" t="str">
        <f ca="1">IFERROR(IF(LEN(Calc!$OT1594)=0,"",Calc!OW1594),"")</f>
        <v/>
      </c>
      <c r="G1594" s="112" t="str">
        <f ca="1">IFERROR(IF(LEN(Calc!$OT1594)=0,"",Calc!OX1594),"")</f>
        <v/>
      </c>
    </row>
    <row r="1595" spans="2:7" x14ac:dyDescent="0.25">
      <c r="B1595" s="110" t="str">
        <f ca="1">IFERROR(IF(LEN(Calc!$OT1595)=0,"",Calc!OP1595),"")</f>
        <v/>
      </c>
      <c r="C1595" s="111" t="str">
        <f ca="1">IFERROR(IF(LEN(Calc!$OT1595)=0,"",Calc!OT1595),"")</f>
        <v/>
      </c>
      <c r="D1595" s="111" t="str">
        <f ca="1">IFERROR(IF(LEN(Calc!$OT1595)=0,"",Calc!OU1595),"")</f>
        <v/>
      </c>
      <c r="E1595" s="111" t="str">
        <f ca="1">IFERROR(IF(LEN(Calc!$OT1595)=0,"",Calc!OV1595),"")</f>
        <v/>
      </c>
      <c r="F1595" s="112" t="str">
        <f ca="1">IFERROR(IF(LEN(Calc!$OT1595)=0,"",Calc!OW1595),"")</f>
        <v/>
      </c>
      <c r="G1595" s="112" t="str">
        <f ca="1">IFERROR(IF(LEN(Calc!$OT1595)=0,"",Calc!OX1595),"")</f>
        <v/>
      </c>
    </row>
    <row r="1596" spans="2:7" x14ac:dyDescent="0.25">
      <c r="B1596" s="110" t="str">
        <f ca="1">IFERROR(IF(LEN(Calc!$OT1596)=0,"",Calc!OP1596),"")</f>
        <v/>
      </c>
      <c r="C1596" s="111" t="str">
        <f ca="1">IFERROR(IF(LEN(Calc!$OT1596)=0,"",Calc!OT1596),"")</f>
        <v/>
      </c>
      <c r="D1596" s="111" t="str">
        <f ca="1">IFERROR(IF(LEN(Calc!$OT1596)=0,"",Calc!OU1596),"")</f>
        <v/>
      </c>
      <c r="E1596" s="111" t="str">
        <f ca="1">IFERROR(IF(LEN(Calc!$OT1596)=0,"",Calc!OV1596),"")</f>
        <v/>
      </c>
      <c r="F1596" s="112" t="str">
        <f ca="1">IFERROR(IF(LEN(Calc!$OT1596)=0,"",Calc!OW1596),"")</f>
        <v/>
      </c>
      <c r="G1596" s="112" t="str">
        <f ca="1">IFERROR(IF(LEN(Calc!$OT1596)=0,"",Calc!OX1596),"")</f>
        <v/>
      </c>
    </row>
    <row r="1597" spans="2:7" x14ac:dyDescent="0.25">
      <c r="B1597" s="110" t="str">
        <f ca="1">IFERROR(IF(LEN(Calc!$OT1597)=0,"",Calc!OP1597),"")</f>
        <v/>
      </c>
      <c r="C1597" s="111" t="str">
        <f ca="1">IFERROR(IF(LEN(Calc!$OT1597)=0,"",Calc!OT1597),"")</f>
        <v/>
      </c>
      <c r="D1597" s="111" t="str">
        <f ca="1">IFERROR(IF(LEN(Calc!$OT1597)=0,"",Calc!OU1597),"")</f>
        <v/>
      </c>
      <c r="E1597" s="111" t="str">
        <f ca="1">IFERROR(IF(LEN(Calc!$OT1597)=0,"",Calc!OV1597),"")</f>
        <v/>
      </c>
      <c r="F1597" s="112" t="str">
        <f ca="1">IFERROR(IF(LEN(Calc!$OT1597)=0,"",Calc!OW1597),"")</f>
        <v/>
      </c>
      <c r="G1597" s="112" t="str">
        <f ca="1">IFERROR(IF(LEN(Calc!$OT1597)=0,"",Calc!OX1597),"")</f>
        <v/>
      </c>
    </row>
    <row r="1598" spans="2:7" x14ac:dyDescent="0.25">
      <c r="B1598" s="110" t="str">
        <f ca="1">IFERROR(IF(LEN(Calc!$OT1598)=0,"",Calc!OP1598),"")</f>
        <v/>
      </c>
      <c r="C1598" s="111" t="str">
        <f ca="1">IFERROR(IF(LEN(Calc!$OT1598)=0,"",Calc!OT1598),"")</f>
        <v/>
      </c>
      <c r="D1598" s="111" t="str">
        <f ca="1">IFERROR(IF(LEN(Calc!$OT1598)=0,"",Calc!OU1598),"")</f>
        <v/>
      </c>
      <c r="E1598" s="111" t="str">
        <f ca="1">IFERROR(IF(LEN(Calc!$OT1598)=0,"",Calc!OV1598),"")</f>
        <v/>
      </c>
      <c r="F1598" s="112" t="str">
        <f ca="1">IFERROR(IF(LEN(Calc!$OT1598)=0,"",Calc!OW1598),"")</f>
        <v/>
      </c>
      <c r="G1598" s="112" t="str">
        <f ca="1">IFERROR(IF(LEN(Calc!$OT1598)=0,"",Calc!OX1598),"")</f>
        <v/>
      </c>
    </row>
    <row r="1599" spans="2:7" x14ac:dyDescent="0.25">
      <c r="B1599" s="110" t="str">
        <f ca="1">IFERROR(IF(LEN(Calc!$OT1599)=0,"",Calc!OP1599),"")</f>
        <v/>
      </c>
      <c r="C1599" s="111" t="str">
        <f ca="1">IFERROR(IF(LEN(Calc!$OT1599)=0,"",Calc!OT1599),"")</f>
        <v/>
      </c>
      <c r="D1599" s="111" t="str">
        <f ca="1">IFERROR(IF(LEN(Calc!$OT1599)=0,"",Calc!OU1599),"")</f>
        <v/>
      </c>
      <c r="E1599" s="111" t="str">
        <f ca="1">IFERROR(IF(LEN(Calc!$OT1599)=0,"",Calc!OV1599),"")</f>
        <v/>
      </c>
      <c r="F1599" s="112" t="str">
        <f ca="1">IFERROR(IF(LEN(Calc!$OT1599)=0,"",Calc!OW1599),"")</f>
        <v/>
      </c>
      <c r="G1599" s="112" t="str">
        <f ca="1">IFERROR(IF(LEN(Calc!$OT1599)=0,"",Calc!OX1599),"")</f>
        <v/>
      </c>
    </row>
    <row r="1600" spans="2:7" x14ac:dyDescent="0.25">
      <c r="B1600" s="110" t="str">
        <f ca="1">IFERROR(IF(LEN(Calc!$OT1600)=0,"",Calc!OP1600),"")</f>
        <v/>
      </c>
      <c r="C1600" s="111" t="str">
        <f ca="1">IFERROR(IF(LEN(Calc!$OT1600)=0,"",Calc!OT1600),"")</f>
        <v/>
      </c>
      <c r="D1600" s="111" t="str">
        <f ca="1">IFERROR(IF(LEN(Calc!$OT1600)=0,"",Calc!OU1600),"")</f>
        <v/>
      </c>
      <c r="E1600" s="111" t="str">
        <f ca="1">IFERROR(IF(LEN(Calc!$OT1600)=0,"",Calc!OV1600),"")</f>
        <v/>
      </c>
      <c r="F1600" s="112" t="str">
        <f ca="1">IFERROR(IF(LEN(Calc!$OT1600)=0,"",Calc!OW1600),"")</f>
        <v/>
      </c>
      <c r="G1600" s="112" t="str">
        <f ca="1">IFERROR(IF(LEN(Calc!$OT1600)=0,"",Calc!OX1600),"")</f>
        <v/>
      </c>
    </row>
    <row r="1601" spans="2:7" x14ac:dyDescent="0.25">
      <c r="B1601" s="110" t="str">
        <f ca="1">IFERROR(IF(LEN(Calc!$OT1601)=0,"",Calc!OP1601),"")</f>
        <v/>
      </c>
      <c r="C1601" s="111" t="str">
        <f ca="1">IFERROR(IF(LEN(Calc!$OT1601)=0,"",Calc!OT1601),"")</f>
        <v/>
      </c>
      <c r="D1601" s="111" t="str">
        <f ca="1">IFERROR(IF(LEN(Calc!$OT1601)=0,"",Calc!OU1601),"")</f>
        <v/>
      </c>
      <c r="E1601" s="111" t="str">
        <f ca="1">IFERROR(IF(LEN(Calc!$OT1601)=0,"",Calc!OV1601),"")</f>
        <v/>
      </c>
      <c r="F1601" s="112" t="str">
        <f ca="1">IFERROR(IF(LEN(Calc!$OT1601)=0,"",Calc!OW1601),"")</f>
        <v/>
      </c>
      <c r="G1601" s="112" t="str">
        <f ca="1">IFERROR(IF(LEN(Calc!$OT1601)=0,"",Calc!OX1601),"")</f>
        <v/>
      </c>
    </row>
    <row r="1602" spans="2:7" x14ac:dyDescent="0.25">
      <c r="B1602" s="110" t="str">
        <f ca="1">IFERROR(IF(LEN(Calc!$OT1602)=0,"",Calc!OP1602),"")</f>
        <v/>
      </c>
      <c r="C1602" s="111" t="str">
        <f ca="1">IFERROR(IF(LEN(Calc!$OT1602)=0,"",Calc!OT1602),"")</f>
        <v/>
      </c>
      <c r="D1602" s="111" t="str">
        <f ca="1">IFERROR(IF(LEN(Calc!$OT1602)=0,"",Calc!OU1602),"")</f>
        <v/>
      </c>
      <c r="E1602" s="111" t="str">
        <f ca="1">IFERROR(IF(LEN(Calc!$OT1602)=0,"",Calc!OV1602),"")</f>
        <v/>
      </c>
      <c r="F1602" s="112" t="str">
        <f ca="1">IFERROR(IF(LEN(Calc!$OT1602)=0,"",Calc!OW1602),"")</f>
        <v/>
      </c>
      <c r="G1602" s="112" t="str">
        <f ca="1">IFERROR(IF(LEN(Calc!$OT1602)=0,"",Calc!OX1602),"")</f>
        <v/>
      </c>
    </row>
    <row r="1603" spans="2:7" x14ac:dyDescent="0.25">
      <c r="B1603" s="110" t="str">
        <f ca="1">IFERROR(IF(LEN(Calc!$OT1603)=0,"",Calc!OP1603),"")</f>
        <v/>
      </c>
      <c r="C1603" s="111" t="str">
        <f ca="1">IFERROR(IF(LEN(Calc!$OT1603)=0,"",Calc!OT1603),"")</f>
        <v/>
      </c>
      <c r="D1603" s="111" t="str">
        <f ca="1">IFERROR(IF(LEN(Calc!$OT1603)=0,"",Calc!OU1603),"")</f>
        <v/>
      </c>
      <c r="E1603" s="111" t="str">
        <f ca="1">IFERROR(IF(LEN(Calc!$OT1603)=0,"",Calc!OV1603),"")</f>
        <v/>
      </c>
      <c r="F1603" s="112" t="str">
        <f ca="1">IFERROR(IF(LEN(Calc!$OT1603)=0,"",Calc!OW1603),"")</f>
        <v/>
      </c>
      <c r="G1603" s="112" t="str">
        <f ca="1">IFERROR(IF(LEN(Calc!$OT1603)=0,"",Calc!OX1603),"")</f>
        <v/>
      </c>
    </row>
    <row r="1604" spans="2:7" x14ac:dyDescent="0.25">
      <c r="B1604" s="110" t="str">
        <f ca="1">IFERROR(IF(LEN(Calc!$OT1604)=0,"",Calc!OP1604),"")</f>
        <v/>
      </c>
      <c r="C1604" s="111" t="str">
        <f ca="1">IFERROR(IF(LEN(Calc!$OT1604)=0,"",Calc!OT1604),"")</f>
        <v/>
      </c>
      <c r="D1604" s="111" t="str">
        <f ca="1">IFERROR(IF(LEN(Calc!$OT1604)=0,"",Calc!OU1604),"")</f>
        <v/>
      </c>
      <c r="E1604" s="111" t="str">
        <f ca="1">IFERROR(IF(LEN(Calc!$OT1604)=0,"",Calc!OV1604),"")</f>
        <v/>
      </c>
      <c r="F1604" s="112" t="str">
        <f ca="1">IFERROR(IF(LEN(Calc!$OT1604)=0,"",Calc!OW1604),"")</f>
        <v/>
      </c>
      <c r="G1604" s="112" t="str">
        <f ca="1">IFERROR(IF(LEN(Calc!$OT1604)=0,"",Calc!OX1604),"")</f>
        <v/>
      </c>
    </row>
    <row r="1605" spans="2:7" x14ac:dyDescent="0.25">
      <c r="B1605" s="110" t="str">
        <f ca="1">IFERROR(IF(LEN(Calc!$OT1605)=0,"",Calc!OP1605),"")</f>
        <v/>
      </c>
      <c r="C1605" s="111" t="str">
        <f ca="1">IFERROR(IF(LEN(Calc!$OT1605)=0,"",Calc!OT1605),"")</f>
        <v/>
      </c>
      <c r="D1605" s="111" t="str">
        <f ca="1">IFERROR(IF(LEN(Calc!$OT1605)=0,"",Calc!OU1605),"")</f>
        <v/>
      </c>
      <c r="E1605" s="111" t="str">
        <f ca="1">IFERROR(IF(LEN(Calc!$OT1605)=0,"",Calc!OV1605),"")</f>
        <v/>
      </c>
      <c r="F1605" s="112" t="str">
        <f ca="1">IFERROR(IF(LEN(Calc!$OT1605)=0,"",Calc!OW1605),"")</f>
        <v/>
      </c>
      <c r="G1605" s="112" t="str">
        <f ca="1">IFERROR(IF(LEN(Calc!$OT1605)=0,"",Calc!OX1605),"")</f>
        <v/>
      </c>
    </row>
    <row r="1606" spans="2:7" x14ac:dyDescent="0.25">
      <c r="B1606" s="110" t="str">
        <f ca="1">IFERROR(IF(LEN(Calc!$OT1606)=0,"",Calc!OP1606),"")</f>
        <v/>
      </c>
      <c r="C1606" s="111" t="str">
        <f ca="1">IFERROR(IF(LEN(Calc!$OT1606)=0,"",Calc!OT1606),"")</f>
        <v/>
      </c>
      <c r="D1606" s="111" t="str">
        <f ca="1">IFERROR(IF(LEN(Calc!$OT1606)=0,"",Calc!OU1606),"")</f>
        <v/>
      </c>
      <c r="E1606" s="111" t="str">
        <f ca="1">IFERROR(IF(LEN(Calc!$OT1606)=0,"",Calc!OV1606),"")</f>
        <v/>
      </c>
      <c r="F1606" s="112" t="str">
        <f ca="1">IFERROR(IF(LEN(Calc!$OT1606)=0,"",Calc!OW1606),"")</f>
        <v/>
      </c>
      <c r="G1606" s="112" t="str">
        <f ca="1">IFERROR(IF(LEN(Calc!$OT1606)=0,"",Calc!OX1606),"")</f>
        <v/>
      </c>
    </row>
    <row r="1607" spans="2:7" x14ac:dyDescent="0.25">
      <c r="B1607" s="110" t="str">
        <f ca="1">IFERROR(IF(LEN(Calc!$OT1607)=0,"",Calc!OP1607),"")</f>
        <v/>
      </c>
      <c r="C1607" s="111" t="str">
        <f ca="1">IFERROR(IF(LEN(Calc!$OT1607)=0,"",Calc!OT1607),"")</f>
        <v/>
      </c>
      <c r="D1607" s="111" t="str">
        <f ca="1">IFERROR(IF(LEN(Calc!$OT1607)=0,"",Calc!OU1607),"")</f>
        <v/>
      </c>
      <c r="E1607" s="111" t="str">
        <f ca="1">IFERROR(IF(LEN(Calc!$OT1607)=0,"",Calc!OV1607),"")</f>
        <v/>
      </c>
      <c r="F1607" s="112" t="str">
        <f ca="1">IFERROR(IF(LEN(Calc!$OT1607)=0,"",Calc!OW1607),"")</f>
        <v/>
      </c>
      <c r="G1607" s="112" t="str">
        <f ca="1">IFERROR(IF(LEN(Calc!$OT1607)=0,"",Calc!OX1607),"")</f>
        <v/>
      </c>
    </row>
    <row r="1608" spans="2:7" x14ac:dyDescent="0.25">
      <c r="B1608" s="110" t="str">
        <f ca="1">IFERROR(IF(LEN(Calc!$OT1608)=0,"",Calc!OP1608),"")</f>
        <v/>
      </c>
      <c r="C1608" s="111" t="str">
        <f ca="1">IFERROR(IF(LEN(Calc!$OT1608)=0,"",Calc!OT1608),"")</f>
        <v/>
      </c>
      <c r="D1608" s="111" t="str">
        <f ca="1">IFERROR(IF(LEN(Calc!$OT1608)=0,"",Calc!OU1608),"")</f>
        <v/>
      </c>
      <c r="E1608" s="111" t="str">
        <f ca="1">IFERROR(IF(LEN(Calc!$OT1608)=0,"",Calc!OV1608),"")</f>
        <v/>
      </c>
      <c r="F1608" s="112" t="str">
        <f ca="1">IFERROR(IF(LEN(Calc!$OT1608)=0,"",Calc!OW1608),"")</f>
        <v/>
      </c>
      <c r="G1608" s="112" t="str">
        <f ca="1">IFERROR(IF(LEN(Calc!$OT1608)=0,"",Calc!OX1608),"")</f>
        <v/>
      </c>
    </row>
    <row r="1609" spans="2:7" x14ac:dyDescent="0.25">
      <c r="B1609" s="110" t="str">
        <f ca="1">IFERROR(IF(LEN(Calc!$OT1609)=0,"",Calc!OP1609),"")</f>
        <v/>
      </c>
      <c r="C1609" s="111" t="str">
        <f ca="1">IFERROR(IF(LEN(Calc!$OT1609)=0,"",Calc!OT1609),"")</f>
        <v/>
      </c>
      <c r="D1609" s="111" t="str">
        <f ca="1">IFERROR(IF(LEN(Calc!$OT1609)=0,"",Calc!OU1609),"")</f>
        <v/>
      </c>
      <c r="E1609" s="111" t="str">
        <f ca="1">IFERROR(IF(LEN(Calc!$OT1609)=0,"",Calc!OV1609),"")</f>
        <v/>
      </c>
      <c r="F1609" s="112" t="str">
        <f ca="1">IFERROR(IF(LEN(Calc!$OT1609)=0,"",Calc!OW1609),"")</f>
        <v/>
      </c>
      <c r="G1609" s="112" t="str">
        <f ca="1">IFERROR(IF(LEN(Calc!$OT1609)=0,"",Calc!OX1609),"")</f>
        <v/>
      </c>
    </row>
    <row r="1610" spans="2:7" x14ac:dyDescent="0.25">
      <c r="B1610" s="110" t="str">
        <f ca="1">IFERROR(IF(LEN(Calc!$OT1610)=0,"",Calc!OP1610),"")</f>
        <v/>
      </c>
      <c r="C1610" s="111" t="str">
        <f ca="1">IFERROR(IF(LEN(Calc!$OT1610)=0,"",Calc!OT1610),"")</f>
        <v/>
      </c>
      <c r="D1610" s="111" t="str">
        <f ca="1">IFERROR(IF(LEN(Calc!$OT1610)=0,"",Calc!OU1610),"")</f>
        <v/>
      </c>
      <c r="E1610" s="111" t="str">
        <f ca="1">IFERROR(IF(LEN(Calc!$OT1610)=0,"",Calc!OV1610),"")</f>
        <v/>
      </c>
      <c r="F1610" s="112" t="str">
        <f ca="1">IFERROR(IF(LEN(Calc!$OT1610)=0,"",Calc!OW1610),"")</f>
        <v/>
      </c>
      <c r="G1610" s="112" t="str">
        <f ca="1">IFERROR(IF(LEN(Calc!$OT1610)=0,"",Calc!OX1610),"")</f>
        <v/>
      </c>
    </row>
    <row r="1611" spans="2:7" x14ac:dyDescent="0.25">
      <c r="B1611" s="110" t="str">
        <f ca="1">IFERROR(IF(LEN(Calc!$OT1611)=0,"",Calc!OP1611),"")</f>
        <v/>
      </c>
      <c r="C1611" s="111" t="str">
        <f ca="1">IFERROR(IF(LEN(Calc!$OT1611)=0,"",Calc!OT1611),"")</f>
        <v/>
      </c>
      <c r="D1611" s="111" t="str">
        <f ca="1">IFERROR(IF(LEN(Calc!$OT1611)=0,"",Calc!OU1611),"")</f>
        <v/>
      </c>
      <c r="E1611" s="111" t="str">
        <f ca="1">IFERROR(IF(LEN(Calc!$OT1611)=0,"",Calc!OV1611),"")</f>
        <v/>
      </c>
      <c r="F1611" s="112" t="str">
        <f ca="1">IFERROR(IF(LEN(Calc!$OT1611)=0,"",Calc!OW1611),"")</f>
        <v/>
      </c>
      <c r="G1611" s="112" t="str">
        <f ca="1">IFERROR(IF(LEN(Calc!$OT1611)=0,"",Calc!OX1611),"")</f>
        <v/>
      </c>
    </row>
    <row r="1612" spans="2:7" x14ac:dyDescent="0.25">
      <c r="B1612" s="110" t="str">
        <f ca="1">IFERROR(IF(LEN(Calc!$OT1612)=0,"",Calc!OP1612),"")</f>
        <v/>
      </c>
      <c r="C1612" s="111" t="str">
        <f ca="1">IFERROR(IF(LEN(Calc!$OT1612)=0,"",Calc!OT1612),"")</f>
        <v/>
      </c>
      <c r="D1612" s="111" t="str">
        <f ca="1">IFERROR(IF(LEN(Calc!$OT1612)=0,"",Calc!OU1612),"")</f>
        <v/>
      </c>
      <c r="E1612" s="111" t="str">
        <f ca="1">IFERROR(IF(LEN(Calc!$OT1612)=0,"",Calc!OV1612),"")</f>
        <v/>
      </c>
      <c r="F1612" s="112" t="str">
        <f ca="1">IFERROR(IF(LEN(Calc!$OT1612)=0,"",Calc!OW1612),"")</f>
        <v/>
      </c>
      <c r="G1612" s="112" t="str">
        <f ca="1">IFERROR(IF(LEN(Calc!$OT1612)=0,"",Calc!OX1612),"")</f>
        <v/>
      </c>
    </row>
    <row r="1613" spans="2:7" x14ac:dyDescent="0.25">
      <c r="B1613" s="110" t="str">
        <f ca="1">IFERROR(IF(LEN(Calc!$OT1613)=0,"",Calc!OP1613),"")</f>
        <v/>
      </c>
      <c r="C1613" s="111" t="str">
        <f ca="1">IFERROR(IF(LEN(Calc!$OT1613)=0,"",Calc!OT1613),"")</f>
        <v/>
      </c>
      <c r="D1613" s="111" t="str">
        <f ca="1">IFERROR(IF(LEN(Calc!$OT1613)=0,"",Calc!OU1613),"")</f>
        <v/>
      </c>
      <c r="E1613" s="111" t="str">
        <f ca="1">IFERROR(IF(LEN(Calc!$OT1613)=0,"",Calc!OV1613),"")</f>
        <v/>
      </c>
      <c r="F1613" s="112" t="str">
        <f ca="1">IFERROR(IF(LEN(Calc!$OT1613)=0,"",Calc!OW1613),"")</f>
        <v/>
      </c>
      <c r="G1613" s="112" t="str">
        <f ca="1">IFERROR(IF(LEN(Calc!$OT1613)=0,"",Calc!OX1613),"")</f>
        <v/>
      </c>
    </row>
    <row r="1614" spans="2:7" x14ac:dyDescent="0.25">
      <c r="B1614" s="110" t="str">
        <f ca="1">IFERROR(IF(LEN(Calc!$OT1614)=0,"",Calc!OP1614),"")</f>
        <v/>
      </c>
      <c r="C1614" s="111" t="str">
        <f ca="1">IFERROR(IF(LEN(Calc!$OT1614)=0,"",Calc!OT1614),"")</f>
        <v/>
      </c>
      <c r="D1614" s="111" t="str">
        <f ca="1">IFERROR(IF(LEN(Calc!$OT1614)=0,"",Calc!OU1614),"")</f>
        <v/>
      </c>
      <c r="E1614" s="111" t="str">
        <f ca="1">IFERROR(IF(LEN(Calc!$OT1614)=0,"",Calc!OV1614),"")</f>
        <v/>
      </c>
      <c r="F1614" s="112" t="str">
        <f ca="1">IFERROR(IF(LEN(Calc!$OT1614)=0,"",Calc!OW1614),"")</f>
        <v/>
      </c>
      <c r="G1614" s="112" t="str">
        <f ca="1">IFERROR(IF(LEN(Calc!$OT1614)=0,"",Calc!OX1614),"")</f>
        <v/>
      </c>
    </row>
    <row r="1615" spans="2:7" x14ac:dyDescent="0.25">
      <c r="B1615" s="110" t="str">
        <f ca="1">IFERROR(IF(LEN(Calc!$OT1615)=0,"",Calc!OP1615),"")</f>
        <v/>
      </c>
      <c r="C1615" s="111" t="str">
        <f ca="1">IFERROR(IF(LEN(Calc!$OT1615)=0,"",Calc!OT1615),"")</f>
        <v/>
      </c>
      <c r="D1615" s="111" t="str">
        <f ca="1">IFERROR(IF(LEN(Calc!$OT1615)=0,"",Calc!OU1615),"")</f>
        <v/>
      </c>
      <c r="E1615" s="111" t="str">
        <f ca="1">IFERROR(IF(LEN(Calc!$OT1615)=0,"",Calc!OV1615),"")</f>
        <v/>
      </c>
      <c r="F1615" s="112" t="str">
        <f ca="1">IFERROR(IF(LEN(Calc!$OT1615)=0,"",Calc!OW1615),"")</f>
        <v/>
      </c>
      <c r="G1615" s="112" t="str">
        <f ca="1">IFERROR(IF(LEN(Calc!$OT1615)=0,"",Calc!OX1615),"")</f>
        <v/>
      </c>
    </row>
    <row r="1616" spans="2:7" x14ac:dyDescent="0.25">
      <c r="B1616" s="110" t="str">
        <f ca="1">IFERROR(IF(LEN(Calc!$OT1616)=0,"",Calc!OP1616),"")</f>
        <v/>
      </c>
      <c r="C1616" s="111" t="str">
        <f ca="1">IFERROR(IF(LEN(Calc!$OT1616)=0,"",Calc!OT1616),"")</f>
        <v/>
      </c>
      <c r="D1616" s="111" t="str">
        <f ca="1">IFERROR(IF(LEN(Calc!$OT1616)=0,"",Calc!OU1616),"")</f>
        <v/>
      </c>
      <c r="E1616" s="111" t="str">
        <f ca="1">IFERROR(IF(LEN(Calc!$OT1616)=0,"",Calc!OV1616),"")</f>
        <v/>
      </c>
      <c r="F1616" s="112" t="str">
        <f ca="1">IFERROR(IF(LEN(Calc!$OT1616)=0,"",Calc!OW1616),"")</f>
        <v/>
      </c>
      <c r="G1616" s="112" t="str">
        <f ca="1">IFERROR(IF(LEN(Calc!$OT1616)=0,"",Calc!OX1616),"")</f>
        <v/>
      </c>
    </row>
    <row r="1617" spans="2:7" x14ac:dyDescent="0.25">
      <c r="B1617" s="110" t="str">
        <f ca="1">IFERROR(IF(LEN(Calc!$OT1617)=0,"",Calc!OP1617),"")</f>
        <v/>
      </c>
      <c r="C1617" s="111" t="str">
        <f ca="1">IFERROR(IF(LEN(Calc!$OT1617)=0,"",Calc!OT1617),"")</f>
        <v/>
      </c>
      <c r="D1617" s="111" t="str">
        <f ca="1">IFERROR(IF(LEN(Calc!$OT1617)=0,"",Calc!OU1617),"")</f>
        <v/>
      </c>
      <c r="E1617" s="111" t="str">
        <f ca="1">IFERROR(IF(LEN(Calc!$OT1617)=0,"",Calc!OV1617),"")</f>
        <v/>
      </c>
      <c r="F1617" s="112" t="str">
        <f ca="1">IFERROR(IF(LEN(Calc!$OT1617)=0,"",Calc!OW1617),"")</f>
        <v/>
      </c>
      <c r="G1617" s="112" t="str">
        <f ca="1">IFERROR(IF(LEN(Calc!$OT1617)=0,"",Calc!OX1617),"")</f>
        <v/>
      </c>
    </row>
    <row r="1618" spans="2:7" x14ac:dyDescent="0.25">
      <c r="B1618" s="110" t="str">
        <f ca="1">IFERROR(IF(LEN(Calc!$OT1618)=0,"",Calc!OP1618),"")</f>
        <v/>
      </c>
      <c r="C1618" s="111" t="str">
        <f ca="1">IFERROR(IF(LEN(Calc!$OT1618)=0,"",Calc!OT1618),"")</f>
        <v/>
      </c>
      <c r="D1618" s="111" t="str">
        <f ca="1">IFERROR(IF(LEN(Calc!$OT1618)=0,"",Calc!OU1618),"")</f>
        <v/>
      </c>
      <c r="E1618" s="111" t="str">
        <f ca="1">IFERROR(IF(LEN(Calc!$OT1618)=0,"",Calc!OV1618),"")</f>
        <v/>
      </c>
      <c r="F1618" s="112" t="str">
        <f ca="1">IFERROR(IF(LEN(Calc!$OT1618)=0,"",Calc!OW1618),"")</f>
        <v/>
      </c>
      <c r="G1618" s="112" t="str">
        <f ca="1">IFERROR(IF(LEN(Calc!$OT1618)=0,"",Calc!OX1618),"")</f>
        <v/>
      </c>
    </row>
    <row r="1619" spans="2:7" x14ac:dyDescent="0.25">
      <c r="B1619" s="110" t="str">
        <f ca="1">IFERROR(IF(LEN(Calc!$OT1619)=0,"",Calc!OP1619),"")</f>
        <v/>
      </c>
      <c r="C1619" s="111" t="str">
        <f ca="1">IFERROR(IF(LEN(Calc!$OT1619)=0,"",Calc!OT1619),"")</f>
        <v/>
      </c>
      <c r="D1619" s="111" t="str">
        <f ca="1">IFERROR(IF(LEN(Calc!$OT1619)=0,"",Calc!OU1619),"")</f>
        <v/>
      </c>
      <c r="E1619" s="111" t="str">
        <f ca="1">IFERROR(IF(LEN(Calc!$OT1619)=0,"",Calc!OV1619),"")</f>
        <v/>
      </c>
      <c r="F1619" s="112" t="str">
        <f ca="1">IFERROR(IF(LEN(Calc!$OT1619)=0,"",Calc!OW1619),"")</f>
        <v/>
      </c>
      <c r="G1619" s="112" t="str">
        <f ca="1">IFERROR(IF(LEN(Calc!$OT1619)=0,"",Calc!OX1619),"")</f>
        <v/>
      </c>
    </row>
    <row r="1620" spans="2:7" x14ac:dyDescent="0.25">
      <c r="B1620" s="110" t="str">
        <f ca="1">IFERROR(IF(LEN(Calc!$OT1620)=0,"",Calc!OP1620),"")</f>
        <v/>
      </c>
      <c r="C1620" s="111" t="str">
        <f ca="1">IFERROR(IF(LEN(Calc!$OT1620)=0,"",Calc!OT1620),"")</f>
        <v/>
      </c>
      <c r="D1620" s="111" t="str">
        <f ca="1">IFERROR(IF(LEN(Calc!$OT1620)=0,"",Calc!OU1620),"")</f>
        <v/>
      </c>
      <c r="E1620" s="111" t="str">
        <f ca="1">IFERROR(IF(LEN(Calc!$OT1620)=0,"",Calc!OV1620),"")</f>
        <v/>
      </c>
      <c r="F1620" s="112" t="str">
        <f ca="1">IFERROR(IF(LEN(Calc!$OT1620)=0,"",Calc!OW1620),"")</f>
        <v/>
      </c>
      <c r="G1620" s="112" t="str">
        <f ca="1">IFERROR(IF(LEN(Calc!$OT1620)=0,"",Calc!OX1620),"")</f>
        <v/>
      </c>
    </row>
    <row r="1621" spans="2:7" x14ac:dyDescent="0.25">
      <c r="B1621" s="110" t="str">
        <f ca="1">IFERROR(IF(LEN(Calc!$OT1621)=0,"",Calc!OP1621),"")</f>
        <v/>
      </c>
      <c r="C1621" s="111" t="str">
        <f ca="1">IFERROR(IF(LEN(Calc!$OT1621)=0,"",Calc!OT1621),"")</f>
        <v/>
      </c>
      <c r="D1621" s="111" t="str">
        <f ca="1">IFERROR(IF(LEN(Calc!$OT1621)=0,"",Calc!OU1621),"")</f>
        <v/>
      </c>
      <c r="E1621" s="111" t="str">
        <f ca="1">IFERROR(IF(LEN(Calc!$OT1621)=0,"",Calc!OV1621),"")</f>
        <v/>
      </c>
      <c r="F1621" s="112" t="str">
        <f ca="1">IFERROR(IF(LEN(Calc!$OT1621)=0,"",Calc!OW1621),"")</f>
        <v/>
      </c>
      <c r="G1621" s="112" t="str">
        <f ca="1">IFERROR(IF(LEN(Calc!$OT1621)=0,"",Calc!OX1621),"")</f>
        <v/>
      </c>
    </row>
    <row r="1622" spans="2:7" x14ac:dyDescent="0.25">
      <c r="B1622" s="110" t="str">
        <f ca="1">IFERROR(IF(LEN(Calc!$OT1622)=0,"",Calc!OP1622),"")</f>
        <v/>
      </c>
      <c r="C1622" s="111" t="str">
        <f ca="1">IFERROR(IF(LEN(Calc!$OT1622)=0,"",Calc!OT1622),"")</f>
        <v/>
      </c>
      <c r="D1622" s="111" t="str">
        <f ca="1">IFERROR(IF(LEN(Calc!$OT1622)=0,"",Calc!OU1622),"")</f>
        <v/>
      </c>
      <c r="E1622" s="111" t="str">
        <f ca="1">IFERROR(IF(LEN(Calc!$OT1622)=0,"",Calc!OV1622),"")</f>
        <v/>
      </c>
      <c r="F1622" s="112" t="str">
        <f ca="1">IFERROR(IF(LEN(Calc!$OT1622)=0,"",Calc!OW1622),"")</f>
        <v/>
      </c>
      <c r="G1622" s="112" t="str">
        <f ca="1">IFERROR(IF(LEN(Calc!$OT1622)=0,"",Calc!OX1622),"")</f>
        <v/>
      </c>
    </row>
    <row r="1623" spans="2:7" x14ac:dyDescent="0.25">
      <c r="B1623" s="110" t="str">
        <f ca="1">IFERROR(IF(LEN(Calc!$OT1623)=0,"",Calc!OP1623),"")</f>
        <v/>
      </c>
      <c r="C1623" s="111" t="str">
        <f ca="1">IFERROR(IF(LEN(Calc!$OT1623)=0,"",Calc!OT1623),"")</f>
        <v/>
      </c>
      <c r="D1623" s="111" t="str">
        <f ca="1">IFERROR(IF(LEN(Calc!$OT1623)=0,"",Calc!OU1623),"")</f>
        <v/>
      </c>
      <c r="E1623" s="111" t="str">
        <f ca="1">IFERROR(IF(LEN(Calc!$OT1623)=0,"",Calc!OV1623),"")</f>
        <v/>
      </c>
      <c r="F1623" s="112" t="str">
        <f ca="1">IFERROR(IF(LEN(Calc!$OT1623)=0,"",Calc!OW1623),"")</f>
        <v/>
      </c>
      <c r="G1623" s="112" t="str">
        <f ca="1">IFERROR(IF(LEN(Calc!$OT1623)=0,"",Calc!OX1623),"")</f>
        <v/>
      </c>
    </row>
    <row r="1624" spans="2:7" x14ac:dyDescent="0.25">
      <c r="B1624" s="110" t="str">
        <f ca="1">IFERROR(IF(LEN(Calc!$OT1624)=0,"",Calc!OP1624),"")</f>
        <v/>
      </c>
      <c r="C1624" s="111" t="str">
        <f ca="1">IFERROR(IF(LEN(Calc!$OT1624)=0,"",Calc!OT1624),"")</f>
        <v/>
      </c>
      <c r="D1624" s="111" t="str">
        <f ca="1">IFERROR(IF(LEN(Calc!$OT1624)=0,"",Calc!OU1624),"")</f>
        <v/>
      </c>
      <c r="E1624" s="111" t="str">
        <f ca="1">IFERROR(IF(LEN(Calc!$OT1624)=0,"",Calc!OV1624),"")</f>
        <v/>
      </c>
      <c r="F1624" s="112" t="str">
        <f ca="1">IFERROR(IF(LEN(Calc!$OT1624)=0,"",Calc!OW1624),"")</f>
        <v/>
      </c>
      <c r="G1624" s="112" t="str">
        <f ca="1">IFERROR(IF(LEN(Calc!$OT1624)=0,"",Calc!OX1624),"")</f>
        <v/>
      </c>
    </row>
    <row r="1625" spans="2:7" x14ac:dyDescent="0.25">
      <c r="B1625" s="110" t="str">
        <f ca="1">IFERROR(IF(LEN(Calc!$OT1625)=0,"",Calc!OP1625),"")</f>
        <v/>
      </c>
      <c r="C1625" s="111" t="str">
        <f ca="1">IFERROR(IF(LEN(Calc!$OT1625)=0,"",Calc!OT1625),"")</f>
        <v/>
      </c>
      <c r="D1625" s="111" t="str">
        <f ca="1">IFERROR(IF(LEN(Calc!$OT1625)=0,"",Calc!OU1625),"")</f>
        <v/>
      </c>
      <c r="E1625" s="111" t="str">
        <f ca="1">IFERROR(IF(LEN(Calc!$OT1625)=0,"",Calc!OV1625),"")</f>
        <v/>
      </c>
      <c r="F1625" s="112" t="str">
        <f ca="1">IFERROR(IF(LEN(Calc!$OT1625)=0,"",Calc!OW1625),"")</f>
        <v/>
      </c>
      <c r="G1625" s="112" t="str">
        <f ca="1">IFERROR(IF(LEN(Calc!$OT1625)=0,"",Calc!OX1625),"")</f>
        <v/>
      </c>
    </row>
    <row r="1626" spans="2:7" x14ac:dyDescent="0.25">
      <c r="B1626" s="110" t="str">
        <f ca="1">IFERROR(IF(LEN(Calc!$OT1626)=0,"",Calc!OP1626),"")</f>
        <v/>
      </c>
      <c r="C1626" s="111" t="str">
        <f ca="1">IFERROR(IF(LEN(Calc!$OT1626)=0,"",Calc!OT1626),"")</f>
        <v/>
      </c>
      <c r="D1626" s="111" t="str">
        <f ca="1">IFERROR(IF(LEN(Calc!$OT1626)=0,"",Calc!OU1626),"")</f>
        <v/>
      </c>
      <c r="E1626" s="111" t="str">
        <f ca="1">IFERROR(IF(LEN(Calc!$OT1626)=0,"",Calc!OV1626),"")</f>
        <v/>
      </c>
      <c r="F1626" s="112" t="str">
        <f ca="1">IFERROR(IF(LEN(Calc!$OT1626)=0,"",Calc!OW1626),"")</f>
        <v/>
      </c>
      <c r="G1626" s="112" t="str">
        <f ca="1">IFERROR(IF(LEN(Calc!$OT1626)=0,"",Calc!OX1626),"")</f>
        <v/>
      </c>
    </row>
    <row r="1627" spans="2:7" x14ac:dyDescent="0.25">
      <c r="B1627" s="110" t="str">
        <f ca="1">IFERROR(IF(LEN(Calc!$OT1627)=0,"",Calc!OP1627),"")</f>
        <v/>
      </c>
      <c r="C1627" s="111" t="str">
        <f ca="1">IFERROR(IF(LEN(Calc!$OT1627)=0,"",Calc!OT1627),"")</f>
        <v/>
      </c>
      <c r="D1627" s="111" t="str">
        <f ca="1">IFERROR(IF(LEN(Calc!$OT1627)=0,"",Calc!OU1627),"")</f>
        <v/>
      </c>
      <c r="E1627" s="111" t="str">
        <f ca="1">IFERROR(IF(LEN(Calc!$OT1627)=0,"",Calc!OV1627),"")</f>
        <v/>
      </c>
      <c r="F1627" s="112" t="str">
        <f ca="1">IFERROR(IF(LEN(Calc!$OT1627)=0,"",Calc!OW1627),"")</f>
        <v/>
      </c>
      <c r="G1627" s="112" t="str">
        <f ca="1">IFERROR(IF(LEN(Calc!$OT1627)=0,"",Calc!OX1627),"")</f>
        <v/>
      </c>
    </row>
    <row r="1628" spans="2:7" x14ac:dyDescent="0.25">
      <c r="B1628" s="110" t="str">
        <f ca="1">IFERROR(IF(LEN(Calc!$OT1628)=0,"",Calc!OP1628),"")</f>
        <v/>
      </c>
      <c r="C1628" s="111" t="str">
        <f ca="1">IFERROR(IF(LEN(Calc!$OT1628)=0,"",Calc!OT1628),"")</f>
        <v/>
      </c>
      <c r="D1628" s="111" t="str">
        <f ca="1">IFERROR(IF(LEN(Calc!$OT1628)=0,"",Calc!OU1628),"")</f>
        <v/>
      </c>
      <c r="E1628" s="111" t="str">
        <f ca="1">IFERROR(IF(LEN(Calc!$OT1628)=0,"",Calc!OV1628),"")</f>
        <v/>
      </c>
      <c r="F1628" s="112" t="str">
        <f ca="1">IFERROR(IF(LEN(Calc!$OT1628)=0,"",Calc!OW1628),"")</f>
        <v/>
      </c>
      <c r="G1628" s="112" t="str">
        <f ca="1">IFERROR(IF(LEN(Calc!$OT1628)=0,"",Calc!OX1628),"")</f>
        <v/>
      </c>
    </row>
    <row r="1629" spans="2:7" x14ac:dyDescent="0.25">
      <c r="B1629" s="110" t="str">
        <f ca="1">IFERROR(IF(LEN(Calc!$OT1629)=0,"",Calc!OP1629),"")</f>
        <v/>
      </c>
      <c r="C1629" s="111" t="str">
        <f ca="1">IFERROR(IF(LEN(Calc!$OT1629)=0,"",Calc!OT1629),"")</f>
        <v/>
      </c>
      <c r="D1629" s="111" t="str">
        <f ca="1">IFERROR(IF(LEN(Calc!$OT1629)=0,"",Calc!OU1629),"")</f>
        <v/>
      </c>
      <c r="E1629" s="111" t="str">
        <f ca="1">IFERROR(IF(LEN(Calc!$OT1629)=0,"",Calc!OV1629),"")</f>
        <v/>
      </c>
      <c r="F1629" s="112" t="str">
        <f ca="1">IFERROR(IF(LEN(Calc!$OT1629)=0,"",Calc!OW1629),"")</f>
        <v/>
      </c>
      <c r="G1629" s="112" t="str">
        <f ca="1">IFERROR(IF(LEN(Calc!$OT1629)=0,"",Calc!OX1629),"")</f>
        <v/>
      </c>
    </row>
    <row r="1630" spans="2:7" x14ac:dyDescent="0.25">
      <c r="B1630" s="110" t="str">
        <f ca="1">IFERROR(IF(LEN(Calc!$OT1630)=0,"",Calc!OP1630),"")</f>
        <v/>
      </c>
      <c r="C1630" s="111" t="str">
        <f ca="1">IFERROR(IF(LEN(Calc!$OT1630)=0,"",Calc!OT1630),"")</f>
        <v/>
      </c>
      <c r="D1630" s="111" t="str">
        <f ca="1">IFERROR(IF(LEN(Calc!$OT1630)=0,"",Calc!OU1630),"")</f>
        <v/>
      </c>
      <c r="E1630" s="111" t="str">
        <f ca="1">IFERROR(IF(LEN(Calc!$OT1630)=0,"",Calc!OV1630),"")</f>
        <v/>
      </c>
      <c r="F1630" s="112" t="str">
        <f ca="1">IFERROR(IF(LEN(Calc!$OT1630)=0,"",Calc!OW1630),"")</f>
        <v/>
      </c>
      <c r="G1630" s="112" t="str">
        <f ca="1">IFERROR(IF(LEN(Calc!$OT1630)=0,"",Calc!OX1630),"")</f>
        <v/>
      </c>
    </row>
    <row r="1631" spans="2:7" x14ac:dyDescent="0.25">
      <c r="B1631" s="110" t="str">
        <f ca="1">IFERROR(IF(LEN(Calc!$OT1631)=0,"",Calc!OP1631),"")</f>
        <v/>
      </c>
      <c r="C1631" s="111" t="str">
        <f ca="1">IFERROR(IF(LEN(Calc!$OT1631)=0,"",Calc!OT1631),"")</f>
        <v/>
      </c>
      <c r="D1631" s="111" t="str">
        <f ca="1">IFERROR(IF(LEN(Calc!$OT1631)=0,"",Calc!OU1631),"")</f>
        <v/>
      </c>
      <c r="E1631" s="111" t="str">
        <f ca="1">IFERROR(IF(LEN(Calc!$OT1631)=0,"",Calc!OV1631),"")</f>
        <v/>
      </c>
      <c r="F1631" s="112" t="str">
        <f ca="1">IFERROR(IF(LEN(Calc!$OT1631)=0,"",Calc!OW1631),"")</f>
        <v/>
      </c>
      <c r="G1631" s="112" t="str">
        <f ca="1">IFERROR(IF(LEN(Calc!$OT1631)=0,"",Calc!OX1631),"")</f>
        <v/>
      </c>
    </row>
    <row r="1632" spans="2:7" x14ac:dyDescent="0.25">
      <c r="B1632" s="110" t="str">
        <f ca="1">IFERROR(IF(LEN(Calc!$OT1632)=0,"",Calc!OP1632),"")</f>
        <v/>
      </c>
      <c r="C1632" s="111" t="str">
        <f ca="1">IFERROR(IF(LEN(Calc!$OT1632)=0,"",Calc!OT1632),"")</f>
        <v/>
      </c>
      <c r="D1632" s="111" t="str">
        <f ca="1">IFERROR(IF(LEN(Calc!$OT1632)=0,"",Calc!OU1632),"")</f>
        <v/>
      </c>
      <c r="E1632" s="111" t="str">
        <f ca="1">IFERROR(IF(LEN(Calc!$OT1632)=0,"",Calc!OV1632),"")</f>
        <v/>
      </c>
      <c r="F1632" s="112" t="str">
        <f ca="1">IFERROR(IF(LEN(Calc!$OT1632)=0,"",Calc!OW1632),"")</f>
        <v/>
      </c>
      <c r="G1632" s="112" t="str">
        <f ca="1">IFERROR(IF(LEN(Calc!$OT1632)=0,"",Calc!OX1632),"")</f>
        <v/>
      </c>
    </row>
    <row r="1633" spans="2:7" x14ac:dyDescent="0.25">
      <c r="B1633" s="110" t="str">
        <f ca="1">IFERROR(IF(LEN(Calc!$OT1633)=0,"",Calc!OP1633),"")</f>
        <v/>
      </c>
      <c r="C1633" s="111" t="str">
        <f ca="1">IFERROR(IF(LEN(Calc!$OT1633)=0,"",Calc!OT1633),"")</f>
        <v/>
      </c>
      <c r="D1633" s="111" t="str">
        <f ca="1">IFERROR(IF(LEN(Calc!$OT1633)=0,"",Calc!OU1633),"")</f>
        <v/>
      </c>
      <c r="E1633" s="111" t="str">
        <f ca="1">IFERROR(IF(LEN(Calc!$OT1633)=0,"",Calc!OV1633),"")</f>
        <v/>
      </c>
      <c r="F1633" s="112" t="str">
        <f ca="1">IFERROR(IF(LEN(Calc!$OT1633)=0,"",Calc!OW1633),"")</f>
        <v/>
      </c>
      <c r="G1633" s="112" t="str">
        <f ca="1">IFERROR(IF(LEN(Calc!$OT1633)=0,"",Calc!OX1633),"")</f>
        <v/>
      </c>
    </row>
    <row r="1634" spans="2:7" x14ac:dyDescent="0.25">
      <c r="B1634" s="110" t="str">
        <f ca="1">IFERROR(IF(LEN(Calc!$OT1634)=0,"",Calc!OP1634),"")</f>
        <v/>
      </c>
      <c r="C1634" s="111" t="str">
        <f ca="1">IFERROR(IF(LEN(Calc!$OT1634)=0,"",Calc!OT1634),"")</f>
        <v/>
      </c>
      <c r="D1634" s="111" t="str">
        <f ca="1">IFERROR(IF(LEN(Calc!$OT1634)=0,"",Calc!OU1634),"")</f>
        <v/>
      </c>
      <c r="E1634" s="111" t="str">
        <f ca="1">IFERROR(IF(LEN(Calc!$OT1634)=0,"",Calc!OV1634),"")</f>
        <v/>
      </c>
      <c r="F1634" s="112" t="str">
        <f ca="1">IFERROR(IF(LEN(Calc!$OT1634)=0,"",Calc!OW1634),"")</f>
        <v/>
      </c>
      <c r="G1634" s="112" t="str">
        <f ca="1">IFERROR(IF(LEN(Calc!$OT1634)=0,"",Calc!OX1634),"")</f>
        <v/>
      </c>
    </row>
    <row r="1635" spans="2:7" x14ac:dyDescent="0.25">
      <c r="B1635" s="110" t="str">
        <f ca="1">IFERROR(IF(LEN(Calc!$OT1635)=0,"",Calc!OP1635),"")</f>
        <v/>
      </c>
      <c r="C1635" s="111" t="str">
        <f ca="1">IFERROR(IF(LEN(Calc!$OT1635)=0,"",Calc!OT1635),"")</f>
        <v/>
      </c>
      <c r="D1635" s="111" t="str">
        <f ca="1">IFERROR(IF(LEN(Calc!$OT1635)=0,"",Calc!OU1635),"")</f>
        <v/>
      </c>
      <c r="E1635" s="111" t="str">
        <f ca="1">IFERROR(IF(LEN(Calc!$OT1635)=0,"",Calc!OV1635),"")</f>
        <v/>
      </c>
      <c r="F1635" s="112" t="str">
        <f ca="1">IFERROR(IF(LEN(Calc!$OT1635)=0,"",Calc!OW1635),"")</f>
        <v/>
      </c>
      <c r="G1635" s="112" t="str">
        <f ca="1">IFERROR(IF(LEN(Calc!$OT1635)=0,"",Calc!OX1635),"")</f>
        <v/>
      </c>
    </row>
    <row r="1636" spans="2:7" x14ac:dyDescent="0.25">
      <c r="B1636" s="110" t="str">
        <f ca="1">IFERROR(IF(LEN(Calc!$OT1636)=0,"",Calc!OP1636),"")</f>
        <v/>
      </c>
      <c r="C1636" s="111" t="str">
        <f ca="1">IFERROR(IF(LEN(Calc!$OT1636)=0,"",Calc!OT1636),"")</f>
        <v/>
      </c>
      <c r="D1636" s="111" t="str">
        <f ca="1">IFERROR(IF(LEN(Calc!$OT1636)=0,"",Calc!OU1636),"")</f>
        <v/>
      </c>
      <c r="E1636" s="111" t="str">
        <f ca="1">IFERROR(IF(LEN(Calc!$OT1636)=0,"",Calc!OV1636),"")</f>
        <v/>
      </c>
      <c r="F1636" s="112" t="str">
        <f ca="1">IFERROR(IF(LEN(Calc!$OT1636)=0,"",Calc!OW1636),"")</f>
        <v/>
      </c>
      <c r="G1636" s="112" t="str">
        <f ca="1">IFERROR(IF(LEN(Calc!$OT1636)=0,"",Calc!OX1636),"")</f>
        <v/>
      </c>
    </row>
    <row r="1637" spans="2:7" x14ac:dyDescent="0.25">
      <c r="B1637" s="110" t="str">
        <f ca="1">IFERROR(IF(LEN(Calc!$OT1637)=0,"",Calc!OP1637),"")</f>
        <v/>
      </c>
      <c r="C1637" s="111" t="str">
        <f ca="1">IFERROR(IF(LEN(Calc!$OT1637)=0,"",Calc!OT1637),"")</f>
        <v/>
      </c>
      <c r="D1637" s="111" t="str">
        <f ca="1">IFERROR(IF(LEN(Calc!$OT1637)=0,"",Calc!OU1637),"")</f>
        <v/>
      </c>
      <c r="E1637" s="111" t="str">
        <f ca="1">IFERROR(IF(LEN(Calc!$OT1637)=0,"",Calc!OV1637),"")</f>
        <v/>
      </c>
      <c r="F1637" s="112" t="str">
        <f ca="1">IFERROR(IF(LEN(Calc!$OT1637)=0,"",Calc!OW1637),"")</f>
        <v/>
      </c>
      <c r="G1637" s="112" t="str">
        <f ca="1">IFERROR(IF(LEN(Calc!$OT1637)=0,"",Calc!OX1637),"")</f>
        <v/>
      </c>
    </row>
    <row r="1638" spans="2:7" x14ac:dyDescent="0.25">
      <c r="B1638" s="110" t="str">
        <f ca="1">IFERROR(IF(LEN(Calc!$OT1638)=0,"",Calc!OP1638),"")</f>
        <v/>
      </c>
      <c r="C1638" s="111" t="str">
        <f ca="1">IFERROR(IF(LEN(Calc!$OT1638)=0,"",Calc!OT1638),"")</f>
        <v/>
      </c>
      <c r="D1638" s="111" t="str">
        <f ca="1">IFERROR(IF(LEN(Calc!$OT1638)=0,"",Calc!OU1638),"")</f>
        <v/>
      </c>
      <c r="E1638" s="111" t="str">
        <f ca="1">IFERROR(IF(LEN(Calc!$OT1638)=0,"",Calc!OV1638),"")</f>
        <v/>
      </c>
      <c r="F1638" s="112" t="str">
        <f ca="1">IFERROR(IF(LEN(Calc!$OT1638)=0,"",Calc!OW1638),"")</f>
        <v/>
      </c>
      <c r="G1638" s="112" t="str">
        <f ca="1">IFERROR(IF(LEN(Calc!$OT1638)=0,"",Calc!OX1638),"")</f>
        <v/>
      </c>
    </row>
    <row r="1639" spans="2:7" x14ac:dyDescent="0.25">
      <c r="B1639" s="110" t="str">
        <f ca="1">IFERROR(IF(LEN(Calc!$OT1639)=0,"",Calc!OP1639),"")</f>
        <v/>
      </c>
      <c r="C1639" s="111" t="str">
        <f ca="1">IFERROR(IF(LEN(Calc!$OT1639)=0,"",Calc!OT1639),"")</f>
        <v/>
      </c>
      <c r="D1639" s="111" t="str">
        <f ca="1">IFERROR(IF(LEN(Calc!$OT1639)=0,"",Calc!OU1639),"")</f>
        <v/>
      </c>
      <c r="E1639" s="111" t="str">
        <f ca="1">IFERROR(IF(LEN(Calc!$OT1639)=0,"",Calc!OV1639),"")</f>
        <v/>
      </c>
      <c r="F1639" s="112" t="str">
        <f ca="1">IFERROR(IF(LEN(Calc!$OT1639)=0,"",Calc!OW1639),"")</f>
        <v/>
      </c>
      <c r="G1639" s="112" t="str">
        <f ca="1">IFERROR(IF(LEN(Calc!$OT1639)=0,"",Calc!OX1639),"")</f>
        <v/>
      </c>
    </row>
    <row r="1640" spans="2:7" x14ac:dyDescent="0.25">
      <c r="B1640" s="110" t="str">
        <f ca="1">IFERROR(IF(LEN(Calc!$OT1640)=0,"",Calc!OP1640),"")</f>
        <v/>
      </c>
      <c r="C1640" s="111" t="str">
        <f ca="1">IFERROR(IF(LEN(Calc!$OT1640)=0,"",Calc!OT1640),"")</f>
        <v/>
      </c>
      <c r="D1640" s="111" t="str">
        <f ca="1">IFERROR(IF(LEN(Calc!$OT1640)=0,"",Calc!OU1640),"")</f>
        <v/>
      </c>
      <c r="E1640" s="111" t="str">
        <f ca="1">IFERROR(IF(LEN(Calc!$OT1640)=0,"",Calc!OV1640),"")</f>
        <v/>
      </c>
      <c r="F1640" s="112" t="str">
        <f ca="1">IFERROR(IF(LEN(Calc!$OT1640)=0,"",Calc!OW1640),"")</f>
        <v/>
      </c>
      <c r="G1640" s="112" t="str">
        <f ca="1">IFERROR(IF(LEN(Calc!$OT1640)=0,"",Calc!OX1640),"")</f>
        <v/>
      </c>
    </row>
    <row r="1641" spans="2:7" x14ac:dyDescent="0.25">
      <c r="B1641" s="110" t="str">
        <f ca="1">IFERROR(IF(LEN(Calc!$OT1641)=0,"",Calc!OP1641),"")</f>
        <v/>
      </c>
      <c r="C1641" s="111" t="str">
        <f ca="1">IFERROR(IF(LEN(Calc!$OT1641)=0,"",Calc!OT1641),"")</f>
        <v/>
      </c>
      <c r="D1641" s="111" t="str">
        <f ca="1">IFERROR(IF(LEN(Calc!$OT1641)=0,"",Calc!OU1641),"")</f>
        <v/>
      </c>
      <c r="E1641" s="111" t="str">
        <f ca="1">IFERROR(IF(LEN(Calc!$OT1641)=0,"",Calc!OV1641),"")</f>
        <v/>
      </c>
      <c r="F1641" s="112" t="str">
        <f ca="1">IFERROR(IF(LEN(Calc!$OT1641)=0,"",Calc!OW1641),"")</f>
        <v/>
      </c>
      <c r="G1641" s="112" t="str">
        <f ca="1">IFERROR(IF(LEN(Calc!$OT1641)=0,"",Calc!OX1641),"")</f>
        <v/>
      </c>
    </row>
    <row r="1642" spans="2:7" x14ac:dyDescent="0.25">
      <c r="B1642" s="110" t="str">
        <f ca="1">IFERROR(IF(LEN(Calc!$OT1642)=0,"",Calc!OP1642),"")</f>
        <v/>
      </c>
      <c r="C1642" s="111" t="str">
        <f ca="1">IFERROR(IF(LEN(Calc!$OT1642)=0,"",Calc!OT1642),"")</f>
        <v/>
      </c>
      <c r="D1642" s="111" t="str">
        <f ca="1">IFERROR(IF(LEN(Calc!$OT1642)=0,"",Calc!OU1642),"")</f>
        <v/>
      </c>
      <c r="E1642" s="111" t="str">
        <f ca="1">IFERROR(IF(LEN(Calc!$OT1642)=0,"",Calc!OV1642),"")</f>
        <v/>
      </c>
      <c r="F1642" s="112" t="str">
        <f ca="1">IFERROR(IF(LEN(Calc!$OT1642)=0,"",Calc!OW1642),"")</f>
        <v/>
      </c>
      <c r="G1642" s="112" t="str">
        <f ca="1">IFERROR(IF(LEN(Calc!$OT1642)=0,"",Calc!OX1642),"")</f>
        <v/>
      </c>
    </row>
    <row r="1643" spans="2:7" x14ac:dyDescent="0.25">
      <c r="B1643" s="110" t="str">
        <f ca="1">IFERROR(IF(LEN(Calc!$OT1643)=0,"",Calc!OP1643),"")</f>
        <v/>
      </c>
      <c r="C1643" s="111" t="str">
        <f ca="1">IFERROR(IF(LEN(Calc!$OT1643)=0,"",Calc!OT1643),"")</f>
        <v/>
      </c>
      <c r="D1643" s="111" t="str">
        <f ca="1">IFERROR(IF(LEN(Calc!$OT1643)=0,"",Calc!OU1643),"")</f>
        <v/>
      </c>
      <c r="E1643" s="111" t="str">
        <f ca="1">IFERROR(IF(LEN(Calc!$OT1643)=0,"",Calc!OV1643),"")</f>
        <v/>
      </c>
      <c r="F1643" s="112" t="str">
        <f ca="1">IFERROR(IF(LEN(Calc!$OT1643)=0,"",Calc!OW1643),"")</f>
        <v/>
      </c>
      <c r="G1643" s="112" t="str">
        <f ca="1">IFERROR(IF(LEN(Calc!$OT1643)=0,"",Calc!OX1643),"")</f>
        <v/>
      </c>
    </row>
    <row r="1644" spans="2:7" x14ac:dyDescent="0.25">
      <c r="B1644" s="110" t="str">
        <f ca="1">IFERROR(IF(LEN(Calc!$OT1644)=0,"",Calc!OP1644),"")</f>
        <v/>
      </c>
      <c r="C1644" s="111" t="str">
        <f ca="1">IFERROR(IF(LEN(Calc!$OT1644)=0,"",Calc!OT1644),"")</f>
        <v/>
      </c>
      <c r="D1644" s="111" t="str">
        <f ca="1">IFERROR(IF(LEN(Calc!$OT1644)=0,"",Calc!OU1644),"")</f>
        <v/>
      </c>
      <c r="E1644" s="111" t="str">
        <f ca="1">IFERROR(IF(LEN(Calc!$OT1644)=0,"",Calc!OV1644),"")</f>
        <v/>
      </c>
      <c r="F1644" s="112" t="str">
        <f ca="1">IFERROR(IF(LEN(Calc!$OT1644)=0,"",Calc!OW1644),"")</f>
        <v/>
      </c>
      <c r="G1644" s="112" t="str">
        <f ca="1">IFERROR(IF(LEN(Calc!$OT1644)=0,"",Calc!OX1644),"")</f>
        <v/>
      </c>
    </row>
    <row r="1645" spans="2:7" x14ac:dyDescent="0.25">
      <c r="B1645" s="110" t="str">
        <f ca="1">IFERROR(IF(LEN(Calc!$OT1645)=0,"",Calc!OP1645),"")</f>
        <v/>
      </c>
      <c r="C1645" s="111" t="str">
        <f ca="1">IFERROR(IF(LEN(Calc!$OT1645)=0,"",Calc!OT1645),"")</f>
        <v/>
      </c>
      <c r="D1645" s="111" t="str">
        <f ca="1">IFERROR(IF(LEN(Calc!$OT1645)=0,"",Calc!OU1645),"")</f>
        <v/>
      </c>
      <c r="E1645" s="111" t="str">
        <f ca="1">IFERROR(IF(LEN(Calc!$OT1645)=0,"",Calc!OV1645),"")</f>
        <v/>
      </c>
      <c r="F1645" s="112" t="str">
        <f ca="1">IFERROR(IF(LEN(Calc!$OT1645)=0,"",Calc!OW1645),"")</f>
        <v/>
      </c>
      <c r="G1645" s="112" t="str">
        <f ca="1">IFERROR(IF(LEN(Calc!$OT1645)=0,"",Calc!OX1645),"")</f>
        <v/>
      </c>
    </row>
    <row r="1646" spans="2:7" x14ac:dyDescent="0.25">
      <c r="B1646" s="110" t="str">
        <f ca="1">IFERROR(IF(LEN(Calc!$OT1646)=0,"",Calc!OP1646),"")</f>
        <v/>
      </c>
      <c r="C1646" s="111" t="str">
        <f ca="1">IFERROR(IF(LEN(Calc!$OT1646)=0,"",Calc!OT1646),"")</f>
        <v/>
      </c>
      <c r="D1646" s="111" t="str">
        <f ca="1">IFERROR(IF(LEN(Calc!$OT1646)=0,"",Calc!OU1646),"")</f>
        <v/>
      </c>
      <c r="E1646" s="111" t="str">
        <f ca="1">IFERROR(IF(LEN(Calc!$OT1646)=0,"",Calc!OV1646),"")</f>
        <v/>
      </c>
      <c r="F1646" s="112" t="str">
        <f ca="1">IFERROR(IF(LEN(Calc!$OT1646)=0,"",Calc!OW1646),"")</f>
        <v/>
      </c>
      <c r="G1646" s="112" t="str">
        <f ca="1">IFERROR(IF(LEN(Calc!$OT1646)=0,"",Calc!OX1646),"")</f>
        <v/>
      </c>
    </row>
    <row r="1647" spans="2:7" x14ac:dyDescent="0.25">
      <c r="B1647" s="110" t="str">
        <f ca="1">IFERROR(IF(LEN(Calc!$OT1647)=0,"",Calc!OP1647),"")</f>
        <v/>
      </c>
      <c r="C1647" s="111" t="str">
        <f ca="1">IFERROR(IF(LEN(Calc!$OT1647)=0,"",Calc!OT1647),"")</f>
        <v/>
      </c>
      <c r="D1647" s="111" t="str">
        <f ca="1">IFERROR(IF(LEN(Calc!$OT1647)=0,"",Calc!OU1647),"")</f>
        <v/>
      </c>
      <c r="E1647" s="111" t="str">
        <f ca="1">IFERROR(IF(LEN(Calc!$OT1647)=0,"",Calc!OV1647),"")</f>
        <v/>
      </c>
      <c r="F1647" s="112" t="str">
        <f ca="1">IFERROR(IF(LEN(Calc!$OT1647)=0,"",Calc!OW1647),"")</f>
        <v/>
      </c>
      <c r="G1647" s="112" t="str">
        <f ca="1">IFERROR(IF(LEN(Calc!$OT1647)=0,"",Calc!OX1647),"")</f>
        <v/>
      </c>
    </row>
    <row r="1648" spans="2:7" x14ac:dyDescent="0.25">
      <c r="B1648" s="110" t="str">
        <f ca="1">IFERROR(IF(LEN(Calc!$OT1648)=0,"",Calc!OP1648),"")</f>
        <v/>
      </c>
      <c r="C1648" s="111" t="str">
        <f ca="1">IFERROR(IF(LEN(Calc!$OT1648)=0,"",Calc!OT1648),"")</f>
        <v/>
      </c>
      <c r="D1648" s="111" t="str">
        <f ca="1">IFERROR(IF(LEN(Calc!$OT1648)=0,"",Calc!OU1648),"")</f>
        <v/>
      </c>
      <c r="E1648" s="111" t="str">
        <f ca="1">IFERROR(IF(LEN(Calc!$OT1648)=0,"",Calc!OV1648),"")</f>
        <v/>
      </c>
      <c r="F1648" s="112" t="str">
        <f ca="1">IFERROR(IF(LEN(Calc!$OT1648)=0,"",Calc!OW1648),"")</f>
        <v/>
      </c>
      <c r="G1648" s="112" t="str">
        <f ca="1">IFERROR(IF(LEN(Calc!$OT1648)=0,"",Calc!OX1648),"")</f>
        <v/>
      </c>
    </row>
    <row r="1649" spans="2:7" x14ac:dyDescent="0.25">
      <c r="B1649" s="110" t="str">
        <f ca="1">IFERROR(IF(LEN(Calc!$OT1649)=0,"",Calc!OP1649),"")</f>
        <v/>
      </c>
      <c r="C1649" s="111" t="str">
        <f ca="1">IFERROR(IF(LEN(Calc!$OT1649)=0,"",Calc!OT1649),"")</f>
        <v/>
      </c>
      <c r="D1649" s="111" t="str">
        <f ca="1">IFERROR(IF(LEN(Calc!$OT1649)=0,"",Calc!OU1649),"")</f>
        <v/>
      </c>
      <c r="E1649" s="111" t="str">
        <f ca="1">IFERROR(IF(LEN(Calc!$OT1649)=0,"",Calc!OV1649),"")</f>
        <v/>
      </c>
      <c r="F1649" s="112" t="str">
        <f ca="1">IFERROR(IF(LEN(Calc!$OT1649)=0,"",Calc!OW1649),"")</f>
        <v/>
      </c>
      <c r="G1649" s="112" t="str">
        <f ca="1">IFERROR(IF(LEN(Calc!$OT1649)=0,"",Calc!OX1649),"")</f>
        <v/>
      </c>
    </row>
    <row r="1650" spans="2:7" x14ac:dyDescent="0.25">
      <c r="B1650" s="110" t="str">
        <f ca="1">IFERROR(IF(LEN(Calc!$OT1650)=0,"",Calc!OP1650),"")</f>
        <v/>
      </c>
      <c r="C1650" s="111" t="str">
        <f ca="1">IFERROR(IF(LEN(Calc!$OT1650)=0,"",Calc!OT1650),"")</f>
        <v/>
      </c>
      <c r="D1650" s="111" t="str">
        <f ca="1">IFERROR(IF(LEN(Calc!$OT1650)=0,"",Calc!OU1650),"")</f>
        <v/>
      </c>
      <c r="E1650" s="111" t="str">
        <f ca="1">IFERROR(IF(LEN(Calc!$OT1650)=0,"",Calc!OV1650),"")</f>
        <v/>
      </c>
      <c r="F1650" s="112" t="str">
        <f ca="1">IFERROR(IF(LEN(Calc!$OT1650)=0,"",Calc!OW1650),"")</f>
        <v/>
      </c>
      <c r="G1650" s="112" t="str">
        <f ca="1">IFERROR(IF(LEN(Calc!$OT1650)=0,"",Calc!OX1650),"")</f>
        <v/>
      </c>
    </row>
    <row r="1651" spans="2:7" x14ac:dyDescent="0.25">
      <c r="B1651" s="110" t="str">
        <f ca="1">IFERROR(IF(LEN(Calc!$OT1651)=0,"",Calc!OP1651),"")</f>
        <v/>
      </c>
      <c r="C1651" s="111" t="str">
        <f ca="1">IFERROR(IF(LEN(Calc!$OT1651)=0,"",Calc!OT1651),"")</f>
        <v/>
      </c>
      <c r="D1651" s="111" t="str">
        <f ca="1">IFERROR(IF(LEN(Calc!$OT1651)=0,"",Calc!OU1651),"")</f>
        <v/>
      </c>
      <c r="E1651" s="111" t="str">
        <f ca="1">IFERROR(IF(LEN(Calc!$OT1651)=0,"",Calc!OV1651),"")</f>
        <v/>
      </c>
      <c r="F1651" s="112" t="str">
        <f ca="1">IFERROR(IF(LEN(Calc!$OT1651)=0,"",Calc!OW1651),"")</f>
        <v/>
      </c>
      <c r="G1651" s="112" t="str">
        <f ca="1">IFERROR(IF(LEN(Calc!$OT1651)=0,"",Calc!OX1651),"")</f>
        <v/>
      </c>
    </row>
    <row r="1652" spans="2:7" x14ac:dyDescent="0.25">
      <c r="B1652" s="110" t="str">
        <f ca="1">IFERROR(IF(LEN(Calc!$OT1652)=0,"",Calc!OP1652),"")</f>
        <v/>
      </c>
      <c r="C1652" s="111" t="str">
        <f ca="1">IFERROR(IF(LEN(Calc!$OT1652)=0,"",Calc!OT1652),"")</f>
        <v/>
      </c>
      <c r="D1652" s="111" t="str">
        <f ca="1">IFERROR(IF(LEN(Calc!$OT1652)=0,"",Calc!OU1652),"")</f>
        <v/>
      </c>
      <c r="E1652" s="111" t="str">
        <f ca="1">IFERROR(IF(LEN(Calc!$OT1652)=0,"",Calc!OV1652),"")</f>
        <v/>
      </c>
      <c r="F1652" s="112" t="str">
        <f ca="1">IFERROR(IF(LEN(Calc!$OT1652)=0,"",Calc!OW1652),"")</f>
        <v/>
      </c>
      <c r="G1652" s="112" t="str">
        <f ca="1">IFERROR(IF(LEN(Calc!$OT1652)=0,"",Calc!OX1652),"")</f>
        <v/>
      </c>
    </row>
    <row r="1653" spans="2:7" x14ac:dyDescent="0.25">
      <c r="B1653" s="110" t="str">
        <f ca="1">IFERROR(IF(LEN(Calc!$OT1653)=0,"",Calc!OP1653),"")</f>
        <v/>
      </c>
      <c r="C1653" s="111" t="str">
        <f ca="1">IFERROR(IF(LEN(Calc!$OT1653)=0,"",Calc!OT1653),"")</f>
        <v/>
      </c>
      <c r="D1653" s="111" t="str">
        <f ca="1">IFERROR(IF(LEN(Calc!$OT1653)=0,"",Calc!OU1653),"")</f>
        <v/>
      </c>
      <c r="E1653" s="111" t="str">
        <f ca="1">IFERROR(IF(LEN(Calc!$OT1653)=0,"",Calc!OV1653),"")</f>
        <v/>
      </c>
      <c r="F1653" s="112" t="str">
        <f ca="1">IFERROR(IF(LEN(Calc!$OT1653)=0,"",Calc!OW1653),"")</f>
        <v/>
      </c>
      <c r="G1653" s="112" t="str">
        <f ca="1">IFERROR(IF(LEN(Calc!$OT1653)=0,"",Calc!OX1653),"")</f>
        <v/>
      </c>
    </row>
    <row r="1654" spans="2:7" x14ac:dyDescent="0.25">
      <c r="B1654" s="110" t="str">
        <f ca="1">IFERROR(IF(LEN(Calc!$OT1654)=0,"",Calc!OP1654),"")</f>
        <v/>
      </c>
      <c r="C1654" s="111" t="str">
        <f ca="1">IFERROR(IF(LEN(Calc!$OT1654)=0,"",Calc!OT1654),"")</f>
        <v/>
      </c>
      <c r="D1654" s="111" t="str">
        <f ca="1">IFERROR(IF(LEN(Calc!$OT1654)=0,"",Calc!OU1654),"")</f>
        <v/>
      </c>
      <c r="E1654" s="111" t="str">
        <f ca="1">IFERROR(IF(LEN(Calc!$OT1654)=0,"",Calc!OV1654),"")</f>
        <v/>
      </c>
      <c r="F1654" s="112" t="str">
        <f ca="1">IFERROR(IF(LEN(Calc!$OT1654)=0,"",Calc!OW1654),"")</f>
        <v/>
      </c>
      <c r="G1654" s="112" t="str">
        <f ca="1">IFERROR(IF(LEN(Calc!$OT1654)=0,"",Calc!OX1654),"")</f>
        <v/>
      </c>
    </row>
    <row r="1655" spans="2:7" x14ac:dyDescent="0.25">
      <c r="B1655" s="110" t="str">
        <f ca="1">IFERROR(IF(LEN(Calc!$OT1655)=0,"",Calc!OP1655),"")</f>
        <v/>
      </c>
      <c r="C1655" s="111" t="str">
        <f ca="1">IFERROR(IF(LEN(Calc!$OT1655)=0,"",Calc!OT1655),"")</f>
        <v/>
      </c>
      <c r="D1655" s="111" t="str">
        <f ca="1">IFERROR(IF(LEN(Calc!$OT1655)=0,"",Calc!OU1655),"")</f>
        <v/>
      </c>
      <c r="E1655" s="111" t="str">
        <f ca="1">IFERROR(IF(LEN(Calc!$OT1655)=0,"",Calc!OV1655),"")</f>
        <v/>
      </c>
      <c r="F1655" s="112" t="str">
        <f ca="1">IFERROR(IF(LEN(Calc!$OT1655)=0,"",Calc!OW1655),"")</f>
        <v/>
      </c>
      <c r="G1655" s="112" t="str">
        <f ca="1">IFERROR(IF(LEN(Calc!$OT1655)=0,"",Calc!OX1655),"")</f>
        <v/>
      </c>
    </row>
    <row r="1656" spans="2:7" x14ac:dyDescent="0.25">
      <c r="B1656" s="110" t="str">
        <f ca="1">IFERROR(IF(LEN(Calc!$OT1656)=0,"",Calc!OP1656),"")</f>
        <v/>
      </c>
      <c r="C1656" s="111" t="str">
        <f ca="1">IFERROR(IF(LEN(Calc!$OT1656)=0,"",Calc!OT1656),"")</f>
        <v/>
      </c>
      <c r="D1656" s="111" t="str">
        <f ca="1">IFERROR(IF(LEN(Calc!$OT1656)=0,"",Calc!OU1656),"")</f>
        <v/>
      </c>
      <c r="E1656" s="111" t="str">
        <f ca="1">IFERROR(IF(LEN(Calc!$OT1656)=0,"",Calc!OV1656),"")</f>
        <v/>
      </c>
      <c r="F1656" s="112" t="str">
        <f ca="1">IFERROR(IF(LEN(Calc!$OT1656)=0,"",Calc!OW1656),"")</f>
        <v/>
      </c>
      <c r="G1656" s="112" t="str">
        <f ca="1">IFERROR(IF(LEN(Calc!$OT1656)=0,"",Calc!OX1656),"")</f>
        <v/>
      </c>
    </row>
    <row r="1657" spans="2:7" x14ac:dyDescent="0.25">
      <c r="B1657" s="110" t="str">
        <f ca="1">IFERROR(IF(LEN(Calc!$OT1657)=0,"",Calc!OP1657),"")</f>
        <v/>
      </c>
      <c r="C1657" s="111" t="str">
        <f ca="1">IFERROR(IF(LEN(Calc!$OT1657)=0,"",Calc!OT1657),"")</f>
        <v/>
      </c>
      <c r="D1657" s="111" t="str">
        <f ca="1">IFERROR(IF(LEN(Calc!$OT1657)=0,"",Calc!OU1657),"")</f>
        <v/>
      </c>
      <c r="E1657" s="111" t="str">
        <f ca="1">IFERROR(IF(LEN(Calc!$OT1657)=0,"",Calc!OV1657),"")</f>
        <v/>
      </c>
      <c r="F1657" s="112" t="str">
        <f ca="1">IFERROR(IF(LEN(Calc!$OT1657)=0,"",Calc!OW1657),"")</f>
        <v/>
      </c>
      <c r="G1657" s="112" t="str">
        <f ca="1">IFERROR(IF(LEN(Calc!$OT1657)=0,"",Calc!OX1657),"")</f>
        <v/>
      </c>
    </row>
    <row r="1658" spans="2:7" x14ac:dyDescent="0.25">
      <c r="B1658" s="110" t="str">
        <f ca="1">IFERROR(IF(LEN(Calc!$OT1658)=0,"",Calc!OP1658),"")</f>
        <v/>
      </c>
      <c r="C1658" s="111" t="str">
        <f ca="1">IFERROR(IF(LEN(Calc!$OT1658)=0,"",Calc!OT1658),"")</f>
        <v/>
      </c>
      <c r="D1658" s="111" t="str">
        <f ca="1">IFERROR(IF(LEN(Calc!$OT1658)=0,"",Calc!OU1658),"")</f>
        <v/>
      </c>
      <c r="E1658" s="111" t="str">
        <f ca="1">IFERROR(IF(LEN(Calc!$OT1658)=0,"",Calc!OV1658),"")</f>
        <v/>
      </c>
      <c r="F1658" s="112" t="str">
        <f ca="1">IFERROR(IF(LEN(Calc!$OT1658)=0,"",Calc!OW1658),"")</f>
        <v/>
      </c>
      <c r="G1658" s="112" t="str">
        <f ca="1">IFERROR(IF(LEN(Calc!$OT1658)=0,"",Calc!OX1658),"")</f>
        <v/>
      </c>
    </row>
    <row r="1659" spans="2:7" x14ac:dyDescent="0.25">
      <c r="B1659" s="110" t="str">
        <f ca="1">IFERROR(IF(LEN(Calc!$OT1659)=0,"",Calc!OP1659),"")</f>
        <v/>
      </c>
      <c r="C1659" s="111" t="str">
        <f ca="1">IFERROR(IF(LEN(Calc!$OT1659)=0,"",Calc!OT1659),"")</f>
        <v/>
      </c>
      <c r="D1659" s="111" t="str">
        <f ca="1">IFERROR(IF(LEN(Calc!$OT1659)=0,"",Calc!OU1659),"")</f>
        <v/>
      </c>
      <c r="E1659" s="111" t="str">
        <f ca="1">IFERROR(IF(LEN(Calc!$OT1659)=0,"",Calc!OV1659),"")</f>
        <v/>
      </c>
      <c r="F1659" s="112" t="str">
        <f ca="1">IFERROR(IF(LEN(Calc!$OT1659)=0,"",Calc!OW1659),"")</f>
        <v/>
      </c>
      <c r="G1659" s="112" t="str">
        <f ca="1">IFERROR(IF(LEN(Calc!$OT1659)=0,"",Calc!OX1659),"")</f>
        <v/>
      </c>
    </row>
    <row r="1660" spans="2:7" x14ac:dyDescent="0.25">
      <c r="B1660" s="110" t="str">
        <f ca="1">IFERROR(IF(LEN(Calc!$OT1660)=0,"",Calc!OP1660),"")</f>
        <v/>
      </c>
      <c r="C1660" s="111" t="str">
        <f ca="1">IFERROR(IF(LEN(Calc!$OT1660)=0,"",Calc!OT1660),"")</f>
        <v/>
      </c>
      <c r="D1660" s="111" t="str">
        <f ca="1">IFERROR(IF(LEN(Calc!$OT1660)=0,"",Calc!OU1660),"")</f>
        <v/>
      </c>
      <c r="E1660" s="111" t="str">
        <f ca="1">IFERROR(IF(LEN(Calc!$OT1660)=0,"",Calc!OV1660),"")</f>
        <v/>
      </c>
      <c r="F1660" s="112" t="str">
        <f ca="1">IFERROR(IF(LEN(Calc!$OT1660)=0,"",Calc!OW1660),"")</f>
        <v/>
      </c>
      <c r="G1660" s="112" t="str">
        <f ca="1">IFERROR(IF(LEN(Calc!$OT1660)=0,"",Calc!OX1660),"")</f>
        <v/>
      </c>
    </row>
    <row r="1661" spans="2:7" x14ac:dyDescent="0.25">
      <c r="B1661" s="110" t="str">
        <f ca="1">IFERROR(IF(LEN(Calc!$OT1661)=0,"",Calc!OP1661),"")</f>
        <v/>
      </c>
      <c r="C1661" s="111" t="str">
        <f ca="1">IFERROR(IF(LEN(Calc!$OT1661)=0,"",Calc!OT1661),"")</f>
        <v/>
      </c>
      <c r="D1661" s="111" t="str">
        <f ca="1">IFERROR(IF(LEN(Calc!$OT1661)=0,"",Calc!OU1661),"")</f>
        <v/>
      </c>
      <c r="E1661" s="111" t="str">
        <f ca="1">IFERROR(IF(LEN(Calc!$OT1661)=0,"",Calc!OV1661),"")</f>
        <v/>
      </c>
      <c r="F1661" s="112" t="str">
        <f ca="1">IFERROR(IF(LEN(Calc!$OT1661)=0,"",Calc!OW1661),"")</f>
        <v/>
      </c>
      <c r="G1661" s="112" t="str">
        <f ca="1">IFERROR(IF(LEN(Calc!$OT1661)=0,"",Calc!OX1661),"")</f>
        <v/>
      </c>
    </row>
    <row r="1662" spans="2:7" x14ac:dyDescent="0.25">
      <c r="B1662" s="110" t="str">
        <f ca="1">IFERROR(IF(LEN(Calc!$OT1662)=0,"",Calc!OP1662),"")</f>
        <v/>
      </c>
      <c r="C1662" s="111" t="str">
        <f ca="1">IFERROR(IF(LEN(Calc!$OT1662)=0,"",Calc!OT1662),"")</f>
        <v/>
      </c>
      <c r="D1662" s="111" t="str">
        <f ca="1">IFERROR(IF(LEN(Calc!$OT1662)=0,"",Calc!OU1662),"")</f>
        <v/>
      </c>
      <c r="E1662" s="111" t="str">
        <f ca="1">IFERROR(IF(LEN(Calc!$OT1662)=0,"",Calc!OV1662),"")</f>
        <v/>
      </c>
      <c r="F1662" s="112" t="str">
        <f ca="1">IFERROR(IF(LEN(Calc!$OT1662)=0,"",Calc!OW1662),"")</f>
        <v/>
      </c>
      <c r="G1662" s="112" t="str">
        <f ca="1">IFERROR(IF(LEN(Calc!$OT1662)=0,"",Calc!OX1662),"")</f>
        <v/>
      </c>
    </row>
    <row r="1663" spans="2:7" x14ac:dyDescent="0.25">
      <c r="B1663" s="110" t="str">
        <f ca="1">IFERROR(IF(LEN(Calc!$OT1663)=0,"",Calc!OP1663),"")</f>
        <v/>
      </c>
      <c r="C1663" s="111" t="str">
        <f ca="1">IFERROR(IF(LEN(Calc!$OT1663)=0,"",Calc!OT1663),"")</f>
        <v/>
      </c>
      <c r="D1663" s="111" t="str">
        <f ca="1">IFERROR(IF(LEN(Calc!$OT1663)=0,"",Calc!OU1663),"")</f>
        <v/>
      </c>
      <c r="E1663" s="111" t="str">
        <f ca="1">IFERROR(IF(LEN(Calc!$OT1663)=0,"",Calc!OV1663),"")</f>
        <v/>
      </c>
      <c r="F1663" s="112" t="str">
        <f ca="1">IFERROR(IF(LEN(Calc!$OT1663)=0,"",Calc!OW1663),"")</f>
        <v/>
      </c>
      <c r="G1663" s="112" t="str">
        <f ca="1">IFERROR(IF(LEN(Calc!$OT1663)=0,"",Calc!OX1663),"")</f>
        <v/>
      </c>
    </row>
    <row r="1664" spans="2:7" x14ac:dyDescent="0.25">
      <c r="B1664" s="110" t="str">
        <f ca="1">IFERROR(IF(LEN(Calc!$OT1664)=0,"",Calc!OP1664),"")</f>
        <v/>
      </c>
      <c r="C1664" s="111" t="str">
        <f ca="1">IFERROR(IF(LEN(Calc!$OT1664)=0,"",Calc!OT1664),"")</f>
        <v/>
      </c>
      <c r="D1664" s="111" t="str">
        <f ca="1">IFERROR(IF(LEN(Calc!$OT1664)=0,"",Calc!OU1664),"")</f>
        <v/>
      </c>
      <c r="E1664" s="111" t="str">
        <f ca="1">IFERROR(IF(LEN(Calc!$OT1664)=0,"",Calc!OV1664),"")</f>
        <v/>
      </c>
      <c r="F1664" s="112" t="str">
        <f ca="1">IFERROR(IF(LEN(Calc!$OT1664)=0,"",Calc!OW1664),"")</f>
        <v/>
      </c>
      <c r="G1664" s="112" t="str">
        <f ca="1">IFERROR(IF(LEN(Calc!$OT1664)=0,"",Calc!OX1664),"")</f>
        <v/>
      </c>
    </row>
    <row r="1665" spans="2:7" x14ac:dyDescent="0.25">
      <c r="B1665" s="110" t="str">
        <f ca="1">IFERROR(IF(LEN(Calc!$OT1665)=0,"",Calc!OP1665),"")</f>
        <v/>
      </c>
      <c r="C1665" s="111" t="str">
        <f ca="1">IFERROR(IF(LEN(Calc!$OT1665)=0,"",Calc!OT1665),"")</f>
        <v/>
      </c>
      <c r="D1665" s="111" t="str">
        <f ca="1">IFERROR(IF(LEN(Calc!$OT1665)=0,"",Calc!OU1665),"")</f>
        <v/>
      </c>
      <c r="E1665" s="111" t="str">
        <f ca="1">IFERROR(IF(LEN(Calc!$OT1665)=0,"",Calc!OV1665),"")</f>
        <v/>
      </c>
      <c r="F1665" s="112" t="str">
        <f ca="1">IFERROR(IF(LEN(Calc!$OT1665)=0,"",Calc!OW1665),"")</f>
        <v/>
      </c>
      <c r="G1665" s="112" t="str">
        <f ca="1">IFERROR(IF(LEN(Calc!$OT1665)=0,"",Calc!OX1665),"")</f>
        <v/>
      </c>
    </row>
    <row r="1666" spans="2:7" x14ac:dyDescent="0.25">
      <c r="B1666" s="110" t="str">
        <f ca="1">IFERROR(IF(LEN(Calc!$OT1666)=0,"",Calc!OP1666),"")</f>
        <v/>
      </c>
      <c r="C1666" s="111" t="str">
        <f ca="1">IFERROR(IF(LEN(Calc!$OT1666)=0,"",Calc!OT1666),"")</f>
        <v/>
      </c>
      <c r="D1666" s="111" t="str">
        <f ca="1">IFERROR(IF(LEN(Calc!$OT1666)=0,"",Calc!OU1666),"")</f>
        <v/>
      </c>
      <c r="E1666" s="111" t="str">
        <f ca="1">IFERROR(IF(LEN(Calc!$OT1666)=0,"",Calc!OV1666),"")</f>
        <v/>
      </c>
      <c r="F1666" s="112" t="str">
        <f ca="1">IFERROR(IF(LEN(Calc!$OT1666)=0,"",Calc!OW1666),"")</f>
        <v/>
      </c>
      <c r="G1666" s="112" t="str">
        <f ca="1">IFERROR(IF(LEN(Calc!$OT1666)=0,"",Calc!OX1666),"")</f>
        <v/>
      </c>
    </row>
    <row r="1667" spans="2:7" x14ac:dyDescent="0.25">
      <c r="B1667" s="110" t="str">
        <f ca="1">IFERROR(IF(LEN(Calc!$OT1667)=0,"",Calc!OP1667),"")</f>
        <v/>
      </c>
      <c r="C1667" s="111" t="str">
        <f ca="1">IFERROR(IF(LEN(Calc!$OT1667)=0,"",Calc!OT1667),"")</f>
        <v/>
      </c>
      <c r="D1667" s="111" t="str">
        <f ca="1">IFERROR(IF(LEN(Calc!$OT1667)=0,"",Calc!OU1667),"")</f>
        <v/>
      </c>
      <c r="E1667" s="111" t="str">
        <f ca="1">IFERROR(IF(LEN(Calc!$OT1667)=0,"",Calc!OV1667),"")</f>
        <v/>
      </c>
      <c r="F1667" s="112" t="str">
        <f ca="1">IFERROR(IF(LEN(Calc!$OT1667)=0,"",Calc!OW1667),"")</f>
        <v/>
      </c>
      <c r="G1667" s="112" t="str">
        <f ca="1">IFERROR(IF(LEN(Calc!$OT1667)=0,"",Calc!OX1667),"")</f>
        <v/>
      </c>
    </row>
    <row r="1668" spans="2:7" x14ac:dyDescent="0.25">
      <c r="B1668" s="110" t="str">
        <f ca="1">IFERROR(IF(LEN(Calc!$OT1668)=0,"",Calc!OP1668),"")</f>
        <v/>
      </c>
      <c r="C1668" s="111" t="str">
        <f ca="1">IFERROR(IF(LEN(Calc!$OT1668)=0,"",Calc!OT1668),"")</f>
        <v/>
      </c>
      <c r="D1668" s="111" t="str">
        <f ca="1">IFERROR(IF(LEN(Calc!$OT1668)=0,"",Calc!OU1668),"")</f>
        <v/>
      </c>
      <c r="E1668" s="111" t="str">
        <f ca="1">IFERROR(IF(LEN(Calc!$OT1668)=0,"",Calc!OV1668),"")</f>
        <v/>
      </c>
      <c r="F1668" s="112" t="str">
        <f ca="1">IFERROR(IF(LEN(Calc!$OT1668)=0,"",Calc!OW1668),"")</f>
        <v/>
      </c>
      <c r="G1668" s="112" t="str">
        <f ca="1">IFERROR(IF(LEN(Calc!$OT1668)=0,"",Calc!OX1668),"")</f>
        <v/>
      </c>
    </row>
    <row r="1669" spans="2:7" x14ac:dyDescent="0.25">
      <c r="B1669" s="110" t="str">
        <f ca="1">IFERROR(IF(LEN(Calc!$OT1669)=0,"",Calc!OP1669),"")</f>
        <v/>
      </c>
      <c r="C1669" s="111" t="str">
        <f ca="1">IFERROR(IF(LEN(Calc!$OT1669)=0,"",Calc!OT1669),"")</f>
        <v/>
      </c>
      <c r="D1669" s="111" t="str">
        <f ca="1">IFERROR(IF(LEN(Calc!$OT1669)=0,"",Calc!OU1669),"")</f>
        <v/>
      </c>
      <c r="E1669" s="111" t="str">
        <f ca="1">IFERROR(IF(LEN(Calc!$OT1669)=0,"",Calc!OV1669),"")</f>
        <v/>
      </c>
      <c r="F1669" s="112" t="str">
        <f ca="1">IFERROR(IF(LEN(Calc!$OT1669)=0,"",Calc!OW1669),"")</f>
        <v/>
      </c>
      <c r="G1669" s="112" t="str">
        <f ca="1">IFERROR(IF(LEN(Calc!$OT1669)=0,"",Calc!OX1669),"")</f>
        <v/>
      </c>
    </row>
    <row r="1670" spans="2:7" x14ac:dyDescent="0.25">
      <c r="B1670" s="110" t="str">
        <f ca="1">IFERROR(IF(LEN(Calc!$OT1670)=0,"",Calc!OP1670),"")</f>
        <v/>
      </c>
      <c r="C1670" s="111" t="str">
        <f ca="1">IFERROR(IF(LEN(Calc!$OT1670)=0,"",Calc!OT1670),"")</f>
        <v/>
      </c>
      <c r="D1670" s="111" t="str">
        <f ca="1">IFERROR(IF(LEN(Calc!$OT1670)=0,"",Calc!OU1670),"")</f>
        <v/>
      </c>
      <c r="E1670" s="111" t="str">
        <f ca="1">IFERROR(IF(LEN(Calc!$OT1670)=0,"",Calc!OV1670),"")</f>
        <v/>
      </c>
      <c r="F1670" s="112" t="str">
        <f ca="1">IFERROR(IF(LEN(Calc!$OT1670)=0,"",Calc!OW1670),"")</f>
        <v/>
      </c>
      <c r="G1670" s="112" t="str">
        <f ca="1">IFERROR(IF(LEN(Calc!$OT1670)=0,"",Calc!OX1670),"")</f>
        <v/>
      </c>
    </row>
    <row r="1671" spans="2:7" x14ac:dyDescent="0.25">
      <c r="B1671" s="110" t="str">
        <f ca="1">IFERROR(IF(LEN(Calc!$OT1671)=0,"",Calc!OP1671),"")</f>
        <v/>
      </c>
      <c r="C1671" s="111" t="str">
        <f ca="1">IFERROR(IF(LEN(Calc!$OT1671)=0,"",Calc!OT1671),"")</f>
        <v/>
      </c>
      <c r="D1671" s="111" t="str">
        <f ca="1">IFERROR(IF(LEN(Calc!$OT1671)=0,"",Calc!OU1671),"")</f>
        <v/>
      </c>
      <c r="E1671" s="111" t="str">
        <f ca="1">IFERROR(IF(LEN(Calc!$OT1671)=0,"",Calc!OV1671),"")</f>
        <v/>
      </c>
      <c r="F1671" s="112" t="str">
        <f ca="1">IFERROR(IF(LEN(Calc!$OT1671)=0,"",Calc!OW1671),"")</f>
        <v/>
      </c>
      <c r="G1671" s="112" t="str">
        <f ca="1">IFERROR(IF(LEN(Calc!$OT1671)=0,"",Calc!OX1671),"")</f>
        <v/>
      </c>
    </row>
    <row r="1672" spans="2:7" x14ac:dyDescent="0.25">
      <c r="B1672" s="110" t="str">
        <f ca="1">IFERROR(IF(LEN(Calc!$OT1672)=0,"",Calc!OP1672),"")</f>
        <v/>
      </c>
      <c r="C1672" s="111" t="str">
        <f ca="1">IFERROR(IF(LEN(Calc!$OT1672)=0,"",Calc!OT1672),"")</f>
        <v/>
      </c>
      <c r="D1672" s="111" t="str">
        <f ca="1">IFERROR(IF(LEN(Calc!$OT1672)=0,"",Calc!OU1672),"")</f>
        <v/>
      </c>
      <c r="E1672" s="111" t="str">
        <f ca="1">IFERROR(IF(LEN(Calc!$OT1672)=0,"",Calc!OV1672),"")</f>
        <v/>
      </c>
      <c r="F1672" s="112" t="str">
        <f ca="1">IFERROR(IF(LEN(Calc!$OT1672)=0,"",Calc!OW1672),"")</f>
        <v/>
      </c>
      <c r="G1672" s="112" t="str">
        <f ca="1">IFERROR(IF(LEN(Calc!$OT1672)=0,"",Calc!OX1672),"")</f>
        <v/>
      </c>
    </row>
    <row r="1673" spans="2:7" x14ac:dyDescent="0.25">
      <c r="B1673" s="110" t="str">
        <f ca="1">IFERROR(IF(LEN(Calc!$OT1673)=0,"",Calc!OP1673),"")</f>
        <v/>
      </c>
      <c r="C1673" s="111" t="str">
        <f ca="1">IFERROR(IF(LEN(Calc!$OT1673)=0,"",Calc!OT1673),"")</f>
        <v/>
      </c>
      <c r="D1673" s="111" t="str">
        <f ca="1">IFERROR(IF(LEN(Calc!$OT1673)=0,"",Calc!OU1673),"")</f>
        <v/>
      </c>
      <c r="E1673" s="111" t="str">
        <f ca="1">IFERROR(IF(LEN(Calc!$OT1673)=0,"",Calc!OV1673),"")</f>
        <v/>
      </c>
      <c r="F1673" s="112" t="str">
        <f ca="1">IFERROR(IF(LEN(Calc!$OT1673)=0,"",Calc!OW1673),"")</f>
        <v/>
      </c>
      <c r="G1673" s="112" t="str">
        <f ca="1">IFERROR(IF(LEN(Calc!$OT1673)=0,"",Calc!OX1673),"")</f>
        <v/>
      </c>
    </row>
    <row r="1674" spans="2:7" x14ac:dyDescent="0.25">
      <c r="B1674" s="110" t="str">
        <f ca="1">IFERROR(IF(LEN(Calc!$OT1674)=0,"",Calc!OP1674),"")</f>
        <v/>
      </c>
      <c r="C1674" s="111" t="str">
        <f ca="1">IFERROR(IF(LEN(Calc!$OT1674)=0,"",Calc!OT1674),"")</f>
        <v/>
      </c>
      <c r="D1674" s="111" t="str">
        <f ca="1">IFERROR(IF(LEN(Calc!$OT1674)=0,"",Calc!OU1674),"")</f>
        <v/>
      </c>
      <c r="E1674" s="111" t="str">
        <f ca="1">IFERROR(IF(LEN(Calc!$OT1674)=0,"",Calc!OV1674),"")</f>
        <v/>
      </c>
      <c r="F1674" s="112" t="str">
        <f ca="1">IFERROR(IF(LEN(Calc!$OT1674)=0,"",Calc!OW1674),"")</f>
        <v/>
      </c>
      <c r="G1674" s="112" t="str">
        <f ca="1">IFERROR(IF(LEN(Calc!$OT1674)=0,"",Calc!OX1674),"")</f>
        <v/>
      </c>
    </row>
    <row r="1675" spans="2:7" x14ac:dyDescent="0.25">
      <c r="B1675" s="110" t="str">
        <f ca="1">IFERROR(IF(LEN(Calc!$OT1675)=0,"",Calc!OP1675),"")</f>
        <v/>
      </c>
      <c r="C1675" s="111" t="str">
        <f ca="1">IFERROR(IF(LEN(Calc!$OT1675)=0,"",Calc!OT1675),"")</f>
        <v/>
      </c>
      <c r="D1675" s="111" t="str">
        <f ca="1">IFERROR(IF(LEN(Calc!$OT1675)=0,"",Calc!OU1675),"")</f>
        <v/>
      </c>
      <c r="E1675" s="111" t="str">
        <f ca="1">IFERROR(IF(LEN(Calc!$OT1675)=0,"",Calc!OV1675),"")</f>
        <v/>
      </c>
      <c r="F1675" s="112" t="str">
        <f ca="1">IFERROR(IF(LEN(Calc!$OT1675)=0,"",Calc!OW1675),"")</f>
        <v/>
      </c>
      <c r="G1675" s="112" t="str">
        <f ca="1">IFERROR(IF(LEN(Calc!$OT1675)=0,"",Calc!OX1675),"")</f>
        <v/>
      </c>
    </row>
    <row r="1676" spans="2:7" x14ac:dyDescent="0.25">
      <c r="B1676" s="110" t="str">
        <f ca="1">IFERROR(IF(LEN(Calc!$OT1676)=0,"",Calc!OP1676),"")</f>
        <v/>
      </c>
      <c r="C1676" s="111" t="str">
        <f ca="1">IFERROR(IF(LEN(Calc!$OT1676)=0,"",Calc!OT1676),"")</f>
        <v/>
      </c>
      <c r="D1676" s="111" t="str">
        <f ca="1">IFERROR(IF(LEN(Calc!$OT1676)=0,"",Calc!OU1676),"")</f>
        <v/>
      </c>
      <c r="E1676" s="111" t="str">
        <f ca="1">IFERROR(IF(LEN(Calc!$OT1676)=0,"",Calc!OV1676),"")</f>
        <v/>
      </c>
      <c r="F1676" s="112" t="str">
        <f ca="1">IFERROR(IF(LEN(Calc!$OT1676)=0,"",Calc!OW1676),"")</f>
        <v/>
      </c>
      <c r="G1676" s="112" t="str">
        <f ca="1">IFERROR(IF(LEN(Calc!$OT1676)=0,"",Calc!OX1676),"")</f>
        <v/>
      </c>
    </row>
    <row r="1677" spans="2:7" x14ac:dyDescent="0.25">
      <c r="B1677" s="110" t="str">
        <f ca="1">IFERROR(IF(LEN(Calc!$OT1677)=0,"",Calc!OP1677),"")</f>
        <v/>
      </c>
      <c r="C1677" s="111" t="str">
        <f ca="1">IFERROR(IF(LEN(Calc!$OT1677)=0,"",Calc!OT1677),"")</f>
        <v/>
      </c>
      <c r="D1677" s="111" t="str">
        <f ca="1">IFERROR(IF(LEN(Calc!$OT1677)=0,"",Calc!OU1677),"")</f>
        <v/>
      </c>
      <c r="E1677" s="111" t="str">
        <f ca="1">IFERROR(IF(LEN(Calc!$OT1677)=0,"",Calc!OV1677),"")</f>
        <v/>
      </c>
      <c r="F1677" s="112" t="str">
        <f ca="1">IFERROR(IF(LEN(Calc!$OT1677)=0,"",Calc!OW1677),"")</f>
        <v/>
      </c>
      <c r="G1677" s="112" t="str">
        <f ca="1">IFERROR(IF(LEN(Calc!$OT1677)=0,"",Calc!OX1677),"")</f>
        <v/>
      </c>
    </row>
    <row r="1678" spans="2:7" x14ac:dyDescent="0.25">
      <c r="B1678" s="110" t="str">
        <f ca="1">IFERROR(IF(LEN(Calc!$OT1678)=0,"",Calc!OP1678),"")</f>
        <v/>
      </c>
      <c r="C1678" s="111" t="str">
        <f ca="1">IFERROR(IF(LEN(Calc!$OT1678)=0,"",Calc!OT1678),"")</f>
        <v/>
      </c>
      <c r="D1678" s="111" t="str">
        <f ca="1">IFERROR(IF(LEN(Calc!$OT1678)=0,"",Calc!OU1678),"")</f>
        <v/>
      </c>
      <c r="E1678" s="111" t="str">
        <f ca="1">IFERROR(IF(LEN(Calc!$OT1678)=0,"",Calc!OV1678),"")</f>
        <v/>
      </c>
      <c r="F1678" s="112" t="str">
        <f ca="1">IFERROR(IF(LEN(Calc!$OT1678)=0,"",Calc!OW1678),"")</f>
        <v/>
      </c>
      <c r="G1678" s="112" t="str">
        <f ca="1">IFERROR(IF(LEN(Calc!$OT1678)=0,"",Calc!OX1678),"")</f>
        <v/>
      </c>
    </row>
    <row r="1679" spans="2:7" x14ac:dyDescent="0.25">
      <c r="B1679" s="110" t="str">
        <f ca="1">IFERROR(IF(LEN(Calc!$OT1679)=0,"",Calc!OP1679),"")</f>
        <v/>
      </c>
      <c r="C1679" s="111" t="str">
        <f ca="1">IFERROR(IF(LEN(Calc!$OT1679)=0,"",Calc!OT1679),"")</f>
        <v/>
      </c>
      <c r="D1679" s="111" t="str">
        <f ca="1">IFERROR(IF(LEN(Calc!$OT1679)=0,"",Calc!OU1679),"")</f>
        <v/>
      </c>
      <c r="E1679" s="111" t="str">
        <f ca="1">IFERROR(IF(LEN(Calc!$OT1679)=0,"",Calc!OV1679),"")</f>
        <v/>
      </c>
      <c r="F1679" s="112" t="str">
        <f ca="1">IFERROR(IF(LEN(Calc!$OT1679)=0,"",Calc!OW1679),"")</f>
        <v/>
      </c>
      <c r="G1679" s="112" t="str">
        <f ca="1">IFERROR(IF(LEN(Calc!$OT1679)=0,"",Calc!OX1679),"")</f>
        <v/>
      </c>
    </row>
    <row r="1680" spans="2:7" x14ac:dyDescent="0.25">
      <c r="B1680" s="110" t="str">
        <f ca="1">IFERROR(IF(LEN(Calc!$OT1680)=0,"",Calc!OP1680),"")</f>
        <v/>
      </c>
      <c r="C1680" s="111" t="str">
        <f ca="1">IFERROR(IF(LEN(Calc!$OT1680)=0,"",Calc!OT1680),"")</f>
        <v/>
      </c>
      <c r="D1680" s="111" t="str">
        <f ca="1">IFERROR(IF(LEN(Calc!$OT1680)=0,"",Calc!OU1680),"")</f>
        <v/>
      </c>
      <c r="E1680" s="111" t="str">
        <f ca="1">IFERROR(IF(LEN(Calc!$OT1680)=0,"",Calc!OV1680),"")</f>
        <v/>
      </c>
      <c r="F1680" s="112" t="str">
        <f ca="1">IFERROR(IF(LEN(Calc!$OT1680)=0,"",Calc!OW1680),"")</f>
        <v/>
      </c>
      <c r="G1680" s="112" t="str">
        <f ca="1">IFERROR(IF(LEN(Calc!$OT1680)=0,"",Calc!OX1680),"")</f>
        <v/>
      </c>
    </row>
    <row r="1681" spans="2:7" x14ac:dyDescent="0.25">
      <c r="B1681" s="110" t="str">
        <f ca="1">IFERROR(IF(LEN(Calc!$OT1681)=0,"",Calc!OP1681),"")</f>
        <v/>
      </c>
      <c r="C1681" s="111" t="str">
        <f ca="1">IFERROR(IF(LEN(Calc!$OT1681)=0,"",Calc!OT1681),"")</f>
        <v/>
      </c>
      <c r="D1681" s="111" t="str">
        <f ca="1">IFERROR(IF(LEN(Calc!$OT1681)=0,"",Calc!OU1681),"")</f>
        <v/>
      </c>
      <c r="E1681" s="111" t="str">
        <f ca="1">IFERROR(IF(LEN(Calc!$OT1681)=0,"",Calc!OV1681),"")</f>
        <v/>
      </c>
      <c r="F1681" s="112" t="str">
        <f ca="1">IFERROR(IF(LEN(Calc!$OT1681)=0,"",Calc!OW1681),"")</f>
        <v/>
      </c>
      <c r="G1681" s="112" t="str">
        <f ca="1">IFERROR(IF(LEN(Calc!$OT1681)=0,"",Calc!OX1681),"")</f>
        <v/>
      </c>
    </row>
    <row r="1682" spans="2:7" x14ac:dyDescent="0.25">
      <c r="B1682" s="110" t="str">
        <f ca="1">IFERROR(IF(LEN(Calc!$OT1682)=0,"",Calc!OP1682),"")</f>
        <v/>
      </c>
      <c r="C1682" s="111" t="str">
        <f ca="1">IFERROR(IF(LEN(Calc!$OT1682)=0,"",Calc!OT1682),"")</f>
        <v/>
      </c>
      <c r="D1682" s="111" t="str">
        <f ca="1">IFERROR(IF(LEN(Calc!$OT1682)=0,"",Calc!OU1682),"")</f>
        <v/>
      </c>
      <c r="E1682" s="111" t="str">
        <f ca="1">IFERROR(IF(LEN(Calc!$OT1682)=0,"",Calc!OV1682),"")</f>
        <v/>
      </c>
      <c r="F1682" s="112" t="str">
        <f ca="1">IFERROR(IF(LEN(Calc!$OT1682)=0,"",Calc!OW1682),"")</f>
        <v/>
      </c>
      <c r="G1682" s="112" t="str">
        <f ca="1">IFERROR(IF(LEN(Calc!$OT1682)=0,"",Calc!OX1682),"")</f>
        <v/>
      </c>
    </row>
    <row r="1683" spans="2:7" x14ac:dyDescent="0.25">
      <c r="B1683" s="110" t="str">
        <f ca="1">IFERROR(IF(LEN(Calc!$OT1683)=0,"",Calc!OP1683),"")</f>
        <v/>
      </c>
      <c r="C1683" s="111" t="str">
        <f ca="1">IFERROR(IF(LEN(Calc!$OT1683)=0,"",Calc!OT1683),"")</f>
        <v/>
      </c>
      <c r="D1683" s="111" t="str">
        <f ca="1">IFERROR(IF(LEN(Calc!$OT1683)=0,"",Calc!OU1683),"")</f>
        <v/>
      </c>
      <c r="E1683" s="111" t="str">
        <f ca="1">IFERROR(IF(LEN(Calc!$OT1683)=0,"",Calc!OV1683),"")</f>
        <v/>
      </c>
      <c r="F1683" s="112" t="str">
        <f ca="1">IFERROR(IF(LEN(Calc!$OT1683)=0,"",Calc!OW1683),"")</f>
        <v/>
      </c>
      <c r="G1683" s="112" t="str">
        <f ca="1">IFERROR(IF(LEN(Calc!$OT1683)=0,"",Calc!OX1683),"")</f>
        <v/>
      </c>
    </row>
    <row r="1684" spans="2:7" x14ac:dyDescent="0.25">
      <c r="B1684" s="110" t="str">
        <f ca="1">IFERROR(IF(LEN(Calc!$OT1684)=0,"",Calc!OP1684),"")</f>
        <v/>
      </c>
      <c r="C1684" s="111" t="str">
        <f ca="1">IFERROR(IF(LEN(Calc!$OT1684)=0,"",Calc!OT1684),"")</f>
        <v/>
      </c>
      <c r="D1684" s="111" t="str">
        <f ca="1">IFERROR(IF(LEN(Calc!$OT1684)=0,"",Calc!OU1684),"")</f>
        <v/>
      </c>
      <c r="E1684" s="111" t="str">
        <f ca="1">IFERROR(IF(LEN(Calc!$OT1684)=0,"",Calc!OV1684),"")</f>
        <v/>
      </c>
      <c r="F1684" s="112" t="str">
        <f ca="1">IFERROR(IF(LEN(Calc!$OT1684)=0,"",Calc!OW1684),"")</f>
        <v/>
      </c>
      <c r="G1684" s="112" t="str">
        <f ca="1">IFERROR(IF(LEN(Calc!$OT1684)=0,"",Calc!OX1684),"")</f>
        <v/>
      </c>
    </row>
    <row r="1685" spans="2:7" x14ac:dyDescent="0.25">
      <c r="B1685" s="110" t="str">
        <f ca="1">IFERROR(IF(LEN(Calc!$OT1685)=0,"",Calc!OP1685),"")</f>
        <v/>
      </c>
      <c r="C1685" s="111" t="str">
        <f ca="1">IFERROR(IF(LEN(Calc!$OT1685)=0,"",Calc!OT1685),"")</f>
        <v/>
      </c>
      <c r="D1685" s="111" t="str">
        <f ca="1">IFERROR(IF(LEN(Calc!$OT1685)=0,"",Calc!OU1685),"")</f>
        <v/>
      </c>
      <c r="E1685" s="111" t="str">
        <f ca="1">IFERROR(IF(LEN(Calc!$OT1685)=0,"",Calc!OV1685),"")</f>
        <v/>
      </c>
      <c r="F1685" s="112" t="str">
        <f ca="1">IFERROR(IF(LEN(Calc!$OT1685)=0,"",Calc!OW1685),"")</f>
        <v/>
      </c>
      <c r="G1685" s="112" t="str">
        <f ca="1">IFERROR(IF(LEN(Calc!$OT1685)=0,"",Calc!OX1685),"")</f>
        <v/>
      </c>
    </row>
    <row r="1686" spans="2:7" x14ac:dyDescent="0.25">
      <c r="B1686" s="110" t="str">
        <f ca="1">IFERROR(IF(LEN(Calc!$OT1686)=0,"",Calc!OP1686),"")</f>
        <v/>
      </c>
      <c r="C1686" s="111" t="str">
        <f ca="1">IFERROR(IF(LEN(Calc!$OT1686)=0,"",Calc!OT1686),"")</f>
        <v/>
      </c>
      <c r="D1686" s="111" t="str">
        <f ca="1">IFERROR(IF(LEN(Calc!$OT1686)=0,"",Calc!OU1686),"")</f>
        <v/>
      </c>
      <c r="E1686" s="111" t="str">
        <f ca="1">IFERROR(IF(LEN(Calc!$OT1686)=0,"",Calc!OV1686),"")</f>
        <v/>
      </c>
      <c r="F1686" s="112" t="str">
        <f ca="1">IFERROR(IF(LEN(Calc!$OT1686)=0,"",Calc!OW1686),"")</f>
        <v/>
      </c>
      <c r="G1686" s="112" t="str">
        <f ca="1">IFERROR(IF(LEN(Calc!$OT1686)=0,"",Calc!OX1686),"")</f>
        <v/>
      </c>
    </row>
    <row r="1687" spans="2:7" x14ac:dyDescent="0.25">
      <c r="B1687" s="110" t="str">
        <f ca="1">IFERROR(IF(LEN(Calc!$OT1687)=0,"",Calc!OP1687),"")</f>
        <v/>
      </c>
      <c r="C1687" s="111" t="str">
        <f ca="1">IFERROR(IF(LEN(Calc!$OT1687)=0,"",Calc!OT1687),"")</f>
        <v/>
      </c>
      <c r="D1687" s="111" t="str">
        <f ca="1">IFERROR(IF(LEN(Calc!$OT1687)=0,"",Calc!OU1687),"")</f>
        <v/>
      </c>
      <c r="E1687" s="111" t="str">
        <f ca="1">IFERROR(IF(LEN(Calc!$OT1687)=0,"",Calc!OV1687),"")</f>
        <v/>
      </c>
      <c r="F1687" s="112" t="str">
        <f ca="1">IFERROR(IF(LEN(Calc!$OT1687)=0,"",Calc!OW1687),"")</f>
        <v/>
      </c>
      <c r="G1687" s="112" t="str">
        <f ca="1">IFERROR(IF(LEN(Calc!$OT1687)=0,"",Calc!OX1687),"")</f>
        <v/>
      </c>
    </row>
    <row r="1688" spans="2:7" x14ac:dyDescent="0.25">
      <c r="B1688" s="110" t="str">
        <f ca="1">IFERROR(IF(LEN(Calc!$OT1688)=0,"",Calc!OP1688),"")</f>
        <v/>
      </c>
      <c r="C1688" s="111" t="str">
        <f ca="1">IFERROR(IF(LEN(Calc!$OT1688)=0,"",Calc!OT1688),"")</f>
        <v/>
      </c>
      <c r="D1688" s="111" t="str">
        <f ca="1">IFERROR(IF(LEN(Calc!$OT1688)=0,"",Calc!OU1688),"")</f>
        <v/>
      </c>
      <c r="E1688" s="111" t="str">
        <f ca="1">IFERROR(IF(LEN(Calc!$OT1688)=0,"",Calc!OV1688),"")</f>
        <v/>
      </c>
      <c r="F1688" s="112" t="str">
        <f ca="1">IFERROR(IF(LEN(Calc!$OT1688)=0,"",Calc!OW1688),"")</f>
        <v/>
      </c>
      <c r="G1688" s="112" t="str">
        <f ca="1">IFERROR(IF(LEN(Calc!$OT1688)=0,"",Calc!OX1688),"")</f>
        <v/>
      </c>
    </row>
    <row r="1689" spans="2:7" x14ac:dyDescent="0.25">
      <c r="B1689" s="110" t="str">
        <f ca="1">IFERROR(IF(LEN(Calc!$OT1689)=0,"",Calc!OP1689),"")</f>
        <v/>
      </c>
      <c r="C1689" s="111" t="str">
        <f ca="1">IFERROR(IF(LEN(Calc!$OT1689)=0,"",Calc!OT1689),"")</f>
        <v/>
      </c>
      <c r="D1689" s="111" t="str">
        <f ca="1">IFERROR(IF(LEN(Calc!$OT1689)=0,"",Calc!OU1689),"")</f>
        <v/>
      </c>
      <c r="E1689" s="111" t="str">
        <f ca="1">IFERROR(IF(LEN(Calc!$OT1689)=0,"",Calc!OV1689),"")</f>
        <v/>
      </c>
      <c r="F1689" s="112" t="str">
        <f ca="1">IFERROR(IF(LEN(Calc!$OT1689)=0,"",Calc!OW1689),"")</f>
        <v/>
      </c>
      <c r="G1689" s="112" t="str">
        <f ca="1">IFERROR(IF(LEN(Calc!$OT1689)=0,"",Calc!OX1689),"")</f>
        <v/>
      </c>
    </row>
    <row r="1690" spans="2:7" x14ac:dyDescent="0.25">
      <c r="B1690" s="110" t="str">
        <f ca="1">IFERROR(IF(LEN(Calc!$OT1690)=0,"",Calc!OP1690),"")</f>
        <v/>
      </c>
      <c r="C1690" s="111" t="str">
        <f ca="1">IFERROR(IF(LEN(Calc!$OT1690)=0,"",Calc!OT1690),"")</f>
        <v/>
      </c>
      <c r="D1690" s="111" t="str">
        <f ca="1">IFERROR(IF(LEN(Calc!$OT1690)=0,"",Calc!OU1690),"")</f>
        <v/>
      </c>
      <c r="E1690" s="111" t="str">
        <f ca="1">IFERROR(IF(LEN(Calc!$OT1690)=0,"",Calc!OV1690),"")</f>
        <v/>
      </c>
      <c r="F1690" s="112" t="str">
        <f ca="1">IFERROR(IF(LEN(Calc!$OT1690)=0,"",Calc!OW1690),"")</f>
        <v/>
      </c>
      <c r="G1690" s="112" t="str">
        <f ca="1">IFERROR(IF(LEN(Calc!$OT1690)=0,"",Calc!OX1690),"")</f>
        <v/>
      </c>
    </row>
    <row r="1691" spans="2:7" x14ac:dyDescent="0.25">
      <c r="B1691" s="110" t="str">
        <f ca="1">IFERROR(IF(LEN(Calc!$OT1691)=0,"",Calc!OP1691),"")</f>
        <v/>
      </c>
      <c r="C1691" s="111" t="str">
        <f ca="1">IFERROR(IF(LEN(Calc!$OT1691)=0,"",Calc!OT1691),"")</f>
        <v/>
      </c>
      <c r="D1691" s="111" t="str">
        <f ca="1">IFERROR(IF(LEN(Calc!$OT1691)=0,"",Calc!OU1691),"")</f>
        <v/>
      </c>
      <c r="E1691" s="111" t="str">
        <f ca="1">IFERROR(IF(LEN(Calc!$OT1691)=0,"",Calc!OV1691),"")</f>
        <v/>
      </c>
      <c r="F1691" s="112" t="str">
        <f ca="1">IFERROR(IF(LEN(Calc!$OT1691)=0,"",Calc!OW1691),"")</f>
        <v/>
      </c>
      <c r="G1691" s="112" t="str">
        <f ca="1">IFERROR(IF(LEN(Calc!$OT1691)=0,"",Calc!OX1691),"")</f>
        <v/>
      </c>
    </row>
    <row r="1692" spans="2:7" x14ac:dyDescent="0.25">
      <c r="B1692" s="110" t="str">
        <f ca="1">IFERROR(IF(LEN(Calc!$OT1692)=0,"",Calc!OP1692),"")</f>
        <v/>
      </c>
      <c r="C1692" s="111" t="str">
        <f ca="1">IFERROR(IF(LEN(Calc!$OT1692)=0,"",Calc!OT1692),"")</f>
        <v/>
      </c>
      <c r="D1692" s="111" t="str">
        <f ca="1">IFERROR(IF(LEN(Calc!$OT1692)=0,"",Calc!OU1692),"")</f>
        <v/>
      </c>
      <c r="E1692" s="111" t="str">
        <f ca="1">IFERROR(IF(LEN(Calc!$OT1692)=0,"",Calc!OV1692),"")</f>
        <v/>
      </c>
      <c r="F1692" s="112" t="str">
        <f ca="1">IFERROR(IF(LEN(Calc!$OT1692)=0,"",Calc!OW1692),"")</f>
        <v/>
      </c>
      <c r="G1692" s="112" t="str">
        <f ca="1">IFERROR(IF(LEN(Calc!$OT1692)=0,"",Calc!OX1692),"")</f>
        <v/>
      </c>
    </row>
    <row r="1693" spans="2:7" x14ac:dyDescent="0.25">
      <c r="B1693" s="110" t="str">
        <f ca="1">IFERROR(IF(LEN(Calc!$OT1693)=0,"",Calc!OP1693),"")</f>
        <v/>
      </c>
      <c r="C1693" s="111" t="str">
        <f ca="1">IFERROR(IF(LEN(Calc!$OT1693)=0,"",Calc!OT1693),"")</f>
        <v/>
      </c>
      <c r="D1693" s="111" t="str">
        <f ca="1">IFERROR(IF(LEN(Calc!$OT1693)=0,"",Calc!OU1693),"")</f>
        <v/>
      </c>
      <c r="E1693" s="111" t="str">
        <f ca="1">IFERROR(IF(LEN(Calc!$OT1693)=0,"",Calc!OV1693),"")</f>
        <v/>
      </c>
      <c r="F1693" s="112" t="str">
        <f ca="1">IFERROR(IF(LEN(Calc!$OT1693)=0,"",Calc!OW1693),"")</f>
        <v/>
      </c>
      <c r="G1693" s="112" t="str">
        <f ca="1">IFERROR(IF(LEN(Calc!$OT1693)=0,"",Calc!OX1693),"")</f>
        <v/>
      </c>
    </row>
    <row r="1694" spans="2:7" x14ac:dyDescent="0.25">
      <c r="B1694" s="110" t="str">
        <f ca="1">IFERROR(IF(LEN(Calc!$OT1694)=0,"",Calc!OP1694),"")</f>
        <v/>
      </c>
      <c r="C1694" s="111" t="str">
        <f ca="1">IFERROR(IF(LEN(Calc!$OT1694)=0,"",Calc!OT1694),"")</f>
        <v/>
      </c>
      <c r="D1694" s="111" t="str">
        <f ca="1">IFERROR(IF(LEN(Calc!$OT1694)=0,"",Calc!OU1694),"")</f>
        <v/>
      </c>
      <c r="E1694" s="111" t="str">
        <f ca="1">IFERROR(IF(LEN(Calc!$OT1694)=0,"",Calc!OV1694),"")</f>
        <v/>
      </c>
      <c r="F1694" s="112" t="str">
        <f ca="1">IFERROR(IF(LEN(Calc!$OT1694)=0,"",Calc!OW1694),"")</f>
        <v/>
      </c>
      <c r="G1694" s="112" t="str">
        <f ca="1">IFERROR(IF(LEN(Calc!$OT1694)=0,"",Calc!OX1694),"")</f>
        <v/>
      </c>
    </row>
    <row r="1695" spans="2:7" x14ac:dyDescent="0.25">
      <c r="B1695" s="110" t="str">
        <f ca="1">IFERROR(IF(LEN(Calc!$OT1695)=0,"",Calc!OP1695),"")</f>
        <v/>
      </c>
      <c r="C1695" s="111" t="str">
        <f ca="1">IFERROR(IF(LEN(Calc!$OT1695)=0,"",Calc!OT1695),"")</f>
        <v/>
      </c>
      <c r="D1695" s="111" t="str">
        <f ca="1">IFERROR(IF(LEN(Calc!$OT1695)=0,"",Calc!OU1695),"")</f>
        <v/>
      </c>
      <c r="E1695" s="111" t="str">
        <f ca="1">IFERROR(IF(LEN(Calc!$OT1695)=0,"",Calc!OV1695),"")</f>
        <v/>
      </c>
      <c r="F1695" s="112" t="str">
        <f ca="1">IFERROR(IF(LEN(Calc!$OT1695)=0,"",Calc!OW1695),"")</f>
        <v/>
      </c>
      <c r="G1695" s="112" t="str">
        <f ca="1">IFERROR(IF(LEN(Calc!$OT1695)=0,"",Calc!OX1695),"")</f>
        <v/>
      </c>
    </row>
    <row r="1696" spans="2:7" x14ac:dyDescent="0.25">
      <c r="B1696" s="110" t="str">
        <f ca="1">IFERROR(IF(LEN(Calc!$OT1696)=0,"",Calc!OP1696),"")</f>
        <v/>
      </c>
      <c r="C1696" s="111" t="str">
        <f ca="1">IFERROR(IF(LEN(Calc!$OT1696)=0,"",Calc!OT1696),"")</f>
        <v/>
      </c>
      <c r="D1696" s="111" t="str">
        <f ca="1">IFERROR(IF(LEN(Calc!$OT1696)=0,"",Calc!OU1696),"")</f>
        <v/>
      </c>
      <c r="E1696" s="111" t="str">
        <f ca="1">IFERROR(IF(LEN(Calc!$OT1696)=0,"",Calc!OV1696),"")</f>
        <v/>
      </c>
      <c r="F1696" s="112" t="str">
        <f ca="1">IFERROR(IF(LEN(Calc!$OT1696)=0,"",Calc!OW1696),"")</f>
        <v/>
      </c>
      <c r="G1696" s="112" t="str">
        <f ca="1">IFERROR(IF(LEN(Calc!$OT1696)=0,"",Calc!OX1696),"")</f>
        <v/>
      </c>
    </row>
    <row r="1697" spans="2:7" x14ac:dyDescent="0.25">
      <c r="B1697" s="110" t="str">
        <f ca="1">IFERROR(IF(LEN(Calc!$OT1697)=0,"",Calc!OP1697),"")</f>
        <v/>
      </c>
      <c r="C1697" s="111" t="str">
        <f ca="1">IFERROR(IF(LEN(Calc!$OT1697)=0,"",Calc!OT1697),"")</f>
        <v/>
      </c>
      <c r="D1697" s="111" t="str">
        <f ca="1">IFERROR(IF(LEN(Calc!$OT1697)=0,"",Calc!OU1697),"")</f>
        <v/>
      </c>
      <c r="E1697" s="111" t="str">
        <f ca="1">IFERROR(IF(LEN(Calc!$OT1697)=0,"",Calc!OV1697),"")</f>
        <v/>
      </c>
      <c r="F1697" s="112" t="str">
        <f ca="1">IFERROR(IF(LEN(Calc!$OT1697)=0,"",Calc!OW1697),"")</f>
        <v/>
      </c>
      <c r="G1697" s="112" t="str">
        <f ca="1">IFERROR(IF(LEN(Calc!$OT1697)=0,"",Calc!OX1697),"")</f>
        <v/>
      </c>
    </row>
    <row r="1698" spans="2:7" x14ac:dyDescent="0.25">
      <c r="B1698" s="110" t="str">
        <f ca="1">IFERROR(IF(LEN(Calc!$OT1698)=0,"",Calc!OP1698),"")</f>
        <v/>
      </c>
      <c r="C1698" s="111" t="str">
        <f ca="1">IFERROR(IF(LEN(Calc!$OT1698)=0,"",Calc!OT1698),"")</f>
        <v/>
      </c>
      <c r="D1698" s="111" t="str">
        <f ca="1">IFERROR(IF(LEN(Calc!$OT1698)=0,"",Calc!OU1698),"")</f>
        <v/>
      </c>
      <c r="E1698" s="111" t="str">
        <f ca="1">IFERROR(IF(LEN(Calc!$OT1698)=0,"",Calc!OV1698),"")</f>
        <v/>
      </c>
      <c r="F1698" s="112" t="str">
        <f ca="1">IFERROR(IF(LEN(Calc!$OT1698)=0,"",Calc!OW1698),"")</f>
        <v/>
      </c>
      <c r="G1698" s="112" t="str">
        <f ca="1">IFERROR(IF(LEN(Calc!$OT1698)=0,"",Calc!OX1698),"")</f>
        <v/>
      </c>
    </row>
    <row r="1699" spans="2:7" x14ac:dyDescent="0.25">
      <c r="B1699" s="110" t="str">
        <f ca="1">IFERROR(IF(LEN(Calc!$OT1699)=0,"",Calc!OP1699),"")</f>
        <v/>
      </c>
      <c r="C1699" s="111" t="str">
        <f ca="1">IFERROR(IF(LEN(Calc!$OT1699)=0,"",Calc!OT1699),"")</f>
        <v/>
      </c>
      <c r="D1699" s="111" t="str">
        <f ca="1">IFERROR(IF(LEN(Calc!$OT1699)=0,"",Calc!OU1699),"")</f>
        <v/>
      </c>
      <c r="E1699" s="111" t="str">
        <f ca="1">IFERROR(IF(LEN(Calc!$OT1699)=0,"",Calc!OV1699),"")</f>
        <v/>
      </c>
      <c r="F1699" s="112" t="str">
        <f ca="1">IFERROR(IF(LEN(Calc!$OT1699)=0,"",Calc!OW1699),"")</f>
        <v/>
      </c>
      <c r="G1699" s="112" t="str">
        <f ca="1">IFERROR(IF(LEN(Calc!$OT1699)=0,"",Calc!OX1699),"")</f>
        <v/>
      </c>
    </row>
    <row r="1700" spans="2:7" x14ac:dyDescent="0.25">
      <c r="B1700" s="110" t="str">
        <f ca="1">IFERROR(IF(LEN(Calc!$OT1700)=0,"",Calc!OP1700),"")</f>
        <v/>
      </c>
      <c r="C1700" s="111" t="str">
        <f ca="1">IFERROR(IF(LEN(Calc!$OT1700)=0,"",Calc!OT1700),"")</f>
        <v/>
      </c>
      <c r="D1700" s="111" t="str">
        <f ca="1">IFERROR(IF(LEN(Calc!$OT1700)=0,"",Calc!OU1700),"")</f>
        <v/>
      </c>
      <c r="E1700" s="111" t="str">
        <f ca="1">IFERROR(IF(LEN(Calc!$OT1700)=0,"",Calc!OV1700),"")</f>
        <v/>
      </c>
      <c r="F1700" s="112" t="str">
        <f ca="1">IFERROR(IF(LEN(Calc!$OT1700)=0,"",Calc!OW1700),"")</f>
        <v/>
      </c>
      <c r="G1700" s="112" t="str">
        <f ca="1">IFERROR(IF(LEN(Calc!$OT1700)=0,"",Calc!OX1700),"")</f>
        <v/>
      </c>
    </row>
    <row r="1701" spans="2:7" x14ac:dyDescent="0.25">
      <c r="B1701" s="110" t="str">
        <f ca="1">IFERROR(IF(LEN(Calc!$OT1701)=0,"",Calc!OP1701),"")</f>
        <v/>
      </c>
      <c r="C1701" s="111" t="str">
        <f ca="1">IFERROR(IF(LEN(Calc!$OT1701)=0,"",Calc!OT1701),"")</f>
        <v/>
      </c>
      <c r="D1701" s="111" t="str">
        <f ca="1">IFERROR(IF(LEN(Calc!$OT1701)=0,"",Calc!OU1701),"")</f>
        <v/>
      </c>
      <c r="E1701" s="111" t="str">
        <f ca="1">IFERROR(IF(LEN(Calc!$OT1701)=0,"",Calc!OV1701),"")</f>
        <v/>
      </c>
      <c r="F1701" s="112" t="str">
        <f ca="1">IFERROR(IF(LEN(Calc!$OT1701)=0,"",Calc!OW1701),"")</f>
        <v/>
      </c>
      <c r="G1701" s="112" t="str">
        <f ca="1">IFERROR(IF(LEN(Calc!$OT1701)=0,"",Calc!OX1701),"")</f>
        <v/>
      </c>
    </row>
    <row r="1702" spans="2:7" x14ac:dyDescent="0.25">
      <c r="B1702" s="110" t="str">
        <f ca="1">IFERROR(IF(LEN(Calc!$OT1702)=0,"",Calc!OP1702),"")</f>
        <v/>
      </c>
      <c r="C1702" s="111" t="str">
        <f ca="1">IFERROR(IF(LEN(Calc!$OT1702)=0,"",Calc!OT1702),"")</f>
        <v/>
      </c>
      <c r="D1702" s="111" t="str">
        <f ca="1">IFERROR(IF(LEN(Calc!$OT1702)=0,"",Calc!OU1702),"")</f>
        <v/>
      </c>
      <c r="E1702" s="111" t="str">
        <f ca="1">IFERROR(IF(LEN(Calc!$OT1702)=0,"",Calc!OV1702),"")</f>
        <v/>
      </c>
      <c r="F1702" s="112" t="str">
        <f ca="1">IFERROR(IF(LEN(Calc!$OT1702)=0,"",Calc!OW1702),"")</f>
        <v/>
      </c>
      <c r="G1702" s="112" t="str">
        <f ca="1">IFERROR(IF(LEN(Calc!$OT1702)=0,"",Calc!OX1702),"")</f>
        <v/>
      </c>
    </row>
    <row r="1703" spans="2:7" x14ac:dyDescent="0.25">
      <c r="B1703" s="110" t="str">
        <f ca="1">IFERROR(IF(LEN(Calc!$OT1703)=0,"",Calc!OP1703),"")</f>
        <v/>
      </c>
      <c r="C1703" s="111" t="str">
        <f ca="1">IFERROR(IF(LEN(Calc!$OT1703)=0,"",Calc!OT1703),"")</f>
        <v/>
      </c>
      <c r="D1703" s="111" t="str">
        <f ca="1">IFERROR(IF(LEN(Calc!$OT1703)=0,"",Calc!OU1703),"")</f>
        <v/>
      </c>
      <c r="E1703" s="111" t="str">
        <f ca="1">IFERROR(IF(LEN(Calc!$OT1703)=0,"",Calc!OV1703),"")</f>
        <v/>
      </c>
      <c r="F1703" s="112" t="str">
        <f ca="1">IFERROR(IF(LEN(Calc!$OT1703)=0,"",Calc!OW1703),"")</f>
        <v/>
      </c>
      <c r="G1703" s="112" t="str">
        <f ca="1">IFERROR(IF(LEN(Calc!$OT1703)=0,"",Calc!OX1703),"")</f>
        <v/>
      </c>
    </row>
    <row r="1704" spans="2:7" x14ac:dyDescent="0.25">
      <c r="B1704" s="110" t="str">
        <f ca="1">IFERROR(IF(LEN(Calc!$OT1704)=0,"",Calc!OP1704),"")</f>
        <v/>
      </c>
      <c r="C1704" s="111" t="str">
        <f ca="1">IFERROR(IF(LEN(Calc!$OT1704)=0,"",Calc!OT1704),"")</f>
        <v/>
      </c>
      <c r="D1704" s="111" t="str">
        <f ca="1">IFERROR(IF(LEN(Calc!$OT1704)=0,"",Calc!OU1704),"")</f>
        <v/>
      </c>
      <c r="E1704" s="111" t="str">
        <f ca="1">IFERROR(IF(LEN(Calc!$OT1704)=0,"",Calc!OV1704),"")</f>
        <v/>
      </c>
      <c r="F1704" s="112" t="str">
        <f ca="1">IFERROR(IF(LEN(Calc!$OT1704)=0,"",Calc!OW1704),"")</f>
        <v/>
      </c>
      <c r="G1704" s="112" t="str">
        <f ca="1">IFERROR(IF(LEN(Calc!$OT1704)=0,"",Calc!OX1704),"")</f>
        <v/>
      </c>
    </row>
    <row r="1705" spans="2:7" x14ac:dyDescent="0.25">
      <c r="B1705" s="110" t="str">
        <f ca="1">IFERROR(IF(LEN(Calc!$OT1705)=0,"",Calc!OP1705),"")</f>
        <v/>
      </c>
      <c r="C1705" s="111" t="str">
        <f ca="1">IFERROR(IF(LEN(Calc!$OT1705)=0,"",Calc!OT1705),"")</f>
        <v/>
      </c>
      <c r="D1705" s="111" t="str">
        <f ca="1">IFERROR(IF(LEN(Calc!$OT1705)=0,"",Calc!OU1705),"")</f>
        <v/>
      </c>
      <c r="E1705" s="111" t="str">
        <f ca="1">IFERROR(IF(LEN(Calc!$OT1705)=0,"",Calc!OV1705),"")</f>
        <v/>
      </c>
      <c r="F1705" s="112" t="str">
        <f ca="1">IFERROR(IF(LEN(Calc!$OT1705)=0,"",Calc!OW1705),"")</f>
        <v/>
      </c>
      <c r="G1705" s="112" t="str">
        <f ca="1">IFERROR(IF(LEN(Calc!$OT1705)=0,"",Calc!OX1705),"")</f>
        <v/>
      </c>
    </row>
    <row r="1706" spans="2:7" x14ac:dyDescent="0.25">
      <c r="B1706" s="110" t="str">
        <f ca="1">IFERROR(IF(LEN(Calc!$OT1706)=0,"",Calc!OP1706),"")</f>
        <v/>
      </c>
      <c r="C1706" s="111" t="str">
        <f ca="1">IFERROR(IF(LEN(Calc!$OT1706)=0,"",Calc!OT1706),"")</f>
        <v/>
      </c>
      <c r="D1706" s="111" t="str">
        <f ca="1">IFERROR(IF(LEN(Calc!$OT1706)=0,"",Calc!OU1706),"")</f>
        <v/>
      </c>
      <c r="E1706" s="111" t="str">
        <f ca="1">IFERROR(IF(LEN(Calc!$OT1706)=0,"",Calc!OV1706),"")</f>
        <v/>
      </c>
      <c r="F1706" s="112" t="str">
        <f ca="1">IFERROR(IF(LEN(Calc!$OT1706)=0,"",Calc!OW1706),"")</f>
        <v/>
      </c>
      <c r="G1706" s="112" t="str">
        <f ca="1">IFERROR(IF(LEN(Calc!$OT1706)=0,"",Calc!OX1706),"")</f>
        <v/>
      </c>
    </row>
    <row r="1707" spans="2:7" x14ac:dyDescent="0.25">
      <c r="B1707" s="110" t="str">
        <f ca="1">IFERROR(IF(LEN(Calc!$OT1707)=0,"",Calc!OP1707),"")</f>
        <v/>
      </c>
      <c r="C1707" s="111" t="str">
        <f ca="1">IFERROR(IF(LEN(Calc!$OT1707)=0,"",Calc!OT1707),"")</f>
        <v/>
      </c>
      <c r="D1707" s="111" t="str">
        <f ca="1">IFERROR(IF(LEN(Calc!$OT1707)=0,"",Calc!OU1707),"")</f>
        <v/>
      </c>
      <c r="E1707" s="111" t="str">
        <f ca="1">IFERROR(IF(LEN(Calc!$OT1707)=0,"",Calc!OV1707),"")</f>
        <v/>
      </c>
      <c r="F1707" s="112" t="str">
        <f ca="1">IFERROR(IF(LEN(Calc!$OT1707)=0,"",Calc!OW1707),"")</f>
        <v/>
      </c>
      <c r="G1707" s="112" t="str">
        <f ca="1">IFERROR(IF(LEN(Calc!$OT1707)=0,"",Calc!OX1707),"")</f>
        <v/>
      </c>
    </row>
    <row r="1708" spans="2:7" x14ac:dyDescent="0.25">
      <c r="B1708" s="110" t="str">
        <f ca="1">IFERROR(IF(LEN(Calc!$OT1708)=0,"",Calc!OP1708),"")</f>
        <v/>
      </c>
      <c r="C1708" s="111" t="str">
        <f ca="1">IFERROR(IF(LEN(Calc!$OT1708)=0,"",Calc!OT1708),"")</f>
        <v/>
      </c>
      <c r="D1708" s="111" t="str">
        <f ca="1">IFERROR(IF(LEN(Calc!$OT1708)=0,"",Calc!OU1708),"")</f>
        <v/>
      </c>
      <c r="E1708" s="111" t="str">
        <f ca="1">IFERROR(IF(LEN(Calc!$OT1708)=0,"",Calc!OV1708),"")</f>
        <v/>
      </c>
      <c r="F1708" s="112" t="str">
        <f ca="1">IFERROR(IF(LEN(Calc!$OT1708)=0,"",Calc!OW1708),"")</f>
        <v/>
      </c>
      <c r="G1708" s="112" t="str">
        <f ca="1">IFERROR(IF(LEN(Calc!$OT1708)=0,"",Calc!OX1708),"")</f>
        <v/>
      </c>
    </row>
    <row r="1709" spans="2:7" x14ac:dyDescent="0.25">
      <c r="B1709" s="110" t="str">
        <f ca="1">IFERROR(IF(LEN(Calc!$OT1709)=0,"",Calc!OP1709),"")</f>
        <v/>
      </c>
      <c r="C1709" s="111" t="str">
        <f ca="1">IFERROR(IF(LEN(Calc!$OT1709)=0,"",Calc!OT1709),"")</f>
        <v/>
      </c>
      <c r="D1709" s="111" t="str">
        <f ca="1">IFERROR(IF(LEN(Calc!$OT1709)=0,"",Calc!OU1709),"")</f>
        <v/>
      </c>
      <c r="E1709" s="111" t="str">
        <f ca="1">IFERROR(IF(LEN(Calc!$OT1709)=0,"",Calc!OV1709),"")</f>
        <v/>
      </c>
      <c r="F1709" s="112" t="str">
        <f ca="1">IFERROR(IF(LEN(Calc!$OT1709)=0,"",Calc!OW1709),"")</f>
        <v/>
      </c>
      <c r="G1709" s="112" t="str">
        <f ca="1">IFERROR(IF(LEN(Calc!$OT1709)=0,"",Calc!OX1709),"")</f>
        <v/>
      </c>
    </row>
    <row r="1710" spans="2:7" x14ac:dyDescent="0.25">
      <c r="B1710" s="110" t="str">
        <f ca="1">IFERROR(IF(LEN(Calc!$OT1710)=0,"",Calc!OP1710),"")</f>
        <v/>
      </c>
      <c r="C1710" s="111" t="str">
        <f ca="1">IFERROR(IF(LEN(Calc!$OT1710)=0,"",Calc!OT1710),"")</f>
        <v/>
      </c>
      <c r="D1710" s="111" t="str">
        <f ca="1">IFERROR(IF(LEN(Calc!$OT1710)=0,"",Calc!OU1710),"")</f>
        <v/>
      </c>
      <c r="E1710" s="111" t="str">
        <f ca="1">IFERROR(IF(LEN(Calc!$OT1710)=0,"",Calc!OV1710),"")</f>
        <v/>
      </c>
      <c r="F1710" s="112" t="str">
        <f ca="1">IFERROR(IF(LEN(Calc!$OT1710)=0,"",Calc!OW1710),"")</f>
        <v/>
      </c>
      <c r="G1710" s="112" t="str">
        <f ca="1">IFERROR(IF(LEN(Calc!$OT1710)=0,"",Calc!OX1710),"")</f>
        <v/>
      </c>
    </row>
    <row r="1711" spans="2:7" x14ac:dyDescent="0.25">
      <c r="B1711" s="110" t="str">
        <f ca="1">IFERROR(IF(LEN(Calc!$OT1711)=0,"",Calc!OP1711),"")</f>
        <v/>
      </c>
      <c r="C1711" s="111" t="str">
        <f ca="1">IFERROR(IF(LEN(Calc!$OT1711)=0,"",Calc!OT1711),"")</f>
        <v/>
      </c>
      <c r="D1711" s="111" t="str">
        <f ca="1">IFERROR(IF(LEN(Calc!$OT1711)=0,"",Calc!OU1711),"")</f>
        <v/>
      </c>
      <c r="E1711" s="111" t="str">
        <f ca="1">IFERROR(IF(LEN(Calc!$OT1711)=0,"",Calc!OV1711),"")</f>
        <v/>
      </c>
      <c r="F1711" s="112" t="str">
        <f ca="1">IFERROR(IF(LEN(Calc!$OT1711)=0,"",Calc!OW1711),"")</f>
        <v/>
      </c>
      <c r="G1711" s="112" t="str">
        <f ca="1">IFERROR(IF(LEN(Calc!$OT1711)=0,"",Calc!OX1711),"")</f>
        <v/>
      </c>
    </row>
    <row r="1712" spans="2:7" x14ac:dyDescent="0.25">
      <c r="B1712" s="110" t="str">
        <f ca="1">IFERROR(IF(LEN(Calc!$OT1712)=0,"",Calc!OP1712),"")</f>
        <v/>
      </c>
      <c r="C1712" s="111" t="str">
        <f ca="1">IFERROR(IF(LEN(Calc!$OT1712)=0,"",Calc!OT1712),"")</f>
        <v/>
      </c>
      <c r="D1712" s="111" t="str">
        <f ca="1">IFERROR(IF(LEN(Calc!$OT1712)=0,"",Calc!OU1712),"")</f>
        <v/>
      </c>
      <c r="E1712" s="111" t="str">
        <f ca="1">IFERROR(IF(LEN(Calc!$OT1712)=0,"",Calc!OV1712),"")</f>
        <v/>
      </c>
      <c r="F1712" s="112" t="str">
        <f ca="1">IFERROR(IF(LEN(Calc!$OT1712)=0,"",Calc!OW1712),"")</f>
        <v/>
      </c>
      <c r="G1712" s="112" t="str">
        <f ca="1">IFERROR(IF(LEN(Calc!$OT1712)=0,"",Calc!OX1712),"")</f>
        <v/>
      </c>
    </row>
    <row r="1713" spans="2:7" x14ac:dyDescent="0.25">
      <c r="B1713" s="110" t="str">
        <f ca="1">IFERROR(IF(LEN(Calc!$OT1713)=0,"",Calc!OP1713),"")</f>
        <v/>
      </c>
      <c r="C1713" s="111" t="str">
        <f ca="1">IFERROR(IF(LEN(Calc!$OT1713)=0,"",Calc!OT1713),"")</f>
        <v/>
      </c>
      <c r="D1713" s="111" t="str">
        <f ca="1">IFERROR(IF(LEN(Calc!$OT1713)=0,"",Calc!OU1713),"")</f>
        <v/>
      </c>
      <c r="E1713" s="111" t="str">
        <f ca="1">IFERROR(IF(LEN(Calc!$OT1713)=0,"",Calc!OV1713),"")</f>
        <v/>
      </c>
      <c r="F1713" s="112" t="str">
        <f ca="1">IFERROR(IF(LEN(Calc!$OT1713)=0,"",Calc!OW1713),"")</f>
        <v/>
      </c>
      <c r="G1713" s="112" t="str">
        <f ca="1">IFERROR(IF(LEN(Calc!$OT1713)=0,"",Calc!OX1713),"")</f>
        <v/>
      </c>
    </row>
    <row r="1714" spans="2:7" x14ac:dyDescent="0.25">
      <c r="B1714" s="110" t="str">
        <f ca="1">IFERROR(IF(LEN(Calc!$OT1714)=0,"",Calc!OP1714),"")</f>
        <v/>
      </c>
      <c r="C1714" s="111" t="str">
        <f ca="1">IFERROR(IF(LEN(Calc!$OT1714)=0,"",Calc!OT1714),"")</f>
        <v/>
      </c>
      <c r="D1714" s="111" t="str">
        <f ca="1">IFERROR(IF(LEN(Calc!$OT1714)=0,"",Calc!OU1714),"")</f>
        <v/>
      </c>
      <c r="E1714" s="111" t="str">
        <f ca="1">IFERROR(IF(LEN(Calc!$OT1714)=0,"",Calc!OV1714),"")</f>
        <v/>
      </c>
      <c r="F1714" s="112" t="str">
        <f ca="1">IFERROR(IF(LEN(Calc!$OT1714)=0,"",Calc!OW1714),"")</f>
        <v/>
      </c>
      <c r="G1714" s="112" t="str">
        <f ca="1">IFERROR(IF(LEN(Calc!$OT1714)=0,"",Calc!OX1714),"")</f>
        <v/>
      </c>
    </row>
    <row r="1715" spans="2:7" x14ac:dyDescent="0.25">
      <c r="B1715" s="110" t="str">
        <f ca="1">IFERROR(IF(LEN(Calc!$OT1715)=0,"",Calc!OP1715),"")</f>
        <v/>
      </c>
      <c r="C1715" s="111" t="str">
        <f ca="1">IFERROR(IF(LEN(Calc!$OT1715)=0,"",Calc!OT1715),"")</f>
        <v/>
      </c>
      <c r="D1715" s="111" t="str">
        <f ca="1">IFERROR(IF(LEN(Calc!$OT1715)=0,"",Calc!OU1715),"")</f>
        <v/>
      </c>
      <c r="E1715" s="111" t="str">
        <f ca="1">IFERROR(IF(LEN(Calc!$OT1715)=0,"",Calc!OV1715),"")</f>
        <v/>
      </c>
      <c r="F1715" s="112" t="str">
        <f ca="1">IFERROR(IF(LEN(Calc!$OT1715)=0,"",Calc!OW1715),"")</f>
        <v/>
      </c>
      <c r="G1715" s="112" t="str">
        <f ca="1">IFERROR(IF(LEN(Calc!$OT1715)=0,"",Calc!OX1715),"")</f>
        <v/>
      </c>
    </row>
    <row r="1716" spans="2:7" x14ac:dyDescent="0.25">
      <c r="B1716" s="110" t="str">
        <f ca="1">IFERROR(IF(LEN(Calc!$OT1716)=0,"",Calc!OP1716),"")</f>
        <v/>
      </c>
      <c r="C1716" s="111" t="str">
        <f ca="1">IFERROR(IF(LEN(Calc!$OT1716)=0,"",Calc!OT1716),"")</f>
        <v/>
      </c>
      <c r="D1716" s="111" t="str">
        <f ca="1">IFERROR(IF(LEN(Calc!$OT1716)=0,"",Calc!OU1716),"")</f>
        <v/>
      </c>
      <c r="E1716" s="111" t="str">
        <f ca="1">IFERROR(IF(LEN(Calc!$OT1716)=0,"",Calc!OV1716),"")</f>
        <v/>
      </c>
      <c r="F1716" s="112" t="str">
        <f ca="1">IFERROR(IF(LEN(Calc!$OT1716)=0,"",Calc!OW1716),"")</f>
        <v/>
      </c>
      <c r="G1716" s="112" t="str">
        <f ca="1">IFERROR(IF(LEN(Calc!$OT1716)=0,"",Calc!OX1716),"")</f>
        <v/>
      </c>
    </row>
    <row r="1717" spans="2:7" x14ac:dyDescent="0.25">
      <c r="B1717" s="110" t="str">
        <f ca="1">IFERROR(IF(LEN(Calc!$OT1717)=0,"",Calc!OP1717),"")</f>
        <v/>
      </c>
      <c r="C1717" s="111" t="str">
        <f ca="1">IFERROR(IF(LEN(Calc!$OT1717)=0,"",Calc!OT1717),"")</f>
        <v/>
      </c>
      <c r="D1717" s="111" t="str">
        <f ca="1">IFERROR(IF(LEN(Calc!$OT1717)=0,"",Calc!OU1717),"")</f>
        <v/>
      </c>
      <c r="E1717" s="111" t="str">
        <f ca="1">IFERROR(IF(LEN(Calc!$OT1717)=0,"",Calc!OV1717),"")</f>
        <v/>
      </c>
      <c r="F1717" s="112" t="str">
        <f ca="1">IFERROR(IF(LEN(Calc!$OT1717)=0,"",Calc!OW1717),"")</f>
        <v/>
      </c>
      <c r="G1717" s="112" t="str">
        <f ca="1">IFERROR(IF(LEN(Calc!$OT1717)=0,"",Calc!OX1717),"")</f>
        <v/>
      </c>
    </row>
    <row r="1718" spans="2:7" x14ac:dyDescent="0.25">
      <c r="B1718" s="110" t="str">
        <f ca="1">IFERROR(IF(LEN(Calc!$OT1718)=0,"",Calc!OP1718),"")</f>
        <v/>
      </c>
      <c r="C1718" s="111" t="str">
        <f ca="1">IFERROR(IF(LEN(Calc!$OT1718)=0,"",Calc!OT1718),"")</f>
        <v/>
      </c>
      <c r="D1718" s="111" t="str">
        <f ca="1">IFERROR(IF(LEN(Calc!$OT1718)=0,"",Calc!OU1718),"")</f>
        <v/>
      </c>
      <c r="E1718" s="111" t="str">
        <f ca="1">IFERROR(IF(LEN(Calc!$OT1718)=0,"",Calc!OV1718),"")</f>
        <v/>
      </c>
      <c r="F1718" s="112" t="str">
        <f ca="1">IFERROR(IF(LEN(Calc!$OT1718)=0,"",Calc!OW1718),"")</f>
        <v/>
      </c>
      <c r="G1718" s="112" t="str">
        <f ca="1">IFERROR(IF(LEN(Calc!$OT1718)=0,"",Calc!OX1718),"")</f>
        <v/>
      </c>
    </row>
    <row r="1719" spans="2:7" x14ac:dyDescent="0.25">
      <c r="B1719" s="110" t="str">
        <f ca="1">IFERROR(IF(LEN(Calc!$OT1719)=0,"",Calc!OP1719),"")</f>
        <v/>
      </c>
      <c r="C1719" s="111" t="str">
        <f ca="1">IFERROR(IF(LEN(Calc!$OT1719)=0,"",Calc!OT1719),"")</f>
        <v/>
      </c>
      <c r="D1719" s="111" t="str">
        <f ca="1">IFERROR(IF(LEN(Calc!$OT1719)=0,"",Calc!OU1719),"")</f>
        <v/>
      </c>
      <c r="E1719" s="111" t="str">
        <f ca="1">IFERROR(IF(LEN(Calc!$OT1719)=0,"",Calc!OV1719),"")</f>
        <v/>
      </c>
      <c r="F1719" s="112" t="str">
        <f ca="1">IFERROR(IF(LEN(Calc!$OT1719)=0,"",Calc!OW1719),"")</f>
        <v/>
      </c>
      <c r="G1719" s="112" t="str">
        <f ca="1">IFERROR(IF(LEN(Calc!$OT1719)=0,"",Calc!OX1719),"")</f>
        <v/>
      </c>
    </row>
    <row r="1720" spans="2:7" x14ac:dyDescent="0.25">
      <c r="B1720" s="110" t="str">
        <f ca="1">IFERROR(IF(LEN(Calc!$OT1720)=0,"",Calc!OP1720),"")</f>
        <v/>
      </c>
      <c r="C1720" s="111" t="str">
        <f ca="1">IFERROR(IF(LEN(Calc!$OT1720)=0,"",Calc!OT1720),"")</f>
        <v/>
      </c>
      <c r="D1720" s="111" t="str">
        <f ca="1">IFERROR(IF(LEN(Calc!$OT1720)=0,"",Calc!OU1720),"")</f>
        <v/>
      </c>
      <c r="E1720" s="111" t="str">
        <f ca="1">IFERROR(IF(LEN(Calc!$OT1720)=0,"",Calc!OV1720),"")</f>
        <v/>
      </c>
      <c r="F1720" s="112" t="str">
        <f ca="1">IFERROR(IF(LEN(Calc!$OT1720)=0,"",Calc!OW1720),"")</f>
        <v/>
      </c>
      <c r="G1720" s="112" t="str">
        <f ca="1">IFERROR(IF(LEN(Calc!$OT1720)=0,"",Calc!OX1720),"")</f>
        <v/>
      </c>
    </row>
    <row r="1721" spans="2:7" x14ac:dyDescent="0.25">
      <c r="B1721" s="110" t="str">
        <f ca="1">IFERROR(IF(LEN(Calc!$OT1721)=0,"",Calc!OP1721),"")</f>
        <v/>
      </c>
      <c r="C1721" s="111" t="str">
        <f ca="1">IFERROR(IF(LEN(Calc!$OT1721)=0,"",Calc!OT1721),"")</f>
        <v/>
      </c>
      <c r="D1721" s="111" t="str">
        <f ca="1">IFERROR(IF(LEN(Calc!$OT1721)=0,"",Calc!OU1721),"")</f>
        <v/>
      </c>
      <c r="E1721" s="111" t="str">
        <f ca="1">IFERROR(IF(LEN(Calc!$OT1721)=0,"",Calc!OV1721),"")</f>
        <v/>
      </c>
      <c r="F1721" s="112" t="str">
        <f ca="1">IFERROR(IF(LEN(Calc!$OT1721)=0,"",Calc!OW1721),"")</f>
        <v/>
      </c>
      <c r="G1721" s="112" t="str">
        <f ca="1">IFERROR(IF(LEN(Calc!$OT1721)=0,"",Calc!OX1721),"")</f>
        <v/>
      </c>
    </row>
    <row r="1722" spans="2:7" x14ac:dyDescent="0.25">
      <c r="B1722" s="110" t="str">
        <f ca="1">IFERROR(IF(LEN(Calc!$OT1722)=0,"",Calc!OP1722),"")</f>
        <v/>
      </c>
      <c r="C1722" s="111" t="str">
        <f ca="1">IFERROR(IF(LEN(Calc!$OT1722)=0,"",Calc!OT1722),"")</f>
        <v/>
      </c>
      <c r="D1722" s="111" t="str">
        <f ca="1">IFERROR(IF(LEN(Calc!$OT1722)=0,"",Calc!OU1722),"")</f>
        <v/>
      </c>
      <c r="E1722" s="111" t="str">
        <f ca="1">IFERROR(IF(LEN(Calc!$OT1722)=0,"",Calc!OV1722),"")</f>
        <v/>
      </c>
      <c r="F1722" s="112" t="str">
        <f ca="1">IFERROR(IF(LEN(Calc!$OT1722)=0,"",Calc!OW1722),"")</f>
        <v/>
      </c>
      <c r="G1722" s="112" t="str">
        <f ca="1">IFERROR(IF(LEN(Calc!$OT1722)=0,"",Calc!OX1722),"")</f>
        <v/>
      </c>
    </row>
    <row r="1723" spans="2:7" x14ac:dyDescent="0.25">
      <c r="B1723" s="110" t="str">
        <f ca="1">IFERROR(IF(LEN(Calc!$OT1723)=0,"",Calc!OP1723),"")</f>
        <v/>
      </c>
      <c r="C1723" s="111" t="str">
        <f ca="1">IFERROR(IF(LEN(Calc!$OT1723)=0,"",Calc!OT1723),"")</f>
        <v/>
      </c>
      <c r="D1723" s="111" t="str">
        <f ca="1">IFERROR(IF(LEN(Calc!$OT1723)=0,"",Calc!OU1723),"")</f>
        <v/>
      </c>
      <c r="E1723" s="111" t="str">
        <f ca="1">IFERROR(IF(LEN(Calc!$OT1723)=0,"",Calc!OV1723),"")</f>
        <v/>
      </c>
      <c r="F1723" s="112" t="str">
        <f ca="1">IFERROR(IF(LEN(Calc!$OT1723)=0,"",Calc!OW1723),"")</f>
        <v/>
      </c>
      <c r="G1723" s="112" t="str">
        <f ca="1">IFERROR(IF(LEN(Calc!$OT1723)=0,"",Calc!OX1723),"")</f>
        <v/>
      </c>
    </row>
    <row r="1724" spans="2:7" x14ac:dyDescent="0.25">
      <c r="B1724" s="110" t="str">
        <f ca="1">IFERROR(IF(LEN(Calc!$OT1724)=0,"",Calc!OP1724),"")</f>
        <v/>
      </c>
      <c r="C1724" s="111" t="str">
        <f ca="1">IFERROR(IF(LEN(Calc!$OT1724)=0,"",Calc!OT1724),"")</f>
        <v/>
      </c>
      <c r="D1724" s="111" t="str">
        <f ca="1">IFERROR(IF(LEN(Calc!$OT1724)=0,"",Calc!OU1724),"")</f>
        <v/>
      </c>
      <c r="E1724" s="111" t="str">
        <f ca="1">IFERROR(IF(LEN(Calc!$OT1724)=0,"",Calc!OV1724),"")</f>
        <v/>
      </c>
      <c r="F1724" s="112" t="str">
        <f ca="1">IFERROR(IF(LEN(Calc!$OT1724)=0,"",Calc!OW1724),"")</f>
        <v/>
      </c>
      <c r="G1724" s="112" t="str">
        <f ca="1">IFERROR(IF(LEN(Calc!$OT1724)=0,"",Calc!OX1724),"")</f>
        <v/>
      </c>
    </row>
    <row r="1725" spans="2:7" x14ac:dyDescent="0.25">
      <c r="B1725" s="110" t="str">
        <f ca="1">IFERROR(IF(LEN(Calc!$OT1725)=0,"",Calc!OP1725),"")</f>
        <v/>
      </c>
      <c r="C1725" s="111" t="str">
        <f ca="1">IFERROR(IF(LEN(Calc!$OT1725)=0,"",Calc!OT1725),"")</f>
        <v/>
      </c>
      <c r="D1725" s="111" t="str">
        <f ca="1">IFERROR(IF(LEN(Calc!$OT1725)=0,"",Calc!OU1725),"")</f>
        <v/>
      </c>
      <c r="E1725" s="111" t="str">
        <f ca="1">IFERROR(IF(LEN(Calc!$OT1725)=0,"",Calc!OV1725),"")</f>
        <v/>
      </c>
      <c r="F1725" s="112" t="str">
        <f ca="1">IFERROR(IF(LEN(Calc!$OT1725)=0,"",Calc!OW1725),"")</f>
        <v/>
      </c>
      <c r="G1725" s="112" t="str">
        <f ca="1">IFERROR(IF(LEN(Calc!$OT1725)=0,"",Calc!OX1725),"")</f>
        <v/>
      </c>
    </row>
    <row r="1726" spans="2:7" x14ac:dyDescent="0.25">
      <c r="B1726" s="110" t="str">
        <f ca="1">IFERROR(IF(LEN(Calc!$OT1726)=0,"",Calc!OP1726),"")</f>
        <v/>
      </c>
      <c r="C1726" s="111" t="str">
        <f ca="1">IFERROR(IF(LEN(Calc!$OT1726)=0,"",Calc!OT1726),"")</f>
        <v/>
      </c>
      <c r="D1726" s="111" t="str">
        <f ca="1">IFERROR(IF(LEN(Calc!$OT1726)=0,"",Calc!OU1726),"")</f>
        <v/>
      </c>
      <c r="E1726" s="111" t="str">
        <f ca="1">IFERROR(IF(LEN(Calc!$OT1726)=0,"",Calc!OV1726),"")</f>
        <v/>
      </c>
      <c r="F1726" s="112" t="str">
        <f ca="1">IFERROR(IF(LEN(Calc!$OT1726)=0,"",Calc!OW1726),"")</f>
        <v/>
      </c>
      <c r="G1726" s="112" t="str">
        <f ca="1">IFERROR(IF(LEN(Calc!$OT1726)=0,"",Calc!OX1726),"")</f>
        <v/>
      </c>
    </row>
    <row r="1727" spans="2:7" x14ac:dyDescent="0.25">
      <c r="B1727" s="110" t="str">
        <f ca="1">IFERROR(IF(LEN(Calc!$OT1727)=0,"",Calc!OP1727),"")</f>
        <v/>
      </c>
      <c r="C1727" s="111" t="str">
        <f ca="1">IFERROR(IF(LEN(Calc!$OT1727)=0,"",Calc!OT1727),"")</f>
        <v/>
      </c>
      <c r="D1727" s="111" t="str">
        <f ca="1">IFERROR(IF(LEN(Calc!$OT1727)=0,"",Calc!OU1727),"")</f>
        <v/>
      </c>
      <c r="E1727" s="111" t="str">
        <f ca="1">IFERROR(IF(LEN(Calc!$OT1727)=0,"",Calc!OV1727),"")</f>
        <v/>
      </c>
      <c r="F1727" s="112" t="str">
        <f ca="1">IFERROR(IF(LEN(Calc!$OT1727)=0,"",Calc!OW1727),"")</f>
        <v/>
      </c>
      <c r="G1727" s="112" t="str">
        <f ca="1">IFERROR(IF(LEN(Calc!$OT1727)=0,"",Calc!OX1727),"")</f>
        <v/>
      </c>
    </row>
    <row r="1728" spans="2:7" x14ac:dyDescent="0.25">
      <c r="B1728" s="110" t="str">
        <f ca="1">IFERROR(IF(LEN(Calc!$OT1728)=0,"",Calc!OP1728),"")</f>
        <v/>
      </c>
      <c r="C1728" s="111" t="str">
        <f ca="1">IFERROR(IF(LEN(Calc!$OT1728)=0,"",Calc!OT1728),"")</f>
        <v/>
      </c>
      <c r="D1728" s="111" t="str">
        <f ca="1">IFERROR(IF(LEN(Calc!$OT1728)=0,"",Calc!OU1728),"")</f>
        <v/>
      </c>
      <c r="E1728" s="111" t="str">
        <f ca="1">IFERROR(IF(LEN(Calc!$OT1728)=0,"",Calc!OV1728),"")</f>
        <v/>
      </c>
      <c r="F1728" s="112" t="str">
        <f ca="1">IFERROR(IF(LEN(Calc!$OT1728)=0,"",Calc!OW1728),"")</f>
        <v/>
      </c>
      <c r="G1728" s="112" t="str">
        <f ca="1">IFERROR(IF(LEN(Calc!$OT1728)=0,"",Calc!OX1728),"")</f>
        <v/>
      </c>
    </row>
    <row r="1729" spans="2:7" x14ac:dyDescent="0.25">
      <c r="B1729" s="110" t="str">
        <f ca="1">IFERROR(IF(LEN(Calc!$OT1729)=0,"",Calc!OP1729),"")</f>
        <v/>
      </c>
      <c r="C1729" s="111" t="str">
        <f ca="1">IFERROR(IF(LEN(Calc!$OT1729)=0,"",Calc!OT1729),"")</f>
        <v/>
      </c>
      <c r="D1729" s="111" t="str">
        <f ca="1">IFERROR(IF(LEN(Calc!$OT1729)=0,"",Calc!OU1729),"")</f>
        <v/>
      </c>
      <c r="E1729" s="111" t="str">
        <f ca="1">IFERROR(IF(LEN(Calc!$OT1729)=0,"",Calc!OV1729),"")</f>
        <v/>
      </c>
      <c r="F1729" s="112" t="str">
        <f ca="1">IFERROR(IF(LEN(Calc!$OT1729)=0,"",Calc!OW1729),"")</f>
        <v/>
      </c>
      <c r="G1729" s="112" t="str">
        <f ca="1">IFERROR(IF(LEN(Calc!$OT1729)=0,"",Calc!OX1729),"")</f>
        <v/>
      </c>
    </row>
    <row r="1730" spans="2:7" x14ac:dyDescent="0.25">
      <c r="B1730" s="110" t="str">
        <f ca="1">IFERROR(IF(LEN(Calc!$OT1730)=0,"",Calc!OP1730),"")</f>
        <v/>
      </c>
      <c r="C1730" s="111" t="str">
        <f ca="1">IFERROR(IF(LEN(Calc!$OT1730)=0,"",Calc!OT1730),"")</f>
        <v/>
      </c>
      <c r="D1730" s="111" t="str">
        <f ca="1">IFERROR(IF(LEN(Calc!$OT1730)=0,"",Calc!OU1730),"")</f>
        <v/>
      </c>
      <c r="E1730" s="111" t="str">
        <f ca="1">IFERROR(IF(LEN(Calc!$OT1730)=0,"",Calc!OV1730),"")</f>
        <v/>
      </c>
      <c r="F1730" s="112" t="str">
        <f ca="1">IFERROR(IF(LEN(Calc!$OT1730)=0,"",Calc!OW1730),"")</f>
        <v/>
      </c>
      <c r="G1730" s="112" t="str">
        <f ca="1">IFERROR(IF(LEN(Calc!$OT1730)=0,"",Calc!OX1730),"")</f>
        <v/>
      </c>
    </row>
    <row r="1731" spans="2:7" x14ac:dyDescent="0.25">
      <c r="B1731" s="110" t="str">
        <f ca="1">IFERROR(IF(LEN(Calc!$OT1731)=0,"",Calc!OP1731),"")</f>
        <v/>
      </c>
      <c r="C1731" s="111" t="str">
        <f ca="1">IFERROR(IF(LEN(Calc!$OT1731)=0,"",Calc!OT1731),"")</f>
        <v/>
      </c>
      <c r="D1731" s="111" t="str">
        <f ca="1">IFERROR(IF(LEN(Calc!$OT1731)=0,"",Calc!OU1731),"")</f>
        <v/>
      </c>
      <c r="E1731" s="111" t="str">
        <f ca="1">IFERROR(IF(LEN(Calc!$OT1731)=0,"",Calc!OV1731),"")</f>
        <v/>
      </c>
      <c r="F1731" s="112" t="str">
        <f ca="1">IFERROR(IF(LEN(Calc!$OT1731)=0,"",Calc!OW1731),"")</f>
        <v/>
      </c>
      <c r="G1731" s="112" t="str">
        <f ca="1">IFERROR(IF(LEN(Calc!$OT1731)=0,"",Calc!OX1731),"")</f>
        <v/>
      </c>
    </row>
    <row r="1732" spans="2:7" x14ac:dyDescent="0.25">
      <c r="B1732" s="110" t="str">
        <f ca="1">IFERROR(IF(LEN(Calc!$OT1732)=0,"",Calc!OP1732),"")</f>
        <v/>
      </c>
      <c r="C1732" s="111" t="str">
        <f ca="1">IFERROR(IF(LEN(Calc!$OT1732)=0,"",Calc!OT1732),"")</f>
        <v/>
      </c>
      <c r="D1732" s="111" t="str">
        <f ca="1">IFERROR(IF(LEN(Calc!$OT1732)=0,"",Calc!OU1732),"")</f>
        <v/>
      </c>
      <c r="E1732" s="111" t="str">
        <f ca="1">IFERROR(IF(LEN(Calc!$OT1732)=0,"",Calc!OV1732),"")</f>
        <v/>
      </c>
      <c r="F1732" s="112" t="str">
        <f ca="1">IFERROR(IF(LEN(Calc!$OT1732)=0,"",Calc!OW1732),"")</f>
        <v/>
      </c>
      <c r="G1732" s="112" t="str">
        <f ca="1">IFERROR(IF(LEN(Calc!$OT1732)=0,"",Calc!OX1732),"")</f>
        <v/>
      </c>
    </row>
    <row r="1733" spans="2:7" x14ac:dyDescent="0.25">
      <c r="B1733" s="110" t="str">
        <f ca="1">IFERROR(IF(LEN(Calc!$OT1733)=0,"",Calc!OP1733),"")</f>
        <v/>
      </c>
      <c r="C1733" s="111" t="str">
        <f ca="1">IFERROR(IF(LEN(Calc!$OT1733)=0,"",Calc!OT1733),"")</f>
        <v/>
      </c>
      <c r="D1733" s="111" t="str">
        <f ca="1">IFERROR(IF(LEN(Calc!$OT1733)=0,"",Calc!OU1733),"")</f>
        <v/>
      </c>
      <c r="E1733" s="111" t="str">
        <f ca="1">IFERROR(IF(LEN(Calc!$OT1733)=0,"",Calc!OV1733),"")</f>
        <v/>
      </c>
      <c r="F1733" s="112" t="str">
        <f ca="1">IFERROR(IF(LEN(Calc!$OT1733)=0,"",Calc!OW1733),"")</f>
        <v/>
      </c>
      <c r="G1733" s="112" t="str">
        <f ca="1">IFERROR(IF(LEN(Calc!$OT1733)=0,"",Calc!OX1733),"")</f>
        <v/>
      </c>
    </row>
    <row r="1734" spans="2:7" x14ac:dyDescent="0.25">
      <c r="B1734" s="110" t="str">
        <f ca="1">IFERROR(IF(LEN(Calc!$OT1734)=0,"",Calc!OP1734),"")</f>
        <v/>
      </c>
      <c r="C1734" s="111" t="str">
        <f ca="1">IFERROR(IF(LEN(Calc!$OT1734)=0,"",Calc!OT1734),"")</f>
        <v/>
      </c>
      <c r="D1734" s="111" t="str">
        <f ca="1">IFERROR(IF(LEN(Calc!$OT1734)=0,"",Calc!OU1734),"")</f>
        <v/>
      </c>
      <c r="E1734" s="111" t="str">
        <f ca="1">IFERROR(IF(LEN(Calc!$OT1734)=0,"",Calc!OV1734),"")</f>
        <v/>
      </c>
      <c r="F1734" s="112" t="str">
        <f ca="1">IFERROR(IF(LEN(Calc!$OT1734)=0,"",Calc!OW1734),"")</f>
        <v/>
      </c>
      <c r="G1734" s="112" t="str">
        <f ca="1">IFERROR(IF(LEN(Calc!$OT1734)=0,"",Calc!OX1734),"")</f>
        <v/>
      </c>
    </row>
    <row r="1735" spans="2:7" x14ac:dyDescent="0.25">
      <c r="B1735" s="110" t="str">
        <f ca="1">IFERROR(IF(LEN(Calc!$OT1735)=0,"",Calc!OP1735),"")</f>
        <v/>
      </c>
      <c r="C1735" s="111" t="str">
        <f ca="1">IFERROR(IF(LEN(Calc!$OT1735)=0,"",Calc!OT1735),"")</f>
        <v/>
      </c>
      <c r="D1735" s="111" t="str">
        <f ca="1">IFERROR(IF(LEN(Calc!$OT1735)=0,"",Calc!OU1735),"")</f>
        <v/>
      </c>
      <c r="E1735" s="111" t="str">
        <f ca="1">IFERROR(IF(LEN(Calc!$OT1735)=0,"",Calc!OV1735),"")</f>
        <v/>
      </c>
      <c r="F1735" s="112" t="str">
        <f ca="1">IFERROR(IF(LEN(Calc!$OT1735)=0,"",Calc!OW1735),"")</f>
        <v/>
      </c>
      <c r="G1735" s="112" t="str">
        <f ca="1">IFERROR(IF(LEN(Calc!$OT1735)=0,"",Calc!OX1735),"")</f>
        <v/>
      </c>
    </row>
    <row r="1736" spans="2:7" x14ac:dyDescent="0.25">
      <c r="B1736" s="110" t="str">
        <f ca="1">IFERROR(IF(LEN(Calc!$OT1736)=0,"",Calc!OP1736),"")</f>
        <v/>
      </c>
      <c r="C1736" s="111" t="str">
        <f ca="1">IFERROR(IF(LEN(Calc!$OT1736)=0,"",Calc!OT1736),"")</f>
        <v/>
      </c>
      <c r="D1736" s="111" t="str">
        <f ca="1">IFERROR(IF(LEN(Calc!$OT1736)=0,"",Calc!OU1736),"")</f>
        <v/>
      </c>
      <c r="E1736" s="111" t="str">
        <f ca="1">IFERROR(IF(LEN(Calc!$OT1736)=0,"",Calc!OV1736),"")</f>
        <v/>
      </c>
      <c r="F1736" s="112" t="str">
        <f ca="1">IFERROR(IF(LEN(Calc!$OT1736)=0,"",Calc!OW1736),"")</f>
        <v/>
      </c>
      <c r="G1736" s="112" t="str">
        <f ca="1">IFERROR(IF(LEN(Calc!$OT1736)=0,"",Calc!OX1736),"")</f>
        <v/>
      </c>
    </row>
    <row r="1737" spans="2:7" x14ac:dyDescent="0.25">
      <c r="B1737" s="110" t="str">
        <f ca="1">IFERROR(IF(LEN(Calc!$OT1737)=0,"",Calc!OP1737),"")</f>
        <v/>
      </c>
      <c r="C1737" s="111" t="str">
        <f ca="1">IFERROR(IF(LEN(Calc!$OT1737)=0,"",Calc!OT1737),"")</f>
        <v/>
      </c>
      <c r="D1737" s="111" t="str">
        <f ca="1">IFERROR(IF(LEN(Calc!$OT1737)=0,"",Calc!OU1737),"")</f>
        <v/>
      </c>
      <c r="E1737" s="111" t="str">
        <f ca="1">IFERROR(IF(LEN(Calc!$OT1737)=0,"",Calc!OV1737),"")</f>
        <v/>
      </c>
      <c r="F1737" s="112" t="str">
        <f ca="1">IFERROR(IF(LEN(Calc!$OT1737)=0,"",Calc!OW1737),"")</f>
        <v/>
      </c>
      <c r="G1737" s="112" t="str">
        <f ca="1">IFERROR(IF(LEN(Calc!$OT1737)=0,"",Calc!OX1737),"")</f>
        <v/>
      </c>
    </row>
    <row r="1738" spans="2:7" x14ac:dyDescent="0.25">
      <c r="B1738" s="110" t="str">
        <f ca="1">IFERROR(IF(LEN(Calc!$OT1738)=0,"",Calc!OP1738),"")</f>
        <v/>
      </c>
      <c r="C1738" s="111" t="str">
        <f ca="1">IFERROR(IF(LEN(Calc!$OT1738)=0,"",Calc!OT1738),"")</f>
        <v/>
      </c>
      <c r="D1738" s="111" t="str">
        <f ca="1">IFERROR(IF(LEN(Calc!$OT1738)=0,"",Calc!OU1738),"")</f>
        <v/>
      </c>
      <c r="E1738" s="111" t="str">
        <f ca="1">IFERROR(IF(LEN(Calc!$OT1738)=0,"",Calc!OV1738),"")</f>
        <v/>
      </c>
      <c r="F1738" s="112" t="str">
        <f ca="1">IFERROR(IF(LEN(Calc!$OT1738)=0,"",Calc!OW1738),"")</f>
        <v/>
      </c>
      <c r="G1738" s="112" t="str">
        <f ca="1">IFERROR(IF(LEN(Calc!$OT1738)=0,"",Calc!OX1738),"")</f>
        <v/>
      </c>
    </row>
    <row r="1739" spans="2:7" x14ac:dyDescent="0.25">
      <c r="B1739" s="110" t="str">
        <f ca="1">IFERROR(IF(LEN(Calc!$OT1739)=0,"",Calc!OP1739),"")</f>
        <v/>
      </c>
      <c r="C1739" s="111" t="str">
        <f ca="1">IFERROR(IF(LEN(Calc!$OT1739)=0,"",Calc!OT1739),"")</f>
        <v/>
      </c>
      <c r="D1739" s="111" t="str">
        <f ca="1">IFERROR(IF(LEN(Calc!$OT1739)=0,"",Calc!OU1739),"")</f>
        <v/>
      </c>
      <c r="E1739" s="111" t="str">
        <f ca="1">IFERROR(IF(LEN(Calc!$OT1739)=0,"",Calc!OV1739),"")</f>
        <v/>
      </c>
      <c r="F1739" s="112" t="str">
        <f ca="1">IFERROR(IF(LEN(Calc!$OT1739)=0,"",Calc!OW1739),"")</f>
        <v/>
      </c>
      <c r="G1739" s="112" t="str">
        <f ca="1">IFERROR(IF(LEN(Calc!$OT1739)=0,"",Calc!OX1739),"")</f>
        <v/>
      </c>
    </row>
    <row r="1740" spans="2:7" x14ac:dyDescent="0.25">
      <c r="B1740" s="110" t="str">
        <f ca="1">IFERROR(IF(LEN(Calc!$OT1740)=0,"",Calc!OP1740),"")</f>
        <v/>
      </c>
      <c r="C1740" s="111" t="str">
        <f ca="1">IFERROR(IF(LEN(Calc!$OT1740)=0,"",Calc!OT1740),"")</f>
        <v/>
      </c>
      <c r="D1740" s="111" t="str">
        <f ca="1">IFERROR(IF(LEN(Calc!$OT1740)=0,"",Calc!OU1740),"")</f>
        <v/>
      </c>
      <c r="E1740" s="111" t="str">
        <f ca="1">IFERROR(IF(LEN(Calc!$OT1740)=0,"",Calc!OV1740),"")</f>
        <v/>
      </c>
      <c r="F1740" s="112" t="str">
        <f ca="1">IFERROR(IF(LEN(Calc!$OT1740)=0,"",Calc!OW1740),"")</f>
        <v/>
      </c>
      <c r="G1740" s="112" t="str">
        <f ca="1">IFERROR(IF(LEN(Calc!$OT1740)=0,"",Calc!OX1740),"")</f>
        <v/>
      </c>
    </row>
    <row r="1741" spans="2:7" x14ac:dyDescent="0.25">
      <c r="B1741" s="110" t="str">
        <f ca="1">IFERROR(IF(LEN(Calc!$OT1741)=0,"",Calc!OP1741),"")</f>
        <v/>
      </c>
      <c r="C1741" s="111" t="str">
        <f ca="1">IFERROR(IF(LEN(Calc!$OT1741)=0,"",Calc!OT1741),"")</f>
        <v/>
      </c>
      <c r="D1741" s="111" t="str">
        <f ca="1">IFERROR(IF(LEN(Calc!$OT1741)=0,"",Calc!OU1741),"")</f>
        <v/>
      </c>
      <c r="E1741" s="111" t="str">
        <f ca="1">IFERROR(IF(LEN(Calc!$OT1741)=0,"",Calc!OV1741),"")</f>
        <v/>
      </c>
      <c r="F1741" s="112" t="str">
        <f ca="1">IFERROR(IF(LEN(Calc!$OT1741)=0,"",Calc!OW1741),"")</f>
        <v/>
      </c>
      <c r="G1741" s="112" t="str">
        <f ca="1">IFERROR(IF(LEN(Calc!$OT1741)=0,"",Calc!OX1741),"")</f>
        <v/>
      </c>
    </row>
    <row r="1742" spans="2:7" x14ac:dyDescent="0.25">
      <c r="B1742" s="110" t="str">
        <f ca="1">IFERROR(IF(LEN(Calc!$OT1742)=0,"",Calc!OP1742),"")</f>
        <v/>
      </c>
      <c r="C1742" s="111" t="str">
        <f ca="1">IFERROR(IF(LEN(Calc!$OT1742)=0,"",Calc!OT1742),"")</f>
        <v/>
      </c>
      <c r="D1742" s="111" t="str">
        <f ca="1">IFERROR(IF(LEN(Calc!$OT1742)=0,"",Calc!OU1742),"")</f>
        <v/>
      </c>
      <c r="E1742" s="111" t="str">
        <f ca="1">IFERROR(IF(LEN(Calc!$OT1742)=0,"",Calc!OV1742),"")</f>
        <v/>
      </c>
      <c r="F1742" s="112" t="str">
        <f ca="1">IFERROR(IF(LEN(Calc!$OT1742)=0,"",Calc!OW1742),"")</f>
        <v/>
      </c>
      <c r="G1742" s="112" t="str">
        <f ca="1">IFERROR(IF(LEN(Calc!$OT1742)=0,"",Calc!OX1742),"")</f>
        <v/>
      </c>
    </row>
    <row r="1743" spans="2:7" x14ac:dyDescent="0.25">
      <c r="B1743" s="110" t="str">
        <f ca="1">IFERROR(IF(LEN(Calc!$OT1743)=0,"",Calc!OP1743),"")</f>
        <v/>
      </c>
      <c r="C1743" s="111" t="str">
        <f ca="1">IFERROR(IF(LEN(Calc!$OT1743)=0,"",Calc!OT1743),"")</f>
        <v/>
      </c>
      <c r="D1743" s="111" t="str">
        <f ca="1">IFERROR(IF(LEN(Calc!$OT1743)=0,"",Calc!OU1743),"")</f>
        <v/>
      </c>
      <c r="E1743" s="111" t="str">
        <f ca="1">IFERROR(IF(LEN(Calc!$OT1743)=0,"",Calc!OV1743),"")</f>
        <v/>
      </c>
      <c r="F1743" s="112" t="str">
        <f ca="1">IFERROR(IF(LEN(Calc!$OT1743)=0,"",Calc!OW1743),"")</f>
        <v/>
      </c>
      <c r="G1743" s="112" t="str">
        <f ca="1">IFERROR(IF(LEN(Calc!$OT1743)=0,"",Calc!OX1743),"")</f>
        <v/>
      </c>
    </row>
    <row r="1744" spans="2:7" x14ac:dyDescent="0.25">
      <c r="B1744" s="110" t="str">
        <f ca="1">IFERROR(IF(LEN(Calc!$OT1744)=0,"",Calc!OP1744),"")</f>
        <v/>
      </c>
      <c r="C1744" s="111" t="str">
        <f ca="1">IFERROR(IF(LEN(Calc!$OT1744)=0,"",Calc!OT1744),"")</f>
        <v/>
      </c>
      <c r="D1744" s="111" t="str">
        <f ca="1">IFERROR(IF(LEN(Calc!$OT1744)=0,"",Calc!OU1744),"")</f>
        <v/>
      </c>
      <c r="E1744" s="111" t="str">
        <f ca="1">IFERROR(IF(LEN(Calc!$OT1744)=0,"",Calc!OV1744),"")</f>
        <v/>
      </c>
      <c r="F1744" s="112" t="str">
        <f ca="1">IFERROR(IF(LEN(Calc!$OT1744)=0,"",Calc!OW1744),"")</f>
        <v/>
      </c>
      <c r="G1744" s="112" t="str">
        <f ca="1">IFERROR(IF(LEN(Calc!$OT1744)=0,"",Calc!OX1744),"")</f>
        <v/>
      </c>
    </row>
    <row r="1745" spans="2:7" x14ac:dyDescent="0.25">
      <c r="B1745" s="110" t="str">
        <f ca="1">IFERROR(IF(LEN(Calc!$OT1745)=0,"",Calc!OP1745),"")</f>
        <v/>
      </c>
      <c r="C1745" s="111" t="str">
        <f ca="1">IFERROR(IF(LEN(Calc!$OT1745)=0,"",Calc!OT1745),"")</f>
        <v/>
      </c>
      <c r="D1745" s="111" t="str">
        <f ca="1">IFERROR(IF(LEN(Calc!$OT1745)=0,"",Calc!OU1745),"")</f>
        <v/>
      </c>
      <c r="E1745" s="111" t="str">
        <f ca="1">IFERROR(IF(LEN(Calc!$OT1745)=0,"",Calc!OV1745),"")</f>
        <v/>
      </c>
      <c r="F1745" s="112" t="str">
        <f ca="1">IFERROR(IF(LEN(Calc!$OT1745)=0,"",Calc!OW1745),"")</f>
        <v/>
      </c>
      <c r="G1745" s="112" t="str">
        <f ca="1">IFERROR(IF(LEN(Calc!$OT1745)=0,"",Calc!OX1745),"")</f>
        <v/>
      </c>
    </row>
    <row r="1746" spans="2:7" x14ac:dyDescent="0.25">
      <c r="B1746" s="110" t="str">
        <f ca="1">IFERROR(IF(LEN(Calc!$OT1746)=0,"",Calc!OP1746),"")</f>
        <v/>
      </c>
      <c r="C1746" s="111" t="str">
        <f ca="1">IFERROR(IF(LEN(Calc!$OT1746)=0,"",Calc!OT1746),"")</f>
        <v/>
      </c>
      <c r="D1746" s="111" t="str">
        <f ca="1">IFERROR(IF(LEN(Calc!$OT1746)=0,"",Calc!OU1746),"")</f>
        <v/>
      </c>
      <c r="E1746" s="111" t="str">
        <f ca="1">IFERROR(IF(LEN(Calc!$OT1746)=0,"",Calc!OV1746),"")</f>
        <v/>
      </c>
      <c r="F1746" s="112" t="str">
        <f ca="1">IFERROR(IF(LEN(Calc!$OT1746)=0,"",Calc!OW1746),"")</f>
        <v/>
      </c>
      <c r="G1746" s="112" t="str">
        <f ca="1">IFERROR(IF(LEN(Calc!$OT1746)=0,"",Calc!OX1746),"")</f>
        <v/>
      </c>
    </row>
    <row r="1747" spans="2:7" x14ac:dyDescent="0.25">
      <c r="B1747" s="110" t="str">
        <f ca="1">IFERROR(IF(LEN(Calc!$OT1747)=0,"",Calc!OP1747),"")</f>
        <v/>
      </c>
      <c r="C1747" s="111" t="str">
        <f ca="1">IFERROR(IF(LEN(Calc!$OT1747)=0,"",Calc!OT1747),"")</f>
        <v/>
      </c>
      <c r="D1747" s="111" t="str">
        <f ca="1">IFERROR(IF(LEN(Calc!$OT1747)=0,"",Calc!OU1747),"")</f>
        <v/>
      </c>
      <c r="E1747" s="111" t="str">
        <f ca="1">IFERROR(IF(LEN(Calc!$OT1747)=0,"",Calc!OV1747),"")</f>
        <v/>
      </c>
      <c r="F1747" s="112" t="str">
        <f ca="1">IFERROR(IF(LEN(Calc!$OT1747)=0,"",Calc!OW1747),"")</f>
        <v/>
      </c>
      <c r="G1747" s="112" t="str">
        <f ca="1">IFERROR(IF(LEN(Calc!$OT1747)=0,"",Calc!OX1747),"")</f>
        <v/>
      </c>
    </row>
    <row r="1748" spans="2:7" x14ac:dyDescent="0.25">
      <c r="B1748" s="110" t="str">
        <f ca="1">IFERROR(IF(LEN(Calc!$OT1748)=0,"",Calc!OP1748),"")</f>
        <v/>
      </c>
      <c r="C1748" s="111" t="str">
        <f ca="1">IFERROR(IF(LEN(Calc!$OT1748)=0,"",Calc!OT1748),"")</f>
        <v/>
      </c>
      <c r="D1748" s="111" t="str">
        <f ca="1">IFERROR(IF(LEN(Calc!$OT1748)=0,"",Calc!OU1748),"")</f>
        <v/>
      </c>
      <c r="E1748" s="111" t="str">
        <f ca="1">IFERROR(IF(LEN(Calc!$OT1748)=0,"",Calc!OV1748),"")</f>
        <v/>
      </c>
      <c r="F1748" s="112" t="str">
        <f ca="1">IFERROR(IF(LEN(Calc!$OT1748)=0,"",Calc!OW1748),"")</f>
        <v/>
      </c>
      <c r="G1748" s="112" t="str">
        <f ca="1">IFERROR(IF(LEN(Calc!$OT1748)=0,"",Calc!OX1748),"")</f>
        <v/>
      </c>
    </row>
    <row r="1749" spans="2:7" x14ac:dyDescent="0.25">
      <c r="B1749" s="110" t="str">
        <f ca="1">IFERROR(IF(LEN(Calc!$OT1749)=0,"",Calc!OP1749),"")</f>
        <v/>
      </c>
      <c r="C1749" s="111" t="str">
        <f ca="1">IFERROR(IF(LEN(Calc!$OT1749)=0,"",Calc!OT1749),"")</f>
        <v/>
      </c>
      <c r="D1749" s="111" t="str">
        <f ca="1">IFERROR(IF(LEN(Calc!$OT1749)=0,"",Calc!OU1749),"")</f>
        <v/>
      </c>
      <c r="E1749" s="111" t="str">
        <f ca="1">IFERROR(IF(LEN(Calc!$OT1749)=0,"",Calc!OV1749),"")</f>
        <v/>
      </c>
      <c r="F1749" s="112" t="str">
        <f ca="1">IFERROR(IF(LEN(Calc!$OT1749)=0,"",Calc!OW1749),"")</f>
        <v/>
      </c>
      <c r="G1749" s="112" t="str">
        <f ca="1">IFERROR(IF(LEN(Calc!$OT1749)=0,"",Calc!OX1749),"")</f>
        <v/>
      </c>
    </row>
    <row r="1750" spans="2:7" x14ac:dyDescent="0.25">
      <c r="B1750" s="110" t="str">
        <f ca="1">IFERROR(IF(LEN(Calc!$OT1750)=0,"",Calc!OP1750),"")</f>
        <v/>
      </c>
      <c r="C1750" s="111" t="str">
        <f ca="1">IFERROR(IF(LEN(Calc!$OT1750)=0,"",Calc!OT1750),"")</f>
        <v/>
      </c>
      <c r="D1750" s="111" t="str">
        <f ca="1">IFERROR(IF(LEN(Calc!$OT1750)=0,"",Calc!OU1750),"")</f>
        <v/>
      </c>
      <c r="E1750" s="111" t="str">
        <f ca="1">IFERROR(IF(LEN(Calc!$OT1750)=0,"",Calc!OV1750),"")</f>
        <v/>
      </c>
      <c r="F1750" s="112" t="str">
        <f ca="1">IFERROR(IF(LEN(Calc!$OT1750)=0,"",Calc!OW1750),"")</f>
        <v/>
      </c>
      <c r="G1750" s="112" t="str">
        <f ca="1">IFERROR(IF(LEN(Calc!$OT1750)=0,"",Calc!OX1750),"")</f>
        <v/>
      </c>
    </row>
    <row r="1751" spans="2:7" x14ac:dyDescent="0.25">
      <c r="B1751" s="110" t="str">
        <f ca="1">IFERROR(IF(LEN(Calc!$OT1751)=0,"",Calc!OP1751),"")</f>
        <v/>
      </c>
      <c r="C1751" s="111" t="str">
        <f ca="1">IFERROR(IF(LEN(Calc!$OT1751)=0,"",Calc!OT1751),"")</f>
        <v/>
      </c>
      <c r="D1751" s="111" t="str">
        <f ca="1">IFERROR(IF(LEN(Calc!$OT1751)=0,"",Calc!OU1751),"")</f>
        <v/>
      </c>
      <c r="E1751" s="111" t="str">
        <f ca="1">IFERROR(IF(LEN(Calc!$OT1751)=0,"",Calc!OV1751),"")</f>
        <v/>
      </c>
      <c r="F1751" s="112" t="str">
        <f ca="1">IFERROR(IF(LEN(Calc!$OT1751)=0,"",Calc!OW1751),"")</f>
        <v/>
      </c>
      <c r="G1751" s="112" t="str">
        <f ca="1">IFERROR(IF(LEN(Calc!$OT1751)=0,"",Calc!OX1751),"")</f>
        <v/>
      </c>
    </row>
    <row r="1752" spans="2:7" x14ac:dyDescent="0.25">
      <c r="B1752" s="110" t="str">
        <f ca="1">IFERROR(IF(LEN(Calc!$OT1752)=0,"",Calc!OP1752),"")</f>
        <v/>
      </c>
      <c r="C1752" s="111" t="str">
        <f ca="1">IFERROR(IF(LEN(Calc!$OT1752)=0,"",Calc!OT1752),"")</f>
        <v/>
      </c>
      <c r="D1752" s="111" t="str">
        <f ca="1">IFERROR(IF(LEN(Calc!$OT1752)=0,"",Calc!OU1752),"")</f>
        <v/>
      </c>
      <c r="E1752" s="111" t="str">
        <f ca="1">IFERROR(IF(LEN(Calc!$OT1752)=0,"",Calc!OV1752),"")</f>
        <v/>
      </c>
      <c r="F1752" s="112" t="str">
        <f ca="1">IFERROR(IF(LEN(Calc!$OT1752)=0,"",Calc!OW1752),"")</f>
        <v/>
      </c>
      <c r="G1752" s="112" t="str">
        <f ca="1">IFERROR(IF(LEN(Calc!$OT1752)=0,"",Calc!OX1752),"")</f>
        <v/>
      </c>
    </row>
    <row r="1753" spans="2:7" x14ac:dyDescent="0.25">
      <c r="B1753" s="110" t="str">
        <f ca="1">IFERROR(IF(LEN(Calc!$OT1753)=0,"",Calc!OP1753),"")</f>
        <v/>
      </c>
      <c r="C1753" s="111" t="str">
        <f ca="1">IFERROR(IF(LEN(Calc!$OT1753)=0,"",Calc!OT1753),"")</f>
        <v/>
      </c>
      <c r="D1753" s="111" t="str">
        <f ca="1">IFERROR(IF(LEN(Calc!$OT1753)=0,"",Calc!OU1753),"")</f>
        <v/>
      </c>
      <c r="E1753" s="111" t="str">
        <f ca="1">IFERROR(IF(LEN(Calc!$OT1753)=0,"",Calc!OV1753),"")</f>
        <v/>
      </c>
      <c r="F1753" s="112" t="str">
        <f ca="1">IFERROR(IF(LEN(Calc!$OT1753)=0,"",Calc!OW1753),"")</f>
        <v/>
      </c>
      <c r="G1753" s="112" t="str">
        <f ca="1">IFERROR(IF(LEN(Calc!$OT1753)=0,"",Calc!OX1753),"")</f>
        <v/>
      </c>
    </row>
    <row r="1754" spans="2:7" x14ac:dyDescent="0.25">
      <c r="B1754" s="110" t="str">
        <f ca="1">IFERROR(IF(LEN(Calc!$OT1754)=0,"",Calc!OP1754),"")</f>
        <v/>
      </c>
      <c r="C1754" s="111" t="str">
        <f ca="1">IFERROR(IF(LEN(Calc!$OT1754)=0,"",Calc!OT1754),"")</f>
        <v/>
      </c>
      <c r="D1754" s="111" t="str">
        <f ca="1">IFERROR(IF(LEN(Calc!$OT1754)=0,"",Calc!OU1754),"")</f>
        <v/>
      </c>
      <c r="E1754" s="111" t="str">
        <f ca="1">IFERROR(IF(LEN(Calc!$OT1754)=0,"",Calc!OV1754),"")</f>
        <v/>
      </c>
      <c r="F1754" s="112" t="str">
        <f ca="1">IFERROR(IF(LEN(Calc!$OT1754)=0,"",Calc!OW1754),"")</f>
        <v/>
      </c>
      <c r="G1754" s="112" t="str">
        <f ca="1">IFERROR(IF(LEN(Calc!$OT1754)=0,"",Calc!OX1754),"")</f>
        <v/>
      </c>
    </row>
    <row r="1755" spans="2:7" x14ac:dyDescent="0.25">
      <c r="B1755" s="110" t="str">
        <f ca="1">IFERROR(IF(LEN(Calc!$OT1755)=0,"",Calc!OP1755),"")</f>
        <v/>
      </c>
      <c r="C1755" s="111" t="str">
        <f ca="1">IFERROR(IF(LEN(Calc!$OT1755)=0,"",Calc!OT1755),"")</f>
        <v/>
      </c>
      <c r="D1755" s="111" t="str">
        <f ca="1">IFERROR(IF(LEN(Calc!$OT1755)=0,"",Calc!OU1755),"")</f>
        <v/>
      </c>
      <c r="E1755" s="111" t="str">
        <f ca="1">IFERROR(IF(LEN(Calc!$OT1755)=0,"",Calc!OV1755),"")</f>
        <v/>
      </c>
      <c r="F1755" s="112" t="str">
        <f ca="1">IFERROR(IF(LEN(Calc!$OT1755)=0,"",Calc!OW1755),"")</f>
        <v/>
      </c>
      <c r="G1755" s="112" t="str">
        <f ca="1">IFERROR(IF(LEN(Calc!$OT1755)=0,"",Calc!OX1755),"")</f>
        <v/>
      </c>
    </row>
    <row r="1756" spans="2:7" x14ac:dyDescent="0.25">
      <c r="B1756" s="110" t="str">
        <f ca="1">IFERROR(IF(LEN(Calc!$OT1756)=0,"",Calc!OP1756),"")</f>
        <v/>
      </c>
      <c r="C1756" s="111" t="str">
        <f ca="1">IFERROR(IF(LEN(Calc!$OT1756)=0,"",Calc!OT1756),"")</f>
        <v/>
      </c>
      <c r="D1756" s="111" t="str">
        <f ca="1">IFERROR(IF(LEN(Calc!$OT1756)=0,"",Calc!OU1756),"")</f>
        <v/>
      </c>
      <c r="E1756" s="111" t="str">
        <f ca="1">IFERROR(IF(LEN(Calc!$OT1756)=0,"",Calc!OV1756),"")</f>
        <v/>
      </c>
      <c r="F1756" s="112" t="str">
        <f ca="1">IFERROR(IF(LEN(Calc!$OT1756)=0,"",Calc!OW1756),"")</f>
        <v/>
      </c>
      <c r="G1756" s="112" t="str">
        <f ca="1">IFERROR(IF(LEN(Calc!$OT1756)=0,"",Calc!OX1756),"")</f>
        <v/>
      </c>
    </row>
    <row r="1757" spans="2:7" x14ac:dyDescent="0.25">
      <c r="B1757" s="110" t="str">
        <f ca="1">IFERROR(IF(LEN(Calc!$OT1757)=0,"",Calc!OP1757),"")</f>
        <v/>
      </c>
      <c r="C1757" s="111" t="str">
        <f ca="1">IFERROR(IF(LEN(Calc!$OT1757)=0,"",Calc!OT1757),"")</f>
        <v/>
      </c>
      <c r="D1757" s="111" t="str">
        <f ca="1">IFERROR(IF(LEN(Calc!$OT1757)=0,"",Calc!OU1757),"")</f>
        <v/>
      </c>
      <c r="E1757" s="111" t="str">
        <f ca="1">IFERROR(IF(LEN(Calc!$OT1757)=0,"",Calc!OV1757),"")</f>
        <v/>
      </c>
      <c r="F1757" s="112" t="str">
        <f ca="1">IFERROR(IF(LEN(Calc!$OT1757)=0,"",Calc!OW1757),"")</f>
        <v/>
      </c>
      <c r="G1757" s="112" t="str">
        <f ca="1">IFERROR(IF(LEN(Calc!$OT1757)=0,"",Calc!OX1757),"")</f>
        <v/>
      </c>
    </row>
    <row r="1758" spans="2:7" x14ac:dyDescent="0.25">
      <c r="B1758" s="110" t="str">
        <f ca="1">IFERROR(IF(LEN(Calc!$OT1758)=0,"",Calc!OP1758),"")</f>
        <v/>
      </c>
      <c r="C1758" s="111" t="str">
        <f ca="1">IFERROR(IF(LEN(Calc!$OT1758)=0,"",Calc!OT1758),"")</f>
        <v/>
      </c>
      <c r="D1758" s="111" t="str">
        <f ca="1">IFERROR(IF(LEN(Calc!$OT1758)=0,"",Calc!OU1758),"")</f>
        <v/>
      </c>
      <c r="E1758" s="111" t="str">
        <f ca="1">IFERROR(IF(LEN(Calc!$OT1758)=0,"",Calc!OV1758),"")</f>
        <v/>
      </c>
      <c r="F1758" s="112" t="str">
        <f ca="1">IFERROR(IF(LEN(Calc!$OT1758)=0,"",Calc!OW1758),"")</f>
        <v/>
      </c>
      <c r="G1758" s="112" t="str">
        <f ca="1">IFERROR(IF(LEN(Calc!$OT1758)=0,"",Calc!OX1758),"")</f>
        <v/>
      </c>
    </row>
    <row r="1759" spans="2:7" x14ac:dyDescent="0.25">
      <c r="B1759" s="110" t="str">
        <f ca="1">IFERROR(IF(LEN(Calc!$OT1759)=0,"",Calc!OP1759),"")</f>
        <v/>
      </c>
      <c r="C1759" s="111" t="str">
        <f ca="1">IFERROR(IF(LEN(Calc!$OT1759)=0,"",Calc!OT1759),"")</f>
        <v/>
      </c>
      <c r="D1759" s="111" t="str">
        <f ca="1">IFERROR(IF(LEN(Calc!$OT1759)=0,"",Calc!OU1759),"")</f>
        <v/>
      </c>
      <c r="E1759" s="111" t="str">
        <f ca="1">IFERROR(IF(LEN(Calc!$OT1759)=0,"",Calc!OV1759),"")</f>
        <v/>
      </c>
      <c r="F1759" s="112" t="str">
        <f ca="1">IFERROR(IF(LEN(Calc!$OT1759)=0,"",Calc!OW1759),"")</f>
        <v/>
      </c>
      <c r="G1759" s="112" t="str">
        <f ca="1">IFERROR(IF(LEN(Calc!$OT1759)=0,"",Calc!OX1759),"")</f>
        <v/>
      </c>
    </row>
    <row r="1760" spans="2:7" x14ac:dyDescent="0.25">
      <c r="B1760" s="110" t="str">
        <f ca="1">IFERROR(IF(LEN(Calc!$OT1760)=0,"",Calc!OP1760),"")</f>
        <v/>
      </c>
      <c r="C1760" s="111" t="str">
        <f ca="1">IFERROR(IF(LEN(Calc!$OT1760)=0,"",Calc!OT1760),"")</f>
        <v/>
      </c>
      <c r="D1760" s="111" t="str">
        <f ca="1">IFERROR(IF(LEN(Calc!$OT1760)=0,"",Calc!OU1760),"")</f>
        <v/>
      </c>
      <c r="E1760" s="111" t="str">
        <f ca="1">IFERROR(IF(LEN(Calc!$OT1760)=0,"",Calc!OV1760),"")</f>
        <v/>
      </c>
      <c r="F1760" s="112" t="str">
        <f ca="1">IFERROR(IF(LEN(Calc!$OT1760)=0,"",Calc!OW1760),"")</f>
        <v/>
      </c>
      <c r="G1760" s="112" t="str">
        <f ca="1">IFERROR(IF(LEN(Calc!$OT1760)=0,"",Calc!OX1760),"")</f>
        <v/>
      </c>
    </row>
    <row r="1761" spans="2:7" x14ac:dyDescent="0.25">
      <c r="B1761" s="110" t="str">
        <f ca="1">IFERROR(IF(LEN(Calc!$OT1761)=0,"",Calc!OP1761),"")</f>
        <v/>
      </c>
      <c r="C1761" s="111" t="str">
        <f ca="1">IFERROR(IF(LEN(Calc!$OT1761)=0,"",Calc!OT1761),"")</f>
        <v/>
      </c>
      <c r="D1761" s="111" t="str">
        <f ca="1">IFERROR(IF(LEN(Calc!$OT1761)=0,"",Calc!OU1761),"")</f>
        <v/>
      </c>
      <c r="E1761" s="111" t="str">
        <f ca="1">IFERROR(IF(LEN(Calc!$OT1761)=0,"",Calc!OV1761),"")</f>
        <v/>
      </c>
      <c r="F1761" s="112" t="str">
        <f ca="1">IFERROR(IF(LEN(Calc!$OT1761)=0,"",Calc!OW1761),"")</f>
        <v/>
      </c>
      <c r="G1761" s="112" t="str">
        <f ca="1">IFERROR(IF(LEN(Calc!$OT1761)=0,"",Calc!OX1761),"")</f>
        <v/>
      </c>
    </row>
    <row r="1762" spans="2:7" x14ac:dyDescent="0.25">
      <c r="B1762" s="110" t="str">
        <f ca="1">IFERROR(IF(LEN(Calc!$OT1762)=0,"",Calc!OP1762),"")</f>
        <v/>
      </c>
      <c r="C1762" s="111" t="str">
        <f ca="1">IFERROR(IF(LEN(Calc!$OT1762)=0,"",Calc!OT1762),"")</f>
        <v/>
      </c>
      <c r="D1762" s="111" t="str">
        <f ca="1">IFERROR(IF(LEN(Calc!$OT1762)=0,"",Calc!OU1762),"")</f>
        <v/>
      </c>
      <c r="E1762" s="111" t="str">
        <f ca="1">IFERROR(IF(LEN(Calc!$OT1762)=0,"",Calc!OV1762),"")</f>
        <v/>
      </c>
      <c r="F1762" s="112" t="str">
        <f ca="1">IFERROR(IF(LEN(Calc!$OT1762)=0,"",Calc!OW1762),"")</f>
        <v/>
      </c>
      <c r="G1762" s="112" t="str">
        <f ca="1">IFERROR(IF(LEN(Calc!$OT1762)=0,"",Calc!OX1762),"")</f>
        <v/>
      </c>
    </row>
    <row r="1763" spans="2:7" x14ac:dyDescent="0.25">
      <c r="B1763" s="110" t="str">
        <f ca="1">IFERROR(IF(LEN(Calc!$OT1763)=0,"",Calc!OP1763),"")</f>
        <v/>
      </c>
      <c r="C1763" s="111" t="str">
        <f ca="1">IFERROR(IF(LEN(Calc!$OT1763)=0,"",Calc!OT1763),"")</f>
        <v/>
      </c>
      <c r="D1763" s="111" t="str">
        <f ca="1">IFERROR(IF(LEN(Calc!$OT1763)=0,"",Calc!OU1763),"")</f>
        <v/>
      </c>
      <c r="E1763" s="111" t="str">
        <f ca="1">IFERROR(IF(LEN(Calc!$OT1763)=0,"",Calc!OV1763),"")</f>
        <v/>
      </c>
      <c r="F1763" s="112" t="str">
        <f ca="1">IFERROR(IF(LEN(Calc!$OT1763)=0,"",Calc!OW1763),"")</f>
        <v/>
      </c>
      <c r="G1763" s="112" t="str">
        <f ca="1">IFERROR(IF(LEN(Calc!$OT1763)=0,"",Calc!OX1763),"")</f>
        <v/>
      </c>
    </row>
    <row r="1764" spans="2:7" x14ac:dyDescent="0.25">
      <c r="B1764" s="110" t="str">
        <f ca="1">IFERROR(IF(LEN(Calc!$OT1764)=0,"",Calc!OP1764),"")</f>
        <v/>
      </c>
      <c r="C1764" s="111" t="str">
        <f ca="1">IFERROR(IF(LEN(Calc!$OT1764)=0,"",Calc!OT1764),"")</f>
        <v/>
      </c>
      <c r="D1764" s="111" t="str">
        <f ca="1">IFERROR(IF(LEN(Calc!$OT1764)=0,"",Calc!OU1764),"")</f>
        <v/>
      </c>
      <c r="E1764" s="111" t="str">
        <f ca="1">IFERROR(IF(LEN(Calc!$OT1764)=0,"",Calc!OV1764),"")</f>
        <v/>
      </c>
      <c r="F1764" s="112" t="str">
        <f ca="1">IFERROR(IF(LEN(Calc!$OT1764)=0,"",Calc!OW1764),"")</f>
        <v/>
      </c>
      <c r="G1764" s="112" t="str">
        <f ca="1">IFERROR(IF(LEN(Calc!$OT1764)=0,"",Calc!OX1764),"")</f>
        <v/>
      </c>
    </row>
    <row r="1765" spans="2:7" x14ac:dyDescent="0.25">
      <c r="B1765" s="110" t="str">
        <f ca="1">IFERROR(IF(LEN(Calc!$OT1765)=0,"",Calc!OP1765),"")</f>
        <v/>
      </c>
      <c r="C1765" s="111" t="str">
        <f ca="1">IFERROR(IF(LEN(Calc!$OT1765)=0,"",Calc!OT1765),"")</f>
        <v/>
      </c>
      <c r="D1765" s="111" t="str">
        <f ca="1">IFERROR(IF(LEN(Calc!$OT1765)=0,"",Calc!OU1765),"")</f>
        <v/>
      </c>
      <c r="E1765" s="111" t="str">
        <f ca="1">IFERROR(IF(LEN(Calc!$OT1765)=0,"",Calc!OV1765),"")</f>
        <v/>
      </c>
      <c r="F1765" s="112" t="str">
        <f ca="1">IFERROR(IF(LEN(Calc!$OT1765)=0,"",Calc!OW1765),"")</f>
        <v/>
      </c>
      <c r="G1765" s="112" t="str">
        <f ca="1">IFERROR(IF(LEN(Calc!$OT1765)=0,"",Calc!OX1765),"")</f>
        <v/>
      </c>
    </row>
    <row r="1766" spans="2:7" x14ac:dyDescent="0.25">
      <c r="B1766" s="110" t="str">
        <f ca="1">IFERROR(IF(LEN(Calc!$OT1766)=0,"",Calc!OP1766),"")</f>
        <v/>
      </c>
      <c r="C1766" s="111" t="str">
        <f ca="1">IFERROR(IF(LEN(Calc!$OT1766)=0,"",Calc!OT1766),"")</f>
        <v/>
      </c>
      <c r="D1766" s="111" t="str">
        <f ca="1">IFERROR(IF(LEN(Calc!$OT1766)=0,"",Calc!OU1766),"")</f>
        <v/>
      </c>
      <c r="E1766" s="111" t="str">
        <f ca="1">IFERROR(IF(LEN(Calc!$OT1766)=0,"",Calc!OV1766),"")</f>
        <v/>
      </c>
      <c r="F1766" s="112" t="str">
        <f ca="1">IFERROR(IF(LEN(Calc!$OT1766)=0,"",Calc!OW1766),"")</f>
        <v/>
      </c>
      <c r="G1766" s="112" t="str">
        <f ca="1">IFERROR(IF(LEN(Calc!$OT1766)=0,"",Calc!OX1766),"")</f>
        <v/>
      </c>
    </row>
    <row r="1767" spans="2:7" x14ac:dyDescent="0.25">
      <c r="B1767" s="110" t="str">
        <f ca="1">IFERROR(IF(LEN(Calc!$OT1767)=0,"",Calc!OP1767),"")</f>
        <v/>
      </c>
      <c r="C1767" s="111" t="str">
        <f ca="1">IFERROR(IF(LEN(Calc!$OT1767)=0,"",Calc!OT1767),"")</f>
        <v/>
      </c>
      <c r="D1767" s="111" t="str">
        <f ca="1">IFERROR(IF(LEN(Calc!$OT1767)=0,"",Calc!OU1767),"")</f>
        <v/>
      </c>
      <c r="E1767" s="111" t="str">
        <f ca="1">IFERROR(IF(LEN(Calc!$OT1767)=0,"",Calc!OV1767),"")</f>
        <v/>
      </c>
      <c r="F1767" s="112" t="str">
        <f ca="1">IFERROR(IF(LEN(Calc!$OT1767)=0,"",Calc!OW1767),"")</f>
        <v/>
      </c>
      <c r="G1767" s="112" t="str">
        <f ca="1">IFERROR(IF(LEN(Calc!$OT1767)=0,"",Calc!OX1767),"")</f>
        <v/>
      </c>
    </row>
    <row r="1768" spans="2:7" x14ac:dyDescent="0.25">
      <c r="B1768" s="110" t="str">
        <f ca="1">IFERROR(IF(LEN(Calc!$OT1768)=0,"",Calc!OP1768),"")</f>
        <v/>
      </c>
      <c r="C1768" s="111" t="str">
        <f ca="1">IFERROR(IF(LEN(Calc!$OT1768)=0,"",Calc!OT1768),"")</f>
        <v/>
      </c>
      <c r="D1768" s="111" t="str">
        <f ca="1">IFERROR(IF(LEN(Calc!$OT1768)=0,"",Calc!OU1768),"")</f>
        <v/>
      </c>
      <c r="E1768" s="111" t="str">
        <f ca="1">IFERROR(IF(LEN(Calc!$OT1768)=0,"",Calc!OV1768),"")</f>
        <v/>
      </c>
      <c r="F1768" s="112" t="str">
        <f ca="1">IFERROR(IF(LEN(Calc!$OT1768)=0,"",Calc!OW1768),"")</f>
        <v/>
      </c>
      <c r="G1768" s="112" t="str">
        <f ca="1">IFERROR(IF(LEN(Calc!$OT1768)=0,"",Calc!OX1768),"")</f>
        <v/>
      </c>
    </row>
    <row r="1769" spans="2:7" x14ac:dyDescent="0.25">
      <c r="B1769" s="110" t="str">
        <f ca="1">IFERROR(IF(LEN(Calc!$OT1769)=0,"",Calc!OP1769),"")</f>
        <v/>
      </c>
      <c r="C1769" s="111" t="str">
        <f ca="1">IFERROR(IF(LEN(Calc!$OT1769)=0,"",Calc!OT1769),"")</f>
        <v/>
      </c>
      <c r="D1769" s="111" t="str">
        <f ca="1">IFERROR(IF(LEN(Calc!$OT1769)=0,"",Calc!OU1769),"")</f>
        <v/>
      </c>
      <c r="E1769" s="111" t="str">
        <f ca="1">IFERROR(IF(LEN(Calc!$OT1769)=0,"",Calc!OV1769),"")</f>
        <v/>
      </c>
      <c r="F1769" s="112" t="str">
        <f ca="1">IFERROR(IF(LEN(Calc!$OT1769)=0,"",Calc!OW1769),"")</f>
        <v/>
      </c>
      <c r="G1769" s="112" t="str">
        <f ca="1">IFERROR(IF(LEN(Calc!$OT1769)=0,"",Calc!OX1769),"")</f>
        <v/>
      </c>
    </row>
    <row r="1770" spans="2:7" x14ac:dyDescent="0.25">
      <c r="B1770" s="110" t="str">
        <f ca="1">IFERROR(IF(LEN(Calc!$OT1770)=0,"",Calc!OP1770),"")</f>
        <v/>
      </c>
      <c r="C1770" s="111" t="str">
        <f ca="1">IFERROR(IF(LEN(Calc!$OT1770)=0,"",Calc!OT1770),"")</f>
        <v/>
      </c>
      <c r="D1770" s="111" t="str">
        <f ca="1">IFERROR(IF(LEN(Calc!$OT1770)=0,"",Calc!OU1770),"")</f>
        <v/>
      </c>
      <c r="E1770" s="111" t="str">
        <f ca="1">IFERROR(IF(LEN(Calc!$OT1770)=0,"",Calc!OV1770),"")</f>
        <v/>
      </c>
      <c r="F1770" s="112" t="str">
        <f ca="1">IFERROR(IF(LEN(Calc!$OT1770)=0,"",Calc!OW1770),"")</f>
        <v/>
      </c>
      <c r="G1770" s="112" t="str">
        <f ca="1">IFERROR(IF(LEN(Calc!$OT1770)=0,"",Calc!OX1770),"")</f>
        <v/>
      </c>
    </row>
    <row r="1771" spans="2:7" x14ac:dyDescent="0.25">
      <c r="B1771" s="110" t="str">
        <f ca="1">IFERROR(IF(LEN(Calc!$OT1771)=0,"",Calc!OP1771),"")</f>
        <v/>
      </c>
      <c r="C1771" s="111" t="str">
        <f ca="1">IFERROR(IF(LEN(Calc!$OT1771)=0,"",Calc!OT1771),"")</f>
        <v/>
      </c>
      <c r="D1771" s="111" t="str">
        <f ca="1">IFERROR(IF(LEN(Calc!$OT1771)=0,"",Calc!OU1771),"")</f>
        <v/>
      </c>
      <c r="E1771" s="111" t="str">
        <f ca="1">IFERROR(IF(LEN(Calc!$OT1771)=0,"",Calc!OV1771),"")</f>
        <v/>
      </c>
      <c r="F1771" s="112" t="str">
        <f ca="1">IFERROR(IF(LEN(Calc!$OT1771)=0,"",Calc!OW1771),"")</f>
        <v/>
      </c>
      <c r="G1771" s="112" t="str">
        <f ca="1">IFERROR(IF(LEN(Calc!$OT1771)=0,"",Calc!OX1771),"")</f>
        <v/>
      </c>
    </row>
    <row r="1772" spans="2:7" x14ac:dyDescent="0.25">
      <c r="B1772" s="110" t="str">
        <f ca="1">IFERROR(IF(LEN(Calc!$OT1772)=0,"",Calc!OP1772),"")</f>
        <v/>
      </c>
      <c r="C1772" s="111" t="str">
        <f ca="1">IFERROR(IF(LEN(Calc!$OT1772)=0,"",Calc!OT1772),"")</f>
        <v/>
      </c>
      <c r="D1772" s="111" t="str">
        <f ca="1">IFERROR(IF(LEN(Calc!$OT1772)=0,"",Calc!OU1772),"")</f>
        <v/>
      </c>
      <c r="E1772" s="111" t="str">
        <f ca="1">IFERROR(IF(LEN(Calc!$OT1772)=0,"",Calc!OV1772),"")</f>
        <v/>
      </c>
      <c r="F1772" s="112" t="str">
        <f ca="1">IFERROR(IF(LEN(Calc!$OT1772)=0,"",Calc!OW1772),"")</f>
        <v/>
      </c>
      <c r="G1772" s="112" t="str">
        <f ca="1">IFERROR(IF(LEN(Calc!$OT1772)=0,"",Calc!OX1772),"")</f>
        <v/>
      </c>
    </row>
    <row r="1773" spans="2:7" x14ac:dyDescent="0.25">
      <c r="B1773" s="110" t="str">
        <f ca="1">IFERROR(IF(LEN(Calc!$OT1773)=0,"",Calc!OP1773),"")</f>
        <v/>
      </c>
      <c r="C1773" s="111" t="str">
        <f ca="1">IFERROR(IF(LEN(Calc!$OT1773)=0,"",Calc!OT1773),"")</f>
        <v/>
      </c>
      <c r="D1773" s="111" t="str">
        <f ca="1">IFERROR(IF(LEN(Calc!$OT1773)=0,"",Calc!OU1773),"")</f>
        <v/>
      </c>
      <c r="E1773" s="111" t="str">
        <f ca="1">IFERROR(IF(LEN(Calc!$OT1773)=0,"",Calc!OV1773),"")</f>
        <v/>
      </c>
      <c r="F1773" s="112" t="str">
        <f ca="1">IFERROR(IF(LEN(Calc!$OT1773)=0,"",Calc!OW1773),"")</f>
        <v/>
      </c>
      <c r="G1773" s="112" t="str">
        <f ca="1">IFERROR(IF(LEN(Calc!$OT1773)=0,"",Calc!OX1773),"")</f>
        <v/>
      </c>
    </row>
    <row r="1774" spans="2:7" x14ac:dyDescent="0.25">
      <c r="B1774" s="110" t="str">
        <f ca="1">IFERROR(IF(LEN(Calc!$OT1774)=0,"",Calc!OP1774),"")</f>
        <v/>
      </c>
      <c r="C1774" s="111" t="str">
        <f ca="1">IFERROR(IF(LEN(Calc!$OT1774)=0,"",Calc!OT1774),"")</f>
        <v/>
      </c>
      <c r="D1774" s="111" t="str">
        <f ca="1">IFERROR(IF(LEN(Calc!$OT1774)=0,"",Calc!OU1774),"")</f>
        <v/>
      </c>
      <c r="E1774" s="111" t="str">
        <f ca="1">IFERROR(IF(LEN(Calc!$OT1774)=0,"",Calc!OV1774),"")</f>
        <v/>
      </c>
      <c r="F1774" s="112" t="str">
        <f ca="1">IFERROR(IF(LEN(Calc!$OT1774)=0,"",Calc!OW1774),"")</f>
        <v/>
      </c>
      <c r="G1774" s="112" t="str">
        <f ca="1">IFERROR(IF(LEN(Calc!$OT1774)=0,"",Calc!OX1774),"")</f>
        <v/>
      </c>
    </row>
    <row r="1775" spans="2:7" x14ac:dyDescent="0.25">
      <c r="B1775" s="110" t="str">
        <f ca="1">IFERROR(IF(LEN(Calc!$OT1775)=0,"",Calc!OP1775),"")</f>
        <v/>
      </c>
      <c r="C1775" s="111" t="str">
        <f ca="1">IFERROR(IF(LEN(Calc!$OT1775)=0,"",Calc!OT1775),"")</f>
        <v/>
      </c>
      <c r="D1775" s="111" t="str">
        <f ca="1">IFERROR(IF(LEN(Calc!$OT1775)=0,"",Calc!OU1775),"")</f>
        <v/>
      </c>
      <c r="E1775" s="111" t="str">
        <f ca="1">IFERROR(IF(LEN(Calc!$OT1775)=0,"",Calc!OV1775),"")</f>
        <v/>
      </c>
      <c r="F1775" s="112" t="str">
        <f ca="1">IFERROR(IF(LEN(Calc!$OT1775)=0,"",Calc!OW1775),"")</f>
        <v/>
      </c>
      <c r="G1775" s="112" t="str">
        <f ca="1">IFERROR(IF(LEN(Calc!$OT1775)=0,"",Calc!OX1775),"")</f>
        <v/>
      </c>
    </row>
    <row r="1776" spans="2:7" x14ac:dyDescent="0.25">
      <c r="B1776" s="110" t="str">
        <f ca="1">IFERROR(IF(LEN(Calc!$OT1776)=0,"",Calc!OP1776),"")</f>
        <v/>
      </c>
      <c r="C1776" s="111" t="str">
        <f ca="1">IFERROR(IF(LEN(Calc!$OT1776)=0,"",Calc!OT1776),"")</f>
        <v/>
      </c>
      <c r="D1776" s="111" t="str">
        <f ca="1">IFERROR(IF(LEN(Calc!$OT1776)=0,"",Calc!OU1776),"")</f>
        <v/>
      </c>
      <c r="E1776" s="111" t="str">
        <f ca="1">IFERROR(IF(LEN(Calc!$OT1776)=0,"",Calc!OV1776),"")</f>
        <v/>
      </c>
      <c r="F1776" s="112" t="str">
        <f ca="1">IFERROR(IF(LEN(Calc!$OT1776)=0,"",Calc!OW1776),"")</f>
        <v/>
      </c>
      <c r="G1776" s="112" t="str">
        <f ca="1">IFERROR(IF(LEN(Calc!$OT1776)=0,"",Calc!OX1776),"")</f>
        <v/>
      </c>
    </row>
    <row r="1777" spans="2:7" x14ac:dyDescent="0.25">
      <c r="B1777" s="110" t="str">
        <f ca="1">IFERROR(IF(LEN(Calc!$OT1777)=0,"",Calc!OP1777),"")</f>
        <v/>
      </c>
      <c r="C1777" s="111" t="str">
        <f ca="1">IFERROR(IF(LEN(Calc!$OT1777)=0,"",Calc!OT1777),"")</f>
        <v/>
      </c>
      <c r="D1777" s="111" t="str">
        <f ca="1">IFERROR(IF(LEN(Calc!$OT1777)=0,"",Calc!OU1777),"")</f>
        <v/>
      </c>
      <c r="E1777" s="111" t="str">
        <f ca="1">IFERROR(IF(LEN(Calc!$OT1777)=0,"",Calc!OV1777),"")</f>
        <v/>
      </c>
      <c r="F1777" s="112" t="str">
        <f ca="1">IFERROR(IF(LEN(Calc!$OT1777)=0,"",Calc!OW1777),"")</f>
        <v/>
      </c>
      <c r="G1777" s="112" t="str">
        <f ca="1">IFERROR(IF(LEN(Calc!$OT1777)=0,"",Calc!OX1777),"")</f>
        <v/>
      </c>
    </row>
    <row r="1778" spans="2:7" x14ac:dyDescent="0.25">
      <c r="B1778" s="110" t="str">
        <f ca="1">IFERROR(IF(LEN(Calc!$OT1778)=0,"",Calc!OP1778),"")</f>
        <v/>
      </c>
      <c r="C1778" s="111" t="str">
        <f ca="1">IFERROR(IF(LEN(Calc!$OT1778)=0,"",Calc!OT1778),"")</f>
        <v/>
      </c>
      <c r="D1778" s="111" t="str">
        <f ca="1">IFERROR(IF(LEN(Calc!$OT1778)=0,"",Calc!OU1778),"")</f>
        <v/>
      </c>
      <c r="E1778" s="111" t="str">
        <f ca="1">IFERROR(IF(LEN(Calc!$OT1778)=0,"",Calc!OV1778),"")</f>
        <v/>
      </c>
      <c r="F1778" s="112" t="str">
        <f ca="1">IFERROR(IF(LEN(Calc!$OT1778)=0,"",Calc!OW1778),"")</f>
        <v/>
      </c>
      <c r="G1778" s="112" t="str">
        <f ca="1">IFERROR(IF(LEN(Calc!$OT1778)=0,"",Calc!OX1778),"")</f>
        <v/>
      </c>
    </row>
    <row r="1779" spans="2:7" x14ac:dyDescent="0.25">
      <c r="B1779" s="110" t="str">
        <f ca="1">IFERROR(IF(LEN(Calc!$OT1779)=0,"",Calc!OP1779),"")</f>
        <v/>
      </c>
      <c r="C1779" s="111" t="str">
        <f ca="1">IFERROR(IF(LEN(Calc!$OT1779)=0,"",Calc!OT1779),"")</f>
        <v/>
      </c>
      <c r="D1779" s="111" t="str">
        <f ca="1">IFERROR(IF(LEN(Calc!$OT1779)=0,"",Calc!OU1779),"")</f>
        <v/>
      </c>
      <c r="E1779" s="111" t="str">
        <f ca="1">IFERROR(IF(LEN(Calc!$OT1779)=0,"",Calc!OV1779),"")</f>
        <v/>
      </c>
      <c r="F1779" s="112" t="str">
        <f ca="1">IFERROR(IF(LEN(Calc!$OT1779)=0,"",Calc!OW1779),"")</f>
        <v/>
      </c>
      <c r="G1779" s="112" t="str">
        <f ca="1">IFERROR(IF(LEN(Calc!$OT1779)=0,"",Calc!OX1779),"")</f>
        <v/>
      </c>
    </row>
    <row r="1780" spans="2:7" x14ac:dyDescent="0.25">
      <c r="B1780" s="110" t="str">
        <f ca="1">IFERROR(IF(LEN(Calc!$OT1780)=0,"",Calc!OP1780),"")</f>
        <v/>
      </c>
      <c r="C1780" s="111" t="str">
        <f ca="1">IFERROR(IF(LEN(Calc!$OT1780)=0,"",Calc!OT1780),"")</f>
        <v/>
      </c>
      <c r="D1780" s="111" t="str">
        <f ca="1">IFERROR(IF(LEN(Calc!$OT1780)=0,"",Calc!OU1780),"")</f>
        <v/>
      </c>
      <c r="E1780" s="111" t="str">
        <f ca="1">IFERROR(IF(LEN(Calc!$OT1780)=0,"",Calc!OV1780),"")</f>
        <v/>
      </c>
      <c r="F1780" s="112" t="str">
        <f ca="1">IFERROR(IF(LEN(Calc!$OT1780)=0,"",Calc!OW1780),"")</f>
        <v/>
      </c>
      <c r="G1780" s="112" t="str">
        <f ca="1">IFERROR(IF(LEN(Calc!$OT1780)=0,"",Calc!OX1780),"")</f>
        <v/>
      </c>
    </row>
    <row r="1781" spans="2:7" x14ac:dyDescent="0.25">
      <c r="B1781" s="110" t="str">
        <f ca="1">IFERROR(IF(LEN(Calc!$OT1781)=0,"",Calc!OP1781),"")</f>
        <v/>
      </c>
      <c r="C1781" s="111" t="str">
        <f ca="1">IFERROR(IF(LEN(Calc!$OT1781)=0,"",Calc!OT1781),"")</f>
        <v/>
      </c>
      <c r="D1781" s="111" t="str">
        <f ca="1">IFERROR(IF(LEN(Calc!$OT1781)=0,"",Calc!OU1781),"")</f>
        <v/>
      </c>
      <c r="E1781" s="111" t="str">
        <f ca="1">IFERROR(IF(LEN(Calc!$OT1781)=0,"",Calc!OV1781),"")</f>
        <v/>
      </c>
      <c r="F1781" s="112" t="str">
        <f ca="1">IFERROR(IF(LEN(Calc!$OT1781)=0,"",Calc!OW1781),"")</f>
        <v/>
      </c>
      <c r="G1781" s="112" t="str">
        <f ca="1">IFERROR(IF(LEN(Calc!$OT1781)=0,"",Calc!OX1781),"")</f>
        <v/>
      </c>
    </row>
    <row r="1782" spans="2:7" x14ac:dyDescent="0.25">
      <c r="B1782" s="110" t="str">
        <f ca="1">IFERROR(IF(LEN(Calc!$OT1782)=0,"",Calc!OP1782),"")</f>
        <v/>
      </c>
      <c r="C1782" s="111" t="str">
        <f ca="1">IFERROR(IF(LEN(Calc!$OT1782)=0,"",Calc!OT1782),"")</f>
        <v/>
      </c>
      <c r="D1782" s="111" t="str">
        <f ca="1">IFERROR(IF(LEN(Calc!$OT1782)=0,"",Calc!OU1782),"")</f>
        <v/>
      </c>
      <c r="E1782" s="111" t="str">
        <f ca="1">IFERROR(IF(LEN(Calc!$OT1782)=0,"",Calc!OV1782),"")</f>
        <v/>
      </c>
      <c r="F1782" s="112" t="str">
        <f ca="1">IFERROR(IF(LEN(Calc!$OT1782)=0,"",Calc!OW1782),"")</f>
        <v/>
      </c>
      <c r="G1782" s="112" t="str">
        <f ca="1">IFERROR(IF(LEN(Calc!$OT1782)=0,"",Calc!OX1782),"")</f>
        <v/>
      </c>
    </row>
    <row r="1783" spans="2:7" x14ac:dyDescent="0.25">
      <c r="B1783" s="110" t="str">
        <f ca="1">IFERROR(IF(LEN(Calc!$OT1783)=0,"",Calc!OP1783),"")</f>
        <v/>
      </c>
      <c r="C1783" s="111" t="str">
        <f ca="1">IFERROR(IF(LEN(Calc!$OT1783)=0,"",Calc!OT1783),"")</f>
        <v/>
      </c>
      <c r="D1783" s="111" t="str">
        <f ca="1">IFERROR(IF(LEN(Calc!$OT1783)=0,"",Calc!OU1783),"")</f>
        <v/>
      </c>
      <c r="E1783" s="111" t="str">
        <f ca="1">IFERROR(IF(LEN(Calc!$OT1783)=0,"",Calc!OV1783),"")</f>
        <v/>
      </c>
      <c r="F1783" s="112" t="str">
        <f ca="1">IFERROR(IF(LEN(Calc!$OT1783)=0,"",Calc!OW1783),"")</f>
        <v/>
      </c>
      <c r="G1783" s="112" t="str">
        <f ca="1">IFERROR(IF(LEN(Calc!$OT1783)=0,"",Calc!OX1783),"")</f>
        <v/>
      </c>
    </row>
    <row r="1784" spans="2:7" x14ac:dyDescent="0.25">
      <c r="B1784" s="110" t="str">
        <f ca="1">IFERROR(IF(LEN(Calc!$OT1784)=0,"",Calc!OP1784),"")</f>
        <v/>
      </c>
      <c r="C1784" s="111" t="str">
        <f ca="1">IFERROR(IF(LEN(Calc!$OT1784)=0,"",Calc!OT1784),"")</f>
        <v/>
      </c>
      <c r="D1784" s="111" t="str">
        <f ca="1">IFERROR(IF(LEN(Calc!$OT1784)=0,"",Calc!OU1784),"")</f>
        <v/>
      </c>
      <c r="E1784" s="111" t="str">
        <f ca="1">IFERROR(IF(LEN(Calc!$OT1784)=0,"",Calc!OV1784),"")</f>
        <v/>
      </c>
      <c r="F1784" s="112" t="str">
        <f ca="1">IFERROR(IF(LEN(Calc!$OT1784)=0,"",Calc!OW1784),"")</f>
        <v/>
      </c>
      <c r="G1784" s="112" t="str">
        <f ca="1">IFERROR(IF(LEN(Calc!$OT1784)=0,"",Calc!OX1784),"")</f>
        <v/>
      </c>
    </row>
    <row r="1785" spans="2:7" x14ac:dyDescent="0.25">
      <c r="B1785" s="110" t="str">
        <f ca="1">IFERROR(IF(LEN(Calc!$OT1785)=0,"",Calc!OP1785),"")</f>
        <v/>
      </c>
      <c r="C1785" s="111" t="str">
        <f ca="1">IFERROR(IF(LEN(Calc!$OT1785)=0,"",Calc!OT1785),"")</f>
        <v/>
      </c>
      <c r="D1785" s="111" t="str">
        <f ca="1">IFERROR(IF(LEN(Calc!$OT1785)=0,"",Calc!OU1785),"")</f>
        <v/>
      </c>
      <c r="E1785" s="111" t="str">
        <f ca="1">IFERROR(IF(LEN(Calc!$OT1785)=0,"",Calc!OV1785),"")</f>
        <v/>
      </c>
      <c r="F1785" s="112" t="str">
        <f ca="1">IFERROR(IF(LEN(Calc!$OT1785)=0,"",Calc!OW1785),"")</f>
        <v/>
      </c>
      <c r="G1785" s="112" t="str">
        <f ca="1">IFERROR(IF(LEN(Calc!$OT1785)=0,"",Calc!OX1785),"")</f>
        <v/>
      </c>
    </row>
    <row r="1786" spans="2:7" x14ac:dyDescent="0.25">
      <c r="B1786" s="110" t="str">
        <f ca="1">IFERROR(IF(LEN(Calc!$OT1786)=0,"",Calc!OP1786),"")</f>
        <v/>
      </c>
      <c r="C1786" s="111" t="str">
        <f ca="1">IFERROR(IF(LEN(Calc!$OT1786)=0,"",Calc!OT1786),"")</f>
        <v/>
      </c>
      <c r="D1786" s="111" t="str">
        <f ca="1">IFERROR(IF(LEN(Calc!$OT1786)=0,"",Calc!OU1786),"")</f>
        <v/>
      </c>
      <c r="E1786" s="111" t="str">
        <f ca="1">IFERROR(IF(LEN(Calc!$OT1786)=0,"",Calc!OV1786),"")</f>
        <v/>
      </c>
      <c r="F1786" s="112" t="str">
        <f ca="1">IFERROR(IF(LEN(Calc!$OT1786)=0,"",Calc!OW1786),"")</f>
        <v/>
      </c>
      <c r="G1786" s="112" t="str">
        <f ca="1">IFERROR(IF(LEN(Calc!$OT1786)=0,"",Calc!OX1786),"")</f>
        <v/>
      </c>
    </row>
    <row r="1787" spans="2:7" x14ac:dyDescent="0.25">
      <c r="B1787" s="110" t="str">
        <f ca="1">IFERROR(IF(LEN(Calc!$OT1787)=0,"",Calc!OP1787),"")</f>
        <v/>
      </c>
      <c r="C1787" s="111" t="str">
        <f ca="1">IFERROR(IF(LEN(Calc!$OT1787)=0,"",Calc!OT1787),"")</f>
        <v/>
      </c>
      <c r="D1787" s="111" t="str">
        <f ca="1">IFERROR(IF(LEN(Calc!$OT1787)=0,"",Calc!OU1787),"")</f>
        <v/>
      </c>
      <c r="E1787" s="111" t="str">
        <f ca="1">IFERROR(IF(LEN(Calc!$OT1787)=0,"",Calc!OV1787),"")</f>
        <v/>
      </c>
      <c r="F1787" s="112" t="str">
        <f ca="1">IFERROR(IF(LEN(Calc!$OT1787)=0,"",Calc!OW1787),"")</f>
        <v/>
      </c>
      <c r="G1787" s="112" t="str">
        <f ca="1">IFERROR(IF(LEN(Calc!$OT1787)=0,"",Calc!OX1787),"")</f>
        <v/>
      </c>
    </row>
    <row r="1788" spans="2:7" x14ac:dyDescent="0.25">
      <c r="B1788" s="110" t="str">
        <f ca="1">IFERROR(IF(LEN(Calc!$OT1788)=0,"",Calc!OP1788),"")</f>
        <v/>
      </c>
      <c r="C1788" s="111" t="str">
        <f ca="1">IFERROR(IF(LEN(Calc!$OT1788)=0,"",Calc!OT1788),"")</f>
        <v/>
      </c>
      <c r="D1788" s="111" t="str">
        <f ca="1">IFERROR(IF(LEN(Calc!$OT1788)=0,"",Calc!OU1788),"")</f>
        <v/>
      </c>
      <c r="E1788" s="111" t="str">
        <f ca="1">IFERROR(IF(LEN(Calc!$OT1788)=0,"",Calc!OV1788),"")</f>
        <v/>
      </c>
      <c r="F1788" s="112" t="str">
        <f ca="1">IFERROR(IF(LEN(Calc!$OT1788)=0,"",Calc!OW1788),"")</f>
        <v/>
      </c>
      <c r="G1788" s="112" t="str">
        <f ca="1">IFERROR(IF(LEN(Calc!$OT1788)=0,"",Calc!OX1788),"")</f>
        <v/>
      </c>
    </row>
    <row r="1789" spans="2:7" x14ac:dyDescent="0.25">
      <c r="B1789" s="110" t="str">
        <f ca="1">IFERROR(IF(LEN(Calc!$OT1789)=0,"",Calc!OP1789),"")</f>
        <v/>
      </c>
      <c r="C1789" s="111" t="str">
        <f ca="1">IFERROR(IF(LEN(Calc!$OT1789)=0,"",Calc!OT1789),"")</f>
        <v/>
      </c>
      <c r="D1789" s="111" t="str">
        <f ca="1">IFERROR(IF(LEN(Calc!$OT1789)=0,"",Calc!OU1789),"")</f>
        <v/>
      </c>
      <c r="E1789" s="111" t="str">
        <f ca="1">IFERROR(IF(LEN(Calc!$OT1789)=0,"",Calc!OV1789),"")</f>
        <v/>
      </c>
      <c r="F1789" s="112" t="str">
        <f ca="1">IFERROR(IF(LEN(Calc!$OT1789)=0,"",Calc!OW1789),"")</f>
        <v/>
      </c>
      <c r="G1789" s="112" t="str">
        <f ca="1">IFERROR(IF(LEN(Calc!$OT1789)=0,"",Calc!OX1789),"")</f>
        <v/>
      </c>
    </row>
    <row r="1790" spans="2:7" x14ac:dyDescent="0.25">
      <c r="B1790" s="110" t="str">
        <f ca="1">IFERROR(IF(LEN(Calc!$OT1790)=0,"",Calc!OP1790),"")</f>
        <v/>
      </c>
      <c r="C1790" s="111" t="str">
        <f ca="1">IFERROR(IF(LEN(Calc!$OT1790)=0,"",Calc!OT1790),"")</f>
        <v/>
      </c>
      <c r="D1790" s="111" t="str">
        <f ca="1">IFERROR(IF(LEN(Calc!$OT1790)=0,"",Calc!OU1790),"")</f>
        <v/>
      </c>
      <c r="E1790" s="111" t="str">
        <f ca="1">IFERROR(IF(LEN(Calc!$OT1790)=0,"",Calc!OV1790),"")</f>
        <v/>
      </c>
      <c r="F1790" s="112" t="str">
        <f ca="1">IFERROR(IF(LEN(Calc!$OT1790)=0,"",Calc!OW1790),"")</f>
        <v/>
      </c>
      <c r="G1790" s="112" t="str">
        <f ca="1">IFERROR(IF(LEN(Calc!$OT1790)=0,"",Calc!OX1790),"")</f>
        <v/>
      </c>
    </row>
    <row r="1791" spans="2:7" x14ac:dyDescent="0.25">
      <c r="B1791" s="110" t="str">
        <f ca="1">IFERROR(IF(LEN(Calc!$OT1791)=0,"",Calc!OP1791),"")</f>
        <v/>
      </c>
      <c r="C1791" s="111" t="str">
        <f ca="1">IFERROR(IF(LEN(Calc!$OT1791)=0,"",Calc!OT1791),"")</f>
        <v/>
      </c>
      <c r="D1791" s="111" t="str">
        <f ca="1">IFERROR(IF(LEN(Calc!$OT1791)=0,"",Calc!OU1791),"")</f>
        <v/>
      </c>
      <c r="E1791" s="111" t="str">
        <f ca="1">IFERROR(IF(LEN(Calc!$OT1791)=0,"",Calc!OV1791),"")</f>
        <v/>
      </c>
      <c r="F1791" s="112" t="str">
        <f ca="1">IFERROR(IF(LEN(Calc!$OT1791)=0,"",Calc!OW1791),"")</f>
        <v/>
      </c>
      <c r="G1791" s="112" t="str">
        <f ca="1">IFERROR(IF(LEN(Calc!$OT1791)=0,"",Calc!OX1791),"")</f>
        <v/>
      </c>
    </row>
    <row r="1792" spans="2:7" x14ac:dyDescent="0.25">
      <c r="B1792" s="110" t="str">
        <f ca="1">IFERROR(IF(LEN(Calc!$OT1792)=0,"",Calc!OP1792),"")</f>
        <v/>
      </c>
      <c r="C1792" s="111" t="str">
        <f ca="1">IFERROR(IF(LEN(Calc!$OT1792)=0,"",Calc!OT1792),"")</f>
        <v/>
      </c>
      <c r="D1792" s="111" t="str">
        <f ca="1">IFERROR(IF(LEN(Calc!$OT1792)=0,"",Calc!OU1792),"")</f>
        <v/>
      </c>
      <c r="E1792" s="111" t="str">
        <f ca="1">IFERROR(IF(LEN(Calc!$OT1792)=0,"",Calc!OV1792),"")</f>
        <v/>
      </c>
      <c r="F1792" s="112" t="str">
        <f ca="1">IFERROR(IF(LEN(Calc!$OT1792)=0,"",Calc!OW1792),"")</f>
        <v/>
      </c>
      <c r="G1792" s="112" t="str">
        <f ca="1">IFERROR(IF(LEN(Calc!$OT1792)=0,"",Calc!OX1792),"")</f>
        <v/>
      </c>
    </row>
    <row r="1793" spans="2:7" x14ac:dyDescent="0.25">
      <c r="B1793" s="110" t="str">
        <f ca="1">IFERROR(IF(LEN(Calc!$OT1793)=0,"",Calc!OP1793),"")</f>
        <v/>
      </c>
      <c r="C1793" s="111" t="str">
        <f ca="1">IFERROR(IF(LEN(Calc!$OT1793)=0,"",Calc!OT1793),"")</f>
        <v/>
      </c>
      <c r="D1793" s="111" t="str">
        <f ca="1">IFERROR(IF(LEN(Calc!$OT1793)=0,"",Calc!OU1793),"")</f>
        <v/>
      </c>
      <c r="E1793" s="111" t="str">
        <f ca="1">IFERROR(IF(LEN(Calc!$OT1793)=0,"",Calc!OV1793),"")</f>
        <v/>
      </c>
      <c r="F1793" s="112" t="str">
        <f ca="1">IFERROR(IF(LEN(Calc!$OT1793)=0,"",Calc!OW1793),"")</f>
        <v/>
      </c>
      <c r="G1793" s="112" t="str">
        <f ca="1">IFERROR(IF(LEN(Calc!$OT1793)=0,"",Calc!OX1793),"")</f>
        <v/>
      </c>
    </row>
    <row r="1794" spans="2:7" x14ac:dyDescent="0.25">
      <c r="B1794" s="110" t="str">
        <f ca="1">IFERROR(IF(LEN(Calc!$OT1794)=0,"",Calc!OP1794),"")</f>
        <v/>
      </c>
      <c r="C1794" s="111" t="str">
        <f ca="1">IFERROR(IF(LEN(Calc!$OT1794)=0,"",Calc!OT1794),"")</f>
        <v/>
      </c>
      <c r="D1794" s="111" t="str">
        <f ca="1">IFERROR(IF(LEN(Calc!$OT1794)=0,"",Calc!OU1794),"")</f>
        <v/>
      </c>
      <c r="E1794" s="111" t="str">
        <f ca="1">IFERROR(IF(LEN(Calc!$OT1794)=0,"",Calc!OV1794),"")</f>
        <v/>
      </c>
      <c r="F1794" s="112" t="str">
        <f ca="1">IFERROR(IF(LEN(Calc!$OT1794)=0,"",Calc!OW1794),"")</f>
        <v/>
      </c>
      <c r="G1794" s="112" t="str">
        <f ca="1">IFERROR(IF(LEN(Calc!$OT1794)=0,"",Calc!OX1794),"")</f>
        <v/>
      </c>
    </row>
    <row r="1795" spans="2:7" x14ac:dyDescent="0.25">
      <c r="B1795" s="110" t="str">
        <f ca="1">IFERROR(IF(LEN(Calc!$OT1795)=0,"",Calc!OP1795),"")</f>
        <v/>
      </c>
      <c r="C1795" s="111" t="str">
        <f ca="1">IFERROR(IF(LEN(Calc!$OT1795)=0,"",Calc!OT1795),"")</f>
        <v/>
      </c>
      <c r="D1795" s="111" t="str">
        <f ca="1">IFERROR(IF(LEN(Calc!$OT1795)=0,"",Calc!OU1795),"")</f>
        <v/>
      </c>
      <c r="E1795" s="111" t="str">
        <f ca="1">IFERROR(IF(LEN(Calc!$OT1795)=0,"",Calc!OV1795),"")</f>
        <v/>
      </c>
      <c r="F1795" s="112" t="str">
        <f ca="1">IFERROR(IF(LEN(Calc!$OT1795)=0,"",Calc!OW1795),"")</f>
        <v/>
      </c>
      <c r="G1795" s="112" t="str">
        <f ca="1">IFERROR(IF(LEN(Calc!$OT1795)=0,"",Calc!OX1795),"")</f>
        <v/>
      </c>
    </row>
    <row r="1796" spans="2:7" x14ac:dyDescent="0.25">
      <c r="B1796" s="110" t="str">
        <f ca="1">IFERROR(IF(LEN(Calc!$OT1796)=0,"",Calc!OP1796),"")</f>
        <v/>
      </c>
      <c r="C1796" s="111" t="str">
        <f ca="1">IFERROR(IF(LEN(Calc!$OT1796)=0,"",Calc!OT1796),"")</f>
        <v/>
      </c>
      <c r="D1796" s="111" t="str">
        <f ca="1">IFERROR(IF(LEN(Calc!$OT1796)=0,"",Calc!OU1796),"")</f>
        <v/>
      </c>
      <c r="E1796" s="111" t="str">
        <f ca="1">IFERROR(IF(LEN(Calc!$OT1796)=0,"",Calc!OV1796),"")</f>
        <v/>
      </c>
      <c r="F1796" s="112" t="str">
        <f ca="1">IFERROR(IF(LEN(Calc!$OT1796)=0,"",Calc!OW1796),"")</f>
        <v/>
      </c>
      <c r="G1796" s="112" t="str">
        <f ca="1">IFERROR(IF(LEN(Calc!$OT1796)=0,"",Calc!OX1796),"")</f>
        <v/>
      </c>
    </row>
    <row r="1797" spans="2:7" x14ac:dyDescent="0.25">
      <c r="B1797" s="110" t="str">
        <f ca="1">IFERROR(IF(LEN(Calc!$OT1797)=0,"",Calc!OP1797),"")</f>
        <v/>
      </c>
      <c r="C1797" s="111" t="str">
        <f ca="1">IFERROR(IF(LEN(Calc!$OT1797)=0,"",Calc!OT1797),"")</f>
        <v/>
      </c>
      <c r="D1797" s="111" t="str">
        <f ca="1">IFERROR(IF(LEN(Calc!$OT1797)=0,"",Calc!OU1797),"")</f>
        <v/>
      </c>
      <c r="E1797" s="111" t="str">
        <f ca="1">IFERROR(IF(LEN(Calc!$OT1797)=0,"",Calc!OV1797),"")</f>
        <v/>
      </c>
      <c r="F1797" s="112" t="str">
        <f ca="1">IFERROR(IF(LEN(Calc!$OT1797)=0,"",Calc!OW1797),"")</f>
        <v/>
      </c>
      <c r="G1797" s="112" t="str">
        <f ca="1">IFERROR(IF(LEN(Calc!$OT1797)=0,"",Calc!OX1797),"")</f>
        <v/>
      </c>
    </row>
    <row r="1798" spans="2:7" x14ac:dyDescent="0.25">
      <c r="B1798" s="110" t="str">
        <f ca="1">IFERROR(IF(LEN(Calc!$OT1798)=0,"",Calc!OP1798),"")</f>
        <v/>
      </c>
      <c r="C1798" s="111" t="str">
        <f ca="1">IFERROR(IF(LEN(Calc!$OT1798)=0,"",Calc!OT1798),"")</f>
        <v/>
      </c>
      <c r="D1798" s="111" t="str">
        <f ca="1">IFERROR(IF(LEN(Calc!$OT1798)=0,"",Calc!OU1798),"")</f>
        <v/>
      </c>
      <c r="E1798" s="111" t="str">
        <f ca="1">IFERROR(IF(LEN(Calc!$OT1798)=0,"",Calc!OV1798),"")</f>
        <v/>
      </c>
      <c r="F1798" s="112" t="str">
        <f ca="1">IFERROR(IF(LEN(Calc!$OT1798)=0,"",Calc!OW1798),"")</f>
        <v/>
      </c>
      <c r="G1798" s="112" t="str">
        <f ca="1">IFERROR(IF(LEN(Calc!$OT1798)=0,"",Calc!OX1798),"")</f>
        <v/>
      </c>
    </row>
    <row r="1799" spans="2:7" x14ac:dyDescent="0.25">
      <c r="B1799" s="110" t="str">
        <f ca="1">IFERROR(IF(LEN(Calc!$OT1799)=0,"",Calc!OP1799),"")</f>
        <v/>
      </c>
      <c r="C1799" s="111" t="str">
        <f ca="1">IFERROR(IF(LEN(Calc!$OT1799)=0,"",Calc!OT1799),"")</f>
        <v/>
      </c>
      <c r="D1799" s="111" t="str">
        <f ca="1">IFERROR(IF(LEN(Calc!$OT1799)=0,"",Calc!OU1799),"")</f>
        <v/>
      </c>
      <c r="E1799" s="111" t="str">
        <f ca="1">IFERROR(IF(LEN(Calc!$OT1799)=0,"",Calc!OV1799),"")</f>
        <v/>
      </c>
      <c r="F1799" s="112" t="str">
        <f ca="1">IFERROR(IF(LEN(Calc!$OT1799)=0,"",Calc!OW1799),"")</f>
        <v/>
      </c>
      <c r="G1799" s="112" t="str">
        <f ca="1">IFERROR(IF(LEN(Calc!$OT1799)=0,"",Calc!OX1799),"")</f>
        <v/>
      </c>
    </row>
    <row r="1800" spans="2:7" x14ac:dyDescent="0.25">
      <c r="B1800" s="110" t="str">
        <f ca="1">IFERROR(IF(LEN(Calc!$OT1800)=0,"",Calc!OP1800),"")</f>
        <v/>
      </c>
      <c r="C1800" s="111" t="str">
        <f ca="1">IFERROR(IF(LEN(Calc!$OT1800)=0,"",Calc!OT1800),"")</f>
        <v/>
      </c>
      <c r="D1800" s="111" t="str">
        <f ca="1">IFERROR(IF(LEN(Calc!$OT1800)=0,"",Calc!OU1800),"")</f>
        <v/>
      </c>
      <c r="E1800" s="111" t="str">
        <f ca="1">IFERROR(IF(LEN(Calc!$OT1800)=0,"",Calc!OV1800),"")</f>
        <v/>
      </c>
      <c r="F1800" s="112" t="str">
        <f ca="1">IFERROR(IF(LEN(Calc!$OT1800)=0,"",Calc!OW1800),"")</f>
        <v/>
      </c>
      <c r="G1800" s="112" t="str">
        <f ca="1">IFERROR(IF(LEN(Calc!$OT1800)=0,"",Calc!OX1800),"")</f>
        <v/>
      </c>
    </row>
    <row r="1801" spans="2:7" x14ac:dyDescent="0.25">
      <c r="B1801" s="110" t="str">
        <f ca="1">IFERROR(IF(LEN(Calc!$OT1801)=0,"",Calc!OP1801),"")</f>
        <v/>
      </c>
      <c r="C1801" s="111" t="str">
        <f ca="1">IFERROR(IF(LEN(Calc!$OT1801)=0,"",Calc!OT1801),"")</f>
        <v/>
      </c>
      <c r="D1801" s="111" t="str">
        <f ca="1">IFERROR(IF(LEN(Calc!$OT1801)=0,"",Calc!OU1801),"")</f>
        <v/>
      </c>
      <c r="E1801" s="111" t="str">
        <f ca="1">IFERROR(IF(LEN(Calc!$OT1801)=0,"",Calc!OV1801),"")</f>
        <v/>
      </c>
      <c r="F1801" s="112" t="str">
        <f ca="1">IFERROR(IF(LEN(Calc!$OT1801)=0,"",Calc!OW1801),"")</f>
        <v/>
      </c>
      <c r="G1801" s="112" t="str">
        <f ca="1">IFERROR(IF(LEN(Calc!$OT1801)=0,"",Calc!OX1801),"")</f>
        <v/>
      </c>
    </row>
    <row r="1802" spans="2:7" x14ac:dyDescent="0.25">
      <c r="B1802" s="110" t="str">
        <f ca="1">IFERROR(IF(LEN(Calc!$OT1802)=0,"",Calc!OP1802),"")</f>
        <v/>
      </c>
      <c r="C1802" s="111" t="str">
        <f ca="1">IFERROR(IF(LEN(Calc!$OT1802)=0,"",Calc!OT1802),"")</f>
        <v/>
      </c>
      <c r="D1802" s="111" t="str">
        <f ca="1">IFERROR(IF(LEN(Calc!$OT1802)=0,"",Calc!OU1802),"")</f>
        <v/>
      </c>
      <c r="E1802" s="111" t="str">
        <f ca="1">IFERROR(IF(LEN(Calc!$OT1802)=0,"",Calc!OV1802),"")</f>
        <v/>
      </c>
      <c r="F1802" s="112" t="str">
        <f ca="1">IFERROR(IF(LEN(Calc!$OT1802)=0,"",Calc!OW1802),"")</f>
        <v/>
      </c>
      <c r="G1802" s="112" t="str">
        <f ca="1">IFERROR(IF(LEN(Calc!$OT1802)=0,"",Calc!OX1802),"")</f>
        <v/>
      </c>
    </row>
    <row r="1803" spans="2:7" x14ac:dyDescent="0.25">
      <c r="B1803" s="110" t="str">
        <f ca="1">IFERROR(IF(LEN(Calc!$OT1803)=0,"",Calc!OP1803),"")</f>
        <v/>
      </c>
      <c r="C1803" s="111" t="str">
        <f ca="1">IFERROR(IF(LEN(Calc!$OT1803)=0,"",Calc!OT1803),"")</f>
        <v/>
      </c>
      <c r="D1803" s="111" t="str">
        <f ca="1">IFERROR(IF(LEN(Calc!$OT1803)=0,"",Calc!OU1803),"")</f>
        <v/>
      </c>
      <c r="E1803" s="111" t="str">
        <f ca="1">IFERROR(IF(LEN(Calc!$OT1803)=0,"",Calc!OV1803),"")</f>
        <v/>
      </c>
      <c r="F1803" s="112" t="str">
        <f ca="1">IFERROR(IF(LEN(Calc!$OT1803)=0,"",Calc!OW1803),"")</f>
        <v/>
      </c>
      <c r="G1803" s="112" t="str">
        <f ca="1">IFERROR(IF(LEN(Calc!$OT1803)=0,"",Calc!OX1803),"")</f>
        <v/>
      </c>
    </row>
    <row r="1804" spans="2:7" x14ac:dyDescent="0.25">
      <c r="B1804" s="110" t="str">
        <f ca="1">IFERROR(IF(LEN(Calc!$OT1804)=0,"",Calc!OP1804),"")</f>
        <v/>
      </c>
      <c r="C1804" s="111" t="str">
        <f ca="1">IFERROR(IF(LEN(Calc!$OT1804)=0,"",Calc!OT1804),"")</f>
        <v/>
      </c>
      <c r="D1804" s="111" t="str">
        <f ca="1">IFERROR(IF(LEN(Calc!$OT1804)=0,"",Calc!OU1804),"")</f>
        <v/>
      </c>
      <c r="E1804" s="111" t="str">
        <f ca="1">IFERROR(IF(LEN(Calc!$OT1804)=0,"",Calc!OV1804),"")</f>
        <v/>
      </c>
      <c r="F1804" s="112" t="str">
        <f ca="1">IFERROR(IF(LEN(Calc!$OT1804)=0,"",Calc!OW1804),"")</f>
        <v/>
      </c>
      <c r="G1804" s="112" t="str">
        <f ca="1">IFERROR(IF(LEN(Calc!$OT1804)=0,"",Calc!OX1804),"")</f>
        <v/>
      </c>
    </row>
    <row r="1805" spans="2:7" x14ac:dyDescent="0.25">
      <c r="B1805" s="110" t="str">
        <f ca="1">IFERROR(IF(LEN(Calc!$OT1805)=0,"",Calc!OP1805),"")</f>
        <v/>
      </c>
      <c r="C1805" s="111" t="str">
        <f ca="1">IFERROR(IF(LEN(Calc!$OT1805)=0,"",Calc!OT1805),"")</f>
        <v/>
      </c>
      <c r="D1805" s="111" t="str">
        <f ca="1">IFERROR(IF(LEN(Calc!$OT1805)=0,"",Calc!OU1805),"")</f>
        <v/>
      </c>
      <c r="E1805" s="111" t="str">
        <f ca="1">IFERROR(IF(LEN(Calc!$OT1805)=0,"",Calc!OV1805),"")</f>
        <v/>
      </c>
      <c r="F1805" s="112" t="str">
        <f ca="1">IFERROR(IF(LEN(Calc!$OT1805)=0,"",Calc!OW1805),"")</f>
        <v/>
      </c>
      <c r="G1805" s="112" t="str">
        <f ca="1">IFERROR(IF(LEN(Calc!$OT1805)=0,"",Calc!OX1805),"")</f>
        <v/>
      </c>
    </row>
    <row r="1806" spans="2:7" x14ac:dyDescent="0.25">
      <c r="B1806" s="110" t="str">
        <f ca="1">IFERROR(IF(LEN(Calc!$OT1806)=0,"",Calc!OP1806),"")</f>
        <v/>
      </c>
      <c r="C1806" s="111" t="str">
        <f ca="1">IFERROR(IF(LEN(Calc!$OT1806)=0,"",Calc!OT1806),"")</f>
        <v/>
      </c>
      <c r="D1806" s="111" t="str">
        <f ca="1">IFERROR(IF(LEN(Calc!$OT1806)=0,"",Calc!OU1806),"")</f>
        <v/>
      </c>
      <c r="E1806" s="111" t="str">
        <f ca="1">IFERROR(IF(LEN(Calc!$OT1806)=0,"",Calc!OV1806),"")</f>
        <v/>
      </c>
      <c r="F1806" s="112" t="str">
        <f ca="1">IFERROR(IF(LEN(Calc!$OT1806)=0,"",Calc!OW1806),"")</f>
        <v/>
      </c>
      <c r="G1806" s="112" t="str">
        <f ca="1">IFERROR(IF(LEN(Calc!$OT1806)=0,"",Calc!OX1806),"")</f>
        <v/>
      </c>
    </row>
    <row r="1807" spans="2:7" x14ac:dyDescent="0.25">
      <c r="B1807" s="110" t="str">
        <f ca="1">IFERROR(IF(LEN(Calc!$OT1807)=0,"",Calc!OP1807),"")</f>
        <v/>
      </c>
      <c r="C1807" s="111" t="str">
        <f ca="1">IFERROR(IF(LEN(Calc!$OT1807)=0,"",Calc!OT1807),"")</f>
        <v/>
      </c>
      <c r="D1807" s="111" t="str">
        <f ca="1">IFERROR(IF(LEN(Calc!$OT1807)=0,"",Calc!OU1807),"")</f>
        <v/>
      </c>
      <c r="E1807" s="111" t="str">
        <f ca="1">IFERROR(IF(LEN(Calc!$OT1807)=0,"",Calc!OV1807),"")</f>
        <v/>
      </c>
      <c r="F1807" s="112" t="str">
        <f ca="1">IFERROR(IF(LEN(Calc!$OT1807)=0,"",Calc!OW1807),"")</f>
        <v/>
      </c>
      <c r="G1807" s="112" t="str">
        <f ca="1">IFERROR(IF(LEN(Calc!$OT1807)=0,"",Calc!OX1807),"")</f>
        <v/>
      </c>
    </row>
    <row r="1808" spans="2:7" x14ac:dyDescent="0.25">
      <c r="B1808" s="110" t="str">
        <f ca="1">IFERROR(IF(LEN(Calc!$OT1808)=0,"",Calc!OP1808),"")</f>
        <v/>
      </c>
      <c r="C1808" s="111" t="str">
        <f ca="1">IFERROR(IF(LEN(Calc!$OT1808)=0,"",Calc!OT1808),"")</f>
        <v/>
      </c>
      <c r="D1808" s="111" t="str">
        <f ca="1">IFERROR(IF(LEN(Calc!$OT1808)=0,"",Calc!OU1808),"")</f>
        <v/>
      </c>
      <c r="E1808" s="111" t="str">
        <f ca="1">IFERROR(IF(LEN(Calc!$OT1808)=0,"",Calc!OV1808),"")</f>
        <v/>
      </c>
      <c r="F1808" s="112" t="str">
        <f ca="1">IFERROR(IF(LEN(Calc!$OT1808)=0,"",Calc!OW1808),"")</f>
        <v/>
      </c>
      <c r="G1808" s="112" t="str">
        <f ca="1">IFERROR(IF(LEN(Calc!$OT1808)=0,"",Calc!OX1808),"")</f>
        <v/>
      </c>
    </row>
    <row r="1809" spans="2:7" x14ac:dyDescent="0.25">
      <c r="B1809" s="110" t="str">
        <f ca="1">IFERROR(IF(LEN(Calc!$OT1809)=0,"",Calc!OP1809),"")</f>
        <v/>
      </c>
      <c r="C1809" s="111" t="str">
        <f ca="1">IFERROR(IF(LEN(Calc!$OT1809)=0,"",Calc!OT1809),"")</f>
        <v/>
      </c>
      <c r="D1809" s="111" t="str">
        <f ca="1">IFERROR(IF(LEN(Calc!$OT1809)=0,"",Calc!OU1809),"")</f>
        <v/>
      </c>
      <c r="E1809" s="111" t="str">
        <f ca="1">IFERROR(IF(LEN(Calc!$OT1809)=0,"",Calc!OV1809),"")</f>
        <v/>
      </c>
      <c r="F1809" s="112" t="str">
        <f ca="1">IFERROR(IF(LEN(Calc!$OT1809)=0,"",Calc!OW1809),"")</f>
        <v/>
      </c>
      <c r="G1809" s="112" t="str">
        <f ca="1">IFERROR(IF(LEN(Calc!$OT1809)=0,"",Calc!OX1809),"")</f>
        <v/>
      </c>
    </row>
    <row r="1810" spans="2:7" x14ac:dyDescent="0.25">
      <c r="B1810" s="110" t="str">
        <f ca="1">IFERROR(IF(LEN(Calc!$OT1810)=0,"",Calc!OP1810),"")</f>
        <v/>
      </c>
      <c r="C1810" s="111" t="str">
        <f ca="1">IFERROR(IF(LEN(Calc!$OT1810)=0,"",Calc!OT1810),"")</f>
        <v/>
      </c>
      <c r="D1810" s="111" t="str">
        <f ca="1">IFERROR(IF(LEN(Calc!$OT1810)=0,"",Calc!OU1810),"")</f>
        <v/>
      </c>
      <c r="E1810" s="111" t="str">
        <f ca="1">IFERROR(IF(LEN(Calc!$OT1810)=0,"",Calc!OV1810),"")</f>
        <v/>
      </c>
      <c r="F1810" s="112" t="str">
        <f ca="1">IFERROR(IF(LEN(Calc!$OT1810)=0,"",Calc!OW1810),"")</f>
        <v/>
      </c>
      <c r="G1810" s="112" t="str">
        <f ca="1">IFERROR(IF(LEN(Calc!$OT1810)=0,"",Calc!OX1810),"")</f>
        <v/>
      </c>
    </row>
    <row r="1811" spans="2:7" x14ac:dyDescent="0.25">
      <c r="B1811" s="110" t="str">
        <f ca="1">IFERROR(IF(LEN(Calc!$OT1811)=0,"",Calc!OP1811),"")</f>
        <v/>
      </c>
      <c r="C1811" s="111" t="str">
        <f ca="1">IFERROR(IF(LEN(Calc!$OT1811)=0,"",Calc!OT1811),"")</f>
        <v/>
      </c>
      <c r="D1811" s="111" t="str">
        <f ca="1">IFERROR(IF(LEN(Calc!$OT1811)=0,"",Calc!OU1811),"")</f>
        <v/>
      </c>
      <c r="E1811" s="111" t="str">
        <f ca="1">IFERROR(IF(LEN(Calc!$OT1811)=0,"",Calc!OV1811),"")</f>
        <v/>
      </c>
      <c r="F1811" s="112" t="str">
        <f ca="1">IFERROR(IF(LEN(Calc!$OT1811)=0,"",Calc!OW1811),"")</f>
        <v/>
      </c>
      <c r="G1811" s="112" t="str">
        <f ca="1">IFERROR(IF(LEN(Calc!$OT1811)=0,"",Calc!OX1811),"")</f>
        <v/>
      </c>
    </row>
    <row r="1812" spans="2:7" x14ac:dyDescent="0.25">
      <c r="B1812" s="110" t="str">
        <f ca="1">IFERROR(IF(LEN(Calc!$OT1812)=0,"",Calc!OP1812),"")</f>
        <v/>
      </c>
      <c r="C1812" s="111" t="str">
        <f ca="1">IFERROR(IF(LEN(Calc!$OT1812)=0,"",Calc!OT1812),"")</f>
        <v/>
      </c>
      <c r="D1812" s="111" t="str">
        <f ca="1">IFERROR(IF(LEN(Calc!$OT1812)=0,"",Calc!OU1812),"")</f>
        <v/>
      </c>
      <c r="E1812" s="111" t="str">
        <f ca="1">IFERROR(IF(LEN(Calc!$OT1812)=0,"",Calc!OV1812),"")</f>
        <v/>
      </c>
      <c r="F1812" s="112" t="str">
        <f ca="1">IFERROR(IF(LEN(Calc!$OT1812)=0,"",Calc!OW1812),"")</f>
        <v/>
      </c>
      <c r="G1812" s="112" t="str">
        <f ca="1">IFERROR(IF(LEN(Calc!$OT1812)=0,"",Calc!OX1812),"")</f>
        <v/>
      </c>
    </row>
    <row r="1813" spans="2:7" x14ac:dyDescent="0.25">
      <c r="B1813" s="110" t="str">
        <f ca="1">IFERROR(IF(LEN(Calc!$OT1813)=0,"",Calc!OP1813),"")</f>
        <v/>
      </c>
      <c r="C1813" s="111" t="str">
        <f ca="1">IFERROR(IF(LEN(Calc!$OT1813)=0,"",Calc!OT1813),"")</f>
        <v/>
      </c>
      <c r="D1813" s="111" t="str">
        <f ca="1">IFERROR(IF(LEN(Calc!$OT1813)=0,"",Calc!OU1813),"")</f>
        <v/>
      </c>
      <c r="E1813" s="111" t="str">
        <f ca="1">IFERROR(IF(LEN(Calc!$OT1813)=0,"",Calc!OV1813),"")</f>
        <v/>
      </c>
      <c r="F1813" s="112" t="str">
        <f ca="1">IFERROR(IF(LEN(Calc!$OT1813)=0,"",Calc!OW1813),"")</f>
        <v/>
      </c>
      <c r="G1813" s="112" t="str">
        <f ca="1">IFERROR(IF(LEN(Calc!$OT1813)=0,"",Calc!OX1813),"")</f>
        <v/>
      </c>
    </row>
    <row r="1814" spans="2:7" x14ac:dyDescent="0.25">
      <c r="B1814" s="110" t="str">
        <f ca="1">IFERROR(IF(LEN(Calc!$OT1814)=0,"",Calc!OP1814),"")</f>
        <v/>
      </c>
      <c r="C1814" s="111" t="str">
        <f ca="1">IFERROR(IF(LEN(Calc!$OT1814)=0,"",Calc!OT1814),"")</f>
        <v/>
      </c>
      <c r="D1814" s="111" t="str">
        <f ca="1">IFERROR(IF(LEN(Calc!$OT1814)=0,"",Calc!OU1814),"")</f>
        <v/>
      </c>
      <c r="E1814" s="111" t="str">
        <f ca="1">IFERROR(IF(LEN(Calc!$OT1814)=0,"",Calc!OV1814),"")</f>
        <v/>
      </c>
      <c r="F1814" s="112" t="str">
        <f ca="1">IFERROR(IF(LEN(Calc!$OT1814)=0,"",Calc!OW1814),"")</f>
        <v/>
      </c>
      <c r="G1814" s="112" t="str">
        <f ca="1">IFERROR(IF(LEN(Calc!$OT1814)=0,"",Calc!OX1814),"")</f>
        <v/>
      </c>
    </row>
    <row r="1815" spans="2:7" x14ac:dyDescent="0.25">
      <c r="B1815" s="110" t="str">
        <f ca="1">IFERROR(IF(LEN(Calc!$OT1815)=0,"",Calc!OP1815),"")</f>
        <v/>
      </c>
      <c r="C1815" s="111" t="str">
        <f ca="1">IFERROR(IF(LEN(Calc!$OT1815)=0,"",Calc!OT1815),"")</f>
        <v/>
      </c>
      <c r="D1815" s="111" t="str">
        <f ca="1">IFERROR(IF(LEN(Calc!$OT1815)=0,"",Calc!OU1815),"")</f>
        <v/>
      </c>
      <c r="E1815" s="111" t="str">
        <f ca="1">IFERROR(IF(LEN(Calc!$OT1815)=0,"",Calc!OV1815),"")</f>
        <v/>
      </c>
      <c r="F1815" s="112" t="str">
        <f ca="1">IFERROR(IF(LEN(Calc!$OT1815)=0,"",Calc!OW1815),"")</f>
        <v/>
      </c>
      <c r="G1815" s="112" t="str">
        <f ca="1">IFERROR(IF(LEN(Calc!$OT1815)=0,"",Calc!OX1815),"")</f>
        <v/>
      </c>
    </row>
    <row r="1816" spans="2:7" x14ac:dyDescent="0.25">
      <c r="B1816" s="110" t="str">
        <f ca="1">IFERROR(IF(LEN(Calc!$OT1816)=0,"",Calc!OP1816),"")</f>
        <v/>
      </c>
      <c r="C1816" s="111" t="str">
        <f ca="1">IFERROR(IF(LEN(Calc!$OT1816)=0,"",Calc!OT1816),"")</f>
        <v/>
      </c>
      <c r="D1816" s="111" t="str">
        <f ca="1">IFERROR(IF(LEN(Calc!$OT1816)=0,"",Calc!OU1816),"")</f>
        <v/>
      </c>
      <c r="E1816" s="111" t="str">
        <f ca="1">IFERROR(IF(LEN(Calc!$OT1816)=0,"",Calc!OV1816),"")</f>
        <v/>
      </c>
      <c r="F1816" s="112" t="str">
        <f ca="1">IFERROR(IF(LEN(Calc!$OT1816)=0,"",Calc!OW1816),"")</f>
        <v/>
      </c>
      <c r="G1816" s="112" t="str">
        <f ca="1">IFERROR(IF(LEN(Calc!$OT1816)=0,"",Calc!OX1816),"")</f>
        <v/>
      </c>
    </row>
    <row r="1817" spans="2:7" x14ac:dyDescent="0.25">
      <c r="B1817" s="110" t="str">
        <f ca="1">IFERROR(IF(LEN(Calc!$OT1817)=0,"",Calc!OP1817),"")</f>
        <v/>
      </c>
      <c r="C1817" s="111" t="str">
        <f ca="1">IFERROR(IF(LEN(Calc!$OT1817)=0,"",Calc!OT1817),"")</f>
        <v/>
      </c>
      <c r="D1817" s="111" t="str">
        <f ca="1">IFERROR(IF(LEN(Calc!$OT1817)=0,"",Calc!OU1817),"")</f>
        <v/>
      </c>
      <c r="E1817" s="111" t="str">
        <f ca="1">IFERROR(IF(LEN(Calc!$OT1817)=0,"",Calc!OV1817),"")</f>
        <v/>
      </c>
      <c r="F1817" s="112" t="str">
        <f ca="1">IFERROR(IF(LEN(Calc!$OT1817)=0,"",Calc!OW1817),"")</f>
        <v/>
      </c>
      <c r="G1817" s="112" t="str">
        <f ca="1">IFERROR(IF(LEN(Calc!$OT1817)=0,"",Calc!OX1817),"")</f>
        <v/>
      </c>
    </row>
    <row r="1818" spans="2:7" x14ac:dyDescent="0.25">
      <c r="B1818" s="110" t="str">
        <f ca="1">IFERROR(IF(LEN(Calc!$OT1818)=0,"",Calc!OP1818),"")</f>
        <v/>
      </c>
      <c r="C1818" s="111" t="str">
        <f ca="1">IFERROR(IF(LEN(Calc!$OT1818)=0,"",Calc!OT1818),"")</f>
        <v/>
      </c>
      <c r="D1818" s="111" t="str">
        <f ca="1">IFERROR(IF(LEN(Calc!$OT1818)=0,"",Calc!OU1818),"")</f>
        <v/>
      </c>
      <c r="E1818" s="111" t="str">
        <f ca="1">IFERROR(IF(LEN(Calc!$OT1818)=0,"",Calc!OV1818),"")</f>
        <v/>
      </c>
      <c r="F1818" s="112" t="str">
        <f ca="1">IFERROR(IF(LEN(Calc!$OT1818)=0,"",Calc!OW1818),"")</f>
        <v/>
      </c>
      <c r="G1818" s="112" t="str">
        <f ca="1">IFERROR(IF(LEN(Calc!$OT1818)=0,"",Calc!OX1818),"")</f>
        <v/>
      </c>
    </row>
    <row r="1819" spans="2:7" x14ac:dyDescent="0.25">
      <c r="B1819" s="110" t="str">
        <f ca="1">IFERROR(IF(LEN(Calc!$OT1819)=0,"",Calc!OP1819),"")</f>
        <v/>
      </c>
      <c r="C1819" s="111" t="str">
        <f ca="1">IFERROR(IF(LEN(Calc!$OT1819)=0,"",Calc!OT1819),"")</f>
        <v/>
      </c>
      <c r="D1819" s="111" t="str">
        <f ca="1">IFERROR(IF(LEN(Calc!$OT1819)=0,"",Calc!OU1819),"")</f>
        <v/>
      </c>
      <c r="E1819" s="111" t="str">
        <f ca="1">IFERROR(IF(LEN(Calc!$OT1819)=0,"",Calc!OV1819),"")</f>
        <v/>
      </c>
      <c r="F1819" s="112" t="str">
        <f ca="1">IFERROR(IF(LEN(Calc!$OT1819)=0,"",Calc!OW1819),"")</f>
        <v/>
      </c>
      <c r="G1819" s="112" t="str">
        <f ca="1">IFERROR(IF(LEN(Calc!$OT1819)=0,"",Calc!OX1819),"")</f>
        <v/>
      </c>
    </row>
    <row r="1820" spans="2:7" x14ac:dyDescent="0.25">
      <c r="B1820" s="110" t="str">
        <f ca="1">IFERROR(IF(LEN(Calc!$OT1820)=0,"",Calc!OP1820),"")</f>
        <v/>
      </c>
      <c r="C1820" s="111" t="str">
        <f ca="1">IFERROR(IF(LEN(Calc!$OT1820)=0,"",Calc!OT1820),"")</f>
        <v/>
      </c>
      <c r="D1820" s="111" t="str">
        <f ca="1">IFERROR(IF(LEN(Calc!$OT1820)=0,"",Calc!OU1820),"")</f>
        <v/>
      </c>
      <c r="E1820" s="111" t="str">
        <f ca="1">IFERROR(IF(LEN(Calc!$OT1820)=0,"",Calc!OV1820),"")</f>
        <v/>
      </c>
      <c r="F1820" s="112" t="str">
        <f ca="1">IFERROR(IF(LEN(Calc!$OT1820)=0,"",Calc!OW1820),"")</f>
        <v/>
      </c>
      <c r="G1820" s="112" t="str">
        <f ca="1">IFERROR(IF(LEN(Calc!$OT1820)=0,"",Calc!OX1820),"")</f>
        <v/>
      </c>
    </row>
    <row r="1821" spans="2:7" x14ac:dyDescent="0.25">
      <c r="B1821" s="110" t="str">
        <f ca="1">IFERROR(IF(LEN(Calc!$OT1821)=0,"",Calc!OP1821),"")</f>
        <v/>
      </c>
      <c r="C1821" s="111" t="str">
        <f ca="1">IFERROR(IF(LEN(Calc!$OT1821)=0,"",Calc!OT1821),"")</f>
        <v/>
      </c>
      <c r="D1821" s="111" t="str">
        <f ca="1">IFERROR(IF(LEN(Calc!$OT1821)=0,"",Calc!OU1821),"")</f>
        <v/>
      </c>
      <c r="E1821" s="111" t="str">
        <f ca="1">IFERROR(IF(LEN(Calc!$OT1821)=0,"",Calc!OV1821),"")</f>
        <v/>
      </c>
      <c r="F1821" s="112" t="str">
        <f ca="1">IFERROR(IF(LEN(Calc!$OT1821)=0,"",Calc!OW1821),"")</f>
        <v/>
      </c>
      <c r="G1821" s="112" t="str">
        <f ca="1">IFERROR(IF(LEN(Calc!$OT1821)=0,"",Calc!OX1821),"")</f>
        <v/>
      </c>
    </row>
    <row r="1822" spans="2:7" x14ac:dyDescent="0.25">
      <c r="B1822" s="110" t="str">
        <f ca="1">IFERROR(IF(LEN(Calc!$OT1822)=0,"",Calc!OP1822),"")</f>
        <v/>
      </c>
      <c r="C1822" s="111" t="str">
        <f ca="1">IFERROR(IF(LEN(Calc!$OT1822)=0,"",Calc!OT1822),"")</f>
        <v/>
      </c>
      <c r="D1822" s="111" t="str">
        <f ca="1">IFERROR(IF(LEN(Calc!$OT1822)=0,"",Calc!OU1822),"")</f>
        <v/>
      </c>
      <c r="E1822" s="111" t="str">
        <f ca="1">IFERROR(IF(LEN(Calc!$OT1822)=0,"",Calc!OV1822),"")</f>
        <v/>
      </c>
      <c r="F1822" s="112" t="str">
        <f ca="1">IFERROR(IF(LEN(Calc!$OT1822)=0,"",Calc!OW1822),"")</f>
        <v/>
      </c>
      <c r="G1822" s="112" t="str">
        <f ca="1">IFERROR(IF(LEN(Calc!$OT1822)=0,"",Calc!OX1822),"")</f>
        <v/>
      </c>
    </row>
    <row r="1823" spans="2:7" x14ac:dyDescent="0.25">
      <c r="B1823" s="110" t="str">
        <f ca="1">IFERROR(IF(LEN(Calc!$OT1823)=0,"",Calc!OP1823),"")</f>
        <v/>
      </c>
      <c r="C1823" s="111" t="str">
        <f ca="1">IFERROR(IF(LEN(Calc!$OT1823)=0,"",Calc!OT1823),"")</f>
        <v/>
      </c>
      <c r="D1823" s="111" t="str">
        <f ca="1">IFERROR(IF(LEN(Calc!$OT1823)=0,"",Calc!OU1823),"")</f>
        <v/>
      </c>
      <c r="E1823" s="111" t="str">
        <f ca="1">IFERROR(IF(LEN(Calc!$OT1823)=0,"",Calc!OV1823),"")</f>
        <v/>
      </c>
      <c r="F1823" s="112" t="str">
        <f ca="1">IFERROR(IF(LEN(Calc!$OT1823)=0,"",Calc!OW1823),"")</f>
        <v/>
      </c>
      <c r="G1823" s="112" t="str">
        <f ca="1">IFERROR(IF(LEN(Calc!$OT1823)=0,"",Calc!OX1823),"")</f>
        <v/>
      </c>
    </row>
    <row r="1824" spans="2:7" x14ac:dyDescent="0.25">
      <c r="B1824" s="110" t="str">
        <f ca="1">IFERROR(IF(LEN(Calc!$OT1824)=0,"",Calc!OP1824),"")</f>
        <v/>
      </c>
      <c r="C1824" s="111" t="str">
        <f ca="1">IFERROR(IF(LEN(Calc!$OT1824)=0,"",Calc!OT1824),"")</f>
        <v/>
      </c>
      <c r="D1824" s="111" t="str">
        <f ca="1">IFERROR(IF(LEN(Calc!$OT1824)=0,"",Calc!OU1824),"")</f>
        <v/>
      </c>
      <c r="E1824" s="111" t="str">
        <f ca="1">IFERROR(IF(LEN(Calc!$OT1824)=0,"",Calc!OV1824),"")</f>
        <v/>
      </c>
      <c r="F1824" s="112" t="str">
        <f ca="1">IFERROR(IF(LEN(Calc!$OT1824)=0,"",Calc!OW1824),"")</f>
        <v/>
      </c>
      <c r="G1824" s="112" t="str">
        <f ca="1">IFERROR(IF(LEN(Calc!$OT1824)=0,"",Calc!OX1824),"")</f>
        <v/>
      </c>
    </row>
    <row r="1825" spans="2:7" x14ac:dyDescent="0.25">
      <c r="B1825" s="110" t="str">
        <f ca="1">IFERROR(IF(LEN(Calc!$OT1825)=0,"",Calc!OP1825),"")</f>
        <v/>
      </c>
      <c r="C1825" s="111" t="str">
        <f ca="1">IFERROR(IF(LEN(Calc!$OT1825)=0,"",Calc!OT1825),"")</f>
        <v/>
      </c>
      <c r="D1825" s="111" t="str">
        <f ca="1">IFERROR(IF(LEN(Calc!$OT1825)=0,"",Calc!OU1825),"")</f>
        <v/>
      </c>
      <c r="E1825" s="111" t="str">
        <f ca="1">IFERROR(IF(LEN(Calc!$OT1825)=0,"",Calc!OV1825),"")</f>
        <v/>
      </c>
      <c r="F1825" s="112" t="str">
        <f ca="1">IFERROR(IF(LEN(Calc!$OT1825)=0,"",Calc!OW1825),"")</f>
        <v/>
      </c>
      <c r="G1825" s="112" t="str">
        <f ca="1">IFERROR(IF(LEN(Calc!$OT1825)=0,"",Calc!OX1825),"")</f>
        <v/>
      </c>
    </row>
    <row r="1826" spans="2:7" x14ac:dyDescent="0.25">
      <c r="B1826" s="110" t="str">
        <f ca="1">IFERROR(IF(LEN(Calc!$OT1826)=0,"",Calc!OP1826),"")</f>
        <v/>
      </c>
      <c r="C1826" s="111" t="str">
        <f ca="1">IFERROR(IF(LEN(Calc!$OT1826)=0,"",Calc!OT1826),"")</f>
        <v/>
      </c>
      <c r="D1826" s="111" t="str">
        <f ca="1">IFERROR(IF(LEN(Calc!$OT1826)=0,"",Calc!OU1826),"")</f>
        <v/>
      </c>
      <c r="E1826" s="111" t="str">
        <f ca="1">IFERROR(IF(LEN(Calc!$OT1826)=0,"",Calc!OV1826),"")</f>
        <v/>
      </c>
      <c r="F1826" s="112" t="str">
        <f ca="1">IFERROR(IF(LEN(Calc!$OT1826)=0,"",Calc!OW1826),"")</f>
        <v/>
      </c>
      <c r="G1826" s="112" t="str">
        <f ca="1">IFERROR(IF(LEN(Calc!$OT1826)=0,"",Calc!OX1826),"")</f>
        <v/>
      </c>
    </row>
    <row r="1827" spans="2:7" x14ac:dyDescent="0.25">
      <c r="B1827" s="110" t="str">
        <f ca="1">IFERROR(IF(LEN(Calc!$OT1827)=0,"",Calc!OP1827),"")</f>
        <v/>
      </c>
      <c r="C1827" s="111" t="str">
        <f ca="1">IFERROR(IF(LEN(Calc!$OT1827)=0,"",Calc!OT1827),"")</f>
        <v/>
      </c>
      <c r="D1827" s="111" t="str">
        <f ca="1">IFERROR(IF(LEN(Calc!$OT1827)=0,"",Calc!OU1827),"")</f>
        <v/>
      </c>
      <c r="E1827" s="111" t="str">
        <f ca="1">IFERROR(IF(LEN(Calc!$OT1827)=0,"",Calc!OV1827),"")</f>
        <v/>
      </c>
      <c r="F1827" s="112" t="str">
        <f ca="1">IFERROR(IF(LEN(Calc!$OT1827)=0,"",Calc!OW1827),"")</f>
        <v/>
      </c>
      <c r="G1827" s="112" t="str">
        <f ca="1">IFERROR(IF(LEN(Calc!$OT1827)=0,"",Calc!OX1827),"")</f>
        <v/>
      </c>
    </row>
    <row r="1828" spans="2:7" x14ac:dyDescent="0.25">
      <c r="B1828" s="110" t="str">
        <f ca="1">IFERROR(IF(LEN(Calc!$OT1828)=0,"",Calc!OP1828),"")</f>
        <v/>
      </c>
      <c r="C1828" s="111" t="str">
        <f ca="1">IFERROR(IF(LEN(Calc!$OT1828)=0,"",Calc!OT1828),"")</f>
        <v/>
      </c>
      <c r="D1828" s="111" t="str">
        <f ca="1">IFERROR(IF(LEN(Calc!$OT1828)=0,"",Calc!OU1828),"")</f>
        <v/>
      </c>
      <c r="E1828" s="111" t="str">
        <f ca="1">IFERROR(IF(LEN(Calc!$OT1828)=0,"",Calc!OV1828),"")</f>
        <v/>
      </c>
      <c r="F1828" s="112" t="str">
        <f ca="1">IFERROR(IF(LEN(Calc!$OT1828)=0,"",Calc!OW1828),"")</f>
        <v/>
      </c>
      <c r="G1828" s="112" t="str">
        <f ca="1">IFERROR(IF(LEN(Calc!$OT1828)=0,"",Calc!OX1828),"")</f>
        <v/>
      </c>
    </row>
    <row r="1829" spans="2:7" x14ac:dyDescent="0.25">
      <c r="B1829" s="110" t="str">
        <f ca="1">IFERROR(IF(LEN(Calc!$OT1829)=0,"",Calc!OP1829),"")</f>
        <v/>
      </c>
      <c r="C1829" s="111" t="str">
        <f ca="1">IFERROR(IF(LEN(Calc!$OT1829)=0,"",Calc!OT1829),"")</f>
        <v/>
      </c>
      <c r="D1829" s="111" t="str">
        <f ca="1">IFERROR(IF(LEN(Calc!$OT1829)=0,"",Calc!OU1829),"")</f>
        <v/>
      </c>
      <c r="E1829" s="111" t="str">
        <f ca="1">IFERROR(IF(LEN(Calc!$OT1829)=0,"",Calc!OV1829),"")</f>
        <v/>
      </c>
      <c r="F1829" s="112" t="str">
        <f ca="1">IFERROR(IF(LEN(Calc!$OT1829)=0,"",Calc!OW1829),"")</f>
        <v/>
      </c>
      <c r="G1829" s="112" t="str">
        <f ca="1">IFERROR(IF(LEN(Calc!$OT1829)=0,"",Calc!OX1829),"")</f>
        <v/>
      </c>
    </row>
    <row r="1830" spans="2:7" x14ac:dyDescent="0.25">
      <c r="B1830" s="110" t="str">
        <f ca="1">IFERROR(IF(LEN(Calc!$OT1830)=0,"",Calc!OP1830),"")</f>
        <v/>
      </c>
      <c r="C1830" s="111" t="str">
        <f ca="1">IFERROR(IF(LEN(Calc!$OT1830)=0,"",Calc!OT1830),"")</f>
        <v/>
      </c>
      <c r="D1830" s="111" t="str">
        <f ca="1">IFERROR(IF(LEN(Calc!$OT1830)=0,"",Calc!OU1830),"")</f>
        <v/>
      </c>
      <c r="E1830" s="111" t="str">
        <f ca="1">IFERROR(IF(LEN(Calc!$OT1830)=0,"",Calc!OV1830),"")</f>
        <v/>
      </c>
      <c r="F1830" s="112" t="str">
        <f ca="1">IFERROR(IF(LEN(Calc!$OT1830)=0,"",Calc!OW1830),"")</f>
        <v/>
      </c>
      <c r="G1830" s="112" t="str">
        <f ca="1">IFERROR(IF(LEN(Calc!$OT1830)=0,"",Calc!OX1830),"")</f>
        <v/>
      </c>
    </row>
    <row r="1831" spans="2:7" x14ac:dyDescent="0.25">
      <c r="B1831" s="110" t="str">
        <f ca="1">IFERROR(IF(LEN(Calc!$OT1831)=0,"",Calc!OP1831),"")</f>
        <v/>
      </c>
      <c r="C1831" s="111" t="str">
        <f ca="1">IFERROR(IF(LEN(Calc!$OT1831)=0,"",Calc!OT1831),"")</f>
        <v/>
      </c>
      <c r="D1831" s="111" t="str">
        <f ca="1">IFERROR(IF(LEN(Calc!$OT1831)=0,"",Calc!OU1831),"")</f>
        <v/>
      </c>
      <c r="E1831" s="111" t="str">
        <f ca="1">IFERROR(IF(LEN(Calc!$OT1831)=0,"",Calc!OV1831),"")</f>
        <v/>
      </c>
      <c r="F1831" s="112" t="str">
        <f ca="1">IFERROR(IF(LEN(Calc!$OT1831)=0,"",Calc!OW1831),"")</f>
        <v/>
      </c>
      <c r="G1831" s="112" t="str">
        <f ca="1">IFERROR(IF(LEN(Calc!$OT1831)=0,"",Calc!OX1831),"")</f>
        <v/>
      </c>
    </row>
    <row r="1832" spans="2:7" x14ac:dyDescent="0.25">
      <c r="B1832" s="110" t="str">
        <f ca="1">IFERROR(IF(LEN(Calc!$OT1832)=0,"",Calc!OP1832),"")</f>
        <v/>
      </c>
      <c r="C1832" s="111" t="str">
        <f ca="1">IFERROR(IF(LEN(Calc!$OT1832)=0,"",Calc!OT1832),"")</f>
        <v/>
      </c>
      <c r="D1832" s="111" t="str">
        <f ca="1">IFERROR(IF(LEN(Calc!$OT1832)=0,"",Calc!OU1832),"")</f>
        <v/>
      </c>
      <c r="E1832" s="111" t="str">
        <f ca="1">IFERROR(IF(LEN(Calc!$OT1832)=0,"",Calc!OV1832),"")</f>
        <v/>
      </c>
      <c r="F1832" s="112" t="str">
        <f ca="1">IFERROR(IF(LEN(Calc!$OT1832)=0,"",Calc!OW1832),"")</f>
        <v/>
      </c>
      <c r="G1832" s="112" t="str">
        <f ca="1">IFERROR(IF(LEN(Calc!$OT1832)=0,"",Calc!OX1832),"")</f>
        <v/>
      </c>
    </row>
    <row r="1833" spans="2:7" x14ac:dyDescent="0.25">
      <c r="B1833" s="110" t="str">
        <f ca="1">IFERROR(IF(LEN(Calc!$OT1833)=0,"",Calc!OP1833),"")</f>
        <v/>
      </c>
      <c r="C1833" s="111" t="str">
        <f ca="1">IFERROR(IF(LEN(Calc!$OT1833)=0,"",Calc!OT1833),"")</f>
        <v/>
      </c>
      <c r="D1833" s="111" t="str">
        <f ca="1">IFERROR(IF(LEN(Calc!$OT1833)=0,"",Calc!OU1833),"")</f>
        <v/>
      </c>
      <c r="E1833" s="111" t="str">
        <f ca="1">IFERROR(IF(LEN(Calc!$OT1833)=0,"",Calc!OV1833),"")</f>
        <v/>
      </c>
      <c r="F1833" s="112" t="str">
        <f ca="1">IFERROR(IF(LEN(Calc!$OT1833)=0,"",Calc!OW1833),"")</f>
        <v/>
      </c>
      <c r="G1833" s="112" t="str">
        <f ca="1">IFERROR(IF(LEN(Calc!$OT1833)=0,"",Calc!OX1833),"")</f>
        <v/>
      </c>
    </row>
    <row r="1834" spans="2:7" x14ac:dyDescent="0.25">
      <c r="B1834" s="110" t="str">
        <f ca="1">IFERROR(IF(LEN(Calc!$OT1834)=0,"",Calc!OP1834),"")</f>
        <v/>
      </c>
      <c r="C1834" s="111" t="str">
        <f ca="1">IFERROR(IF(LEN(Calc!$OT1834)=0,"",Calc!OT1834),"")</f>
        <v/>
      </c>
      <c r="D1834" s="111" t="str">
        <f ca="1">IFERROR(IF(LEN(Calc!$OT1834)=0,"",Calc!OU1834),"")</f>
        <v/>
      </c>
      <c r="E1834" s="111" t="str">
        <f ca="1">IFERROR(IF(LEN(Calc!$OT1834)=0,"",Calc!OV1834),"")</f>
        <v/>
      </c>
      <c r="F1834" s="112" t="str">
        <f ca="1">IFERROR(IF(LEN(Calc!$OT1834)=0,"",Calc!OW1834),"")</f>
        <v/>
      </c>
      <c r="G1834" s="112" t="str">
        <f ca="1">IFERROR(IF(LEN(Calc!$OT1834)=0,"",Calc!OX1834),"")</f>
        <v/>
      </c>
    </row>
    <row r="1835" spans="2:7" x14ac:dyDescent="0.25">
      <c r="B1835" s="110" t="str">
        <f ca="1">IFERROR(IF(LEN(Calc!$OT1835)=0,"",Calc!OP1835),"")</f>
        <v/>
      </c>
      <c r="C1835" s="111" t="str">
        <f ca="1">IFERROR(IF(LEN(Calc!$OT1835)=0,"",Calc!OT1835),"")</f>
        <v/>
      </c>
      <c r="D1835" s="111" t="str">
        <f ca="1">IFERROR(IF(LEN(Calc!$OT1835)=0,"",Calc!OU1835),"")</f>
        <v/>
      </c>
      <c r="E1835" s="111" t="str">
        <f ca="1">IFERROR(IF(LEN(Calc!$OT1835)=0,"",Calc!OV1835),"")</f>
        <v/>
      </c>
      <c r="F1835" s="112" t="str">
        <f ca="1">IFERROR(IF(LEN(Calc!$OT1835)=0,"",Calc!OW1835),"")</f>
        <v/>
      </c>
      <c r="G1835" s="112" t="str">
        <f ca="1">IFERROR(IF(LEN(Calc!$OT1835)=0,"",Calc!OX1835),"")</f>
        <v/>
      </c>
    </row>
    <row r="1836" spans="2:7" x14ac:dyDescent="0.25">
      <c r="B1836" s="110" t="str">
        <f ca="1">IFERROR(IF(LEN(Calc!$OT1836)=0,"",Calc!OP1836),"")</f>
        <v/>
      </c>
      <c r="C1836" s="111" t="str">
        <f ca="1">IFERROR(IF(LEN(Calc!$OT1836)=0,"",Calc!OT1836),"")</f>
        <v/>
      </c>
      <c r="D1836" s="111" t="str">
        <f ca="1">IFERROR(IF(LEN(Calc!$OT1836)=0,"",Calc!OU1836),"")</f>
        <v/>
      </c>
      <c r="E1836" s="111" t="str">
        <f ca="1">IFERROR(IF(LEN(Calc!$OT1836)=0,"",Calc!OV1836),"")</f>
        <v/>
      </c>
      <c r="F1836" s="112" t="str">
        <f ca="1">IFERROR(IF(LEN(Calc!$OT1836)=0,"",Calc!OW1836),"")</f>
        <v/>
      </c>
      <c r="G1836" s="112" t="str">
        <f ca="1">IFERROR(IF(LEN(Calc!$OT1836)=0,"",Calc!OX1836),"")</f>
        <v/>
      </c>
    </row>
    <row r="1837" spans="2:7" x14ac:dyDescent="0.25">
      <c r="B1837" s="110" t="str">
        <f ca="1">IFERROR(IF(LEN(Calc!$OT1837)=0,"",Calc!OP1837),"")</f>
        <v/>
      </c>
      <c r="C1837" s="111" t="str">
        <f ca="1">IFERROR(IF(LEN(Calc!$OT1837)=0,"",Calc!OT1837),"")</f>
        <v/>
      </c>
      <c r="D1837" s="111" t="str">
        <f ca="1">IFERROR(IF(LEN(Calc!$OT1837)=0,"",Calc!OU1837),"")</f>
        <v/>
      </c>
      <c r="E1837" s="111" t="str">
        <f ca="1">IFERROR(IF(LEN(Calc!$OT1837)=0,"",Calc!OV1837),"")</f>
        <v/>
      </c>
      <c r="F1837" s="112" t="str">
        <f ca="1">IFERROR(IF(LEN(Calc!$OT1837)=0,"",Calc!OW1837),"")</f>
        <v/>
      </c>
      <c r="G1837" s="112" t="str">
        <f ca="1">IFERROR(IF(LEN(Calc!$OT1837)=0,"",Calc!OX1837),"")</f>
        <v/>
      </c>
    </row>
    <row r="1838" spans="2:7" x14ac:dyDescent="0.25">
      <c r="B1838" s="110" t="str">
        <f ca="1">IFERROR(IF(LEN(Calc!$OT1838)=0,"",Calc!OP1838),"")</f>
        <v/>
      </c>
      <c r="C1838" s="111" t="str">
        <f ca="1">IFERROR(IF(LEN(Calc!$OT1838)=0,"",Calc!OT1838),"")</f>
        <v/>
      </c>
      <c r="D1838" s="111" t="str">
        <f ca="1">IFERROR(IF(LEN(Calc!$OT1838)=0,"",Calc!OU1838),"")</f>
        <v/>
      </c>
      <c r="E1838" s="111" t="str">
        <f ca="1">IFERROR(IF(LEN(Calc!$OT1838)=0,"",Calc!OV1838),"")</f>
        <v/>
      </c>
      <c r="F1838" s="112" t="str">
        <f ca="1">IFERROR(IF(LEN(Calc!$OT1838)=0,"",Calc!OW1838),"")</f>
        <v/>
      </c>
      <c r="G1838" s="112" t="str">
        <f ca="1">IFERROR(IF(LEN(Calc!$OT1838)=0,"",Calc!OX1838),"")</f>
        <v/>
      </c>
    </row>
    <row r="1839" spans="2:7" x14ac:dyDescent="0.25">
      <c r="B1839" s="110" t="str">
        <f ca="1">IFERROR(IF(LEN(Calc!$OT1839)=0,"",Calc!OP1839),"")</f>
        <v/>
      </c>
      <c r="C1839" s="111" t="str">
        <f ca="1">IFERROR(IF(LEN(Calc!$OT1839)=0,"",Calc!OT1839),"")</f>
        <v/>
      </c>
      <c r="D1839" s="111" t="str">
        <f ca="1">IFERROR(IF(LEN(Calc!$OT1839)=0,"",Calc!OU1839),"")</f>
        <v/>
      </c>
      <c r="E1839" s="111" t="str">
        <f ca="1">IFERROR(IF(LEN(Calc!$OT1839)=0,"",Calc!OV1839),"")</f>
        <v/>
      </c>
      <c r="F1839" s="112" t="str">
        <f ca="1">IFERROR(IF(LEN(Calc!$OT1839)=0,"",Calc!OW1839),"")</f>
        <v/>
      </c>
      <c r="G1839" s="112" t="str">
        <f ca="1">IFERROR(IF(LEN(Calc!$OT1839)=0,"",Calc!OX1839),"")</f>
        <v/>
      </c>
    </row>
    <row r="1840" spans="2:7" x14ac:dyDescent="0.25">
      <c r="B1840" s="110" t="str">
        <f ca="1">IFERROR(IF(LEN(Calc!$OT1840)=0,"",Calc!OP1840),"")</f>
        <v/>
      </c>
      <c r="C1840" s="111" t="str">
        <f ca="1">IFERROR(IF(LEN(Calc!$OT1840)=0,"",Calc!OT1840),"")</f>
        <v/>
      </c>
      <c r="D1840" s="111" t="str">
        <f ca="1">IFERROR(IF(LEN(Calc!$OT1840)=0,"",Calc!OU1840),"")</f>
        <v/>
      </c>
      <c r="E1840" s="111" t="str">
        <f ca="1">IFERROR(IF(LEN(Calc!$OT1840)=0,"",Calc!OV1840),"")</f>
        <v/>
      </c>
      <c r="F1840" s="112" t="str">
        <f ca="1">IFERROR(IF(LEN(Calc!$OT1840)=0,"",Calc!OW1840),"")</f>
        <v/>
      </c>
      <c r="G1840" s="112" t="str">
        <f ca="1">IFERROR(IF(LEN(Calc!$OT1840)=0,"",Calc!OX1840),"")</f>
        <v/>
      </c>
    </row>
    <row r="1841" spans="2:7" x14ac:dyDescent="0.25">
      <c r="B1841" s="110" t="str">
        <f ca="1">IFERROR(IF(LEN(Calc!$OT1841)=0,"",Calc!OP1841),"")</f>
        <v/>
      </c>
      <c r="C1841" s="111" t="str">
        <f ca="1">IFERROR(IF(LEN(Calc!$OT1841)=0,"",Calc!OT1841),"")</f>
        <v/>
      </c>
      <c r="D1841" s="111" t="str">
        <f ca="1">IFERROR(IF(LEN(Calc!$OT1841)=0,"",Calc!OU1841),"")</f>
        <v/>
      </c>
      <c r="E1841" s="111" t="str">
        <f ca="1">IFERROR(IF(LEN(Calc!$OT1841)=0,"",Calc!OV1841),"")</f>
        <v/>
      </c>
      <c r="F1841" s="112" t="str">
        <f ca="1">IFERROR(IF(LEN(Calc!$OT1841)=0,"",Calc!OW1841),"")</f>
        <v/>
      </c>
      <c r="G1841" s="112" t="str">
        <f ca="1">IFERROR(IF(LEN(Calc!$OT1841)=0,"",Calc!OX1841),"")</f>
        <v/>
      </c>
    </row>
    <row r="1842" spans="2:7" x14ac:dyDescent="0.25">
      <c r="B1842" s="110" t="str">
        <f ca="1">IFERROR(IF(LEN(Calc!$OT1842)=0,"",Calc!OP1842),"")</f>
        <v/>
      </c>
      <c r="C1842" s="111" t="str">
        <f ca="1">IFERROR(IF(LEN(Calc!$OT1842)=0,"",Calc!OT1842),"")</f>
        <v/>
      </c>
      <c r="D1842" s="111" t="str">
        <f ca="1">IFERROR(IF(LEN(Calc!$OT1842)=0,"",Calc!OU1842),"")</f>
        <v/>
      </c>
      <c r="E1842" s="111" t="str">
        <f ca="1">IFERROR(IF(LEN(Calc!$OT1842)=0,"",Calc!OV1842),"")</f>
        <v/>
      </c>
      <c r="F1842" s="112" t="str">
        <f ca="1">IFERROR(IF(LEN(Calc!$OT1842)=0,"",Calc!OW1842),"")</f>
        <v/>
      </c>
      <c r="G1842" s="112" t="str">
        <f ca="1">IFERROR(IF(LEN(Calc!$OT1842)=0,"",Calc!OX1842),"")</f>
        <v/>
      </c>
    </row>
    <row r="1843" spans="2:7" x14ac:dyDescent="0.25">
      <c r="B1843" s="110" t="str">
        <f ca="1">IFERROR(IF(LEN(Calc!$OT1843)=0,"",Calc!OP1843),"")</f>
        <v/>
      </c>
      <c r="C1843" s="111" t="str">
        <f ca="1">IFERROR(IF(LEN(Calc!$OT1843)=0,"",Calc!OT1843),"")</f>
        <v/>
      </c>
      <c r="D1843" s="111" t="str">
        <f ca="1">IFERROR(IF(LEN(Calc!$OT1843)=0,"",Calc!OU1843),"")</f>
        <v/>
      </c>
      <c r="E1843" s="111" t="str">
        <f ca="1">IFERROR(IF(LEN(Calc!$OT1843)=0,"",Calc!OV1843),"")</f>
        <v/>
      </c>
      <c r="F1843" s="112" t="str">
        <f ca="1">IFERROR(IF(LEN(Calc!$OT1843)=0,"",Calc!OW1843),"")</f>
        <v/>
      </c>
      <c r="G1843" s="112" t="str">
        <f ca="1">IFERROR(IF(LEN(Calc!$OT1843)=0,"",Calc!OX1843),"")</f>
        <v/>
      </c>
    </row>
    <row r="1844" spans="2:7" x14ac:dyDescent="0.25">
      <c r="B1844" s="110" t="str">
        <f ca="1">IFERROR(IF(LEN(Calc!$OT1844)=0,"",Calc!OP1844),"")</f>
        <v/>
      </c>
      <c r="C1844" s="111" t="str">
        <f ca="1">IFERROR(IF(LEN(Calc!$OT1844)=0,"",Calc!OT1844),"")</f>
        <v/>
      </c>
      <c r="D1844" s="111" t="str">
        <f ca="1">IFERROR(IF(LEN(Calc!$OT1844)=0,"",Calc!OU1844),"")</f>
        <v/>
      </c>
      <c r="E1844" s="111" t="str">
        <f ca="1">IFERROR(IF(LEN(Calc!$OT1844)=0,"",Calc!OV1844),"")</f>
        <v/>
      </c>
      <c r="F1844" s="112" t="str">
        <f ca="1">IFERROR(IF(LEN(Calc!$OT1844)=0,"",Calc!OW1844),"")</f>
        <v/>
      </c>
      <c r="G1844" s="112" t="str">
        <f ca="1">IFERROR(IF(LEN(Calc!$OT1844)=0,"",Calc!OX1844),"")</f>
        <v/>
      </c>
    </row>
    <row r="1845" spans="2:7" x14ac:dyDescent="0.25">
      <c r="B1845" s="110" t="str">
        <f ca="1">IFERROR(IF(LEN(Calc!$OT1845)=0,"",Calc!OP1845),"")</f>
        <v/>
      </c>
      <c r="C1845" s="111" t="str">
        <f ca="1">IFERROR(IF(LEN(Calc!$OT1845)=0,"",Calc!OT1845),"")</f>
        <v/>
      </c>
      <c r="D1845" s="111" t="str">
        <f ca="1">IFERROR(IF(LEN(Calc!$OT1845)=0,"",Calc!OU1845),"")</f>
        <v/>
      </c>
      <c r="E1845" s="111" t="str">
        <f ca="1">IFERROR(IF(LEN(Calc!$OT1845)=0,"",Calc!OV1845),"")</f>
        <v/>
      </c>
      <c r="F1845" s="112" t="str">
        <f ca="1">IFERROR(IF(LEN(Calc!$OT1845)=0,"",Calc!OW1845),"")</f>
        <v/>
      </c>
      <c r="G1845" s="112" t="str">
        <f ca="1">IFERROR(IF(LEN(Calc!$OT1845)=0,"",Calc!OX1845),"")</f>
        <v/>
      </c>
    </row>
    <row r="1846" spans="2:7" x14ac:dyDescent="0.25">
      <c r="B1846" s="110" t="str">
        <f ca="1">IFERROR(IF(LEN(Calc!$OT1846)=0,"",Calc!OP1846),"")</f>
        <v/>
      </c>
      <c r="C1846" s="111" t="str">
        <f ca="1">IFERROR(IF(LEN(Calc!$OT1846)=0,"",Calc!OT1846),"")</f>
        <v/>
      </c>
      <c r="D1846" s="111" t="str">
        <f ca="1">IFERROR(IF(LEN(Calc!$OT1846)=0,"",Calc!OU1846),"")</f>
        <v/>
      </c>
      <c r="E1846" s="111" t="str">
        <f ca="1">IFERROR(IF(LEN(Calc!$OT1846)=0,"",Calc!OV1846),"")</f>
        <v/>
      </c>
      <c r="F1846" s="112" t="str">
        <f ca="1">IFERROR(IF(LEN(Calc!$OT1846)=0,"",Calc!OW1846),"")</f>
        <v/>
      </c>
      <c r="G1846" s="112" t="str">
        <f ca="1">IFERROR(IF(LEN(Calc!$OT1846)=0,"",Calc!OX1846),"")</f>
        <v/>
      </c>
    </row>
    <row r="1847" spans="2:7" x14ac:dyDescent="0.25">
      <c r="B1847" s="110" t="str">
        <f ca="1">IFERROR(IF(LEN(Calc!$OT1847)=0,"",Calc!OP1847),"")</f>
        <v/>
      </c>
      <c r="C1847" s="111" t="str">
        <f ca="1">IFERROR(IF(LEN(Calc!$OT1847)=0,"",Calc!OT1847),"")</f>
        <v/>
      </c>
      <c r="D1847" s="111" t="str">
        <f ca="1">IFERROR(IF(LEN(Calc!$OT1847)=0,"",Calc!OU1847),"")</f>
        <v/>
      </c>
      <c r="E1847" s="111" t="str">
        <f ca="1">IFERROR(IF(LEN(Calc!$OT1847)=0,"",Calc!OV1847),"")</f>
        <v/>
      </c>
      <c r="F1847" s="112" t="str">
        <f ca="1">IFERROR(IF(LEN(Calc!$OT1847)=0,"",Calc!OW1847),"")</f>
        <v/>
      </c>
      <c r="G1847" s="112" t="str">
        <f ca="1">IFERROR(IF(LEN(Calc!$OT1847)=0,"",Calc!OX1847),"")</f>
        <v/>
      </c>
    </row>
    <row r="1848" spans="2:7" x14ac:dyDescent="0.25">
      <c r="B1848" s="110" t="str">
        <f ca="1">IFERROR(IF(LEN(Calc!$OT1848)=0,"",Calc!OP1848),"")</f>
        <v/>
      </c>
      <c r="C1848" s="111" t="str">
        <f ca="1">IFERROR(IF(LEN(Calc!$OT1848)=0,"",Calc!OT1848),"")</f>
        <v/>
      </c>
      <c r="D1848" s="111" t="str">
        <f ca="1">IFERROR(IF(LEN(Calc!$OT1848)=0,"",Calc!OU1848),"")</f>
        <v/>
      </c>
      <c r="E1848" s="111" t="str">
        <f ca="1">IFERROR(IF(LEN(Calc!$OT1848)=0,"",Calc!OV1848),"")</f>
        <v/>
      </c>
      <c r="F1848" s="112" t="str">
        <f ca="1">IFERROR(IF(LEN(Calc!$OT1848)=0,"",Calc!OW1848),"")</f>
        <v/>
      </c>
      <c r="G1848" s="112" t="str">
        <f ca="1">IFERROR(IF(LEN(Calc!$OT1848)=0,"",Calc!OX1848),"")</f>
        <v/>
      </c>
    </row>
    <row r="1849" spans="2:7" x14ac:dyDescent="0.25">
      <c r="B1849" s="110" t="str">
        <f ca="1">IFERROR(IF(LEN(Calc!$OT1849)=0,"",Calc!OP1849),"")</f>
        <v/>
      </c>
      <c r="C1849" s="111" t="str">
        <f ca="1">IFERROR(IF(LEN(Calc!$OT1849)=0,"",Calc!OT1849),"")</f>
        <v/>
      </c>
      <c r="D1849" s="111" t="str">
        <f ca="1">IFERROR(IF(LEN(Calc!$OT1849)=0,"",Calc!OU1849),"")</f>
        <v/>
      </c>
      <c r="E1849" s="111" t="str">
        <f ca="1">IFERROR(IF(LEN(Calc!$OT1849)=0,"",Calc!OV1849),"")</f>
        <v/>
      </c>
      <c r="F1849" s="112" t="str">
        <f ca="1">IFERROR(IF(LEN(Calc!$OT1849)=0,"",Calc!OW1849),"")</f>
        <v/>
      </c>
      <c r="G1849" s="112" t="str">
        <f ca="1">IFERROR(IF(LEN(Calc!$OT1849)=0,"",Calc!OX1849),"")</f>
        <v/>
      </c>
    </row>
    <row r="1850" spans="2:7" x14ac:dyDescent="0.25">
      <c r="B1850" s="110" t="str">
        <f ca="1">IFERROR(IF(LEN(Calc!$OT1850)=0,"",Calc!OP1850),"")</f>
        <v/>
      </c>
      <c r="C1850" s="111" t="str">
        <f ca="1">IFERROR(IF(LEN(Calc!$OT1850)=0,"",Calc!OT1850),"")</f>
        <v/>
      </c>
      <c r="D1850" s="111" t="str">
        <f ca="1">IFERROR(IF(LEN(Calc!$OT1850)=0,"",Calc!OU1850),"")</f>
        <v/>
      </c>
      <c r="E1850" s="111" t="str">
        <f ca="1">IFERROR(IF(LEN(Calc!$OT1850)=0,"",Calc!OV1850),"")</f>
        <v/>
      </c>
      <c r="F1850" s="112" t="str">
        <f ca="1">IFERROR(IF(LEN(Calc!$OT1850)=0,"",Calc!OW1850),"")</f>
        <v/>
      </c>
      <c r="G1850" s="112" t="str">
        <f ca="1">IFERROR(IF(LEN(Calc!$OT1850)=0,"",Calc!OX1850),"")</f>
        <v/>
      </c>
    </row>
    <row r="1851" spans="2:7" x14ac:dyDescent="0.25">
      <c r="B1851" s="110" t="str">
        <f ca="1">IFERROR(IF(LEN(Calc!$OT1851)=0,"",Calc!OP1851),"")</f>
        <v/>
      </c>
      <c r="C1851" s="111" t="str">
        <f ca="1">IFERROR(IF(LEN(Calc!$OT1851)=0,"",Calc!OT1851),"")</f>
        <v/>
      </c>
      <c r="D1851" s="111" t="str">
        <f ca="1">IFERROR(IF(LEN(Calc!$OT1851)=0,"",Calc!OU1851),"")</f>
        <v/>
      </c>
      <c r="E1851" s="111" t="str">
        <f ca="1">IFERROR(IF(LEN(Calc!$OT1851)=0,"",Calc!OV1851),"")</f>
        <v/>
      </c>
      <c r="F1851" s="112" t="str">
        <f ca="1">IFERROR(IF(LEN(Calc!$OT1851)=0,"",Calc!OW1851),"")</f>
        <v/>
      </c>
      <c r="G1851" s="112" t="str">
        <f ca="1">IFERROR(IF(LEN(Calc!$OT1851)=0,"",Calc!OX1851),"")</f>
        <v/>
      </c>
    </row>
    <row r="1852" spans="2:7" x14ac:dyDescent="0.25">
      <c r="B1852" s="110" t="str">
        <f ca="1">IFERROR(IF(LEN(Calc!$OT1852)=0,"",Calc!OP1852),"")</f>
        <v/>
      </c>
      <c r="C1852" s="111" t="str">
        <f ca="1">IFERROR(IF(LEN(Calc!$OT1852)=0,"",Calc!OT1852),"")</f>
        <v/>
      </c>
      <c r="D1852" s="111" t="str">
        <f ca="1">IFERROR(IF(LEN(Calc!$OT1852)=0,"",Calc!OU1852),"")</f>
        <v/>
      </c>
      <c r="E1852" s="111" t="str">
        <f ca="1">IFERROR(IF(LEN(Calc!$OT1852)=0,"",Calc!OV1852),"")</f>
        <v/>
      </c>
      <c r="F1852" s="112" t="str">
        <f ca="1">IFERROR(IF(LEN(Calc!$OT1852)=0,"",Calc!OW1852),"")</f>
        <v/>
      </c>
      <c r="G1852" s="112" t="str">
        <f ca="1">IFERROR(IF(LEN(Calc!$OT1852)=0,"",Calc!OX1852),"")</f>
        <v/>
      </c>
    </row>
    <row r="1853" spans="2:7" x14ac:dyDescent="0.25">
      <c r="B1853" s="110" t="str">
        <f ca="1">IFERROR(IF(LEN(Calc!$OT1853)=0,"",Calc!OP1853),"")</f>
        <v/>
      </c>
      <c r="C1853" s="111" t="str">
        <f ca="1">IFERROR(IF(LEN(Calc!$OT1853)=0,"",Calc!OT1853),"")</f>
        <v/>
      </c>
      <c r="D1853" s="111" t="str">
        <f ca="1">IFERROR(IF(LEN(Calc!$OT1853)=0,"",Calc!OU1853),"")</f>
        <v/>
      </c>
      <c r="E1853" s="111" t="str">
        <f ca="1">IFERROR(IF(LEN(Calc!$OT1853)=0,"",Calc!OV1853),"")</f>
        <v/>
      </c>
      <c r="F1853" s="112" t="str">
        <f ca="1">IFERROR(IF(LEN(Calc!$OT1853)=0,"",Calc!OW1853),"")</f>
        <v/>
      </c>
      <c r="G1853" s="112" t="str">
        <f ca="1">IFERROR(IF(LEN(Calc!$OT1853)=0,"",Calc!OX1853),"")</f>
        <v/>
      </c>
    </row>
    <row r="1854" spans="2:7" x14ac:dyDescent="0.25">
      <c r="B1854" s="110" t="str">
        <f ca="1">IFERROR(IF(LEN(Calc!$OT1854)=0,"",Calc!OP1854),"")</f>
        <v/>
      </c>
      <c r="C1854" s="111" t="str">
        <f ca="1">IFERROR(IF(LEN(Calc!$OT1854)=0,"",Calc!OT1854),"")</f>
        <v/>
      </c>
      <c r="D1854" s="111" t="str">
        <f ca="1">IFERROR(IF(LEN(Calc!$OT1854)=0,"",Calc!OU1854),"")</f>
        <v/>
      </c>
      <c r="E1854" s="111" t="str">
        <f ca="1">IFERROR(IF(LEN(Calc!$OT1854)=0,"",Calc!OV1854),"")</f>
        <v/>
      </c>
      <c r="F1854" s="112" t="str">
        <f ca="1">IFERROR(IF(LEN(Calc!$OT1854)=0,"",Calc!OW1854),"")</f>
        <v/>
      </c>
      <c r="G1854" s="112" t="str">
        <f ca="1">IFERROR(IF(LEN(Calc!$OT1854)=0,"",Calc!OX1854),"")</f>
        <v/>
      </c>
    </row>
    <row r="1855" spans="2:7" x14ac:dyDescent="0.25">
      <c r="B1855" s="110" t="str">
        <f ca="1">IFERROR(IF(LEN(Calc!$OT1855)=0,"",Calc!OP1855),"")</f>
        <v/>
      </c>
      <c r="C1855" s="111" t="str">
        <f ca="1">IFERROR(IF(LEN(Calc!$OT1855)=0,"",Calc!OT1855),"")</f>
        <v/>
      </c>
      <c r="D1855" s="111" t="str">
        <f ca="1">IFERROR(IF(LEN(Calc!$OT1855)=0,"",Calc!OU1855),"")</f>
        <v/>
      </c>
      <c r="E1855" s="111" t="str">
        <f ca="1">IFERROR(IF(LEN(Calc!$OT1855)=0,"",Calc!OV1855),"")</f>
        <v/>
      </c>
      <c r="F1855" s="112" t="str">
        <f ca="1">IFERROR(IF(LEN(Calc!$OT1855)=0,"",Calc!OW1855),"")</f>
        <v/>
      </c>
      <c r="G1855" s="112" t="str">
        <f ca="1">IFERROR(IF(LEN(Calc!$OT1855)=0,"",Calc!OX1855),"")</f>
        <v/>
      </c>
    </row>
    <row r="1856" spans="2:7" x14ac:dyDescent="0.25">
      <c r="B1856" s="110" t="str">
        <f ca="1">IFERROR(IF(LEN(Calc!$OT1856)=0,"",Calc!OP1856),"")</f>
        <v/>
      </c>
      <c r="C1856" s="111" t="str">
        <f ca="1">IFERROR(IF(LEN(Calc!$OT1856)=0,"",Calc!OT1856),"")</f>
        <v/>
      </c>
      <c r="D1856" s="111" t="str">
        <f ca="1">IFERROR(IF(LEN(Calc!$OT1856)=0,"",Calc!OU1856),"")</f>
        <v/>
      </c>
      <c r="E1856" s="111" t="str">
        <f ca="1">IFERROR(IF(LEN(Calc!$OT1856)=0,"",Calc!OV1856),"")</f>
        <v/>
      </c>
      <c r="F1856" s="112" t="str">
        <f ca="1">IFERROR(IF(LEN(Calc!$OT1856)=0,"",Calc!OW1856),"")</f>
        <v/>
      </c>
      <c r="G1856" s="112" t="str">
        <f ca="1">IFERROR(IF(LEN(Calc!$OT1856)=0,"",Calc!OX1856),"")</f>
        <v/>
      </c>
    </row>
    <row r="1857" spans="2:7" x14ac:dyDescent="0.25">
      <c r="B1857" s="110" t="str">
        <f ca="1">IFERROR(IF(LEN(Calc!$OT1857)=0,"",Calc!OP1857),"")</f>
        <v/>
      </c>
      <c r="C1857" s="111" t="str">
        <f ca="1">IFERROR(IF(LEN(Calc!$OT1857)=0,"",Calc!OT1857),"")</f>
        <v/>
      </c>
      <c r="D1857" s="111" t="str">
        <f ca="1">IFERROR(IF(LEN(Calc!$OT1857)=0,"",Calc!OU1857),"")</f>
        <v/>
      </c>
      <c r="E1857" s="111" t="str">
        <f ca="1">IFERROR(IF(LEN(Calc!$OT1857)=0,"",Calc!OV1857),"")</f>
        <v/>
      </c>
      <c r="F1857" s="112" t="str">
        <f ca="1">IFERROR(IF(LEN(Calc!$OT1857)=0,"",Calc!OW1857),"")</f>
        <v/>
      </c>
      <c r="G1857" s="112" t="str">
        <f ca="1">IFERROR(IF(LEN(Calc!$OT1857)=0,"",Calc!OX1857),"")</f>
        <v/>
      </c>
    </row>
    <row r="1858" spans="2:7" x14ac:dyDescent="0.25">
      <c r="B1858" s="110" t="str">
        <f ca="1">IFERROR(IF(LEN(Calc!$OT1858)=0,"",Calc!OP1858),"")</f>
        <v/>
      </c>
      <c r="C1858" s="111" t="str">
        <f ca="1">IFERROR(IF(LEN(Calc!$OT1858)=0,"",Calc!OT1858),"")</f>
        <v/>
      </c>
      <c r="D1858" s="111" t="str">
        <f ca="1">IFERROR(IF(LEN(Calc!$OT1858)=0,"",Calc!OU1858),"")</f>
        <v/>
      </c>
      <c r="E1858" s="111" t="str">
        <f ca="1">IFERROR(IF(LEN(Calc!$OT1858)=0,"",Calc!OV1858),"")</f>
        <v/>
      </c>
      <c r="F1858" s="112" t="str">
        <f ca="1">IFERROR(IF(LEN(Calc!$OT1858)=0,"",Calc!OW1858),"")</f>
        <v/>
      </c>
      <c r="G1858" s="112" t="str">
        <f ca="1">IFERROR(IF(LEN(Calc!$OT1858)=0,"",Calc!OX1858),"")</f>
        <v/>
      </c>
    </row>
    <row r="1859" spans="2:7" x14ac:dyDescent="0.25">
      <c r="B1859" s="110" t="str">
        <f ca="1">IFERROR(IF(LEN(Calc!$OT1859)=0,"",Calc!OP1859),"")</f>
        <v/>
      </c>
      <c r="C1859" s="111" t="str">
        <f ca="1">IFERROR(IF(LEN(Calc!$OT1859)=0,"",Calc!OT1859),"")</f>
        <v/>
      </c>
      <c r="D1859" s="111" t="str">
        <f ca="1">IFERROR(IF(LEN(Calc!$OT1859)=0,"",Calc!OU1859),"")</f>
        <v/>
      </c>
      <c r="E1859" s="111" t="str">
        <f ca="1">IFERROR(IF(LEN(Calc!$OT1859)=0,"",Calc!OV1859),"")</f>
        <v/>
      </c>
      <c r="F1859" s="112" t="str">
        <f ca="1">IFERROR(IF(LEN(Calc!$OT1859)=0,"",Calc!OW1859),"")</f>
        <v/>
      </c>
      <c r="G1859" s="112" t="str">
        <f ca="1">IFERROR(IF(LEN(Calc!$OT1859)=0,"",Calc!OX1859),"")</f>
        <v/>
      </c>
    </row>
    <row r="1860" spans="2:7" x14ac:dyDescent="0.25">
      <c r="B1860" s="110" t="str">
        <f ca="1">IFERROR(IF(LEN(Calc!$OT1860)=0,"",Calc!OP1860),"")</f>
        <v/>
      </c>
      <c r="C1860" s="111" t="str">
        <f ca="1">IFERROR(IF(LEN(Calc!$OT1860)=0,"",Calc!OT1860),"")</f>
        <v/>
      </c>
      <c r="D1860" s="111" t="str">
        <f ca="1">IFERROR(IF(LEN(Calc!$OT1860)=0,"",Calc!OU1860),"")</f>
        <v/>
      </c>
      <c r="E1860" s="111" t="str">
        <f ca="1">IFERROR(IF(LEN(Calc!$OT1860)=0,"",Calc!OV1860),"")</f>
        <v/>
      </c>
      <c r="F1860" s="112" t="str">
        <f ca="1">IFERROR(IF(LEN(Calc!$OT1860)=0,"",Calc!OW1860),"")</f>
        <v/>
      </c>
      <c r="G1860" s="112" t="str">
        <f ca="1">IFERROR(IF(LEN(Calc!$OT1860)=0,"",Calc!OX1860),"")</f>
        <v/>
      </c>
    </row>
    <row r="1861" spans="2:7" x14ac:dyDescent="0.25">
      <c r="B1861" s="110" t="str">
        <f ca="1">IFERROR(IF(LEN(Calc!$OT1861)=0,"",Calc!OP1861),"")</f>
        <v/>
      </c>
      <c r="C1861" s="111" t="str">
        <f ca="1">IFERROR(IF(LEN(Calc!$OT1861)=0,"",Calc!OT1861),"")</f>
        <v/>
      </c>
      <c r="D1861" s="111" t="str">
        <f ca="1">IFERROR(IF(LEN(Calc!$OT1861)=0,"",Calc!OU1861),"")</f>
        <v/>
      </c>
      <c r="E1861" s="111" t="str">
        <f ca="1">IFERROR(IF(LEN(Calc!$OT1861)=0,"",Calc!OV1861),"")</f>
        <v/>
      </c>
      <c r="F1861" s="112" t="str">
        <f ca="1">IFERROR(IF(LEN(Calc!$OT1861)=0,"",Calc!OW1861),"")</f>
        <v/>
      </c>
      <c r="G1861" s="112" t="str">
        <f ca="1">IFERROR(IF(LEN(Calc!$OT1861)=0,"",Calc!OX1861),"")</f>
        <v/>
      </c>
    </row>
    <row r="1862" spans="2:7" x14ac:dyDescent="0.25">
      <c r="B1862" s="110" t="str">
        <f ca="1">IFERROR(IF(LEN(Calc!$OT1862)=0,"",Calc!OP1862),"")</f>
        <v/>
      </c>
      <c r="C1862" s="111" t="str">
        <f ca="1">IFERROR(IF(LEN(Calc!$OT1862)=0,"",Calc!OT1862),"")</f>
        <v/>
      </c>
      <c r="D1862" s="111" t="str">
        <f ca="1">IFERROR(IF(LEN(Calc!$OT1862)=0,"",Calc!OU1862),"")</f>
        <v/>
      </c>
      <c r="E1862" s="111" t="str">
        <f ca="1">IFERROR(IF(LEN(Calc!$OT1862)=0,"",Calc!OV1862),"")</f>
        <v/>
      </c>
      <c r="F1862" s="112" t="str">
        <f ca="1">IFERROR(IF(LEN(Calc!$OT1862)=0,"",Calc!OW1862),"")</f>
        <v/>
      </c>
      <c r="G1862" s="112" t="str">
        <f ca="1">IFERROR(IF(LEN(Calc!$OT1862)=0,"",Calc!OX1862),"")</f>
        <v/>
      </c>
    </row>
    <row r="1863" spans="2:7" x14ac:dyDescent="0.25">
      <c r="B1863" s="110" t="str">
        <f ca="1">IFERROR(IF(LEN(Calc!$OT1863)=0,"",Calc!OP1863),"")</f>
        <v/>
      </c>
      <c r="C1863" s="111" t="str">
        <f ca="1">IFERROR(IF(LEN(Calc!$OT1863)=0,"",Calc!OT1863),"")</f>
        <v/>
      </c>
      <c r="D1863" s="111" t="str">
        <f ca="1">IFERROR(IF(LEN(Calc!$OT1863)=0,"",Calc!OU1863),"")</f>
        <v/>
      </c>
      <c r="E1863" s="111" t="str">
        <f ca="1">IFERROR(IF(LEN(Calc!$OT1863)=0,"",Calc!OV1863),"")</f>
        <v/>
      </c>
      <c r="F1863" s="112" t="str">
        <f ca="1">IFERROR(IF(LEN(Calc!$OT1863)=0,"",Calc!OW1863),"")</f>
        <v/>
      </c>
      <c r="G1863" s="112" t="str">
        <f ca="1">IFERROR(IF(LEN(Calc!$OT1863)=0,"",Calc!OX1863),"")</f>
        <v/>
      </c>
    </row>
    <row r="1864" spans="2:7" x14ac:dyDescent="0.25">
      <c r="B1864" s="110" t="str">
        <f ca="1">IFERROR(IF(LEN(Calc!$OT1864)=0,"",Calc!OP1864),"")</f>
        <v/>
      </c>
      <c r="C1864" s="111" t="str">
        <f ca="1">IFERROR(IF(LEN(Calc!$OT1864)=0,"",Calc!OT1864),"")</f>
        <v/>
      </c>
      <c r="D1864" s="111" t="str">
        <f ca="1">IFERROR(IF(LEN(Calc!$OT1864)=0,"",Calc!OU1864),"")</f>
        <v/>
      </c>
      <c r="E1864" s="111" t="str">
        <f ca="1">IFERROR(IF(LEN(Calc!$OT1864)=0,"",Calc!OV1864),"")</f>
        <v/>
      </c>
      <c r="F1864" s="112" t="str">
        <f ca="1">IFERROR(IF(LEN(Calc!$OT1864)=0,"",Calc!OW1864),"")</f>
        <v/>
      </c>
      <c r="G1864" s="112" t="str">
        <f ca="1">IFERROR(IF(LEN(Calc!$OT1864)=0,"",Calc!OX1864),"")</f>
        <v/>
      </c>
    </row>
    <row r="1865" spans="2:7" x14ac:dyDescent="0.25">
      <c r="B1865" s="110" t="str">
        <f ca="1">IFERROR(IF(LEN(Calc!$OT1865)=0,"",Calc!OP1865),"")</f>
        <v/>
      </c>
      <c r="C1865" s="111" t="str">
        <f ca="1">IFERROR(IF(LEN(Calc!$OT1865)=0,"",Calc!OT1865),"")</f>
        <v/>
      </c>
      <c r="D1865" s="111" t="str">
        <f ca="1">IFERROR(IF(LEN(Calc!$OT1865)=0,"",Calc!OU1865),"")</f>
        <v/>
      </c>
      <c r="E1865" s="111" t="str">
        <f ca="1">IFERROR(IF(LEN(Calc!$OT1865)=0,"",Calc!OV1865),"")</f>
        <v/>
      </c>
      <c r="F1865" s="112" t="str">
        <f ca="1">IFERROR(IF(LEN(Calc!$OT1865)=0,"",Calc!OW1865),"")</f>
        <v/>
      </c>
      <c r="G1865" s="112" t="str">
        <f ca="1">IFERROR(IF(LEN(Calc!$OT1865)=0,"",Calc!OX1865),"")</f>
        <v/>
      </c>
    </row>
    <row r="1866" spans="2:7" x14ac:dyDescent="0.25">
      <c r="B1866" s="110" t="str">
        <f ca="1">IFERROR(IF(LEN(Calc!$OT1866)=0,"",Calc!OP1866),"")</f>
        <v/>
      </c>
      <c r="C1866" s="111" t="str">
        <f ca="1">IFERROR(IF(LEN(Calc!$OT1866)=0,"",Calc!OT1866),"")</f>
        <v/>
      </c>
      <c r="D1866" s="111" t="str">
        <f ca="1">IFERROR(IF(LEN(Calc!$OT1866)=0,"",Calc!OU1866),"")</f>
        <v/>
      </c>
      <c r="E1866" s="111" t="str">
        <f ca="1">IFERROR(IF(LEN(Calc!$OT1866)=0,"",Calc!OV1866),"")</f>
        <v/>
      </c>
      <c r="F1866" s="112" t="str">
        <f ca="1">IFERROR(IF(LEN(Calc!$OT1866)=0,"",Calc!OW1866),"")</f>
        <v/>
      </c>
      <c r="G1866" s="112" t="str">
        <f ca="1">IFERROR(IF(LEN(Calc!$OT1866)=0,"",Calc!OX1866),"")</f>
        <v/>
      </c>
    </row>
    <row r="1867" spans="2:7" x14ac:dyDescent="0.25">
      <c r="B1867" s="110" t="str">
        <f ca="1">IFERROR(IF(LEN(Calc!$OT1867)=0,"",Calc!OP1867),"")</f>
        <v/>
      </c>
      <c r="C1867" s="111" t="str">
        <f ca="1">IFERROR(IF(LEN(Calc!$OT1867)=0,"",Calc!OT1867),"")</f>
        <v/>
      </c>
      <c r="D1867" s="111" t="str">
        <f ca="1">IFERROR(IF(LEN(Calc!$OT1867)=0,"",Calc!OU1867),"")</f>
        <v/>
      </c>
      <c r="E1867" s="111" t="str">
        <f ca="1">IFERROR(IF(LEN(Calc!$OT1867)=0,"",Calc!OV1867),"")</f>
        <v/>
      </c>
      <c r="F1867" s="112" t="str">
        <f ca="1">IFERROR(IF(LEN(Calc!$OT1867)=0,"",Calc!OW1867),"")</f>
        <v/>
      </c>
      <c r="G1867" s="112" t="str">
        <f ca="1">IFERROR(IF(LEN(Calc!$OT1867)=0,"",Calc!OX1867),"")</f>
        <v/>
      </c>
    </row>
    <row r="1868" spans="2:7" x14ac:dyDescent="0.25">
      <c r="B1868" s="110" t="str">
        <f ca="1">IFERROR(IF(LEN(Calc!$OT1868)=0,"",Calc!OP1868),"")</f>
        <v/>
      </c>
      <c r="C1868" s="111" t="str">
        <f ca="1">IFERROR(IF(LEN(Calc!$OT1868)=0,"",Calc!OT1868),"")</f>
        <v/>
      </c>
      <c r="D1868" s="111" t="str">
        <f ca="1">IFERROR(IF(LEN(Calc!$OT1868)=0,"",Calc!OU1868),"")</f>
        <v/>
      </c>
      <c r="E1868" s="111" t="str">
        <f ca="1">IFERROR(IF(LEN(Calc!$OT1868)=0,"",Calc!OV1868),"")</f>
        <v/>
      </c>
      <c r="F1868" s="112" t="str">
        <f ca="1">IFERROR(IF(LEN(Calc!$OT1868)=0,"",Calc!OW1868),"")</f>
        <v/>
      </c>
      <c r="G1868" s="112" t="str">
        <f ca="1">IFERROR(IF(LEN(Calc!$OT1868)=0,"",Calc!OX1868),"")</f>
        <v/>
      </c>
    </row>
    <row r="1869" spans="2:7" x14ac:dyDescent="0.25">
      <c r="B1869" s="110" t="str">
        <f ca="1">IFERROR(IF(LEN(Calc!$OT1869)=0,"",Calc!OP1869),"")</f>
        <v/>
      </c>
      <c r="C1869" s="111" t="str">
        <f ca="1">IFERROR(IF(LEN(Calc!$OT1869)=0,"",Calc!OT1869),"")</f>
        <v/>
      </c>
      <c r="D1869" s="111" t="str">
        <f ca="1">IFERROR(IF(LEN(Calc!$OT1869)=0,"",Calc!OU1869),"")</f>
        <v/>
      </c>
      <c r="E1869" s="111" t="str">
        <f ca="1">IFERROR(IF(LEN(Calc!$OT1869)=0,"",Calc!OV1869),"")</f>
        <v/>
      </c>
      <c r="F1869" s="112" t="str">
        <f ca="1">IFERROR(IF(LEN(Calc!$OT1869)=0,"",Calc!OW1869),"")</f>
        <v/>
      </c>
      <c r="G1869" s="112" t="str">
        <f ca="1">IFERROR(IF(LEN(Calc!$OT1869)=0,"",Calc!OX1869),"")</f>
        <v/>
      </c>
    </row>
    <row r="1870" spans="2:7" x14ac:dyDescent="0.25">
      <c r="B1870" s="110" t="str">
        <f ca="1">IFERROR(IF(LEN(Calc!$OT1870)=0,"",Calc!OP1870),"")</f>
        <v/>
      </c>
      <c r="C1870" s="111" t="str">
        <f ca="1">IFERROR(IF(LEN(Calc!$OT1870)=0,"",Calc!OT1870),"")</f>
        <v/>
      </c>
      <c r="D1870" s="111" t="str">
        <f ca="1">IFERROR(IF(LEN(Calc!$OT1870)=0,"",Calc!OU1870),"")</f>
        <v/>
      </c>
      <c r="E1870" s="111" t="str">
        <f ca="1">IFERROR(IF(LEN(Calc!$OT1870)=0,"",Calc!OV1870),"")</f>
        <v/>
      </c>
      <c r="F1870" s="112" t="str">
        <f ca="1">IFERROR(IF(LEN(Calc!$OT1870)=0,"",Calc!OW1870),"")</f>
        <v/>
      </c>
      <c r="G1870" s="112" t="str">
        <f ca="1">IFERROR(IF(LEN(Calc!$OT1870)=0,"",Calc!OX1870),"")</f>
        <v/>
      </c>
    </row>
    <row r="1871" spans="2:7" x14ac:dyDescent="0.25">
      <c r="B1871" s="110" t="str">
        <f ca="1">IFERROR(IF(LEN(Calc!$OT1871)=0,"",Calc!OP1871),"")</f>
        <v/>
      </c>
      <c r="C1871" s="111" t="str">
        <f ca="1">IFERROR(IF(LEN(Calc!$OT1871)=0,"",Calc!OT1871),"")</f>
        <v/>
      </c>
      <c r="D1871" s="111" t="str">
        <f ca="1">IFERROR(IF(LEN(Calc!$OT1871)=0,"",Calc!OU1871),"")</f>
        <v/>
      </c>
      <c r="E1871" s="111" t="str">
        <f ca="1">IFERROR(IF(LEN(Calc!$OT1871)=0,"",Calc!OV1871),"")</f>
        <v/>
      </c>
      <c r="F1871" s="112" t="str">
        <f ca="1">IFERROR(IF(LEN(Calc!$OT1871)=0,"",Calc!OW1871),"")</f>
        <v/>
      </c>
      <c r="G1871" s="112" t="str">
        <f ca="1">IFERROR(IF(LEN(Calc!$OT1871)=0,"",Calc!OX1871),"")</f>
        <v/>
      </c>
    </row>
    <row r="1872" spans="2:7" x14ac:dyDescent="0.25">
      <c r="B1872" s="110" t="str">
        <f ca="1">IFERROR(IF(LEN(Calc!$OT1872)=0,"",Calc!OP1872),"")</f>
        <v/>
      </c>
      <c r="C1872" s="111" t="str">
        <f ca="1">IFERROR(IF(LEN(Calc!$OT1872)=0,"",Calc!OT1872),"")</f>
        <v/>
      </c>
      <c r="D1872" s="111" t="str">
        <f ca="1">IFERROR(IF(LEN(Calc!$OT1872)=0,"",Calc!OU1872),"")</f>
        <v/>
      </c>
      <c r="E1872" s="111" t="str">
        <f ca="1">IFERROR(IF(LEN(Calc!$OT1872)=0,"",Calc!OV1872),"")</f>
        <v/>
      </c>
      <c r="F1872" s="112" t="str">
        <f ca="1">IFERROR(IF(LEN(Calc!$OT1872)=0,"",Calc!OW1872),"")</f>
        <v/>
      </c>
      <c r="G1872" s="112" t="str">
        <f ca="1">IFERROR(IF(LEN(Calc!$OT1872)=0,"",Calc!OX1872),"")</f>
        <v/>
      </c>
    </row>
    <row r="1873" spans="2:7" x14ac:dyDescent="0.25">
      <c r="B1873" s="110" t="str">
        <f ca="1">IFERROR(IF(LEN(Calc!$OT1873)=0,"",Calc!OP1873),"")</f>
        <v/>
      </c>
      <c r="C1873" s="111" t="str">
        <f ca="1">IFERROR(IF(LEN(Calc!$OT1873)=0,"",Calc!OT1873),"")</f>
        <v/>
      </c>
      <c r="D1873" s="111" t="str">
        <f ca="1">IFERROR(IF(LEN(Calc!$OT1873)=0,"",Calc!OU1873),"")</f>
        <v/>
      </c>
      <c r="E1873" s="111" t="str">
        <f ca="1">IFERROR(IF(LEN(Calc!$OT1873)=0,"",Calc!OV1873),"")</f>
        <v/>
      </c>
      <c r="F1873" s="112" t="str">
        <f ca="1">IFERROR(IF(LEN(Calc!$OT1873)=0,"",Calc!OW1873),"")</f>
        <v/>
      </c>
      <c r="G1873" s="112" t="str">
        <f ca="1">IFERROR(IF(LEN(Calc!$OT1873)=0,"",Calc!OX1873),"")</f>
        <v/>
      </c>
    </row>
    <row r="1874" spans="2:7" x14ac:dyDescent="0.25">
      <c r="B1874" s="110" t="str">
        <f ca="1">IFERROR(IF(LEN(Calc!$OT1874)=0,"",Calc!OP1874),"")</f>
        <v/>
      </c>
      <c r="C1874" s="111" t="str">
        <f ca="1">IFERROR(IF(LEN(Calc!$OT1874)=0,"",Calc!OT1874),"")</f>
        <v/>
      </c>
      <c r="D1874" s="111" t="str">
        <f ca="1">IFERROR(IF(LEN(Calc!$OT1874)=0,"",Calc!OU1874),"")</f>
        <v/>
      </c>
      <c r="E1874" s="111" t="str">
        <f ca="1">IFERROR(IF(LEN(Calc!$OT1874)=0,"",Calc!OV1874),"")</f>
        <v/>
      </c>
      <c r="F1874" s="112" t="str">
        <f ca="1">IFERROR(IF(LEN(Calc!$OT1874)=0,"",Calc!OW1874),"")</f>
        <v/>
      </c>
      <c r="G1874" s="112" t="str">
        <f ca="1">IFERROR(IF(LEN(Calc!$OT1874)=0,"",Calc!OX1874),"")</f>
        <v/>
      </c>
    </row>
    <row r="1875" spans="2:7" x14ac:dyDescent="0.25">
      <c r="B1875" s="110" t="str">
        <f ca="1">IFERROR(IF(LEN(Calc!$OT1875)=0,"",Calc!OP1875),"")</f>
        <v/>
      </c>
      <c r="C1875" s="111" t="str">
        <f ca="1">IFERROR(IF(LEN(Calc!$OT1875)=0,"",Calc!OT1875),"")</f>
        <v/>
      </c>
      <c r="D1875" s="111" t="str">
        <f ca="1">IFERROR(IF(LEN(Calc!$OT1875)=0,"",Calc!OU1875),"")</f>
        <v/>
      </c>
      <c r="E1875" s="111" t="str">
        <f ca="1">IFERROR(IF(LEN(Calc!$OT1875)=0,"",Calc!OV1875),"")</f>
        <v/>
      </c>
      <c r="F1875" s="112" t="str">
        <f ca="1">IFERROR(IF(LEN(Calc!$OT1875)=0,"",Calc!OW1875),"")</f>
        <v/>
      </c>
      <c r="G1875" s="112" t="str">
        <f ca="1">IFERROR(IF(LEN(Calc!$OT1875)=0,"",Calc!OX1875),"")</f>
        <v/>
      </c>
    </row>
    <row r="1876" spans="2:7" x14ac:dyDescent="0.25">
      <c r="B1876" s="110" t="str">
        <f ca="1">IFERROR(IF(LEN(Calc!$OT1876)=0,"",Calc!OP1876),"")</f>
        <v/>
      </c>
      <c r="C1876" s="111" t="str">
        <f ca="1">IFERROR(IF(LEN(Calc!$OT1876)=0,"",Calc!OT1876),"")</f>
        <v/>
      </c>
      <c r="D1876" s="111" t="str">
        <f ca="1">IFERROR(IF(LEN(Calc!$OT1876)=0,"",Calc!OU1876),"")</f>
        <v/>
      </c>
      <c r="E1876" s="111" t="str">
        <f ca="1">IFERROR(IF(LEN(Calc!$OT1876)=0,"",Calc!OV1876),"")</f>
        <v/>
      </c>
      <c r="F1876" s="112" t="str">
        <f ca="1">IFERROR(IF(LEN(Calc!$OT1876)=0,"",Calc!OW1876),"")</f>
        <v/>
      </c>
      <c r="G1876" s="112" t="str">
        <f ca="1">IFERROR(IF(LEN(Calc!$OT1876)=0,"",Calc!OX1876),"")</f>
        <v/>
      </c>
    </row>
    <row r="1877" spans="2:7" x14ac:dyDescent="0.25">
      <c r="B1877" s="110" t="str">
        <f ca="1">IFERROR(IF(LEN(Calc!$OT1877)=0,"",Calc!OP1877),"")</f>
        <v/>
      </c>
      <c r="C1877" s="111" t="str">
        <f ca="1">IFERROR(IF(LEN(Calc!$OT1877)=0,"",Calc!OT1877),"")</f>
        <v/>
      </c>
      <c r="D1877" s="111" t="str">
        <f ca="1">IFERROR(IF(LEN(Calc!$OT1877)=0,"",Calc!OU1877),"")</f>
        <v/>
      </c>
      <c r="E1877" s="111" t="str">
        <f ca="1">IFERROR(IF(LEN(Calc!$OT1877)=0,"",Calc!OV1877),"")</f>
        <v/>
      </c>
      <c r="F1877" s="112" t="str">
        <f ca="1">IFERROR(IF(LEN(Calc!$OT1877)=0,"",Calc!OW1877),"")</f>
        <v/>
      </c>
      <c r="G1877" s="112" t="str">
        <f ca="1">IFERROR(IF(LEN(Calc!$OT1877)=0,"",Calc!OX1877),"")</f>
        <v/>
      </c>
    </row>
    <row r="1878" spans="2:7" x14ac:dyDescent="0.25">
      <c r="B1878" s="110" t="str">
        <f ca="1">IFERROR(IF(LEN(Calc!$OT1878)=0,"",Calc!OP1878),"")</f>
        <v/>
      </c>
      <c r="C1878" s="111" t="str">
        <f ca="1">IFERROR(IF(LEN(Calc!$OT1878)=0,"",Calc!OT1878),"")</f>
        <v/>
      </c>
      <c r="D1878" s="111" t="str">
        <f ca="1">IFERROR(IF(LEN(Calc!$OT1878)=0,"",Calc!OU1878),"")</f>
        <v/>
      </c>
      <c r="E1878" s="111" t="str">
        <f ca="1">IFERROR(IF(LEN(Calc!$OT1878)=0,"",Calc!OV1878),"")</f>
        <v/>
      </c>
      <c r="F1878" s="112" t="str">
        <f ca="1">IFERROR(IF(LEN(Calc!$OT1878)=0,"",Calc!OW1878),"")</f>
        <v/>
      </c>
      <c r="G1878" s="112" t="str">
        <f ca="1">IFERROR(IF(LEN(Calc!$OT1878)=0,"",Calc!OX1878),"")</f>
        <v/>
      </c>
    </row>
    <row r="1879" spans="2:7" x14ac:dyDescent="0.25">
      <c r="B1879" s="110" t="str">
        <f ca="1">IFERROR(IF(LEN(Calc!$OT1879)=0,"",Calc!OP1879),"")</f>
        <v/>
      </c>
      <c r="C1879" s="111" t="str">
        <f ca="1">IFERROR(IF(LEN(Calc!$OT1879)=0,"",Calc!OT1879),"")</f>
        <v/>
      </c>
      <c r="D1879" s="111" t="str">
        <f ca="1">IFERROR(IF(LEN(Calc!$OT1879)=0,"",Calc!OU1879),"")</f>
        <v/>
      </c>
      <c r="E1879" s="111" t="str">
        <f ca="1">IFERROR(IF(LEN(Calc!$OT1879)=0,"",Calc!OV1879),"")</f>
        <v/>
      </c>
      <c r="F1879" s="112" t="str">
        <f ca="1">IFERROR(IF(LEN(Calc!$OT1879)=0,"",Calc!OW1879),"")</f>
        <v/>
      </c>
      <c r="G1879" s="112" t="str">
        <f ca="1">IFERROR(IF(LEN(Calc!$OT1879)=0,"",Calc!OX1879),"")</f>
        <v/>
      </c>
    </row>
    <row r="1880" spans="2:7" x14ac:dyDescent="0.25">
      <c r="B1880" s="110" t="str">
        <f ca="1">IFERROR(IF(LEN(Calc!$OT1880)=0,"",Calc!OP1880),"")</f>
        <v/>
      </c>
      <c r="C1880" s="111" t="str">
        <f ca="1">IFERROR(IF(LEN(Calc!$OT1880)=0,"",Calc!OT1880),"")</f>
        <v/>
      </c>
      <c r="D1880" s="111" t="str">
        <f ca="1">IFERROR(IF(LEN(Calc!$OT1880)=0,"",Calc!OU1880),"")</f>
        <v/>
      </c>
      <c r="E1880" s="111" t="str">
        <f ca="1">IFERROR(IF(LEN(Calc!$OT1880)=0,"",Calc!OV1880),"")</f>
        <v/>
      </c>
      <c r="F1880" s="112" t="str">
        <f ca="1">IFERROR(IF(LEN(Calc!$OT1880)=0,"",Calc!OW1880),"")</f>
        <v/>
      </c>
      <c r="G1880" s="112" t="str">
        <f ca="1">IFERROR(IF(LEN(Calc!$OT1880)=0,"",Calc!OX1880),"")</f>
        <v/>
      </c>
    </row>
    <row r="1881" spans="2:7" x14ac:dyDescent="0.25">
      <c r="B1881" s="110" t="str">
        <f ca="1">IFERROR(IF(LEN(Calc!$OT1881)=0,"",Calc!OP1881),"")</f>
        <v/>
      </c>
      <c r="C1881" s="111" t="str">
        <f ca="1">IFERROR(IF(LEN(Calc!$OT1881)=0,"",Calc!OT1881),"")</f>
        <v/>
      </c>
      <c r="D1881" s="111" t="str">
        <f ca="1">IFERROR(IF(LEN(Calc!$OT1881)=0,"",Calc!OU1881),"")</f>
        <v/>
      </c>
      <c r="E1881" s="111" t="str">
        <f ca="1">IFERROR(IF(LEN(Calc!$OT1881)=0,"",Calc!OV1881),"")</f>
        <v/>
      </c>
      <c r="F1881" s="112" t="str">
        <f ca="1">IFERROR(IF(LEN(Calc!$OT1881)=0,"",Calc!OW1881),"")</f>
        <v/>
      </c>
      <c r="G1881" s="112" t="str">
        <f ca="1">IFERROR(IF(LEN(Calc!$OT1881)=0,"",Calc!OX1881),"")</f>
        <v/>
      </c>
    </row>
    <row r="1882" spans="2:7" x14ac:dyDescent="0.25">
      <c r="B1882" s="110" t="str">
        <f ca="1">IFERROR(IF(LEN(Calc!$OT1882)=0,"",Calc!OP1882),"")</f>
        <v/>
      </c>
      <c r="C1882" s="111" t="str">
        <f ca="1">IFERROR(IF(LEN(Calc!$OT1882)=0,"",Calc!OT1882),"")</f>
        <v/>
      </c>
      <c r="D1882" s="111" t="str">
        <f ca="1">IFERROR(IF(LEN(Calc!$OT1882)=0,"",Calc!OU1882),"")</f>
        <v/>
      </c>
      <c r="E1882" s="111" t="str">
        <f ca="1">IFERROR(IF(LEN(Calc!$OT1882)=0,"",Calc!OV1882),"")</f>
        <v/>
      </c>
      <c r="F1882" s="112" t="str">
        <f ca="1">IFERROR(IF(LEN(Calc!$OT1882)=0,"",Calc!OW1882),"")</f>
        <v/>
      </c>
      <c r="G1882" s="112" t="str">
        <f ca="1">IFERROR(IF(LEN(Calc!$OT1882)=0,"",Calc!OX1882),"")</f>
        <v/>
      </c>
    </row>
    <row r="1883" spans="2:7" x14ac:dyDescent="0.25">
      <c r="B1883" s="110" t="str">
        <f ca="1">IFERROR(IF(LEN(Calc!$OT1883)=0,"",Calc!OP1883),"")</f>
        <v/>
      </c>
      <c r="C1883" s="111" t="str">
        <f ca="1">IFERROR(IF(LEN(Calc!$OT1883)=0,"",Calc!OT1883),"")</f>
        <v/>
      </c>
      <c r="D1883" s="111" t="str">
        <f ca="1">IFERROR(IF(LEN(Calc!$OT1883)=0,"",Calc!OU1883),"")</f>
        <v/>
      </c>
      <c r="E1883" s="111" t="str">
        <f ca="1">IFERROR(IF(LEN(Calc!$OT1883)=0,"",Calc!OV1883),"")</f>
        <v/>
      </c>
      <c r="F1883" s="112" t="str">
        <f ca="1">IFERROR(IF(LEN(Calc!$OT1883)=0,"",Calc!OW1883),"")</f>
        <v/>
      </c>
      <c r="G1883" s="112" t="str">
        <f ca="1">IFERROR(IF(LEN(Calc!$OT1883)=0,"",Calc!OX1883),"")</f>
        <v/>
      </c>
    </row>
    <row r="1884" spans="2:7" x14ac:dyDescent="0.25">
      <c r="B1884" s="110" t="str">
        <f ca="1">IFERROR(IF(LEN(Calc!$OT1884)=0,"",Calc!OP1884),"")</f>
        <v/>
      </c>
      <c r="C1884" s="111" t="str">
        <f ca="1">IFERROR(IF(LEN(Calc!$OT1884)=0,"",Calc!OT1884),"")</f>
        <v/>
      </c>
      <c r="D1884" s="111" t="str">
        <f ca="1">IFERROR(IF(LEN(Calc!$OT1884)=0,"",Calc!OU1884),"")</f>
        <v/>
      </c>
      <c r="E1884" s="111" t="str">
        <f ca="1">IFERROR(IF(LEN(Calc!$OT1884)=0,"",Calc!OV1884),"")</f>
        <v/>
      </c>
      <c r="F1884" s="112" t="str">
        <f ca="1">IFERROR(IF(LEN(Calc!$OT1884)=0,"",Calc!OW1884),"")</f>
        <v/>
      </c>
      <c r="G1884" s="112" t="str">
        <f ca="1">IFERROR(IF(LEN(Calc!$OT1884)=0,"",Calc!OX1884),"")</f>
        <v/>
      </c>
    </row>
    <row r="1885" spans="2:7" x14ac:dyDescent="0.25">
      <c r="B1885" s="110" t="str">
        <f ca="1">IFERROR(IF(LEN(Calc!$OT1885)=0,"",Calc!OP1885),"")</f>
        <v/>
      </c>
      <c r="C1885" s="111" t="str">
        <f ca="1">IFERROR(IF(LEN(Calc!$OT1885)=0,"",Calc!OT1885),"")</f>
        <v/>
      </c>
      <c r="D1885" s="111" t="str">
        <f ca="1">IFERROR(IF(LEN(Calc!$OT1885)=0,"",Calc!OU1885),"")</f>
        <v/>
      </c>
      <c r="E1885" s="111" t="str">
        <f ca="1">IFERROR(IF(LEN(Calc!$OT1885)=0,"",Calc!OV1885),"")</f>
        <v/>
      </c>
      <c r="F1885" s="112" t="str">
        <f ca="1">IFERROR(IF(LEN(Calc!$OT1885)=0,"",Calc!OW1885),"")</f>
        <v/>
      </c>
      <c r="G1885" s="112" t="str">
        <f ca="1">IFERROR(IF(LEN(Calc!$OT1885)=0,"",Calc!OX1885),"")</f>
        <v/>
      </c>
    </row>
    <row r="1886" spans="2:7" x14ac:dyDescent="0.25">
      <c r="B1886" s="110" t="str">
        <f ca="1">IFERROR(IF(LEN(Calc!$OT1886)=0,"",Calc!OP1886),"")</f>
        <v/>
      </c>
      <c r="C1886" s="111" t="str">
        <f ca="1">IFERROR(IF(LEN(Calc!$OT1886)=0,"",Calc!OT1886),"")</f>
        <v/>
      </c>
      <c r="D1886" s="111" t="str">
        <f ca="1">IFERROR(IF(LEN(Calc!$OT1886)=0,"",Calc!OU1886),"")</f>
        <v/>
      </c>
      <c r="E1886" s="111" t="str">
        <f ca="1">IFERROR(IF(LEN(Calc!$OT1886)=0,"",Calc!OV1886),"")</f>
        <v/>
      </c>
      <c r="F1886" s="112" t="str">
        <f ca="1">IFERROR(IF(LEN(Calc!$OT1886)=0,"",Calc!OW1886),"")</f>
        <v/>
      </c>
      <c r="G1886" s="112" t="str">
        <f ca="1">IFERROR(IF(LEN(Calc!$OT1886)=0,"",Calc!OX1886),"")</f>
        <v/>
      </c>
    </row>
    <row r="1887" spans="2:7" x14ac:dyDescent="0.25">
      <c r="B1887" s="110" t="str">
        <f ca="1">IFERROR(IF(LEN(Calc!$OT1887)=0,"",Calc!OP1887),"")</f>
        <v/>
      </c>
      <c r="C1887" s="111" t="str">
        <f ca="1">IFERROR(IF(LEN(Calc!$OT1887)=0,"",Calc!OT1887),"")</f>
        <v/>
      </c>
      <c r="D1887" s="111" t="str">
        <f ca="1">IFERROR(IF(LEN(Calc!$OT1887)=0,"",Calc!OU1887),"")</f>
        <v/>
      </c>
      <c r="E1887" s="111" t="str">
        <f ca="1">IFERROR(IF(LEN(Calc!$OT1887)=0,"",Calc!OV1887),"")</f>
        <v/>
      </c>
      <c r="F1887" s="112" t="str">
        <f ca="1">IFERROR(IF(LEN(Calc!$OT1887)=0,"",Calc!OW1887),"")</f>
        <v/>
      </c>
      <c r="G1887" s="112" t="str">
        <f ca="1">IFERROR(IF(LEN(Calc!$OT1887)=0,"",Calc!OX1887),"")</f>
        <v/>
      </c>
    </row>
    <row r="1888" spans="2:7" x14ac:dyDescent="0.25">
      <c r="B1888" s="110" t="str">
        <f ca="1">IFERROR(IF(LEN(Calc!$OT1888)=0,"",Calc!OP1888),"")</f>
        <v/>
      </c>
      <c r="C1888" s="111" t="str">
        <f ca="1">IFERROR(IF(LEN(Calc!$OT1888)=0,"",Calc!OT1888),"")</f>
        <v/>
      </c>
      <c r="D1888" s="111" t="str">
        <f ca="1">IFERROR(IF(LEN(Calc!$OT1888)=0,"",Calc!OU1888),"")</f>
        <v/>
      </c>
      <c r="E1888" s="111" t="str">
        <f ca="1">IFERROR(IF(LEN(Calc!$OT1888)=0,"",Calc!OV1888),"")</f>
        <v/>
      </c>
      <c r="F1888" s="112" t="str">
        <f ca="1">IFERROR(IF(LEN(Calc!$OT1888)=0,"",Calc!OW1888),"")</f>
        <v/>
      </c>
      <c r="G1888" s="112" t="str">
        <f ca="1">IFERROR(IF(LEN(Calc!$OT1888)=0,"",Calc!OX1888),"")</f>
        <v/>
      </c>
    </row>
    <row r="1889" spans="2:7" x14ac:dyDescent="0.25">
      <c r="B1889" s="110" t="str">
        <f ca="1">IFERROR(IF(LEN(Calc!$OT1889)=0,"",Calc!OP1889),"")</f>
        <v/>
      </c>
      <c r="C1889" s="111" t="str">
        <f ca="1">IFERROR(IF(LEN(Calc!$OT1889)=0,"",Calc!OT1889),"")</f>
        <v/>
      </c>
      <c r="D1889" s="111" t="str">
        <f ca="1">IFERROR(IF(LEN(Calc!$OT1889)=0,"",Calc!OU1889),"")</f>
        <v/>
      </c>
      <c r="E1889" s="111" t="str">
        <f ca="1">IFERROR(IF(LEN(Calc!$OT1889)=0,"",Calc!OV1889),"")</f>
        <v/>
      </c>
      <c r="F1889" s="112" t="str">
        <f ca="1">IFERROR(IF(LEN(Calc!$OT1889)=0,"",Calc!OW1889),"")</f>
        <v/>
      </c>
      <c r="G1889" s="112" t="str">
        <f ca="1">IFERROR(IF(LEN(Calc!$OT1889)=0,"",Calc!OX1889),"")</f>
        <v/>
      </c>
    </row>
    <row r="1890" spans="2:7" x14ac:dyDescent="0.25">
      <c r="B1890" s="110" t="str">
        <f ca="1">IFERROR(IF(LEN(Calc!$OT1890)=0,"",Calc!OP1890),"")</f>
        <v/>
      </c>
      <c r="C1890" s="111" t="str">
        <f ca="1">IFERROR(IF(LEN(Calc!$OT1890)=0,"",Calc!OT1890),"")</f>
        <v/>
      </c>
      <c r="D1890" s="111" t="str">
        <f ca="1">IFERROR(IF(LEN(Calc!$OT1890)=0,"",Calc!OU1890),"")</f>
        <v/>
      </c>
      <c r="E1890" s="111" t="str">
        <f ca="1">IFERROR(IF(LEN(Calc!$OT1890)=0,"",Calc!OV1890),"")</f>
        <v/>
      </c>
      <c r="F1890" s="112" t="str">
        <f ca="1">IFERROR(IF(LEN(Calc!$OT1890)=0,"",Calc!OW1890),"")</f>
        <v/>
      </c>
      <c r="G1890" s="112" t="str">
        <f ca="1">IFERROR(IF(LEN(Calc!$OT1890)=0,"",Calc!OX1890),"")</f>
        <v/>
      </c>
    </row>
    <row r="1891" spans="2:7" x14ac:dyDescent="0.25">
      <c r="B1891" s="110" t="str">
        <f ca="1">IFERROR(IF(LEN(Calc!$OT1891)=0,"",Calc!OP1891),"")</f>
        <v/>
      </c>
      <c r="C1891" s="111" t="str">
        <f ca="1">IFERROR(IF(LEN(Calc!$OT1891)=0,"",Calc!OT1891),"")</f>
        <v/>
      </c>
      <c r="D1891" s="111" t="str">
        <f ca="1">IFERROR(IF(LEN(Calc!$OT1891)=0,"",Calc!OU1891),"")</f>
        <v/>
      </c>
      <c r="E1891" s="111" t="str">
        <f ca="1">IFERROR(IF(LEN(Calc!$OT1891)=0,"",Calc!OV1891),"")</f>
        <v/>
      </c>
      <c r="F1891" s="112" t="str">
        <f ca="1">IFERROR(IF(LEN(Calc!$OT1891)=0,"",Calc!OW1891),"")</f>
        <v/>
      </c>
      <c r="G1891" s="112" t="str">
        <f ca="1">IFERROR(IF(LEN(Calc!$OT1891)=0,"",Calc!OX1891),"")</f>
        <v/>
      </c>
    </row>
    <row r="1892" spans="2:7" x14ac:dyDescent="0.25">
      <c r="B1892" s="110" t="str">
        <f ca="1">IFERROR(IF(LEN(Calc!$OT1892)=0,"",Calc!OP1892),"")</f>
        <v/>
      </c>
      <c r="C1892" s="111" t="str">
        <f ca="1">IFERROR(IF(LEN(Calc!$OT1892)=0,"",Calc!OT1892),"")</f>
        <v/>
      </c>
      <c r="D1892" s="111" t="str">
        <f ca="1">IFERROR(IF(LEN(Calc!$OT1892)=0,"",Calc!OU1892),"")</f>
        <v/>
      </c>
      <c r="E1892" s="111" t="str">
        <f ca="1">IFERROR(IF(LEN(Calc!$OT1892)=0,"",Calc!OV1892),"")</f>
        <v/>
      </c>
      <c r="F1892" s="112" t="str">
        <f ca="1">IFERROR(IF(LEN(Calc!$OT1892)=0,"",Calc!OW1892),"")</f>
        <v/>
      </c>
      <c r="G1892" s="112" t="str">
        <f ca="1">IFERROR(IF(LEN(Calc!$OT1892)=0,"",Calc!OX1892),"")</f>
        <v/>
      </c>
    </row>
    <row r="1893" spans="2:7" x14ac:dyDescent="0.25">
      <c r="B1893" s="110" t="str">
        <f ca="1">IFERROR(IF(LEN(Calc!$OT1893)=0,"",Calc!OP1893),"")</f>
        <v/>
      </c>
      <c r="C1893" s="111" t="str">
        <f ca="1">IFERROR(IF(LEN(Calc!$OT1893)=0,"",Calc!OT1893),"")</f>
        <v/>
      </c>
      <c r="D1893" s="111" t="str">
        <f ca="1">IFERROR(IF(LEN(Calc!$OT1893)=0,"",Calc!OU1893),"")</f>
        <v/>
      </c>
      <c r="E1893" s="111" t="str">
        <f ca="1">IFERROR(IF(LEN(Calc!$OT1893)=0,"",Calc!OV1893),"")</f>
        <v/>
      </c>
      <c r="F1893" s="112" t="str">
        <f ca="1">IFERROR(IF(LEN(Calc!$OT1893)=0,"",Calc!OW1893),"")</f>
        <v/>
      </c>
      <c r="G1893" s="112" t="str">
        <f ca="1">IFERROR(IF(LEN(Calc!$OT1893)=0,"",Calc!OX1893),"")</f>
        <v/>
      </c>
    </row>
    <row r="1894" spans="2:7" x14ac:dyDescent="0.25">
      <c r="B1894" s="110" t="str">
        <f ca="1">IFERROR(IF(LEN(Calc!$OT1894)=0,"",Calc!OP1894),"")</f>
        <v/>
      </c>
      <c r="C1894" s="111" t="str">
        <f ca="1">IFERROR(IF(LEN(Calc!$OT1894)=0,"",Calc!OT1894),"")</f>
        <v/>
      </c>
      <c r="D1894" s="111" t="str">
        <f ca="1">IFERROR(IF(LEN(Calc!$OT1894)=0,"",Calc!OU1894),"")</f>
        <v/>
      </c>
      <c r="E1894" s="111" t="str">
        <f ca="1">IFERROR(IF(LEN(Calc!$OT1894)=0,"",Calc!OV1894),"")</f>
        <v/>
      </c>
      <c r="F1894" s="112" t="str">
        <f ca="1">IFERROR(IF(LEN(Calc!$OT1894)=0,"",Calc!OW1894),"")</f>
        <v/>
      </c>
      <c r="G1894" s="112" t="str">
        <f ca="1">IFERROR(IF(LEN(Calc!$OT1894)=0,"",Calc!OX1894),"")</f>
        <v/>
      </c>
    </row>
    <row r="1895" spans="2:7" x14ac:dyDescent="0.25">
      <c r="B1895" s="110" t="str">
        <f ca="1">IFERROR(IF(LEN(Calc!$OT1895)=0,"",Calc!OP1895),"")</f>
        <v/>
      </c>
      <c r="C1895" s="111" t="str">
        <f ca="1">IFERROR(IF(LEN(Calc!$OT1895)=0,"",Calc!OT1895),"")</f>
        <v/>
      </c>
      <c r="D1895" s="111" t="str">
        <f ca="1">IFERROR(IF(LEN(Calc!$OT1895)=0,"",Calc!OU1895),"")</f>
        <v/>
      </c>
      <c r="E1895" s="111" t="str">
        <f ca="1">IFERROR(IF(LEN(Calc!$OT1895)=0,"",Calc!OV1895),"")</f>
        <v/>
      </c>
      <c r="F1895" s="112" t="str">
        <f ca="1">IFERROR(IF(LEN(Calc!$OT1895)=0,"",Calc!OW1895),"")</f>
        <v/>
      </c>
      <c r="G1895" s="112" t="str">
        <f ca="1">IFERROR(IF(LEN(Calc!$OT1895)=0,"",Calc!OX1895),"")</f>
        <v/>
      </c>
    </row>
    <row r="1896" spans="2:7" x14ac:dyDescent="0.25">
      <c r="B1896" s="110" t="str">
        <f ca="1">IFERROR(IF(LEN(Calc!$OT1896)=0,"",Calc!OP1896),"")</f>
        <v/>
      </c>
      <c r="C1896" s="111" t="str">
        <f ca="1">IFERROR(IF(LEN(Calc!$OT1896)=0,"",Calc!OT1896),"")</f>
        <v/>
      </c>
      <c r="D1896" s="111" t="str">
        <f ca="1">IFERROR(IF(LEN(Calc!$OT1896)=0,"",Calc!OU1896),"")</f>
        <v/>
      </c>
      <c r="E1896" s="111" t="str">
        <f ca="1">IFERROR(IF(LEN(Calc!$OT1896)=0,"",Calc!OV1896),"")</f>
        <v/>
      </c>
      <c r="F1896" s="112" t="str">
        <f ca="1">IFERROR(IF(LEN(Calc!$OT1896)=0,"",Calc!OW1896),"")</f>
        <v/>
      </c>
      <c r="G1896" s="112" t="str">
        <f ca="1">IFERROR(IF(LEN(Calc!$OT1896)=0,"",Calc!OX1896),"")</f>
        <v/>
      </c>
    </row>
    <row r="1897" spans="2:7" x14ac:dyDescent="0.25">
      <c r="B1897" s="110" t="str">
        <f ca="1">IFERROR(IF(LEN(Calc!$OT1897)=0,"",Calc!OP1897),"")</f>
        <v/>
      </c>
      <c r="C1897" s="111" t="str">
        <f ca="1">IFERROR(IF(LEN(Calc!$OT1897)=0,"",Calc!OT1897),"")</f>
        <v/>
      </c>
      <c r="D1897" s="111" t="str">
        <f ca="1">IFERROR(IF(LEN(Calc!$OT1897)=0,"",Calc!OU1897),"")</f>
        <v/>
      </c>
      <c r="E1897" s="111" t="str">
        <f ca="1">IFERROR(IF(LEN(Calc!$OT1897)=0,"",Calc!OV1897),"")</f>
        <v/>
      </c>
      <c r="F1897" s="112" t="str">
        <f ca="1">IFERROR(IF(LEN(Calc!$OT1897)=0,"",Calc!OW1897),"")</f>
        <v/>
      </c>
      <c r="G1897" s="112" t="str">
        <f ca="1">IFERROR(IF(LEN(Calc!$OT1897)=0,"",Calc!OX1897),"")</f>
        <v/>
      </c>
    </row>
    <row r="1898" spans="2:7" x14ac:dyDescent="0.25">
      <c r="B1898" s="110" t="str">
        <f ca="1">IFERROR(IF(LEN(Calc!$OT1898)=0,"",Calc!OP1898),"")</f>
        <v/>
      </c>
      <c r="C1898" s="111" t="str">
        <f ca="1">IFERROR(IF(LEN(Calc!$OT1898)=0,"",Calc!OT1898),"")</f>
        <v/>
      </c>
      <c r="D1898" s="111" t="str">
        <f ca="1">IFERROR(IF(LEN(Calc!$OT1898)=0,"",Calc!OU1898),"")</f>
        <v/>
      </c>
      <c r="E1898" s="111" t="str">
        <f ca="1">IFERROR(IF(LEN(Calc!$OT1898)=0,"",Calc!OV1898),"")</f>
        <v/>
      </c>
      <c r="F1898" s="112" t="str">
        <f ca="1">IFERROR(IF(LEN(Calc!$OT1898)=0,"",Calc!OW1898),"")</f>
        <v/>
      </c>
      <c r="G1898" s="112" t="str">
        <f ca="1">IFERROR(IF(LEN(Calc!$OT1898)=0,"",Calc!OX1898),"")</f>
        <v/>
      </c>
    </row>
    <row r="1899" spans="2:7" x14ac:dyDescent="0.25">
      <c r="B1899" s="110" t="str">
        <f ca="1">IFERROR(IF(LEN(Calc!$OT1899)=0,"",Calc!OP1899),"")</f>
        <v/>
      </c>
      <c r="C1899" s="111" t="str">
        <f ca="1">IFERROR(IF(LEN(Calc!$OT1899)=0,"",Calc!OT1899),"")</f>
        <v/>
      </c>
      <c r="D1899" s="111" t="str">
        <f ca="1">IFERROR(IF(LEN(Calc!$OT1899)=0,"",Calc!OU1899),"")</f>
        <v/>
      </c>
      <c r="E1899" s="111" t="str">
        <f ca="1">IFERROR(IF(LEN(Calc!$OT1899)=0,"",Calc!OV1899),"")</f>
        <v/>
      </c>
      <c r="F1899" s="112" t="str">
        <f ca="1">IFERROR(IF(LEN(Calc!$OT1899)=0,"",Calc!OW1899),"")</f>
        <v/>
      </c>
      <c r="G1899" s="112" t="str">
        <f ca="1">IFERROR(IF(LEN(Calc!$OT1899)=0,"",Calc!OX1899),"")</f>
        <v/>
      </c>
    </row>
    <row r="1900" spans="2:7" x14ac:dyDescent="0.25">
      <c r="B1900" s="110" t="str">
        <f ca="1">IFERROR(IF(LEN(Calc!$OT1900)=0,"",Calc!OP1900),"")</f>
        <v/>
      </c>
      <c r="C1900" s="111" t="str">
        <f ca="1">IFERROR(IF(LEN(Calc!$OT1900)=0,"",Calc!OT1900),"")</f>
        <v/>
      </c>
      <c r="D1900" s="111" t="str">
        <f ca="1">IFERROR(IF(LEN(Calc!$OT1900)=0,"",Calc!OU1900),"")</f>
        <v/>
      </c>
      <c r="E1900" s="111" t="str">
        <f ca="1">IFERROR(IF(LEN(Calc!$OT1900)=0,"",Calc!OV1900),"")</f>
        <v/>
      </c>
      <c r="F1900" s="112" t="str">
        <f ca="1">IFERROR(IF(LEN(Calc!$OT1900)=0,"",Calc!OW1900),"")</f>
        <v/>
      </c>
      <c r="G1900" s="112" t="str">
        <f ca="1">IFERROR(IF(LEN(Calc!$OT1900)=0,"",Calc!OX1900),"")</f>
        <v/>
      </c>
    </row>
    <row r="1901" spans="2:7" x14ac:dyDescent="0.25">
      <c r="B1901" s="110" t="str">
        <f ca="1">IFERROR(IF(LEN(Calc!$OT1901)=0,"",Calc!OP1901),"")</f>
        <v/>
      </c>
      <c r="C1901" s="111" t="str">
        <f ca="1">IFERROR(IF(LEN(Calc!$OT1901)=0,"",Calc!OT1901),"")</f>
        <v/>
      </c>
      <c r="D1901" s="111" t="str">
        <f ca="1">IFERROR(IF(LEN(Calc!$OT1901)=0,"",Calc!OU1901),"")</f>
        <v/>
      </c>
      <c r="E1901" s="111" t="str">
        <f ca="1">IFERROR(IF(LEN(Calc!$OT1901)=0,"",Calc!OV1901),"")</f>
        <v/>
      </c>
      <c r="F1901" s="112" t="str">
        <f ca="1">IFERROR(IF(LEN(Calc!$OT1901)=0,"",Calc!OW1901),"")</f>
        <v/>
      </c>
      <c r="G1901" s="112" t="str">
        <f ca="1">IFERROR(IF(LEN(Calc!$OT1901)=0,"",Calc!OX1901),"")</f>
        <v/>
      </c>
    </row>
    <row r="1902" spans="2:7" x14ac:dyDescent="0.25">
      <c r="B1902" s="110" t="str">
        <f ca="1">IFERROR(IF(LEN(Calc!$OT1902)=0,"",Calc!OP1902),"")</f>
        <v/>
      </c>
      <c r="C1902" s="111" t="str">
        <f ca="1">IFERROR(IF(LEN(Calc!$OT1902)=0,"",Calc!OT1902),"")</f>
        <v/>
      </c>
      <c r="D1902" s="111" t="str">
        <f ca="1">IFERROR(IF(LEN(Calc!$OT1902)=0,"",Calc!OU1902),"")</f>
        <v/>
      </c>
      <c r="E1902" s="111" t="str">
        <f ca="1">IFERROR(IF(LEN(Calc!$OT1902)=0,"",Calc!OV1902),"")</f>
        <v/>
      </c>
      <c r="F1902" s="112" t="str">
        <f ca="1">IFERROR(IF(LEN(Calc!$OT1902)=0,"",Calc!OW1902),"")</f>
        <v/>
      </c>
      <c r="G1902" s="112" t="str">
        <f ca="1">IFERROR(IF(LEN(Calc!$OT1902)=0,"",Calc!OX1902),"")</f>
        <v/>
      </c>
    </row>
    <row r="1903" spans="2:7" x14ac:dyDescent="0.25">
      <c r="B1903" s="110" t="str">
        <f ca="1">IFERROR(IF(LEN(Calc!$OT1903)=0,"",Calc!OP1903),"")</f>
        <v/>
      </c>
      <c r="C1903" s="111" t="str">
        <f ca="1">IFERROR(IF(LEN(Calc!$OT1903)=0,"",Calc!OT1903),"")</f>
        <v/>
      </c>
      <c r="D1903" s="111" t="str">
        <f ca="1">IFERROR(IF(LEN(Calc!$OT1903)=0,"",Calc!OU1903),"")</f>
        <v/>
      </c>
      <c r="E1903" s="111" t="str">
        <f ca="1">IFERROR(IF(LEN(Calc!$OT1903)=0,"",Calc!OV1903),"")</f>
        <v/>
      </c>
      <c r="F1903" s="112" t="str">
        <f ca="1">IFERROR(IF(LEN(Calc!$OT1903)=0,"",Calc!OW1903),"")</f>
        <v/>
      </c>
      <c r="G1903" s="112" t="str">
        <f ca="1">IFERROR(IF(LEN(Calc!$OT1903)=0,"",Calc!OX1903),"")</f>
        <v/>
      </c>
    </row>
    <row r="1904" spans="2:7" x14ac:dyDescent="0.25">
      <c r="B1904" s="110" t="str">
        <f ca="1">IFERROR(IF(LEN(Calc!$OT1904)=0,"",Calc!OP1904),"")</f>
        <v/>
      </c>
      <c r="C1904" s="111" t="str">
        <f ca="1">IFERROR(IF(LEN(Calc!$OT1904)=0,"",Calc!OT1904),"")</f>
        <v/>
      </c>
      <c r="D1904" s="111" t="str">
        <f ca="1">IFERROR(IF(LEN(Calc!$OT1904)=0,"",Calc!OU1904),"")</f>
        <v/>
      </c>
      <c r="E1904" s="111" t="str">
        <f ca="1">IFERROR(IF(LEN(Calc!$OT1904)=0,"",Calc!OV1904),"")</f>
        <v/>
      </c>
      <c r="F1904" s="112" t="str">
        <f ca="1">IFERROR(IF(LEN(Calc!$OT1904)=0,"",Calc!OW1904),"")</f>
        <v/>
      </c>
      <c r="G1904" s="112" t="str">
        <f ca="1">IFERROR(IF(LEN(Calc!$OT1904)=0,"",Calc!OX1904),"")</f>
        <v/>
      </c>
    </row>
    <row r="1905" spans="2:7" x14ac:dyDescent="0.25">
      <c r="B1905" s="110" t="str">
        <f ca="1">IFERROR(IF(LEN(Calc!$OT1905)=0,"",Calc!OP1905),"")</f>
        <v/>
      </c>
      <c r="C1905" s="111" t="str">
        <f ca="1">IFERROR(IF(LEN(Calc!$OT1905)=0,"",Calc!OT1905),"")</f>
        <v/>
      </c>
      <c r="D1905" s="111" t="str">
        <f ca="1">IFERROR(IF(LEN(Calc!$OT1905)=0,"",Calc!OU1905),"")</f>
        <v/>
      </c>
      <c r="E1905" s="111" t="str">
        <f ca="1">IFERROR(IF(LEN(Calc!$OT1905)=0,"",Calc!OV1905),"")</f>
        <v/>
      </c>
      <c r="F1905" s="112" t="str">
        <f ca="1">IFERROR(IF(LEN(Calc!$OT1905)=0,"",Calc!OW1905),"")</f>
        <v/>
      </c>
      <c r="G1905" s="112" t="str">
        <f ca="1">IFERROR(IF(LEN(Calc!$OT1905)=0,"",Calc!OX1905),"")</f>
        <v/>
      </c>
    </row>
    <row r="1906" spans="2:7" x14ac:dyDescent="0.25">
      <c r="B1906" s="110" t="str">
        <f ca="1">IFERROR(IF(LEN(Calc!$OT1906)=0,"",Calc!OP1906),"")</f>
        <v/>
      </c>
      <c r="C1906" s="111" t="str">
        <f ca="1">IFERROR(IF(LEN(Calc!$OT1906)=0,"",Calc!OT1906),"")</f>
        <v/>
      </c>
      <c r="D1906" s="111" t="str">
        <f ca="1">IFERROR(IF(LEN(Calc!$OT1906)=0,"",Calc!OU1906),"")</f>
        <v/>
      </c>
      <c r="E1906" s="111" t="str">
        <f ca="1">IFERROR(IF(LEN(Calc!$OT1906)=0,"",Calc!OV1906),"")</f>
        <v/>
      </c>
      <c r="F1906" s="112" t="str">
        <f ca="1">IFERROR(IF(LEN(Calc!$OT1906)=0,"",Calc!OW1906),"")</f>
        <v/>
      </c>
      <c r="G1906" s="112" t="str">
        <f ca="1">IFERROR(IF(LEN(Calc!$OT1906)=0,"",Calc!OX1906),"")</f>
        <v/>
      </c>
    </row>
    <row r="1907" spans="2:7" x14ac:dyDescent="0.25">
      <c r="B1907" s="110" t="str">
        <f ca="1">IFERROR(IF(LEN(Calc!$OT1907)=0,"",Calc!OP1907),"")</f>
        <v/>
      </c>
      <c r="C1907" s="111" t="str">
        <f ca="1">IFERROR(IF(LEN(Calc!$OT1907)=0,"",Calc!OT1907),"")</f>
        <v/>
      </c>
      <c r="D1907" s="111" t="str">
        <f ca="1">IFERROR(IF(LEN(Calc!$OT1907)=0,"",Calc!OU1907),"")</f>
        <v/>
      </c>
      <c r="E1907" s="111" t="str">
        <f ca="1">IFERROR(IF(LEN(Calc!$OT1907)=0,"",Calc!OV1907),"")</f>
        <v/>
      </c>
      <c r="F1907" s="112" t="str">
        <f ca="1">IFERROR(IF(LEN(Calc!$OT1907)=0,"",Calc!OW1907),"")</f>
        <v/>
      </c>
      <c r="G1907" s="112" t="str">
        <f ca="1">IFERROR(IF(LEN(Calc!$OT1907)=0,"",Calc!OX1907),"")</f>
        <v/>
      </c>
    </row>
    <row r="1908" spans="2:7" x14ac:dyDescent="0.25">
      <c r="B1908" s="110" t="str">
        <f ca="1">IFERROR(IF(LEN(Calc!$OT1908)=0,"",Calc!OP1908),"")</f>
        <v/>
      </c>
      <c r="C1908" s="111" t="str">
        <f ca="1">IFERROR(IF(LEN(Calc!$OT1908)=0,"",Calc!OT1908),"")</f>
        <v/>
      </c>
      <c r="D1908" s="111" t="str">
        <f ca="1">IFERROR(IF(LEN(Calc!$OT1908)=0,"",Calc!OU1908),"")</f>
        <v/>
      </c>
      <c r="E1908" s="111" t="str">
        <f ca="1">IFERROR(IF(LEN(Calc!$OT1908)=0,"",Calc!OV1908),"")</f>
        <v/>
      </c>
      <c r="F1908" s="112" t="str">
        <f ca="1">IFERROR(IF(LEN(Calc!$OT1908)=0,"",Calc!OW1908),"")</f>
        <v/>
      </c>
      <c r="G1908" s="112" t="str">
        <f ca="1">IFERROR(IF(LEN(Calc!$OT1908)=0,"",Calc!OX1908),"")</f>
        <v/>
      </c>
    </row>
    <row r="1909" spans="2:7" x14ac:dyDescent="0.25">
      <c r="B1909" s="110" t="str">
        <f ca="1">IFERROR(IF(LEN(Calc!$OT1909)=0,"",Calc!OP1909),"")</f>
        <v/>
      </c>
      <c r="C1909" s="111" t="str">
        <f ca="1">IFERROR(IF(LEN(Calc!$OT1909)=0,"",Calc!OT1909),"")</f>
        <v/>
      </c>
      <c r="D1909" s="111" t="str">
        <f ca="1">IFERROR(IF(LEN(Calc!$OT1909)=0,"",Calc!OU1909),"")</f>
        <v/>
      </c>
      <c r="E1909" s="111" t="str">
        <f ca="1">IFERROR(IF(LEN(Calc!$OT1909)=0,"",Calc!OV1909),"")</f>
        <v/>
      </c>
      <c r="F1909" s="112" t="str">
        <f ca="1">IFERROR(IF(LEN(Calc!$OT1909)=0,"",Calc!OW1909),"")</f>
        <v/>
      </c>
      <c r="G1909" s="112" t="str">
        <f ca="1">IFERROR(IF(LEN(Calc!$OT1909)=0,"",Calc!OX1909),"")</f>
        <v/>
      </c>
    </row>
    <row r="1910" spans="2:7" x14ac:dyDescent="0.25">
      <c r="B1910" s="110" t="str">
        <f ca="1">IFERROR(IF(LEN(Calc!$OT1910)=0,"",Calc!OP1910),"")</f>
        <v/>
      </c>
      <c r="C1910" s="111" t="str">
        <f ca="1">IFERROR(IF(LEN(Calc!$OT1910)=0,"",Calc!OT1910),"")</f>
        <v/>
      </c>
      <c r="D1910" s="111" t="str">
        <f ca="1">IFERROR(IF(LEN(Calc!$OT1910)=0,"",Calc!OU1910),"")</f>
        <v/>
      </c>
      <c r="E1910" s="111" t="str">
        <f ca="1">IFERROR(IF(LEN(Calc!$OT1910)=0,"",Calc!OV1910),"")</f>
        <v/>
      </c>
      <c r="F1910" s="112" t="str">
        <f ca="1">IFERROR(IF(LEN(Calc!$OT1910)=0,"",Calc!OW1910),"")</f>
        <v/>
      </c>
      <c r="G1910" s="112" t="str">
        <f ca="1">IFERROR(IF(LEN(Calc!$OT1910)=0,"",Calc!OX1910),"")</f>
        <v/>
      </c>
    </row>
    <row r="1911" spans="2:7" x14ac:dyDescent="0.25">
      <c r="B1911" s="110" t="str">
        <f ca="1">IFERROR(IF(LEN(Calc!$OT1911)=0,"",Calc!OP1911),"")</f>
        <v/>
      </c>
      <c r="C1911" s="111" t="str">
        <f ca="1">IFERROR(IF(LEN(Calc!$OT1911)=0,"",Calc!OT1911),"")</f>
        <v/>
      </c>
      <c r="D1911" s="111" t="str">
        <f ca="1">IFERROR(IF(LEN(Calc!$OT1911)=0,"",Calc!OU1911),"")</f>
        <v/>
      </c>
      <c r="E1911" s="111" t="str">
        <f ca="1">IFERROR(IF(LEN(Calc!$OT1911)=0,"",Calc!OV1911),"")</f>
        <v/>
      </c>
      <c r="F1911" s="112" t="str">
        <f ca="1">IFERROR(IF(LEN(Calc!$OT1911)=0,"",Calc!OW1911),"")</f>
        <v/>
      </c>
      <c r="G1911" s="112" t="str">
        <f ca="1">IFERROR(IF(LEN(Calc!$OT1911)=0,"",Calc!OX1911),"")</f>
        <v/>
      </c>
    </row>
    <row r="1912" spans="2:7" x14ac:dyDescent="0.25">
      <c r="B1912" s="110" t="str">
        <f ca="1">IFERROR(IF(LEN(Calc!$OT1912)=0,"",Calc!OP1912),"")</f>
        <v/>
      </c>
      <c r="C1912" s="111" t="str">
        <f ca="1">IFERROR(IF(LEN(Calc!$OT1912)=0,"",Calc!OT1912),"")</f>
        <v/>
      </c>
      <c r="D1912" s="111" t="str">
        <f ca="1">IFERROR(IF(LEN(Calc!$OT1912)=0,"",Calc!OU1912),"")</f>
        <v/>
      </c>
      <c r="E1912" s="111" t="str">
        <f ca="1">IFERROR(IF(LEN(Calc!$OT1912)=0,"",Calc!OV1912),"")</f>
        <v/>
      </c>
      <c r="F1912" s="112" t="str">
        <f ca="1">IFERROR(IF(LEN(Calc!$OT1912)=0,"",Calc!OW1912),"")</f>
        <v/>
      </c>
      <c r="G1912" s="112" t="str">
        <f ca="1">IFERROR(IF(LEN(Calc!$OT1912)=0,"",Calc!OX1912),"")</f>
        <v/>
      </c>
    </row>
    <row r="1913" spans="2:7" x14ac:dyDescent="0.25">
      <c r="B1913" s="110" t="str">
        <f ca="1">IFERROR(IF(LEN(Calc!$OT1913)=0,"",Calc!OP1913),"")</f>
        <v/>
      </c>
      <c r="C1913" s="111" t="str">
        <f ca="1">IFERROR(IF(LEN(Calc!$OT1913)=0,"",Calc!OT1913),"")</f>
        <v/>
      </c>
      <c r="D1913" s="111" t="str">
        <f ca="1">IFERROR(IF(LEN(Calc!$OT1913)=0,"",Calc!OU1913),"")</f>
        <v/>
      </c>
      <c r="E1913" s="111" t="str">
        <f ca="1">IFERROR(IF(LEN(Calc!$OT1913)=0,"",Calc!OV1913),"")</f>
        <v/>
      </c>
      <c r="F1913" s="112" t="str">
        <f ca="1">IFERROR(IF(LEN(Calc!$OT1913)=0,"",Calc!OW1913),"")</f>
        <v/>
      </c>
      <c r="G1913" s="112" t="str">
        <f ca="1">IFERROR(IF(LEN(Calc!$OT1913)=0,"",Calc!OX1913),"")</f>
        <v/>
      </c>
    </row>
    <row r="1914" spans="2:7" x14ac:dyDescent="0.25">
      <c r="B1914" s="110" t="str">
        <f ca="1">IFERROR(IF(LEN(Calc!$OT1914)=0,"",Calc!OP1914),"")</f>
        <v/>
      </c>
      <c r="C1914" s="111" t="str">
        <f ca="1">IFERROR(IF(LEN(Calc!$OT1914)=0,"",Calc!OT1914),"")</f>
        <v/>
      </c>
      <c r="D1914" s="111" t="str">
        <f ca="1">IFERROR(IF(LEN(Calc!$OT1914)=0,"",Calc!OU1914),"")</f>
        <v/>
      </c>
      <c r="E1914" s="111" t="str">
        <f ca="1">IFERROR(IF(LEN(Calc!$OT1914)=0,"",Calc!OV1914),"")</f>
        <v/>
      </c>
      <c r="F1914" s="112" t="str">
        <f ca="1">IFERROR(IF(LEN(Calc!$OT1914)=0,"",Calc!OW1914),"")</f>
        <v/>
      </c>
      <c r="G1914" s="112" t="str">
        <f ca="1">IFERROR(IF(LEN(Calc!$OT1914)=0,"",Calc!OX1914),"")</f>
        <v/>
      </c>
    </row>
    <row r="1915" spans="2:7" x14ac:dyDescent="0.25">
      <c r="B1915" s="110" t="str">
        <f ca="1">IFERROR(IF(LEN(Calc!$OT1915)=0,"",Calc!OP1915),"")</f>
        <v/>
      </c>
      <c r="C1915" s="111" t="str">
        <f ca="1">IFERROR(IF(LEN(Calc!$OT1915)=0,"",Calc!OT1915),"")</f>
        <v/>
      </c>
      <c r="D1915" s="111" t="str">
        <f ca="1">IFERROR(IF(LEN(Calc!$OT1915)=0,"",Calc!OU1915),"")</f>
        <v/>
      </c>
      <c r="E1915" s="111" t="str">
        <f ca="1">IFERROR(IF(LEN(Calc!$OT1915)=0,"",Calc!OV1915),"")</f>
        <v/>
      </c>
      <c r="F1915" s="112" t="str">
        <f ca="1">IFERROR(IF(LEN(Calc!$OT1915)=0,"",Calc!OW1915),"")</f>
        <v/>
      </c>
      <c r="G1915" s="112" t="str">
        <f ca="1">IFERROR(IF(LEN(Calc!$OT1915)=0,"",Calc!OX1915),"")</f>
        <v/>
      </c>
    </row>
    <row r="1916" spans="2:7" x14ac:dyDescent="0.25">
      <c r="B1916" s="110" t="str">
        <f ca="1">IFERROR(IF(LEN(Calc!$OT1916)=0,"",Calc!OP1916),"")</f>
        <v/>
      </c>
      <c r="C1916" s="111" t="str">
        <f ca="1">IFERROR(IF(LEN(Calc!$OT1916)=0,"",Calc!OT1916),"")</f>
        <v/>
      </c>
      <c r="D1916" s="111" t="str">
        <f ca="1">IFERROR(IF(LEN(Calc!$OT1916)=0,"",Calc!OU1916),"")</f>
        <v/>
      </c>
      <c r="E1916" s="111" t="str">
        <f ca="1">IFERROR(IF(LEN(Calc!$OT1916)=0,"",Calc!OV1916),"")</f>
        <v/>
      </c>
      <c r="F1916" s="112" t="str">
        <f ca="1">IFERROR(IF(LEN(Calc!$OT1916)=0,"",Calc!OW1916),"")</f>
        <v/>
      </c>
      <c r="G1916" s="112" t="str">
        <f ca="1">IFERROR(IF(LEN(Calc!$OT1916)=0,"",Calc!OX1916),"")</f>
        <v/>
      </c>
    </row>
    <row r="1917" spans="2:7" x14ac:dyDescent="0.25">
      <c r="B1917" s="110" t="str">
        <f ca="1">IFERROR(IF(LEN(Calc!$OT1917)=0,"",Calc!OP1917),"")</f>
        <v/>
      </c>
      <c r="C1917" s="111" t="str">
        <f ca="1">IFERROR(IF(LEN(Calc!$OT1917)=0,"",Calc!OT1917),"")</f>
        <v/>
      </c>
      <c r="D1917" s="111" t="str">
        <f ca="1">IFERROR(IF(LEN(Calc!$OT1917)=0,"",Calc!OU1917),"")</f>
        <v/>
      </c>
      <c r="E1917" s="111" t="str">
        <f ca="1">IFERROR(IF(LEN(Calc!$OT1917)=0,"",Calc!OV1917),"")</f>
        <v/>
      </c>
      <c r="F1917" s="112" t="str">
        <f ca="1">IFERROR(IF(LEN(Calc!$OT1917)=0,"",Calc!OW1917),"")</f>
        <v/>
      </c>
      <c r="G1917" s="112" t="str">
        <f ca="1">IFERROR(IF(LEN(Calc!$OT1917)=0,"",Calc!OX1917),"")</f>
        <v/>
      </c>
    </row>
    <row r="1918" spans="2:7" x14ac:dyDescent="0.25">
      <c r="B1918" s="110" t="str">
        <f ca="1">IFERROR(IF(LEN(Calc!$OT1918)=0,"",Calc!OP1918),"")</f>
        <v/>
      </c>
      <c r="C1918" s="111" t="str">
        <f ca="1">IFERROR(IF(LEN(Calc!$OT1918)=0,"",Calc!OT1918),"")</f>
        <v/>
      </c>
      <c r="D1918" s="111" t="str">
        <f ca="1">IFERROR(IF(LEN(Calc!$OT1918)=0,"",Calc!OU1918),"")</f>
        <v/>
      </c>
      <c r="E1918" s="111" t="str">
        <f ca="1">IFERROR(IF(LEN(Calc!$OT1918)=0,"",Calc!OV1918),"")</f>
        <v/>
      </c>
      <c r="F1918" s="112" t="str">
        <f ca="1">IFERROR(IF(LEN(Calc!$OT1918)=0,"",Calc!OW1918),"")</f>
        <v/>
      </c>
      <c r="G1918" s="112" t="str">
        <f ca="1">IFERROR(IF(LEN(Calc!$OT1918)=0,"",Calc!OX1918),"")</f>
        <v/>
      </c>
    </row>
    <row r="1919" spans="2:7" x14ac:dyDescent="0.25">
      <c r="B1919" s="110" t="str">
        <f ca="1">IFERROR(IF(LEN(Calc!$OT1919)=0,"",Calc!OP1919),"")</f>
        <v/>
      </c>
      <c r="C1919" s="111" t="str">
        <f ca="1">IFERROR(IF(LEN(Calc!$OT1919)=0,"",Calc!OT1919),"")</f>
        <v/>
      </c>
      <c r="D1919" s="111" t="str">
        <f ca="1">IFERROR(IF(LEN(Calc!$OT1919)=0,"",Calc!OU1919),"")</f>
        <v/>
      </c>
      <c r="E1919" s="111" t="str">
        <f ca="1">IFERROR(IF(LEN(Calc!$OT1919)=0,"",Calc!OV1919),"")</f>
        <v/>
      </c>
      <c r="F1919" s="112" t="str">
        <f ca="1">IFERROR(IF(LEN(Calc!$OT1919)=0,"",Calc!OW1919),"")</f>
        <v/>
      </c>
      <c r="G1919" s="112" t="str">
        <f ca="1">IFERROR(IF(LEN(Calc!$OT1919)=0,"",Calc!OX1919),"")</f>
        <v/>
      </c>
    </row>
    <row r="1920" spans="2:7" x14ac:dyDescent="0.25">
      <c r="B1920" s="110" t="str">
        <f ca="1">IFERROR(IF(LEN(Calc!$OT1920)=0,"",Calc!OP1920),"")</f>
        <v/>
      </c>
      <c r="C1920" s="111" t="str">
        <f ca="1">IFERROR(IF(LEN(Calc!$OT1920)=0,"",Calc!OT1920),"")</f>
        <v/>
      </c>
      <c r="D1920" s="111" t="str">
        <f ca="1">IFERROR(IF(LEN(Calc!$OT1920)=0,"",Calc!OU1920),"")</f>
        <v/>
      </c>
      <c r="E1920" s="111" t="str">
        <f ca="1">IFERROR(IF(LEN(Calc!$OT1920)=0,"",Calc!OV1920),"")</f>
        <v/>
      </c>
      <c r="F1920" s="112" t="str">
        <f ca="1">IFERROR(IF(LEN(Calc!$OT1920)=0,"",Calc!OW1920),"")</f>
        <v/>
      </c>
      <c r="G1920" s="112" t="str">
        <f ca="1">IFERROR(IF(LEN(Calc!$OT1920)=0,"",Calc!OX1920),"")</f>
        <v/>
      </c>
    </row>
    <row r="1921" spans="2:7" x14ac:dyDescent="0.25">
      <c r="B1921" s="110" t="str">
        <f ca="1">IFERROR(IF(LEN(Calc!$OT1921)=0,"",Calc!OP1921),"")</f>
        <v/>
      </c>
      <c r="C1921" s="111" t="str">
        <f ca="1">IFERROR(IF(LEN(Calc!$OT1921)=0,"",Calc!OT1921),"")</f>
        <v/>
      </c>
      <c r="D1921" s="111" t="str">
        <f ca="1">IFERROR(IF(LEN(Calc!$OT1921)=0,"",Calc!OU1921),"")</f>
        <v/>
      </c>
      <c r="E1921" s="111" t="str">
        <f ca="1">IFERROR(IF(LEN(Calc!$OT1921)=0,"",Calc!OV1921),"")</f>
        <v/>
      </c>
      <c r="F1921" s="112" t="str">
        <f ca="1">IFERROR(IF(LEN(Calc!$OT1921)=0,"",Calc!OW1921),"")</f>
        <v/>
      </c>
      <c r="G1921" s="112" t="str">
        <f ca="1">IFERROR(IF(LEN(Calc!$OT1921)=0,"",Calc!OX1921),"")</f>
        <v/>
      </c>
    </row>
    <row r="1922" spans="2:7" x14ac:dyDescent="0.25">
      <c r="B1922" s="110" t="str">
        <f ca="1">IFERROR(IF(LEN(Calc!$OT1922)=0,"",Calc!OP1922),"")</f>
        <v/>
      </c>
      <c r="C1922" s="111" t="str">
        <f ca="1">IFERROR(IF(LEN(Calc!$OT1922)=0,"",Calc!OT1922),"")</f>
        <v/>
      </c>
      <c r="D1922" s="111" t="str">
        <f ca="1">IFERROR(IF(LEN(Calc!$OT1922)=0,"",Calc!OU1922),"")</f>
        <v/>
      </c>
      <c r="E1922" s="111" t="str">
        <f ca="1">IFERROR(IF(LEN(Calc!$OT1922)=0,"",Calc!OV1922),"")</f>
        <v/>
      </c>
      <c r="F1922" s="112" t="str">
        <f ca="1">IFERROR(IF(LEN(Calc!$OT1922)=0,"",Calc!OW1922),"")</f>
        <v/>
      </c>
      <c r="G1922" s="112" t="str">
        <f ca="1">IFERROR(IF(LEN(Calc!$OT1922)=0,"",Calc!OX1922),"")</f>
        <v/>
      </c>
    </row>
    <row r="1923" spans="2:7" x14ac:dyDescent="0.25">
      <c r="B1923" s="110" t="str">
        <f ca="1">IFERROR(IF(LEN(Calc!$OT1923)=0,"",Calc!OP1923),"")</f>
        <v/>
      </c>
      <c r="C1923" s="111" t="str">
        <f ca="1">IFERROR(IF(LEN(Calc!$OT1923)=0,"",Calc!OT1923),"")</f>
        <v/>
      </c>
      <c r="D1923" s="111" t="str">
        <f ca="1">IFERROR(IF(LEN(Calc!$OT1923)=0,"",Calc!OU1923),"")</f>
        <v/>
      </c>
      <c r="E1923" s="111" t="str">
        <f ca="1">IFERROR(IF(LEN(Calc!$OT1923)=0,"",Calc!OV1923),"")</f>
        <v/>
      </c>
      <c r="F1923" s="112" t="str">
        <f ca="1">IFERROR(IF(LEN(Calc!$OT1923)=0,"",Calc!OW1923),"")</f>
        <v/>
      </c>
      <c r="G1923" s="112" t="str">
        <f ca="1">IFERROR(IF(LEN(Calc!$OT1923)=0,"",Calc!OX1923),"")</f>
        <v/>
      </c>
    </row>
    <row r="1924" spans="2:7" x14ac:dyDescent="0.25">
      <c r="B1924" s="110" t="str">
        <f ca="1">IFERROR(IF(LEN(Calc!$OT1924)=0,"",Calc!OP1924),"")</f>
        <v/>
      </c>
      <c r="C1924" s="111" t="str">
        <f ca="1">IFERROR(IF(LEN(Calc!$OT1924)=0,"",Calc!OT1924),"")</f>
        <v/>
      </c>
      <c r="D1924" s="111" t="str">
        <f ca="1">IFERROR(IF(LEN(Calc!$OT1924)=0,"",Calc!OU1924),"")</f>
        <v/>
      </c>
      <c r="E1924" s="111" t="str">
        <f ca="1">IFERROR(IF(LEN(Calc!$OT1924)=0,"",Calc!OV1924),"")</f>
        <v/>
      </c>
      <c r="F1924" s="112" t="str">
        <f ca="1">IFERROR(IF(LEN(Calc!$OT1924)=0,"",Calc!OW1924),"")</f>
        <v/>
      </c>
      <c r="G1924" s="112" t="str">
        <f ca="1">IFERROR(IF(LEN(Calc!$OT1924)=0,"",Calc!OX1924),"")</f>
        <v/>
      </c>
    </row>
    <row r="1925" spans="2:7" x14ac:dyDescent="0.25">
      <c r="B1925" s="110" t="str">
        <f ca="1">IFERROR(IF(LEN(Calc!$OT1925)=0,"",Calc!OP1925),"")</f>
        <v/>
      </c>
      <c r="C1925" s="111" t="str">
        <f ca="1">IFERROR(IF(LEN(Calc!$OT1925)=0,"",Calc!OT1925),"")</f>
        <v/>
      </c>
      <c r="D1925" s="111" t="str">
        <f ca="1">IFERROR(IF(LEN(Calc!$OT1925)=0,"",Calc!OU1925),"")</f>
        <v/>
      </c>
      <c r="E1925" s="111" t="str">
        <f ca="1">IFERROR(IF(LEN(Calc!$OT1925)=0,"",Calc!OV1925),"")</f>
        <v/>
      </c>
      <c r="F1925" s="112" t="str">
        <f ca="1">IFERROR(IF(LEN(Calc!$OT1925)=0,"",Calc!OW1925),"")</f>
        <v/>
      </c>
      <c r="G1925" s="112" t="str">
        <f ca="1">IFERROR(IF(LEN(Calc!$OT1925)=0,"",Calc!OX1925),"")</f>
        <v/>
      </c>
    </row>
    <row r="1926" spans="2:7" x14ac:dyDescent="0.25">
      <c r="B1926" s="110" t="str">
        <f ca="1">IFERROR(IF(LEN(Calc!$OT1926)=0,"",Calc!OP1926),"")</f>
        <v/>
      </c>
      <c r="C1926" s="111" t="str">
        <f ca="1">IFERROR(IF(LEN(Calc!$OT1926)=0,"",Calc!OT1926),"")</f>
        <v/>
      </c>
      <c r="D1926" s="111" t="str">
        <f ca="1">IFERROR(IF(LEN(Calc!$OT1926)=0,"",Calc!OU1926),"")</f>
        <v/>
      </c>
      <c r="E1926" s="111" t="str">
        <f ca="1">IFERROR(IF(LEN(Calc!$OT1926)=0,"",Calc!OV1926),"")</f>
        <v/>
      </c>
      <c r="F1926" s="112" t="str">
        <f ca="1">IFERROR(IF(LEN(Calc!$OT1926)=0,"",Calc!OW1926),"")</f>
        <v/>
      </c>
      <c r="G1926" s="112" t="str">
        <f ca="1">IFERROR(IF(LEN(Calc!$OT1926)=0,"",Calc!OX1926),"")</f>
        <v/>
      </c>
    </row>
    <row r="1927" spans="2:7" x14ac:dyDescent="0.25">
      <c r="B1927" s="110" t="str">
        <f ca="1">IFERROR(IF(LEN(Calc!$OT1927)=0,"",Calc!OP1927),"")</f>
        <v/>
      </c>
      <c r="C1927" s="111" t="str">
        <f ca="1">IFERROR(IF(LEN(Calc!$OT1927)=0,"",Calc!OT1927),"")</f>
        <v/>
      </c>
      <c r="D1927" s="111" t="str">
        <f ca="1">IFERROR(IF(LEN(Calc!$OT1927)=0,"",Calc!OU1927),"")</f>
        <v/>
      </c>
      <c r="E1927" s="111" t="str">
        <f ca="1">IFERROR(IF(LEN(Calc!$OT1927)=0,"",Calc!OV1927),"")</f>
        <v/>
      </c>
      <c r="F1927" s="112" t="str">
        <f ca="1">IFERROR(IF(LEN(Calc!$OT1927)=0,"",Calc!OW1927),"")</f>
        <v/>
      </c>
      <c r="G1927" s="112" t="str">
        <f ca="1">IFERROR(IF(LEN(Calc!$OT1927)=0,"",Calc!OX1927),"")</f>
        <v/>
      </c>
    </row>
    <row r="1928" spans="2:7" x14ac:dyDescent="0.25">
      <c r="B1928" s="110" t="str">
        <f ca="1">IFERROR(IF(LEN(Calc!$OT1928)=0,"",Calc!OP1928),"")</f>
        <v/>
      </c>
      <c r="C1928" s="111" t="str">
        <f ca="1">IFERROR(IF(LEN(Calc!$OT1928)=0,"",Calc!OT1928),"")</f>
        <v/>
      </c>
      <c r="D1928" s="111" t="str">
        <f ca="1">IFERROR(IF(LEN(Calc!$OT1928)=0,"",Calc!OU1928),"")</f>
        <v/>
      </c>
      <c r="E1928" s="111" t="str">
        <f ca="1">IFERROR(IF(LEN(Calc!$OT1928)=0,"",Calc!OV1928),"")</f>
        <v/>
      </c>
      <c r="F1928" s="112" t="str">
        <f ca="1">IFERROR(IF(LEN(Calc!$OT1928)=0,"",Calc!OW1928),"")</f>
        <v/>
      </c>
      <c r="G1928" s="112" t="str">
        <f ca="1">IFERROR(IF(LEN(Calc!$OT1928)=0,"",Calc!OX1928),"")</f>
        <v/>
      </c>
    </row>
    <row r="1929" spans="2:7" x14ac:dyDescent="0.25">
      <c r="B1929" s="110" t="str">
        <f ca="1">IFERROR(IF(LEN(Calc!$OT1929)=0,"",Calc!OP1929),"")</f>
        <v/>
      </c>
      <c r="C1929" s="111" t="str">
        <f ca="1">IFERROR(IF(LEN(Calc!$OT1929)=0,"",Calc!OT1929),"")</f>
        <v/>
      </c>
      <c r="D1929" s="111" t="str">
        <f ca="1">IFERROR(IF(LEN(Calc!$OT1929)=0,"",Calc!OU1929),"")</f>
        <v/>
      </c>
      <c r="E1929" s="111" t="str">
        <f ca="1">IFERROR(IF(LEN(Calc!$OT1929)=0,"",Calc!OV1929),"")</f>
        <v/>
      </c>
      <c r="F1929" s="112" t="str">
        <f ca="1">IFERROR(IF(LEN(Calc!$OT1929)=0,"",Calc!OW1929),"")</f>
        <v/>
      </c>
      <c r="G1929" s="112" t="str">
        <f ca="1">IFERROR(IF(LEN(Calc!$OT1929)=0,"",Calc!OX1929),"")</f>
        <v/>
      </c>
    </row>
    <row r="1930" spans="2:7" x14ac:dyDescent="0.25">
      <c r="B1930" s="110" t="str">
        <f ca="1">IFERROR(IF(LEN(Calc!$OT1930)=0,"",Calc!OP1930),"")</f>
        <v/>
      </c>
      <c r="C1930" s="111" t="str">
        <f ca="1">IFERROR(IF(LEN(Calc!$OT1930)=0,"",Calc!OT1930),"")</f>
        <v/>
      </c>
      <c r="D1930" s="111" t="str">
        <f ca="1">IFERROR(IF(LEN(Calc!$OT1930)=0,"",Calc!OU1930),"")</f>
        <v/>
      </c>
      <c r="E1930" s="111" t="str">
        <f ca="1">IFERROR(IF(LEN(Calc!$OT1930)=0,"",Calc!OV1930),"")</f>
        <v/>
      </c>
      <c r="F1930" s="112" t="str">
        <f ca="1">IFERROR(IF(LEN(Calc!$OT1930)=0,"",Calc!OW1930),"")</f>
        <v/>
      </c>
      <c r="G1930" s="112" t="str">
        <f ca="1">IFERROR(IF(LEN(Calc!$OT1930)=0,"",Calc!OX1930),"")</f>
        <v/>
      </c>
    </row>
    <row r="1931" spans="2:7" x14ac:dyDescent="0.25">
      <c r="B1931" s="110" t="str">
        <f ca="1">IFERROR(IF(LEN(Calc!$OT1931)=0,"",Calc!OP1931),"")</f>
        <v/>
      </c>
      <c r="C1931" s="111" t="str">
        <f ca="1">IFERROR(IF(LEN(Calc!$OT1931)=0,"",Calc!OT1931),"")</f>
        <v/>
      </c>
      <c r="D1931" s="111" t="str">
        <f ca="1">IFERROR(IF(LEN(Calc!$OT1931)=0,"",Calc!OU1931),"")</f>
        <v/>
      </c>
      <c r="E1931" s="111" t="str">
        <f ca="1">IFERROR(IF(LEN(Calc!$OT1931)=0,"",Calc!OV1931),"")</f>
        <v/>
      </c>
      <c r="F1931" s="112" t="str">
        <f ca="1">IFERROR(IF(LEN(Calc!$OT1931)=0,"",Calc!OW1931),"")</f>
        <v/>
      </c>
      <c r="G1931" s="112" t="str">
        <f ca="1">IFERROR(IF(LEN(Calc!$OT1931)=0,"",Calc!OX1931),"")</f>
        <v/>
      </c>
    </row>
    <row r="1932" spans="2:7" x14ac:dyDescent="0.25">
      <c r="B1932" s="110" t="str">
        <f ca="1">IFERROR(IF(LEN(Calc!$OT1932)=0,"",Calc!OP1932),"")</f>
        <v/>
      </c>
      <c r="C1932" s="111" t="str">
        <f ca="1">IFERROR(IF(LEN(Calc!$OT1932)=0,"",Calc!OT1932),"")</f>
        <v/>
      </c>
      <c r="D1932" s="111" t="str">
        <f ca="1">IFERROR(IF(LEN(Calc!$OT1932)=0,"",Calc!OU1932),"")</f>
        <v/>
      </c>
      <c r="E1932" s="111" t="str">
        <f ca="1">IFERROR(IF(LEN(Calc!$OT1932)=0,"",Calc!OV1932),"")</f>
        <v/>
      </c>
      <c r="F1932" s="112" t="str">
        <f ca="1">IFERROR(IF(LEN(Calc!$OT1932)=0,"",Calc!OW1932),"")</f>
        <v/>
      </c>
      <c r="G1932" s="112" t="str">
        <f ca="1">IFERROR(IF(LEN(Calc!$OT1932)=0,"",Calc!OX1932),"")</f>
        <v/>
      </c>
    </row>
    <row r="1933" spans="2:7" x14ac:dyDescent="0.25">
      <c r="B1933" s="110" t="str">
        <f ca="1">IFERROR(IF(LEN(Calc!$OT1933)=0,"",Calc!OP1933),"")</f>
        <v/>
      </c>
      <c r="C1933" s="111" t="str">
        <f ca="1">IFERROR(IF(LEN(Calc!$OT1933)=0,"",Calc!OT1933),"")</f>
        <v/>
      </c>
      <c r="D1933" s="111" t="str">
        <f ca="1">IFERROR(IF(LEN(Calc!$OT1933)=0,"",Calc!OU1933),"")</f>
        <v/>
      </c>
      <c r="E1933" s="111" t="str">
        <f ca="1">IFERROR(IF(LEN(Calc!$OT1933)=0,"",Calc!OV1933),"")</f>
        <v/>
      </c>
      <c r="F1933" s="112" t="str">
        <f ca="1">IFERROR(IF(LEN(Calc!$OT1933)=0,"",Calc!OW1933),"")</f>
        <v/>
      </c>
      <c r="G1933" s="112" t="str">
        <f ca="1">IFERROR(IF(LEN(Calc!$OT1933)=0,"",Calc!OX1933),"")</f>
        <v/>
      </c>
    </row>
    <row r="1934" spans="2:7" x14ac:dyDescent="0.25">
      <c r="B1934" s="110" t="str">
        <f ca="1">IFERROR(IF(LEN(Calc!$OT1934)=0,"",Calc!OP1934),"")</f>
        <v/>
      </c>
      <c r="C1934" s="111" t="str">
        <f ca="1">IFERROR(IF(LEN(Calc!$OT1934)=0,"",Calc!OT1934),"")</f>
        <v/>
      </c>
      <c r="D1934" s="111" t="str">
        <f ca="1">IFERROR(IF(LEN(Calc!$OT1934)=0,"",Calc!OU1934),"")</f>
        <v/>
      </c>
      <c r="E1934" s="111" t="str">
        <f ca="1">IFERROR(IF(LEN(Calc!$OT1934)=0,"",Calc!OV1934),"")</f>
        <v/>
      </c>
      <c r="F1934" s="112" t="str">
        <f ca="1">IFERROR(IF(LEN(Calc!$OT1934)=0,"",Calc!OW1934),"")</f>
        <v/>
      </c>
      <c r="G1934" s="112" t="str">
        <f ca="1">IFERROR(IF(LEN(Calc!$OT1934)=0,"",Calc!OX1934),"")</f>
        <v/>
      </c>
    </row>
    <row r="1935" spans="2:7" x14ac:dyDescent="0.25">
      <c r="B1935" s="110" t="str">
        <f ca="1">IFERROR(IF(LEN(Calc!$OT1935)=0,"",Calc!OP1935),"")</f>
        <v/>
      </c>
      <c r="C1935" s="111" t="str">
        <f ca="1">IFERROR(IF(LEN(Calc!$OT1935)=0,"",Calc!OT1935),"")</f>
        <v/>
      </c>
      <c r="D1935" s="111" t="str">
        <f ca="1">IFERROR(IF(LEN(Calc!$OT1935)=0,"",Calc!OU1935),"")</f>
        <v/>
      </c>
      <c r="E1935" s="111" t="str">
        <f ca="1">IFERROR(IF(LEN(Calc!$OT1935)=0,"",Calc!OV1935),"")</f>
        <v/>
      </c>
      <c r="F1935" s="112" t="str">
        <f ca="1">IFERROR(IF(LEN(Calc!$OT1935)=0,"",Calc!OW1935),"")</f>
        <v/>
      </c>
      <c r="G1935" s="112" t="str">
        <f ca="1">IFERROR(IF(LEN(Calc!$OT1935)=0,"",Calc!OX1935),"")</f>
        <v/>
      </c>
    </row>
    <row r="1936" spans="2:7" x14ac:dyDescent="0.25">
      <c r="B1936" s="110" t="str">
        <f ca="1">IFERROR(IF(LEN(Calc!$OT1936)=0,"",Calc!OP1936),"")</f>
        <v/>
      </c>
      <c r="C1936" s="111" t="str">
        <f ca="1">IFERROR(IF(LEN(Calc!$OT1936)=0,"",Calc!OT1936),"")</f>
        <v/>
      </c>
      <c r="D1936" s="111" t="str">
        <f ca="1">IFERROR(IF(LEN(Calc!$OT1936)=0,"",Calc!OU1936),"")</f>
        <v/>
      </c>
      <c r="E1936" s="111" t="str">
        <f ca="1">IFERROR(IF(LEN(Calc!$OT1936)=0,"",Calc!OV1936),"")</f>
        <v/>
      </c>
      <c r="F1936" s="112" t="str">
        <f ca="1">IFERROR(IF(LEN(Calc!$OT1936)=0,"",Calc!OW1936),"")</f>
        <v/>
      </c>
      <c r="G1936" s="112" t="str">
        <f ca="1">IFERROR(IF(LEN(Calc!$OT1936)=0,"",Calc!OX1936),"")</f>
        <v/>
      </c>
    </row>
    <row r="1937" spans="2:7" x14ac:dyDescent="0.25">
      <c r="B1937" s="110" t="str">
        <f ca="1">IFERROR(IF(LEN(Calc!$OT1937)=0,"",Calc!OP1937),"")</f>
        <v/>
      </c>
      <c r="C1937" s="111" t="str">
        <f ca="1">IFERROR(IF(LEN(Calc!$OT1937)=0,"",Calc!OT1937),"")</f>
        <v/>
      </c>
      <c r="D1937" s="111" t="str">
        <f ca="1">IFERROR(IF(LEN(Calc!$OT1937)=0,"",Calc!OU1937),"")</f>
        <v/>
      </c>
      <c r="E1937" s="111" t="str">
        <f ca="1">IFERROR(IF(LEN(Calc!$OT1937)=0,"",Calc!OV1937),"")</f>
        <v/>
      </c>
      <c r="F1937" s="112" t="str">
        <f ca="1">IFERROR(IF(LEN(Calc!$OT1937)=0,"",Calc!OW1937),"")</f>
        <v/>
      </c>
      <c r="G1937" s="112" t="str">
        <f ca="1">IFERROR(IF(LEN(Calc!$OT1937)=0,"",Calc!OX1937),"")</f>
        <v/>
      </c>
    </row>
    <row r="1938" spans="2:7" x14ac:dyDescent="0.25">
      <c r="B1938" s="110" t="str">
        <f ca="1">IFERROR(IF(LEN(Calc!$OT1938)=0,"",Calc!OP1938),"")</f>
        <v/>
      </c>
      <c r="C1938" s="111" t="str">
        <f ca="1">IFERROR(IF(LEN(Calc!$OT1938)=0,"",Calc!OT1938),"")</f>
        <v/>
      </c>
      <c r="D1938" s="111" t="str">
        <f ca="1">IFERROR(IF(LEN(Calc!$OT1938)=0,"",Calc!OU1938),"")</f>
        <v/>
      </c>
      <c r="E1938" s="111" t="str">
        <f ca="1">IFERROR(IF(LEN(Calc!$OT1938)=0,"",Calc!OV1938),"")</f>
        <v/>
      </c>
      <c r="F1938" s="112" t="str">
        <f ca="1">IFERROR(IF(LEN(Calc!$OT1938)=0,"",Calc!OW1938),"")</f>
        <v/>
      </c>
      <c r="G1938" s="112" t="str">
        <f ca="1">IFERROR(IF(LEN(Calc!$OT1938)=0,"",Calc!OX1938),"")</f>
        <v/>
      </c>
    </row>
    <row r="1939" spans="2:7" x14ac:dyDescent="0.25">
      <c r="B1939" s="110" t="str">
        <f ca="1">IFERROR(IF(LEN(Calc!$OT1939)=0,"",Calc!OP1939),"")</f>
        <v/>
      </c>
      <c r="C1939" s="111" t="str">
        <f ca="1">IFERROR(IF(LEN(Calc!$OT1939)=0,"",Calc!OT1939),"")</f>
        <v/>
      </c>
      <c r="D1939" s="111" t="str">
        <f ca="1">IFERROR(IF(LEN(Calc!$OT1939)=0,"",Calc!OU1939),"")</f>
        <v/>
      </c>
      <c r="E1939" s="111" t="str">
        <f ca="1">IFERROR(IF(LEN(Calc!$OT1939)=0,"",Calc!OV1939),"")</f>
        <v/>
      </c>
      <c r="F1939" s="112" t="str">
        <f ca="1">IFERROR(IF(LEN(Calc!$OT1939)=0,"",Calc!OW1939),"")</f>
        <v/>
      </c>
      <c r="G1939" s="112" t="str">
        <f ca="1">IFERROR(IF(LEN(Calc!$OT1939)=0,"",Calc!OX1939),"")</f>
        <v/>
      </c>
    </row>
    <row r="1940" spans="2:7" x14ac:dyDescent="0.25">
      <c r="B1940" s="110" t="str">
        <f ca="1">IFERROR(IF(LEN(Calc!$OT1940)=0,"",Calc!OP1940),"")</f>
        <v/>
      </c>
      <c r="C1940" s="111" t="str">
        <f ca="1">IFERROR(IF(LEN(Calc!$OT1940)=0,"",Calc!OT1940),"")</f>
        <v/>
      </c>
      <c r="D1940" s="111" t="str">
        <f ca="1">IFERROR(IF(LEN(Calc!$OT1940)=0,"",Calc!OU1940),"")</f>
        <v/>
      </c>
      <c r="E1940" s="111" t="str">
        <f ca="1">IFERROR(IF(LEN(Calc!$OT1940)=0,"",Calc!OV1940),"")</f>
        <v/>
      </c>
      <c r="F1940" s="112" t="str">
        <f ca="1">IFERROR(IF(LEN(Calc!$OT1940)=0,"",Calc!OW1940),"")</f>
        <v/>
      </c>
      <c r="G1940" s="112" t="str">
        <f ca="1">IFERROR(IF(LEN(Calc!$OT1940)=0,"",Calc!OX1940),"")</f>
        <v/>
      </c>
    </row>
    <row r="1941" spans="2:7" x14ac:dyDescent="0.25">
      <c r="B1941" s="110" t="str">
        <f ca="1">IFERROR(IF(LEN(Calc!$OT1941)=0,"",Calc!OP1941),"")</f>
        <v/>
      </c>
      <c r="C1941" s="111" t="str">
        <f ca="1">IFERROR(IF(LEN(Calc!$OT1941)=0,"",Calc!OT1941),"")</f>
        <v/>
      </c>
      <c r="D1941" s="111" t="str">
        <f ca="1">IFERROR(IF(LEN(Calc!$OT1941)=0,"",Calc!OU1941),"")</f>
        <v/>
      </c>
      <c r="E1941" s="111" t="str">
        <f ca="1">IFERROR(IF(LEN(Calc!$OT1941)=0,"",Calc!OV1941),"")</f>
        <v/>
      </c>
      <c r="F1941" s="112" t="str">
        <f ca="1">IFERROR(IF(LEN(Calc!$OT1941)=0,"",Calc!OW1941),"")</f>
        <v/>
      </c>
      <c r="G1941" s="112" t="str">
        <f ca="1">IFERROR(IF(LEN(Calc!$OT1941)=0,"",Calc!OX1941),"")</f>
        <v/>
      </c>
    </row>
    <row r="1942" spans="2:7" x14ac:dyDescent="0.25">
      <c r="B1942" s="110" t="str">
        <f ca="1">IFERROR(IF(LEN(Calc!$OT1942)=0,"",Calc!OP1942),"")</f>
        <v/>
      </c>
      <c r="C1942" s="111" t="str">
        <f ca="1">IFERROR(IF(LEN(Calc!$OT1942)=0,"",Calc!OT1942),"")</f>
        <v/>
      </c>
      <c r="D1942" s="111" t="str">
        <f ca="1">IFERROR(IF(LEN(Calc!$OT1942)=0,"",Calc!OU1942),"")</f>
        <v/>
      </c>
      <c r="E1942" s="111" t="str">
        <f ca="1">IFERROR(IF(LEN(Calc!$OT1942)=0,"",Calc!OV1942),"")</f>
        <v/>
      </c>
      <c r="F1942" s="112" t="str">
        <f ca="1">IFERROR(IF(LEN(Calc!$OT1942)=0,"",Calc!OW1942),"")</f>
        <v/>
      </c>
      <c r="G1942" s="112" t="str">
        <f ca="1">IFERROR(IF(LEN(Calc!$OT1942)=0,"",Calc!OX1942),"")</f>
        <v/>
      </c>
    </row>
    <row r="1943" spans="2:7" x14ac:dyDescent="0.25">
      <c r="B1943" s="110" t="str">
        <f ca="1">IFERROR(IF(LEN(Calc!$OT1943)=0,"",Calc!OP1943),"")</f>
        <v/>
      </c>
      <c r="C1943" s="111" t="str">
        <f ca="1">IFERROR(IF(LEN(Calc!$OT1943)=0,"",Calc!OT1943),"")</f>
        <v/>
      </c>
      <c r="D1943" s="111" t="str">
        <f ca="1">IFERROR(IF(LEN(Calc!$OT1943)=0,"",Calc!OU1943),"")</f>
        <v/>
      </c>
      <c r="E1943" s="111" t="str">
        <f ca="1">IFERROR(IF(LEN(Calc!$OT1943)=0,"",Calc!OV1943),"")</f>
        <v/>
      </c>
      <c r="F1943" s="112" t="str">
        <f ca="1">IFERROR(IF(LEN(Calc!$OT1943)=0,"",Calc!OW1943),"")</f>
        <v/>
      </c>
      <c r="G1943" s="112" t="str">
        <f ca="1">IFERROR(IF(LEN(Calc!$OT1943)=0,"",Calc!OX1943),"")</f>
        <v/>
      </c>
    </row>
    <row r="1944" spans="2:7" x14ac:dyDescent="0.25">
      <c r="B1944" s="110" t="str">
        <f ca="1">IFERROR(IF(LEN(Calc!$OT1944)=0,"",Calc!OP1944),"")</f>
        <v/>
      </c>
      <c r="C1944" s="111" t="str">
        <f ca="1">IFERROR(IF(LEN(Calc!$OT1944)=0,"",Calc!OT1944),"")</f>
        <v/>
      </c>
      <c r="D1944" s="111" t="str">
        <f ca="1">IFERROR(IF(LEN(Calc!$OT1944)=0,"",Calc!OU1944),"")</f>
        <v/>
      </c>
      <c r="E1944" s="111" t="str">
        <f ca="1">IFERROR(IF(LEN(Calc!$OT1944)=0,"",Calc!OV1944),"")</f>
        <v/>
      </c>
      <c r="F1944" s="112" t="str">
        <f ca="1">IFERROR(IF(LEN(Calc!$OT1944)=0,"",Calc!OW1944),"")</f>
        <v/>
      </c>
      <c r="G1944" s="112" t="str">
        <f ca="1">IFERROR(IF(LEN(Calc!$OT1944)=0,"",Calc!OX1944),"")</f>
        <v/>
      </c>
    </row>
    <row r="1945" spans="2:7" x14ac:dyDescent="0.25">
      <c r="B1945" s="110" t="str">
        <f ca="1">IFERROR(IF(LEN(Calc!$OT1945)=0,"",Calc!OP1945),"")</f>
        <v/>
      </c>
      <c r="C1945" s="111" t="str">
        <f ca="1">IFERROR(IF(LEN(Calc!$OT1945)=0,"",Calc!OT1945),"")</f>
        <v/>
      </c>
      <c r="D1945" s="111" t="str">
        <f ca="1">IFERROR(IF(LEN(Calc!$OT1945)=0,"",Calc!OU1945),"")</f>
        <v/>
      </c>
      <c r="E1945" s="111" t="str">
        <f ca="1">IFERROR(IF(LEN(Calc!$OT1945)=0,"",Calc!OV1945),"")</f>
        <v/>
      </c>
      <c r="F1945" s="112" t="str">
        <f ca="1">IFERROR(IF(LEN(Calc!$OT1945)=0,"",Calc!OW1945),"")</f>
        <v/>
      </c>
      <c r="G1945" s="112" t="str">
        <f ca="1">IFERROR(IF(LEN(Calc!$OT1945)=0,"",Calc!OX1945),"")</f>
        <v/>
      </c>
    </row>
    <row r="1946" spans="2:7" x14ac:dyDescent="0.25">
      <c r="B1946" s="110" t="str">
        <f ca="1">IFERROR(IF(LEN(Calc!$OT1946)=0,"",Calc!OP1946),"")</f>
        <v/>
      </c>
      <c r="C1946" s="111" t="str">
        <f ca="1">IFERROR(IF(LEN(Calc!$OT1946)=0,"",Calc!OT1946),"")</f>
        <v/>
      </c>
      <c r="D1946" s="111" t="str">
        <f ca="1">IFERROR(IF(LEN(Calc!$OT1946)=0,"",Calc!OU1946),"")</f>
        <v/>
      </c>
      <c r="E1946" s="111" t="str">
        <f ca="1">IFERROR(IF(LEN(Calc!$OT1946)=0,"",Calc!OV1946),"")</f>
        <v/>
      </c>
      <c r="F1946" s="112" t="str">
        <f ca="1">IFERROR(IF(LEN(Calc!$OT1946)=0,"",Calc!OW1946),"")</f>
        <v/>
      </c>
      <c r="G1946" s="112" t="str">
        <f ca="1">IFERROR(IF(LEN(Calc!$OT1946)=0,"",Calc!OX1946),"")</f>
        <v/>
      </c>
    </row>
    <row r="1947" spans="2:7" x14ac:dyDescent="0.25">
      <c r="B1947" s="110" t="str">
        <f ca="1">IFERROR(IF(LEN(Calc!$OT1947)=0,"",Calc!OP1947),"")</f>
        <v/>
      </c>
      <c r="C1947" s="111" t="str">
        <f ca="1">IFERROR(IF(LEN(Calc!$OT1947)=0,"",Calc!OT1947),"")</f>
        <v/>
      </c>
      <c r="D1947" s="111" t="str">
        <f ca="1">IFERROR(IF(LEN(Calc!$OT1947)=0,"",Calc!OU1947),"")</f>
        <v/>
      </c>
      <c r="E1947" s="111" t="str">
        <f ca="1">IFERROR(IF(LEN(Calc!$OT1947)=0,"",Calc!OV1947),"")</f>
        <v/>
      </c>
      <c r="F1947" s="112" t="str">
        <f ca="1">IFERROR(IF(LEN(Calc!$OT1947)=0,"",Calc!OW1947),"")</f>
        <v/>
      </c>
      <c r="G1947" s="112" t="str">
        <f ca="1">IFERROR(IF(LEN(Calc!$OT1947)=0,"",Calc!OX1947),"")</f>
        <v/>
      </c>
    </row>
    <row r="1948" spans="2:7" x14ac:dyDescent="0.25">
      <c r="B1948" s="110" t="str">
        <f ca="1">IFERROR(IF(LEN(Calc!$OT1948)=0,"",Calc!OP1948),"")</f>
        <v/>
      </c>
      <c r="C1948" s="111" t="str">
        <f ca="1">IFERROR(IF(LEN(Calc!$OT1948)=0,"",Calc!OT1948),"")</f>
        <v/>
      </c>
      <c r="D1948" s="111" t="str">
        <f ca="1">IFERROR(IF(LEN(Calc!$OT1948)=0,"",Calc!OU1948),"")</f>
        <v/>
      </c>
      <c r="E1948" s="111" t="str">
        <f ca="1">IFERROR(IF(LEN(Calc!$OT1948)=0,"",Calc!OV1948),"")</f>
        <v/>
      </c>
      <c r="F1948" s="112" t="str">
        <f ca="1">IFERROR(IF(LEN(Calc!$OT1948)=0,"",Calc!OW1948),"")</f>
        <v/>
      </c>
      <c r="G1948" s="112" t="str">
        <f ca="1">IFERROR(IF(LEN(Calc!$OT1948)=0,"",Calc!OX1948),"")</f>
        <v/>
      </c>
    </row>
    <row r="1949" spans="2:7" x14ac:dyDescent="0.25">
      <c r="B1949" s="110" t="str">
        <f ca="1">IFERROR(IF(LEN(Calc!$OT1949)=0,"",Calc!OP1949),"")</f>
        <v/>
      </c>
      <c r="C1949" s="111" t="str">
        <f ca="1">IFERROR(IF(LEN(Calc!$OT1949)=0,"",Calc!OT1949),"")</f>
        <v/>
      </c>
      <c r="D1949" s="111" t="str">
        <f ca="1">IFERROR(IF(LEN(Calc!$OT1949)=0,"",Calc!OU1949),"")</f>
        <v/>
      </c>
      <c r="E1949" s="111" t="str">
        <f ca="1">IFERROR(IF(LEN(Calc!$OT1949)=0,"",Calc!OV1949),"")</f>
        <v/>
      </c>
      <c r="F1949" s="112" t="str">
        <f ca="1">IFERROR(IF(LEN(Calc!$OT1949)=0,"",Calc!OW1949),"")</f>
        <v/>
      </c>
      <c r="G1949" s="112" t="str">
        <f ca="1">IFERROR(IF(LEN(Calc!$OT1949)=0,"",Calc!OX1949),"")</f>
        <v/>
      </c>
    </row>
    <row r="1950" spans="2:7" x14ac:dyDescent="0.25">
      <c r="B1950" s="110" t="str">
        <f ca="1">IFERROR(IF(LEN(Calc!$OT1950)=0,"",Calc!OP1950),"")</f>
        <v/>
      </c>
      <c r="C1950" s="111" t="str">
        <f ca="1">IFERROR(IF(LEN(Calc!$OT1950)=0,"",Calc!OT1950),"")</f>
        <v/>
      </c>
      <c r="D1950" s="111" t="str">
        <f ca="1">IFERROR(IF(LEN(Calc!$OT1950)=0,"",Calc!OU1950),"")</f>
        <v/>
      </c>
      <c r="E1950" s="111" t="str">
        <f ca="1">IFERROR(IF(LEN(Calc!$OT1950)=0,"",Calc!OV1950),"")</f>
        <v/>
      </c>
      <c r="F1950" s="112" t="str">
        <f ca="1">IFERROR(IF(LEN(Calc!$OT1950)=0,"",Calc!OW1950),"")</f>
        <v/>
      </c>
      <c r="G1950" s="112" t="str">
        <f ca="1">IFERROR(IF(LEN(Calc!$OT1950)=0,"",Calc!OX1950),"")</f>
        <v/>
      </c>
    </row>
    <row r="1951" spans="2:7" x14ac:dyDescent="0.25">
      <c r="B1951" s="110" t="str">
        <f ca="1">IFERROR(IF(LEN(Calc!$OT1951)=0,"",Calc!OP1951),"")</f>
        <v/>
      </c>
      <c r="C1951" s="111" t="str">
        <f ca="1">IFERROR(IF(LEN(Calc!$OT1951)=0,"",Calc!OT1951),"")</f>
        <v/>
      </c>
      <c r="D1951" s="111" t="str">
        <f ca="1">IFERROR(IF(LEN(Calc!$OT1951)=0,"",Calc!OU1951),"")</f>
        <v/>
      </c>
      <c r="E1951" s="111" t="str">
        <f ca="1">IFERROR(IF(LEN(Calc!$OT1951)=0,"",Calc!OV1951),"")</f>
        <v/>
      </c>
      <c r="F1951" s="112" t="str">
        <f ca="1">IFERROR(IF(LEN(Calc!$OT1951)=0,"",Calc!OW1951),"")</f>
        <v/>
      </c>
      <c r="G1951" s="112" t="str">
        <f ca="1">IFERROR(IF(LEN(Calc!$OT1951)=0,"",Calc!OX1951),"")</f>
        <v/>
      </c>
    </row>
    <row r="1952" spans="2:7" x14ac:dyDescent="0.25">
      <c r="B1952" s="110" t="str">
        <f ca="1">IFERROR(IF(LEN(Calc!$OT1952)=0,"",Calc!OP1952),"")</f>
        <v/>
      </c>
      <c r="C1952" s="111" t="str">
        <f ca="1">IFERROR(IF(LEN(Calc!$OT1952)=0,"",Calc!OT1952),"")</f>
        <v/>
      </c>
      <c r="D1952" s="111" t="str">
        <f ca="1">IFERROR(IF(LEN(Calc!$OT1952)=0,"",Calc!OU1952),"")</f>
        <v/>
      </c>
      <c r="E1952" s="111" t="str">
        <f ca="1">IFERROR(IF(LEN(Calc!$OT1952)=0,"",Calc!OV1952),"")</f>
        <v/>
      </c>
      <c r="F1952" s="112" t="str">
        <f ca="1">IFERROR(IF(LEN(Calc!$OT1952)=0,"",Calc!OW1952),"")</f>
        <v/>
      </c>
      <c r="G1952" s="112" t="str">
        <f ca="1">IFERROR(IF(LEN(Calc!$OT1952)=0,"",Calc!OX1952),"")</f>
        <v/>
      </c>
    </row>
    <row r="1953" spans="2:7" x14ac:dyDescent="0.25">
      <c r="B1953" s="110" t="str">
        <f ca="1">IFERROR(IF(LEN(Calc!$OT1953)=0,"",Calc!OP1953),"")</f>
        <v/>
      </c>
      <c r="C1953" s="111" t="str">
        <f ca="1">IFERROR(IF(LEN(Calc!$OT1953)=0,"",Calc!OT1953),"")</f>
        <v/>
      </c>
      <c r="D1953" s="111" t="str">
        <f ca="1">IFERROR(IF(LEN(Calc!$OT1953)=0,"",Calc!OU1953),"")</f>
        <v/>
      </c>
      <c r="E1953" s="111" t="str">
        <f ca="1">IFERROR(IF(LEN(Calc!$OT1953)=0,"",Calc!OV1953),"")</f>
        <v/>
      </c>
      <c r="F1953" s="112" t="str">
        <f ca="1">IFERROR(IF(LEN(Calc!$OT1953)=0,"",Calc!OW1953),"")</f>
        <v/>
      </c>
      <c r="G1953" s="112" t="str">
        <f ca="1">IFERROR(IF(LEN(Calc!$OT1953)=0,"",Calc!OX1953),"")</f>
        <v/>
      </c>
    </row>
    <row r="1954" spans="2:7" x14ac:dyDescent="0.25">
      <c r="B1954" s="110" t="str">
        <f ca="1">IFERROR(IF(LEN(Calc!$OT1954)=0,"",Calc!OP1954),"")</f>
        <v/>
      </c>
      <c r="C1954" s="111" t="str">
        <f ca="1">IFERROR(IF(LEN(Calc!$OT1954)=0,"",Calc!OT1954),"")</f>
        <v/>
      </c>
      <c r="D1954" s="111" t="str">
        <f ca="1">IFERROR(IF(LEN(Calc!$OT1954)=0,"",Calc!OU1954),"")</f>
        <v/>
      </c>
      <c r="E1954" s="111" t="str">
        <f ca="1">IFERROR(IF(LEN(Calc!$OT1954)=0,"",Calc!OV1954),"")</f>
        <v/>
      </c>
      <c r="F1954" s="112" t="str">
        <f ca="1">IFERROR(IF(LEN(Calc!$OT1954)=0,"",Calc!OW1954),"")</f>
        <v/>
      </c>
      <c r="G1954" s="112" t="str">
        <f ca="1">IFERROR(IF(LEN(Calc!$OT1954)=0,"",Calc!OX1954),"")</f>
        <v/>
      </c>
    </row>
    <row r="1955" spans="2:7" x14ac:dyDescent="0.25">
      <c r="B1955" s="110" t="str">
        <f ca="1">IFERROR(IF(LEN(Calc!$OT1955)=0,"",Calc!OP1955),"")</f>
        <v/>
      </c>
      <c r="C1955" s="111" t="str">
        <f ca="1">IFERROR(IF(LEN(Calc!$OT1955)=0,"",Calc!OT1955),"")</f>
        <v/>
      </c>
      <c r="D1955" s="111" t="str">
        <f ca="1">IFERROR(IF(LEN(Calc!$OT1955)=0,"",Calc!OU1955),"")</f>
        <v/>
      </c>
      <c r="E1955" s="111" t="str">
        <f ca="1">IFERROR(IF(LEN(Calc!$OT1955)=0,"",Calc!OV1955),"")</f>
        <v/>
      </c>
      <c r="F1955" s="112" t="str">
        <f ca="1">IFERROR(IF(LEN(Calc!$OT1955)=0,"",Calc!OW1955),"")</f>
        <v/>
      </c>
      <c r="G1955" s="112" t="str">
        <f ca="1">IFERROR(IF(LEN(Calc!$OT1955)=0,"",Calc!OX1955),"")</f>
        <v/>
      </c>
    </row>
    <row r="1956" spans="2:7" x14ac:dyDescent="0.25">
      <c r="B1956" s="110" t="str">
        <f ca="1">IFERROR(IF(LEN(Calc!$OT1956)=0,"",Calc!OP1956),"")</f>
        <v/>
      </c>
      <c r="C1956" s="111" t="str">
        <f ca="1">IFERROR(IF(LEN(Calc!$OT1956)=0,"",Calc!OT1956),"")</f>
        <v/>
      </c>
      <c r="D1956" s="111" t="str">
        <f ca="1">IFERROR(IF(LEN(Calc!$OT1956)=0,"",Calc!OU1956),"")</f>
        <v/>
      </c>
      <c r="E1956" s="111" t="str">
        <f ca="1">IFERROR(IF(LEN(Calc!$OT1956)=0,"",Calc!OV1956),"")</f>
        <v/>
      </c>
      <c r="F1956" s="112" t="str">
        <f ca="1">IFERROR(IF(LEN(Calc!$OT1956)=0,"",Calc!OW1956),"")</f>
        <v/>
      </c>
      <c r="G1956" s="112" t="str">
        <f ca="1">IFERROR(IF(LEN(Calc!$OT1956)=0,"",Calc!OX1956),"")</f>
        <v/>
      </c>
    </row>
    <row r="1957" spans="2:7" x14ac:dyDescent="0.25">
      <c r="B1957" s="110" t="str">
        <f ca="1">IFERROR(IF(LEN(Calc!$OT1957)=0,"",Calc!OP1957),"")</f>
        <v/>
      </c>
      <c r="C1957" s="111" t="str">
        <f ca="1">IFERROR(IF(LEN(Calc!$OT1957)=0,"",Calc!OT1957),"")</f>
        <v/>
      </c>
      <c r="D1957" s="111" t="str">
        <f ca="1">IFERROR(IF(LEN(Calc!$OT1957)=0,"",Calc!OU1957),"")</f>
        <v/>
      </c>
      <c r="E1957" s="111" t="str">
        <f ca="1">IFERROR(IF(LEN(Calc!$OT1957)=0,"",Calc!OV1957),"")</f>
        <v/>
      </c>
      <c r="F1957" s="112" t="str">
        <f ca="1">IFERROR(IF(LEN(Calc!$OT1957)=0,"",Calc!OW1957),"")</f>
        <v/>
      </c>
      <c r="G1957" s="112" t="str">
        <f ca="1">IFERROR(IF(LEN(Calc!$OT1957)=0,"",Calc!OX1957),"")</f>
        <v/>
      </c>
    </row>
    <row r="1958" spans="2:7" x14ac:dyDescent="0.25">
      <c r="B1958" s="110" t="str">
        <f ca="1">IFERROR(IF(LEN(Calc!$OT1958)=0,"",Calc!OP1958),"")</f>
        <v/>
      </c>
      <c r="C1958" s="111" t="str">
        <f ca="1">IFERROR(IF(LEN(Calc!$OT1958)=0,"",Calc!OT1958),"")</f>
        <v/>
      </c>
      <c r="D1958" s="111" t="str">
        <f ca="1">IFERROR(IF(LEN(Calc!$OT1958)=0,"",Calc!OU1958),"")</f>
        <v/>
      </c>
      <c r="E1958" s="111" t="str">
        <f ca="1">IFERROR(IF(LEN(Calc!$OT1958)=0,"",Calc!OV1958),"")</f>
        <v/>
      </c>
      <c r="F1958" s="112" t="str">
        <f ca="1">IFERROR(IF(LEN(Calc!$OT1958)=0,"",Calc!OW1958),"")</f>
        <v/>
      </c>
      <c r="G1958" s="112" t="str">
        <f ca="1">IFERROR(IF(LEN(Calc!$OT1958)=0,"",Calc!OX1958),"")</f>
        <v/>
      </c>
    </row>
    <row r="1959" spans="2:7" x14ac:dyDescent="0.25">
      <c r="B1959" s="110" t="str">
        <f ca="1">IFERROR(IF(LEN(Calc!$OT1959)=0,"",Calc!OP1959),"")</f>
        <v/>
      </c>
      <c r="C1959" s="111" t="str">
        <f ca="1">IFERROR(IF(LEN(Calc!$OT1959)=0,"",Calc!OT1959),"")</f>
        <v/>
      </c>
      <c r="D1959" s="111" t="str">
        <f ca="1">IFERROR(IF(LEN(Calc!$OT1959)=0,"",Calc!OU1959),"")</f>
        <v/>
      </c>
      <c r="E1959" s="111" t="str">
        <f ca="1">IFERROR(IF(LEN(Calc!$OT1959)=0,"",Calc!OV1959),"")</f>
        <v/>
      </c>
      <c r="F1959" s="112" t="str">
        <f ca="1">IFERROR(IF(LEN(Calc!$OT1959)=0,"",Calc!OW1959),"")</f>
        <v/>
      </c>
      <c r="G1959" s="112" t="str">
        <f ca="1">IFERROR(IF(LEN(Calc!$OT1959)=0,"",Calc!OX1959),"")</f>
        <v/>
      </c>
    </row>
    <row r="1960" spans="2:7" x14ac:dyDescent="0.25">
      <c r="B1960" s="110" t="str">
        <f ca="1">IFERROR(IF(LEN(Calc!$OT1960)=0,"",Calc!OP1960),"")</f>
        <v/>
      </c>
      <c r="C1960" s="111" t="str">
        <f ca="1">IFERROR(IF(LEN(Calc!$OT1960)=0,"",Calc!OT1960),"")</f>
        <v/>
      </c>
      <c r="D1960" s="111" t="str">
        <f ca="1">IFERROR(IF(LEN(Calc!$OT1960)=0,"",Calc!OU1960),"")</f>
        <v/>
      </c>
      <c r="E1960" s="111" t="str">
        <f ca="1">IFERROR(IF(LEN(Calc!$OT1960)=0,"",Calc!OV1960),"")</f>
        <v/>
      </c>
      <c r="F1960" s="112" t="str">
        <f ca="1">IFERROR(IF(LEN(Calc!$OT1960)=0,"",Calc!OW1960),"")</f>
        <v/>
      </c>
      <c r="G1960" s="112" t="str">
        <f ca="1">IFERROR(IF(LEN(Calc!$OT1960)=0,"",Calc!OX1960),"")</f>
        <v/>
      </c>
    </row>
    <row r="1961" spans="2:7" x14ac:dyDescent="0.25">
      <c r="B1961" s="110" t="str">
        <f ca="1">IFERROR(IF(LEN(Calc!$OT1961)=0,"",Calc!OP1961),"")</f>
        <v/>
      </c>
      <c r="C1961" s="111" t="str">
        <f ca="1">IFERROR(IF(LEN(Calc!$OT1961)=0,"",Calc!OT1961),"")</f>
        <v/>
      </c>
      <c r="D1961" s="111" t="str">
        <f ca="1">IFERROR(IF(LEN(Calc!$OT1961)=0,"",Calc!OU1961),"")</f>
        <v/>
      </c>
      <c r="E1961" s="111" t="str">
        <f ca="1">IFERROR(IF(LEN(Calc!$OT1961)=0,"",Calc!OV1961),"")</f>
        <v/>
      </c>
      <c r="F1961" s="112" t="str">
        <f ca="1">IFERROR(IF(LEN(Calc!$OT1961)=0,"",Calc!OW1961),"")</f>
        <v/>
      </c>
      <c r="G1961" s="112" t="str">
        <f ca="1">IFERROR(IF(LEN(Calc!$OT1961)=0,"",Calc!OX1961),"")</f>
        <v/>
      </c>
    </row>
    <row r="1962" spans="2:7" x14ac:dyDescent="0.25">
      <c r="B1962" s="110" t="str">
        <f ca="1">IFERROR(IF(LEN(Calc!$OT1962)=0,"",Calc!OP1962),"")</f>
        <v/>
      </c>
      <c r="C1962" s="111" t="str">
        <f ca="1">IFERROR(IF(LEN(Calc!$OT1962)=0,"",Calc!OT1962),"")</f>
        <v/>
      </c>
      <c r="D1962" s="111" t="str">
        <f ca="1">IFERROR(IF(LEN(Calc!$OT1962)=0,"",Calc!OU1962),"")</f>
        <v/>
      </c>
      <c r="E1962" s="111" t="str">
        <f ca="1">IFERROR(IF(LEN(Calc!$OT1962)=0,"",Calc!OV1962),"")</f>
        <v/>
      </c>
      <c r="F1962" s="112" t="str">
        <f ca="1">IFERROR(IF(LEN(Calc!$OT1962)=0,"",Calc!OW1962),"")</f>
        <v/>
      </c>
      <c r="G1962" s="112" t="str">
        <f ca="1">IFERROR(IF(LEN(Calc!$OT1962)=0,"",Calc!OX1962),"")</f>
        <v/>
      </c>
    </row>
    <row r="1963" spans="2:7" x14ac:dyDescent="0.25">
      <c r="B1963" s="110" t="str">
        <f ca="1">IFERROR(IF(LEN(Calc!$OT1963)=0,"",Calc!OP1963),"")</f>
        <v/>
      </c>
      <c r="C1963" s="111" t="str">
        <f ca="1">IFERROR(IF(LEN(Calc!$OT1963)=0,"",Calc!OT1963),"")</f>
        <v/>
      </c>
      <c r="D1963" s="111" t="str">
        <f ca="1">IFERROR(IF(LEN(Calc!$OT1963)=0,"",Calc!OU1963),"")</f>
        <v/>
      </c>
      <c r="E1963" s="111" t="str">
        <f ca="1">IFERROR(IF(LEN(Calc!$OT1963)=0,"",Calc!OV1963),"")</f>
        <v/>
      </c>
      <c r="F1963" s="112" t="str">
        <f ca="1">IFERROR(IF(LEN(Calc!$OT1963)=0,"",Calc!OW1963),"")</f>
        <v/>
      </c>
      <c r="G1963" s="112" t="str">
        <f ca="1">IFERROR(IF(LEN(Calc!$OT1963)=0,"",Calc!OX1963),"")</f>
        <v/>
      </c>
    </row>
    <row r="1964" spans="2:7" x14ac:dyDescent="0.25">
      <c r="B1964" s="110" t="str">
        <f ca="1">IFERROR(IF(LEN(Calc!$OT1964)=0,"",Calc!OP1964),"")</f>
        <v/>
      </c>
      <c r="C1964" s="111" t="str">
        <f ca="1">IFERROR(IF(LEN(Calc!$OT1964)=0,"",Calc!OT1964),"")</f>
        <v/>
      </c>
      <c r="D1964" s="111" t="str">
        <f ca="1">IFERROR(IF(LEN(Calc!$OT1964)=0,"",Calc!OU1964),"")</f>
        <v/>
      </c>
      <c r="E1964" s="111" t="str">
        <f ca="1">IFERROR(IF(LEN(Calc!$OT1964)=0,"",Calc!OV1964),"")</f>
        <v/>
      </c>
      <c r="F1964" s="112" t="str">
        <f ca="1">IFERROR(IF(LEN(Calc!$OT1964)=0,"",Calc!OW1964),"")</f>
        <v/>
      </c>
      <c r="G1964" s="112" t="str">
        <f ca="1">IFERROR(IF(LEN(Calc!$OT1964)=0,"",Calc!OX1964),"")</f>
        <v/>
      </c>
    </row>
    <row r="1965" spans="2:7" x14ac:dyDescent="0.25">
      <c r="B1965" s="110" t="str">
        <f ca="1">IFERROR(IF(LEN(Calc!$OT1965)=0,"",Calc!OP1965),"")</f>
        <v/>
      </c>
      <c r="C1965" s="111" t="str">
        <f ca="1">IFERROR(IF(LEN(Calc!$OT1965)=0,"",Calc!OT1965),"")</f>
        <v/>
      </c>
      <c r="D1965" s="111" t="str">
        <f ca="1">IFERROR(IF(LEN(Calc!$OT1965)=0,"",Calc!OU1965),"")</f>
        <v/>
      </c>
      <c r="E1965" s="111" t="str">
        <f ca="1">IFERROR(IF(LEN(Calc!$OT1965)=0,"",Calc!OV1965),"")</f>
        <v/>
      </c>
      <c r="F1965" s="112" t="str">
        <f ca="1">IFERROR(IF(LEN(Calc!$OT1965)=0,"",Calc!OW1965),"")</f>
        <v/>
      </c>
      <c r="G1965" s="112" t="str">
        <f ca="1">IFERROR(IF(LEN(Calc!$OT1965)=0,"",Calc!OX1965),"")</f>
        <v/>
      </c>
    </row>
    <row r="1966" spans="2:7" x14ac:dyDescent="0.25">
      <c r="B1966" s="110" t="str">
        <f ca="1">IFERROR(IF(LEN(Calc!$OT1966)=0,"",Calc!OP1966),"")</f>
        <v/>
      </c>
      <c r="C1966" s="111" t="str">
        <f ca="1">IFERROR(IF(LEN(Calc!$OT1966)=0,"",Calc!OT1966),"")</f>
        <v/>
      </c>
      <c r="D1966" s="111" t="str">
        <f ca="1">IFERROR(IF(LEN(Calc!$OT1966)=0,"",Calc!OU1966),"")</f>
        <v/>
      </c>
      <c r="E1966" s="111" t="str">
        <f ca="1">IFERROR(IF(LEN(Calc!$OT1966)=0,"",Calc!OV1966),"")</f>
        <v/>
      </c>
      <c r="F1966" s="112" t="str">
        <f ca="1">IFERROR(IF(LEN(Calc!$OT1966)=0,"",Calc!OW1966),"")</f>
        <v/>
      </c>
      <c r="G1966" s="112" t="str">
        <f ca="1">IFERROR(IF(LEN(Calc!$OT1966)=0,"",Calc!OX1966),"")</f>
        <v/>
      </c>
    </row>
    <row r="1967" spans="2:7" x14ac:dyDescent="0.25">
      <c r="B1967" s="110" t="str">
        <f ca="1">IFERROR(IF(LEN(Calc!$OT1967)=0,"",Calc!OP1967),"")</f>
        <v/>
      </c>
      <c r="C1967" s="111" t="str">
        <f ca="1">IFERROR(IF(LEN(Calc!$OT1967)=0,"",Calc!OT1967),"")</f>
        <v/>
      </c>
      <c r="D1967" s="111" t="str">
        <f ca="1">IFERROR(IF(LEN(Calc!$OT1967)=0,"",Calc!OU1967),"")</f>
        <v/>
      </c>
      <c r="E1967" s="111" t="str">
        <f ca="1">IFERROR(IF(LEN(Calc!$OT1967)=0,"",Calc!OV1967),"")</f>
        <v/>
      </c>
      <c r="F1967" s="112" t="str">
        <f ca="1">IFERROR(IF(LEN(Calc!$OT1967)=0,"",Calc!OW1967),"")</f>
        <v/>
      </c>
      <c r="G1967" s="112" t="str">
        <f ca="1">IFERROR(IF(LEN(Calc!$OT1967)=0,"",Calc!OX1967),"")</f>
        <v/>
      </c>
    </row>
    <row r="1968" spans="2:7" x14ac:dyDescent="0.25">
      <c r="B1968" s="110" t="str">
        <f ca="1">IFERROR(IF(LEN(Calc!$OT1968)=0,"",Calc!OP1968),"")</f>
        <v/>
      </c>
      <c r="C1968" s="111" t="str">
        <f ca="1">IFERROR(IF(LEN(Calc!$OT1968)=0,"",Calc!OT1968),"")</f>
        <v/>
      </c>
      <c r="D1968" s="111" t="str">
        <f ca="1">IFERROR(IF(LEN(Calc!$OT1968)=0,"",Calc!OU1968),"")</f>
        <v/>
      </c>
      <c r="E1968" s="111" t="str">
        <f ca="1">IFERROR(IF(LEN(Calc!$OT1968)=0,"",Calc!OV1968),"")</f>
        <v/>
      </c>
      <c r="F1968" s="112" t="str">
        <f ca="1">IFERROR(IF(LEN(Calc!$OT1968)=0,"",Calc!OW1968),"")</f>
        <v/>
      </c>
      <c r="G1968" s="112" t="str">
        <f ca="1">IFERROR(IF(LEN(Calc!$OT1968)=0,"",Calc!OX1968),"")</f>
        <v/>
      </c>
    </row>
    <row r="1969" spans="2:7" x14ac:dyDescent="0.25">
      <c r="B1969" s="110" t="str">
        <f ca="1">IFERROR(IF(LEN(Calc!$OT1969)=0,"",Calc!OP1969),"")</f>
        <v/>
      </c>
      <c r="C1969" s="111" t="str">
        <f ca="1">IFERROR(IF(LEN(Calc!$OT1969)=0,"",Calc!OT1969),"")</f>
        <v/>
      </c>
      <c r="D1969" s="111" t="str">
        <f ca="1">IFERROR(IF(LEN(Calc!$OT1969)=0,"",Calc!OU1969),"")</f>
        <v/>
      </c>
      <c r="E1969" s="111" t="str">
        <f ca="1">IFERROR(IF(LEN(Calc!$OT1969)=0,"",Calc!OV1969),"")</f>
        <v/>
      </c>
      <c r="F1969" s="112" t="str">
        <f ca="1">IFERROR(IF(LEN(Calc!$OT1969)=0,"",Calc!OW1969),"")</f>
        <v/>
      </c>
      <c r="G1969" s="112" t="str">
        <f ca="1">IFERROR(IF(LEN(Calc!$OT1969)=0,"",Calc!OX1969),"")</f>
        <v/>
      </c>
    </row>
    <row r="1970" spans="2:7" x14ac:dyDescent="0.25">
      <c r="B1970" s="110" t="str">
        <f ca="1">IFERROR(IF(LEN(Calc!$OT1970)=0,"",Calc!OP1970),"")</f>
        <v/>
      </c>
      <c r="C1970" s="111" t="str">
        <f ca="1">IFERROR(IF(LEN(Calc!$OT1970)=0,"",Calc!OT1970),"")</f>
        <v/>
      </c>
      <c r="D1970" s="111" t="str">
        <f ca="1">IFERROR(IF(LEN(Calc!$OT1970)=0,"",Calc!OU1970),"")</f>
        <v/>
      </c>
      <c r="E1970" s="111" t="str">
        <f ca="1">IFERROR(IF(LEN(Calc!$OT1970)=0,"",Calc!OV1970),"")</f>
        <v/>
      </c>
      <c r="F1970" s="112" t="str">
        <f ca="1">IFERROR(IF(LEN(Calc!$OT1970)=0,"",Calc!OW1970),"")</f>
        <v/>
      </c>
      <c r="G1970" s="112" t="str">
        <f ca="1">IFERROR(IF(LEN(Calc!$OT1970)=0,"",Calc!OX1970),"")</f>
        <v/>
      </c>
    </row>
    <row r="1971" spans="2:7" x14ac:dyDescent="0.25">
      <c r="B1971" s="110" t="str">
        <f ca="1">IFERROR(IF(LEN(Calc!$OT1971)=0,"",Calc!OP1971),"")</f>
        <v/>
      </c>
      <c r="C1971" s="111" t="str">
        <f ca="1">IFERROR(IF(LEN(Calc!$OT1971)=0,"",Calc!OT1971),"")</f>
        <v/>
      </c>
      <c r="D1971" s="111" t="str">
        <f ca="1">IFERROR(IF(LEN(Calc!$OT1971)=0,"",Calc!OU1971),"")</f>
        <v/>
      </c>
      <c r="E1971" s="111" t="str">
        <f ca="1">IFERROR(IF(LEN(Calc!$OT1971)=0,"",Calc!OV1971),"")</f>
        <v/>
      </c>
      <c r="F1971" s="112" t="str">
        <f ca="1">IFERROR(IF(LEN(Calc!$OT1971)=0,"",Calc!OW1971),"")</f>
        <v/>
      </c>
      <c r="G1971" s="112" t="str">
        <f ca="1">IFERROR(IF(LEN(Calc!$OT1971)=0,"",Calc!OX1971),"")</f>
        <v/>
      </c>
    </row>
    <row r="1972" spans="2:7" x14ac:dyDescent="0.25">
      <c r="B1972" s="110" t="str">
        <f ca="1">IFERROR(IF(LEN(Calc!$OT1972)=0,"",Calc!OP1972),"")</f>
        <v/>
      </c>
      <c r="C1972" s="111" t="str">
        <f ca="1">IFERROR(IF(LEN(Calc!$OT1972)=0,"",Calc!OT1972),"")</f>
        <v/>
      </c>
      <c r="D1972" s="111" t="str">
        <f ca="1">IFERROR(IF(LEN(Calc!$OT1972)=0,"",Calc!OU1972),"")</f>
        <v/>
      </c>
      <c r="E1972" s="111" t="str">
        <f ca="1">IFERROR(IF(LEN(Calc!$OT1972)=0,"",Calc!OV1972),"")</f>
        <v/>
      </c>
      <c r="F1972" s="112" t="str">
        <f ca="1">IFERROR(IF(LEN(Calc!$OT1972)=0,"",Calc!OW1972),"")</f>
        <v/>
      </c>
      <c r="G1972" s="112" t="str">
        <f ca="1">IFERROR(IF(LEN(Calc!$OT1972)=0,"",Calc!OX1972),"")</f>
        <v/>
      </c>
    </row>
    <row r="1973" spans="2:7" x14ac:dyDescent="0.25">
      <c r="B1973" s="110" t="str">
        <f ca="1">IFERROR(IF(LEN(Calc!$OT1973)=0,"",Calc!OP1973),"")</f>
        <v/>
      </c>
      <c r="C1973" s="111" t="str">
        <f ca="1">IFERROR(IF(LEN(Calc!$OT1973)=0,"",Calc!OT1973),"")</f>
        <v/>
      </c>
      <c r="D1973" s="111" t="str">
        <f ca="1">IFERROR(IF(LEN(Calc!$OT1973)=0,"",Calc!OU1973),"")</f>
        <v/>
      </c>
      <c r="E1973" s="111" t="str">
        <f ca="1">IFERROR(IF(LEN(Calc!$OT1973)=0,"",Calc!OV1973),"")</f>
        <v/>
      </c>
      <c r="F1973" s="112" t="str">
        <f ca="1">IFERROR(IF(LEN(Calc!$OT1973)=0,"",Calc!OW1973),"")</f>
        <v/>
      </c>
      <c r="G1973" s="112" t="str">
        <f ca="1">IFERROR(IF(LEN(Calc!$OT1973)=0,"",Calc!OX1973),"")</f>
        <v/>
      </c>
    </row>
    <row r="1974" spans="2:7" x14ac:dyDescent="0.25">
      <c r="B1974" s="110" t="str">
        <f ca="1">IFERROR(IF(LEN(Calc!$OT1974)=0,"",Calc!OP1974),"")</f>
        <v/>
      </c>
      <c r="C1974" s="111" t="str">
        <f ca="1">IFERROR(IF(LEN(Calc!$OT1974)=0,"",Calc!OT1974),"")</f>
        <v/>
      </c>
      <c r="D1974" s="111" t="str">
        <f ca="1">IFERROR(IF(LEN(Calc!$OT1974)=0,"",Calc!OU1974),"")</f>
        <v/>
      </c>
      <c r="E1974" s="111" t="str">
        <f ca="1">IFERROR(IF(LEN(Calc!$OT1974)=0,"",Calc!OV1974),"")</f>
        <v/>
      </c>
      <c r="F1974" s="112" t="str">
        <f ca="1">IFERROR(IF(LEN(Calc!$OT1974)=0,"",Calc!OW1974),"")</f>
        <v/>
      </c>
      <c r="G1974" s="112" t="str">
        <f ca="1">IFERROR(IF(LEN(Calc!$OT1974)=0,"",Calc!OX1974),"")</f>
        <v/>
      </c>
    </row>
    <row r="1975" spans="2:7" x14ac:dyDescent="0.25">
      <c r="B1975" s="110" t="str">
        <f ca="1">IFERROR(IF(LEN(Calc!$OT1975)=0,"",Calc!OP1975),"")</f>
        <v/>
      </c>
      <c r="C1975" s="111" t="str">
        <f ca="1">IFERROR(IF(LEN(Calc!$OT1975)=0,"",Calc!OT1975),"")</f>
        <v/>
      </c>
      <c r="D1975" s="111" t="str">
        <f ca="1">IFERROR(IF(LEN(Calc!$OT1975)=0,"",Calc!OU1975),"")</f>
        <v/>
      </c>
      <c r="E1975" s="111" t="str">
        <f ca="1">IFERROR(IF(LEN(Calc!$OT1975)=0,"",Calc!OV1975),"")</f>
        <v/>
      </c>
      <c r="F1975" s="112" t="str">
        <f ca="1">IFERROR(IF(LEN(Calc!$OT1975)=0,"",Calc!OW1975),"")</f>
        <v/>
      </c>
      <c r="G1975" s="112" t="str">
        <f ca="1">IFERROR(IF(LEN(Calc!$OT1975)=0,"",Calc!OX1975),"")</f>
        <v/>
      </c>
    </row>
    <row r="1976" spans="2:7" x14ac:dyDescent="0.25">
      <c r="B1976" s="110" t="str">
        <f ca="1">IFERROR(IF(LEN(Calc!$OT1976)=0,"",Calc!OP1976),"")</f>
        <v/>
      </c>
      <c r="C1976" s="111" t="str">
        <f ca="1">IFERROR(IF(LEN(Calc!$OT1976)=0,"",Calc!OT1976),"")</f>
        <v/>
      </c>
      <c r="D1976" s="111" t="str">
        <f ca="1">IFERROR(IF(LEN(Calc!$OT1976)=0,"",Calc!OU1976),"")</f>
        <v/>
      </c>
      <c r="E1976" s="111" t="str">
        <f ca="1">IFERROR(IF(LEN(Calc!$OT1976)=0,"",Calc!OV1976),"")</f>
        <v/>
      </c>
      <c r="F1976" s="112" t="str">
        <f ca="1">IFERROR(IF(LEN(Calc!$OT1976)=0,"",Calc!OW1976),"")</f>
        <v/>
      </c>
      <c r="G1976" s="112" t="str">
        <f ca="1">IFERROR(IF(LEN(Calc!$OT1976)=0,"",Calc!OX1976),"")</f>
        <v/>
      </c>
    </row>
    <row r="1977" spans="2:7" x14ac:dyDescent="0.25">
      <c r="B1977" s="110" t="str">
        <f ca="1">IFERROR(IF(LEN(Calc!$OT1977)=0,"",Calc!OP1977),"")</f>
        <v/>
      </c>
      <c r="C1977" s="111" t="str">
        <f ca="1">IFERROR(IF(LEN(Calc!$OT1977)=0,"",Calc!OT1977),"")</f>
        <v/>
      </c>
      <c r="D1977" s="111" t="str">
        <f ca="1">IFERROR(IF(LEN(Calc!$OT1977)=0,"",Calc!OU1977),"")</f>
        <v/>
      </c>
      <c r="E1977" s="111" t="str">
        <f ca="1">IFERROR(IF(LEN(Calc!$OT1977)=0,"",Calc!OV1977),"")</f>
        <v/>
      </c>
      <c r="F1977" s="112" t="str">
        <f ca="1">IFERROR(IF(LEN(Calc!$OT1977)=0,"",Calc!OW1977),"")</f>
        <v/>
      </c>
      <c r="G1977" s="112" t="str">
        <f ca="1">IFERROR(IF(LEN(Calc!$OT1977)=0,"",Calc!OX1977),"")</f>
        <v/>
      </c>
    </row>
    <row r="1978" spans="2:7" x14ac:dyDescent="0.25">
      <c r="B1978" s="110" t="str">
        <f ca="1">IFERROR(IF(LEN(Calc!$OT1978)=0,"",Calc!OP1978),"")</f>
        <v/>
      </c>
      <c r="C1978" s="111" t="str">
        <f ca="1">IFERROR(IF(LEN(Calc!$OT1978)=0,"",Calc!OT1978),"")</f>
        <v/>
      </c>
      <c r="D1978" s="111" t="str">
        <f ca="1">IFERROR(IF(LEN(Calc!$OT1978)=0,"",Calc!OU1978),"")</f>
        <v/>
      </c>
      <c r="E1978" s="111" t="str">
        <f ca="1">IFERROR(IF(LEN(Calc!$OT1978)=0,"",Calc!OV1978),"")</f>
        <v/>
      </c>
      <c r="F1978" s="112" t="str">
        <f ca="1">IFERROR(IF(LEN(Calc!$OT1978)=0,"",Calc!OW1978),"")</f>
        <v/>
      </c>
      <c r="G1978" s="112" t="str">
        <f ca="1">IFERROR(IF(LEN(Calc!$OT1978)=0,"",Calc!OX1978),"")</f>
        <v/>
      </c>
    </row>
    <row r="1979" spans="2:7" x14ac:dyDescent="0.25">
      <c r="B1979" s="110" t="str">
        <f ca="1">IFERROR(IF(LEN(Calc!$OT1979)=0,"",Calc!OP1979),"")</f>
        <v/>
      </c>
      <c r="C1979" s="111" t="str">
        <f ca="1">IFERROR(IF(LEN(Calc!$OT1979)=0,"",Calc!OT1979),"")</f>
        <v/>
      </c>
      <c r="D1979" s="111" t="str">
        <f ca="1">IFERROR(IF(LEN(Calc!$OT1979)=0,"",Calc!OU1979),"")</f>
        <v/>
      </c>
      <c r="E1979" s="111" t="str">
        <f ca="1">IFERROR(IF(LEN(Calc!$OT1979)=0,"",Calc!OV1979),"")</f>
        <v/>
      </c>
      <c r="F1979" s="112" t="str">
        <f ca="1">IFERROR(IF(LEN(Calc!$OT1979)=0,"",Calc!OW1979),"")</f>
        <v/>
      </c>
      <c r="G1979" s="112" t="str">
        <f ca="1">IFERROR(IF(LEN(Calc!$OT1979)=0,"",Calc!OX1979),"")</f>
        <v/>
      </c>
    </row>
    <row r="1980" spans="2:7" x14ac:dyDescent="0.25">
      <c r="B1980" s="110" t="str">
        <f ca="1">IFERROR(IF(LEN(Calc!$OT1980)=0,"",Calc!OP1980),"")</f>
        <v/>
      </c>
      <c r="C1980" s="111" t="str">
        <f ca="1">IFERROR(IF(LEN(Calc!$OT1980)=0,"",Calc!OT1980),"")</f>
        <v/>
      </c>
      <c r="D1980" s="111" t="str">
        <f ca="1">IFERROR(IF(LEN(Calc!$OT1980)=0,"",Calc!OU1980),"")</f>
        <v/>
      </c>
      <c r="E1980" s="111" t="str">
        <f ca="1">IFERROR(IF(LEN(Calc!$OT1980)=0,"",Calc!OV1980),"")</f>
        <v/>
      </c>
      <c r="F1980" s="112" t="str">
        <f ca="1">IFERROR(IF(LEN(Calc!$OT1980)=0,"",Calc!OW1980),"")</f>
        <v/>
      </c>
      <c r="G1980" s="112" t="str">
        <f ca="1">IFERROR(IF(LEN(Calc!$OT1980)=0,"",Calc!OX1980),"")</f>
        <v/>
      </c>
    </row>
    <row r="1981" spans="2:7" x14ac:dyDescent="0.25">
      <c r="B1981" s="110" t="str">
        <f ca="1">IFERROR(IF(LEN(Calc!$OT1981)=0,"",Calc!OP1981),"")</f>
        <v/>
      </c>
      <c r="C1981" s="111" t="str">
        <f ca="1">IFERROR(IF(LEN(Calc!$OT1981)=0,"",Calc!OT1981),"")</f>
        <v/>
      </c>
      <c r="D1981" s="111" t="str">
        <f ca="1">IFERROR(IF(LEN(Calc!$OT1981)=0,"",Calc!OU1981),"")</f>
        <v/>
      </c>
      <c r="E1981" s="111" t="str">
        <f ca="1">IFERROR(IF(LEN(Calc!$OT1981)=0,"",Calc!OV1981),"")</f>
        <v/>
      </c>
      <c r="F1981" s="112" t="str">
        <f ca="1">IFERROR(IF(LEN(Calc!$OT1981)=0,"",Calc!OW1981),"")</f>
        <v/>
      </c>
      <c r="G1981" s="112" t="str">
        <f ca="1">IFERROR(IF(LEN(Calc!$OT1981)=0,"",Calc!OX1981),"")</f>
        <v/>
      </c>
    </row>
    <row r="1982" spans="2:7" x14ac:dyDescent="0.25">
      <c r="B1982" s="110" t="str">
        <f ca="1">IFERROR(IF(LEN(Calc!$OT1982)=0,"",Calc!OP1982),"")</f>
        <v/>
      </c>
      <c r="C1982" s="111" t="str">
        <f ca="1">IFERROR(IF(LEN(Calc!$OT1982)=0,"",Calc!OT1982),"")</f>
        <v/>
      </c>
      <c r="D1982" s="111" t="str">
        <f ca="1">IFERROR(IF(LEN(Calc!$OT1982)=0,"",Calc!OU1982),"")</f>
        <v/>
      </c>
      <c r="E1982" s="111" t="str">
        <f ca="1">IFERROR(IF(LEN(Calc!$OT1982)=0,"",Calc!OV1982),"")</f>
        <v/>
      </c>
      <c r="F1982" s="112" t="str">
        <f ca="1">IFERROR(IF(LEN(Calc!$OT1982)=0,"",Calc!OW1982),"")</f>
        <v/>
      </c>
      <c r="G1982" s="112" t="str">
        <f ca="1">IFERROR(IF(LEN(Calc!$OT1982)=0,"",Calc!OX1982),"")</f>
        <v/>
      </c>
    </row>
    <row r="1983" spans="2:7" x14ac:dyDescent="0.25">
      <c r="B1983" s="110" t="str">
        <f ca="1">IFERROR(IF(LEN(Calc!$OT1983)=0,"",Calc!OP1983),"")</f>
        <v/>
      </c>
      <c r="C1983" s="111" t="str">
        <f ca="1">IFERROR(IF(LEN(Calc!$OT1983)=0,"",Calc!OT1983),"")</f>
        <v/>
      </c>
      <c r="D1983" s="111" t="str">
        <f ca="1">IFERROR(IF(LEN(Calc!$OT1983)=0,"",Calc!OU1983),"")</f>
        <v/>
      </c>
      <c r="E1983" s="111" t="str">
        <f ca="1">IFERROR(IF(LEN(Calc!$OT1983)=0,"",Calc!OV1983),"")</f>
        <v/>
      </c>
      <c r="F1983" s="112" t="str">
        <f ca="1">IFERROR(IF(LEN(Calc!$OT1983)=0,"",Calc!OW1983),"")</f>
        <v/>
      </c>
      <c r="G1983" s="112" t="str">
        <f ca="1">IFERROR(IF(LEN(Calc!$OT1983)=0,"",Calc!OX1983),"")</f>
        <v/>
      </c>
    </row>
    <row r="1984" spans="2:7" x14ac:dyDescent="0.25">
      <c r="B1984" s="110" t="str">
        <f ca="1">IFERROR(IF(LEN(Calc!$OT1984)=0,"",Calc!OP1984),"")</f>
        <v/>
      </c>
      <c r="C1984" s="111" t="str">
        <f ca="1">IFERROR(IF(LEN(Calc!$OT1984)=0,"",Calc!OT1984),"")</f>
        <v/>
      </c>
      <c r="D1984" s="111" t="str">
        <f ca="1">IFERROR(IF(LEN(Calc!$OT1984)=0,"",Calc!OU1984),"")</f>
        <v/>
      </c>
      <c r="E1984" s="111" t="str">
        <f ca="1">IFERROR(IF(LEN(Calc!$OT1984)=0,"",Calc!OV1984),"")</f>
        <v/>
      </c>
      <c r="F1984" s="112" t="str">
        <f ca="1">IFERROR(IF(LEN(Calc!$OT1984)=0,"",Calc!OW1984),"")</f>
        <v/>
      </c>
      <c r="G1984" s="112" t="str">
        <f ca="1">IFERROR(IF(LEN(Calc!$OT1984)=0,"",Calc!OX1984),"")</f>
        <v/>
      </c>
    </row>
    <row r="1985" spans="2:7" x14ac:dyDescent="0.25">
      <c r="B1985" s="110" t="str">
        <f ca="1">IFERROR(IF(LEN(Calc!$OT1985)=0,"",Calc!OP1985),"")</f>
        <v/>
      </c>
      <c r="C1985" s="111" t="str">
        <f ca="1">IFERROR(IF(LEN(Calc!$OT1985)=0,"",Calc!OT1985),"")</f>
        <v/>
      </c>
      <c r="D1985" s="111" t="str">
        <f ca="1">IFERROR(IF(LEN(Calc!$OT1985)=0,"",Calc!OU1985),"")</f>
        <v/>
      </c>
      <c r="E1985" s="111" t="str">
        <f ca="1">IFERROR(IF(LEN(Calc!$OT1985)=0,"",Calc!OV1985),"")</f>
        <v/>
      </c>
      <c r="F1985" s="112" t="str">
        <f ca="1">IFERROR(IF(LEN(Calc!$OT1985)=0,"",Calc!OW1985),"")</f>
        <v/>
      </c>
      <c r="G1985" s="112" t="str">
        <f ca="1">IFERROR(IF(LEN(Calc!$OT1985)=0,"",Calc!OX1985),"")</f>
        <v/>
      </c>
    </row>
    <row r="1986" spans="2:7" x14ac:dyDescent="0.25">
      <c r="B1986" s="110" t="str">
        <f ca="1">IFERROR(IF(LEN(Calc!$OT1986)=0,"",Calc!OP1986),"")</f>
        <v/>
      </c>
      <c r="C1986" s="111" t="str">
        <f ca="1">IFERROR(IF(LEN(Calc!$OT1986)=0,"",Calc!OT1986),"")</f>
        <v/>
      </c>
      <c r="D1986" s="111" t="str">
        <f ca="1">IFERROR(IF(LEN(Calc!$OT1986)=0,"",Calc!OU1986),"")</f>
        <v/>
      </c>
      <c r="E1986" s="111" t="str">
        <f ca="1">IFERROR(IF(LEN(Calc!$OT1986)=0,"",Calc!OV1986),"")</f>
        <v/>
      </c>
      <c r="F1986" s="112" t="str">
        <f ca="1">IFERROR(IF(LEN(Calc!$OT1986)=0,"",Calc!OW1986),"")</f>
        <v/>
      </c>
      <c r="G1986" s="112" t="str">
        <f ca="1">IFERROR(IF(LEN(Calc!$OT1986)=0,"",Calc!OX1986),"")</f>
        <v/>
      </c>
    </row>
    <row r="1987" spans="2:7" x14ac:dyDescent="0.25">
      <c r="B1987" s="110" t="str">
        <f ca="1">IFERROR(IF(LEN(Calc!$OT1987)=0,"",Calc!OP1987),"")</f>
        <v/>
      </c>
      <c r="C1987" s="111" t="str">
        <f ca="1">IFERROR(IF(LEN(Calc!$OT1987)=0,"",Calc!OT1987),"")</f>
        <v/>
      </c>
      <c r="D1987" s="111" t="str">
        <f ca="1">IFERROR(IF(LEN(Calc!$OT1987)=0,"",Calc!OU1987),"")</f>
        <v/>
      </c>
      <c r="E1987" s="111" t="str">
        <f ca="1">IFERROR(IF(LEN(Calc!$OT1987)=0,"",Calc!OV1987),"")</f>
        <v/>
      </c>
      <c r="F1987" s="112" t="str">
        <f ca="1">IFERROR(IF(LEN(Calc!$OT1987)=0,"",Calc!OW1987),"")</f>
        <v/>
      </c>
      <c r="G1987" s="112" t="str">
        <f ca="1">IFERROR(IF(LEN(Calc!$OT1987)=0,"",Calc!OX1987),"")</f>
        <v/>
      </c>
    </row>
    <row r="1988" spans="2:7" x14ac:dyDescent="0.25">
      <c r="B1988" s="110" t="str">
        <f ca="1">IFERROR(IF(LEN(Calc!$OT1988)=0,"",Calc!OP1988),"")</f>
        <v/>
      </c>
      <c r="C1988" s="111" t="str">
        <f ca="1">IFERROR(IF(LEN(Calc!$OT1988)=0,"",Calc!OT1988),"")</f>
        <v/>
      </c>
      <c r="D1988" s="111" t="str">
        <f ca="1">IFERROR(IF(LEN(Calc!$OT1988)=0,"",Calc!OU1988),"")</f>
        <v/>
      </c>
      <c r="E1988" s="111" t="str">
        <f ca="1">IFERROR(IF(LEN(Calc!$OT1988)=0,"",Calc!OV1988),"")</f>
        <v/>
      </c>
      <c r="F1988" s="112" t="str">
        <f ca="1">IFERROR(IF(LEN(Calc!$OT1988)=0,"",Calc!OW1988),"")</f>
        <v/>
      </c>
      <c r="G1988" s="112" t="str">
        <f ca="1">IFERROR(IF(LEN(Calc!$OT1988)=0,"",Calc!OX1988),"")</f>
        <v/>
      </c>
    </row>
    <row r="1989" spans="2:7" x14ac:dyDescent="0.25">
      <c r="B1989" s="110" t="str">
        <f ca="1">IFERROR(IF(LEN(Calc!$OT1989)=0,"",Calc!OP1989),"")</f>
        <v/>
      </c>
      <c r="C1989" s="111" t="str">
        <f ca="1">IFERROR(IF(LEN(Calc!$OT1989)=0,"",Calc!OT1989),"")</f>
        <v/>
      </c>
      <c r="D1989" s="111" t="str">
        <f ca="1">IFERROR(IF(LEN(Calc!$OT1989)=0,"",Calc!OU1989),"")</f>
        <v/>
      </c>
      <c r="E1989" s="111" t="str">
        <f ca="1">IFERROR(IF(LEN(Calc!$OT1989)=0,"",Calc!OV1989),"")</f>
        <v/>
      </c>
      <c r="F1989" s="112" t="str">
        <f ca="1">IFERROR(IF(LEN(Calc!$OT1989)=0,"",Calc!OW1989),"")</f>
        <v/>
      </c>
      <c r="G1989" s="112" t="str">
        <f ca="1">IFERROR(IF(LEN(Calc!$OT1989)=0,"",Calc!OX1989),"")</f>
        <v/>
      </c>
    </row>
    <row r="1990" spans="2:7" x14ac:dyDescent="0.25">
      <c r="B1990" s="110" t="str">
        <f ca="1">IFERROR(IF(LEN(Calc!$OT1990)=0,"",Calc!OP1990),"")</f>
        <v/>
      </c>
      <c r="C1990" s="111" t="str">
        <f ca="1">IFERROR(IF(LEN(Calc!$OT1990)=0,"",Calc!OT1990),"")</f>
        <v/>
      </c>
      <c r="D1990" s="111" t="str">
        <f ca="1">IFERROR(IF(LEN(Calc!$OT1990)=0,"",Calc!OU1990),"")</f>
        <v/>
      </c>
      <c r="E1990" s="111" t="str">
        <f ca="1">IFERROR(IF(LEN(Calc!$OT1990)=0,"",Calc!OV1990),"")</f>
        <v/>
      </c>
      <c r="F1990" s="112" t="str">
        <f ca="1">IFERROR(IF(LEN(Calc!$OT1990)=0,"",Calc!OW1990),"")</f>
        <v/>
      </c>
      <c r="G1990" s="112" t="str">
        <f ca="1">IFERROR(IF(LEN(Calc!$OT1990)=0,"",Calc!OX1990),"")</f>
        <v/>
      </c>
    </row>
    <row r="1991" spans="2:7" x14ac:dyDescent="0.25">
      <c r="B1991" s="110" t="str">
        <f ca="1">IFERROR(IF(LEN(Calc!$OT1991)=0,"",Calc!OP1991),"")</f>
        <v/>
      </c>
      <c r="C1991" s="111" t="str">
        <f ca="1">IFERROR(IF(LEN(Calc!$OT1991)=0,"",Calc!OT1991),"")</f>
        <v/>
      </c>
      <c r="D1991" s="111" t="str">
        <f ca="1">IFERROR(IF(LEN(Calc!$OT1991)=0,"",Calc!OU1991),"")</f>
        <v/>
      </c>
      <c r="E1991" s="111" t="str">
        <f ca="1">IFERROR(IF(LEN(Calc!$OT1991)=0,"",Calc!OV1991),"")</f>
        <v/>
      </c>
      <c r="F1991" s="112" t="str">
        <f ca="1">IFERROR(IF(LEN(Calc!$OT1991)=0,"",Calc!OW1991),"")</f>
        <v/>
      </c>
      <c r="G1991" s="112" t="str">
        <f ca="1">IFERROR(IF(LEN(Calc!$OT1991)=0,"",Calc!OX1991),"")</f>
        <v/>
      </c>
    </row>
    <row r="1992" spans="2:7" x14ac:dyDescent="0.25">
      <c r="B1992" s="110" t="str">
        <f ca="1">IFERROR(IF(LEN(Calc!$OT1992)=0,"",Calc!OP1992),"")</f>
        <v/>
      </c>
      <c r="C1992" s="111" t="str">
        <f ca="1">IFERROR(IF(LEN(Calc!$OT1992)=0,"",Calc!OT1992),"")</f>
        <v/>
      </c>
      <c r="D1992" s="111" t="str">
        <f ca="1">IFERROR(IF(LEN(Calc!$OT1992)=0,"",Calc!OU1992),"")</f>
        <v/>
      </c>
      <c r="E1992" s="111" t="str">
        <f ca="1">IFERROR(IF(LEN(Calc!$OT1992)=0,"",Calc!OV1992),"")</f>
        <v/>
      </c>
      <c r="F1992" s="112" t="str">
        <f ca="1">IFERROR(IF(LEN(Calc!$OT1992)=0,"",Calc!OW1992),"")</f>
        <v/>
      </c>
      <c r="G1992" s="112" t="str">
        <f ca="1">IFERROR(IF(LEN(Calc!$OT1992)=0,"",Calc!OX1992),"")</f>
        <v/>
      </c>
    </row>
    <row r="1993" spans="2:7" x14ac:dyDescent="0.25">
      <c r="B1993" s="110" t="str">
        <f ca="1">IFERROR(IF(LEN(Calc!$OT1993)=0,"",Calc!OP1993),"")</f>
        <v/>
      </c>
      <c r="C1993" s="111" t="str">
        <f ca="1">IFERROR(IF(LEN(Calc!$OT1993)=0,"",Calc!OT1993),"")</f>
        <v/>
      </c>
      <c r="D1993" s="111" t="str">
        <f ca="1">IFERROR(IF(LEN(Calc!$OT1993)=0,"",Calc!OU1993),"")</f>
        <v/>
      </c>
      <c r="E1993" s="111" t="str">
        <f ca="1">IFERROR(IF(LEN(Calc!$OT1993)=0,"",Calc!OV1993),"")</f>
        <v/>
      </c>
      <c r="F1993" s="112" t="str">
        <f ca="1">IFERROR(IF(LEN(Calc!$OT1993)=0,"",Calc!OW1993),"")</f>
        <v/>
      </c>
      <c r="G1993" s="112" t="str">
        <f ca="1">IFERROR(IF(LEN(Calc!$OT1993)=0,"",Calc!OX1993),"")</f>
        <v/>
      </c>
    </row>
    <row r="1994" spans="2:7" x14ac:dyDescent="0.25">
      <c r="B1994" s="110" t="str">
        <f ca="1">IFERROR(IF(LEN(Calc!$OT1994)=0,"",Calc!OP1994),"")</f>
        <v/>
      </c>
      <c r="C1994" s="111" t="str">
        <f ca="1">IFERROR(IF(LEN(Calc!$OT1994)=0,"",Calc!OT1994),"")</f>
        <v/>
      </c>
      <c r="D1994" s="111" t="str">
        <f ca="1">IFERROR(IF(LEN(Calc!$OT1994)=0,"",Calc!OU1994),"")</f>
        <v/>
      </c>
      <c r="E1994" s="111" t="str">
        <f ca="1">IFERROR(IF(LEN(Calc!$OT1994)=0,"",Calc!OV1994),"")</f>
        <v/>
      </c>
      <c r="F1994" s="112" t="str">
        <f ca="1">IFERROR(IF(LEN(Calc!$OT1994)=0,"",Calc!OW1994),"")</f>
        <v/>
      </c>
      <c r="G1994" s="112" t="str">
        <f ca="1">IFERROR(IF(LEN(Calc!$OT1994)=0,"",Calc!OX1994),"")</f>
        <v/>
      </c>
    </row>
    <row r="1995" spans="2:7" x14ac:dyDescent="0.25">
      <c r="B1995" s="110" t="str">
        <f ca="1">IFERROR(IF(LEN(Calc!$OT1995)=0,"",Calc!OP1995),"")</f>
        <v/>
      </c>
      <c r="C1995" s="111" t="str">
        <f ca="1">IFERROR(IF(LEN(Calc!$OT1995)=0,"",Calc!OT1995),"")</f>
        <v/>
      </c>
      <c r="D1995" s="111" t="str">
        <f ca="1">IFERROR(IF(LEN(Calc!$OT1995)=0,"",Calc!OU1995),"")</f>
        <v/>
      </c>
      <c r="E1995" s="111" t="str">
        <f ca="1">IFERROR(IF(LEN(Calc!$OT1995)=0,"",Calc!OV1995),"")</f>
        <v/>
      </c>
      <c r="F1995" s="112" t="str">
        <f ca="1">IFERROR(IF(LEN(Calc!$OT1995)=0,"",Calc!OW1995),"")</f>
        <v/>
      </c>
      <c r="G1995" s="112" t="str">
        <f ca="1">IFERROR(IF(LEN(Calc!$OT1995)=0,"",Calc!OX1995),"")</f>
        <v/>
      </c>
    </row>
    <row r="1996" spans="2:7" x14ac:dyDescent="0.25">
      <c r="B1996" s="110" t="str">
        <f ca="1">IFERROR(IF(LEN(Calc!$OT1996)=0,"",Calc!OP1996),"")</f>
        <v/>
      </c>
      <c r="C1996" s="111" t="str">
        <f ca="1">IFERROR(IF(LEN(Calc!$OT1996)=0,"",Calc!OT1996),"")</f>
        <v/>
      </c>
      <c r="D1996" s="111" t="str">
        <f ca="1">IFERROR(IF(LEN(Calc!$OT1996)=0,"",Calc!OU1996),"")</f>
        <v/>
      </c>
      <c r="E1996" s="111" t="str">
        <f ca="1">IFERROR(IF(LEN(Calc!$OT1996)=0,"",Calc!OV1996),"")</f>
        <v/>
      </c>
      <c r="F1996" s="112" t="str">
        <f ca="1">IFERROR(IF(LEN(Calc!$OT1996)=0,"",Calc!OW1996),"")</f>
        <v/>
      </c>
      <c r="G1996" s="112" t="str">
        <f ca="1">IFERROR(IF(LEN(Calc!$OT1996)=0,"",Calc!OX1996),"")</f>
        <v/>
      </c>
    </row>
    <row r="1997" spans="2:7" x14ac:dyDescent="0.25">
      <c r="B1997" s="110" t="str">
        <f ca="1">IFERROR(IF(LEN(Calc!$OT1997)=0,"",Calc!OP1997),"")</f>
        <v/>
      </c>
      <c r="C1997" s="111" t="str">
        <f ca="1">IFERROR(IF(LEN(Calc!$OT1997)=0,"",Calc!OT1997),"")</f>
        <v/>
      </c>
      <c r="D1997" s="111" t="str">
        <f ca="1">IFERROR(IF(LEN(Calc!$OT1997)=0,"",Calc!OU1997),"")</f>
        <v/>
      </c>
      <c r="E1997" s="111" t="str">
        <f ca="1">IFERROR(IF(LEN(Calc!$OT1997)=0,"",Calc!OV1997),"")</f>
        <v/>
      </c>
      <c r="F1997" s="112" t="str">
        <f ca="1">IFERROR(IF(LEN(Calc!$OT1997)=0,"",Calc!OW1997),"")</f>
        <v/>
      </c>
      <c r="G1997" s="112" t="str">
        <f ca="1">IFERROR(IF(LEN(Calc!$OT1997)=0,"",Calc!OX1997),"")</f>
        <v/>
      </c>
    </row>
    <row r="1998" spans="2:7" x14ac:dyDescent="0.25">
      <c r="B1998" s="110" t="str">
        <f ca="1">IFERROR(IF(LEN(Calc!$OT1998)=0,"",Calc!OP1998),"")</f>
        <v/>
      </c>
      <c r="C1998" s="111" t="str">
        <f ca="1">IFERROR(IF(LEN(Calc!$OT1998)=0,"",Calc!OT1998),"")</f>
        <v/>
      </c>
      <c r="D1998" s="111" t="str">
        <f ca="1">IFERROR(IF(LEN(Calc!$OT1998)=0,"",Calc!OU1998),"")</f>
        <v/>
      </c>
      <c r="E1998" s="111" t="str">
        <f ca="1">IFERROR(IF(LEN(Calc!$OT1998)=0,"",Calc!OV1998),"")</f>
        <v/>
      </c>
      <c r="F1998" s="112" t="str">
        <f ca="1">IFERROR(IF(LEN(Calc!$OT1998)=0,"",Calc!OW1998),"")</f>
        <v/>
      </c>
      <c r="G1998" s="112" t="str">
        <f ca="1">IFERROR(IF(LEN(Calc!$OT1998)=0,"",Calc!OX1998),"")</f>
        <v/>
      </c>
    </row>
    <row r="1999" spans="2:7" x14ac:dyDescent="0.25">
      <c r="B1999" s="110" t="str">
        <f ca="1">IFERROR(IF(LEN(Calc!$OT1999)=0,"",Calc!OP1999),"")</f>
        <v/>
      </c>
      <c r="C1999" s="111" t="str">
        <f ca="1">IFERROR(IF(LEN(Calc!$OT1999)=0,"",Calc!OT1999),"")</f>
        <v/>
      </c>
      <c r="D1999" s="111" t="str">
        <f ca="1">IFERROR(IF(LEN(Calc!$OT1999)=0,"",Calc!OU1999),"")</f>
        <v/>
      </c>
      <c r="E1999" s="111" t="str">
        <f ca="1">IFERROR(IF(LEN(Calc!$OT1999)=0,"",Calc!OV1999),"")</f>
        <v/>
      </c>
      <c r="F1999" s="112" t="str">
        <f ca="1">IFERROR(IF(LEN(Calc!$OT1999)=0,"",Calc!OW1999),"")</f>
        <v/>
      </c>
      <c r="G1999" s="112" t="str">
        <f ca="1">IFERROR(IF(LEN(Calc!$OT1999)=0,"",Calc!OX1999),"")</f>
        <v/>
      </c>
    </row>
    <row r="2000" spans="2:7" x14ac:dyDescent="0.25">
      <c r="B2000" s="110" t="str">
        <f ca="1">IFERROR(IF(LEN(Calc!$OT2000)=0,"",Calc!OP2000),"")</f>
        <v/>
      </c>
      <c r="C2000" s="111" t="str">
        <f ca="1">IFERROR(IF(LEN(Calc!$OT2000)=0,"",Calc!OT2000),"")</f>
        <v/>
      </c>
      <c r="D2000" s="111" t="str">
        <f ca="1">IFERROR(IF(LEN(Calc!$OT2000)=0,"",Calc!OU2000),"")</f>
        <v/>
      </c>
      <c r="E2000" s="111" t="str">
        <f ca="1">IFERROR(IF(LEN(Calc!$OT2000)=0,"",Calc!OV2000),"")</f>
        <v/>
      </c>
      <c r="F2000" s="112" t="str">
        <f ca="1">IFERROR(IF(LEN(Calc!$OT2000)=0,"",Calc!OW2000),"")</f>
        <v/>
      </c>
      <c r="G2000" s="112" t="str">
        <f ca="1">IFERROR(IF(LEN(Calc!$OT2000)=0,"",Calc!OX2000),"")</f>
        <v/>
      </c>
    </row>
    <row r="2001" spans="2:7" x14ac:dyDescent="0.25">
      <c r="B2001" s="110" t="str">
        <f ca="1">IFERROR(IF(LEN(Calc!$OT2001)=0,"",Calc!OP2001),"")</f>
        <v/>
      </c>
      <c r="C2001" s="111" t="str">
        <f ca="1">IFERROR(IF(LEN(Calc!$OT2001)=0,"",Calc!OT2001),"")</f>
        <v/>
      </c>
      <c r="D2001" s="111" t="str">
        <f ca="1">IFERROR(IF(LEN(Calc!$OT2001)=0,"",Calc!OU2001),"")</f>
        <v/>
      </c>
      <c r="E2001" s="111" t="str">
        <f ca="1">IFERROR(IF(LEN(Calc!$OT2001)=0,"",Calc!OV2001),"")</f>
        <v/>
      </c>
      <c r="F2001" s="112" t="str">
        <f ca="1">IFERROR(IF(LEN(Calc!$OT2001)=0,"",Calc!OW2001),"")</f>
        <v/>
      </c>
      <c r="G2001" s="112" t="str">
        <f ca="1">IFERROR(IF(LEN(Calc!$OT2001)=0,"",Calc!OX2001),"")</f>
        <v/>
      </c>
    </row>
    <row r="2002" spans="2:7" x14ac:dyDescent="0.25">
      <c r="B2002" s="110" t="str">
        <f ca="1">IFERROR(IF(LEN(Calc!$OT2002)=0,"",Calc!OP2002),"")</f>
        <v/>
      </c>
      <c r="C2002" s="111" t="str">
        <f ca="1">IFERROR(IF(LEN(Calc!$OT2002)=0,"",Calc!OT2002),"")</f>
        <v/>
      </c>
      <c r="D2002" s="111" t="str">
        <f ca="1">IFERROR(IF(LEN(Calc!$OT2002)=0,"",Calc!OU2002),"")</f>
        <v/>
      </c>
      <c r="E2002" s="111" t="str">
        <f ca="1">IFERROR(IF(LEN(Calc!$OT2002)=0,"",Calc!OV2002),"")</f>
        <v/>
      </c>
      <c r="F2002" s="112" t="str">
        <f ca="1">IFERROR(IF(LEN(Calc!$OT2002)=0,"",Calc!OW2002),"")</f>
        <v/>
      </c>
      <c r="G2002" s="112" t="str">
        <f ca="1">IFERROR(IF(LEN(Calc!$OT2002)=0,"",Calc!OX2002),"")</f>
        <v/>
      </c>
    </row>
    <row r="2003" spans="2:7" x14ac:dyDescent="0.25">
      <c r="B2003" s="110" t="str">
        <f ca="1">IFERROR(IF(LEN(Calc!$OT2003)=0,"",Calc!OP2003),"")</f>
        <v/>
      </c>
      <c r="C2003" s="111" t="str">
        <f ca="1">IFERROR(IF(LEN(Calc!$OT2003)=0,"",Calc!OT2003),"")</f>
        <v/>
      </c>
      <c r="D2003" s="111" t="str">
        <f ca="1">IFERROR(IF(LEN(Calc!$OT2003)=0,"",Calc!OU2003),"")</f>
        <v/>
      </c>
      <c r="E2003" s="111" t="str">
        <f ca="1">IFERROR(IF(LEN(Calc!$OT2003)=0,"",Calc!OV2003),"")</f>
        <v/>
      </c>
      <c r="F2003" s="112" t="str">
        <f ca="1">IFERROR(IF(LEN(Calc!$OT2003)=0,"",Calc!OW2003),"")</f>
        <v/>
      </c>
      <c r="G2003" s="112" t="str">
        <f ca="1">IFERROR(IF(LEN(Calc!$OT2003)=0,"",Calc!OX2003),"")</f>
        <v/>
      </c>
    </row>
    <row r="2004" spans="2:7" x14ac:dyDescent="0.25">
      <c r="B2004" s="110" t="str">
        <f ca="1">IFERROR(IF(LEN(Calc!$OT2004)=0,"",Calc!OP2004),"")</f>
        <v/>
      </c>
      <c r="C2004" s="111" t="str">
        <f ca="1">IFERROR(IF(LEN(Calc!$OT2004)=0,"",Calc!OT2004),"")</f>
        <v/>
      </c>
      <c r="D2004" s="111" t="str">
        <f ca="1">IFERROR(IF(LEN(Calc!$OT2004)=0,"",Calc!OU2004),"")</f>
        <v/>
      </c>
      <c r="E2004" s="111" t="str">
        <f ca="1">IFERROR(IF(LEN(Calc!$OT2004)=0,"",Calc!OV2004),"")</f>
        <v/>
      </c>
      <c r="F2004" s="112" t="str">
        <f ca="1">IFERROR(IF(LEN(Calc!$OT2004)=0,"",Calc!OW2004),"")</f>
        <v/>
      </c>
      <c r="G2004" s="112" t="str">
        <f ca="1">IFERROR(IF(LEN(Calc!$OT2004)=0,"",Calc!OX2004),"")</f>
        <v/>
      </c>
    </row>
    <row r="2005" spans="2:7" x14ac:dyDescent="0.25">
      <c r="B2005" s="110" t="str">
        <f ca="1">IFERROR(IF(LEN(Calc!$OT2005)=0,"",Calc!OP2005),"")</f>
        <v/>
      </c>
      <c r="C2005" s="111" t="str">
        <f ca="1">IFERROR(IF(LEN(Calc!$OT2005)=0,"",Calc!OT2005),"")</f>
        <v/>
      </c>
      <c r="D2005" s="111" t="str">
        <f ca="1">IFERROR(IF(LEN(Calc!$OT2005)=0,"",Calc!OU2005),"")</f>
        <v/>
      </c>
      <c r="E2005" s="111" t="str">
        <f ca="1">IFERROR(IF(LEN(Calc!$OT2005)=0,"",Calc!OV2005),"")</f>
        <v/>
      </c>
      <c r="F2005" s="112" t="str">
        <f ca="1">IFERROR(IF(LEN(Calc!$OT2005)=0,"",Calc!OW2005),"")</f>
        <v/>
      </c>
      <c r="G2005" s="112" t="str">
        <f ca="1">IFERROR(IF(LEN(Calc!$OT2005)=0,"",Calc!OX2005),"")</f>
        <v/>
      </c>
    </row>
    <row r="2006" spans="2:7" x14ac:dyDescent="0.25">
      <c r="B2006" s="110" t="str">
        <f ca="1">IFERROR(IF(LEN(Calc!$OT2006)=0,"",Calc!OP2006),"")</f>
        <v/>
      </c>
      <c r="C2006" s="111" t="str">
        <f ca="1">IFERROR(IF(LEN(Calc!$OT2006)=0,"",Calc!OT2006),"")</f>
        <v/>
      </c>
      <c r="D2006" s="111" t="str">
        <f ca="1">IFERROR(IF(LEN(Calc!$OT2006)=0,"",Calc!OU2006),"")</f>
        <v/>
      </c>
      <c r="E2006" s="111" t="str">
        <f ca="1">IFERROR(IF(LEN(Calc!$OT2006)=0,"",Calc!OV2006),"")</f>
        <v/>
      </c>
      <c r="F2006" s="112" t="str">
        <f ca="1">IFERROR(IF(LEN(Calc!$OT2006)=0,"",Calc!OW2006),"")</f>
        <v/>
      </c>
      <c r="G2006" s="112" t="str">
        <f ca="1">IFERROR(IF(LEN(Calc!$OT2006)=0,"",Calc!OX2006),"")</f>
        <v/>
      </c>
    </row>
    <row r="2007" spans="2:7" x14ac:dyDescent="0.25">
      <c r="B2007" s="110" t="str">
        <f ca="1">IFERROR(IF(LEN(Calc!$OT2007)=0,"",Calc!OP2007),"")</f>
        <v/>
      </c>
      <c r="C2007" s="111" t="str">
        <f ca="1">IFERROR(IF(LEN(Calc!$OT2007)=0,"",Calc!OT2007),"")</f>
        <v/>
      </c>
      <c r="D2007" s="111" t="str">
        <f ca="1">IFERROR(IF(LEN(Calc!$OT2007)=0,"",Calc!OU2007),"")</f>
        <v/>
      </c>
      <c r="E2007" s="111" t="str">
        <f ca="1">IFERROR(IF(LEN(Calc!$OT2007)=0,"",Calc!OV2007),"")</f>
        <v/>
      </c>
      <c r="F2007" s="112" t="str">
        <f ca="1">IFERROR(IF(LEN(Calc!$OT2007)=0,"",Calc!OW2007),"")</f>
        <v/>
      </c>
      <c r="G2007" s="112" t="str">
        <f ca="1">IFERROR(IF(LEN(Calc!$OT2007)=0,"",Calc!OX2007),"")</f>
        <v/>
      </c>
    </row>
    <row r="2008" spans="2:7" x14ac:dyDescent="0.25">
      <c r="B2008" s="110" t="str">
        <f ca="1">IFERROR(IF(LEN(Calc!$OT2008)=0,"",Calc!OP2008),"")</f>
        <v/>
      </c>
      <c r="C2008" s="111" t="str">
        <f ca="1">IFERROR(IF(LEN(Calc!$OT2008)=0,"",Calc!OT2008),"")</f>
        <v/>
      </c>
      <c r="D2008" s="111" t="str">
        <f ca="1">IFERROR(IF(LEN(Calc!$OT2008)=0,"",Calc!OU2008),"")</f>
        <v/>
      </c>
      <c r="E2008" s="111" t="str">
        <f ca="1">IFERROR(IF(LEN(Calc!$OT2008)=0,"",Calc!OV2008),"")</f>
        <v/>
      </c>
      <c r="F2008" s="112" t="str">
        <f ca="1">IFERROR(IF(LEN(Calc!$OT2008)=0,"",Calc!OW2008),"")</f>
        <v/>
      </c>
      <c r="G2008" s="112" t="str">
        <f ca="1">IFERROR(IF(LEN(Calc!$OT2008)=0,"",Calc!OX2008),"")</f>
        <v/>
      </c>
    </row>
    <row r="2009" spans="2:7" x14ac:dyDescent="0.25">
      <c r="B2009" s="110" t="str">
        <f ca="1">IFERROR(IF(LEN(Calc!$OT2009)=0,"",Calc!OP2009),"")</f>
        <v/>
      </c>
      <c r="C2009" s="111" t="str">
        <f ca="1">IFERROR(IF(LEN(Calc!$OT2009)=0,"",Calc!OT2009),"")</f>
        <v/>
      </c>
      <c r="D2009" s="111" t="str">
        <f ca="1">IFERROR(IF(LEN(Calc!$OT2009)=0,"",Calc!OU2009),"")</f>
        <v/>
      </c>
      <c r="E2009" s="111" t="str">
        <f ca="1">IFERROR(IF(LEN(Calc!$OT2009)=0,"",Calc!OV2009),"")</f>
        <v/>
      </c>
      <c r="F2009" s="112" t="str">
        <f ca="1">IFERROR(IF(LEN(Calc!$OT2009)=0,"",Calc!OW2009),"")</f>
        <v/>
      </c>
      <c r="G2009" s="112" t="str">
        <f ca="1">IFERROR(IF(LEN(Calc!$OT2009)=0,"",Calc!OX2009),"")</f>
        <v/>
      </c>
    </row>
    <row r="2010" spans="2:7" x14ac:dyDescent="0.25">
      <c r="B2010" s="110" t="str">
        <f ca="1">IFERROR(IF(LEN(Calc!$OT2010)=0,"",Calc!OP2010),"")</f>
        <v/>
      </c>
      <c r="C2010" s="111" t="str">
        <f ca="1">IFERROR(IF(LEN(Calc!$OT2010)=0,"",Calc!OT2010),"")</f>
        <v/>
      </c>
      <c r="D2010" s="111" t="str">
        <f ca="1">IFERROR(IF(LEN(Calc!$OT2010)=0,"",Calc!OU2010),"")</f>
        <v/>
      </c>
      <c r="E2010" s="111" t="str">
        <f ca="1">IFERROR(IF(LEN(Calc!$OT2010)=0,"",Calc!OV2010),"")</f>
        <v/>
      </c>
      <c r="F2010" s="112" t="str">
        <f ca="1">IFERROR(IF(LEN(Calc!$OT2010)=0,"",Calc!OW2010),"")</f>
        <v/>
      </c>
      <c r="G2010" s="112" t="str">
        <f ca="1">IFERROR(IF(LEN(Calc!$OT2010)=0,"",Calc!OX2010),"")</f>
        <v/>
      </c>
    </row>
    <row r="2011" spans="2:7" x14ac:dyDescent="0.25">
      <c r="B2011" s="110" t="str">
        <f ca="1">IFERROR(IF(LEN(Calc!$OT2011)=0,"",Calc!OP2011),"")</f>
        <v/>
      </c>
      <c r="C2011" s="111" t="str">
        <f ca="1">IFERROR(IF(LEN(Calc!$OT2011)=0,"",Calc!OT2011),"")</f>
        <v/>
      </c>
      <c r="D2011" s="111" t="str">
        <f ca="1">IFERROR(IF(LEN(Calc!$OT2011)=0,"",Calc!OU2011),"")</f>
        <v/>
      </c>
      <c r="E2011" s="111" t="str">
        <f ca="1">IFERROR(IF(LEN(Calc!$OT2011)=0,"",Calc!OV2011),"")</f>
        <v/>
      </c>
      <c r="F2011" s="112" t="str">
        <f ca="1">IFERROR(IF(LEN(Calc!$OT2011)=0,"",Calc!OW2011),"")</f>
        <v/>
      </c>
      <c r="G2011" s="112" t="str">
        <f ca="1">IFERROR(IF(LEN(Calc!$OT2011)=0,"",Calc!OX2011),"")</f>
        <v/>
      </c>
    </row>
    <row r="2012" spans="2:7" x14ac:dyDescent="0.25">
      <c r="B2012" s="110" t="str">
        <f ca="1">IFERROR(IF(LEN(Calc!$OT2012)=0,"",Calc!OP2012),"")</f>
        <v/>
      </c>
      <c r="C2012" s="111" t="str">
        <f ca="1">IFERROR(IF(LEN(Calc!$OT2012)=0,"",Calc!OT2012),"")</f>
        <v/>
      </c>
      <c r="D2012" s="111" t="str">
        <f ca="1">IFERROR(IF(LEN(Calc!$OT2012)=0,"",Calc!OU2012),"")</f>
        <v/>
      </c>
      <c r="E2012" s="111" t="str">
        <f ca="1">IFERROR(IF(LEN(Calc!$OT2012)=0,"",Calc!OV2012),"")</f>
        <v/>
      </c>
      <c r="F2012" s="112" t="str">
        <f ca="1">IFERROR(IF(LEN(Calc!$OT2012)=0,"",Calc!OW2012),"")</f>
        <v/>
      </c>
      <c r="G2012" s="112" t="str">
        <f ca="1">IFERROR(IF(LEN(Calc!$OT2012)=0,"",Calc!OX2012),"")</f>
        <v/>
      </c>
    </row>
    <row r="2013" spans="2:7" x14ac:dyDescent="0.25">
      <c r="B2013" s="110" t="str">
        <f ca="1">IFERROR(IF(LEN(Calc!$OT2013)=0,"",Calc!OP2013),"")</f>
        <v/>
      </c>
      <c r="C2013" s="111" t="str">
        <f ca="1">IFERROR(IF(LEN(Calc!$OT2013)=0,"",Calc!OT2013),"")</f>
        <v/>
      </c>
      <c r="D2013" s="111" t="str">
        <f ca="1">IFERROR(IF(LEN(Calc!$OT2013)=0,"",Calc!OU2013),"")</f>
        <v/>
      </c>
      <c r="E2013" s="111" t="str">
        <f ca="1">IFERROR(IF(LEN(Calc!$OT2013)=0,"",Calc!OV2013),"")</f>
        <v/>
      </c>
      <c r="F2013" s="112" t="str">
        <f ca="1">IFERROR(IF(LEN(Calc!$OT2013)=0,"",Calc!OW2013),"")</f>
        <v/>
      </c>
      <c r="G2013" s="112" t="str">
        <f ca="1">IFERROR(IF(LEN(Calc!$OT2013)=0,"",Calc!OX2013),"")</f>
        <v/>
      </c>
    </row>
    <row r="2014" spans="2:7" x14ac:dyDescent="0.25">
      <c r="B2014" s="110" t="str">
        <f ca="1">IFERROR(IF(LEN(Calc!$OT2014)=0,"",Calc!OP2014),"")</f>
        <v/>
      </c>
      <c r="C2014" s="111" t="str">
        <f ca="1">IFERROR(IF(LEN(Calc!$OT2014)=0,"",Calc!OT2014),"")</f>
        <v/>
      </c>
      <c r="D2014" s="111" t="str">
        <f ca="1">IFERROR(IF(LEN(Calc!$OT2014)=0,"",Calc!OU2014),"")</f>
        <v/>
      </c>
      <c r="E2014" s="111" t="str">
        <f ca="1">IFERROR(IF(LEN(Calc!$OT2014)=0,"",Calc!OV2014),"")</f>
        <v/>
      </c>
      <c r="F2014" s="112" t="str">
        <f ca="1">IFERROR(IF(LEN(Calc!$OT2014)=0,"",Calc!OW2014),"")</f>
        <v/>
      </c>
      <c r="G2014" s="112" t="str">
        <f ca="1">IFERROR(IF(LEN(Calc!$OT2014)=0,"",Calc!OX2014),"")</f>
        <v/>
      </c>
    </row>
    <row r="2015" spans="2:7" x14ac:dyDescent="0.25">
      <c r="B2015" s="110" t="str">
        <f ca="1">IFERROR(IF(LEN(Calc!$OT2015)=0,"",Calc!OP2015),"")</f>
        <v/>
      </c>
      <c r="C2015" s="111" t="str">
        <f ca="1">IFERROR(IF(LEN(Calc!$OT2015)=0,"",Calc!OT2015),"")</f>
        <v/>
      </c>
      <c r="D2015" s="111" t="str">
        <f ca="1">IFERROR(IF(LEN(Calc!$OT2015)=0,"",Calc!OU2015),"")</f>
        <v/>
      </c>
      <c r="E2015" s="111" t="str">
        <f ca="1">IFERROR(IF(LEN(Calc!$OT2015)=0,"",Calc!OV2015),"")</f>
        <v/>
      </c>
      <c r="F2015" s="112" t="str">
        <f ca="1">IFERROR(IF(LEN(Calc!$OT2015)=0,"",Calc!OW2015),"")</f>
        <v/>
      </c>
      <c r="G2015" s="112" t="str">
        <f ca="1">IFERROR(IF(LEN(Calc!$OT2015)=0,"",Calc!OX2015),"")</f>
        <v/>
      </c>
    </row>
    <row r="2016" spans="2:7" x14ac:dyDescent="0.25">
      <c r="B2016" s="110" t="str">
        <f ca="1">IFERROR(IF(LEN(Calc!$OT2016)=0,"",Calc!OP2016),"")</f>
        <v/>
      </c>
      <c r="C2016" s="111" t="str">
        <f ca="1">IFERROR(IF(LEN(Calc!$OT2016)=0,"",Calc!OT2016),"")</f>
        <v/>
      </c>
      <c r="D2016" s="111" t="str">
        <f ca="1">IFERROR(IF(LEN(Calc!$OT2016)=0,"",Calc!OU2016),"")</f>
        <v/>
      </c>
      <c r="E2016" s="111" t="str">
        <f ca="1">IFERROR(IF(LEN(Calc!$OT2016)=0,"",Calc!OV2016),"")</f>
        <v/>
      </c>
      <c r="F2016" s="112" t="str">
        <f ca="1">IFERROR(IF(LEN(Calc!$OT2016)=0,"",Calc!OW2016),"")</f>
        <v/>
      </c>
      <c r="G2016" s="112" t="str">
        <f ca="1">IFERROR(IF(LEN(Calc!$OT2016)=0,"",Calc!OX2016),"")</f>
        <v/>
      </c>
    </row>
    <row r="2017" spans="2:7" x14ac:dyDescent="0.25">
      <c r="B2017" s="110" t="str">
        <f ca="1">IFERROR(IF(LEN(Calc!$OT2017)=0,"",Calc!OP2017),"")</f>
        <v/>
      </c>
      <c r="C2017" s="111" t="str">
        <f ca="1">IFERROR(IF(LEN(Calc!$OT2017)=0,"",Calc!OT2017),"")</f>
        <v/>
      </c>
      <c r="D2017" s="111" t="str">
        <f ca="1">IFERROR(IF(LEN(Calc!$OT2017)=0,"",Calc!OU2017),"")</f>
        <v/>
      </c>
      <c r="E2017" s="111" t="str">
        <f ca="1">IFERROR(IF(LEN(Calc!$OT2017)=0,"",Calc!OV2017),"")</f>
        <v/>
      </c>
      <c r="F2017" s="112" t="str">
        <f ca="1">IFERROR(IF(LEN(Calc!$OT2017)=0,"",Calc!OW2017),"")</f>
        <v/>
      </c>
      <c r="G2017" s="112" t="str">
        <f ca="1">IFERROR(IF(LEN(Calc!$OT2017)=0,"",Calc!OX2017),"")</f>
        <v/>
      </c>
    </row>
    <row r="2018" spans="2:7" x14ac:dyDescent="0.25">
      <c r="B2018" s="110" t="str">
        <f ca="1">IFERROR(IF(LEN(Calc!$OT2018)=0,"",Calc!OP2018),"")</f>
        <v/>
      </c>
      <c r="C2018" s="111" t="str">
        <f ca="1">IFERROR(IF(LEN(Calc!$OT2018)=0,"",Calc!OT2018),"")</f>
        <v/>
      </c>
      <c r="D2018" s="111" t="str">
        <f ca="1">IFERROR(IF(LEN(Calc!$OT2018)=0,"",Calc!OU2018),"")</f>
        <v/>
      </c>
      <c r="E2018" s="111" t="str">
        <f ca="1">IFERROR(IF(LEN(Calc!$OT2018)=0,"",Calc!OV2018),"")</f>
        <v/>
      </c>
      <c r="F2018" s="112" t="str">
        <f ca="1">IFERROR(IF(LEN(Calc!$OT2018)=0,"",Calc!OW2018),"")</f>
        <v/>
      </c>
      <c r="G2018" s="112" t="str">
        <f ca="1">IFERROR(IF(LEN(Calc!$OT2018)=0,"",Calc!OX2018),"")</f>
        <v/>
      </c>
    </row>
    <row r="2019" spans="2:7" x14ac:dyDescent="0.25">
      <c r="B2019" s="110" t="str">
        <f ca="1">IFERROR(IF(LEN(Calc!$OT2019)=0,"",Calc!OP2019),"")</f>
        <v/>
      </c>
      <c r="C2019" s="111" t="str">
        <f ca="1">IFERROR(IF(LEN(Calc!$OT2019)=0,"",Calc!OT2019),"")</f>
        <v/>
      </c>
      <c r="D2019" s="111" t="str">
        <f ca="1">IFERROR(IF(LEN(Calc!$OT2019)=0,"",Calc!OU2019),"")</f>
        <v/>
      </c>
      <c r="E2019" s="111" t="str">
        <f ca="1">IFERROR(IF(LEN(Calc!$OT2019)=0,"",Calc!OV2019),"")</f>
        <v/>
      </c>
      <c r="F2019" s="112" t="str">
        <f ca="1">IFERROR(IF(LEN(Calc!$OT2019)=0,"",Calc!OW2019),"")</f>
        <v/>
      </c>
      <c r="G2019" s="112" t="str">
        <f ca="1">IFERROR(IF(LEN(Calc!$OT2019)=0,"",Calc!OX2019),"")</f>
        <v/>
      </c>
    </row>
    <row r="2020" spans="2:7" x14ac:dyDescent="0.25">
      <c r="B2020" s="110" t="str">
        <f ca="1">IFERROR(IF(LEN(Calc!$OT2020)=0,"",Calc!OP2020),"")</f>
        <v/>
      </c>
      <c r="C2020" s="111" t="str">
        <f ca="1">IFERROR(IF(LEN(Calc!$OT2020)=0,"",Calc!OT2020),"")</f>
        <v/>
      </c>
      <c r="D2020" s="111" t="str">
        <f ca="1">IFERROR(IF(LEN(Calc!$OT2020)=0,"",Calc!OU2020),"")</f>
        <v/>
      </c>
      <c r="E2020" s="111" t="str">
        <f ca="1">IFERROR(IF(LEN(Calc!$OT2020)=0,"",Calc!OV2020),"")</f>
        <v/>
      </c>
      <c r="F2020" s="112" t="str">
        <f ca="1">IFERROR(IF(LEN(Calc!$OT2020)=0,"",Calc!OW2020),"")</f>
        <v/>
      </c>
      <c r="G2020" s="112" t="str">
        <f ca="1">IFERROR(IF(LEN(Calc!$OT2020)=0,"",Calc!OX2020),"")</f>
        <v/>
      </c>
    </row>
    <row r="2021" spans="2:7" x14ac:dyDescent="0.25">
      <c r="B2021" s="110" t="str">
        <f ca="1">IFERROR(IF(LEN(Calc!$OT2021)=0,"",Calc!OP2021),"")</f>
        <v/>
      </c>
      <c r="C2021" s="111" t="str">
        <f ca="1">IFERROR(IF(LEN(Calc!$OT2021)=0,"",Calc!OT2021),"")</f>
        <v/>
      </c>
      <c r="D2021" s="111" t="str">
        <f ca="1">IFERROR(IF(LEN(Calc!$OT2021)=0,"",Calc!OU2021),"")</f>
        <v/>
      </c>
      <c r="E2021" s="111" t="str">
        <f ca="1">IFERROR(IF(LEN(Calc!$OT2021)=0,"",Calc!OV2021),"")</f>
        <v/>
      </c>
      <c r="F2021" s="112" t="str">
        <f ca="1">IFERROR(IF(LEN(Calc!$OT2021)=0,"",Calc!OW2021),"")</f>
        <v/>
      </c>
      <c r="G2021" s="112" t="str">
        <f ca="1">IFERROR(IF(LEN(Calc!$OT2021)=0,"",Calc!OX2021),"")</f>
        <v/>
      </c>
    </row>
    <row r="2022" spans="2:7" x14ac:dyDescent="0.25">
      <c r="B2022" s="110" t="str">
        <f ca="1">IFERROR(IF(LEN(Calc!$OT2022)=0,"",Calc!OP2022),"")</f>
        <v/>
      </c>
      <c r="C2022" s="111" t="str">
        <f ca="1">IFERROR(IF(LEN(Calc!$OT2022)=0,"",Calc!OT2022),"")</f>
        <v/>
      </c>
      <c r="D2022" s="111" t="str">
        <f ca="1">IFERROR(IF(LEN(Calc!$OT2022)=0,"",Calc!OU2022),"")</f>
        <v/>
      </c>
      <c r="E2022" s="111" t="str">
        <f ca="1">IFERROR(IF(LEN(Calc!$OT2022)=0,"",Calc!OV2022),"")</f>
        <v/>
      </c>
      <c r="F2022" s="112" t="str">
        <f ca="1">IFERROR(IF(LEN(Calc!$OT2022)=0,"",Calc!OW2022),"")</f>
        <v/>
      </c>
      <c r="G2022" s="112" t="str">
        <f ca="1">IFERROR(IF(LEN(Calc!$OT2022)=0,"",Calc!OX2022),"")</f>
        <v/>
      </c>
    </row>
    <row r="2023" spans="2:7" x14ac:dyDescent="0.25">
      <c r="B2023" s="110" t="str">
        <f ca="1">IFERROR(IF(LEN(Calc!$OT2023)=0,"",Calc!OP2023),"")</f>
        <v/>
      </c>
      <c r="C2023" s="111" t="str">
        <f ca="1">IFERROR(IF(LEN(Calc!$OT2023)=0,"",Calc!OT2023),"")</f>
        <v/>
      </c>
      <c r="D2023" s="111" t="str">
        <f ca="1">IFERROR(IF(LEN(Calc!$OT2023)=0,"",Calc!OU2023),"")</f>
        <v/>
      </c>
      <c r="E2023" s="111" t="str">
        <f ca="1">IFERROR(IF(LEN(Calc!$OT2023)=0,"",Calc!OV2023),"")</f>
        <v/>
      </c>
      <c r="F2023" s="112" t="str">
        <f ca="1">IFERROR(IF(LEN(Calc!$OT2023)=0,"",Calc!OW2023),"")</f>
        <v/>
      </c>
      <c r="G2023" s="112" t="str">
        <f ca="1">IFERROR(IF(LEN(Calc!$OT2023)=0,"",Calc!OX2023),"")</f>
        <v/>
      </c>
    </row>
    <row r="2024" spans="2:7" x14ac:dyDescent="0.25">
      <c r="B2024" s="110" t="str">
        <f ca="1">IFERROR(IF(LEN(Calc!$OT2024)=0,"",Calc!OP2024),"")</f>
        <v/>
      </c>
      <c r="C2024" s="111" t="str">
        <f ca="1">IFERROR(IF(LEN(Calc!$OT2024)=0,"",Calc!OT2024),"")</f>
        <v/>
      </c>
      <c r="D2024" s="111" t="str">
        <f ca="1">IFERROR(IF(LEN(Calc!$OT2024)=0,"",Calc!OU2024),"")</f>
        <v/>
      </c>
      <c r="E2024" s="111" t="str">
        <f ca="1">IFERROR(IF(LEN(Calc!$OT2024)=0,"",Calc!OV2024),"")</f>
        <v/>
      </c>
      <c r="F2024" s="112" t="str">
        <f ca="1">IFERROR(IF(LEN(Calc!$OT2024)=0,"",Calc!OW2024),"")</f>
        <v/>
      </c>
      <c r="G2024" s="112" t="str">
        <f ca="1">IFERROR(IF(LEN(Calc!$OT2024)=0,"",Calc!OX2024),"")</f>
        <v/>
      </c>
    </row>
    <row r="2025" spans="2:7" x14ac:dyDescent="0.25">
      <c r="B2025" s="110" t="str">
        <f ca="1">IFERROR(IF(LEN(Calc!$OT2025)=0,"",Calc!OP2025),"")</f>
        <v/>
      </c>
      <c r="C2025" s="111" t="str">
        <f ca="1">IFERROR(IF(LEN(Calc!$OT2025)=0,"",Calc!OT2025),"")</f>
        <v/>
      </c>
      <c r="D2025" s="111" t="str">
        <f ca="1">IFERROR(IF(LEN(Calc!$OT2025)=0,"",Calc!OU2025),"")</f>
        <v/>
      </c>
      <c r="E2025" s="111" t="str">
        <f ca="1">IFERROR(IF(LEN(Calc!$OT2025)=0,"",Calc!OV2025),"")</f>
        <v/>
      </c>
      <c r="F2025" s="112" t="str">
        <f ca="1">IFERROR(IF(LEN(Calc!$OT2025)=0,"",Calc!OW2025),"")</f>
        <v/>
      </c>
      <c r="G2025" s="112" t="str">
        <f ca="1">IFERROR(IF(LEN(Calc!$OT2025)=0,"",Calc!OX2025),"")</f>
        <v/>
      </c>
    </row>
    <row r="2026" spans="2:7" x14ac:dyDescent="0.25">
      <c r="B2026" s="110" t="str">
        <f ca="1">IFERROR(IF(LEN(Calc!$OT2026)=0,"",Calc!OP2026),"")</f>
        <v/>
      </c>
      <c r="C2026" s="111" t="str">
        <f ca="1">IFERROR(IF(LEN(Calc!$OT2026)=0,"",Calc!OT2026),"")</f>
        <v/>
      </c>
      <c r="D2026" s="111" t="str">
        <f ca="1">IFERROR(IF(LEN(Calc!$OT2026)=0,"",Calc!OU2026),"")</f>
        <v/>
      </c>
      <c r="E2026" s="111" t="str">
        <f ca="1">IFERROR(IF(LEN(Calc!$OT2026)=0,"",Calc!OV2026),"")</f>
        <v/>
      </c>
      <c r="F2026" s="112" t="str">
        <f ca="1">IFERROR(IF(LEN(Calc!$OT2026)=0,"",Calc!OW2026),"")</f>
        <v/>
      </c>
      <c r="G2026" s="112" t="str">
        <f ca="1">IFERROR(IF(LEN(Calc!$OT2026)=0,"",Calc!OX2026),"")</f>
        <v/>
      </c>
    </row>
    <row r="2027" spans="2:7" x14ac:dyDescent="0.25">
      <c r="B2027" s="110" t="str">
        <f ca="1">IFERROR(IF(LEN(Calc!$OT2027)=0,"",Calc!OP2027),"")</f>
        <v/>
      </c>
      <c r="C2027" s="111" t="str">
        <f ca="1">IFERROR(IF(LEN(Calc!$OT2027)=0,"",Calc!OT2027),"")</f>
        <v/>
      </c>
      <c r="D2027" s="111" t="str">
        <f ca="1">IFERROR(IF(LEN(Calc!$OT2027)=0,"",Calc!OU2027),"")</f>
        <v/>
      </c>
      <c r="E2027" s="111" t="str">
        <f ca="1">IFERROR(IF(LEN(Calc!$OT2027)=0,"",Calc!OV2027),"")</f>
        <v/>
      </c>
      <c r="F2027" s="112" t="str">
        <f ca="1">IFERROR(IF(LEN(Calc!$OT2027)=0,"",Calc!OW2027),"")</f>
        <v/>
      </c>
      <c r="G2027" s="112" t="str">
        <f ca="1">IFERROR(IF(LEN(Calc!$OT2027)=0,"",Calc!OX2027),"")</f>
        <v/>
      </c>
    </row>
    <row r="2028" spans="2:7" x14ac:dyDescent="0.25">
      <c r="B2028" s="110" t="str">
        <f ca="1">IFERROR(IF(LEN(Calc!$OT2028)=0,"",Calc!OP2028),"")</f>
        <v/>
      </c>
      <c r="C2028" s="111" t="str">
        <f ca="1">IFERROR(IF(LEN(Calc!$OT2028)=0,"",Calc!OT2028),"")</f>
        <v/>
      </c>
      <c r="D2028" s="111" t="str">
        <f ca="1">IFERROR(IF(LEN(Calc!$OT2028)=0,"",Calc!OU2028),"")</f>
        <v/>
      </c>
      <c r="E2028" s="111" t="str">
        <f ca="1">IFERROR(IF(LEN(Calc!$OT2028)=0,"",Calc!OV2028),"")</f>
        <v/>
      </c>
      <c r="F2028" s="112" t="str">
        <f ca="1">IFERROR(IF(LEN(Calc!$OT2028)=0,"",Calc!OW2028),"")</f>
        <v/>
      </c>
      <c r="G2028" s="112" t="str">
        <f ca="1">IFERROR(IF(LEN(Calc!$OT2028)=0,"",Calc!OX2028),"")</f>
        <v/>
      </c>
    </row>
    <row r="2029" spans="2:7" x14ac:dyDescent="0.25">
      <c r="B2029" s="110" t="str">
        <f ca="1">IFERROR(IF(LEN(Calc!$OT2029)=0,"",Calc!OP2029),"")</f>
        <v/>
      </c>
      <c r="C2029" s="111" t="str">
        <f ca="1">IFERROR(IF(LEN(Calc!$OT2029)=0,"",Calc!OT2029),"")</f>
        <v/>
      </c>
      <c r="D2029" s="111" t="str">
        <f ca="1">IFERROR(IF(LEN(Calc!$OT2029)=0,"",Calc!OU2029),"")</f>
        <v/>
      </c>
      <c r="E2029" s="111" t="str">
        <f ca="1">IFERROR(IF(LEN(Calc!$OT2029)=0,"",Calc!OV2029),"")</f>
        <v/>
      </c>
      <c r="F2029" s="112" t="str">
        <f ca="1">IFERROR(IF(LEN(Calc!$OT2029)=0,"",Calc!OW2029),"")</f>
        <v/>
      </c>
      <c r="G2029" s="112" t="str">
        <f ca="1">IFERROR(IF(LEN(Calc!$OT2029)=0,"",Calc!OX2029),"")</f>
        <v/>
      </c>
    </row>
    <row r="2030" spans="2:7" x14ac:dyDescent="0.25">
      <c r="B2030" s="110" t="str">
        <f ca="1">IFERROR(IF(LEN(Calc!$OT2030)=0,"",Calc!OP2030),"")</f>
        <v/>
      </c>
      <c r="C2030" s="111" t="str">
        <f ca="1">IFERROR(IF(LEN(Calc!$OT2030)=0,"",Calc!OT2030),"")</f>
        <v/>
      </c>
      <c r="D2030" s="111" t="str">
        <f ca="1">IFERROR(IF(LEN(Calc!$OT2030)=0,"",Calc!OU2030),"")</f>
        <v/>
      </c>
      <c r="E2030" s="111" t="str">
        <f ca="1">IFERROR(IF(LEN(Calc!$OT2030)=0,"",Calc!OV2030),"")</f>
        <v/>
      </c>
      <c r="F2030" s="112" t="str">
        <f ca="1">IFERROR(IF(LEN(Calc!$OT2030)=0,"",Calc!OW2030),"")</f>
        <v/>
      </c>
      <c r="G2030" s="112" t="str">
        <f ca="1">IFERROR(IF(LEN(Calc!$OT2030)=0,"",Calc!OX2030),"")</f>
        <v/>
      </c>
    </row>
    <row r="2031" spans="2:7" x14ac:dyDescent="0.25">
      <c r="B2031" s="110" t="str">
        <f ca="1">IFERROR(IF(LEN(Calc!$OT2031)=0,"",Calc!OP2031),"")</f>
        <v/>
      </c>
      <c r="C2031" s="111" t="str">
        <f ca="1">IFERROR(IF(LEN(Calc!$OT2031)=0,"",Calc!OT2031),"")</f>
        <v/>
      </c>
      <c r="D2031" s="111" t="str">
        <f ca="1">IFERROR(IF(LEN(Calc!$OT2031)=0,"",Calc!OU2031),"")</f>
        <v/>
      </c>
      <c r="E2031" s="111" t="str">
        <f ca="1">IFERROR(IF(LEN(Calc!$OT2031)=0,"",Calc!OV2031),"")</f>
        <v/>
      </c>
      <c r="F2031" s="112" t="str">
        <f ca="1">IFERROR(IF(LEN(Calc!$OT2031)=0,"",Calc!OW2031),"")</f>
        <v/>
      </c>
      <c r="G2031" s="112" t="str">
        <f ca="1">IFERROR(IF(LEN(Calc!$OT2031)=0,"",Calc!OX2031),"")</f>
        <v/>
      </c>
    </row>
    <row r="2032" spans="2:7" x14ac:dyDescent="0.25">
      <c r="B2032" s="110" t="str">
        <f ca="1">IFERROR(IF(LEN(Calc!$OT2032)=0,"",Calc!OP2032),"")</f>
        <v/>
      </c>
      <c r="C2032" s="111" t="str">
        <f ca="1">IFERROR(IF(LEN(Calc!$OT2032)=0,"",Calc!OT2032),"")</f>
        <v/>
      </c>
      <c r="D2032" s="111" t="str">
        <f ca="1">IFERROR(IF(LEN(Calc!$OT2032)=0,"",Calc!OU2032),"")</f>
        <v/>
      </c>
      <c r="E2032" s="111" t="str">
        <f ca="1">IFERROR(IF(LEN(Calc!$OT2032)=0,"",Calc!OV2032),"")</f>
        <v/>
      </c>
      <c r="F2032" s="112" t="str">
        <f ca="1">IFERROR(IF(LEN(Calc!$OT2032)=0,"",Calc!OW2032),"")</f>
        <v/>
      </c>
      <c r="G2032" s="112" t="str">
        <f ca="1">IFERROR(IF(LEN(Calc!$OT2032)=0,"",Calc!OX2032),"")</f>
        <v/>
      </c>
    </row>
    <row r="2033" spans="2:7" x14ac:dyDescent="0.25">
      <c r="B2033" s="110" t="str">
        <f ca="1">IFERROR(IF(LEN(Calc!$OT2033)=0,"",Calc!OP2033),"")</f>
        <v/>
      </c>
      <c r="C2033" s="111" t="str">
        <f ca="1">IFERROR(IF(LEN(Calc!$OT2033)=0,"",Calc!OT2033),"")</f>
        <v/>
      </c>
      <c r="D2033" s="111" t="str">
        <f ca="1">IFERROR(IF(LEN(Calc!$OT2033)=0,"",Calc!OU2033),"")</f>
        <v/>
      </c>
      <c r="E2033" s="111" t="str">
        <f ca="1">IFERROR(IF(LEN(Calc!$OT2033)=0,"",Calc!OV2033),"")</f>
        <v/>
      </c>
      <c r="F2033" s="112" t="str">
        <f ca="1">IFERROR(IF(LEN(Calc!$OT2033)=0,"",Calc!OW2033),"")</f>
        <v/>
      </c>
      <c r="G2033" s="112" t="str">
        <f ca="1">IFERROR(IF(LEN(Calc!$OT2033)=0,"",Calc!OX2033),"")</f>
        <v/>
      </c>
    </row>
    <row r="2034" spans="2:7" x14ac:dyDescent="0.25">
      <c r="B2034" s="110" t="str">
        <f ca="1">IFERROR(IF(LEN(Calc!$OT2034)=0,"",Calc!OP2034),"")</f>
        <v/>
      </c>
      <c r="C2034" s="111" t="str">
        <f ca="1">IFERROR(IF(LEN(Calc!$OT2034)=0,"",Calc!OT2034),"")</f>
        <v/>
      </c>
      <c r="D2034" s="111" t="str">
        <f ca="1">IFERROR(IF(LEN(Calc!$OT2034)=0,"",Calc!OU2034),"")</f>
        <v/>
      </c>
      <c r="E2034" s="111" t="str">
        <f ca="1">IFERROR(IF(LEN(Calc!$OT2034)=0,"",Calc!OV2034),"")</f>
        <v/>
      </c>
      <c r="F2034" s="112" t="str">
        <f ca="1">IFERROR(IF(LEN(Calc!$OT2034)=0,"",Calc!OW2034),"")</f>
        <v/>
      </c>
      <c r="G2034" s="112" t="str">
        <f ca="1">IFERROR(IF(LEN(Calc!$OT2034)=0,"",Calc!OX2034),"")</f>
        <v/>
      </c>
    </row>
    <row r="2035" spans="2:7" x14ac:dyDescent="0.25">
      <c r="B2035" s="110" t="str">
        <f ca="1">IFERROR(IF(LEN(Calc!$OT2035)=0,"",Calc!OP2035),"")</f>
        <v/>
      </c>
      <c r="C2035" s="111" t="str">
        <f ca="1">IFERROR(IF(LEN(Calc!$OT2035)=0,"",Calc!OT2035),"")</f>
        <v/>
      </c>
      <c r="D2035" s="111" t="str">
        <f ca="1">IFERROR(IF(LEN(Calc!$OT2035)=0,"",Calc!OU2035),"")</f>
        <v/>
      </c>
      <c r="E2035" s="111" t="str">
        <f ca="1">IFERROR(IF(LEN(Calc!$OT2035)=0,"",Calc!OV2035),"")</f>
        <v/>
      </c>
      <c r="F2035" s="112" t="str">
        <f ca="1">IFERROR(IF(LEN(Calc!$OT2035)=0,"",Calc!OW2035),"")</f>
        <v/>
      </c>
      <c r="G2035" s="112" t="str">
        <f ca="1">IFERROR(IF(LEN(Calc!$OT2035)=0,"",Calc!OX2035),"")</f>
        <v/>
      </c>
    </row>
    <row r="2036" spans="2:7" x14ac:dyDescent="0.25">
      <c r="B2036" s="110" t="str">
        <f ca="1">IFERROR(IF(LEN(Calc!$OT2036)=0,"",Calc!OP2036),"")</f>
        <v/>
      </c>
      <c r="C2036" s="111" t="str">
        <f ca="1">IFERROR(IF(LEN(Calc!$OT2036)=0,"",Calc!OT2036),"")</f>
        <v/>
      </c>
      <c r="D2036" s="111" t="str">
        <f ca="1">IFERROR(IF(LEN(Calc!$OT2036)=0,"",Calc!OU2036),"")</f>
        <v/>
      </c>
      <c r="E2036" s="111" t="str">
        <f ca="1">IFERROR(IF(LEN(Calc!$OT2036)=0,"",Calc!OV2036),"")</f>
        <v/>
      </c>
      <c r="F2036" s="112" t="str">
        <f ca="1">IFERROR(IF(LEN(Calc!$OT2036)=0,"",Calc!OW2036),"")</f>
        <v/>
      </c>
      <c r="G2036" s="112" t="str">
        <f ca="1">IFERROR(IF(LEN(Calc!$OT2036)=0,"",Calc!OX2036),"")</f>
        <v/>
      </c>
    </row>
    <row r="2037" spans="2:7" x14ac:dyDescent="0.25">
      <c r="B2037" s="110" t="str">
        <f ca="1">IFERROR(IF(LEN(Calc!$OT2037)=0,"",Calc!OP2037),"")</f>
        <v/>
      </c>
      <c r="C2037" s="111" t="str">
        <f ca="1">IFERROR(IF(LEN(Calc!$OT2037)=0,"",Calc!OT2037),"")</f>
        <v/>
      </c>
      <c r="D2037" s="111" t="str">
        <f ca="1">IFERROR(IF(LEN(Calc!$OT2037)=0,"",Calc!OU2037),"")</f>
        <v/>
      </c>
      <c r="E2037" s="111" t="str">
        <f ca="1">IFERROR(IF(LEN(Calc!$OT2037)=0,"",Calc!OV2037),"")</f>
        <v/>
      </c>
      <c r="F2037" s="112" t="str">
        <f ca="1">IFERROR(IF(LEN(Calc!$OT2037)=0,"",Calc!OW2037),"")</f>
        <v/>
      </c>
      <c r="G2037" s="112" t="str">
        <f ca="1">IFERROR(IF(LEN(Calc!$OT2037)=0,"",Calc!OX2037),"")</f>
        <v/>
      </c>
    </row>
    <row r="2038" spans="2:7" x14ac:dyDescent="0.25">
      <c r="B2038" s="110" t="str">
        <f ca="1">IFERROR(IF(LEN(Calc!$OT2038)=0,"",Calc!OP2038),"")</f>
        <v/>
      </c>
      <c r="C2038" s="111" t="str">
        <f ca="1">IFERROR(IF(LEN(Calc!$OT2038)=0,"",Calc!OT2038),"")</f>
        <v/>
      </c>
      <c r="D2038" s="111" t="str">
        <f ca="1">IFERROR(IF(LEN(Calc!$OT2038)=0,"",Calc!OU2038),"")</f>
        <v/>
      </c>
      <c r="E2038" s="111" t="str">
        <f ca="1">IFERROR(IF(LEN(Calc!$OT2038)=0,"",Calc!OV2038),"")</f>
        <v/>
      </c>
      <c r="F2038" s="112" t="str">
        <f ca="1">IFERROR(IF(LEN(Calc!$OT2038)=0,"",Calc!OW2038),"")</f>
        <v/>
      </c>
      <c r="G2038" s="112" t="str">
        <f ca="1">IFERROR(IF(LEN(Calc!$OT2038)=0,"",Calc!OX2038),"")</f>
        <v/>
      </c>
    </row>
    <row r="2039" spans="2:7" x14ac:dyDescent="0.25">
      <c r="B2039" s="110" t="str">
        <f ca="1">IFERROR(IF(LEN(Calc!$OT2039)=0,"",Calc!OP2039),"")</f>
        <v/>
      </c>
      <c r="C2039" s="111" t="str">
        <f ca="1">IFERROR(IF(LEN(Calc!$OT2039)=0,"",Calc!OT2039),"")</f>
        <v/>
      </c>
      <c r="D2039" s="111" t="str">
        <f ca="1">IFERROR(IF(LEN(Calc!$OT2039)=0,"",Calc!OU2039),"")</f>
        <v/>
      </c>
      <c r="E2039" s="111" t="str">
        <f ca="1">IFERROR(IF(LEN(Calc!$OT2039)=0,"",Calc!OV2039),"")</f>
        <v/>
      </c>
      <c r="F2039" s="112" t="str">
        <f ca="1">IFERROR(IF(LEN(Calc!$OT2039)=0,"",Calc!OW2039),"")</f>
        <v/>
      </c>
      <c r="G2039" s="112" t="str">
        <f ca="1">IFERROR(IF(LEN(Calc!$OT2039)=0,"",Calc!OX2039),"")</f>
        <v/>
      </c>
    </row>
    <row r="2040" spans="2:7" x14ac:dyDescent="0.25">
      <c r="B2040" s="110" t="str">
        <f ca="1">IFERROR(IF(LEN(Calc!$OT2040)=0,"",Calc!OP2040),"")</f>
        <v/>
      </c>
      <c r="C2040" s="111" t="str">
        <f ca="1">IFERROR(IF(LEN(Calc!$OT2040)=0,"",Calc!OT2040),"")</f>
        <v/>
      </c>
      <c r="D2040" s="111" t="str">
        <f ca="1">IFERROR(IF(LEN(Calc!$OT2040)=0,"",Calc!OU2040),"")</f>
        <v/>
      </c>
      <c r="E2040" s="111" t="str">
        <f ca="1">IFERROR(IF(LEN(Calc!$OT2040)=0,"",Calc!OV2040),"")</f>
        <v/>
      </c>
      <c r="F2040" s="112" t="str">
        <f ca="1">IFERROR(IF(LEN(Calc!$OT2040)=0,"",Calc!OW2040),"")</f>
        <v/>
      </c>
      <c r="G2040" s="112" t="str">
        <f ca="1">IFERROR(IF(LEN(Calc!$OT2040)=0,"",Calc!OX2040),"")</f>
        <v/>
      </c>
    </row>
    <row r="2041" spans="2:7" x14ac:dyDescent="0.25">
      <c r="B2041" s="110" t="str">
        <f ca="1">IFERROR(IF(LEN(Calc!$OT2041)=0,"",Calc!OP2041),"")</f>
        <v/>
      </c>
      <c r="C2041" s="111" t="str">
        <f ca="1">IFERROR(IF(LEN(Calc!$OT2041)=0,"",Calc!OT2041),"")</f>
        <v/>
      </c>
      <c r="D2041" s="111" t="str">
        <f ca="1">IFERROR(IF(LEN(Calc!$OT2041)=0,"",Calc!OU2041),"")</f>
        <v/>
      </c>
      <c r="E2041" s="111" t="str">
        <f ca="1">IFERROR(IF(LEN(Calc!$OT2041)=0,"",Calc!OV2041),"")</f>
        <v/>
      </c>
      <c r="F2041" s="112" t="str">
        <f ca="1">IFERROR(IF(LEN(Calc!$OT2041)=0,"",Calc!OW2041),"")</f>
        <v/>
      </c>
      <c r="G2041" s="112" t="str">
        <f ca="1">IFERROR(IF(LEN(Calc!$OT2041)=0,"",Calc!OX2041),"")</f>
        <v/>
      </c>
    </row>
    <row r="2042" spans="2:7" x14ac:dyDescent="0.25">
      <c r="B2042" s="110" t="str">
        <f ca="1">IFERROR(IF(LEN(Calc!$OT2042)=0,"",Calc!OP2042),"")</f>
        <v/>
      </c>
      <c r="C2042" s="111" t="str">
        <f ca="1">IFERROR(IF(LEN(Calc!$OT2042)=0,"",Calc!OT2042),"")</f>
        <v/>
      </c>
      <c r="D2042" s="111" t="str">
        <f ca="1">IFERROR(IF(LEN(Calc!$OT2042)=0,"",Calc!OU2042),"")</f>
        <v/>
      </c>
      <c r="E2042" s="111" t="str">
        <f ca="1">IFERROR(IF(LEN(Calc!$OT2042)=0,"",Calc!OV2042),"")</f>
        <v/>
      </c>
      <c r="F2042" s="112" t="str">
        <f ca="1">IFERROR(IF(LEN(Calc!$OT2042)=0,"",Calc!OW2042),"")</f>
        <v/>
      </c>
      <c r="G2042" s="112" t="str">
        <f ca="1">IFERROR(IF(LEN(Calc!$OT2042)=0,"",Calc!OX2042),"")</f>
        <v/>
      </c>
    </row>
    <row r="2043" spans="2:7" x14ac:dyDescent="0.25">
      <c r="B2043" s="110" t="str">
        <f ca="1">IFERROR(IF(LEN(Calc!$OT2043)=0,"",Calc!OP2043),"")</f>
        <v/>
      </c>
      <c r="C2043" s="111" t="str">
        <f ca="1">IFERROR(IF(LEN(Calc!$OT2043)=0,"",Calc!OT2043),"")</f>
        <v/>
      </c>
      <c r="D2043" s="111" t="str">
        <f ca="1">IFERROR(IF(LEN(Calc!$OT2043)=0,"",Calc!OU2043),"")</f>
        <v/>
      </c>
      <c r="E2043" s="111" t="str">
        <f ca="1">IFERROR(IF(LEN(Calc!$OT2043)=0,"",Calc!OV2043),"")</f>
        <v/>
      </c>
      <c r="F2043" s="112" t="str">
        <f ca="1">IFERROR(IF(LEN(Calc!$OT2043)=0,"",Calc!OW2043),"")</f>
        <v/>
      </c>
      <c r="G2043" s="112" t="str">
        <f ca="1">IFERROR(IF(LEN(Calc!$OT2043)=0,"",Calc!OX2043),"")</f>
        <v/>
      </c>
    </row>
    <row r="2044" spans="2:7" x14ac:dyDescent="0.25">
      <c r="B2044" s="110" t="str">
        <f ca="1">IFERROR(IF(LEN(Calc!$OT2044)=0,"",Calc!OP2044),"")</f>
        <v/>
      </c>
      <c r="C2044" s="111" t="str">
        <f ca="1">IFERROR(IF(LEN(Calc!$OT2044)=0,"",Calc!OT2044),"")</f>
        <v/>
      </c>
      <c r="D2044" s="111" t="str">
        <f ca="1">IFERROR(IF(LEN(Calc!$OT2044)=0,"",Calc!OU2044),"")</f>
        <v/>
      </c>
      <c r="E2044" s="111" t="str">
        <f ca="1">IFERROR(IF(LEN(Calc!$OT2044)=0,"",Calc!OV2044),"")</f>
        <v/>
      </c>
      <c r="F2044" s="112" t="str">
        <f ca="1">IFERROR(IF(LEN(Calc!$OT2044)=0,"",Calc!OW2044),"")</f>
        <v/>
      </c>
      <c r="G2044" s="112" t="str">
        <f ca="1">IFERROR(IF(LEN(Calc!$OT2044)=0,"",Calc!OX2044),"")</f>
        <v/>
      </c>
    </row>
    <row r="2045" spans="2:7" x14ac:dyDescent="0.25">
      <c r="B2045" s="110" t="str">
        <f ca="1">IFERROR(IF(LEN(Calc!$OT2045)=0,"",Calc!OP2045),"")</f>
        <v/>
      </c>
      <c r="C2045" s="111" t="str">
        <f ca="1">IFERROR(IF(LEN(Calc!$OT2045)=0,"",Calc!OT2045),"")</f>
        <v/>
      </c>
      <c r="D2045" s="111" t="str">
        <f ca="1">IFERROR(IF(LEN(Calc!$OT2045)=0,"",Calc!OU2045),"")</f>
        <v/>
      </c>
      <c r="E2045" s="111" t="str">
        <f ca="1">IFERROR(IF(LEN(Calc!$OT2045)=0,"",Calc!OV2045),"")</f>
        <v/>
      </c>
      <c r="F2045" s="112" t="str">
        <f ca="1">IFERROR(IF(LEN(Calc!$OT2045)=0,"",Calc!OW2045),"")</f>
        <v/>
      </c>
      <c r="G2045" s="112" t="str">
        <f ca="1">IFERROR(IF(LEN(Calc!$OT2045)=0,"",Calc!OX2045),"")</f>
        <v/>
      </c>
    </row>
    <row r="2046" spans="2:7" x14ac:dyDescent="0.25">
      <c r="B2046" s="110" t="str">
        <f ca="1">IFERROR(IF(LEN(Calc!$OT2046)=0,"",Calc!OP2046),"")</f>
        <v/>
      </c>
      <c r="C2046" s="111" t="str">
        <f ca="1">IFERROR(IF(LEN(Calc!$OT2046)=0,"",Calc!OT2046),"")</f>
        <v/>
      </c>
      <c r="D2046" s="111" t="str">
        <f ca="1">IFERROR(IF(LEN(Calc!$OT2046)=0,"",Calc!OU2046),"")</f>
        <v/>
      </c>
      <c r="E2046" s="111" t="str">
        <f ca="1">IFERROR(IF(LEN(Calc!$OT2046)=0,"",Calc!OV2046),"")</f>
        <v/>
      </c>
      <c r="F2046" s="112" t="str">
        <f ca="1">IFERROR(IF(LEN(Calc!$OT2046)=0,"",Calc!OW2046),"")</f>
        <v/>
      </c>
      <c r="G2046" s="112" t="str">
        <f ca="1">IFERROR(IF(LEN(Calc!$OT2046)=0,"",Calc!OX2046),"")</f>
        <v/>
      </c>
    </row>
    <row r="2047" spans="2:7" x14ac:dyDescent="0.25">
      <c r="B2047" s="110" t="str">
        <f ca="1">IFERROR(IF(LEN(Calc!$OT2047)=0,"",Calc!OP2047),"")</f>
        <v/>
      </c>
      <c r="C2047" s="111" t="str">
        <f ca="1">IFERROR(IF(LEN(Calc!$OT2047)=0,"",Calc!OT2047),"")</f>
        <v/>
      </c>
      <c r="D2047" s="111" t="str">
        <f ca="1">IFERROR(IF(LEN(Calc!$OT2047)=0,"",Calc!OU2047),"")</f>
        <v/>
      </c>
      <c r="E2047" s="111" t="str">
        <f ca="1">IFERROR(IF(LEN(Calc!$OT2047)=0,"",Calc!OV2047),"")</f>
        <v/>
      </c>
      <c r="F2047" s="112" t="str">
        <f ca="1">IFERROR(IF(LEN(Calc!$OT2047)=0,"",Calc!OW2047),"")</f>
        <v/>
      </c>
      <c r="G2047" s="112" t="str">
        <f ca="1">IFERROR(IF(LEN(Calc!$OT2047)=0,"",Calc!OX2047),"")</f>
        <v/>
      </c>
    </row>
    <row r="2048" spans="2:7" x14ac:dyDescent="0.25">
      <c r="B2048" s="110" t="str">
        <f ca="1">IFERROR(IF(LEN(Calc!$OT2048)=0,"",Calc!OP2048),"")</f>
        <v/>
      </c>
      <c r="C2048" s="111" t="str">
        <f ca="1">IFERROR(IF(LEN(Calc!$OT2048)=0,"",Calc!OT2048),"")</f>
        <v/>
      </c>
      <c r="D2048" s="111" t="str">
        <f ca="1">IFERROR(IF(LEN(Calc!$OT2048)=0,"",Calc!OU2048),"")</f>
        <v/>
      </c>
      <c r="E2048" s="111" t="str">
        <f ca="1">IFERROR(IF(LEN(Calc!$OT2048)=0,"",Calc!OV2048),"")</f>
        <v/>
      </c>
      <c r="F2048" s="112" t="str">
        <f ca="1">IFERROR(IF(LEN(Calc!$OT2048)=0,"",Calc!OW2048),"")</f>
        <v/>
      </c>
      <c r="G2048" s="112" t="str">
        <f ca="1">IFERROR(IF(LEN(Calc!$OT2048)=0,"",Calc!OX2048),"")</f>
        <v/>
      </c>
    </row>
    <row r="2049" spans="2:7" x14ac:dyDescent="0.25">
      <c r="B2049" s="110" t="str">
        <f ca="1">IFERROR(IF(LEN(Calc!$OT2049)=0,"",Calc!OP2049),"")</f>
        <v/>
      </c>
      <c r="C2049" s="111" t="str">
        <f ca="1">IFERROR(IF(LEN(Calc!$OT2049)=0,"",Calc!OT2049),"")</f>
        <v/>
      </c>
      <c r="D2049" s="111" t="str">
        <f ca="1">IFERROR(IF(LEN(Calc!$OT2049)=0,"",Calc!OU2049),"")</f>
        <v/>
      </c>
      <c r="E2049" s="111" t="str">
        <f ca="1">IFERROR(IF(LEN(Calc!$OT2049)=0,"",Calc!OV2049),"")</f>
        <v/>
      </c>
      <c r="F2049" s="112" t="str">
        <f ca="1">IFERROR(IF(LEN(Calc!$OT2049)=0,"",Calc!OW2049),"")</f>
        <v/>
      </c>
      <c r="G2049" s="112" t="str">
        <f ca="1">IFERROR(IF(LEN(Calc!$OT2049)=0,"",Calc!OX2049),"")</f>
        <v/>
      </c>
    </row>
    <row r="2050" spans="2:7" x14ac:dyDescent="0.25">
      <c r="B2050" s="110" t="str">
        <f ca="1">IFERROR(IF(LEN(Calc!$OT2050)=0,"",Calc!OP2050),"")</f>
        <v/>
      </c>
      <c r="C2050" s="111" t="str">
        <f ca="1">IFERROR(IF(LEN(Calc!$OT2050)=0,"",Calc!OT2050),"")</f>
        <v/>
      </c>
      <c r="D2050" s="111" t="str">
        <f ca="1">IFERROR(IF(LEN(Calc!$OT2050)=0,"",Calc!OU2050),"")</f>
        <v/>
      </c>
      <c r="E2050" s="111" t="str">
        <f ca="1">IFERROR(IF(LEN(Calc!$OT2050)=0,"",Calc!OV2050),"")</f>
        <v/>
      </c>
      <c r="F2050" s="112" t="str">
        <f ca="1">IFERROR(IF(LEN(Calc!$OT2050)=0,"",Calc!OW2050),"")</f>
        <v/>
      </c>
      <c r="G2050" s="112" t="str">
        <f ca="1">IFERROR(IF(LEN(Calc!$OT2050)=0,"",Calc!OX2050),"")</f>
        <v/>
      </c>
    </row>
    <row r="2051" spans="2:7" x14ac:dyDescent="0.25">
      <c r="B2051" s="110" t="str">
        <f ca="1">IFERROR(IF(LEN(Calc!$OT2051)=0,"",Calc!OP2051),"")</f>
        <v/>
      </c>
      <c r="C2051" s="111" t="str">
        <f ca="1">IFERROR(IF(LEN(Calc!$OT2051)=0,"",Calc!OT2051),"")</f>
        <v/>
      </c>
      <c r="D2051" s="111" t="str">
        <f ca="1">IFERROR(IF(LEN(Calc!$OT2051)=0,"",Calc!OU2051),"")</f>
        <v/>
      </c>
      <c r="E2051" s="111" t="str">
        <f ca="1">IFERROR(IF(LEN(Calc!$OT2051)=0,"",Calc!OV2051),"")</f>
        <v/>
      </c>
      <c r="F2051" s="112" t="str">
        <f ca="1">IFERROR(IF(LEN(Calc!$OT2051)=0,"",Calc!OW2051),"")</f>
        <v/>
      </c>
      <c r="G2051" s="112" t="str">
        <f ca="1">IFERROR(IF(LEN(Calc!$OT2051)=0,"",Calc!OX2051),"")</f>
        <v/>
      </c>
    </row>
    <row r="2052" spans="2:7" x14ac:dyDescent="0.25">
      <c r="B2052" s="110" t="str">
        <f ca="1">IFERROR(IF(LEN(Calc!$OT2052)=0,"",Calc!OP2052),"")</f>
        <v/>
      </c>
      <c r="C2052" s="111" t="str">
        <f ca="1">IFERROR(IF(LEN(Calc!$OT2052)=0,"",Calc!OT2052),"")</f>
        <v/>
      </c>
      <c r="D2052" s="111" t="str">
        <f ca="1">IFERROR(IF(LEN(Calc!$OT2052)=0,"",Calc!OU2052),"")</f>
        <v/>
      </c>
      <c r="E2052" s="111" t="str">
        <f ca="1">IFERROR(IF(LEN(Calc!$OT2052)=0,"",Calc!OV2052),"")</f>
        <v/>
      </c>
      <c r="F2052" s="112" t="str">
        <f ca="1">IFERROR(IF(LEN(Calc!$OT2052)=0,"",Calc!OW2052),"")</f>
        <v/>
      </c>
      <c r="G2052" s="112" t="str">
        <f ca="1">IFERROR(IF(LEN(Calc!$OT2052)=0,"",Calc!OX2052),"")</f>
        <v/>
      </c>
    </row>
    <row r="2053" spans="2:7" x14ac:dyDescent="0.25">
      <c r="B2053" s="110" t="str">
        <f ca="1">IFERROR(IF(LEN(Calc!$OT2053)=0,"",Calc!OP2053),"")</f>
        <v/>
      </c>
      <c r="C2053" s="111" t="str">
        <f ca="1">IFERROR(IF(LEN(Calc!$OT2053)=0,"",Calc!OT2053),"")</f>
        <v/>
      </c>
      <c r="D2053" s="111" t="str">
        <f ca="1">IFERROR(IF(LEN(Calc!$OT2053)=0,"",Calc!OU2053),"")</f>
        <v/>
      </c>
      <c r="E2053" s="111" t="str">
        <f ca="1">IFERROR(IF(LEN(Calc!$OT2053)=0,"",Calc!OV2053),"")</f>
        <v/>
      </c>
      <c r="F2053" s="112" t="str">
        <f ca="1">IFERROR(IF(LEN(Calc!$OT2053)=0,"",Calc!OW2053),"")</f>
        <v/>
      </c>
      <c r="G2053" s="112" t="str">
        <f ca="1">IFERROR(IF(LEN(Calc!$OT2053)=0,"",Calc!OX2053),"")</f>
        <v/>
      </c>
    </row>
    <row r="2054" spans="2:7" x14ac:dyDescent="0.25">
      <c r="B2054" s="110" t="str">
        <f ca="1">IFERROR(IF(LEN(Calc!$OT2054)=0,"",Calc!OP2054),"")</f>
        <v/>
      </c>
      <c r="C2054" s="111" t="str">
        <f ca="1">IFERROR(IF(LEN(Calc!$OT2054)=0,"",Calc!OT2054),"")</f>
        <v/>
      </c>
      <c r="D2054" s="111" t="str">
        <f ca="1">IFERROR(IF(LEN(Calc!$OT2054)=0,"",Calc!OU2054),"")</f>
        <v/>
      </c>
      <c r="E2054" s="111" t="str">
        <f ca="1">IFERROR(IF(LEN(Calc!$OT2054)=0,"",Calc!OV2054),"")</f>
        <v/>
      </c>
      <c r="F2054" s="112" t="str">
        <f ca="1">IFERROR(IF(LEN(Calc!$OT2054)=0,"",Calc!OW2054),"")</f>
        <v/>
      </c>
      <c r="G2054" s="112" t="str">
        <f ca="1">IFERROR(IF(LEN(Calc!$OT2054)=0,"",Calc!OX2054),"")</f>
        <v/>
      </c>
    </row>
    <row r="2055" spans="2:7" x14ac:dyDescent="0.25">
      <c r="B2055" s="110" t="str">
        <f ca="1">IFERROR(IF(LEN(Calc!$OT2055)=0,"",Calc!OP2055),"")</f>
        <v/>
      </c>
      <c r="C2055" s="111" t="str">
        <f ca="1">IFERROR(IF(LEN(Calc!$OT2055)=0,"",Calc!OT2055),"")</f>
        <v/>
      </c>
      <c r="D2055" s="111" t="str">
        <f ca="1">IFERROR(IF(LEN(Calc!$OT2055)=0,"",Calc!OU2055),"")</f>
        <v/>
      </c>
      <c r="E2055" s="111" t="str">
        <f ca="1">IFERROR(IF(LEN(Calc!$OT2055)=0,"",Calc!OV2055),"")</f>
        <v/>
      </c>
      <c r="F2055" s="112" t="str">
        <f ca="1">IFERROR(IF(LEN(Calc!$OT2055)=0,"",Calc!OW2055),"")</f>
        <v/>
      </c>
      <c r="G2055" s="112" t="str">
        <f ca="1">IFERROR(IF(LEN(Calc!$OT2055)=0,"",Calc!OX2055),"")</f>
        <v/>
      </c>
    </row>
    <row r="2056" spans="2:7" x14ac:dyDescent="0.25">
      <c r="B2056" s="110" t="str">
        <f ca="1">IFERROR(IF(LEN(Calc!$OT2056)=0,"",Calc!OP2056),"")</f>
        <v/>
      </c>
      <c r="C2056" s="111" t="str">
        <f ca="1">IFERROR(IF(LEN(Calc!$OT2056)=0,"",Calc!OT2056),"")</f>
        <v/>
      </c>
      <c r="D2056" s="111" t="str">
        <f ca="1">IFERROR(IF(LEN(Calc!$OT2056)=0,"",Calc!OU2056),"")</f>
        <v/>
      </c>
      <c r="E2056" s="111" t="str">
        <f ca="1">IFERROR(IF(LEN(Calc!$OT2056)=0,"",Calc!OV2056),"")</f>
        <v/>
      </c>
      <c r="F2056" s="112" t="str">
        <f ca="1">IFERROR(IF(LEN(Calc!$OT2056)=0,"",Calc!OW2056),"")</f>
        <v/>
      </c>
      <c r="G2056" s="112" t="str">
        <f ca="1">IFERROR(IF(LEN(Calc!$OT2056)=0,"",Calc!OX2056),"")</f>
        <v/>
      </c>
    </row>
    <row r="2057" spans="2:7" x14ac:dyDescent="0.25">
      <c r="B2057" s="110" t="str">
        <f ca="1">IFERROR(IF(LEN(Calc!$OT2057)=0,"",Calc!OP2057),"")</f>
        <v/>
      </c>
      <c r="C2057" s="111" t="str">
        <f ca="1">IFERROR(IF(LEN(Calc!$OT2057)=0,"",Calc!OT2057),"")</f>
        <v/>
      </c>
      <c r="D2057" s="111" t="str">
        <f ca="1">IFERROR(IF(LEN(Calc!$OT2057)=0,"",Calc!OU2057),"")</f>
        <v/>
      </c>
      <c r="E2057" s="111" t="str">
        <f ca="1">IFERROR(IF(LEN(Calc!$OT2057)=0,"",Calc!OV2057),"")</f>
        <v/>
      </c>
      <c r="F2057" s="112" t="str">
        <f ca="1">IFERROR(IF(LEN(Calc!$OT2057)=0,"",Calc!OW2057),"")</f>
        <v/>
      </c>
      <c r="G2057" s="112" t="str">
        <f ca="1">IFERROR(IF(LEN(Calc!$OT2057)=0,"",Calc!OX2057),"")</f>
        <v/>
      </c>
    </row>
    <row r="2058" spans="2:7" x14ac:dyDescent="0.25">
      <c r="B2058" s="110" t="str">
        <f ca="1">IFERROR(IF(LEN(Calc!$OT2058)=0,"",Calc!OP2058),"")</f>
        <v/>
      </c>
      <c r="C2058" s="111" t="str">
        <f ca="1">IFERROR(IF(LEN(Calc!$OT2058)=0,"",Calc!OT2058),"")</f>
        <v/>
      </c>
      <c r="D2058" s="111" t="str">
        <f ca="1">IFERROR(IF(LEN(Calc!$OT2058)=0,"",Calc!OU2058),"")</f>
        <v/>
      </c>
      <c r="E2058" s="111" t="str">
        <f ca="1">IFERROR(IF(LEN(Calc!$OT2058)=0,"",Calc!OV2058),"")</f>
        <v/>
      </c>
      <c r="F2058" s="112" t="str">
        <f ca="1">IFERROR(IF(LEN(Calc!$OT2058)=0,"",Calc!OW2058),"")</f>
        <v/>
      </c>
      <c r="G2058" s="112" t="str">
        <f ca="1">IFERROR(IF(LEN(Calc!$OT2058)=0,"",Calc!OX2058),"")</f>
        <v/>
      </c>
    </row>
    <row r="2059" spans="2:7" x14ac:dyDescent="0.25">
      <c r="B2059" s="110" t="str">
        <f ca="1">IFERROR(IF(LEN(Calc!$OT2059)=0,"",Calc!OP2059),"")</f>
        <v/>
      </c>
      <c r="C2059" s="111" t="str">
        <f ca="1">IFERROR(IF(LEN(Calc!$OT2059)=0,"",Calc!OT2059),"")</f>
        <v/>
      </c>
      <c r="D2059" s="111" t="str">
        <f ca="1">IFERROR(IF(LEN(Calc!$OT2059)=0,"",Calc!OU2059),"")</f>
        <v/>
      </c>
      <c r="E2059" s="111" t="str">
        <f ca="1">IFERROR(IF(LEN(Calc!$OT2059)=0,"",Calc!OV2059),"")</f>
        <v/>
      </c>
      <c r="F2059" s="112" t="str">
        <f ca="1">IFERROR(IF(LEN(Calc!$OT2059)=0,"",Calc!OW2059),"")</f>
        <v/>
      </c>
      <c r="G2059" s="112" t="str">
        <f ca="1">IFERROR(IF(LEN(Calc!$OT2059)=0,"",Calc!OX2059),"")</f>
        <v/>
      </c>
    </row>
    <row r="2060" spans="2:7" x14ac:dyDescent="0.25">
      <c r="B2060" s="110" t="str">
        <f ca="1">IFERROR(IF(LEN(Calc!$OT2060)=0,"",Calc!OP2060),"")</f>
        <v/>
      </c>
      <c r="C2060" s="111" t="str">
        <f ca="1">IFERROR(IF(LEN(Calc!$OT2060)=0,"",Calc!OT2060),"")</f>
        <v/>
      </c>
      <c r="D2060" s="111" t="str">
        <f ca="1">IFERROR(IF(LEN(Calc!$OT2060)=0,"",Calc!OU2060),"")</f>
        <v/>
      </c>
      <c r="E2060" s="111" t="str">
        <f ca="1">IFERROR(IF(LEN(Calc!$OT2060)=0,"",Calc!OV2060),"")</f>
        <v/>
      </c>
      <c r="F2060" s="112" t="str">
        <f ca="1">IFERROR(IF(LEN(Calc!$OT2060)=0,"",Calc!OW2060),"")</f>
        <v/>
      </c>
      <c r="G2060" s="112" t="str">
        <f ca="1">IFERROR(IF(LEN(Calc!$OT2060)=0,"",Calc!OX2060),"")</f>
        <v/>
      </c>
    </row>
    <row r="2061" spans="2:7" x14ac:dyDescent="0.25">
      <c r="B2061" s="110" t="str">
        <f ca="1">IFERROR(IF(LEN(Calc!$OT2061)=0,"",Calc!OP2061),"")</f>
        <v/>
      </c>
      <c r="C2061" s="111" t="str">
        <f ca="1">IFERROR(IF(LEN(Calc!$OT2061)=0,"",Calc!OT2061),"")</f>
        <v/>
      </c>
      <c r="D2061" s="111" t="str">
        <f ca="1">IFERROR(IF(LEN(Calc!$OT2061)=0,"",Calc!OU2061),"")</f>
        <v/>
      </c>
      <c r="E2061" s="111" t="str">
        <f ca="1">IFERROR(IF(LEN(Calc!$OT2061)=0,"",Calc!OV2061),"")</f>
        <v/>
      </c>
      <c r="F2061" s="112" t="str">
        <f ca="1">IFERROR(IF(LEN(Calc!$OT2061)=0,"",Calc!OW2061),"")</f>
        <v/>
      </c>
      <c r="G2061" s="112" t="str">
        <f ca="1">IFERROR(IF(LEN(Calc!$OT2061)=0,"",Calc!OX2061),"")</f>
        <v/>
      </c>
    </row>
    <row r="2062" spans="2:7" x14ac:dyDescent="0.25">
      <c r="B2062" s="110" t="str">
        <f ca="1">IFERROR(IF(LEN(Calc!$OT2062)=0,"",Calc!OP2062),"")</f>
        <v/>
      </c>
      <c r="C2062" s="111" t="str">
        <f ca="1">IFERROR(IF(LEN(Calc!$OT2062)=0,"",Calc!OT2062),"")</f>
        <v/>
      </c>
      <c r="D2062" s="111" t="str">
        <f ca="1">IFERROR(IF(LEN(Calc!$OT2062)=0,"",Calc!OU2062),"")</f>
        <v/>
      </c>
      <c r="E2062" s="111" t="str">
        <f ca="1">IFERROR(IF(LEN(Calc!$OT2062)=0,"",Calc!OV2062),"")</f>
        <v/>
      </c>
      <c r="F2062" s="112" t="str">
        <f ca="1">IFERROR(IF(LEN(Calc!$OT2062)=0,"",Calc!OW2062),"")</f>
        <v/>
      </c>
      <c r="G2062" s="112" t="str">
        <f ca="1">IFERROR(IF(LEN(Calc!$OT2062)=0,"",Calc!OX2062),"")</f>
        <v/>
      </c>
    </row>
    <row r="2063" spans="2:7" x14ac:dyDescent="0.25">
      <c r="B2063" s="110" t="str">
        <f ca="1">IFERROR(IF(LEN(Calc!$OT2063)=0,"",Calc!OP2063),"")</f>
        <v/>
      </c>
      <c r="C2063" s="111" t="str">
        <f ca="1">IFERROR(IF(LEN(Calc!$OT2063)=0,"",Calc!OT2063),"")</f>
        <v/>
      </c>
      <c r="D2063" s="111" t="str">
        <f ca="1">IFERROR(IF(LEN(Calc!$OT2063)=0,"",Calc!OU2063),"")</f>
        <v/>
      </c>
      <c r="E2063" s="111" t="str">
        <f ca="1">IFERROR(IF(LEN(Calc!$OT2063)=0,"",Calc!OV2063),"")</f>
        <v/>
      </c>
      <c r="F2063" s="112" t="str">
        <f ca="1">IFERROR(IF(LEN(Calc!$OT2063)=0,"",Calc!OW2063),"")</f>
        <v/>
      </c>
      <c r="G2063" s="112" t="str">
        <f ca="1">IFERROR(IF(LEN(Calc!$OT2063)=0,"",Calc!OX2063),"")</f>
        <v/>
      </c>
    </row>
    <row r="2064" spans="2:7" x14ac:dyDescent="0.25">
      <c r="B2064" s="110" t="str">
        <f ca="1">IFERROR(IF(LEN(Calc!$OT2064)=0,"",Calc!OP2064),"")</f>
        <v/>
      </c>
      <c r="C2064" s="111" t="str">
        <f ca="1">IFERROR(IF(LEN(Calc!$OT2064)=0,"",Calc!OT2064),"")</f>
        <v/>
      </c>
      <c r="D2064" s="111" t="str">
        <f ca="1">IFERROR(IF(LEN(Calc!$OT2064)=0,"",Calc!OU2064),"")</f>
        <v/>
      </c>
      <c r="E2064" s="111" t="str">
        <f ca="1">IFERROR(IF(LEN(Calc!$OT2064)=0,"",Calc!OV2064),"")</f>
        <v/>
      </c>
      <c r="F2064" s="112" t="str">
        <f ca="1">IFERROR(IF(LEN(Calc!$OT2064)=0,"",Calc!OW2064),"")</f>
        <v/>
      </c>
      <c r="G2064" s="112" t="str">
        <f ca="1">IFERROR(IF(LEN(Calc!$OT2064)=0,"",Calc!OX2064),"")</f>
        <v/>
      </c>
    </row>
    <row r="2065" spans="2:7" x14ac:dyDescent="0.25">
      <c r="B2065" s="110" t="str">
        <f ca="1">IFERROR(IF(LEN(Calc!$OT2065)=0,"",Calc!OP2065),"")</f>
        <v/>
      </c>
      <c r="C2065" s="111" t="str">
        <f ca="1">IFERROR(IF(LEN(Calc!$OT2065)=0,"",Calc!OT2065),"")</f>
        <v/>
      </c>
      <c r="D2065" s="111" t="str">
        <f ca="1">IFERROR(IF(LEN(Calc!$OT2065)=0,"",Calc!OU2065),"")</f>
        <v/>
      </c>
      <c r="E2065" s="111" t="str">
        <f ca="1">IFERROR(IF(LEN(Calc!$OT2065)=0,"",Calc!OV2065),"")</f>
        <v/>
      </c>
      <c r="F2065" s="112" t="str">
        <f ca="1">IFERROR(IF(LEN(Calc!$OT2065)=0,"",Calc!OW2065),"")</f>
        <v/>
      </c>
      <c r="G2065" s="112" t="str">
        <f ca="1">IFERROR(IF(LEN(Calc!$OT2065)=0,"",Calc!OX2065),"")</f>
        <v/>
      </c>
    </row>
    <row r="2066" spans="2:7" x14ac:dyDescent="0.25">
      <c r="B2066" s="110" t="str">
        <f ca="1">IFERROR(IF(LEN(Calc!$OT2066)=0,"",Calc!OP2066),"")</f>
        <v/>
      </c>
      <c r="C2066" s="111" t="str">
        <f ca="1">IFERROR(IF(LEN(Calc!$OT2066)=0,"",Calc!OT2066),"")</f>
        <v/>
      </c>
      <c r="D2066" s="111" t="str">
        <f ca="1">IFERROR(IF(LEN(Calc!$OT2066)=0,"",Calc!OU2066),"")</f>
        <v/>
      </c>
      <c r="E2066" s="111" t="str">
        <f ca="1">IFERROR(IF(LEN(Calc!$OT2066)=0,"",Calc!OV2066),"")</f>
        <v/>
      </c>
      <c r="F2066" s="112" t="str">
        <f ca="1">IFERROR(IF(LEN(Calc!$OT2066)=0,"",Calc!OW2066),"")</f>
        <v/>
      </c>
      <c r="G2066" s="112" t="str">
        <f ca="1">IFERROR(IF(LEN(Calc!$OT2066)=0,"",Calc!OX2066),"")</f>
        <v/>
      </c>
    </row>
    <row r="2067" spans="2:7" x14ac:dyDescent="0.25">
      <c r="B2067" s="110" t="str">
        <f ca="1">IFERROR(IF(LEN(Calc!$OT2067)=0,"",Calc!OP2067),"")</f>
        <v/>
      </c>
      <c r="C2067" s="111" t="str">
        <f ca="1">IFERROR(IF(LEN(Calc!$OT2067)=0,"",Calc!OT2067),"")</f>
        <v/>
      </c>
      <c r="D2067" s="111" t="str">
        <f ca="1">IFERROR(IF(LEN(Calc!$OT2067)=0,"",Calc!OU2067),"")</f>
        <v/>
      </c>
      <c r="E2067" s="111" t="str">
        <f ca="1">IFERROR(IF(LEN(Calc!$OT2067)=0,"",Calc!OV2067),"")</f>
        <v/>
      </c>
      <c r="F2067" s="112" t="str">
        <f ca="1">IFERROR(IF(LEN(Calc!$OT2067)=0,"",Calc!OW2067),"")</f>
        <v/>
      </c>
      <c r="G2067" s="112" t="str">
        <f ca="1">IFERROR(IF(LEN(Calc!$OT2067)=0,"",Calc!OX2067),"")</f>
        <v/>
      </c>
    </row>
    <row r="2068" spans="2:7" x14ac:dyDescent="0.25">
      <c r="B2068" s="110" t="str">
        <f ca="1">IFERROR(IF(LEN(Calc!$OT2068)=0,"",Calc!OP2068),"")</f>
        <v/>
      </c>
      <c r="C2068" s="111" t="str">
        <f ca="1">IFERROR(IF(LEN(Calc!$OT2068)=0,"",Calc!OT2068),"")</f>
        <v/>
      </c>
      <c r="D2068" s="111" t="str">
        <f ca="1">IFERROR(IF(LEN(Calc!$OT2068)=0,"",Calc!OU2068),"")</f>
        <v/>
      </c>
      <c r="E2068" s="111" t="str">
        <f ca="1">IFERROR(IF(LEN(Calc!$OT2068)=0,"",Calc!OV2068),"")</f>
        <v/>
      </c>
      <c r="F2068" s="112" t="str">
        <f ca="1">IFERROR(IF(LEN(Calc!$OT2068)=0,"",Calc!OW2068),"")</f>
        <v/>
      </c>
      <c r="G2068" s="112" t="str">
        <f ca="1">IFERROR(IF(LEN(Calc!$OT2068)=0,"",Calc!OX2068),"")</f>
        <v/>
      </c>
    </row>
    <row r="2069" spans="2:7" x14ac:dyDescent="0.25">
      <c r="B2069" s="110" t="str">
        <f ca="1">IFERROR(IF(LEN(Calc!$OT2069)=0,"",Calc!OP2069),"")</f>
        <v/>
      </c>
      <c r="C2069" s="111" t="str">
        <f ca="1">IFERROR(IF(LEN(Calc!$OT2069)=0,"",Calc!OT2069),"")</f>
        <v/>
      </c>
      <c r="D2069" s="111" t="str">
        <f ca="1">IFERROR(IF(LEN(Calc!$OT2069)=0,"",Calc!OU2069),"")</f>
        <v/>
      </c>
      <c r="E2069" s="111" t="str">
        <f ca="1">IFERROR(IF(LEN(Calc!$OT2069)=0,"",Calc!OV2069),"")</f>
        <v/>
      </c>
      <c r="F2069" s="112" t="str">
        <f ca="1">IFERROR(IF(LEN(Calc!$OT2069)=0,"",Calc!OW2069),"")</f>
        <v/>
      </c>
      <c r="G2069" s="112" t="str">
        <f ca="1">IFERROR(IF(LEN(Calc!$OT2069)=0,"",Calc!OX2069),"")</f>
        <v/>
      </c>
    </row>
    <row r="2070" spans="2:7" x14ac:dyDescent="0.25">
      <c r="B2070" s="110" t="str">
        <f ca="1">IFERROR(IF(LEN(Calc!$OT2070)=0,"",Calc!OP2070),"")</f>
        <v/>
      </c>
      <c r="C2070" s="111" t="str">
        <f ca="1">IFERROR(IF(LEN(Calc!$OT2070)=0,"",Calc!OT2070),"")</f>
        <v/>
      </c>
      <c r="D2070" s="111" t="str">
        <f ca="1">IFERROR(IF(LEN(Calc!$OT2070)=0,"",Calc!OU2070),"")</f>
        <v/>
      </c>
      <c r="E2070" s="111" t="str">
        <f ca="1">IFERROR(IF(LEN(Calc!$OT2070)=0,"",Calc!OV2070),"")</f>
        <v/>
      </c>
      <c r="F2070" s="112" t="str">
        <f ca="1">IFERROR(IF(LEN(Calc!$OT2070)=0,"",Calc!OW2070),"")</f>
        <v/>
      </c>
      <c r="G2070" s="112" t="str">
        <f ca="1">IFERROR(IF(LEN(Calc!$OT2070)=0,"",Calc!OX2070),"")</f>
        <v/>
      </c>
    </row>
    <row r="2071" spans="2:7" x14ac:dyDescent="0.25">
      <c r="B2071" s="110" t="str">
        <f ca="1">IFERROR(IF(LEN(Calc!$OT2071)=0,"",Calc!OP2071),"")</f>
        <v/>
      </c>
      <c r="C2071" s="111" t="str">
        <f ca="1">IFERROR(IF(LEN(Calc!$OT2071)=0,"",Calc!OT2071),"")</f>
        <v/>
      </c>
      <c r="D2071" s="111" t="str">
        <f ca="1">IFERROR(IF(LEN(Calc!$OT2071)=0,"",Calc!OU2071),"")</f>
        <v/>
      </c>
      <c r="E2071" s="111" t="str">
        <f ca="1">IFERROR(IF(LEN(Calc!$OT2071)=0,"",Calc!OV2071),"")</f>
        <v/>
      </c>
      <c r="F2071" s="112" t="str">
        <f ca="1">IFERROR(IF(LEN(Calc!$OT2071)=0,"",Calc!OW2071),"")</f>
        <v/>
      </c>
      <c r="G2071" s="112" t="str">
        <f ca="1">IFERROR(IF(LEN(Calc!$OT2071)=0,"",Calc!OX2071),"")</f>
        <v/>
      </c>
    </row>
    <row r="2072" spans="2:7" x14ac:dyDescent="0.25">
      <c r="B2072" s="110" t="str">
        <f ca="1">IFERROR(IF(LEN(Calc!$OT2072)=0,"",Calc!OP2072),"")</f>
        <v/>
      </c>
      <c r="C2072" s="111" t="str">
        <f ca="1">IFERROR(IF(LEN(Calc!$OT2072)=0,"",Calc!OT2072),"")</f>
        <v/>
      </c>
      <c r="D2072" s="111" t="str">
        <f ca="1">IFERROR(IF(LEN(Calc!$OT2072)=0,"",Calc!OU2072),"")</f>
        <v/>
      </c>
      <c r="E2072" s="111" t="str">
        <f ca="1">IFERROR(IF(LEN(Calc!$OT2072)=0,"",Calc!OV2072),"")</f>
        <v/>
      </c>
      <c r="F2072" s="112" t="str">
        <f ca="1">IFERROR(IF(LEN(Calc!$OT2072)=0,"",Calc!OW2072),"")</f>
        <v/>
      </c>
      <c r="G2072" s="112" t="str">
        <f ca="1">IFERROR(IF(LEN(Calc!$OT2072)=0,"",Calc!OX2072),"")</f>
        <v/>
      </c>
    </row>
    <row r="2073" spans="2:7" x14ac:dyDescent="0.25">
      <c r="B2073" s="110" t="str">
        <f ca="1">IFERROR(IF(LEN(Calc!$OT2073)=0,"",Calc!OP2073),"")</f>
        <v/>
      </c>
      <c r="C2073" s="111" t="str">
        <f ca="1">IFERROR(IF(LEN(Calc!$OT2073)=0,"",Calc!OT2073),"")</f>
        <v/>
      </c>
      <c r="D2073" s="111" t="str">
        <f ca="1">IFERROR(IF(LEN(Calc!$OT2073)=0,"",Calc!OU2073),"")</f>
        <v/>
      </c>
      <c r="E2073" s="111" t="str">
        <f ca="1">IFERROR(IF(LEN(Calc!$OT2073)=0,"",Calc!OV2073),"")</f>
        <v/>
      </c>
      <c r="F2073" s="112" t="str">
        <f ca="1">IFERROR(IF(LEN(Calc!$OT2073)=0,"",Calc!OW2073),"")</f>
        <v/>
      </c>
      <c r="G2073" s="112" t="str">
        <f ca="1">IFERROR(IF(LEN(Calc!$OT2073)=0,"",Calc!OX2073),"")</f>
        <v/>
      </c>
    </row>
    <row r="2074" spans="2:7" x14ac:dyDescent="0.25">
      <c r="B2074" s="110" t="str">
        <f ca="1">IFERROR(IF(LEN(Calc!$OT2074)=0,"",Calc!OP2074),"")</f>
        <v/>
      </c>
      <c r="C2074" s="111" t="str">
        <f ca="1">IFERROR(IF(LEN(Calc!$OT2074)=0,"",Calc!OT2074),"")</f>
        <v/>
      </c>
      <c r="D2074" s="111" t="str">
        <f ca="1">IFERROR(IF(LEN(Calc!$OT2074)=0,"",Calc!OU2074),"")</f>
        <v/>
      </c>
      <c r="E2074" s="111" t="str">
        <f ca="1">IFERROR(IF(LEN(Calc!$OT2074)=0,"",Calc!OV2074),"")</f>
        <v/>
      </c>
      <c r="F2074" s="112" t="str">
        <f ca="1">IFERROR(IF(LEN(Calc!$OT2074)=0,"",Calc!OW2074),"")</f>
        <v/>
      </c>
      <c r="G2074" s="112" t="str">
        <f ca="1">IFERROR(IF(LEN(Calc!$OT2074)=0,"",Calc!OX2074),"")</f>
        <v/>
      </c>
    </row>
    <row r="2075" spans="2:7" x14ac:dyDescent="0.25">
      <c r="B2075" s="110" t="str">
        <f ca="1">IFERROR(IF(LEN(Calc!$OT2075)=0,"",Calc!OP2075),"")</f>
        <v/>
      </c>
      <c r="C2075" s="111" t="str">
        <f ca="1">IFERROR(IF(LEN(Calc!$OT2075)=0,"",Calc!OT2075),"")</f>
        <v/>
      </c>
      <c r="D2075" s="111" t="str">
        <f ca="1">IFERROR(IF(LEN(Calc!$OT2075)=0,"",Calc!OU2075),"")</f>
        <v/>
      </c>
      <c r="E2075" s="111" t="str">
        <f ca="1">IFERROR(IF(LEN(Calc!$OT2075)=0,"",Calc!OV2075),"")</f>
        <v/>
      </c>
      <c r="F2075" s="112" t="str">
        <f ca="1">IFERROR(IF(LEN(Calc!$OT2075)=0,"",Calc!OW2075),"")</f>
        <v/>
      </c>
      <c r="G2075" s="112" t="str">
        <f ca="1">IFERROR(IF(LEN(Calc!$OT2075)=0,"",Calc!OX2075),"")</f>
        <v/>
      </c>
    </row>
    <row r="2076" spans="2:7" x14ac:dyDescent="0.25">
      <c r="B2076" s="110" t="str">
        <f ca="1">IFERROR(IF(LEN(Calc!$OT2076)=0,"",Calc!OP2076),"")</f>
        <v/>
      </c>
      <c r="C2076" s="111" t="str">
        <f ca="1">IFERROR(IF(LEN(Calc!$OT2076)=0,"",Calc!OT2076),"")</f>
        <v/>
      </c>
      <c r="D2076" s="111" t="str">
        <f ca="1">IFERROR(IF(LEN(Calc!$OT2076)=0,"",Calc!OU2076),"")</f>
        <v/>
      </c>
      <c r="E2076" s="111" t="str">
        <f ca="1">IFERROR(IF(LEN(Calc!$OT2076)=0,"",Calc!OV2076),"")</f>
        <v/>
      </c>
      <c r="F2076" s="112" t="str">
        <f ca="1">IFERROR(IF(LEN(Calc!$OT2076)=0,"",Calc!OW2076),"")</f>
        <v/>
      </c>
      <c r="G2076" s="112" t="str">
        <f ca="1">IFERROR(IF(LEN(Calc!$OT2076)=0,"",Calc!OX2076),"")</f>
        <v/>
      </c>
    </row>
    <row r="2077" spans="2:7" x14ac:dyDescent="0.25">
      <c r="B2077" s="110" t="str">
        <f ca="1">IFERROR(IF(LEN(Calc!$OT2077)=0,"",Calc!OP2077),"")</f>
        <v/>
      </c>
      <c r="C2077" s="111" t="str">
        <f ca="1">IFERROR(IF(LEN(Calc!$OT2077)=0,"",Calc!OT2077),"")</f>
        <v/>
      </c>
      <c r="D2077" s="111" t="str">
        <f ca="1">IFERROR(IF(LEN(Calc!$OT2077)=0,"",Calc!OU2077),"")</f>
        <v/>
      </c>
      <c r="E2077" s="111" t="str">
        <f ca="1">IFERROR(IF(LEN(Calc!$OT2077)=0,"",Calc!OV2077),"")</f>
        <v/>
      </c>
      <c r="F2077" s="112" t="str">
        <f ca="1">IFERROR(IF(LEN(Calc!$OT2077)=0,"",Calc!OW2077),"")</f>
        <v/>
      </c>
      <c r="G2077" s="112" t="str">
        <f ca="1">IFERROR(IF(LEN(Calc!$OT2077)=0,"",Calc!OX2077),"")</f>
        <v/>
      </c>
    </row>
    <row r="2078" spans="2:7" x14ac:dyDescent="0.25">
      <c r="B2078" s="110" t="str">
        <f ca="1">IFERROR(IF(LEN(Calc!$OT2078)=0,"",Calc!OP2078),"")</f>
        <v/>
      </c>
      <c r="C2078" s="111" t="str">
        <f ca="1">IFERROR(IF(LEN(Calc!$OT2078)=0,"",Calc!OT2078),"")</f>
        <v/>
      </c>
      <c r="D2078" s="111" t="str">
        <f ca="1">IFERROR(IF(LEN(Calc!$OT2078)=0,"",Calc!OU2078),"")</f>
        <v/>
      </c>
      <c r="E2078" s="111" t="str">
        <f ca="1">IFERROR(IF(LEN(Calc!$OT2078)=0,"",Calc!OV2078),"")</f>
        <v/>
      </c>
      <c r="F2078" s="112" t="str">
        <f ca="1">IFERROR(IF(LEN(Calc!$OT2078)=0,"",Calc!OW2078),"")</f>
        <v/>
      </c>
      <c r="G2078" s="112" t="str">
        <f ca="1">IFERROR(IF(LEN(Calc!$OT2078)=0,"",Calc!OX2078),"")</f>
        <v/>
      </c>
    </row>
    <row r="2079" spans="2:7" x14ac:dyDescent="0.25">
      <c r="B2079" s="110" t="str">
        <f ca="1">IFERROR(IF(LEN(Calc!$OT2079)=0,"",Calc!OP2079),"")</f>
        <v/>
      </c>
      <c r="C2079" s="111" t="str">
        <f ca="1">IFERROR(IF(LEN(Calc!$OT2079)=0,"",Calc!OT2079),"")</f>
        <v/>
      </c>
      <c r="D2079" s="111" t="str">
        <f ca="1">IFERROR(IF(LEN(Calc!$OT2079)=0,"",Calc!OU2079),"")</f>
        <v/>
      </c>
      <c r="E2079" s="111" t="str">
        <f ca="1">IFERROR(IF(LEN(Calc!$OT2079)=0,"",Calc!OV2079),"")</f>
        <v/>
      </c>
      <c r="F2079" s="112" t="str">
        <f ca="1">IFERROR(IF(LEN(Calc!$OT2079)=0,"",Calc!OW2079),"")</f>
        <v/>
      </c>
      <c r="G2079" s="112" t="str">
        <f ca="1">IFERROR(IF(LEN(Calc!$OT2079)=0,"",Calc!OX2079),"")</f>
        <v/>
      </c>
    </row>
    <row r="2080" spans="2:7" x14ac:dyDescent="0.25">
      <c r="B2080" s="110" t="str">
        <f ca="1">IFERROR(IF(LEN(Calc!$OT2080)=0,"",Calc!OP2080),"")</f>
        <v/>
      </c>
      <c r="C2080" s="111" t="str">
        <f ca="1">IFERROR(IF(LEN(Calc!$OT2080)=0,"",Calc!OT2080),"")</f>
        <v/>
      </c>
      <c r="D2080" s="111" t="str">
        <f ca="1">IFERROR(IF(LEN(Calc!$OT2080)=0,"",Calc!OU2080),"")</f>
        <v/>
      </c>
      <c r="E2080" s="111" t="str">
        <f ca="1">IFERROR(IF(LEN(Calc!$OT2080)=0,"",Calc!OV2080),"")</f>
        <v/>
      </c>
      <c r="F2080" s="112" t="str">
        <f ca="1">IFERROR(IF(LEN(Calc!$OT2080)=0,"",Calc!OW2080),"")</f>
        <v/>
      </c>
      <c r="G2080" s="112" t="str">
        <f ca="1">IFERROR(IF(LEN(Calc!$OT2080)=0,"",Calc!OX2080),"")</f>
        <v/>
      </c>
    </row>
    <row r="2081" spans="2:7" x14ac:dyDescent="0.25">
      <c r="B2081" s="110" t="str">
        <f ca="1">IFERROR(IF(LEN(Calc!$OT2081)=0,"",Calc!OP2081),"")</f>
        <v/>
      </c>
      <c r="C2081" s="111" t="str">
        <f ca="1">IFERROR(IF(LEN(Calc!$OT2081)=0,"",Calc!OT2081),"")</f>
        <v/>
      </c>
      <c r="D2081" s="111" t="str">
        <f ca="1">IFERROR(IF(LEN(Calc!$OT2081)=0,"",Calc!OU2081),"")</f>
        <v/>
      </c>
      <c r="E2081" s="111" t="str">
        <f ca="1">IFERROR(IF(LEN(Calc!$OT2081)=0,"",Calc!OV2081),"")</f>
        <v/>
      </c>
      <c r="F2081" s="112" t="str">
        <f ca="1">IFERROR(IF(LEN(Calc!$OT2081)=0,"",Calc!OW2081),"")</f>
        <v/>
      </c>
      <c r="G2081" s="112" t="str">
        <f ca="1">IFERROR(IF(LEN(Calc!$OT2081)=0,"",Calc!OX2081),"")</f>
        <v/>
      </c>
    </row>
    <row r="2082" spans="2:7" x14ac:dyDescent="0.25">
      <c r="B2082" s="110" t="str">
        <f ca="1">IFERROR(IF(LEN(Calc!$OT2082)=0,"",Calc!OP2082),"")</f>
        <v/>
      </c>
      <c r="C2082" s="111" t="str">
        <f ca="1">IFERROR(IF(LEN(Calc!$OT2082)=0,"",Calc!OT2082),"")</f>
        <v/>
      </c>
      <c r="D2082" s="111" t="str">
        <f ca="1">IFERROR(IF(LEN(Calc!$OT2082)=0,"",Calc!OU2082),"")</f>
        <v/>
      </c>
      <c r="E2082" s="111" t="str">
        <f ca="1">IFERROR(IF(LEN(Calc!$OT2082)=0,"",Calc!OV2082),"")</f>
        <v/>
      </c>
      <c r="F2082" s="112" t="str">
        <f ca="1">IFERROR(IF(LEN(Calc!$OT2082)=0,"",Calc!OW2082),"")</f>
        <v/>
      </c>
      <c r="G2082" s="112" t="str">
        <f ca="1">IFERROR(IF(LEN(Calc!$OT2082)=0,"",Calc!OX2082),"")</f>
        <v/>
      </c>
    </row>
    <row r="2083" spans="2:7" x14ac:dyDescent="0.25">
      <c r="B2083" s="110" t="str">
        <f ca="1">IFERROR(IF(LEN(Calc!$OT2083)=0,"",Calc!OP2083),"")</f>
        <v/>
      </c>
      <c r="C2083" s="111" t="str">
        <f ca="1">IFERROR(IF(LEN(Calc!$OT2083)=0,"",Calc!OT2083),"")</f>
        <v/>
      </c>
      <c r="D2083" s="111" t="str">
        <f ca="1">IFERROR(IF(LEN(Calc!$OT2083)=0,"",Calc!OU2083),"")</f>
        <v/>
      </c>
      <c r="E2083" s="111" t="str">
        <f ca="1">IFERROR(IF(LEN(Calc!$OT2083)=0,"",Calc!OV2083),"")</f>
        <v/>
      </c>
      <c r="F2083" s="112" t="str">
        <f ca="1">IFERROR(IF(LEN(Calc!$OT2083)=0,"",Calc!OW2083),"")</f>
        <v/>
      </c>
      <c r="G2083" s="112" t="str">
        <f ca="1">IFERROR(IF(LEN(Calc!$OT2083)=0,"",Calc!OX2083),"")</f>
        <v/>
      </c>
    </row>
    <row r="2084" spans="2:7" x14ac:dyDescent="0.25">
      <c r="B2084" s="110" t="str">
        <f ca="1">IFERROR(IF(LEN(Calc!$OT2084)=0,"",Calc!OP2084),"")</f>
        <v/>
      </c>
      <c r="C2084" s="111" t="str">
        <f ca="1">IFERROR(IF(LEN(Calc!$OT2084)=0,"",Calc!OT2084),"")</f>
        <v/>
      </c>
      <c r="D2084" s="111" t="str">
        <f ca="1">IFERROR(IF(LEN(Calc!$OT2084)=0,"",Calc!OU2084),"")</f>
        <v/>
      </c>
      <c r="E2084" s="111" t="str">
        <f ca="1">IFERROR(IF(LEN(Calc!$OT2084)=0,"",Calc!OV2084),"")</f>
        <v/>
      </c>
      <c r="F2084" s="112" t="str">
        <f ca="1">IFERROR(IF(LEN(Calc!$OT2084)=0,"",Calc!OW2084),"")</f>
        <v/>
      </c>
      <c r="G2084" s="112" t="str">
        <f ca="1">IFERROR(IF(LEN(Calc!$OT2084)=0,"",Calc!OX2084),"")</f>
        <v/>
      </c>
    </row>
    <row r="2085" spans="2:7" x14ac:dyDescent="0.25">
      <c r="B2085" s="110" t="str">
        <f ca="1">IFERROR(IF(LEN(Calc!$OT2085)=0,"",Calc!OP2085),"")</f>
        <v/>
      </c>
      <c r="C2085" s="111" t="str">
        <f ca="1">IFERROR(IF(LEN(Calc!$OT2085)=0,"",Calc!OT2085),"")</f>
        <v/>
      </c>
      <c r="D2085" s="111" t="str">
        <f ca="1">IFERROR(IF(LEN(Calc!$OT2085)=0,"",Calc!OU2085),"")</f>
        <v/>
      </c>
      <c r="E2085" s="111" t="str">
        <f ca="1">IFERROR(IF(LEN(Calc!$OT2085)=0,"",Calc!OV2085),"")</f>
        <v/>
      </c>
      <c r="F2085" s="112" t="str">
        <f ca="1">IFERROR(IF(LEN(Calc!$OT2085)=0,"",Calc!OW2085),"")</f>
        <v/>
      </c>
      <c r="G2085" s="112" t="str">
        <f ca="1">IFERROR(IF(LEN(Calc!$OT2085)=0,"",Calc!OX2085),"")</f>
        <v/>
      </c>
    </row>
    <row r="2086" spans="2:7" x14ac:dyDescent="0.25">
      <c r="B2086" s="110" t="str">
        <f ca="1">IFERROR(IF(LEN(Calc!$OT2086)=0,"",Calc!OP2086),"")</f>
        <v/>
      </c>
      <c r="C2086" s="111" t="str">
        <f ca="1">IFERROR(IF(LEN(Calc!$OT2086)=0,"",Calc!OT2086),"")</f>
        <v/>
      </c>
      <c r="D2086" s="111" t="str">
        <f ca="1">IFERROR(IF(LEN(Calc!$OT2086)=0,"",Calc!OU2086),"")</f>
        <v/>
      </c>
      <c r="E2086" s="111" t="str">
        <f ca="1">IFERROR(IF(LEN(Calc!$OT2086)=0,"",Calc!OV2086),"")</f>
        <v/>
      </c>
      <c r="F2086" s="112" t="str">
        <f ca="1">IFERROR(IF(LEN(Calc!$OT2086)=0,"",Calc!OW2086),"")</f>
        <v/>
      </c>
      <c r="G2086" s="112" t="str">
        <f ca="1">IFERROR(IF(LEN(Calc!$OT2086)=0,"",Calc!OX2086),"")</f>
        <v/>
      </c>
    </row>
    <row r="2087" spans="2:7" x14ac:dyDescent="0.25">
      <c r="B2087" s="110" t="str">
        <f ca="1">IFERROR(IF(LEN(Calc!$OT2087)=0,"",Calc!OP2087),"")</f>
        <v/>
      </c>
      <c r="C2087" s="111" t="str">
        <f ca="1">IFERROR(IF(LEN(Calc!$OT2087)=0,"",Calc!OT2087),"")</f>
        <v/>
      </c>
      <c r="D2087" s="111" t="str">
        <f ca="1">IFERROR(IF(LEN(Calc!$OT2087)=0,"",Calc!OU2087),"")</f>
        <v/>
      </c>
      <c r="E2087" s="111" t="str">
        <f ca="1">IFERROR(IF(LEN(Calc!$OT2087)=0,"",Calc!OV2087),"")</f>
        <v/>
      </c>
      <c r="F2087" s="112" t="str">
        <f ca="1">IFERROR(IF(LEN(Calc!$OT2087)=0,"",Calc!OW2087),"")</f>
        <v/>
      </c>
      <c r="G2087" s="112" t="str">
        <f ca="1">IFERROR(IF(LEN(Calc!$OT2087)=0,"",Calc!OX2087),"")</f>
        <v/>
      </c>
    </row>
    <row r="2088" spans="2:7" x14ac:dyDescent="0.25">
      <c r="B2088" s="110" t="str">
        <f ca="1">IFERROR(IF(LEN(Calc!$OT2088)=0,"",Calc!OP2088),"")</f>
        <v/>
      </c>
      <c r="C2088" s="111" t="str">
        <f ca="1">IFERROR(IF(LEN(Calc!$OT2088)=0,"",Calc!OT2088),"")</f>
        <v/>
      </c>
      <c r="D2088" s="111" t="str">
        <f ca="1">IFERROR(IF(LEN(Calc!$OT2088)=0,"",Calc!OU2088),"")</f>
        <v/>
      </c>
      <c r="E2088" s="111" t="str">
        <f ca="1">IFERROR(IF(LEN(Calc!$OT2088)=0,"",Calc!OV2088),"")</f>
        <v/>
      </c>
      <c r="F2088" s="112" t="str">
        <f ca="1">IFERROR(IF(LEN(Calc!$OT2088)=0,"",Calc!OW2088),"")</f>
        <v/>
      </c>
      <c r="G2088" s="112" t="str">
        <f ca="1">IFERROR(IF(LEN(Calc!$OT2088)=0,"",Calc!OX2088),"")</f>
        <v/>
      </c>
    </row>
    <row r="2089" spans="2:7" x14ac:dyDescent="0.25">
      <c r="B2089" s="110" t="str">
        <f ca="1">IFERROR(IF(LEN(Calc!$OT2089)=0,"",Calc!OP2089),"")</f>
        <v/>
      </c>
      <c r="C2089" s="111" t="str">
        <f ca="1">IFERROR(IF(LEN(Calc!$OT2089)=0,"",Calc!OT2089),"")</f>
        <v/>
      </c>
      <c r="D2089" s="111" t="str">
        <f ca="1">IFERROR(IF(LEN(Calc!$OT2089)=0,"",Calc!OU2089),"")</f>
        <v/>
      </c>
      <c r="E2089" s="111" t="str">
        <f ca="1">IFERROR(IF(LEN(Calc!$OT2089)=0,"",Calc!OV2089),"")</f>
        <v/>
      </c>
      <c r="F2089" s="112" t="str">
        <f ca="1">IFERROR(IF(LEN(Calc!$OT2089)=0,"",Calc!OW2089),"")</f>
        <v/>
      </c>
      <c r="G2089" s="112" t="str">
        <f ca="1">IFERROR(IF(LEN(Calc!$OT2089)=0,"",Calc!OX2089),"")</f>
        <v/>
      </c>
    </row>
    <row r="2090" spans="2:7" x14ac:dyDescent="0.25">
      <c r="B2090" s="110" t="str">
        <f ca="1">IFERROR(IF(LEN(Calc!$OT2090)=0,"",Calc!OP2090),"")</f>
        <v/>
      </c>
      <c r="C2090" s="111" t="str">
        <f ca="1">IFERROR(IF(LEN(Calc!$OT2090)=0,"",Calc!OT2090),"")</f>
        <v/>
      </c>
      <c r="D2090" s="111" t="str">
        <f ca="1">IFERROR(IF(LEN(Calc!$OT2090)=0,"",Calc!OU2090),"")</f>
        <v/>
      </c>
      <c r="E2090" s="111" t="str">
        <f ca="1">IFERROR(IF(LEN(Calc!$OT2090)=0,"",Calc!OV2090),"")</f>
        <v/>
      </c>
      <c r="F2090" s="112" t="str">
        <f ca="1">IFERROR(IF(LEN(Calc!$OT2090)=0,"",Calc!OW2090),"")</f>
        <v/>
      </c>
      <c r="G2090" s="112" t="str">
        <f ca="1">IFERROR(IF(LEN(Calc!$OT2090)=0,"",Calc!OX2090),"")</f>
        <v/>
      </c>
    </row>
    <row r="2091" spans="2:7" x14ac:dyDescent="0.25">
      <c r="B2091" s="110" t="str">
        <f ca="1">IFERROR(IF(LEN(Calc!$OT2091)=0,"",Calc!OP2091),"")</f>
        <v/>
      </c>
      <c r="C2091" s="111" t="str">
        <f ca="1">IFERROR(IF(LEN(Calc!$OT2091)=0,"",Calc!OT2091),"")</f>
        <v/>
      </c>
      <c r="D2091" s="111" t="str">
        <f ca="1">IFERROR(IF(LEN(Calc!$OT2091)=0,"",Calc!OU2091),"")</f>
        <v/>
      </c>
      <c r="E2091" s="111" t="str">
        <f ca="1">IFERROR(IF(LEN(Calc!$OT2091)=0,"",Calc!OV2091),"")</f>
        <v/>
      </c>
      <c r="F2091" s="112" t="str">
        <f ca="1">IFERROR(IF(LEN(Calc!$OT2091)=0,"",Calc!OW2091),"")</f>
        <v/>
      </c>
      <c r="G2091" s="112" t="str">
        <f ca="1">IFERROR(IF(LEN(Calc!$OT2091)=0,"",Calc!OX2091),"")</f>
        <v/>
      </c>
    </row>
    <row r="2092" spans="2:7" x14ac:dyDescent="0.25">
      <c r="B2092" s="110" t="str">
        <f ca="1">IFERROR(IF(LEN(Calc!$OT2092)=0,"",Calc!OP2092),"")</f>
        <v/>
      </c>
      <c r="C2092" s="111" t="str">
        <f ca="1">IFERROR(IF(LEN(Calc!$OT2092)=0,"",Calc!OT2092),"")</f>
        <v/>
      </c>
      <c r="D2092" s="111" t="str">
        <f ca="1">IFERROR(IF(LEN(Calc!$OT2092)=0,"",Calc!OU2092),"")</f>
        <v/>
      </c>
      <c r="E2092" s="111" t="str">
        <f ca="1">IFERROR(IF(LEN(Calc!$OT2092)=0,"",Calc!OV2092),"")</f>
        <v/>
      </c>
      <c r="F2092" s="112" t="str">
        <f ca="1">IFERROR(IF(LEN(Calc!$OT2092)=0,"",Calc!OW2092),"")</f>
        <v/>
      </c>
      <c r="G2092" s="112" t="str">
        <f ca="1">IFERROR(IF(LEN(Calc!$OT2092)=0,"",Calc!OX2092),"")</f>
        <v/>
      </c>
    </row>
    <row r="2093" spans="2:7" x14ac:dyDescent="0.25">
      <c r="B2093" s="110" t="str">
        <f ca="1">IFERROR(IF(LEN(Calc!$OT2093)=0,"",Calc!OP2093),"")</f>
        <v/>
      </c>
      <c r="C2093" s="111" t="str">
        <f ca="1">IFERROR(IF(LEN(Calc!$OT2093)=0,"",Calc!OT2093),"")</f>
        <v/>
      </c>
      <c r="D2093" s="111" t="str">
        <f ca="1">IFERROR(IF(LEN(Calc!$OT2093)=0,"",Calc!OU2093),"")</f>
        <v/>
      </c>
      <c r="E2093" s="111" t="str">
        <f ca="1">IFERROR(IF(LEN(Calc!$OT2093)=0,"",Calc!OV2093),"")</f>
        <v/>
      </c>
      <c r="F2093" s="112" t="str">
        <f ca="1">IFERROR(IF(LEN(Calc!$OT2093)=0,"",Calc!OW2093),"")</f>
        <v/>
      </c>
      <c r="G2093" s="112" t="str">
        <f ca="1">IFERROR(IF(LEN(Calc!$OT2093)=0,"",Calc!OX2093),"")</f>
        <v/>
      </c>
    </row>
    <row r="2094" spans="2:7" x14ac:dyDescent="0.25">
      <c r="B2094" s="110" t="str">
        <f ca="1">IFERROR(IF(LEN(Calc!$OT2094)=0,"",Calc!OP2094),"")</f>
        <v/>
      </c>
      <c r="C2094" s="111" t="str">
        <f ca="1">IFERROR(IF(LEN(Calc!$OT2094)=0,"",Calc!OT2094),"")</f>
        <v/>
      </c>
      <c r="D2094" s="111" t="str">
        <f ca="1">IFERROR(IF(LEN(Calc!$OT2094)=0,"",Calc!OU2094),"")</f>
        <v/>
      </c>
      <c r="E2094" s="111" t="str">
        <f ca="1">IFERROR(IF(LEN(Calc!$OT2094)=0,"",Calc!OV2094),"")</f>
        <v/>
      </c>
      <c r="F2094" s="112" t="str">
        <f ca="1">IFERROR(IF(LEN(Calc!$OT2094)=0,"",Calc!OW2094),"")</f>
        <v/>
      </c>
      <c r="G2094" s="112" t="str">
        <f ca="1">IFERROR(IF(LEN(Calc!$OT2094)=0,"",Calc!OX2094),"")</f>
        <v/>
      </c>
    </row>
    <row r="2095" spans="2:7" x14ac:dyDescent="0.25">
      <c r="B2095" s="110" t="str">
        <f ca="1">IFERROR(IF(LEN(Calc!$OT2095)=0,"",Calc!OP2095),"")</f>
        <v/>
      </c>
      <c r="C2095" s="111" t="str">
        <f ca="1">IFERROR(IF(LEN(Calc!$OT2095)=0,"",Calc!OT2095),"")</f>
        <v/>
      </c>
      <c r="D2095" s="111" t="str">
        <f ca="1">IFERROR(IF(LEN(Calc!$OT2095)=0,"",Calc!OU2095),"")</f>
        <v/>
      </c>
      <c r="E2095" s="111" t="str">
        <f ca="1">IFERROR(IF(LEN(Calc!$OT2095)=0,"",Calc!OV2095),"")</f>
        <v/>
      </c>
      <c r="F2095" s="112" t="str">
        <f ca="1">IFERROR(IF(LEN(Calc!$OT2095)=0,"",Calc!OW2095),"")</f>
        <v/>
      </c>
      <c r="G2095" s="112" t="str">
        <f ca="1">IFERROR(IF(LEN(Calc!$OT2095)=0,"",Calc!OX2095),"")</f>
        <v/>
      </c>
    </row>
    <row r="2096" spans="2:7" x14ac:dyDescent="0.25">
      <c r="B2096" s="110" t="str">
        <f ca="1">IFERROR(IF(LEN(Calc!$OT2096)=0,"",Calc!OP2096),"")</f>
        <v/>
      </c>
      <c r="C2096" s="111" t="str">
        <f ca="1">IFERROR(IF(LEN(Calc!$OT2096)=0,"",Calc!OT2096),"")</f>
        <v/>
      </c>
      <c r="D2096" s="111" t="str">
        <f ca="1">IFERROR(IF(LEN(Calc!$OT2096)=0,"",Calc!OU2096),"")</f>
        <v/>
      </c>
      <c r="E2096" s="111" t="str">
        <f ca="1">IFERROR(IF(LEN(Calc!$OT2096)=0,"",Calc!OV2096),"")</f>
        <v/>
      </c>
      <c r="F2096" s="112" t="str">
        <f ca="1">IFERROR(IF(LEN(Calc!$OT2096)=0,"",Calc!OW2096),"")</f>
        <v/>
      </c>
      <c r="G2096" s="112" t="str">
        <f ca="1">IFERROR(IF(LEN(Calc!$OT2096)=0,"",Calc!OX2096),"")</f>
        <v/>
      </c>
    </row>
    <row r="2097" spans="2:7" x14ac:dyDescent="0.25">
      <c r="B2097" s="110" t="str">
        <f ca="1">IFERROR(IF(LEN(Calc!$OT2097)=0,"",Calc!OP2097),"")</f>
        <v/>
      </c>
      <c r="C2097" s="111" t="str">
        <f ca="1">IFERROR(IF(LEN(Calc!$OT2097)=0,"",Calc!OT2097),"")</f>
        <v/>
      </c>
      <c r="D2097" s="111" t="str">
        <f ca="1">IFERROR(IF(LEN(Calc!$OT2097)=0,"",Calc!OU2097),"")</f>
        <v/>
      </c>
      <c r="E2097" s="111" t="str">
        <f ca="1">IFERROR(IF(LEN(Calc!$OT2097)=0,"",Calc!OV2097),"")</f>
        <v/>
      </c>
      <c r="F2097" s="112" t="str">
        <f ca="1">IFERROR(IF(LEN(Calc!$OT2097)=0,"",Calc!OW2097),"")</f>
        <v/>
      </c>
      <c r="G2097" s="112" t="str">
        <f ca="1">IFERROR(IF(LEN(Calc!$OT2097)=0,"",Calc!OX2097),"")</f>
        <v/>
      </c>
    </row>
    <row r="2098" spans="2:7" x14ac:dyDescent="0.25">
      <c r="B2098" s="110" t="str">
        <f ca="1">IFERROR(IF(LEN(Calc!$OT2098)=0,"",Calc!OP2098),"")</f>
        <v/>
      </c>
      <c r="C2098" s="111" t="str">
        <f ca="1">IFERROR(IF(LEN(Calc!$OT2098)=0,"",Calc!OT2098),"")</f>
        <v/>
      </c>
      <c r="D2098" s="111" t="str">
        <f ca="1">IFERROR(IF(LEN(Calc!$OT2098)=0,"",Calc!OU2098),"")</f>
        <v/>
      </c>
      <c r="E2098" s="111" t="str">
        <f ca="1">IFERROR(IF(LEN(Calc!$OT2098)=0,"",Calc!OV2098),"")</f>
        <v/>
      </c>
      <c r="F2098" s="112" t="str">
        <f ca="1">IFERROR(IF(LEN(Calc!$OT2098)=0,"",Calc!OW2098),"")</f>
        <v/>
      </c>
      <c r="G2098" s="112" t="str">
        <f ca="1">IFERROR(IF(LEN(Calc!$OT2098)=0,"",Calc!OX2098),"")</f>
        <v/>
      </c>
    </row>
    <row r="2099" spans="2:7" x14ac:dyDescent="0.25">
      <c r="B2099" s="110" t="str">
        <f ca="1">IFERROR(IF(LEN(Calc!$OT2099)=0,"",Calc!OP2099),"")</f>
        <v/>
      </c>
      <c r="C2099" s="111" t="str">
        <f ca="1">IFERROR(IF(LEN(Calc!$OT2099)=0,"",Calc!OT2099),"")</f>
        <v/>
      </c>
      <c r="D2099" s="111" t="str">
        <f ca="1">IFERROR(IF(LEN(Calc!$OT2099)=0,"",Calc!OU2099),"")</f>
        <v/>
      </c>
      <c r="E2099" s="111" t="str">
        <f ca="1">IFERROR(IF(LEN(Calc!$OT2099)=0,"",Calc!OV2099),"")</f>
        <v/>
      </c>
      <c r="F2099" s="112" t="str">
        <f ca="1">IFERROR(IF(LEN(Calc!$OT2099)=0,"",Calc!OW2099),"")</f>
        <v/>
      </c>
      <c r="G2099" s="112" t="str">
        <f ca="1">IFERROR(IF(LEN(Calc!$OT2099)=0,"",Calc!OX2099),"")</f>
        <v/>
      </c>
    </row>
    <row r="2100" spans="2:7" x14ac:dyDescent="0.25">
      <c r="B2100" s="110" t="str">
        <f ca="1">IFERROR(IF(LEN(Calc!$OT2100)=0,"",Calc!OP2100),"")</f>
        <v/>
      </c>
      <c r="C2100" s="111" t="str">
        <f ca="1">IFERROR(IF(LEN(Calc!$OT2100)=0,"",Calc!OT2100),"")</f>
        <v/>
      </c>
      <c r="D2100" s="111" t="str">
        <f ca="1">IFERROR(IF(LEN(Calc!$OT2100)=0,"",Calc!OU2100),"")</f>
        <v/>
      </c>
      <c r="E2100" s="111" t="str">
        <f ca="1">IFERROR(IF(LEN(Calc!$OT2100)=0,"",Calc!OV2100),"")</f>
        <v/>
      </c>
      <c r="F2100" s="112" t="str">
        <f ca="1">IFERROR(IF(LEN(Calc!$OT2100)=0,"",Calc!OW2100),"")</f>
        <v/>
      </c>
      <c r="G2100" s="112" t="str">
        <f ca="1">IFERROR(IF(LEN(Calc!$OT2100)=0,"",Calc!OX2100),"")</f>
        <v/>
      </c>
    </row>
    <row r="2101" spans="2:7" x14ac:dyDescent="0.25">
      <c r="B2101" s="110" t="str">
        <f ca="1">IFERROR(IF(LEN(Calc!$OT2101)=0,"",Calc!OP2101),"")</f>
        <v/>
      </c>
      <c r="C2101" s="111" t="str">
        <f ca="1">IFERROR(IF(LEN(Calc!$OT2101)=0,"",Calc!OT2101),"")</f>
        <v/>
      </c>
      <c r="D2101" s="111" t="str">
        <f ca="1">IFERROR(IF(LEN(Calc!$OT2101)=0,"",Calc!OU2101),"")</f>
        <v/>
      </c>
      <c r="E2101" s="111" t="str">
        <f ca="1">IFERROR(IF(LEN(Calc!$OT2101)=0,"",Calc!OV2101),"")</f>
        <v/>
      </c>
      <c r="F2101" s="112" t="str">
        <f ca="1">IFERROR(IF(LEN(Calc!$OT2101)=0,"",Calc!OW2101),"")</f>
        <v/>
      </c>
      <c r="G2101" s="112" t="str">
        <f ca="1">IFERROR(IF(LEN(Calc!$OT2101)=0,"",Calc!OX2101),"")</f>
        <v/>
      </c>
    </row>
    <row r="2102" spans="2:7" x14ac:dyDescent="0.25">
      <c r="B2102" s="110" t="str">
        <f ca="1">IFERROR(IF(LEN(Calc!$OT2102)=0,"",Calc!OP2102),"")</f>
        <v/>
      </c>
      <c r="C2102" s="111" t="str">
        <f ca="1">IFERROR(IF(LEN(Calc!$OT2102)=0,"",Calc!OT2102),"")</f>
        <v/>
      </c>
      <c r="D2102" s="111" t="str">
        <f ca="1">IFERROR(IF(LEN(Calc!$OT2102)=0,"",Calc!OU2102),"")</f>
        <v/>
      </c>
      <c r="E2102" s="111" t="str">
        <f ca="1">IFERROR(IF(LEN(Calc!$OT2102)=0,"",Calc!OV2102),"")</f>
        <v/>
      </c>
      <c r="F2102" s="112" t="str">
        <f ca="1">IFERROR(IF(LEN(Calc!$OT2102)=0,"",Calc!OW2102),"")</f>
        <v/>
      </c>
      <c r="G2102" s="112" t="str">
        <f ca="1">IFERROR(IF(LEN(Calc!$OT2102)=0,"",Calc!OX2102),"")</f>
        <v/>
      </c>
    </row>
    <row r="2103" spans="2:7" x14ac:dyDescent="0.25">
      <c r="B2103" s="110" t="str">
        <f ca="1">IFERROR(IF(LEN(Calc!$OT2103)=0,"",Calc!OP2103),"")</f>
        <v/>
      </c>
      <c r="C2103" s="111" t="str">
        <f ca="1">IFERROR(IF(LEN(Calc!$OT2103)=0,"",Calc!OT2103),"")</f>
        <v/>
      </c>
      <c r="D2103" s="111" t="str">
        <f ca="1">IFERROR(IF(LEN(Calc!$OT2103)=0,"",Calc!OU2103),"")</f>
        <v/>
      </c>
      <c r="E2103" s="111" t="str">
        <f ca="1">IFERROR(IF(LEN(Calc!$OT2103)=0,"",Calc!OV2103),"")</f>
        <v/>
      </c>
      <c r="F2103" s="112" t="str">
        <f ca="1">IFERROR(IF(LEN(Calc!$OT2103)=0,"",Calc!OW2103),"")</f>
        <v/>
      </c>
      <c r="G2103" s="112" t="str">
        <f ca="1">IFERROR(IF(LEN(Calc!$OT2103)=0,"",Calc!OX2103),"")</f>
        <v/>
      </c>
    </row>
    <row r="2104" spans="2:7" x14ac:dyDescent="0.25">
      <c r="B2104" s="110" t="str">
        <f ca="1">IFERROR(IF(LEN(Calc!$OT2104)=0,"",Calc!OP2104),"")</f>
        <v/>
      </c>
      <c r="C2104" s="111" t="str">
        <f ca="1">IFERROR(IF(LEN(Calc!$OT2104)=0,"",Calc!OT2104),"")</f>
        <v/>
      </c>
      <c r="D2104" s="111" t="str">
        <f ca="1">IFERROR(IF(LEN(Calc!$OT2104)=0,"",Calc!OU2104),"")</f>
        <v/>
      </c>
      <c r="E2104" s="111" t="str">
        <f ca="1">IFERROR(IF(LEN(Calc!$OT2104)=0,"",Calc!OV2104),"")</f>
        <v/>
      </c>
      <c r="F2104" s="112" t="str">
        <f ca="1">IFERROR(IF(LEN(Calc!$OT2104)=0,"",Calc!OW2104),"")</f>
        <v/>
      </c>
      <c r="G2104" s="112" t="str">
        <f ca="1">IFERROR(IF(LEN(Calc!$OT2104)=0,"",Calc!OX2104),"")</f>
        <v/>
      </c>
    </row>
    <row r="2105" spans="2:7" x14ac:dyDescent="0.25">
      <c r="B2105" s="110" t="str">
        <f ca="1">IFERROR(IF(LEN(Calc!$OT2105)=0,"",Calc!OP2105),"")</f>
        <v/>
      </c>
      <c r="C2105" s="111" t="str">
        <f ca="1">IFERROR(IF(LEN(Calc!$OT2105)=0,"",Calc!OT2105),"")</f>
        <v/>
      </c>
      <c r="D2105" s="111" t="str">
        <f ca="1">IFERROR(IF(LEN(Calc!$OT2105)=0,"",Calc!OU2105),"")</f>
        <v/>
      </c>
      <c r="E2105" s="111" t="str">
        <f ca="1">IFERROR(IF(LEN(Calc!$OT2105)=0,"",Calc!OV2105),"")</f>
        <v/>
      </c>
      <c r="F2105" s="112" t="str">
        <f ca="1">IFERROR(IF(LEN(Calc!$OT2105)=0,"",Calc!OW2105),"")</f>
        <v/>
      </c>
      <c r="G2105" s="112" t="str">
        <f ca="1">IFERROR(IF(LEN(Calc!$OT2105)=0,"",Calc!OX2105),"")</f>
        <v/>
      </c>
    </row>
    <row r="2106" spans="2:7" x14ac:dyDescent="0.25">
      <c r="B2106" s="110" t="str">
        <f ca="1">IFERROR(IF(LEN(Calc!$OT2106)=0,"",Calc!OP2106),"")</f>
        <v/>
      </c>
      <c r="C2106" s="111" t="str">
        <f ca="1">IFERROR(IF(LEN(Calc!$OT2106)=0,"",Calc!OT2106),"")</f>
        <v/>
      </c>
      <c r="D2106" s="111" t="str">
        <f ca="1">IFERROR(IF(LEN(Calc!$OT2106)=0,"",Calc!OU2106),"")</f>
        <v/>
      </c>
      <c r="E2106" s="111" t="str">
        <f ca="1">IFERROR(IF(LEN(Calc!$OT2106)=0,"",Calc!OV2106),"")</f>
        <v/>
      </c>
      <c r="F2106" s="112" t="str">
        <f ca="1">IFERROR(IF(LEN(Calc!$OT2106)=0,"",Calc!OW2106),"")</f>
        <v/>
      </c>
      <c r="G2106" s="112" t="str">
        <f ca="1">IFERROR(IF(LEN(Calc!$OT2106)=0,"",Calc!OX2106),"")</f>
        <v/>
      </c>
    </row>
    <row r="2107" spans="2:7" x14ac:dyDescent="0.25">
      <c r="B2107" s="110" t="str">
        <f ca="1">IFERROR(IF(LEN(Calc!$OT2107)=0,"",Calc!OP2107),"")</f>
        <v/>
      </c>
      <c r="C2107" s="111" t="str">
        <f ca="1">IFERROR(IF(LEN(Calc!$OT2107)=0,"",Calc!OT2107),"")</f>
        <v/>
      </c>
      <c r="D2107" s="111" t="str">
        <f ca="1">IFERROR(IF(LEN(Calc!$OT2107)=0,"",Calc!OU2107),"")</f>
        <v/>
      </c>
      <c r="E2107" s="111" t="str">
        <f ca="1">IFERROR(IF(LEN(Calc!$OT2107)=0,"",Calc!OV2107),"")</f>
        <v/>
      </c>
      <c r="F2107" s="112" t="str">
        <f ca="1">IFERROR(IF(LEN(Calc!$OT2107)=0,"",Calc!OW2107),"")</f>
        <v/>
      </c>
      <c r="G2107" s="112" t="str">
        <f ca="1">IFERROR(IF(LEN(Calc!$OT2107)=0,"",Calc!OX2107),"")</f>
        <v/>
      </c>
    </row>
    <row r="2108" spans="2:7" x14ac:dyDescent="0.25">
      <c r="B2108" s="110" t="str">
        <f ca="1">IFERROR(IF(LEN(Calc!$OT2108)=0,"",Calc!OP2108),"")</f>
        <v/>
      </c>
      <c r="C2108" s="111" t="str">
        <f ca="1">IFERROR(IF(LEN(Calc!$OT2108)=0,"",Calc!OT2108),"")</f>
        <v/>
      </c>
      <c r="D2108" s="111" t="str">
        <f ca="1">IFERROR(IF(LEN(Calc!$OT2108)=0,"",Calc!OU2108),"")</f>
        <v/>
      </c>
      <c r="E2108" s="111" t="str">
        <f ca="1">IFERROR(IF(LEN(Calc!$OT2108)=0,"",Calc!OV2108),"")</f>
        <v/>
      </c>
      <c r="F2108" s="112" t="str">
        <f ca="1">IFERROR(IF(LEN(Calc!$OT2108)=0,"",Calc!OW2108),"")</f>
        <v/>
      </c>
      <c r="G2108" s="112" t="str">
        <f ca="1">IFERROR(IF(LEN(Calc!$OT2108)=0,"",Calc!OX2108),"")</f>
        <v/>
      </c>
    </row>
    <row r="2109" spans="2:7" x14ac:dyDescent="0.25">
      <c r="B2109" s="110" t="str">
        <f ca="1">IFERROR(IF(LEN(Calc!$OT2109)=0,"",Calc!OP2109),"")</f>
        <v/>
      </c>
      <c r="C2109" s="111" t="str">
        <f ca="1">IFERROR(IF(LEN(Calc!$OT2109)=0,"",Calc!OT2109),"")</f>
        <v/>
      </c>
      <c r="D2109" s="111" t="str">
        <f ca="1">IFERROR(IF(LEN(Calc!$OT2109)=0,"",Calc!OU2109),"")</f>
        <v/>
      </c>
      <c r="E2109" s="111" t="str">
        <f ca="1">IFERROR(IF(LEN(Calc!$OT2109)=0,"",Calc!OV2109),"")</f>
        <v/>
      </c>
      <c r="F2109" s="112" t="str">
        <f ca="1">IFERROR(IF(LEN(Calc!$OT2109)=0,"",Calc!OW2109),"")</f>
        <v/>
      </c>
      <c r="G2109" s="112" t="str">
        <f ca="1">IFERROR(IF(LEN(Calc!$OT2109)=0,"",Calc!OX2109),"")</f>
        <v/>
      </c>
    </row>
    <row r="2110" spans="2:7" x14ac:dyDescent="0.25">
      <c r="B2110" s="110" t="str">
        <f ca="1">IFERROR(IF(LEN(Calc!$OT2110)=0,"",Calc!OP2110),"")</f>
        <v/>
      </c>
      <c r="C2110" s="111" t="str">
        <f ca="1">IFERROR(IF(LEN(Calc!$OT2110)=0,"",Calc!OT2110),"")</f>
        <v/>
      </c>
      <c r="D2110" s="111" t="str">
        <f ca="1">IFERROR(IF(LEN(Calc!$OT2110)=0,"",Calc!OU2110),"")</f>
        <v/>
      </c>
      <c r="E2110" s="111" t="str">
        <f ca="1">IFERROR(IF(LEN(Calc!$OT2110)=0,"",Calc!OV2110),"")</f>
        <v/>
      </c>
      <c r="F2110" s="112" t="str">
        <f ca="1">IFERROR(IF(LEN(Calc!$OT2110)=0,"",Calc!OW2110),"")</f>
        <v/>
      </c>
      <c r="G2110" s="112" t="str">
        <f ca="1">IFERROR(IF(LEN(Calc!$OT2110)=0,"",Calc!OX2110),"")</f>
        <v/>
      </c>
    </row>
    <row r="2111" spans="2:7" x14ac:dyDescent="0.25">
      <c r="B2111" s="110" t="str">
        <f ca="1">IFERROR(IF(LEN(Calc!$OT2111)=0,"",Calc!OP2111),"")</f>
        <v/>
      </c>
      <c r="C2111" s="111" t="str">
        <f ca="1">IFERROR(IF(LEN(Calc!$OT2111)=0,"",Calc!OT2111),"")</f>
        <v/>
      </c>
      <c r="D2111" s="111" t="str">
        <f ca="1">IFERROR(IF(LEN(Calc!$OT2111)=0,"",Calc!OU2111),"")</f>
        <v/>
      </c>
      <c r="E2111" s="111" t="str">
        <f ca="1">IFERROR(IF(LEN(Calc!$OT2111)=0,"",Calc!OV2111),"")</f>
        <v/>
      </c>
      <c r="F2111" s="112" t="str">
        <f ca="1">IFERROR(IF(LEN(Calc!$OT2111)=0,"",Calc!OW2111),"")</f>
        <v/>
      </c>
      <c r="G2111" s="112" t="str">
        <f ca="1">IFERROR(IF(LEN(Calc!$OT2111)=0,"",Calc!OX2111),"")</f>
        <v/>
      </c>
    </row>
    <row r="2112" spans="2:7" x14ac:dyDescent="0.25">
      <c r="B2112" s="110" t="str">
        <f ca="1">IFERROR(IF(LEN(Calc!$OT2112)=0,"",Calc!OP2112),"")</f>
        <v/>
      </c>
      <c r="C2112" s="111" t="str">
        <f ca="1">IFERROR(IF(LEN(Calc!$OT2112)=0,"",Calc!OT2112),"")</f>
        <v/>
      </c>
      <c r="D2112" s="111" t="str">
        <f ca="1">IFERROR(IF(LEN(Calc!$OT2112)=0,"",Calc!OU2112),"")</f>
        <v/>
      </c>
      <c r="E2112" s="111" t="str">
        <f ca="1">IFERROR(IF(LEN(Calc!$OT2112)=0,"",Calc!OV2112),"")</f>
        <v/>
      </c>
      <c r="F2112" s="112" t="str">
        <f ca="1">IFERROR(IF(LEN(Calc!$OT2112)=0,"",Calc!OW2112),"")</f>
        <v/>
      </c>
      <c r="G2112" s="112" t="str">
        <f ca="1">IFERROR(IF(LEN(Calc!$OT2112)=0,"",Calc!OX2112),"")</f>
        <v/>
      </c>
    </row>
    <row r="2113" spans="2:7" x14ac:dyDescent="0.25">
      <c r="B2113" s="110" t="str">
        <f ca="1">IFERROR(IF(LEN(Calc!$OT2113)=0,"",Calc!OP2113),"")</f>
        <v/>
      </c>
      <c r="C2113" s="111" t="str">
        <f ca="1">IFERROR(IF(LEN(Calc!$OT2113)=0,"",Calc!OT2113),"")</f>
        <v/>
      </c>
      <c r="D2113" s="111" t="str">
        <f ca="1">IFERROR(IF(LEN(Calc!$OT2113)=0,"",Calc!OU2113),"")</f>
        <v/>
      </c>
      <c r="E2113" s="111" t="str">
        <f ca="1">IFERROR(IF(LEN(Calc!$OT2113)=0,"",Calc!OV2113),"")</f>
        <v/>
      </c>
      <c r="F2113" s="112" t="str">
        <f ca="1">IFERROR(IF(LEN(Calc!$OT2113)=0,"",Calc!OW2113),"")</f>
        <v/>
      </c>
      <c r="G2113" s="112" t="str">
        <f ca="1">IFERROR(IF(LEN(Calc!$OT2113)=0,"",Calc!OX2113),"")</f>
        <v/>
      </c>
    </row>
    <row r="2114" spans="2:7" x14ac:dyDescent="0.25">
      <c r="B2114" s="110" t="str">
        <f ca="1">IFERROR(IF(LEN(Calc!$OT2114)=0,"",Calc!OP2114),"")</f>
        <v/>
      </c>
      <c r="C2114" s="111" t="str">
        <f ca="1">IFERROR(IF(LEN(Calc!$OT2114)=0,"",Calc!OT2114),"")</f>
        <v/>
      </c>
      <c r="D2114" s="111" t="str">
        <f ca="1">IFERROR(IF(LEN(Calc!$OT2114)=0,"",Calc!OU2114),"")</f>
        <v/>
      </c>
      <c r="E2114" s="111" t="str">
        <f ca="1">IFERROR(IF(LEN(Calc!$OT2114)=0,"",Calc!OV2114),"")</f>
        <v/>
      </c>
      <c r="F2114" s="112" t="str">
        <f ca="1">IFERROR(IF(LEN(Calc!$OT2114)=0,"",Calc!OW2114),"")</f>
        <v/>
      </c>
      <c r="G2114" s="112" t="str">
        <f ca="1">IFERROR(IF(LEN(Calc!$OT2114)=0,"",Calc!OX2114),"")</f>
        <v/>
      </c>
    </row>
    <row r="2115" spans="2:7" x14ac:dyDescent="0.25">
      <c r="B2115" s="110" t="str">
        <f ca="1">IFERROR(IF(LEN(Calc!$OT2115)=0,"",Calc!OP2115),"")</f>
        <v/>
      </c>
      <c r="C2115" s="111" t="str">
        <f ca="1">IFERROR(IF(LEN(Calc!$OT2115)=0,"",Calc!OT2115),"")</f>
        <v/>
      </c>
      <c r="D2115" s="111" t="str">
        <f ca="1">IFERROR(IF(LEN(Calc!$OT2115)=0,"",Calc!OU2115),"")</f>
        <v/>
      </c>
      <c r="E2115" s="111" t="str">
        <f ca="1">IFERROR(IF(LEN(Calc!$OT2115)=0,"",Calc!OV2115),"")</f>
        <v/>
      </c>
      <c r="F2115" s="112" t="str">
        <f ca="1">IFERROR(IF(LEN(Calc!$OT2115)=0,"",Calc!OW2115),"")</f>
        <v/>
      </c>
      <c r="G2115" s="112" t="str">
        <f ca="1">IFERROR(IF(LEN(Calc!$OT2115)=0,"",Calc!OX2115),"")</f>
        <v/>
      </c>
    </row>
    <row r="2116" spans="2:7" x14ac:dyDescent="0.25">
      <c r="B2116" s="110" t="str">
        <f ca="1">IFERROR(IF(LEN(Calc!$OT2116)=0,"",Calc!OP2116),"")</f>
        <v/>
      </c>
      <c r="C2116" s="111" t="str">
        <f ca="1">IFERROR(IF(LEN(Calc!$OT2116)=0,"",Calc!OT2116),"")</f>
        <v/>
      </c>
      <c r="D2116" s="111" t="str">
        <f ca="1">IFERROR(IF(LEN(Calc!$OT2116)=0,"",Calc!OU2116),"")</f>
        <v/>
      </c>
      <c r="E2116" s="111" t="str">
        <f ca="1">IFERROR(IF(LEN(Calc!$OT2116)=0,"",Calc!OV2116),"")</f>
        <v/>
      </c>
      <c r="F2116" s="112" t="str">
        <f ca="1">IFERROR(IF(LEN(Calc!$OT2116)=0,"",Calc!OW2116),"")</f>
        <v/>
      </c>
      <c r="G2116" s="112" t="str">
        <f ca="1">IFERROR(IF(LEN(Calc!$OT2116)=0,"",Calc!OX2116),"")</f>
        <v/>
      </c>
    </row>
    <row r="2117" spans="2:7" x14ac:dyDescent="0.25">
      <c r="B2117" s="110" t="str">
        <f ca="1">IFERROR(IF(LEN(Calc!$OT2117)=0,"",Calc!OP2117),"")</f>
        <v/>
      </c>
      <c r="C2117" s="111" t="str">
        <f ca="1">IFERROR(IF(LEN(Calc!$OT2117)=0,"",Calc!OT2117),"")</f>
        <v/>
      </c>
      <c r="D2117" s="111" t="str">
        <f ca="1">IFERROR(IF(LEN(Calc!$OT2117)=0,"",Calc!OU2117),"")</f>
        <v/>
      </c>
      <c r="E2117" s="111" t="str">
        <f ca="1">IFERROR(IF(LEN(Calc!$OT2117)=0,"",Calc!OV2117),"")</f>
        <v/>
      </c>
      <c r="F2117" s="112" t="str">
        <f ca="1">IFERROR(IF(LEN(Calc!$OT2117)=0,"",Calc!OW2117),"")</f>
        <v/>
      </c>
      <c r="G2117" s="112" t="str">
        <f ca="1">IFERROR(IF(LEN(Calc!$OT2117)=0,"",Calc!OX2117),"")</f>
        <v/>
      </c>
    </row>
    <row r="2118" spans="2:7" x14ac:dyDescent="0.25">
      <c r="B2118" s="110" t="str">
        <f ca="1">IFERROR(IF(LEN(Calc!$OT2118)=0,"",Calc!OP2118),"")</f>
        <v/>
      </c>
      <c r="C2118" s="111" t="str">
        <f ca="1">IFERROR(IF(LEN(Calc!$OT2118)=0,"",Calc!OT2118),"")</f>
        <v/>
      </c>
      <c r="D2118" s="111" t="str">
        <f ca="1">IFERROR(IF(LEN(Calc!$OT2118)=0,"",Calc!OU2118),"")</f>
        <v/>
      </c>
      <c r="E2118" s="111" t="str">
        <f ca="1">IFERROR(IF(LEN(Calc!$OT2118)=0,"",Calc!OV2118),"")</f>
        <v/>
      </c>
      <c r="F2118" s="112" t="str">
        <f ca="1">IFERROR(IF(LEN(Calc!$OT2118)=0,"",Calc!OW2118),"")</f>
        <v/>
      </c>
      <c r="G2118" s="112" t="str">
        <f ca="1">IFERROR(IF(LEN(Calc!$OT2118)=0,"",Calc!OX2118),"")</f>
        <v/>
      </c>
    </row>
    <row r="2119" spans="2:7" x14ac:dyDescent="0.25">
      <c r="B2119" s="110" t="str">
        <f ca="1">IFERROR(IF(LEN(Calc!$OT2119)=0,"",Calc!OP2119),"")</f>
        <v/>
      </c>
      <c r="C2119" s="111" t="str">
        <f ca="1">IFERROR(IF(LEN(Calc!$OT2119)=0,"",Calc!OT2119),"")</f>
        <v/>
      </c>
      <c r="D2119" s="111" t="str">
        <f ca="1">IFERROR(IF(LEN(Calc!$OT2119)=0,"",Calc!OU2119),"")</f>
        <v/>
      </c>
      <c r="E2119" s="111" t="str">
        <f ca="1">IFERROR(IF(LEN(Calc!$OT2119)=0,"",Calc!OV2119),"")</f>
        <v/>
      </c>
      <c r="F2119" s="112" t="str">
        <f ca="1">IFERROR(IF(LEN(Calc!$OT2119)=0,"",Calc!OW2119),"")</f>
        <v/>
      </c>
      <c r="G2119" s="112" t="str">
        <f ca="1">IFERROR(IF(LEN(Calc!$OT2119)=0,"",Calc!OX2119),"")</f>
        <v/>
      </c>
    </row>
    <row r="2120" spans="2:7" x14ac:dyDescent="0.25">
      <c r="B2120" s="110" t="str">
        <f ca="1">IFERROR(IF(LEN(Calc!$OT2120)=0,"",Calc!OP2120),"")</f>
        <v/>
      </c>
      <c r="C2120" s="111" t="str">
        <f ca="1">IFERROR(IF(LEN(Calc!$OT2120)=0,"",Calc!OT2120),"")</f>
        <v/>
      </c>
      <c r="D2120" s="111" t="str">
        <f ca="1">IFERROR(IF(LEN(Calc!$OT2120)=0,"",Calc!OU2120),"")</f>
        <v/>
      </c>
      <c r="E2120" s="111" t="str">
        <f ca="1">IFERROR(IF(LEN(Calc!$OT2120)=0,"",Calc!OV2120),"")</f>
        <v/>
      </c>
      <c r="F2120" s="112" t="str">
        <f ca="1">IFERROR(IF(LEN(Calc!$OT2120)=0,"",Calc!OW2120),"")</f>
        <v/>
      </c>
      <c r="G2120" s="112" t="str">
        <f ca="1">IFERROR(IF(LEN(Calc!$OT2120)=0,"",Calc!OX2120),"")</f>
        <v/>
      </c>
    </row>
    <row r="2121" spans="2:7" x14ac:dyDescent="0.25">
      <c r="B2121" s="110" t="str">
        <f ca="1">IFERROR(IF(LEN(Calc!$OT2121)=0,"",Calc!OP2121),"")</f>
        <v/>
      </c>
      <c r="C2121" s="111" t="str">
        <f ca="1">IFERROR(IF(LEN(Calc!$OT2121)=0,"",Calc!OT2121),"")</f>
        <v/>
      </c>
      <c r="D2121" s="111" t="str">
        <f ca="1">IFERROR(IF(LEN(Calc!$OT2121)=0,"",Calc!OU2121),"")</f>
        <v/>
      </c>
      <c r="E2121" s="111" t="str">
        <f ca="1">IFERROR(IF(LEN(Calc!$OT2121)=0,"",Calc!OV2121),"")</f>
        <v/>
      </c>
      <c r="F2121" s="112" t="str">
        <f ca="1">IFERROR(IF(LEN(Calc!$OT2121)=0,"",Calc!OW2121),"")</f>
        <v/>
      </c>
      <c r="G2121" s="112" t="str">
        <f ca="1">IFERROR(IF(LEN(Calc!$OT2121)=0,"",Calc!OX2121),"")</f>
        <v/>
      </c>
    </row>
    <row r="2122" spans="2:7" x14ac:dyDescent="0.25">
      <c r="B2122" s="110" t="str">
        <f ca="1">IFERROR(IF(LEN(Calc!$OT2122)=0,"",Calc!OP2122),"")</f>
        <v/>
      </c>
      <c r="C2122" s="111" t="str">
        <f ca="1">IFERROR(IF(LEN(Calc!$OT2122)=0,"",Calc!OT2122),"")</f>
        <v/>
      </c>
      <c r="D2122" s="111" t="str">
        <f ca="1">IFERROR(IF(LEN(Calc!$OT2122)=0,"",Calc!OU2122),"")</f>
        <v/>
      </c>
      <c r="E2122" s="111" t="str">
        <f ca="1">IFERROR(IF(LEN(Calc!$OT2122)=0,"",Calc!OV2122),"")</f>
        <v/>
      </c>
      <c r="F2122" s="112" t="str">
        <f ca="1">IFERROR(IF(LEN(Calc!$OT2122)=0,"",Calc!OW2122),"")</f>
        <v/>
      </c>
      <c r="G2122" s="112" t="str">
        <f ca="1">IFERROR(IF(LEN(Calc!$OT2122)=0,"",Calc!OX2122),"")</f>
        <v/>
      </c>
    </row>
    <row r="2123" spans="2:7" x14ac:dyDescent="0.25">
      <c r="B2123" s="110" t="str">
        <f ca="1">IFERROR(IF(LEN(Calc!$OT2123)=0,"",Calc!OP2123),"")</f>
        <v/>
      </c>
      <c r="C2123" s="111" t="str">
        <f ca="1">IFERROR(IF(LEN(Calc!$OT2123)=0,"",Calc!OT2123),"")</f>
        <v/>
      </c>
      <c r="D2123" s="111" t="str">
        <f ca="1">IFERROR(IF(LEN(Calc!$OT2123)=0,"",Calc!OU2123),"")</f>
        <v/>
      </c>
      <c r="E2123" s="111" t="str">
        <f ca="1">IFERROR(IF(LEN(Calc!$OT2123)=0,"",Calc!OV2123),"")</f>
        <v/>
      </c>
      <c r="F2123" s="112" t="str">
        <f ca="1">IFERROR(IF(LEN(Calc!$OT2123)=0,"",Calc!OW2123),"")</f>
        <v/>
      </c>
      <c r="G2123" s="112" t="str">
        <f ca="1">IFERROR(IF(LEN(Calc!$OT2123)=0,"",Calc!OX2123),"")</f>
        <v/>
      </c>
    </row>
    <row r="2124" spans="2:7" x14ac:dyDescent="0.25">
      <c r="B2124" s="110" t="str">
        <f ca="1">IFERROR(IF(LEN(Calc!$OT2124)=0,"",Calc!OP2124),"")</f>
        <v/>
      </c>
      <c r="C2124" s="111" t="str">
        <f ca="1">IFERROR(IF(LEN(Calc!$OT2124)=0,"",Calc!OT2124),"")</f>
        <v/>
      </c>
      <c r="D2124" s="111" t="str">
        <f ca="1">IFERROR(IF(LEN(Calc!$OT2124)=0,"",Calc!OU2124),"")</f>
        <v/>
      </c>
      <c r="E2124" s="111" t="str">
        <f ca="1">IFERROR(IF(LEN(Calc!$OT2124)=0,"",Calc!OV2124),"")</f>
        <v/>
      </c>
      <c r="F2124" s="112" t="str">
        <f ca="1">IFERROR(IF(LEN(Calc!$OT2124)=0,"",Calc!OW2124),"")</f>
        <v/>
      </c>
      <c r="G2124" s="112" t="str">
        <f ca="1">IFERROR(IF(LEN(Calc!$OT2124)=0,"",Calc!OX2124),"")</f>
        <v/>
      </c>
    </row>
    <row r="2125" spans="2:7" x14ac:dyDescent="0.25">
      <c r="B2125" s="110" t="str">
        <f ca="1">IFERROR(IF(LEN(Calc!$OT2125)=0,"",Calc!OP2125),"")</f>
        <v/>
      </c>
      <c r="C2125" s="111" t="str">
        <f ca="1">IFERROR(IF(LEN(Calc!$OT2125)=0,"",Calc!OT2125),"")</f>
        <v/>
      </c>
      <c r="D2125" s="111" t="str">
        <f ca="1">IFERROR(IF(LEN(Calc!$OT2125)=0,"",Calc!OU2125),"")</f>
        <v/>
      </c>
      <c r="E2125" s="111" t="str">
        <f ca="1">IFERROR(IF(LEN(Calc!$OT2125)=0,"",Calc!OV2125),"")</f>
        <v/>
      </c>
      <c r="F2125" s="112" t="str">
        <f ca="1">IFERROR(IF(LEN(Calc!$OT2125)=0,"",Calc!OW2125),"")</f>
        <v/>
      </c>
      <c r="G2125" s="112" t="str">
        <f ca="1">IFERROR(IF(LEN(Calc!$OT2125)=0,"",Calc!OX2125),"")</f>
        <v/>
      </c>
    </row>
    <row r="2126" spans="2:7" x14ac:dyDescent="0.25">
      <c r="B2126" s="110" t="str">
        <f ca="1">IFERROR(IF(LEN(Calc!$OT2126)=0,"",Calc!OP2126),"")</f>
        <v/>
      </c>
      <c r="C2126" s="111" t="str">
        <f ca="1">IFERROR(IF(LEN(Calc!$OT2126)=0,"",Calc!OT2126),"")</f>
        <v/>
      </c>
      <c r="D2126" s="111" t="str">
        <f ca="1">IFERROR(IF(LEN(Calc!$OT2126)=0,"",Calc!OU2126),"")</f>
        <v/>
      </c>
      <c r="E2126" s="111" t="str">
        <f ca="1">IFERROR(IF(LEN(Calc!$OT2126)=0,"",Calc!OV2126),"")</f>
        <v/>
      </c>
      <c r="F2126" s="112" t="str">
        <f ca="1">IFERROR(IF(LEN(Calc!$OT2126)=0,"",Calc!OW2126),"")</f>
        <v/>
      </c>
      <c r="G2126" s="112" t="str">
        <f ca="1">IFERROR(IF(LEN(Calc!$OT2126)=0,"",Calc!OX2126),"")</f>
        <v/>
      </c>
    </row>
    <row r="2127" spans="2:7" x14ac:dyDescent="0.25">
      <c r="B2127" s="110" t="str">
        <f ca="1">IFERROR(IF(LEN(Calc!$OT2127)=0,"",Calc!OP2127),"")</f>
        <v/>
      </c>
      <c r="C2127" s="111" t="str">
        <f ca="1">IFERROR(IF(LEN(Calc!$OT2127)=0,"",Calc!OT2127),"")</f>
        <v/>
      </c>
      <c r="D2127" s="111" t="str">
        <f ca="1">IFERROR(IF(LEN(Calc!$OT2127)=0,"",Calc!OU2127),"")</f>
        <v/>
      </c>
      <c r="E2127" s="111" t="str">
        <f ca="1">IFERROR(IF(LEN(Calc!$OT2127)=0,"",Calc!OV2127),"")</f>
        <v/>
      </c>
      <c r="F2127" s="112" t="str">
        <f ca="1">IFERROR(IF(LEN(Calc!$OT2127)=0,"",Calc!OW2127),"")</f>
        <v/>
      </c>
      <c r="G2127" s="112" t="str">
        <f ca="1">IFERROR(IF(LEN(Calc!$OT2127)=0,"",Calc!OX2127),"")</f>
        <v/>
      </c>
    </row>
    <row r="2128" spans="2:7" x14ac:dyDescent="0.25">
      <c r="B2128" s="110" t="str">
        <f ca="1">IFERROR(IF(LEN(Calc!$OT2128)=0,"",Calc!OP2128),"")</f>
        <v/>
      </c>
      <c r="C2128" s="111" t="str">
        <f ca="1">IFERROR(IF(LEN(Calc!$OT2128)=0,"",Calc!OT2128),"")</f>
        <v/>
      </c>
      <c r="D2128" s="111" t="str">
        <f ca="1">IFERROR(IF(LEN(Calc!$OT2128)=0,"",Calc!OU2128),"")</f>
        <v/>
      </c>
      <c r="E2128" s="111" t="str">
        <f ca="1">IFERROR(IF(LEN(Calc!$OT2128)=0,"",Calc!OV2128),"")</f>
        <v/>
      </c>
      <c r="F2128" s="112" t="str">
        <f ca="1">IFERROR(IF(LEN(Calc!$OT2128)=0,"",Calc!OW2128),"")</f>
        <v/>
      </c>
      <c r="G2128" s="112" t="str">
        <f ca="1">IFERROR(IF(LEN(Calc!$OT2128)=0,"",Calc!OX2128),"")</f>
        <v/>
      </c>
    </row>
    <row r="2129" spans="2:7" x14ac:dyDescent="0.25">
      <c r="B2129" s="110" t="str">
        <f ca="1">IFERROR(IF(LEN(Calc!$OT2129)=0,"",Calc!OP2129),"")</f>
        <v/>
      </c>
      <c r="C2129" s="111" t="str">
        <f ca="1">IFERROR(IF(LEN(Calc!$OT2129)=0,"",Calc!OT2129),"")</f>
        <v/>
      </c>
      <c r="D2129" s="111" t="str">
        <f ca="1">IFERROR(IF(LEN(Calc!$OT2129)=0,"",Calc!OU2129),"")</f>
        <v/>
      </c>
      <c r="E2129" s="111" t="str">
        <f ca="1">IFERROR(IF(LEN(Calc!$OT2129)=0,"",Calc!OV2129),"")</f>
        <v/>
      </c>
      <c r="F2129" s="112" t="str">
        <f ca="1">IFERROR(IF(LEN(Calc!$OT2129)=0,"",Calc!OW2129),"")</f>
        <v/>
      </c>
      <c r="G2129" s="112" t="str">
        <f ca="1">IFERROR(IF(LEN(Calc!$OT2129)=0,"",Calc!OX2129),"")</f>
        <v/>
      </c>
    </row>
    <row r="2130" spans="2:7" x14ac:dyDescent="0.25">
      <c r="B2130" s="110" t="str">
        <f ca="1">IFERROR(IF(LEN(Calc!$OT2130)=0,"",Calc!OP2130),"")</f>
        <v/>
      </c>
      <c r="C2130" s="111" t="str">
        <f ca="1">IFERROR(IF(LEN(Calc!$OT2130)=0,"",Calc!OT2130),"")</f>
        <v/>
      </c>
      <c r="D2130" s="111" t="str">
        <f ca="1">IFERROR(IF(LEN(Calc!$OT2130)=0,"",Calc!OU2130),"")</f>
        <v/>
      </c>
      <c r="E2130" s="111" t="str">
        <f ca="1">IFERROR(IF(LEN(Calc!$OT2130)=0,"",Calc!OV2130),"")</f>
        <v/>
      </c>
      <c r="F2130" s="112" t="str">
        <f ca="1">IFERROR(IF(LEN(Calc!$OT2130)=0,"",Calc!OW2130),"")</f>
        <v/>
      </c>
      <c r="G2130" s="112" t="str">
        <f ca="1">IFERROR(IF(LEN(Calc!$OT2130)=0,"",Calc!OX2130),"")</f>
        <v/>
      </c>
    </row>
    <row r="2131" spans="2:7" x14ac:dyDescent="0.25">
      <c r="B2131" s="110" t="str">
        <f ca="1">IFERROR(IF(LEN(Calc!$OT2131)=0,"",Calc!OP2131),"")</f>
        <v/>
      </c>
      <c r="C2131" s="111" t="str">
        <f ca="1">IFERROR(IF(LEN(Calc!$OT2131)=0,"",Calc!OT2131),"")</f>
        <v/>
      </c>
      <c r="D2131" s="111" t="str">
        <f ca="1">IFERROR(IF(LEN(Calc!$OT2131)=0,"",Calc!OU2131),"")</f>
        <v/>
      </c>
      <c r="E2131" s="111" t="str">
        <f ca="1">IFERROR(IF(LEN(Calc!$OT2131)=0,"",Calc!OV2131),"")</f>
        <v/>
      </c>
      <c r="F2131" s="112" t="str">
        <f ca="1">IFERROR(IF(LEN(Calc!$OT2131)=0,"",Calc!OW2131),"")</f>
        <v/>
      </c>
      <c r="G2131" s="112" t="str">
        <f ca="1">IFERROR(IF(LEN(Calc!$OT2131)=0,"",Calc!OX2131),"")</f>
        <v/>
      </c>
    </row>
    <row r="2132" spans="2:7" x14ac:dyDescent="0.25">
      <c r="B2132" s="110" t="str">
        <f ca="1">IFERROR(IF(LEN(Calc!$OT2132)=0,"",Calc!OP2132),"")</f>
        <v/>
      </c>
      <c r="C2132" s="111" t="str">
        <f ca="1">IFERROR(IF(LEN(Calc!$OT2132)=0,"",Calc!OT2132),"")</f>
        <v/>
      </c>
      <c r="D2132" s="111" t="str">
        <f ca="1">IFERROR(IF(LEN(Calc!$OT2132)=0,"",Calc!OU2132),"")</f>
        <v/>
      </c>
      <c r="E2132" s="111" t="str">
        <f ca="1">IFERROR(IF(LEN(Calc!$OT2132)=0,"",Calc!OV2132),"")</f>
        <v/>
      </c>
      <c r="F2132" s="112" t="str">
        <f ca="1">IFERROR(IF(LEN(Calc!$OT2132)=0,"",Calc!OW2132),"")</f>
        <v/>
      </c>
      <c r="G2132" s="112" t="str">
        <f ca="1">IFERROR(IF(LEN(Calc!$OT2132)=0,"",Calc!OX2132),"")</f>
        <v/>
      </c>
    </row>
    <row r="2133" spans="2:7" x14ac:dyDescent="0.25">
      <c r="B2133" s="110" t="str">
        <f ca="1">IFERROR(IF(LEN(Calc!$OT2133)=0,"",Calc!OP2133),"")</f>
        <v/>
      </c>
      <c r="C2133" s="111" t="str">
        <f ca="1">IFERROR(IF(LEN(Calc!$OT2133)=0,"",Calc!OT2133),"")</f>
        <v/>
      </c>
      <c r="D2133" s="111" t="str">
        <f ca="1">IFERROR(IF(LEN(Calc!$OT2133)=0,"",Calc!OU2133),"")</f>
        <v/>
      </c>
      <c r="E2133" s="111" t="str">
        <f ca="1">IFERROR(IF(LEN(Calc!$OT2133)=0,"",Calc!OV2133),"")</f>
        <v/>
      </c>
      <c r="F2133" s="112" t="str">
        <f ca="1">IFERROR(IF(LEN(Calc!$OT2133)=0,"",Calc!OW2133),"")</f>
        <v/>
      </c>
      <c r="G2133" s="112" t="str">
        <f ca="1">IFERROR(IF(LEN(Calc!$OT2133)=0,"",Calc!OX2133),"")</f>
        <v/>
      </c>
    </row>
    <row r="2134" spans="2:7" x14ac:dyDescent="0.25">
      <c r="B2134" s="110" t="str">
        <f ca="1">IFERROR(IF(LEN(Calc!$OT2134)=0,"",Calc!OP2134),"")</f>
        <v/>
      </c>
      <c r="C2134" s="111" t="str">
        <f ca="1">IFERROR(IF(LEN(Calc!$OT2134)=0,"",Calc!OT2134),"")</f>
        <v/>
      </c>
      <c r="D2134" s="111" t="str">
        <f ca="1">IFERROR(IF(LEN(Calc!$OT2134)=0,"",Calc!OU2134),"")</f>
        <v/>
      </c>
      <c r="E2134" s="111" t="str">
        <f ca="1">IFERROR(IF(LEN(Calc!$OT2134)=0,"",Calc!OV2134),"")</f>
        <v/>
      </c>
      <c r="F2134" s="112" t="str">
        <f ca="1">IFERROR(IF(LEN(Calc!$OT2134)=0,"",Calc!OW2134),"")</f>
        <v/>
      </c>
      <c r="G2134" s="112" t="str">
        <f ca="1">IFERROR(IF(LEN(Calc!$OT2134)=0,"",Calc!OX2134),"")</f>
        <v/>
      </c>
    </row>
    <row r="2135" spans="2:7" x14ac:dyDescent="0.25">
      <c r="B2135" s="110" t="str">
        <f ca="1">IFERROR(IF(LEN(Calc!$OT2135)=0,"",Calc!OP2135),"")</f>
        <v/>
      </c>
      <c r="C2135" s="111" t="str">
        <f ca="1">IFERROR(IF(LEN(Calc!$OT2135)=0,"",Calc!OT2135),"")</f>
        <v/>
      </c>
      <c r="D2135" s="111" t="str">
        <f ca="1">IFERROR(IF(LEN(Calc!$OT2135)=0,"",Calc!OU2135),"")</f>
        <v/>
      </c>
      <c r="E2135" s="111" t="str">
        <f ca="1">IFERROR(IF(LEN(Calc!$OT2135)=0,"",Calc!OV2135),"")</f>
        <v/>
      </c>
      <c r="F2135" s="112" t="str">
        <f ca="1">IFERROR(IF(LEN(Calc!$OT2135)=0,"",Calc!OW2135),"")</f>
        <v/>
      </c>
      <c r="G2135" s="112" t="str">
        <f ca="1">IFERROR(IF(LEN(Calc!$OT2135)=0,"",Calc!OX2135),"")</f>
        <v/>
      </c>
    </row>
    <row r="2136" spans="2:7" x14ac:dyDescent="0.25">
      <c r="B2136" s="110" t="str">
        <f ca="1">IFERROR(IF(LEN(Calc!$OT2136)=0,"",Calc!OP2136),"")</f>
        <v/>
      </c>
      <c r="C2136" s="111" t="str">
        <f ca="1">IFERROR(IF(LEN(Calc!$OT2136)=0,"",Calc!OT2136),"")</f>
        <v/>
      </c>
      <c r="D2136" s="111" t="str">
        <f ca="1">IFERROR(IF(LEN(Calc!$OT2136)=0,"",Calc!OU2136),"")</f>
        <v/>
      </c>
      <c r="E2136" s="111" t="str">
        <f ca="1">IFERROR(IF(LEN(Calc!$OT2136)=0,"",Calc!OV2136),"")</f>
        <v/>
      </c>
      <c r="F2136" s="112" t="str">
        <f ca="1">IFERROR(IF(LEN(Calc!$OT2136)=0,"",Calc!OW2136),"")</f>
        <v/>
      </c>
      <c r="G2136" s="112" t="str">
        <f ca="1">IFERROR(IF(LEN(Calc!$OT2136)=0,"",Calc!OX2136),"")</f>
        <v/>
      </c>
    </row>
    <row r="2137" spans="2:7" x14ac:dyDescent="0.25">
      <c r="B2137" s="110" t="str">
        <f ca="1">IFERROR(IF(LEN(Calc!$OT2137)=0,"",Calc!OP2137),"")</f>
        <v/>
      </c>
      <c r="C2137" s="111" t="str">
        <f ca="1">IFERROR(IF(LEN(Calc!$OT2137)=0,"",Calc!OT2137),"")</f>
        <v/>
      </c>
      <c r="D2137" s="111" t="str">
        <f ca="1">IFERROR(IF(LEN(Calc!$OT2137)=0,"",Calc!OU2137),"")</f>
        <v/>
      </c>
      <c r="E2137" s="111" t="str">
        <f ca="1">IFERROR(IF(LEN(Calc!$OT2137)=0,"",Calc!OV2137),"")</f>
        <v/>
      </c>
      <c r="F2137" s="112" t="str">
        <f ca="1">IFERROR(IF(LEN(Calc!$OT2137)=0,"",Calc!OW2137),"")</f>
        <v/>
      </c>
      <c r="G2137" s="112" t="str">
        <f ca="1">IFERROR(IF(LEN(Calc!$OT2137)=0,"",Calc!OX2137),"")</f>
        <v/>
      </c>
    </row>
    <row r="2138" spans="2:7" x14ac:dyDescent="0.25">
      <c r="B2138" s="110" t="str">
        <f ca="1">IFERROR(IF(LEN(Calc!$OT2138)=0,"",Calc!OP2138),"")</f>
        <v/>
      </c>
      <c r="C2138" s="111" t="str">
        <f ca="1">IFERROR(IF(LEN(Calc!$OT2138)=0,"",Calc!OT2138),"")</f>
        <v/>
      </c>
      <c r="D2138" s="111" t="str">
        <f ca="1">IFERROR(IF(LEN(Calc!$OT2138)=0,"",Calc!OU2138),"")</f>
        <v/>
      </c>
      <c r="E2138" s="111" t="str">
        <f ca="1">IFERROR(IF(LEN(Calc!$OT2138)=0,"",Calc!OV2138),"")</f>
        <v/>
      </c>
      <c r="F2138" s="112" t="str">
        <f ca="1">IFERROR(IF(LEN(Calc!$OT2138)=0,"",Calc!OW2138),"")</f>
        <v/>
      </c>
      <c r="G2138" s="112" t="str">
        <f ca="1">IFERROR(IF(LEN(Calc!$OT2138)=0,"",Calc!OX2138),"")</f>
        <v/>
      </c>
    </row>
    <row r="2139" spans="2:7" x14ac:dyDescent="0.25">
      <c r="B2139" s="110" t="str">
        <f ca="1">IFERROR(IF(LEN(Calc!$OT2139)=0,"",Calc!OP2139),"")</f>
        <v/>
      </c>
      <c r="C2139" s="111" t="str">
        <f ca="1">IFERROR(IF(LEN(Calc!$OT2139)=0,"",Calc!OT2139),"")</f>
        <v/>
      </c>
      <c r="D2139" s="111" t="str">
        <f ca="1">IFERROR(IF(LEN(Calc!$OT2139)=0,"",Calc!OU2139),"")</f>
        <v/>
      </c>
      <c r="E2139" s="111" t="str">
        <f ca="1">IFERROR(IF(LEN(Calc!$OT2139)=0,"",Calc!OV2139),"")</f>
        <v/>
      </c>
      <c r="F2139" s="112" t="str">
        <f ca="1">IFERROR(IF(LEN(Calc!$OT2139)=0,"",Calc!OW2139),"")</f>
        <v/>
      </c>
      <c r="G2139" s="112" t="str">
        <f ca="1">IFERROR(IF(LEN(Calc!$OT2139)=0,"",Calc!OX2139),"")</f>
        <v/>
      </c>
    </row>
    <row r="2140" spans="2:7" x14ac:dyDescent="0.25">
      <c r="B2140" s="110" t="str">
        <f ca="1">IFERROR(IF(LEN(Calc!$OT2140)=0,"",Calc!OP2140),"")</f>
        <v/>
      </c>
      <c r="C2140" s="111" t="str">
        <f ca="1">IFERROR(IF(LEN(Calc!$OT2140)=0,"",Calc!OT2140),"")</f>
        <v/>
      </c>
      <c r="D2140" s="111" t="str">
        <f ca="1">IFERROR(IF(LEN(Calc!$OT2140)=0,"",Calc!OU2140),"")</f>
        <v/>
      </c>
      <c r="E2140" s="111" t="str">
        <f ca="1">IFERROR(IF(LEN(Calc!$OT2140)=0,"",Calc!OV2140),"")</f>
        <v/>
      </c>
      <c r="F2140" s="112" t="str">
        <f ca="1">IFERROR(IF(LEN(Calc!$OT2140)=0,"",Calc!OW2140),"")</f>
        <v/>
      </c>
      <c r="G2140" s="112" t="str">
        <f ca="1">IFERROR(IF(LEN(Calc!$OT2140)=0,"",Calc!OX2140),"")</f>
        <v/>
      </c>
    </row>
    <row r="2141" spans="2:7" x14ac:dyDescent="0.25">
      <c r="B2141" s="110" t="str">
        <f ca="1">IFERROR(IF(LEN(Calc!$OT2141)=0,"",Calc!OP2141),"")</f>
        <v/>
      </c>
      <c r="C2141" s="111" t="str">
        <f ca="1">IFERROR(IF(LEN(Calc!$OT2141)=0,"",Calc!OT2141),"")</f>
        <v/>
      </c>
      <c r="D2141" s="111" t="str">
        <f ca="1">IFERROR(IF(LEN(Calc!$OT2141)=0,"",Calc!OU2141),"")</f>
        <v/>
      </c>
      <c r="E2141" s="111" t="str">
        <f ca="1">IFERROR(IF(LEN(Calc!$OT2141)=0,"",Calc!OV2141),"")</f>
        <v/>
      </c>
      <c r="F2141" s="112" t="str">
        <f ca="1">IFERROR(IF(LEN(Calc!$OT2141)=0,"",Calc!OW2141),"")</f>
        <v/>
      </c>
      <c r="G2141" s="112" t="str">
        <f ca="1">IFERROR(IF(LEN(Calc!$OT2141)=0,"",Calc!OX2141),"")</f>
        <v/>
      </c>
    </row>
    <row r="2142" spans="2:7" x14ac:dyDescent="0.25">
      <c r="B2142" s="110" t="str">
        <f ca="1">IFERROR(IF(LEN(Calc!$OT2142)=0,"",Calc!OP2142),"")</f>
        <v/>
      </c>
      <c r="C2142" s="111" t="str">
        <f ca="1">IFERROR(IF(LEN(Calc!$OT2142)=0,"",Calc!OT2142),"")</f>
        <v/>
      </c>
      <c r="D2142" s="111" t="str">
        <f ca="1">IFERROR(IF(LEN(Calc!$OT2142)=0,"",Calc!OU2142),"")</f>
        <v/>
      </c>
      <c r="E2142" s="111" t="str">
        <f ca="1">IFERROR(IF(LEN(Calc!$OT2142)=0,"",Calc!OV2142),"")</f>
        <v/>
      </c>
      <c r="F2142" s="112" t="str">
        <f ca="1">IFERROR(IF(LEN(Calc!$OT2142)=0,"",Calc!OW2142),"")</f>
        <v/>
      </c>
      <c r="G2142" s="112" t="str">
        <f ca="1">IFERROR(IF(LEN(Calc!$OT2142)=0,"",Calc!OX2142),"")</f>
        <v/>
      </c>
    </row>
    <row r="2143" spans="2:7" x14ac:dyDescent="0.25">
      <c r="B2143" s="110" t="str">
        <f ca="1">IFERROR(IF(LEN(Calc!$OT2143)=0,"",Calc!OP2143),"")</f>
        <v/>
      </c>
      <c r="C2143" s="111" t="str">
        <f ca="1">IFERROR(IF(LEN(Calc!$OT2143)=0,"",Calc!OT2143),"")</f>
        <v/>
      </c>
      <c r="D2143" s="111" t="str">
        <f ca="1">IFERROR(IF(LEN(Calc!$OT2143)=0,"",Calc!OU2143),"")</f>
        <v/>
      </c>
      <c r="E2143" s="111" t="str">
        <f ca="1">IFERROR(IF(LEN(Calc!$OT2143)=0,"",Calc!OV2143),"")</f>
        <v/>
      </c>
      <c r="F2143" s="112" t="str">
        <f ca="1">IFERROR(IF(LEN(Calc!$OT2143)=0,"",Calc!OW2143),"")</f>
        <v/>
      </c>
      <c r="G2143" s="112" t="str">
        <f ca="1">IFERROR(IF(LEN(Calc!$OT2143)=0,"",Calc!OX2143),"")</f>
        <v/>
      </c>
    </row>
    <row r="2144" spans="2:7" x14ac:dyDescent="0.25">
      <c r="B2144" s="110" t="str">
        <f ca="1">IFERROR(IF(LEN(Calc!$OT2144)=0,"",Calc!OP2144),"")</f>
        <v/>
      </c>
      <c r="C2144" s="111" t="str">
        <f ca="1">IFERROR(IF(LEN(Calc!$OT2144)=0,"",Calc!OT2144),"")</f>
        <v/>
      </c>
      <c r="D2144" s="111" t="str">
        <f ca="1">IFERROR(IF(LEN(Calc!$OT2144)=0,"",Calc!OU2144),"")</f>
        <v/>
      </c>
      <c r="E2144" s="111" t="str">
        <f ca="1">IFERROR(IF(LEN(Calc!$OT2144)=0,"",Calc!OV2144),"")</f>
        <v/>
      </c>
      <c r="F2144" s="112" t="str">
        <f ca="1">IFERROR(IF(LEN(Calc!$OT2144)=0,"",Calc!OW2144),"")</f>
        <v/>
      </c>
      <c r="G2144" s="112" t="str">
        <f ca="1">IFERROR(IF(LEN(Calc!$OT2144)=0,"",Calc!OX2144),"")</f>
        <v/>
      </c>
    </row>
    <row r="2145" spans="2:7" x14ac:dyDescent="0.25">
      <c r="B2145" s="110" t="str">
        <f ca="1">IFERROR(IF(LEN(Calc!$OT2145)=0,"",Calc!OP2145),"")</f>
        <v/>
      </c>
      <c r="C2145" s="111" t="str">
        <f ca="1">IFERROR(IF(LEN(Calc!$OT2145)=0,"",Calc!OT2145),"")</f>
        <v/>
      </c>
      <c r="D2145" s="111" t="str">
        <f ca="1">IFERROR(IF(LEN(Calc!$OT2145)=0,"",Calc!OU2145),"")</f>
        <v/>
      </c>
      <c r="E2145" s="111" t="str">
        <f ca="1">IFERROR(IF(LEN(Calc!$OT2145)=0,"",Calc!OV2145),"")</f>
        <v/>
      </c>
      <c r="F2145" s="112" t="str">
        <f ca="1">IFERROR(IF(LEN(Calc!$OT2145)=0,"",Calc!OW2145),"")</f>
        <v/>
      </c>
      <c r="G2145" s="112" t="str">
        <f ca="1">IFERROR(IF(LEN(Calc!$OT2145)=0,"",Calc!OX2145),"")</f>
        <v/>
      </c>
    </row>
    <row r="2146" spans="2:7" x14ac:dyDescent="0.25">
      <c r="B2146" s="110" t="str">
        <f ca="1">IFERROR(IF(LEN(Calc!$OT2146)=0,"",Calc!OP2146),"")</f>
        <v/>
      </c>
      <c r="C2146" s="111" t="str">
        <f ca="1">IFERROR(IF(LEN(Calc!$OT2146)=0,"",Calc!OT2146),"")</f>
        <v/>
      </c>
      <c r="D2146" s="111" t="str">
        <f ca="1">IFERROR(IF(LEN(Calc!$OT2146)=0,"",Calc!OU2146),"")</f>
        <v/>
      </c>
      <c r="E2146" s="111" t="str">
        <f ca="1">IFERROR(IF(LEN(Calc!$OT2146)=0,"",Calc!OV2146),"")</f>
        <v/>
      </c>
      <c r="F2146" s="112" t="str">
        <f ca="1">IFERROR(IF(LEN(Calc!$OT2146)=0,"",Calc!OW2146),"")</f>
        <v/>
      </c>
      <c r="G2146" s="112" t="str">
        <f ca="1">IFERROR(IF(LEN(Calc!$OT2146)=0,"",Calc!OX2146),"")</f>
        <v/>
      </c>
    </row>
    <row r="2147" spans="2:7" x14ac:dyDescent="0.25">
      <c r="B2147" s="110" t="str">
        <f ca="1">IFERROR(IF(LEN(Calc!$OT2147)=0,"",Calc!OP2147),"")</f>
        <v/>
      </c>
      <c r="C2147" s="111" t="str">
        <f ca="1">IFERROR(IF(LEN(Calc!$OT2147)=0,"",Calc!OT2147),"")</f>
        <v/>
      </c>
      <c r="D2147" s="111" t="str">
        <f ca="1">IFERROR(IF(LEN(Calc!$OT2147)=0,"",Calc!OU2147),"")</f>
        <v/>
      </c>
      <c r="E2147" s="111" t="str">
        <f ca="1">IFERROR(IF(LEN(Calc!$OT2147)=0,"",Calc!OV2147),"")</f>
        <v/>
      </c>
      <c r="F2147" s="112" t="str">
        <f ca="1">IFERROR(IF(LEN(Calc!$OT2147)=0,"",Calc!OW2147),"")</f>
        <v/>
      </c>
      <c r="G2147" s="112" t="str">
        <f ca="1">IFERROR(IF(LEN(Calc!$OT2147)=0,"",Calc!OX2147),"")</f>
        <v/>
      </c>
    </row>
    <row r="2148" spans="2:7" x14ac:dyDescent="0.25">
      <c r="B2148" s="110" t="str">
        <f ca="1">IFERROR(IF(LEN(Calc!$OT2148)=0,"",Calc!OP2148),"")</f>
        <v/>
      </c>
      <c r="C2148" s="111" t="str">
        <f ca="1">IFERROR(IF(LEN(Calc!$OT2148)=0,"",Calc!OT2148),"")</f>
        <v/>
      </c>
      <c r="D2148" s="111" t="str">
        <f ca="1">IFERROR(IF(LEN(Calc!$OT2148)=0,"",Calc!OU2148),"")</f>
        <v/>
      </c>
      <c r="E2148" s="111" t="str">
        <f ca="1">IFERROR(IF(LEN(Calc!$OT2148)=0,"",Calc!OV2148),"")</f>
        <v/>
      </c>
      <c r="F2148" s="112" t="str">
        <f ca="1">IFERROR(IF(LEN(Calc!$OT2148)=0,"",Calc!OW2148),"")</f>
        <v/>
      </c>
      <c r="G2148" s="112" t="str">
        <f ca="1">IFERROR(IF(LEN(Calc!$OT2148)=0,"",Calc!OX2148),"")</f>
        <v/>
      </c>
    </row>
    <row r="2149" spans="2:7" x14ac:dyDescent="0.25">
      <c r="B2149" s="110" t="str">
        <f ca="1">IFERROR(IF(LEN(Calc!$OT2149)=0,"",Calc!OP2149),"")</f>
        <v/>
      </c>
      <c r="C2149" s="111" t="str">
        <f ca="1">IFERROR(IF(LEN(Calc!$OT2149)=0,"",Calc!OT2149),"")</f>
        <v/>
      </c>
      <c r="D2149" s="111" t="str">
        <f ca="1">IFERROR(IF(LEN(Calc!$OT2149)=0,"",Calc!OU2149),"")</f>
        <v/>
      </c>
      <c r="E2149" s="111" t="str">
        <f ca="1">IFERROR(IF(LEN(Calc!$OT2149)=0,"",Calc!OV2149),"")</f>
        <v/>
      </c>
      <c r="F2149" s="112" t="str">
        <f ca="1">IFERROR(IF(LEN(Calc!$OT2149)=0,"",Calc!OW2149),"")</f>
        <v/>
      </c>
      <c r="G2149" s="112" t="str">
        <f ca="1">IFERROR(IF(LEN(Calc!$OT2149)=0,"",Calc!OX2149),"")</f>
        <v/>
      </c>
    </row>
    <row r="2150" spans="2:7" x14ac:dyDescent="0.25">
      <c r="B2150" s="110" t="str">
        <f ca="1">IFERROR(IF(LEN(Calc!$OT2150)=0,"",Calc!OP2150),"")</f>
        <v/>
      </c>
      <c r="C2150" s="111" t="str">
        <f ca="1">IFERROR(IF(LEN(Calc!$OT2150)=0,"",Calc!OT2150),"")</f>
        <v/>
      </c>
      <c r="D2150" s="111" t="str">
        <f ca="1">IFERROR(IF(LEN(Calc!$OT2150)=0,"",Calc!OU2150),"")</f>
        <v/>
      </c>
      <c r="E2150" s="111" t="str">
        <f ca="1">IFERROR(IF(LEN(Calc!$OT2150)=0,"",Calc!OV2150),"")</f>
        <v/>
      </c>
      <c r="F2150" s="112" t="str">
        <f ca="1">IFERROR(IF(LEN(Calc!$OT2150)=0,"",Calc!OW2150),"")</f>
        <v/>
      </c>
      <c r="G2150" s="112" t="str">
        <f ca="1">IFERROR(IF(LEN(Calc!$OT2150)=0,"",Calc!OX2150),"")</f>
        <v/>
      </c>
    </row>
    <row r="2151" spans="2:7" x14ac:dyDescent="0.25">
      <c r="B2151" s="110" t="str">
        <f ca="1">IFERROR(IF(LEN(Calc!$OT2151)=0,"",Calc!OP2151),"")</f>
        <v/>
      </c>
      <c r="C2151" s="111" t="str">
        <f ca="1">IFERROR(IF(LEN(Calc!$OT2151)=0,"",Calc!OT2151),"")</f>
        <v/>
      </c>
      <c r="D2151" s="111" t="str">
        <f ca="1">IFERROR(IF(LEN(Calc!$OT2151)=0,"",Calc!OU2151),"")</f>
        <v/>
      </c>
      <c r="E2151" s="111" t="str">
        <f ca="1">IFERROR(IF(LEN(Calc!$OT2151)=0,"",Calc!OV2151),"")</f>
        <v/>
      </c>
      <c r="F2151" s="112" t="str">
        <f ca="1">IFERROR(IF(LEN(Calc!$OT2151)=0,"",Calc!OW2151),"")</f>
        <v/>
      </c>
      <c r="G2151" s="112" t="str">
        <f ca="1">IFERROR(IF(LEN(Calc!$OT2151)=0,"",Calc!OX2151),"")</f>
        <v/>
      </c>
    </row>
    <row r="2152" spans="2:7" x14ac:dyDescent="0.25">
      <c r="B2152" s="110" t="str">
        <f ca="1">IFERROR(IF(LEN(Calc!$OT2152)=0,"",Calc!OP2152),"")</f>
        <v/>
      </c>
      <c r="C2152" s="111" t="str">
        <f ca="1">IFERROR(IF(LEN(Calc!$OT2152)=0,"",Calc!OT2152),"")</f>
        <v/>
      </c>
      <c r="D2152" s="111" t="str">
        <f ca="1">IFERROR(IF(LEN(Calc!$OT2152)=0,"",Calc!OU2152),"")</f>
        <v/>
      </c>
      <c r="E2152" s="111" t="str">
        <f ca="1">IFERROR(IF(LEN(Calc!$OT2152)=0,"",Calc!OV2152),"")</f>
        <v/>
      </c>
      <c r="F2152" s="112" t="str">
        <f ca="1">IFERROR(IF(LEN(Calc!$OT2152)=0,"",Calc!OW2152),"")</f>
        <v/>
      </c>
      <c r="G2152" s="112" t="str">
        <f ca="1">IFERROR(IF(LEN(Calc!$OT2152)=0,"",Calc!OX2152),"")</f>
        <v/>
      </c>
    </row>
    <row r="2153" spans="2:7" x14ac:dyDescent="0.25">
      <c r="B2153" s="110" t="str">
        <f ca="1">IFERROR(IF(LEN(Calc!$OT2153)=0,"",Calc!OP2153),"")</f>
        <v/>
      </c>
      <c r="C2153" s="111" t="str">
        <f ca="1">IFERROR(IF(LEN(Calc!$OT2153)=0,"",Calc!OT2153),"")</f>
        <v/>
      </c>
      <c r="D2153" s="111" t="str">
        <f ca="1">IFERROR(IF(LEN(Calc!$OT2153)=0,"",Calc!OU2153),"")</f>
        <v/>
      </c>
      <c r="E2153" s="111" t="str">
        <f ca="1">IFERROR(IF(LEN(Calc!$OT2153)=0,"",Calc!OV2153),"")</f>
        <v/>
      </c>
      <c r="F2153" s="112" t="str">
        <f ca="1">IFERROR(IF(LEN(Calc!$OT2153)=0,"",Calc!OW2153),"")</f>
        <v/>
      </c>
      <c r="G2153" s="112" t="str">
        <f ca="1">IFERROR(IF(LEN(Calc!$OT2153)=0,"",Calc!OX2153),"")</f>
        <v/>
      </c>
    </row>
    <row r="2154" spans="2:7" x14ac:dyDescent="0.25">
      <c r="B2154" s="110" t="str">
        <f ca="1">IFERROR(IF(LEN(Calc!$OT2154)=0,"",Calc!OP2154),"")</f>
        <v/>
      </c>
      <c r="C2154" s="111" t="str">
        <f ca="1">IFERROR(IF(LEN(Calc!$OT2154)=0,"",Calc!OT2154),"")</f>
        <v/>
      </c>
      <c r="D2154" s="111" t="str">
        <f ca="1">IFERROR(IF(LEN(Calc!$OT2154)=0,"",Calc!OU2154),"")</f>
        <v/>
      </c>
      <c r="E2154" s="111" t="str">
        <f ca="1">IFERROR(IF(LEN(Calc!$OT2154)=0,"",Calc!OV2154),"")</f>
        <v/>
      </c>
      <c r="F2154" s="112" t="str">
        <f ca="1">IFERROR(IF(LEN(Calc!$OT2154)=0,"",Calc!OW2154),"")</f>
        <v/>
      </c>
      <c r="G2154" s="112" t="str">
        <f ca="1">IFERROR(IF(LEN(Calc!$OT2154)=0,"",Calc!OX2154),"")</f>
        <v/>
      </c>
    </row>
    <row r="2155" spans="2:7" x14ac:dyDescent="0.25">
      <c r="B2155" s="110" t="str">
        <f ca="1">IFERROR(IF(LEN(Calc!$OT2155)=0,"",Calc!OP2155),"")</f>
        <v/>
      </c>
      <c r="C2155" s="111" t="str">
        <f ca="1">IFERROR(IF(LEN(Calc!$OT2155)=0,"",Calc!OT2155),"")</f>
        <v/>
      </c>
      <c r="D2155" s="111" t="str">
        <f ca="1">IFERROR(IF(LEN(Calc!$OT2155)=0,"",Calc!OU2155),"")</f>
        <v/>
      </c>
      <c r="E2155" s="111" t="str">
        <f ca="1">IFERROR(IF(LEN(Calc!$OT2155)=0,"",Calc!OV2155),"")</f>
        <v/>
      </c>
      <c r="F2155" s="112" t="str">
        <f ca="1">IFERROR(IF(LEN(Calc!$OT2155)=0,"",Calc!OW2155),"")</f>
        <v/>
      </c>
      <c r="G2155" s="112" t="str">
        <f ca="1">IFERROR(IF(LEN(Calc!$OT2155)=0,"",Calc!OX2155),"")</f>
        <v/>
      </c>
    </row>
    <row r="2156" spans="2:7" x14ac:dyDescent="0.25">
      <c r="B2156" s="110" t="str">
        <f ca="1">IFERROR(IF(LEN(Calc!$OT2156)=0,"",Calc!OP2156),"")</f>
        <v/>
      </c>
      <c r="C2156" s="111" t="str">
        <f ca="1">IFERROR(IF(LEN(Calc!$OT2156)=0,"",Calc!OT2156),"")</f>
        <v/>
      </c>
      <c r="D2156" s="111" t="str">
        <f ca="1">IFERROR(IF(LEN(Calc!$OT2156)=0,"",Calc!OU2156),"")</f>
        <v/>
      </c>
      <c r="E2156" s="111" t="str">
        <f ca="1">IFERROR(IF(LEN(Calc!$OT2156)=0,"",Calc!OV2156),"")</f>
        <v/>
      </c>
      <c r="F2156" s="112" t="str">
        <f ca="1">IFERROR(IF(LEN(Calc!$OT2156)=0,"",Calc!OW2156),"")</f>
        <v/>
      </c>
      <c r="G2156" s="112" t="str">
        <f ca="1">IFERROR(IF(LEN(Calc!$OT2156)=0,"",Calc!OX2156),"")</f>
        <v/>
      </c>
    </row>
    <row r="2157" spans="2:7" x14ac:dyDescent="0.25">
      <c r="B2157" s="110" t="str">
        <f ca="1">IFERROR(IF(LEN(Calc!$OT2157)=0,"",Calc!OP2157),"")</f>
        <v/>
      </c>
      <c r="C2157" s="111" t="str">
        <f ca="1">IFERROR(IF(LEN(Calc!$OT2157)=0,"",Calc!OT2157),"")</f>
        <v/>
      </c>
      <c r="D2157" s="111" t="str">
        <f ca="1">IFERROR(IF(LEN(Calc!$OT2157)=0,"",Calc!OU2157),"")</f>
        <v/>
      </c>
      <c r="E2157" s="111" t="str">
        <f ca="1">IFERROR(IF(LEN(Calc!$OT2157)=0,"",Calc!OV2157),"")</f>
        <v/>
      </c>
      <c r="F2157" s="112" t="str">
        <f ca="1">IFERROR(IF(LEN(Calc!$OT2157)=0,"",Calc!OW2157),"")</f>
        <v/>
      </c>
      <c r="G2157" s="112" t="str">
        <f ca="1">IFERROR(IF(LEN(Calc!$OT2157)=0,"",Calc!OX2157),"")</f>
        <v/>
      </c>
    </row>
    <row r="2158" spans="2:7" x14ac:dyDescent="0.25">
      <c r="B2158" s="110" t="str">
        <f ca="1">IFERROR(IF(LEN(Calc!$OT2158)=0,"",Calc!OP2158),"")</f>
        <v/>
      </c>
      <c r="C2158" s="111" t="str">
        <f ca="1">IFERROR(IF(LEN(Calc!$OT2158)=0,"",Calc!OT2158),"")</f>
        <v/>
      </c>
      <c r="D2158" s="111" t="str">
        <f ca="1">IFERROR(IF(LEN(Calc!$OT2158)=0,"",Calc!OU2158),"")</f>
        <v/>
      </c>
      <c r="E2158" s="111" t="str">
        <f ca="1">IFERROR(IF(LEN(Calc!$OT2158)=0,"",Calc!OV2158),"")</f>
        <v/>
      </c>
      <c r="F2158" s="112" t="str">
        <f ca="1">IFERROR(IF(LEN(Calc!$OT2158)=0,"",Calc!OW2158),"")</f>
        <v/>
      </c>
      <c r="G2158" s="112" t="str">
        <f ca="1">IFERROR(IF(LEN(Calc!$OT2158)=0,"",Calc!OX2158),"")</f>
        <v/>
      </c>
    </row>
    <row r="2159" spans="2:7" x14ac:dyDescent="0.25">
      <c r="B2159" s="110" t="str">
        <f ca="1">IFERROR(IF(LEN(Calc!$OT2159)=0,"",Calc!OP2159),"")</f>
        <v/>
      </c>
      <c r="C2159" s="111" t="str">
        <f ca="1">IFERROR(IF(LEN(Calc!$OT2159)=0,"",Calc!OT2159),"")</f>
        <v/>
      </c>
      <c r="D2159" s="111" t="str">
        <f ca="1">IFERROR(IF(LEN(Calc!$OT2159)=0,"",Calc!OU2159),"")</f>
        <v/>
      </c>
      <c r="E2159" s="111" t="str">
        <f ca="1">IFERROR(IF(LEN(Calc!$OT2159)=0,"",Calc!OV2159),"")</f>
        <v/>
      </c>
      <c r="F2159" s="112" t="str">
        <f ca="1">IFERROR(IF(LEN(Calc!$OT2159)=0,"",Calc!OW2159),"")</f>
        <v/>
      </c>
      <c r="G2159" s="112" t="str">
        <f ca="1">IFERROR(IF(LEN(Calc!$OT2159)=0,"",Calc!OX2159),"")</f>
        <v/>
      </c>
    </row>
    <row r="2160" spans="2:7" x14ac:dyDescent="0.25">
      <c r="B2160" s="110" t="str">
        <f ca="1">IFERROR(IF(LEN(Calc!$OT2160)=0,"",Calc!OP2160),"")</f>
        <v/>
      </c>
      <c r="C2160" s="111" t="str">
        <f ca="1">IFERROR(IF(LEN(Calc!$OT2160)=0,"",Calc!OT2160),"")</f>
        <v/>
      </c>
      <c r="D2160" s="111" t="str">
        <f ca="1">IFERROR(IF(LEN(Calc!$OT2160)=0,"",Calc!OU2160),"")</f>
        <v/>
      </c>
      <c r="E2160" s="111" t="str">
        <f ca="1">IFERROR(IF(LEN(Calc!$OT2160)=0,"",Calc!OV2160),"")</f>
        <v/>
      </c>
      <c r="F2160" s="112" t="str">
        <f ca="1">IFERROR(IF(LEN(Calc!$OT2160)=0,"",Calc!OW2160),"")</f>
        <v/>
      </c>
      <c r="G2160" s="112" t="str">
        <f ca="1">IFERROR(IF(LEN(Calc!$OT2160)=0,"",Calc!OX2160),"")</f>
        <v/>
      </c>
    </row>
    <row r="2161" spans="2:7" x14ac:dyDescent="0.25">
      <c r="B2161" s="110" t="str">
        <f ca="1">IFERROR(IF(LEN(Calc!$OT2161)=0,"",Calc!OP2161),"")</f>
        <v/>
      </c>
      <c r="C2161" s="111" t="str">
        <f ca="1">IFERROR(IF(LEN(Calc!$OT2161)=0,"",Calc!OT2161),"")</f>
        <v/>
      </c>
      <c r="D2161" s="111" t="str">
        <f ca="1">IFERROR(IF(LEN(Calc!$OT2161)=0,"",Calc!OU2161),"")</f>
        <v/>
      </c>
      <c r="E2161" s="111" t="str">
        <f ca="1">IFERROR(IF(LEN(Calc!$OT2161)=0,"",Calc!OV2161),"")</f>
        <v/>
      </c>
      <c r="F2161" s="112" t="str">
        <f ca="1">IFERROR(IF(LEN(Calc!$OT2161)=0,"",Calc!OW2161),"")</f>
        <v/>
      </c>
      <c r="G2161" s="112" t="str">
        <f ca="1">IFERROR(IF(LEN(Calc!$OT2161)=0,"",Calc!OX2161),"")</f>
        <v/>
      </c>
    </row>
    <row r="2162" spans="2:7" x14ac:dyDescent="0.25">
      <c r="B2162" s="110" t="str">
        <f ca="1">IFERROR(IF(LEN(Calc!$OT2162)=0,"",Calc!OP2162),"")</f>
        <v/>
      </c>
      <c r="C2162" s="111" t="str">
        <f ca="1">IFERROR(IF(LEN(Calc!$OT2162)=0,"",Calc!OT2162),"")</f>
        <v/>
      </c>
      <c r="D2162" s="111" t="str">
        <f ca="1">IFERROR(IF(LEN(Calc!$OT2162)=0,"",Calc!OU2162),"")</f>
        <v/>
      </c>
      <c r="E2162" s="111" t="str">
        <f ca="1">IFERROR(IF(LEN(Calc!$OT2162)=0,"",Calc!OV2162),"")</f>
        <v/>
      </c>
      <c r="F2162" s="112" t="str">
        <f ca="1">IFERROR(IF(LEN(Calc!$OT2162)=0,"",Calc!OW2162),"")</f>
        <v/>
      </c>
      <c r="G2162" s="112" t="str">
        <f ca="1">IFERROR(IF(LEN(Calc!$OT2162)=0,"",Calc!OX2162),"")</f>
        <v/>
      </c>
    </row>
    <row r="2163" spans="2:7" x14ac:dyDescent="0.25">
      <c r="B2163" s="110" t="str">
        <f ca="1">IFERROR(IF(LEN(Calc!$OT2163)=0,"",Calc!OP2163),"")</f>
        <v/>
      </c>
      <c r="C2163" s="111" t="str">
        <f ca="1">IFERROR(IF(LEN(Calc!$OT2163)=0,"",Calc!OT2163),"")</f>
        <v/>
      </c>
      <c r="D2163" s="111" t="str">
        <f ca="1">IFERROR(IF(LEN(Calc!$OT2163)=0,"",Calc!OU2163),"")</f>
        <v/>
      </c>
      <c r="E2163" s="111" t="str">
        <f ca="1">IFERROR(IF(LEN(Calc!$OT2163)=0,"",Calc!OV2163),"")</f>
        <v/>
      </c>
      <c r="F2163" s="112" t="str">
        <f ca="1">IFERROR(IF(LEN(Calc!$OT2163)=0,"",Calc!OW2163),"")</f>
        <v/>
      </c>
      <c r="G2163" s="112" t="str">
        <f ca="1">IFERROR(IF(LEN(Calc!$OT2163)=0,"",Calc!OX2163),"")</f>
        <v/>
      </c>
    </row>
    <row r="2164" spans="2:7" x14ac:dyDescent="0.25">
      <c r="B2164" s="110" t="str">
        <f ca="1">IFERROR(IF(LEN(Calc!$OT2164)=0,"",Calc!OP2164),"")</f>
        <v/>
      </c>
      <c r="C2164" s="111" t="str">
        <f ca="1">IFERROR(IF(LEN(Calc!$OT2164)=0,"",Calc!OT2164),"")</f>
        <v/>
      </c>
      <c r="D2164" s="111" t="str">
        <f ca="1">IFERROR(IF(LEN(Calc!$OT2164)=0,"",Calc!OU2164),"")</f>
        <v/>
      </c>
      <c r="E2164" s="111" t="str">
        <f ca="1">IFERROR(IF(LEN(Calc!$OT2164)=0,"",Calc!OV2164),"")</f>
        <v/>
      </c>
      <c r="F2164" s="112" t="str">
        <f ca="1">IFERROR(IF(LEN(Calc!$OT2164)=0,"",Calc!OW2164),"")</f>
        <v/>
      </c>
      <c r="G2164" s="112" t="str">
        <f ca="1">IFERROR(IF(LEN(Calc!$OT2164)=0,"",Calc!OX2164),"")</f>
        <v/>
      </c>
    </row>
    <row r="2165" spans="2:7" x14ac:dyDescent="0.25">
      <c r="B2165" s="110" t="str">
        <f ca="1">IFERROR(IF(LEN(Calc!$OT2165)=0,"",Calc!OP2165),"")</f>
        <v/>
      </c>
      <c r="C2165" s="111" t="str">
        <f ca="1">IFERROR(IF(LEN(Calc!$OT2165)=0,"",Calc!OT2165),"")</f>
        <v/>
      </c>
      <c r="D2165" s="111" t="str">
        <f ca="1">IFERROR(IF(LEN(Calc!$OT2165)=0,"",Calc!OU2165),"")</f>
        <v/>
      </c>
      <c r="E2165" s="111" t="str">
        <f ca="1">IFERROR(IF(LEN(Calc!$OT2165)=0,"",Calc!OV2165),"")</f>
        <v/>
      </c>
      <c r="F2165" s="112" t="str">
        <f ca="1">IFERROR(IF(LEN(Calc!$OT2165)=0,"",Calc!OW2165),"")</f>
        <v/>
      </c>
      <c r="G2165" s="112" t="str">
        <f ca="1">IFERROR(IF(LEN(Calc!$OT2165)=0,"",Calc!OX2165),"")</f>
        <v/>
      </c>
    </row>
    <row r="2166" spans="2:7" x14ac:dyDescent="0.25">
      <c r="B2166" s="110" t="str">
        <f ca="1">IFERROR(IF(LEN(Calc!$OT2166)=0,"",Calc!OP2166),"")</f>
        <v/>
      </c>
      <c r="C2166" s="111" t="str">
        <f ca="1">IFERROR(IF(LEN(Calc!$OT2166)=0,"",Calc!OT2166),"")</f>
        <v/>
      </c>
      <c r="D2166" s="111" t="str">
        <f ca="1">IFERROR(IF(LEN(Calc!$OT2166)=0,"",Calc!OU2166),"")</f>
        <v/>
      </c>
      <c r="E2166" s="111" t="str">
        <f ca="1">IFERROR(IF(LEN(Calc!$OT2166)=0,"",Calc!OV2166),"")</f>
        <v/>
      </c>
      <c r="F2166" s="112" t="str">
        <f ca="1">IFERROR(IF(LEN(Calc!$OT2166)=0,"",Calc!OW2166),"")</f>
        <v/>
      </c>
      <c r="G2166" s="112" t="str">
        <f ca="1">IFERROR(IF(LEN(Calc!$OT2166)=0,"",Calc!OX2166),"")</f>
        <v/>
      </c>
    </row>
    <row r="2167" spans="2:7" x14ac:dyDescent="0.25">
      <c r="B2167" s="110" t="str">
        <f ca="1">IFERROR(IF(LEN(Calc!$OT2167)=0,"",Calc!OP2167),"")</f>
        <v/>
      </c>
      <c r="C2167" s="111" t="str">
        <f ca="1">IFERROR(IF(LEN(Calc!$OT2167)=0,"",Calc!OT2167),"")</f>
        <v/>
      </c>
      <c r="D2167" s="111" t="str">
        <f ca="1">IFERROR(IF(LEN(Calc!$OT2167)=0,"",Calc!OU2167),"")</f>
        <v/>
      </c>
      <c r="E2167" s="111" t="str">
        <f ca="1">IFERROR(IF(LEN(Calc!$OT2167)=0,"",Calc!OV2167),"")</f>
        <v/>
      </c>
      <c r="F2167" s="112" t="str">
        <f ca="1">IFERROR(IF(LEN(Calc!$OT2167)=0,"",Calc!OW2167),"")</f>
        <v/>
      </c>
      <c r="G2167" s="112" t="str">
        <f ca="1">IFERROR(IF(LEN(Calc!$OT2167)=0,"",Calc!OX2167),"")</f>
        <v/>
      </c>
    </row>
    <row r="2168" spans="2:7" x14ac:dyDescent="0.25">
      <c r="B2168" s="110" t="str">
        <f ca="1">IFERROR(IF(LEN(Calc!$OT2168)=0,"",Calc!OP2168),"")</f>
        <v/>
      </c>
      <c r="C2168" s="111" t="str">
        <f ca="1">IFERROR(IF(LEN(Calc!$OT2168)=0,"",Calc!OT2168),"")</f>
        <v/>
      </c>
      <c r="D2168" s="111" t="str">
        <f ca="1">IFERROR(IF(LEN(Calc!$OT2168)=0,"",Calc!OU2168),"")</f>
        <v/>
      </c>
      <c r="E2168" s="111" t="str">
        <f ca="1">IFERROR(IF(LEN(Calc!$OT2168)=0,"",Calc!OV2168),"")</f>
        <v/>
      </c>
      <c r="F2168" s="112" t="str">
        <f ca="1">IFERROR(IF(LEN(Calc!$OT2168)=0,"",Calc!OW2168),"")</f>
        <v/>
      </c>
      <c r="G2168" s="112" t="str">
        <f ca="1">IFERROR(IF(LEN(Calc!$OT2168)=0,"",Calc!OX2168),"")</f>
        <v/>
      </c>
    </row>
    <row r="2169" spans="2:7" x14ac:dyDescent="0.25">
      <c r="B2169" s="110" t="str">
        <f ca="1">IFERROR(IF(LEN(Calc!$OT2169)=0,"",Calc!OP2169),"")</f>
        <v/>
      </c>
      <c r="C2169" s="111" t="str">
        <f ca="1">IFERROR(IF(LEN(Calc!$OT2169)=0,"",Calc!OT2169),"")</f>
        <v/>
      </c>
      <c r="D2169" s="111" t="str">
        <f ca="1">IFERROR(IF(LEN(Calc!$OT2169)=0,"",Calc!OU2169),"")</f>
        <v/>
      </c>
      <c r="E2169" s="111" t="str">
        <f ca="1">IFERROR(IF(LEN(Calc!$OT2169)=0,"",Calc!OV2169),"")</f>
        <v/>
      </c>
      <c r="F2169" s="112" t="str">
        <f ca="1">IFERROR(IF(LEN(Calc!$OT2169)=0,"",Calc!OW2169),"")</f>
        <v/>
      </c>
      <c r="G2169" s="112" t="str">
        <f ca="1">IFERROR(IF(LEN(Calc!$OT2169)=0,"",Calc!OX2169),"")</f>
        <v/>
      </c>
    </row>
    <row r="2170" spans="2:7" x14ac:dyDescent="0.25">
      <c r="B2170" s="110" t="str">
        <f ca="1">IFERROR(IF(LEN(Calc!$OT2170)=0,"",Calc!OP2170),"")</f>
        <v/>
      </c>
      <c r="C2170" s="111" t="str">
        <f ca="1">IFERROR(IF(LEN(Calc!$OT2170)=0,"",Calc!OT2170),"")</f>
        <v/>
      </c>
      <c r="D2170" s="111" t="str">
        <f ca="1">IFERROR(IF(LEN(Calc!$OT2170)=0,"",Calc!OU2170),"")</f>
        <v/>
      </c>
      <c r="E2170" s="111" t="str">
        <f ca="1">IFERROR(IF(LEN(Calc!$OT2170)=0,"",Calc!OV2170),"")</f>
        <v/>
      </c>
      <c r="F2170" s="112" t="str">
        <f ca="1">IFERROR(IF(LEN(Calc!$OT2170)=0,"",Calc!OW2170),"")</f>
        <v/>
      </c>
      <c r="G2170" s="112" t="str">
        <f ca="1">IFERROR(IF(LEN(Calc!$OT2170)=0,"",Calc!OX2170),"")</f>
        <v/>
      </c>
    </row>
    <row r="2171" spans="2:7" x14ac:dyDescent="0.25">
      <c r="B2171" s="110" t="str">
        <f ca="1">IFERROR(IF(LEN(Calc!$OT2171)=0,"",Calc!OP2171),"")</f>
        <v/>
      </c>
      <c r="C2171" s="111" t="str">
        <f ca="1">IFERROR(IF(LEN(Calc!$OT2171)=0,"",Calc!OT2171),"")</f>
        <v/>
      </c>
      <c r="D2171" s="111" t="str">
        <f ca="1">IFERROR(IF(LEN(Calc!$OT2171)=0,"",Calc!OU2171),"")</f>
        <v/>
      </c>
      <c r="E2171" s="111" t="str">
        <f ca="1">IFERROR(IF(LEN(Calc!$OT2171)=0,"",Calc!OV2171),"")</f>
        <v/>
      </c>
      <c r="F2171" s="112" t="str">
        <f ca="1">IFERROR(IF(LEN(Calc!$OT2171)=0,"",Calc!OW2171),"")</f>
        <v/>
      </c>
      <c r="G2171" s="112" t="str">
        <f ca="1">IFERROR(IF(LEN(Calc!$OT2171)=0,"",Calc!OX2171),"")</f>
        <v/>
      </c>
    </row>
    <row r="2172" spans="2:7" x14ac:dyDescent="0.25">
      <c r="B2172" s="110" t="str">
        <f ca="1">IFERROR(IF(LEN(Calc!$OT2172)=0,"",Calc!OP2172),"")</f>
        <v/>
      </c>
      <c r="C2172" s="111" t="str">
        <f ca="1">IFERROR(IF(LEN(Calc!$OT2172)=0,"",Calc!OT2172),"")</f>
        <v/>
      </c>
      <c r="D2172" s="111" t="str">
        <f ca="1">IFERROR(IF(LEN(Calc!$OT2172)=0,"",Calc!OU2172),"")</f>
        <v/>
      </c>
      <c r="E2172" s="111" t="str">
        <f ca="1">IFERROR(IF(LEN(Calc!$OT2172)=0,"",Calc!OV2172),"")</f>
        <v/>
      </c>
      <c r="F2172" s="112" t="str">
        <f ca="1">IFERROR(IF(LEN(Calc!$OT2172)=0,"",Calc!OW2172),"")</f>
        <v/>
      </c>
      <c r="G2172" s="112" t="str">
        <f ca="1">IFERROR(IF(LEN(Calc!$OT2172)=0,"",Calc!OX2172),"")</f>
        <v/>
      </c>
    </row>
    <row r="2173" spans="2:7" x14ac:dyDescent="0.25">
      <c r="B2173" s="110" t="str">
        <f ca="1">IFERROR(IF(LEN(Calc!$OT2173)=0,"",Calc!OP2173),"")</f>
        <v/>
      </c>
      <c r="C2173" s="111" t="str">
        <f ca="1">IFERROR(IF(LEN(Calc!$OT2173)=0,"",Calc!OT2173),"")</f>
        <v/>
      </c>
      <c r="D2173" s="111" t="str">
        <f ca="1">IFERROR(IF(LEN(Calc!$OT2173)=0,"",Calc!OU2173),"")</f>
        <v/>
      </c>
      <c r="E2173" s="111" t="str">
        <f ca="1">IFERROR(IF(LEN(Calc!$OT2173)=0,"",Calc!OV2173),"")</f>
        <v/>
      </c>
      <c r="F2173" s="112" t="str">
        <f ca="1">IFERROR(IF(LEN(Calc!$OT2173)=0,"",Calc!OW2173),"")</f>
        <v/>
      </c>
      <c r="G2173" s="112" t="str">
        <f ca="1">IFERROR(IF(LEN(Calc!$OT2173)=0,"",Calc!OX2173),"")</f>
        <v/>
      </c>
    </row>
    <row r="2174" spans="2:7" x14ac:dyDescent="0.25">
      <c r="B2174" s="110" t="str">
        <f ca="1">IFERROR(IF(LEN(Calc!$OT2174)=0,"",Calc!OP2174),"")</f>
        <v/>
      </c>
      <c r="C2174" s="111" t="str">
        <f ca="1">IFERROR(IF(LEN(Calc!$OT2174)=0,"",Calc!OT2174),"")</f>
        <v/>
      </c>
      <c r="D2174" s="111" t="str">
        <f ca="1">IFERROR(IF(LEN(Calc!$OT2174)=0,"",Calc!OU2174),"")</f>
        <v/>
      </c>
      <c r="E2174" s="111" t="str">
        <f ca="1">IFERROR(IF(LEN(Calc!$OT2174)=0,"",Calc!OV2174),"")</f>
        <v/>
      </c>
      <c r="F2174" s="112" t="str">
        <f ca="1">IFERROR(IF(LEN(Calc!$OT2174)=0,"",Calc!OW2174),"")</f>
        <v/>
      </c>
      <c r="G2174" s="112" t="str">
        <f ca="1">IFERROR(IF(LEN(Calc!$OT2174)=0,"",Calc!OX2174),"")</f>
        <v/>
      </c>
    </row>
    <row r="2175" spans="2:7" x14ac:dyDescent="0.25">
      <c r="B2175" s="110" t="str">
        <f ca="1">IFERROR(IF(LEN(Calc!$OT2175)=0,"",Calc!OP2175),"")</f>
        <v/>
      </c>
      <c r="C2175" s="111" t="str">
        <f ca="1">IFERROR(IF(LEN(Calc!$OT2175)=0,"",Calc!OT2175),"")</f>
        <v/>
      </c>
      <c r="D2175" s="111" t="str">
        <f ca="1">IFERROR(IF(LEN(Calc!$OT2175)=0,"",Calc!OU2175),"")</f>
        <v/>
      </c>
      <c r="E2175" s="111" t="str">
        <f ca="1">IFERROR(IF(LEN(Calc!$OT2175)=0,"",Calc!OV2175),"")</f>
        <v/>
      </c>
      <c r="F2175" s="112" t="str">
        <f ca="1">IFERROR(IF(LEN(Calc!$OT2175)=0,"",Calc!OW2175),"")</f>
        <v/>
      </c>
      <c r="G2175" s="112" t="str">
        <f ca="1">IFERROR(IF(LEN(Calc!$OT2175)=0,"",Calc!OX2175),"")</f>
        <v/>
      </c>
    </row>
    <row r="2176" spans="2:7" x14ac:dyDescent="0.25">
      <c r="B2176" s="110" t="str">
        <f ca="1">IFERROR(IF(LEN(Calc!$OT2176)=0,"",Calc!OP2176),"")</f>
        <v/>
      </c>
      <c r="C2176" s="111" t="str">
        <f ca="1">IFERROR(IF(LEN(Calc!$OT2176)=0,"",Calc!OT2176),"")</f>
        <v/>
      </c>
      <c r="D2176" s="111" t="str">
        <f ca="1">IFERROR(IF(LEN(Calc!$OT2176)=0,"",Calc!OU2176),"")</f>
        <v/>
      </c>
      <c r="E2176" s="111" t="str">
        <f ca="1">IFERROR(IF(LEN(Calc!$OT2176)=0,"",Calc!OV2176),"")</f>
        <v/>
      </c>
      <c r="F2176" s="112" t="str">
        <f ca="1">IFERROR(IF(LEN(Calc!$OT2176)=0,"",Calc!OW2176),"")</f>
        <v/>
      </c>
      <c r="G2176" s="112" t="str">
        <f ca="1">IFERROR(IF(LEN(Calc!$OT2176)=0,"",Calc!OX2176),"")</f>
        <v/>
      </c>
    </row>
    <row r="2177" spans="2:7" x14ac:dyDescent="0.25">
      <c r="B2177" s="110" t="str">
        <f ca="1">IFERROR(IF(LEN(Calc!$OT2177)=0,"",Calc!OP2177),"")</f>
        <v/>
      </c>
      <c r="C2177" s="111" t="str">
        <f ca="1">IFERROR(IF(LEN(Calc!$OT2177)=0,"",Calc!OT2177),"")</f>
        <v/>
      </c>
      <c r="D2177" s="111" t="str">
        <f ca="1">IFERROR(IF(LEN(Calc!$OT2177)=0,"",Calc!OU2177),"")</f>
        <v/>
      </c>
      <c r="E2177" s="111" t="str">
        <f ca="1">IFERROR(IF(LEN(Calc!$OT2177)=0,"",Calc!OV2177),"")</f>
        <v/>
      </c>
      <c r="F2177" s="112" t="str">
        <f ca="1">IFERROR(IF(LEN(Calc!$OT2177)=0,"",Calc!OW2177),"")</f>
        <v/>
      </c>
      <c r="G2177" s="112" t="str">
        <f ca="1">IFERROR(IF(LEN(Calc!$OT2177)=0,"",Calc!OX2177),"")</f>
        <v/>
      </c>
    </row>
    <row r="2178" spans="2:7" x14ac:dyDescent="0.25">
      <c r="B2178" s="110" t="str">
        <f ca="1">IFERROR(IF(LEN(Calc!$OT2178)=0,"",Calc!OP2178),"")</f>
        <v/>
      </c>
      <c r="C2178" s="111" t="str">
        <f ca="1">IFERROR(IF(LEN(Calc!$OT2178)=0,"",Calc!OT2178),"")</f>
        <v/>
      </c>
      <c r="D2178" s="111" t="str">
        <f ca="1">IFERROR(IF(LEN(Calc!$OT2178)=0,"",Calc!OU2178),"")</f>
        <v/>
      </c>
      <c r="E2178" s="111" t="str">
        <f ca="1">IFERROR(IF(LEN(Calc!$OT2178)=0,"",Calc!OV2178),"")</f>
        <v/>
      </c>
      <c r="F2178" s="112" t="str">
        <f ca="1">IFERROR(IF(LEN(Calc!$OT2178)=0,"",Calc!OW2178),"")</f>
        <v/>
      </c>
      <c r="G2178" s="112" t="str">
        <f ca="1">IFERROR(IF(LEN(Calc!$OT2178)=0,"",Calc!OX2178),"")</f>
        <v/>
      </c>
    </row>
    <row r="2179" spans="2:7" x14ac:dyDescent="0.25">
      <c r="B2179" s="110" t="str">
        <f ca="1">IFERROR(IF(LEN(Calc!$OT2179)=0,"",Calc!OP2179),"")</f>
        <v/>
      </c>
      <c r="C2179" s="111" t="str">
        <f ca="1">IFERROR(IF(LEN(Calc!$OT2179)=0,"",Calc!OT2179),"")</f>
        <v/>
      </c>
      <c r="D2179" s="111" t="str">
        <f ca="1">IFERROR(IF(LEN(Calc!$OT2179)=0,"",Calc!OU2179),"")</f>
        <v/>
      </c>
      <c r="E2179" s="111" t="str">
        <f ca="1">IFERROR(IF(LEN(Calc!$OT2179)=0,"",Calc!OV2179),"")</f>
        <v/>
      </c>
      <c r="F2179" s="112" t="str">
        <f ca="1">IFERROR(IF(LEN(Calc!$OT2179)=0,"",Calc!OW2179),"")</f>
        <v/>
      </c>
      <c r="G2179" s="112" t="str">
        <f ca="1">IFERROR(IF(LEN(Calc!$OT2179)=0,"",Calc!OX2179),"")</f>
        <v/>
      </c>
    </row>
    <row r="2180" spans="2:7" x14ac:dyDescent="0.25">
      <c r="B2180" s="110" t="str">
        <f ca="1">IFERROR(IF(LEN(Calc!$OT2180)=0,"",Calc!OP2180),"")</f>
        <v/>
      </c>
      <c r="C2180" s="111" t="str">
        <f ca="1">IFERROR(IF(LEN(Calc!$OT2180)=0,"",Calc!OT2180),"")</f>
        <v/>
      </c>
      <c r="D2180" s="111" t="str">
        <f ca="1">IFERROR(IF(LEN(Calc!$OT2180)=0,"",Calc!OU2180),"")</f>
        <v/>
      </c>
      <c r="E2180" s="111" t="str">
        <f ca="1">IFERROR(IF(LEN(Calc!$OT2180)=0,"",Calc!OV2180),"")</f>
        <v/>
      </c>
      <c r="F2180" s="112" t="str">
        <f ca="1">IFERROR(IF(LEN(Calc!$OT2180)=0,"",Calc!OW2180),"")</f>
        <v/>
      </c>
      <c r="G2180" s="112" t="str">
        <f ca="1">IFERROR(IF(LEN(Calc!$OT2180)=0,"",Calc!OX2180),"")</f>
        <v/>
      </c>
    </row>
    <row r="2181" spans="2:7" x14ac:dyDescent="0.25">
      <c r="B2181" s="110" t="str">
        <f ca="1">IFERROR(IF(LEN(Calc!$OT2181)=0,"",Calc!OP2181),"")</f>
        <v/>
      </c>
      <c r="C2181" s="111" t="str">
        <f ca="1">IFERROR(IF(LEN(Calc!$OT2181)=0,"",Calc!OT2181),"")</f>
        <v/>
      </c>
      <c r="D2181" s="111" t="str">
        <f ca="1">IFERROR(IF(LEN(Calc!$OT2181)=0,"",Calc!OU2181),"")</f>
        <v/>
      </c>
      <c r="E2181" s="111" t="str">
        <f ca="1">IFERROR(IF(LEN(Calc!$OT2181)=0,"",Calc!OV2181),"")</f>
        <v/>
      </c>
      <c r="F2181" s="112" t="str">
        <f ca="1">IFERROR(IF(LEN(Calc!$OT2181)=0,"",Calc!OW2181),"")</f>
        <v/>
      </c>
      <c r="G2181" s="112" t="str">
        <f ca="1">IFERROR(IF(LEN(Calc!$OT2181)=0,"",Calc!OX2181),"")</f>
        <v/>
      </c>
    </row>
    <row r="2182" spans="2:7" x14ac:dyDescent="0.25">
      <c r="B2182" s="110" t="str">
        <f ca="1">IFERROR(IF(LEN(Calc!$OT2182)=0,"",Calc!OP2182),"")</f>
        <v/>
      </c>
      <c r="C2182" s="111" t="str">
        <f ca="1">IFERROR(IF(LEN(Calc!$OT2182)=0,"",Calc!OT2182),"")</f>
        <v/>
      </c>
      <c r="D2182" s="111" t="str">
        <f ca="1">IFERROR(IF(LEN(Calc!$OT2182)=0,"",Calc!OU2182),"")</f>
        <v/>
      </c>
      <c r="E2182" s="111" t="str">
        <f ca="1">IFERROR(IF(LEN(Calc!$OT2182)=0,"",Calc!OV2182),"")</f>
        <v/>
      </c>
      <c r="F2182" s="112" t="str">
        <f ca="1">IFERROR(IF(LEN(Calc!$OT2182)=0,"",Calc!OW2182),"")</f>
        <v/>
      </c>
      <c r="G2182" s="112" t="str">
        <f ca="1">IFERROR(IF(LEN(Calc!$OT2182)=0,"",Calc!OX2182),"")</f>
        <v/>
      </c>
    </row>
    <row r="2183" spans="2:7" x14ac:dyDescent="0.25">
      <c r="B2183" s="110" t="str">
        <f ca="1">IFERROR(IF(LEN(Calc!$OT2183)=0,"",Calc!OP2183),"")</f>
        <v/>
      </c>
      <c r="C2183" s="111" t="str">
        <f ca="1">IFERROR(IF(LEN(Calc!$OT2183)=0,"",Calc!OT2183),"")</f>
        <v/>
      </c>
      <c r="D2183" s="111" t="str">
        <f ca="1">IFERROR(IF(LEN(Calc!$OT2183)=0,"",Calc!OU2183),"")</f>
        <v/>
      </c>
      <c r="E2183" s="111" t="str">
        <f ca="1">IFERROR(IF(LEN(Calc!$OT2183)=0,"",Calc!OV2183),"")</f>
        <v/>
      </c>
      <c r="F2183" s="112" t="str">
        <f ca="1">IFERROR(IF(LEN(Calc!$OT2183)=0,"",Calc!OW2183),"")</f>
        <v/>
      </c>
      <c r="G2183" s="112" t="str">
        <f ca="1">IFERROR(IF(LEN(Calc!$OT2183)=0,"",Calc!OX2183),"")</f>
        <v/>
      </c>
    </row>
    <row r="2184" spans="2:7" x14ac:dyDescent="0.25">
      <c r="B2184" s="110" t="str">
        <f ca="1">IFERROR(IF(LEN(Calc!$OT2184)=0,"",Calc!OP2184),"")</f>
        <v/>
      </c>
      <c r="C2184" s="111" t="str">
        <f ca="1">IFERROR(IF(LEN(Calc!$OT2184)=0,"",Calc!OT2184),"")</f>
        <v/>
      </c>
      <c r="D2184" s="111" t="str">
        <f ca="1">IFERROR(IF(LEN(Calc!$OT2184)=0,"",Calc!OU2184),"")</f>
        <v/>
      </c>
      <c r="E2184" s="111" t="str">
        <f ca="1">IFERROR(IF(LEN(Calc!$OT2184)=0,"",Calc!OV2184),"")</f>
        <v/>
      </c>
      <c r="F2184" s="112" t="str">
        <f ca="1">IFERROR(IF(LEN(Calc!$OT2184)=0,"",Calc!OW2184),"")</f>
        <v/>
      </c>
      <c r="G2184" s="112" t="str">
        <f ca="1">IFERROR(IF(LEN(Calc!$OT2184)=0,"",Calc!OX2184),"")</f>
        <v/>
      </c>
    </row>
    <row r="2185" spans="2:7" x14ac:dyDescent="0.25">
      <c r="B2185" s="110" t="str">
        <f ca="1">IFERROR(IF(LEN(Calc!$OT2185)=0,"",Calc!OP2185),"")</f>
        <v/>
      </c>
      <c r="C2185" s="111" t="str">
        <f ca="1">IFERROR(IF(LEN(Calc!$OT2185)=0,"",Calc!OT2185),"")</f>
        <v/>
      </c>
      <c r="D2185" s="111" t="str">
        <f ca="1">IFERROR(IF(LEN(Calc!$OT2185)=0,"",Calc!OU2185),"")</f>
        <v/>
      </c>
      <c r="E2185" s="111" t="str">
        <f ca="1">IFERROR(IF(LEN(Calc!$OT2185)=0,"",Calc!OV2185),"")</f>
        <v/>
      </c>
      <c r="F2185" s="112" t="str">
        <f ca="1">IFERROR(IF(LEN(Calc!$OT2185)=0,"",Calc!OW2185),"")</f>
        <v/>
      </c>
      <c r="G2185" s="112" t="str">
        <f ca="1">IFERROR(IF(LEN(Calc!$OT2185)=0,"",Calc!OX2185),"")</f>
        <v/>
      </c>
    </row>
    <row r="2186" spans="2:7" x14ac:dyDescent="0.25">
      <c r="B2186" s="110" t="str">
        <f ca="1">IFERROR(IF(LEN(Calc!$OT2186)=0,"",Calc!OP2186),"")</f>
        <v/>
      </c>
      <c r="C2186" s="111" t="str">
        <f ca="1">IFERROR(IF(LEN(Calc!$OT2186)=0,"",Calc!OT2186),"")</f>
        <v/>
      </c>
      <c r="D2186" s="111" t="str">
        <f ca="1">IFERROR(IF(LEN(Calc!$OT2186)=0,"",Calc!OU2186),"")</f>
        <v/>
      </c>
      <c r="E2186" s="111" t="str">
        <f ca="1">IFERROR(IF(LEN(Calc!$OT2186)=0,"",Calc!OV2186),"")</f>
        <v/>
      </c>
      <c r="F2186" s="112" t="str">
        <f ca="1">IFERROR(IF(LEN(Calc!$OT2186)=0,"",Calc!OW2186),"")</f>
        <v/>
      </c>
      <c r="G2186" s="112" t="str">
        <f ca="1">IFERROR(IF(LEN(Calc!$OT2186)=0,"",Calc!OX2186),"")</f>
        <v/>
      </c>
    </row>
    <row r="2187" spans="2:7" x14ac:dyDescent="0.25">
      <c r="B2187" s="110" t="str">
        <f ca="1">IFERROR(IF(LEN(Calc!$OT2187)=0,"",Calc!OP2187),"")</f>
        <v/>
      </c>
      <c r="C2187" s="111" t="str">
        <f ca="1">IFERROR(IF(LEN(Calc!$OT2187)=0,"",Calc!OT2187),"")</f>
        <v/>
      </c>
      <c r="D2187" s="111" t="str">
        <f ca="1">IFERROR(IF(LEN(Calc!$OT2187)=0,"",Calc!OU2187),"")</f>
        <v/>
      </c>
      <c r="E2187" s="111" t="str">
        <f ca="1">IFERROR(IF(LEN(Calc!$OT2187)=0,"",Calc!OV2187),"")</f>
        <v/>
      </c>
      <c r="F2187" s="112" t="str">
        <f ca="1">IFERROR(IF(LEN(Calc!$OT2187)=0,"",Calc!OW2187),"")</f>
        <v/>
      </c>
      <c r="G2187" s="112" t="str">
        <f ca="1">IFERROR(IF(LEN(Calc!$OT2187)=0,"",Calc!OX2187),"")</f>
        <v/>
      </c>
    </row>
    <row r="2188" spans="2:7" x14ac:dyDescent="0.25">
      <c r="B2188" s="110" t="str">
        <f ca="1">IFERROR(IF(LEN(Calc!$OT2188)=0,"",Calc!OP2188),"")</f>
        <v/>
      </c>
      <c r="C2188" s="111" t="str">
        <f ca="1">IFERROR(IF(LEN(Calc!$OT2188)=0,"",Calc!OT2188),"")</f>
        <v/>
      </c>
      <c r="D2188" s="111" t="str">
        <f ca="1">IFERROR(IF(LEN(Calc!$OT2188)=0,"",Calc!OU2188),"")</f>
        <v/>
      </c>
      <c r="E2188" s="111" t="str">
        <f ca="1">IFERROR(IF(LEN(Calc!$OT2188)=0,"",Calc!OV2188),"")</f>
        <v/>
      </c>
      <c r="F2188" s="112" t="str">
        <f ca="1">IFERROR(IF(LEN(Calc!$OT2188)=0,"",Calc!OW2188),"")</f>
        <v/>
      </c>
      <c r="G2188" s="112" t="str">
        <f ca="1">IFERROR(IF(LEN(Calc!$OT2188)=0,"",Calc!OX2188),"")</f>
        <v/>
      </c>
    </row>
    <row r="2189" spans="2:7" x14ac:dyDescent="0.25">
      <c r="B2189" s="110" t="str">
        <f ca="1">IFERROR(IF(LEN(Calc!$OT2189)=0,"",Calc!OP2189),"")</f>
        <v/>
      </c>
      <c r="C2189" s="111" t="str">
        <f ca="1">IFERROR(IF(LEN(Calc!$OT2189)=0,"",Calc!OT2189),"")</f>
        <v/>
      </c>
      <c r="D2189" s="111" t="str">
        <f ca="1">IFERROR(IF(LEN(Calc!$OT2189)=0,"",Calc!OU2189),"")</f>
        <v/>
      </c>
      <c r="E2189" s="111" t="str">
        <f ca="1">IFERROR(IF(LEN(Calc!$OT2189)=0,"",Calc!OV2189),"")</f>
        <v/>
      </c>
      <c r="F2189" s="112" t="str">
        <f ca="1">IFERROR(IF(LEN(Calc!$OT2189)=0,"",Calc!OW2189),"")</f>
        <v/>
      </c>
      <c r="G2189" s="112" t="str">
        <f ca="1">IFERROR(IF(LEN(Calc!$OT2189)=0,"",Calc!OX2189),"")</f>
        <v/>
      </c>
    </row>
    <row r="2190" spans="2:7" x14ac:dyDescent="0.25">
      <c r="B2190" s="110" t="str">
        <f ca="1">IFERROR(IF(LEN(Calc!$OT2190)=0,"",Calc!OP2190),"")</f>
        <v/>
      </c>
      <c r="C2190" s="111" t="str">
        <f ca="1">IFERROR(IF(LEN(Calc!$OT2190)=0,"",Calc!OT2190),"")</f>
        <v/>
      </c>
      <c r="D2190" s="111" t="str">
        <f ca="1">IFERROR(IF(LEN(Calc!$OT2190)=0,"",Calc!OU2190),"")</f>
        <v/>
      </c>
      <c r="E2190" s="111" t="str">
        <f ca="1">IFERROR(IF(LEN(Calc!$OT2190)=0,"",Calc!OV2190),"")</f>
        <v/>
      </c>
      <c r="F2190" s="112" t="str">
        <f ca="1">IFERROR(IF(LEN(Calc!$OT2190)=0,"",Calc!OW2190),"")</f>
        <v/>
      </c>
      <c r="G2190" s="112" t="str">
        <f ca="1">IFERROR(IF(LEN(Calc!$OT2190)=0,"",Calc!OX2190),"")</f>
        <v/>
      </c>
    </row>
    <row r="2191" spans="2:7" x14ac:dyDescent="0.25">
      <c r="B2191" s="110" t="str">
        <f ca="1">IFERROR(IF(LEN(Calc!$OT2191)=0,"",Calc!OP2191),"")</f>
        <v/>
      </c>
      <c r="C2191" s="111" t="str">
        <f ca="1">IFERROR(IF(LEN(Calc!$OT2191)=0,"",Calc!OT2191),"")</f>
        <v/>
      </c>
      <c r="D2191" s="111" t="str">
        <f ca="1">IFERROR(IF(LEN(Calc!$OT2191)=0,"",Calc!OU2191),"")</f>
        <v/>
      </c>
      <c r="E2191" s="111" t="str">
        <f ca="1">IFERROR(IF(LEN(Calc!$OT2191)=0,"",Calc!OV2191),"")</f>
        <v/>
      </c>
      <c r="F2191" s="112" t="str">
        <f ca="1">IFERROR(IF(LEN(Calc!$OT2191)=0,"",Calc!OW2191),"")</f>
        <v/>
      </c>
      <c r="G2191" s="112" t="str">
        <f ca="1">IFERROR(IF(LEN(Calc!$OT2191)=0,"",Calc!OX2191),"")</f>
        <v/>
      </c>
    </row>
    <row r="2192" spans="2:7" x14ac:dyDescent="0.25">
      <c r="B2192" s="110" t="str">
        <f ca="1">IFERROR(IF(LEN(Calc!$OT2192)=0,"",Calc!OP2192),"")</f>
        <v/>
      </c>
      <c r="C2192" s="111" t="str">
        <f ca="1">IFERROR(IF(LEN(Calc!$OT2192)=0,"",Calc!OT2192),"")</f>
        <v/>
      </c>
      <c r="D2192" s="111" t="str">
        <f ca="1">IFERROR(IF(LEN(Calc!$OT2192)=0,"",Calc!OU2192),"")</f>
        <v/>
      </c>
      <c r="E2192" s="111" t="str">
        <f ca="1">IFERROR(IF(LEN(Calc!$OT2192)=0,"",Calc!OV2192),"")</f>
        <v/>
      </c>
      <c r="F2192" s="112" t="str">
        <f ca="1">IFERROR(IF(LEN(Calc!$OT2192)=0,"",Calc!OW2192),"")</f>
        <v/>
      </c>
      <c r="G2192" s="112" t="str">
        <f ca="1">IFERROR(IF(LEN(Calc!$OT2192)=0,"",Calc!OX2192),"")</f>
        <v/>
      </c>
    </row>
    <row r="2193" spans="2:7" x14ac:dyDescent="0.25">
      <c r="B2193" s="110" t="str">
        <f ca="1">IFERROR(IF(LEN(Calc!$OT2193)=0,"",Calc!OP2193),"")</f>
        <v/>
      </c>
      <c r="C2193" s="111" t="str">
        <f ca="1">IFERROR(IF(LEN(Calc!$OT2193)=0,"",Calc!OT2193),"")</f>
        <v/>
      </c>
      <c r="D2193" s="111" t="str">
        <f ca="1">IFERROR(IF(LEN(Calc!$OT2193)=0,"",Calc!OU2193),"")</f>
        <v/>
      </c>
      <c r="E2193" s="111" t="str">
        <f ca="1">IFERROR(IF(LEN(Calc!$OT2193)=0,"",Calc!OV2193),"")</f>
        <v/>
      </c>
      <c r="F2193" s="112" t="str">
        <f ca="1">IFERROR(IF(LEN(Calc!$OT2193)=0,"",Calc!OW2193),"")</f>
        <v/>
      </c>
      <c r="G2193" s="112" t="str">
        <f ca="1">IFERROR(IF(LEN(Calc!$OT2193)=0,"",Calc!OX2193),"")</f>
        <v/>
      </c>
    </row>
    <row r="2194" spans="2:7" x14ac:dyDescent="0.25">
      <c r="B2194" s="110" t="str">
        <f ca="1">IFERROR(IF(LEN(Calc!$OT2194)=0,"",Calc!OP2194),"")</f>
        <v/>
      </c>
      <c r="C2194" s="111" t="str">
        <f ca="1">IFERROR(IF(LEN(Calc!$OT2194)=0,"",Calc!OT2194),"")</f>
        <v/>
      </c>
      <c r="D2194" s="111" t="str">
        <f ca="1">IFERROR(IF(LEN(Calc!$OT2194)=0,"",Calc!OU2194),"")</f>
        <v/>
      </c>
      <c r="E2194" s="111" t="str">
        <f ca="1">IFERROR(IF(LEN(Calc!$OT2194)=0,"",Calc!OV2194),"")</f>
        <v/>
      </c>
      <c r="F2194" s="112" t="str">
        <f ca="1">IFERROR(IF(LEN(Calc!$OT2194)=0,"",Calc!OW2194),"")</f>
        <v/>
      </c>
      <c r="G2194" s="112" t="str">
        <f ca="1">IFERROR(IF(LEN(Calc!$OT2194)=0,"",Calc!OX2194),"")</f>
        <v/>
      </c>
    </row>
    <row r="2195" spans="2:7" x14ac:dyDescent="0.25">
      <c r="B2195" s="110" t="str">
        <f ca="1">IFERROR(IF(LEN(Calc!$OT2195)=0,"",Calc!OP2195),"")</f>
        <v/>
      </c>
      <c r="C2195" s="111" t="str">
        <f ca="1">IFERROR(IF(LEN(Calc!$OT2195)=0,"",Calc!OT2195),"")</f>
        <v/>
      </c>
      <c r="D2195" s="111" t="str">
        <f ca="1">IFERROR(IF(LEN(Calc!$OT2195)=0,"",Calc!OU2195),"")</f>
        <v/>
      </c>
      <c r="E2195" s="111" t="str">
        <f ca="1">IFERROR(IF(LEN(Calc!$OT2195)=0,"",Calc!OV2195),"")</f>
        <v/>
      </c>
      <c r="F2195" s="112" t="str">
        <f ca="1">IFERROR(IF(LEN(Calc!$OT2195)=0,"",Calc!OW2195),"")</f>
        <v/>
      </c>
      <c r="G2195" s="112" t="str">
        <f ca="1">IFERROR(IF(LEN(Calc!$OT2195)=0,"",Calc!OX2195),"")</f>
        <v/>
      </c>
    </row>
    <row r="2196" spans="2:7" x14ac:dyDescent="0.25">
      <c r="B2196" s="110" t="str">
        <f ca="1">IFERROR(IF(LEN(Calc!$OT2196)=0,"",Calc!OP2196),"")</f>
        <v/>
      </c>
      <c r="C2196" s="111" t="str">
        <f ca="1">IFERROR(IF(LEN(Calc!$OT2196)=0,"",Calc!OT2196),"")</f>
        <v/>
      </c>
      <c r="D2196" s="111" t="str">
        <f ca="1">IFERROR(IF(LEN(Calc!$OT2196)=0,"",Calc!OU2196),"")</f>
        <v/>
      </c>
      <c r="E2196" s="111" t="str">
        <f ca="1">IFERROR(IF(LEN(Calc!$OT2196)=0,"",Calc!OV2196),"")</f>
        <v/>
      </c>
      <c r="F2196" s="112" t="str">
        <f ca="1">IFERROR(IF(LEN(Calc!$OT2196)=0,"",Calc!OW2196),"")</f>
        <v/>
      </c>
      <c r="G2196" s="112" t="str">
        <f ca="1">IFERROR(IF(LEN(Calc!$OT2196)=0,"",Calc!OX2196),"")</f>
        <v/>
      </c>
    </row>
    <row r="2197" spans="2:7" x14ac:dyDescent="0.25">
      <c r="B2197" s="110" t="str">
        <f ca="1">IFERROR(IF(LEN(Calc!$OT2197)=0,"",Calc!OP2197),"")</f>
        <v/>
      </c>
      <c r="C2197" s="111" t="str">
        <f ca="1">IFERROR(IF(LEN(Calc!$OT2197)=0,"",Calc!OT2197),"")</f>
        <v/>
      </c>
      <c r="D2197" s="111" t="str">
        <f ca="1">IFERROR(IF(LEN(Calc!$OT2197)=0,"",Calc!OU2197),"")</f>
        <v/>
      </c>
      <c r="E2197" s="111" t="str">
        <f ca="1">IFERROR(IF(LEN(Calc!$OT2197)=0,"",Calc!OV2197),"")</f>
        <v/>
      </c>
      <c r="F2197" s="112" t="str">
        <f ca="1">IFERROR(IF(LEN(Calc!$OT2197)=0,"",Calc!OW2197),"")</f>
        <v/>
      </c>
      <c r="G2197" s="112" t="str">
        <f ca="1">IFERROR(IF(LEN(Calc!$OT2197)=0,"",Calc!OX2197),"")</f>
        <v/>
      </c>
    </row>
    <row r="2198" spans="2:7" x14ac:dyDescent="0.25">
      <c r="B2198" s="110" t="str">
        <f ca="1">IFERROR(IF(LEN(Calc!$OT2198)=0,"",Calc!OP2198),"")</f>
        <v/>
      </c>
      <c r="C2198" s="111" t="str">
        <f ca="1">IFERROR(IF(LEN(Calc!$OT2198)=0,"",Calc!OT2198),"")</f>
        <v/>
      </c>
      <c r="D2198" s="111" t="str">
        <f ca="1">IFERROR(IF(LEN(Calc!$OT2198)=0,"",Calc!OU2198),"")</f>
        <v/>
      </c>
      <c r="E2198" s="111" t="str">
        <f ca="1">IFERROR(IF(LEN(Calc!$OT2198)=0,"",Calc!OV2198),"")</f>
        <v/>
      </c>
      <c r="F2198" s="112" t="str">
        <f ca="1">IFERROR(IF(LEN(Calc!$OT2198)=0,"",Calc!OW2198),"")</f>
        <v/>
      </c>
      <c r="G2198" s="112" t="str">
        <f ca="1">IFERROR(IF(LEN(Calc!$OT2198)=0,"",Calc!OX2198),"")</f>
        <v/>
      </c>
    </row>
    <row r="2199" spans="2:7" x14ac:dyDescent="0.25">
      <c r="B2199" s="110" t="str">
        <f ca="1">IFERROR(IF(LEN(Calc!$OT2199)=0,"",Calc!OP2199),"")</f>
        <v/>
      </c>
      <c r="C2199" s="111" t="str">
        <f ca="1">IFERROR(IF(LEN(Calc!$OT2199)=0,"",Calc!OT2199),"")</f>
        <v/>
      </c>
      <c r="D2199" s="111" t="str">
        <f ca="1">IFERROR(IF(LEN(Calc!$OT2199)=0,"",Calc!OU2199),"")</f>
        <v/>
      </c>
      <c r="E2199" s="111" t="str">
        <f ca="1">IFERROR(IF(LEN(Calc!$OT2199)=0,"",Calc!OV2199),"")</f>
        <v/>
      </c>
      <c r="F2199" s="112" t="str">
        <f ca="1">IFERROR(IF(LEN(Calc!$OT2199)=0,"",Calc!OW2199),"")</f>
        <v/>
      </c>
      <c r="G2199" s="112" t="str">
        <f ca="1">IFERROR(IF(LEN(Calc!$OT2199)=0,"",Calc!OX2199),"")</f>
        <v/>
      </c>
    </row>
    <row r="2200" spans="2:7" x14ac:dyDescent="0.25">
      <c r="B2200" s="110" t="str">
        <f ca="1">IFERROR(IF(LEN(Calc!$OT2200)=0,"",Calc!OP2200),"")</f>
        <v/>
      </c>
      <c r="C2200" s="111" t="str">
        <f ca="1">IFERROR(IF(LEN(Calc!$OT2200)=0,"",Calc!OT2200),"")</f>
        <v/>
      </c>
      <c r="D2200" s="111" t="str">
        <f ca="1">IFERROR(IF(LEN(Calc!$OT2200)=0,"",Calc!OU2200),"")</f>
        <v/>
      </c>
      <c r="E2200" s="111" t="str">
        <f ca="1">IFERROR(IF(LEN(Calc!$OT2200)=0,"",Calc!OV2200),"")</f>
        <v/>
      </c>
      <c r="F2200" s="112" t="str">
        <f ca="1">IFERROR(IF(LEN(Calc!$OT2200)=0,"",Calc!OW2200),"")</f>
        <v/>
      </c>
      <c r="G2200" s="112" t="str">
        <f ca="1">IFERROR(IF(LEN(Calc!$OT2200)=0,"",Calc!OX2200),"")</f>
        <v/>
      </c>
    </row>
    <row r="2201" spans="2:7" x14ac:dyDescent="0.25">
      <c r="B2201" s="110" t="str">
        <f ca="1">IFERROR(IF(LEN(Calc!$OT2201)=0,"",Calc!OP2201),"")</f>
        <v/>
      </c>
      <c r="C2201" s="111" t="str">
        <f ca="1">IFERROR(IF(LEN(Calc!$OT2201)=0,"",Calc!OT2201),"")</f>
        <v/>
      </c>
      <c r="D2201" s="111" t="str">
        <f ca="1">IFERROR(IF(LEN(Calc!$OT2201)=0,"",Calc!OU2201),"")</f>
        <v/>
      </c>
      <c r="E2201" s="111" t="str">
        <f ca="1">IFERROR(IF(LEN(Calc!$OT2201)=0,"",Calc!OV2201),"")</f>
        <v/>
      </c>
      <c r="F2201" s="112" t="str">
        <f ca="1">IFERROR(IF(LEN(Calc!$OT2201)=0,"",Calc!OW2201),"")</f>
        <v/>
      </c>
      <c r="G2201" s="112" t="str">
        <f ca="1">IFERROR(IF(LEN(Calc!$OT2201)=0,"",Calc!OX2201),"")</f>
        <v/>
      </c>
    </row>
    <row r="2202" spans="2:7" x14ac:dyDescent="0.25">
      <c r="B2202" s="110" t="str">
        <f ca="1">IFERROR(IF(LEN(Calc!$OT2202)=0,"",Calc!OP2202),"")</f>
        <v/>
      </c>
      <c r="C2202" s="111" t="str">
        <f ca="1">IFERROR(IF(LEN(Calc!$OT2202)=0,"",Calc!OT2202),"")</f>
        <v/>
      </c>
      <c r="D2202" s="111" t="str">
        <f ca="1">IFERROR(IF(LEN(Calc!$OT2202)=0,"",Calc!OU2202),"")</f>
        <v/>
      </c>
      <c r="E2202" s="111" t="str">
        <f ca="1">IFERROR(IF(LEN(Calc!$OT2202)=0,"",Calc!OV2202),"")</f>
        <v/>
      </c>
      <c r="F2202" s="112" t="str">
        <f ca="1">IFERROR(IF(LEN(Calc!$OT2202)=0,"",Calc!OW2202),"")</f>
        <v/>
      </c>
      <c r="G2202" s="112" t="str">
        <f ca="1">IFERROR(IF(LEN(Calc!$OT2202)=0,"",Calc!OX2202),"")</f>
        <v/>
      </c>
    </row>
    <row r="2203" spans="2:7" x14ac:dyDescent="0.25">
      <c r="B2203" s="110" t="str">
        <f ca="1">IFERROR(IF(LEN(Calc!$OT2203)=0,"",Calc!OP2203),"")</f>
        <v/>
      </c>
      <c r="C2203" s="111" t="str">
        <f ca="1">IFERROR(IF(LEN(Calc!$OT2203)=0,"",Calc!OT2203),"")</f>
        <v/>
      </c>
      <c r="D2203" s="111" t="str">
        <f ca="1">IFERROR(IF(LEN(Calc!$OT2203)=0,"",Calc!OU2203),"")</f>
        <v/>
      </c>
      <c r="E2203" s="111" t="str">
        <f ca="1">IFERROR(IF(LEN(Calc!$OT2203)=0,"",Calc!OV2203),"")</f>
        <v/>
      </c>
      <c r="F2203" s="112" t="str">
        <f ca="1">IFERROR(IF(LEN(Calc!$OT2203)=0,"",Calc!OW2203),"")</f>
        <v/>
      </c>
      <c r="G2203" s="112" t="str">
        <f ca="1">IFERROR(IF(LEN(Calc!$OT2203)=0,"",Calc!OX2203),"")</f>
        <v/>
      </c>
    </row>
    <row r="2204" spans="2:7" x14ac:dyDescent="0.25">
      <c r="B2204" s="110" t="str">
        <f ca="1">IFERROR(IF(LEN(Calc!$OT2204)=0,"",Calc!OP2204),"")</f>
        <v/>
      </c>
      <c r="C2204" s="111" t="str">
        <f ca="1">IFERROR(IF(LEN(Calc!$OT2204)=0,"",Calc!OT2204),"")</f>
        <v/>
      </c>
      <c r="D2204" s="111" t="str">
        <f ca="1">IFERROR(IF(LEN(Calc!$OT2204)=0,"",Calc!OU2204),"")</f>
        <v/>
      </c>
      <c r="E2204" s="111" t="str">
        <f ca="1">IFERROR(IF(LEN(Calc!$OT2204)=0,"",Calc!OV2204),"")</f>
        <v/>
      </c>
      <c r="F2204" s="112" t="str">
        <f ca="1">IFERROR(IF(LEN(Calc!$OT2204)=0,"",Calc!OW2204),"")</f>
        <v/>
      </c>
      <c r="G2204" s="112" t="str">
        <f ca="1">IFERROR(IF(LEN(Calc!$OT2204)=0,"",Calc!OX2204),"")</f>
        <v/>
      </c>
    </row>
    <row r="2205" spans="2:7" x14ac:dyDescent="0.25">
      <c r="B2205" s="110" t="str">
        <f ca="1">IFERROR(IF(LEN(Calc!$OT2205)=0,"",Calc!OP2205),"")</f>
        <v/>
      </c>
      <c r="C2205" s="111" t="str">
        <f ca="1">IFERROR(IF(LEN(Calc!$OT2205)=0,"",Calc!OT2205),"")</f>
        <v/>
      </c>
      <c r="D2205" s="111" t="str">
        <f ca="1">IFERROR(IF(LEN(Calc!$OT2205)=0,"",Calc!OU2205),"")</f>
        <v/>
      </c>
      <c r="E2205" s="111" t="str">
        <f ca="1">IFERROR(IF(LEN(Calc!$OT2205)=0,"",Calc!OV2205),"")</f>
        <v/>
      </c>
      <c r="F2205" s="112" t="str">
        <f ca="1">IFERROR(IF(LEN(Calc!$OT2205)=0,"",Calc!OW2205),"")</f>
        <v/>
      </c>
      <c r="G2205" s="112" t="str">
        <f ca="1">IFERROR(IF(LEN(Calc!$OT2205)=0,"",Calc!OX2205),"")</f>
        <v/>
      </c>
    </row>
    <row r="2206" spans="2:7" x14ac:dyDescent="0.25">
      <c r="B2206" s="110" t="str">
        <f ca="1">IFERROR(IF(LEN(Calc!$OT2206)=0,"",Calc!OP2206),"")</f>
        <v/>
      </c>
      <c r="C2206" s="111" t="str">
        <f ca="1">IFERROR(IF(LEN(Calc!$OT2206)=0,"",Calc!OT2206),"")</f>
        <v/>
      </c>
      <c r="D2206" s="111" t="str">
        <f ca="1">IFERROR(IF(LEN(Calc!$OT2206)=0,"",Calc!OU2206),"")</f>
        <v/>
      </c>
      <c r="E2206" s="111" t="str">
        <f ca="1">IFERROR(IF(LEN(Calc!$OT2206)=0,"",Calc!OV2206),"")</f>
        <v/>
      </c>
      <c r="F2206" s="112" t="str">
        <f ca="1">IFERROR(IF(LEN(Calc!$OT2206)=0,"",Calc!OW2206),"")</f>
        <v/>
      </c>
      <c r="G2206" s="112" t="str">
        <f ca="1">IFERROR(IF(LEN(Calc!$OT2206)=0,"",Calc!OX2206),"")</f>
        <v/>
      </c>
    </row>
    <row r="2207" spans="2:7" x14ac:dyDescent="0.25">
      <c r="B2207" s="110" t="str">
        <f ca="1">IFERROR(IF(LEN(Calc!$OT2207)=0,"",Calc!OP2207),"")</f>
        <v/>
      </c>
      <c r="C2207" s="111" t="str">
        <f ca="1">IFERROR(IF(LEN(Calc!$OT2207)=0,"",Calc!OT2207),"")</f>
        <v/>
      </c>
      <c r="D2207" s="111" t="str">
        <f ca="1">IFERROR(IF(LEN(Calc!$OT2207)=0,"",Calc!OU2207),"")</f>
        <v/>
      </c>
      <c r="E2207" s="111" t="str">
        <f ca="1">IFERROR(IF(LEN(Calc!$OT2207)=0,"",Calc!OV2207),"")</f>
        <v/>
      </c>
      <c r="F2207" s="112" t="str">
        <f ca="1">IFERROR(IF(LEN(Calc!$OT2207)=0,"",Calc!OW2207),"")</f>
        <v/>
      </c>
      <c r="G2207" s="112" t="str">
        <f ca="1">IFERROR(IF(LEN(Calc!$OT2207)=0,"",Calc!OX2207),"")</f>
        <v/>
      </c>
    </row>
    <row r="2208" spans="2:7" x14ac:dyDescent="0.25">
      <c r="B2208" s="110" t="str">
        <f ca="1">IFERROR(IF(LEN(Calc!$OT2208)=0,"",Calc!OP2208),"")</f>
        <v/>
      </c>
      <c r="C2208" s="111" t="str">
        <f ca="1">IFERROR(IF(LEN(Calc!$OT2208)=0,"",Calc!OT2208),"")</f>
        <v/>
      </c>
      <c r="D2208" s="111" t="str">
        <f ca="1">IFERROR(IF(LEN(Calc!$OT2208)=0,"",Calc!OU2208),"")</f>
        <v/>
      </c>
      <c r="E2208" s="111" t="str">
        <f ca="1">IFERROR(IF(LEN(Calc!$OT2208)=0,"",Calc!OV2208),"")</f>
        <v/>
      </c>
      <c r="F2208" s="112" t="str">
        <f ca="1">IFERROR(IF(LEN(Calc!$OT2208)=0,"",Calc!OW2208),"")</f>
        <v/>
      </c>
      <c r="G2208" s="112" t="str">
        <f ca="1">IFERROR(IF(LEN(Calc!$OT2208)=0,"",Calc!OX2208),"")</f>
        <v/>
      </c>
    </row>
    <row r="2209" spans="2:7" x14ac:dyDescent="0.25">
      <c r="B2209" s="110" t="str">
        <f ca="1">IFERROR(IF(LEN(Calc!$OT2209)=0,"",Calc!OP2209),"")</f>
        <v/>
      </c>
      <c r="C2209" s="111" t="str">
        <f ca="1">IFERROR(IF(LEN(Calc!$OT2209)=0,"",Calc!OT2209),"")</f>
        <v/>
      </c>
      <c r="D2209" s="111" t="str">
        <f ca="1">IFERROR(IF(LEN(Calc!$OT2209)=0,"",Calc!OU2209),"")</f>
        <v/>
      </c>
      <c r="E2209" s="111" t="str">
        <f ca="1">IFERROR(IF(LEN(Calc!$OT2209)=0,"",Calc!OV2209),"")</f>
        <v/>
      </c>
      <c r="F2209" s="112" t="str">
        <f ca="1">IFERROR(IF(LEN(Calc!$OT2209)=0,"",Calc!OW2209),"")</f>
        <v/>
      </c>
      <c r="G2209" s="112" t="str">
        <f ca="1">IFERROR(IF(LEN(Calc!$OT2209)=0,"",Calc!OX2209),"")</f>
        <v/>
      </c>
    </row>
    <row r="2210" spans="2:7" x14ac:dyDescent="0.25">
      <c r="B2210" s="110" t="str">
        <f ca="1">IFERROR(IF(LEN(Calc!$OT2210)=0,"",Calc!OP2210),"")</f>
        <v/>
      </c>
      <c r="C2210" s="111" t="str">
        <f ca="1">IFERROR(IF(LEN(Calc!$OT2210)=0,"",Calc!OT2210),"")</f>
        <v/>
      </c>
      <c r="D2210" s="111" t="str">
        <f ca="1">IFERROR(IF(LEN(Calc!$OT2210)=0,"",Calc!OU2210),"")</f>
        <v/>
      </c>
      <c r="E2210" s="111" t="str">
        <f ca="1">IFERROR(IF(LEN(Calc!$OT2210)=0,"",Calc!OV2210),"")</f>
        <v/>
      </c>
      <c r="F2210" s="112" t="str">
        <f ca="1">IFERROR(IF(LEN(Calc!$OT2210)=0,"",Calc!OW2210),"")</f>
        <v/>
      </c>
      <c r="G2210" s="112" t="str">
        <f ca="1">IFERROR(IF(LEN(Calc!$OT2210)=0,"",Calc!OX2210),"")</f>
        <v/>
      </c>
    </row>
    <row r="2211" spans="2:7" x14ac:dyDescent="0.25">
      <c r="B2211" s="110" t="str">
        <f ca="1">IFERROR(IF(LEN(Calc!$OT2211)=0,"",Calc!OP2211),"")</f>
        <v/>
      </c>
      <c r="C2211" s="111" t="str">
        <f ca="1">IFERROR(IF(LEN(Calc!$OT2211)=0,"",Calc!OT2211),"")</f>
        <v/>
      </c>
      <c r="D2211" s="111" t="str">
        <f ca="1">IFERROR(IF(LEN(Calc!$OT2211)=0,"",Calc!OU2211),"")</f>
        <v/>
      </c>
      <c r="E2211" s="111" t="str">
        <f ca="1">IFERROR(IF(LEN(Calc!$OT2211)=0,"",Calc!OV2211),"")</f>
        <v/>
      </c>
      <c r="F2211" s="112" t="str">
        <f ca="1">IFERROR(IF(LEN(Calc!$OT2211)=0,"",Calc!OW2211),"")</f>
        <v/>
      </c>
      <c r="G2211" s="112" t="str">
        <f ca="1">IFERROR(IF(LEN(Calc!$OT2211)=0,"",Calc!OX2211),"")</f>
        <v/>
      </c>
    </row>
    <row r="2212" spans="2:7" x14ac:dyDescent="0.25">
      <c r="B2212" s="110" t="str">
        <f ca="1">IFERROR(IF(LEN(Calc!$OT2212)=0,"",Calc!OP2212),"")</f>
        <v/>
      </c>
      <c r="C2212" s="111" t="str">
        <f ca="1">IFERROR(IF(LEN(Calc!$OT2212)=0,"",Calc!OT2212),"")</f>
        <v/>
      </c>
      <c r="D2212" s="111" t="str">
        <f ca="1">IFERROR(IF(LEN(Calc!$OT2212)=0,"",Calc!OU2212),"")</f>
        <v/>
      </c>
      <c r="E2212" s="111" t="str">
        <f ca="1">IFERROR(IF(LEN(Calc!$OT2212)=0,"",Calc!OV2212),"")</f>
        <v/>
      </c>
      <c r="F2212" s="112" t="str">
        <f ca="1">IFERROR(IF(LEN(Calc!$OT2212)=0,"",Calc!OW2212),"")</f>
        <v/>
      </c>
      <c r="G2212" s="112" t="str">
        <f ca="1">IFERROR(IF(LEN(Calc!$OT2212)=0,"",Calc!OX2212),"")</f>
        <v/>
      </c>
    </row>
    <row r="2213" spans="2:7" x14ac:dyDescent="0.25">
      <c r="B2213" s="110" t="str">
        <f ca="1">IFERROR(IF(LEN(Calc!$OT2213)=0,"",Calc!OP2213),"")</f>
        <v/>
      </c>
      <c r="C2213" s="111" t="str">
        <f ca="1">IFERROR(IF(LEN(Calc!$OT2213)=0,"",Calc!OT2213),"")</f>
        <v/>
      </c>
      <c r="D2213" s="111" t="str">
        <f ca="1">IFERROR(IF(LEN(Calc!$OT2213)=0,"",Calc!OU2213),"")</f>
        <v/>
      </c>
      <c r="E2213" s="111" t="str">
        <f ca="1">IFERROR(IF(LEN(Calc!$OT2213)=0,"",Calc!OV2213),"")</f>
        <v/>
      </c>
      <c r="F2213" s="112" t="str">
        <f ca="1">IFERROR(IF(LEN(Calc!$OT2213)=0,"",Calc!OW2213),"")</f>
        <v/>
      </c>
      <c r="G2213" s="112" t="str">
        <f ca="1">IFERROR(IF(LEN(Calc!$OT2213)=0,"",Calc!OX2213),"")</f>
        <v/>
      </c>
    </row>
    <row r="2214" spans="2:7" x14ac:dyDescent="0.25">
      <c r="B2214" s="110" t="str">
        <f ca="1">IFERROR(IF(LEN(Calc!$OT2214)=0,"",Calc!OP2214),"")</f>
        <v/>
      </c>
      <c r="C2214" s="111" t="str">
        <f ca="1">IFERROR(IF(LEN(Calc!$OT2214)=0,"",Calc!OT2214),"")</f>
        <v/>
      </c>
      <c r="D2214" s="111" t="str">
        <f ca="1">IFERROR(IF(LEN(Calc!$OT2214)=0,"",Calc!OU2214),"")</f>
        <v/>
      </c>
      <c r="E2214" s="111" t="str">
        <f ca="1">IFERROR(IF(LEN(Calc!$OT2214)=0,"",Calc!OV2214),"")</f>
        <v/>
      </c>
      <c r="F2214" s="112" t="str">
        <f ca="1">IFERROR(IF(LEN(Calc!$OT2214)=0,"",Calc!OW2214),"")</f>
        <v/>
      </c>
      <c r="G2214" s="112" t="str">
        <f ca="1">IFERROR(IF(LEN(Calc!$OT2214)=0,"",Calc!OX2214),"")</f>
        <v/>
      </c>
    </row>
    <row r="2215" spans="2:7" x14ac:dyDescent="0.25">
      <c r="B2215" s="110" t="str">
        <f ca="1">IFERROR(IF(LEN(Calc!$OT2215)=0,"",Calc!OP2215),"")</f>
        <v/>
      </c>
      <c r="C2215" s="111" t="str">
        <f ca="1">IFERROR(IF(LEN(Calc!$OT2215)=0,"",Calc!OT2215),"")</f>
        <v/>
      </c>
      <c r="D2215" s="111" t="str">
        <f ca="1">IFERROR(IF(LEN(Calc!$OT2215)=0,"",Calc!OU2215),"")</f>
        <v/>
      </c>
      <c r="E2215" s="111" t="str">
        <f ca="1">IFERROR(IF(LEN(Calc!$OT2215)=0,"",Calc!OV2215),"")</f>
        <v/>
      </c>
      <c r="F2215" s="112" t="str">
        <f ca="1">IFERROR(IF(LEN(Calc!$OT2215)=0,"",Calc!OW2215),"")</f>
        <v/>
      </c>
      <c r="G2215" s="112" t="str">
        <f ca="1">IFERROR(IF(LEN(Calc!$OT2215)=0,"",Calc!OX2215),"")</f>
        <v/>
      </c>
    </row>
    <row r="2216" spans="2:7" x14ac:dyDescent="0.25">
      <c r="B2216" s="110" t="str">
        <f ca="1">IFERROR(IF(LEN(Calc!$OT2216)=0,"",Calc!OP2216),"")</f>
        <v/>
      </c>
      <c r="C2216" s="111" t="str">
        <f ca="1">IFERROR(IF(LEN(Calc!$OT2216)=0,"",Calc!OT2216),"")</f>
        <v/>
      </c>
      <c r="D2216" s="111" t="str">
        <f ca="1">IFERROR(IF(LEN(Calc!$OT2216)=0,"",Calc!OU2216),"")</f>
        <v/>
      </c>
      <c r="E2216" s="111" t="str">
        <f ca="1">IFERROR(IF(LEN(Calc!$OT2216)=0,"",Calc!OV2216),"")</f>
        <v/>
      </c>
      <c r="F2216" s="112" t="str">
        <f ca="1">IFERROR(IF(LEN(Calc!$OT2216)=0,"",Calc!OW2216),"")</f>
        <v/>
      </c>
      <c r="G2216" s="112" t="str">
        <f ca="1">IFERROR(IF(LEN(Calc!$OT2216)=0,"",Calc!OX2216),"")</f>
        <v/>
      </c>
    </row>
    <row r="2217" spans="2:7" x14ac:dyDescent="0.25">
      <c r="B2217" s="110" t="str">
        <f ca="1">IFERROR(IF(LEN(Calc!$OT2217)=0,"",Calc!OP2217),"")</f>
        <v/>
      </c>
      <c r="C2217" s="111" t="str">
        <f ca="1">IFERROR(IF(LEN(Calc!$OT2217)=0,"",Calc!OT2217),"")</f>
        <v/>
      </c>
      <c r="D2217" s="111" t="str">
        <f ca="1">IFERROR(IF(LEN(Calc!$OT2217)=0,"",Calc!OU2217),"")</f>
        <v/>
      </c>
      <c r="E2217" s="111" t="str">
        <f ca="1">IFERROR(IF(LEN(Calc!$OT2217)=0,"",Calc!OV2217),"")</f>
        <v/>
      </c>
      <c r="F2217" s="112" t="str">
        <f ca="1">IFERROR(IF(LEN(Calc!$OT2217)=0,"",Calc!OW2217),"")</f>
        <v/>
      </c>
      <c r="G2217" s="112" t="str">
        <f ca="1">IFERROR(IF(LEN(Calc!$OT2217)=0,"",Calc!OX2217),"")</f>
        <v/>
      </c>
    </row>
    <row r="2218" spans="2:7" x14ac:dyDescent="0.25">
      <c r="B2218" s="110" t="str">
        <f ca="1">IFERROR(IF(LEN(Calc!$OT2218)=0,"",Calc!OP2218),"")</f>
        <v/>
      </c>
      <c r="C2218" s="111" t="str">
        <f ca="1">IFERROR(IF(LEN(Calc!$OT2218)=0,"",Calc!OT2218),"")</f>
        <v/>
      </c>
      <c r="D2218" s="111" t="str">
        <f ca="1">IFERROR(IF(LEN(Calc!$OT2218)=0,"",Calc!OU2218),"")</f>
        <v/>
      </c>
      <c r="E2218" s="111" t="str">
        <f ca="1">IFERROR(IF(LEN(Calc!$OT2218)=0,"",Calc!OV2218),"")</f>
        <v/>
      </c>
      <c r="F2218" s="112" t="str">
        <f ca="1">IFERROR(IF(LEN(Calc!$OT2218)=0,"",Calc!OW2218),"")</f>
        <v/>
      </c>
      <c r="G2218" s="112" t="str">
        <f ca="1">IFERROR(IF(LEN(Calc!$OT2218)=0,"",Calc!OX2218),"")</f>
        <v/>
      </c>
    </row>
    <row r="2219" spans="2:7" x14ac:dyDescent="0.25">
      <c r="B2219" s="110" t="str">
        <f ca="1">IFERROR(IF(LEN(Calc!$OT2219)=0,"",Calc!OP2219),"")</f>
        <v/>
      </c>
      <c r="C2219" s="111" t="str">
        <f ca="1">IFERROR(IF(LEN(Calc!$OT2219)=0,"",Calc!OT2219),"")</f>
        <v/>
      </c>
      <c r="D2219" s="111" t="str">
        <f ca="1">IFERROR(IF(LEN(Calc!$OT2219)=0,"",Calc!OU2219),"")</f>
        <v/>
      </c>
      <c r="E2219" s="111" t="str">
        <f ca="1">IFERROR(IF(LEN(Calc!$OT2219)=0,"",Calc!OV2219),"")</f>
        <v/>
      </c>
      <c r="F2219" s="112" t="str">
        <f ca="1">IFERROR(IF(LEN(Calc!$OT2219)=0,"",Calc!OW2219),"")</f>
        <v/>
      </c>
      <c r="G2219" s="112" t="str">
        <f ca="1">IFERROR(IF(LEN(Calc!$OT2219)=0,"",Calc!OX2219),"")</f>
        <v/>
      </c>
    </row>
    <row r="2220" spans="2:7" x14ac:dyDescent="0.25">
      <c r="B2220" s="110" t="str">
        <f ca="1">IFERROR(IF(LEN(Calc!$OT2220)=0,"",Calc!OP2220),"")</f>
        <v/>
      </c>
      <c r="C2220" s="111" t="str">
        <f ca="1">IFERROR(IF(LEN(Calc!$OT2220)=0,"",Calc!OT2220),"")</f>
        <v/>
      </c>
      <c r="D2220" s="111" t="str">
        <f ca="1">IFERROR(IF(LEN(Calc!$OT2220)=0,"",Calc!OU2220),"")</f>
        <v/>
      </c>
      <c r="E2220" s="111" t="str">
        <f ca="1">IFERROR(IF(LEN(Calc!$OT2220)=0,"",Calc!OV2220),"")</f>
        <v/>
      </c>
      <c r="F2220" s="112" t="str">
        <f ca="1">IFERROR(IF(LEN(Calc!$OT2220)=0,"",Calc!OW2220),"")</f>
        <v/>
      </c>
      <c r="G2220" s="112" t="str">
        <f ca="1">IFERROR(IF(LEN(Calc!$OT2220)=0,"",Calc!OX2220),"")</f>
        <v/>
      </c>
    </row>
    <row r="2221" spans="2:7" x14ac:dyDescent="0.25">
      <c r="B2221" s="110" t="str">
        <f ca="1">IFERROR(IF(LEN(Calc!$OT2221)=0,"",Calc!OP2221),"")</f>
        <v/>
      </c>
      <c r="C2221" s="111" t="str">
        <f ca="1">IFERROR(IF(LEN(Calc!$OT2221)=0,"",Calc!OT2221),"")</f>
        <v/>
      </c>
      <c r="D2221" s="111" t="str">
        <f ca="1">IFERROR(IF(LEN(Calc!$OT2221)=0,"",Calc!OU2221),"")</f>
        <v/>
      </c>
      <c r="E2221" s="111" t="str">
        <f ca="1">IFERROR(IF(LEN(Calc!$OT2221)=0,"",Calc!OV2221),"")</f>
        <v/>
      </c>
      <c r="F2221" s="112" t="str">
        <f ca="1">IFERROR(IF(LEN(Calc!$OT2221)=0,"",Calc!OW2221),"")</f>
        <v/>
      </c>
      <c r="G2221" s="112" t="str">
        <f ca="1">IFERROR(IF(LEN(Calc!$OT2221)=0,"",Calc!OX2221),"")</f>
        <v/>
      </c>
    </row>
    <row r="2222" spans="2:7" x14ac:dyDescent="0.25">
      <c r="B2222" s="110" t="str">
        <f ca="1">IFERROR(IF(LEN(Calc!$OT2222)=0,"",Calc!OP2222),"")</f>
        <v/>
      </c>
      <c r="C2222" s="111" t="str">
        <f ca="1">IFERROR(IF(LEN(Calc!$OT2222)=0,"",Calc!OT2222),"")</f>
        <v/>
      </c>
      <c r="D2222" s="111" t="str">
        <f ca="1">IFERROR(IF(LEN(Calc!$OT2222)=0,"",Calc!OU2222),"")</f>
        <v/>
      </c>
      <c r="E2222" s="111" t="str">
        <f ca="1">IFERROR(IF(LEN(Calc!$OT2222)=0,"",Calc!OV2222),"")</f>
        <v/>
      </c>
      <c r="F2222" s="112" t="str">
        <f ca="1">IFERROR(IF(LEN(Calc!$OT2222)=0,"",Calc!OW2222),"")</f>
        <v/>
      </c>
      <c r="G2222" s="112" t="str">
        <f ca="1">IFERROR(IF(LEN(Calc!$OT2222)=0,"",Calc!OX2222),"")</f>
        <v/>
      </c>
    </row>
    <row r="2223" spans="2:7" x14ac:dyDescent="0.25">
      <c r="B2223" s="110" t="str">
        <f ca="1">IFERROR(IF(LEN(Calc!$OT2223)=0,"",Calc!OP2223),"")</f>
        <v/>
      </c>
      <c r="C2223" s="111" t="str">
        <f ca="1">IFERROR(IF(LEN(Calc!$OT2223)=0,"",Calc!OT2223),"")</f>
        <v/>
      </c>
      <c r="D2223" s="111" t="str">
        <f ca="1">IFERROR(IF(LEN(Calc!$OT2223)=0,"",Calc!OU2223),"")</f>
        <v/>
      </c>
      <c r="E2223" s="111" t="str">
        <f ca="1">IFERROR(IF(LEN(Calc!$OT2223)=0,"",Calc!OV2223),"")</f>
        <v/>
      </c>
      <c r="F2223" s="112" t="str">
        <f ca="1">IFERROR(IF(LEN(Calc!$OT2223)=0,"",Calc!OW2223),"")</f>
        <v/>
      </c>
      <c r="G2223" s="112" t="str">
        <f ca="1">IFERROR(IF(LEN(Calc!$OT2223)=0,"",Calc!OX2223),"")</f>
        <v/>
      </c>
    </row>
    <row r="2224" spans="2:7" x14ac:dyDescent="0.25">
      <c r="B2224" s="110" t="str">
        <f ca="1">IFERROR(IF(LEN(Calc!$OT2224)=0,"",Calc!OP2224),"")</f>
        <v/>
      </c>
      <c r="C2224" s="111" t="str">
        <f ca="1">IFERROR(IF(LEN(Calc!$OT2224)=0,"",Calc!OT2224),"")</f>
        <v/>
      </c>
      <c r="D2224" s="111" t="str">
        <f ca="1">IFERROR(IF(LEN(Calc!$OT2224)=0,"",Calc!OU2224),"")</f>
        <v/>
      </c>
      <c r="E2224" s="111" t="str">
        <f ca="1">IFERROR(IF(LEN(Calc!$OT2224)=0,"",Calc!OV2224),"")</f>
        <v/>
      </c>
      <c r="F2224" s="112" t="str">
        <f ca="1">IFERROR(IF(LEN(Calc!$OT2224)=0,"",Calc!OW2224),"")</f>
        <v/>
      </c>
      <c r="G2224" s="112" t="str">
        <f ca="1">IFERROR(IF(LEN(Calc!$OT2224)=0,"",Calc!OX2224),"")</f>
        <v/>
      </c>
    </row>
    <row r="2225" spans="2:7" x14ac:dyDescent="0.25">
      <c r="B2225" s="110" t="str">
        <f ca="1">IFERROR(IF(LEN(Calc!$OT2225)=0,"",Calc!OP2225),"")</f>
        <v/>
      </c>
      <c r="C2225" s="111" t="str">
        <f ca="1">IFERROR(IF(LEN(Calc!$OT2225)=0,"",Calc!OT2225),"")</f>
        <v/>
      </c>
      <c r="D2225" s="111" t="str">
        <f ca="1">IFERROR(IF(LEN(Calc!$OT2225)=0,"",Calc!OU2225),"")</f>
        <v/>
      </c>
      <c r="E2225" s="111" t="str">
        <f ca="1">IFERROR(IF(LEN(Calc!$OT2225)=0,"",Calc!OV2225),"")</f>
        <v/>
      </c>
      <c r="F2225" s="112" t="str">
        <f ca="1">IFERROR(IF(LEN(Calc!$OT2225)=0,"",Calc!OW2225),"")</f>
        <v/>
      </c>
      <c r="G2225" s="112" t="str">
        <f ca="1">IFERROR(IF(LEN(Calc!$OT2225)=0,"",Calc!OX2225),"")</f>
        <v/>
      </c>
    </row>
    <row r="2226" spans="2:7" x14ac:dyDescent="0.25">
      <c r="B2226" s="110" t="str">
        <f ca="1">IFERROR(IF(LEN(Calc!$OT2226)=0,"",Calc!OP2226),"")</f>
        <v/>
      </c>
      <c r="C2226" s="111" t="str">
        <f ca="1">IFERROR(IF(LEN(Calc!$OT2226)=0,"",Calc!OT2226),"")</f>
        <v/>
      </c>
      <c r="D2226" s="111" t="str">
        <f ca="1">IFERROR(IF(LEN(Calc!$OT2226)=0,"",Calc!OU2226),"")</f>
        <v/>
      </c>
      <c r="E2226" s="111" t="str">
        <f ca="1">IFERROR(IF(LEN(Calc!$OT2226)=0,"",Calc!OV2226),"")</f>
        <v/>
      </c>
      <c r="F2226" s="112" t="str">
        <f ca="1">IFERROR(IF(LEN(Calc!$OT2226)=0,"",Calc!OW2226),"")</f>
        <v/>
      </c>
      <c r="G2226" s="112" t="str">
        <f ca="1">IFERROR(IF(LEN(Calc!$OT2226)=0,"",Calc!OX2226),"")</f>
        <v/>
      </c>
    </row>
    <row r="2227" spans="2:7" x14ac:dyDescent="0.25">
      <c r="B2227" s="110" t="str">
        <f ca="1">IFERROR(IF(LEN(Calc!$OT2227)=0,"",Calc!OP2227),"")</f>
        <v/>
      </c>
      <c r="C2227" s="111" t="str">
        <f ca="1">IFERROR(IF(LEN(Calc!$OT2227)=0,"",Calc!OT2227),"")</f>
        <v/>
      </c>
      <c r="D2227" s="111" t="str">
        <f ca="1">IFERROR(IF(LEN(Calc!$OT2227)=0,"",Calc!OU2227),"")</f>
        <v/>
      </c>
      <c r="E2227" s="111" t="str">
        <f ca="1">IFERROR(IF(LEN(Calc!$OT2227)=0,"",Calc!OV2227),"")</f>
        <v/>
      </c>
      <c r="F2227" s="112" t="str">
        <f ca="1">IFERROR(IF(LEN(Calc!$OT2227)=0,"",Calc!OW2227),"")</f>
        <v/>
      </c>
      <c r="G2227" s="112" t="str">
        <f ca="1">IFERROR(IF(LEN(Calc!$OT2227)=0,"",Calc!OX2227),"")</f>
        <v/>
      </c>
    </row>
    <row r="2228" spans="2:7" x14ac:dyDescent="0.25">
      <c r="B2228" s="110" t="str">
        <f ca="1">IFERROR(IF(LEN(Calc!$OT2228)=0,"",Calc!OP2228),"")</f>
        <v/>
      </c>
      <c r="C2228" s="111" t="str">
        <f ca="1">IFERROR(IF(LEN(Calc!$OT2228)=0,"",Calc!OT2228),"")</f>
        <v/>
      </c>
      <c r="D2228" s="111" t="str">
        <f ca="1">IFERROR(IF(LEN(Calc!$OT2228)=0,"",Calc!OU2228),"")</f>
        <v/>
      </c>
      <c r="E2228" s="111" t="str">
        <f ca="1">IFERROR(IF(LEN(Calc!$OT2228)=0,"",Calc!OV2228),"")</f>
        <v/>
      </c>
      <c r="F2228" s="112" t="str">
        <f ca="1">IFERROR(IF(LEN(Calc!$OT2228)=0,"",Calc!OW2228),"")</f>
        <v/>
      </c>
      <c r="G2228" s="112" t="str">
        <f ca="1">IFERROR(IF(LEN(Calc!$OT2228)=0,"",Calc!OX2228),"")</f>
        <v/>
      </c>
    </row>
    <row r="2229" spans="2:7" x14ac:dyDescent="0.25">
      <c r="B2229" s="110" t="str">
        <f ca="1">IFERROR(IF(LEN(Calc!$OT2229)=0,"",Calc!OP2229),"")</f>
        <v/>
      </c>
      <c r="C2229" s="111" t="str">
        <f ca="1">IFERROR(IF(LEN(Calc!$OT2229)=0,"",Calc!OT2229),"")</f>
        <v/>
      </c>
      <c r="D2229" s="111" t="str">
        <f ca="1">IFERROR(IF(LEN(Calc!$OT2229)=0,"",Calc!OU2229),"")</f>
        <v/>
      </c>
      <c r="E2229" s="111" t="str">
        <f ca="1">IFERROR(IF(LEN(Calc!$OT2229)=0,"",Calc!OV2229),"")</f>
        <v/>
      </c>
      <c r="F2229" s="112" t="str">
        <f ca="1">IFERROR(IF(LEN(Calc!$OT2229)=0,"",Calc!OW2229),"")</f>
        <v/>
      </c>
      <c r="G2229" s="112" t="str">
        <f ca="1">IFERROR(IF(LEN(Calc!$OT2229)=0,"",Calc!OX2229),"")</f>
        <v/>
      </c>
    </row>
    <row r="2230" spans="2:7" x14ac:dyDescent="0.25">
      <c r="B2230" s="110" t="str">
        <f ca="1">IFERROR(IF(LEN(Calc!$OT2230)=0,"",Calc!OP2230),"")</f>
        <v/>
      </c>
      <c r="C2230" s="111" t="str">
        <f ca="1">IFERROR(IF(LEN(Calc!$OT2230)=0,"",Calc!OT2230),"")</f>
        <v/>
      </c>
      <c r="D2230" s="111" t="str">
        <f ca="1">IFERROR(IF(LEN(Calc!$OT2230)=0,"",Calc!OU2230),"")</f>
        <v/>
      </c>
      <c r="E2230" s="111" t="str">
        <f ca="1">IFERROR(IF(LEN(Calc!$OT2230)=0,"",Calc!OV2230),"")</f>
        <v/>
      </c>
      <c r="F2230" s="112" t="str">
        <f ca="1">IFERROR(IF(LEN(Calc!$OT2230)=0,"",Calc!OW2230),"")</f>
        <v/>
      </c>
      <c r="G2230" s="112" t="str">
        <f ca="1">IFERROR(IF(LEN(Calc!$OT2230)=0,"",Calc!OX2230),"")</f>
        <v/>
      </c>
    </row>
    <row r="2231" spans="2:7" x14ac:dyDescent="0.25">
      <c r="B2231" s="110" t="str">
        <f ca="1">IFERROR(IF(LEN(Calc!$OT2231)=0,"",Calc!OP2231),"")</f>
        <v/>
      </c>
      <c r="C2231" s="111" t="str">
        <f ca="1">IFERROR(IF(LEN(Calc!$OT2231)=0,"",Calc!OT2231),"")</f>
        <v/>
      </c>
      <c r="D2231" s="111" t="str">
        <f ca="1">IFERROR(IF(LEN(Calc!$OT2231)=0,"",Calc!OU2231),"")</f>
        <v/>
      </c>
      <c r="E2231" s="111" t="str">
        <f ca="1">IFERROR(IF(LEN(Calc!$OT2231)=0,"",Calc!OV2231),"")</f>
        <v/>
      </c>
      <c r="F2231" s="112" t="str">
        <f ca="1">IFERROR(IF(LEN(Calc!$OT2231)=0,"",Calc!OW2231),"")</f>
        <v/>
      </c>
      <c r="G2231" s="112" t="str">
        <f ca="1">IFERROR(IF(LEN(Calc!$OT2231)=0,"",Calc!OX2231),"")</f>
        <v/>
      </c>
    </row>
    <row r="2232" spans="2:7" x14ac:dyDescent="0.25">
      <c r="B2232" s="110" t="str">
        <f ca="1">IFERROR(IF(LEN(Calc!$OT2232)=0,"",Calc!OP2232),"")</f>
        <v/>
      </c>
      <c r="C2232" s="111" t="str">
        <f ca="1">IFERROR(IF(LEN(Calc!$OT2232)=0,"",Calc!OT2232),"")</f>
        <v/>
      </c>
      <c r="D2232" s="111" t="str">
        <f ca="1">IFERROR(IF(LEN(Calc!$OT2232)=0,"",Calc!OU2232),"")</f>
        <v/>
      </c>
      <c r="E2232" s="111" t="str">
        <f ca="1">IFERROR(IF(LEN(Calc!$OT2232)=0,"",Calc!OV2232),"")</f>
        <v/>
      </c>
      <c r="F2232" s="112" t="str">
        <f ca="1">IFERROR(IF(LEN(Calc!$OT2232)=0,"",Calc!OW2232),"")</f>
        <v/>
      </c>
      <c r="G2232" s="112" t="str">
        <f ca="1">IFERROR(IF(LEN(Calc!$OT2232)=0,"",Calc!OX2232),"")</f>
        <v/>
      </c>
    </row>
    <row r="2233" spans="2:7" x14ac:dyDescent="0.25">
      <c r="B2233" s="110" t="str">
        <f ca="1">IFERROR(IF(LEN(Calc!$OT2233)=0,"",Calc!OP2233),"")</f>
        <v/>
      </c>
      <c r="C2233" s="111" t="str">
        <f ca="1">IFERROR(IF(LEN(Calc!$OT2233)=0,"",Calc!OT2233),"")</f>
        <v/>
      </c>
      <c r="D2233" s="111" t="str">
        <f ca="1">IFERROR(IF(LEN(Calc!$OT2233)=0,"",Calc!OU2233),"")</f>
        <v/>
      </c>
      <c r="E2233" s="111" t="str">
        <f ca="1">IFERROR(IF(LEN(Calc!$OT2233)=0,"",Calc!OV2233),"")</f>
        <v/>
      </c>
      <c r="F2233" s="112" t="str">
        <f ca="1">IFERROR(IF(LEN(Calc!$OT2233)=0,"",Calc!OW2233),"")</f>
        <v/>
      </c>
      <c r="G2233" s="112" t="str">
        <f ca="1">IFERROR(IF(LEN(Calc!$OT2233)=0,"",Calc!OX2233),"")</f>
        <v/>
      </c>
    </row>
    <row r="2234" spans="2:7" x14ac:dyDescent="0.25">
      <c r="B2234" s="110" t="str">
        <f ca="1">IFERROR(IF(LEN(Calc!$OT2234)=0,"",Calc!OP2234),"")</f>
        <v/>
      </c>
      <c r="C2234" s="111" t="str">
        <f ca="1">IFERROR(IF(LEN(Calc!$OT2234)=0,"",Calc!OT2234),"")</f>
        <v/>
      </c>
      <c r="D2234" s="111" t="str">
        <f ca="1">IFERROR(IF(LEN(Calc!$OT2234)=0,"",Calc!OU2234),"")</f>
        <v/>
      </c>
      <c r="E2234" s="111" t="str">
        <f ca="1">IFERROR(IF(LEN(Calc!$OT2234)=0,"",Calc!OV2234),"")</f>
        <v/>
      </c>
      <c r="F2234" s="112" t="str">
        <f ca="1">IFERROR(IF(LEN(Calc!$OT2234)=0,"",Calc!OW2234),"")</f>
        <v/>
      </c>
      <c r="G2234" s="112" t="str">
        <f ca="1">IFERROR(IF(LEN(Calc!$OT2234)=0,"",Calc!OX2234),"")</f>
        <v/>
      </c>
    </row>
    <row r="2235" spans="2:7" x14ac:dyDescent="0.25">
      <c r="B2235" s="110" t="str">
        <f ca="1">IFERROR(IF(LEN(Calc!$OT2235)=0,"",Calc!OP2235),"")</f>
        <v/>
      </c>
      <c r="C2235" s="111" t="str">
        <f ca="1">IFERROR(IF(LEN(Calc!$OT2235)=0,"",Calc!OT2235),"")</f>
        <v/>
      </c>
      <c r="D2235" s="111" t="str">
        <f ca="1">IFERROR(IF(LEN(Calc!$OT2235)=0,"",Calc!OU2235),"")</f>
        <v/>
      </c>
      <c r="E2235" s="111" t="str">
        <f ca="1">IFERROR(IF(LEN(Calc!$OT2235)=0,"",Calc!OV2235),"")</f>
        <v/>
      </c>
      <c r="F2235" s="112" t="str">
        <f ca="1">IFERROR(IF(LEN(Calc!$OT2235)=0,"",Calc!OW2235),"")</f>
        <v/>
      </c>
      <c r="G2235" s="112" t="str">
        <f ca="1">IFERROR(IF(LEN(Calc!$OT2235)=0,"",Calc!OX2235),"")</f>
        <v/>
      </c>
    </row>
    <row r="2236" spans="2:7" x14ac:dyDescent="0.25">
      <c r="B2236" s="110" t="str">
        <f ca="1">IFERROR(IF(LEN(Calc!$OT2236)=0,"",Calc!OP2236),"")</f>
        <v/>
      </c>
      <c r="C2236" s="111" t="str">
        <f ca="1">IFERROR(IF(LEN(Calc!$OT2236)=0,"",Calc!OT2236),"")</f>
        <v/>
      </c>
      <c r="D2236" s="111" t="str">
        <f ca="1">IFERROR(IF(LEN(Calc!$OT2236)=0,"",Calc!OU2236),"")</f>
        <v/>
      </c>
      <c r="E2236" s="111" t="str">
        <f ca="1">IFERROR(IF(LEN(Calc!$OT2236)=0,"",Calc!OV2236),"")</f>
        <v/>
      </c>
      <c r="F2236" s="112" t="str">
        <f ca="1">IFERROR(IF(LEN(Calc!$OT2236)=0,"",Calc!OW2236),"")</f>
        <v/>
      </c>
      <c r="G2236" s="112" t="str">
        <f ca="1">IFERROR(IF(LEN(Calc!$OT2236)=0,"",Calc!OX2236),"")</f>
        <v/>
      </c>
    </row>
    <row r="2237" spans="2:7" x14ac:dyDescent="0.25">
      <c r="B2237" s="110" t="str">
        <f ca="1">IFERROR(IF(LEN(Calc!$OT2237)=0,"",Calc!OP2237),"")</f>
        <v/>
      </c>
      <c r="C2237" s="111" t="str">
        <f ca="1">IFERROR(IF(LEN(Calc!$OT2237)=0,"",Calc!OT2237),"")</f>
        <v/>
      </c>
      <c r="D2237" s="111" t="str">
        <f ca="1">IFERROR(IF(LEN(Calc!$OT2237)=0,"",Calc!OU2237),"")</f>
        <v/>
      </c>
      <c r="E2237" s="111" t="str">
        <f ca="1">IFERROR(IF(LEN(Calc!$OT2237)=0,"",Calc!OV2237),"")</f>
        <v/>
      </c>
      <c r="F2237" s="112" t="str">
        <f ca="1">IFERROR(IF(LEN(Calc!$OT2237)=0,"",Calc!OW2237),"")</f>
        <v/>
      </c>
      <c r="G2237" s="112" t="str">
        <f ca="1">IFERROR(IF(LEN(Calc!$OT2237)=0,"",Calc!OX2237),"")</f>
        <v/>
      </c>
    </row>
    <row r="2238" spans="2:7" x14ac:dyDescent="0.25">
      <c r="B2238" s="110" t="str">
        <f ca="1">IFERROR(IF(LEN(Calc!$OT2238)=0,"",Calc!OP2238),"")</f>
        <v/>
      </c>
      <c r="C2238" s="111" t="str">
        <f ca="1">IFERROR(IF(LEN(Calc!$OT2238)=0,"",Calc!OT2238),"")</f>
        <v/>
      </c>
      <c r="D2238" s="111" t="str">
        <f ca="1">IFERROR(IF(LEN(Calc!$OT2238)=0,"",Calc!OU2238),"")</f>
        <v/>
      </c>
      <c r="E2238" s="111" t="str">
        <f ca="1">IFERROR(IF(LEN(Calc!$OT2238)=0,"",Calc!OV2238),"")</f>
        <v/>
      </c>
      <c r="F2238" s="112" t="str">
        <f ca="1">IFERROR(IF(LEN(Calc!$OT2238)=0,"",Calc!OW2238),"")</f>
        <v/>
      </c>
      <c r="G2238" s="112" t="str">
        <f ca="1">IFERROR(IF(LEN(Calc!$OT2238)=0,"",Calc!OX2238),"")</f>
        <v/>
      </c>
    </row>
    <row r="2239" spans="2:7" x14ac:dyDescent="0.25">
      <c r="B2239" s="110" t="str">
        <f ca="1">IFERROR(IF(LEN(Calc!$OT2239)=0,"",Calc!OP2239),"")</f>
        <v/>
      </c>
      <c r="C2239" s="111" t="str">
        <f ca="1">IFERROR(IF(LEN(Calc!$OT2239)=0,"",Calc!OT2239),"")</f>
        <v/>
      </c>
      <c r="D2239" s="111" t="str">
        <f ca="1">IFERROR(IF(LEN(Calc!$OT2239)=0,"",Calc!OU2239),"")</f>
        <v/>
      </c>
      <c r="E2239" s="111" t="str">
        <f ca="1">IFERROR(IF(LEN(Calc!$OT2239)=0,"",Calc!OV2239),"")</f>
        <v/>
      </c>
      <c r="F2239" s="112" t="str">
        <f ca="1">IFERROR(IF(LEN(Calc!$OT2239)=0,"",Calc!OW2239),"")</f>
        <v/>
      </c>
      <c r="G2239" s="112" t="str">
        <f ca="1">IFERROR(IF(LEN(Calc!$OT2239)=0,"",Calc!OX2239),"")</f>
        <v/>
      </c>
    </row>
    <row r="2240" spans="2:7" x14ac:dyDescent="0.25">
      <c r="B2240" s="110" t="str">
        <f ca="1">IFERROR(IF(LEN(Calc!$OT2240)=0,"",Calc!OP2240),"")</f>
        <v/>
      </c>
      <c r="C2240" s="111" t="str">
        <f ca="1">IFERROR(IF(LEN(Calc!$OT2240)=0,"",Calc!OT2240),"")</f>
        <v/>
      </c>
      <c r="D2240" s="111" t="str">
        <f ca="1">IFERROR(IF(LEN(Calc!$OT2240)=0,"",Calc!OU2240),"")</f>
        <v/>
      </c>
      <c r="E2240" s="111" t="str">
        <f ca="1">IFERROR(IF(LEN(Calc!$OT2240)=0,"",Calc!OV2240),"")</f>
        <v/>
      </c>
      <c r="F2240" s="112" t="str">
        <f ca="1">IFERROR(IF(LEN(Calc!$OT2240)=0,"",Calc!OW2240),"")</f>
        <v/>
      </c>
      <c r="G2240" s="112" t="str">
        <f ca="1">IFERROR(IF(LEN(Calc!$OT2240)=0,"",Calc!OX2240),"")</f>
        <v/>
      </c>
    </row>
    <row r="2241" spans="2:7" x14ac:dyDescent="0.25">
      <c r="B2241" s="110" t="str">
        <f ca="1">IFERROR(IF(LEN(Calc!$OT2241)=0,"",Calc!OP2241),"")</f>
        <v/>
      </c>
      <c r="C2241" s="111" t="str">
        <f ca="1">IFERROR(IF(LEN(Calc!$OT2241)=0,"",Calc!OT2241),"")</f>
        <v/>
      </c>
      <c r="D2241" s="111" t="str">
        <f ca="1">IFERROR(IF(LEN(Calc!$OT2241)=0,"",Calc!OU2241),"")</f>
        <v/>
      </c>
      <c r="E2241" s="111" t="str">
        <f ca="1">IFERROR(IF(LEN(Calc!$OT2241)=0,"",Calc!OV2241),"")</f>
        <v/>
      </c>
      <c r="F2241" s="112" t="str">
        <f ca="1">IFERROR(IF(LEN(Calc!$OT2241)=0,"",Calc!OW2241),"")</f>
        <v/>
      </c>
      <c r="G2241" s="112" t="str">
        <f ca="1">IFERROR(IF(LEN(Calc!$OT2241)=0,"",Calc!OX2241),"")</f>
        <v/>
      </c>
    </row>
    <row r="2242" spans="2:7" x14ac:dyDescent="0.25">
      <c r="B2242" s="110" t="str">
        <f ca="1">IFERROR(IF(LEN(Calc!$OT2242)=0,"",Calc!OP2242),"")</f>
        <v/>
      </c>
      <c r="C2242" s="111" t="str">
        <f ca="1">IFERROR(IF(LEN(Calc!$OT2242)=0,"",Calc!OT2242),"")</f>
        <v/>
      </c>
      <c r="D2242" s="111" t="str">
        <f ca="1">IFERROR(IF(LEN(Calc!$OT2242)=0,"",Calc!OU2242),"")</f>
        <v/>
      </c>
      <c r="E2242" s="111" t="str">
        <f ca="1">IFERROR(IF(LEN(Calc!$OT2242)=0,"",Calc!OV2242),"")</f>
        <v/>
      </c>
      <c r="F2242" s="112" t="str">
        <f ca="1">IFERROR(IF(LEN(Calc!$OT2242)=0,"",Calc!OW2242),"")</f>
        <v/>
      </c>
      <c r="G2242" s="112" t="str">
        <f ca="1">IFERROR(IF(LEN(Calc!$OT2242)=0,"",Calc!OX2242),"")</f>
        <v/>
      </c>
    </row>
    <row r="2243" spans="2:7" x14ac:dyDescent="0.25">
      <c r="B2243" s="110" t="str">
        <f ca="1">IFERROR(IF(LEN(Calc!$OT2243)=0,"",Calc!OP2243),"")</f>
        <v/>
      </c>
      <c r="C2243" s="111" t="str">
        <f ca="1">IFERROR(IF(LEN(Calc!$OT2243)=0,"",Calc!OT2243),"")</f>
        <v/>
      </c>
      <c r="D2243" s="111" t="str">
        <f ca="1">IFERROR(IF(LEN(Calc!$OT2243)=0,"",Calc!OU2243),"")</f>
        <v/>
      </c>
      <c r="E2243" s="111" t="str">
        <f ca="1">IFERROR(IF(LEN(Calc!$OT2243)=0,"",Calc!OV2243),"")</f>
        <v/>
      </c>
      <c r="F2243" s="112" t="str">
        <f ca="1">IFERROR(IF(LEN(Calc!$OT2243)=0,"",Calc!OW2243),"")</f>
        <v/>
      </c>
      <c r="G2243" s="112" t="str">
        <f ca="1">IFERROR(IF(LEN(Calc!$OT2243)=0,"",Calc!OX2243),"")</f>
        <v/>
      </c>
    </row>
    <row r="2244" spans="2:7" x14ac:dyDescent="0.25">
      <c r="B2244" s="110" t="str">
        <f ca="1">IFERROR(IF(LEN(Calc!$OT2244)=0,"",Calc!OP2244),"")</f>
        <v/>
      </c>
      <c r="C2244" s="111" t="str">
        <f ca="1">IFERROR(IF(LEN(Calc!$OT2244)=0,"",Calc!OT2244),"")</f>
        <v/>
      </c>
      <c r="D2244" s="111" t="str">
        <f ca="1">IFERROR(IF(LEN(Calc!$OT2244)=0,"",Calc!OU2244),"")</f>
        <v/>
      </c>
      <c r="E2244" s="111" t="str">
        <f ca="1">IFERROR(IF(LEN(Calc!$OT2244)=0,"",Calc!OV2244),"")</f>
        <v/>
      </c>
      <c r="F2244" s="112" t="str">
        <f ca="1">IFERROR(IF(LEN(Calc!$OT2244)=0,"",Calc!OW2244),"")</f>
        <v/>
      </c>
      <c r="G2244" s="112" t="str">
        <f ca="1">IFERROR(IF(LEN(Calc!$OT2244)=0,"",Calc!OX2244),"")</f>
        <v/>
      </c>
    </row>
    <row r="2245" spans="2:7" x14ac:dyDescent="0.25">
      <c r="B2245" s="110" t="str">
        <f ca="1">IFERROR(IF(LEN(Calc!$OT2245)=0,"",Calc!OP2245),"")</f>
        <v/>
      </c>
      <c r="C2245" s="111" t="str">
        <f ca="1">IFERROR(IF(LEN(Calc!$OT2245)=0,"",Calc!OT2245),"")</f>
        <v/>
      </c>
      <c r="D2245" s="111" t="str">
        <f ca="1">IFERROR(IF(LEN(Calc!$OT2245)=0,"",Calc!OU2245),"")</f>
        <v/>
      </c>
      <c r="E2245" s="111" t="str">
        <f ca="1">IFERROR(IF(LEN(Calc!$OT2245)=0,"",Calc!OV2245),"")</f>
        <v/>
      </c>
      <c r="F2245" s="112" t="str">
        <f ca="1">IFERROR(IF(LEN(Calc!$OT2245)=0,"",Calc!OW2245),"")</f>
        <v/>
      </c>
      <c r="G2245" s="112" t="str">
        <f ca="1">IFERROR(IF(LEN(Calc!$OT2245)=0,"",Calc!OX2245),"")</f>
        <v/>
      </c>
    </row>
    <row r="2246" spans="2:7" x14ac:dyDescent="0.25">
      <c r="B2246" s="110" t="str">
        <f ca="1">IFERROR(IF(LEN(Calc!$OT2246)=0,"",Calc!OP2246),"")</f>
        <v/>
      </c>
      <c r="C2246" s="111" t="str">
        <f ca="1">IFERROR(IF(LEN(Calc!$OT2246)=0,"",Calc!OT2246),"")</f>
        <v/>
      </c>
      <c r="D2246" s="111" t="str">
        <f ca="1">IFERROR(IF(LEN(Calc!$OT2246)=0,"",Calc!OU2246),"")</f>
        <v/>
      </c>
      <c r="E2246" s="111" t="str">
        <f ca="1">IFERROR(IF(LEN(Calc!$OT2246)=0,"",Calc!OV2246),"")</f>
        <v/>
      </c>
      <c r="F2246" s="112" t="str">
        <f ca="1">IFERROR(IF(LEN(Calc!$OT2246)=0,"",Calc!OW2246),"")</f>
        <v/>
      </c>
      <c r="G2246" s="112" t="str">
        <f ca="1">IFERROR(IF(LEN(Calc!$OT2246)=0,"",Calc!OX2246),"")</f>
        <v/>
      </c>
    </row>
    <row r="2247" spans="2:7" x14ac:dyDescent="0.25">
      <c r="B2247" s="110" t="str">
        <f ca="1">IFERROR(IF(LEN(Calc!$OT2247)=0,"",Calc!OP2247),"")</f>
        <v/>
      </c>
      <c r="C2247" s="111" t="str">
        <f ca="1">IFERROR(IF(LEN(Calc!$OT2247)=0,"",Calc!OT2247),"")</f>
        <v/>
      </c>
      <c r="D2247" s="111" t="str">
        <f ca="1">IFERROR(IF(LEN(Calc!$OT2247)=0,"",Calc!OU2247),"")</f>
        <v/>
      </c>
      <c r="E2247" s="111" t="str">
        <f ca="1">IFERROR(IF(LEN(Calc!$OT2247)=0,"",Calc!OV2247),"")</f>
        <v/>
      </c>
      <c r="F2247" s="112" t="str">
        <f ca="1">IFERROR(IF(LEN(Calc!$OT2247)=0,"",Calc!OW2247),"")</f>
        <v/>
      </c>
      <c r="G2247" s="112" t="str">
        <f ca="1">IFERROR(IF(LEN(Calc!$OT2247)=0,"",Calc!OX2247),"")</f>
        <v/>
      </c>
    </row>
    <row r="2248" spans="2:7" x14ac:dyDescent="0.25">
      <c r="B2248" s="110" t="str">
        <f ca="1">IFERROR(IF(LEN(Calc!$OT2248)=0,"",Calc!OP2248),"")</f>
        <v/>
      </c>
      <c r="C2248" s="111" t="str">
        <f ca="1">IFERROR(IF(LEN(Calc!$OT2248)=0,"",Calc!OT2248),"")</f>
        <v/>
      </c>
      <c r="D2248" s="111" t="str">
        <f ca="1">IFERROR(IF(LEN(Calc!$OT2248)=0,"",Calc!OU2248),"")</f>
        <v/>
      </c>
      <c r="E2248" s="111" t="str">
        <f ca="1">IFERROR(IF(LEN(Calc!$OT2248)=0,"",Calc!OV2248),"")</f>
        <v/>
      </c>
      <c r="F2248" s="112" t="str">
        <f ca="1">IFERROR(IF(LEN(Calc!$OT2248)=0,"",Calc!OW2248),"")</f>
        <v/>
      </c>
      <c r="G2248" s="112" t="str">
        <f ca="1">IFERROR(IF(LEN(Calc!$OT2248)=0,"",Calc!OX2248),"")</f>
        <v/>
      </c>
    </row>
    <row r="2249" spans="2:7" x14ac:dyDescent="0.25">
      <c r="B2249" s="110" t="str">
        <f ca="1">IFERROR(IF(LEN(Calc!$OT2249)=0,"",Calc!OP2249),"")</f>
        <v/>
      </c>
      <c r="C2249" s="111" t="str">
        <f ca="1">IFERROR(IF(LEN(Calc!$OT2249)=0,"",Calc!OT2249),"")</f>
        <v/>
      </c>
      <c r="D2249" s="111" t="str">
        <f ca="1">IFERROR(IF(LEN(Calc!$OT2249)=0,"",Calc!OU2249),"")</f>
        <v/>
      </c>
      <c r="E2249" s="111" t="str">
        <f ca="1">IFERROR(IF(LEN(Calc!$OT2249)=0,"",Calc!OV2249),"")</f>
        <v/>
      </c>
      <c r="F2249" s="112" t="str">
        <f ca="1">IFERROR(IF(LEN(Calc!$OT2249)=0,"",Calc!OW2249),"")</f>
        <v/>
      </c>
      <c r="G2249" s="112" t="str">
        <f ca="1">IFERROR(IF(LEN(Calc!$OT2249)=0,"",Calc!OX2249),"")</f>
        <v/>
      </c>
    </row>
    <row r="2250" spans="2:7" x14ac:dyDescent="0.25">
      <c r="B2250" s="110" t="str">
        <f ca="1">IFERROR(IF(LEN(Calc!$OT2250)=0,"",Calc!OP2250),"")</f>
        <v/>
      </c>
      <c r="C2250" s="111" t="str">
        <f ca="1">IFERROR(IF(LEN(Calc!$OT2250)=0,"",Calc!OT2250),"")</f>
        <v/>
      </c>
      <c r="D2250" s="111" t="str">
        <f ca="1">IFERROR(IF(LEN(Calc!$OT2250)=0,"",Calc!OU2250),"")</f>
        <v/>
      </c>
      <c r="E2250" s="111" t="str">
        <f ca="1">IFERROR(IF(LEN(Calc!$OT2250)=0,"",Calc!OV2250),"")</f>
        <v/>
      </c>
      <c r="F2250" s="112" t="str">
        <f ca="1">IFERROR(IF(LEN(Calc!$OT2250)=0,"",Calc!OW2250),"")</f>
        <v/>
      </c>
      <c r="G2250" s="112" t="str">
        <f ca="1">IFERROR(IF(LEN(Calc!$OT2250)=0,"",Calc!OX2250),"")</f>
        <v/>
      </c>
    </row>
    <row r="2251" spans="2:7" x14ac:dyDescent="0.25">
      <c r="B2251" s="110" t="str">
        <f ca="1">IFERROR(IF(LEN(Calc!$OT2251)=0,"",Calc!OP2251),"")</f>
        <v/>
      </c>
      <c r="C2251" s="111" t="str">
        <f ca="1">IFERROR(IF(LEN(Calc!$OT2251)=0,"",Calc!OT2251),"")</f>
        <v/>
      </c>
      <c r="D2251" s="111" t="str">
        <f ca="1">IFERROR(IF(LEN(Calc!$OT2251)=0,"",Calc!OU2251),"")</f>
        <v/>
      </c>
      <c r="E2251" s="111" t="str">
        <f ca="1">IFERROR(IF(LEN(Calc!$OT2251)=0,"",Calc!OV2251),"")</f>
        <v/>
      </c>
      <c r="F2251" s="112" t="str">
        <f ca="1">IFERROR(IF(LEN(Calc!$OT2251)=0,"",Calc!OW2251),"")</f>
        <v/>
      </c>
      <c r="G2251" s="112" t="str">
        <f ca="1">IFERROR(IF(LEN(Calc!$OT2251)=0,"",Calc!OX2251),"")</f>
        <v/>
      </c>
    </row>
    <row r="2252" spans="2:7" x14ac:dyDescent="0.25">
      <c r="B2252" s="110" t="str">
        <f ca="1">IFERROR(IF(LEN(Calc!$OT2252)=0,"",Calc!OP2252),"")</f>
        <v/>
      </c>
      <c r="C2252" s="111" t="str">
        <f ca="1">IFERROR(IF(LEN(Calc!$OT2252)=0,"",Calc!OT2252),"")</f>
        <v/>
      </c>
      <c r="D2252" s="111" t="str">
        <f ca="1">IFERROR(IF(LEN(Calc!$OT2252)=0,"",Calc!OU2252),"")</f>
        <v/>
      </c>
      <c r="E2252" s="111" t="str">
        <f ca="1">IFERROR(IF(LEN(Calc!$OT2252)=0,"",Calc!OV2252),"")</f>
        <v/>
      </c>
      <c r="F2252" s="112" t="str">
        <f ca="1">IFERROR(IF(LEN(Calc!$OT2252)=0,"",Calc!OW2252),"")</f>
        <v/>
      </c>
      <c r="G2252" s="112" t="str">
        <f ca="1">IFERROR(IF(LEN(Calc!$OT2252)=0,"",Calc!OX2252),"")</f>
        <v/>
      </c>
    </row>
    <row r="2253" spans="2:7" x14ac:dyDescent="0.25">
      <c r="B2253" s="110" t="str">
        <f ca="1">IFERROR(IF(LEN(Calc!$OT2253)=0,"",Calc!OP2253),"")</f>
        <v/>
      </c>
      <c r="C2253" s="111" t="str">
        <f ca="1">IFERROR(IF(LEN(Calc!$OT2253)=0,"",Calc!OT2253),"")</f>
        <v/>
      </c>
      <c r="D2253" s="111" t="str">
        <f ca="1">IFERROR(IF(LEN(Calc!$OT2253)=0,"",Calc!OU2253),"")</f>
        <v/>
      </c>
      <c r="E2253" s="111" t="str">
        <f ca="1">IFERROR(IF(LEN(Calc!$OT2253)=0,"",Calc!OV2253),"")</f>
        <v/>
      </c>
      <c r="F2253" s="112" t="str">
        <f ca="1">IFERROR(IF(LEN(Calc!$OT2253)=0,"",Calc!OW2253),"")</f>
        <v/>
      </c>
      <c r="G2253" s="112" t="str">
        <f ca="1">IFERROR(IF(LEN(Calc!$OT2253)=0,"",Calc!OX2253),"")</f>
        <v/>
      </c>
    </row>
    <row r="2254" spans="2:7" x14ac:dyDescent="0.25">
      <c r="B2254" s="110" t="str">
        <f ca="1">IFERROR(IF(LEN(Calc!$OT2254)=0,"",Calc!OP2254),"")</f>
        <v/>
      </c>
      <c r="C2254" s="111" t="str">
        <f ca="1">IFERROR(IF(LEN(Calc!$OT2254)=0,"",Calc!OT2254),"")</f>
        <v/>
      </c>
      <c r="D2254" s="111" t="str">
        <f ca="1">IFERROR(IF(LEN(Calc!$OT2254)=0,"",Calc!OU2254),"")</f>
        <v/>
      </c>
      <c r="E2254" s="111" t="str">
        <f ca="1">IFERROR(IF(LEN(Calc!$OT2254)=0,"",Calc!OV2254),"")</f>
        <v/>
      </c>
      <c r="F2254" s="112" t="str">
        <f ca="1">IFERROR(IF(LEN(Calc!$OT2254)=0,"",Calc!OW2254),"")</f>
        <v/>
      </c>
      <c r="G2254" s="112" t="str">
        <f ca="1">IFERROR(IF(LEN(Calc!$OT2254)=0,"",Calc!OX2254),"")</f>
        <v/>
      </c>
    </row>
    <row r="2255" spans="2:7" x14ac:dyDescent="0.25">
      <c r="B2255" s="110" t="str">
        <f ca="1">IFERROR(IF(LEN(Calc!$OT2255)=0,"",Calc!OP2255),"")</f>
        <v/>
      </c>
      <c r="C2255" s="111" t="str">
        <f ca="1">IFERROR(IF(LEN(Calc!$OT2255)=0,"",Calc!OT2255),"")</f>
        <v/>
      </c>
      <c r="D2255" s="111" t="str">
        <f ca="1">IFERROR(IF(LEN(Calc!$OT2255)=0,"",Calc!OU2255),"")</f>
        <v/>
      </c>
      <c r="E2255" s="111" t="str">
        <f ca="1">IFERROR(IF(LEN(Calc!$OT2255)=0,"",Calc!OV2255),"")</f>
        <v/>
      </c>
      <c r="F2255" s="112" t="str">
        <f ca="1">IFERROR(IF(LEN(Calc!$OT2255)=0,"",Calc!OW2255),"")</f>
        <v/>
      </c>
      <c r="G2255" s="112" t="str">
        <f ca="1">IFERROR(IF(LEN(Calc!$OT2255)=0,"",Calc!OX2255),"")</f>
        <v/>
      </c>
    </row>
    <row r="2256" spans="2:7" x14ac:dyDescent="0.25">
      <c r="B2256" s="110" t="str">
        <f ca="1">IFERROR(IF(LEN(Calc!$OT2256)=0,"",Calc!OP2256),"")</f>
        <v/>
      </c>
      <c r="C2256" s="111" t="str">
        <f ca="1">IFERROR(IF(LEN(Calc!$OT2256)=0,"",Calc!OT2256),"")</f>
        <v/>
      </c>
      <c r="D2256" s="111" t="str">
        <f ca="1">IFERROR(IF(LEN(Calc!$OT2256)=0,"",Calc!OU2256),"")</f>
        <v/>
      </c>
      <c r="E2256" s="111" t="str">
        <f ca="1">IFERROR(IF(LEN(Calc!$OT2256)=0,"",Calc!OV2256),"")</f>
        <v/>
      </c>
      <c r="F2256" s="112" t="str">
        <f ca="1">IFERROR(IF(LEN(Calc!$OT2256)=0,"",Calc!OW2256),"")</f>
        <v/>
      </c>
      <c r="G2256" s="112" t="str">
        <f ca="1">IFERROR(IF(LEN(Calc!$OT2256)=0,"",Calc!OX2256),"")</f>
        <v/>
      </c>
    </row>
    <row r="2257" spans="2:7" x14ac:dyDescent="0.25">
      <c r="B2257" s="110" t="str">
        <f ca="1">IFERROR(IF(LEN(Calc!$OT2257)=0,"",Calc!OP2257),"")</f>
        <v/>
      </c>
      <c r="C2257" s="111" t="str">
        <f ca="1">IFERROR(IF(LEN(Calc!$OT2257)=0,"",Calc!OT2257),"")</f>
        <v/>
      </c>
      <c r="D2257" s="111" t="str">
        <f ca="1">IFERROR(IF(LEN(Calc!$OT2257)=0,"",Calc!OU2257),"")</f>
        <v/>
      </c>
      <c r="E2257" s="111" t="str">
        <f ca="1">IFERROR(IF(LEN(Calc!$OT2257)=0,"",Calc!OV2257),"")</f>
        <v/>
      </c>
      <c r="F2257" s="112" t="str">
        <f ca="1">IFERROR(IF(LEN(Calc!$OT2257)=0,"",Calc!OW2257),"")</f>
        <v/>
      </c>
      <c r="G2257" s="112" t="str">
        <f ca="1">IFERROR(IF(LEN(Calc!$OT2257)=0,"",Calc!OX2257),"")</f>
        <v/>
      </c>
    </row>
    <row r="2258" spans="2:7" x14ac:dyDescent="0.25">
      <c r="B2258" s="110" t="str">
        <f ca="1">IFERROR(IF(LEN(Calc!$OT2258)=0,"",Calc!OP2258),"")</f>
        <v/>
      </c>
      <c r="C2258" s="111" t="str">
        <f ca="1">IFERROR(IF(LEN(Calc!$OT2258)=0,"",Calc!OT2258),"")</f>
        <v/>
      </c>
      <c r="D2258" s="111" t="str">
        <f ca="1">IFERROR(IF(LEN(Calc!$OT2258)=0,"",Calc!OU2258),"")</f>
        <v/>
      </c>
      <c r="E2258" s="111" t="str">
        <f ca="1">IFERROR(IF(LEN(Calc!$OT2258)=0,"",Calc!OV2258),"")</f>
        <v/>
      </c>
      <c r="F2258" s="112" t="str">
        <f ca="1">IFERROR(IF(LEN(Calc!$OT2258)=0,"",Calc!OW2258),"")</f>
        <v/>
      </c>
      <c r="G2258" s="112" t="str">
        <f ca="1">IFERROR(IF(LEN(Calc!$OT2258)=0,"",Calc!OX2258),"")</f>
        <v/>
      </c>
    </row>
    <row r="2259" spans="2:7" x14ac:dyDescent="0.25">
      <c r="B2259" s="110" t="str">
        <f ca="1">IFERROR(IF(LEN(Calc!$OT2259)=0,"",Calc!OP2259),"")</f>
        <v/>
      </c>
      <c r="C2259" s="111" t="str">
        <f ca="1">IFERROR(IF(LEN(Calc!$OT2259)=0,"",Calc!OT2259),"")</f>
        <v/>
      </c>
      <c r="D2259" s="111" t="str">
        <f ca="1">IFERROR(IF(LEN(Calc!$OT2259)=0,"",Calc!OU2259),"")</f>
        <v/>
      </c>
      <c r="E2259" s="111" t="str">
        <f ca="1">IFERROR(IF(LEN(Calc!$OT2259)=0,"",Calc!OV2259),"")</f>
        <v/>
      </c>
      <c r="F2259" s="112" t="str">
        <f ca="1">IFERROR(IF(LEN(Calc!$OT2259)=0,"",Calc!OW2259),"")</f>
        <v/>
      </c>
      <c r="G2259" s="112" t="str">
        <f ca="1">IFERROR(IF(LEN(Calc!$OT2259)=0,"",Calc!OX2259),"")</f>
        <v/>
      </c>
    </row>
    <row r="2260" spans="2:7" x14ac:dyDescent="0.25">
      <c r="B2260" s="110" t="str">
        <f ca="1">IFERROR(IF(LEN(Calc!$OT2260)=0,"",Calc!OP2260),"")</f>
        <v/>
      </c>
      <c r="C2260" s="111" t="str">
        <f ca="1">IFERROR(IF(LEN(Calc!$OT2260)=0,"",Calc!OT2260),"")</f>
        <v/>
      </c>
      <c r="D2260" s="111" t="str">
        <f ca="1">IFERROR(IF(LEN(Calc!$OT2260)=0,"",Calc!OU2260),"")</f>
        <v/>
      </c>
      <c r="E2260" s="111" t="str">
        <f ca="1">IFERROR(IF(LEN(Calc!$OT2260)=0,"",Calc!OV2260),"")</f>
        <v/>
      </c>
      <c r="F2260" s="112" t="str">
        <f ca="1">IFERROR(IF(LEN(Calc!$OT2260)=0,"",Calc!OW2260),"")</f>
        <v/>
      </c>
      <c r="G2260" s="112" t="str">
        <f ca="1">IFERROR(IF(LEN(Calc!$OT2260)=0,"",Calc!OX2260),"")</f>
        <v/>
      </c>
    </row>
    <row r="2261" spans="2:7" x14ac:dyDescent="0.25">
      <c r="B2261" s="110" t="str">
        <f ca="1">IFERROR(IF(LEN(Calc!$OT2261)=0,"",Calc!OP2261),"")</f>
        <v/>
      </c>
      <c r="C2261" s="111" t="str">
        <f ca="1">IFERROR(IF(LEN(Calc!$OT2261)=0,"",Calc!OT2261),"")</f>
        <v/>
      </c>
      <c r="D2261" s="111" t="str">
        <f ca="1">IFERROR(IF(LEN(Calc!$OT2261)=0,"",Calc!OU2261),"")</f>
        <v/>
      </c>
      <c r="E2261" s="111" t="str">
        <f ca="1">IFERROR(IF(LEN(Calc!$OT2261)=0,"",Calc!OV2261),"")</f>
        <v/>
      </c>
      <c r="F2261" s="112" t="str">
        <f ca="1">IFERROR(IF(LEN(Calc!$OT2261)=0,"",Calc!OW2261),"")</f>
        <v/>
      </c>
      <c r="G2261" s="112" t="str">
        <f ca="1">IFERROR(IF(LEN(Calc!$OT2261)=0,"",Calc!OX2261),"")</f>
        <v/>
      </c>
    </row>
    <row r="2262" spans="2:7" x14ac:dyDescent="0.25">
      <c r="B2262" s="110" t="str">
        <f ca="1">IFERROR(IF(LEN(Calc!$OT2262)=0,"",Calc!OP2262),"")</f>
        <v/>
      </c>
      <c r="C2262" s="111" t="str">
        <f ca="1">IFERROR(IF(LEN(Calc!$OT2262)=0,"",Calc!OT2262),"")</f>
        <v/>
      </c>
      <c r="D2262" s="111" t="str">
        <f ca="1">IFERROR(IF(LEN(Calc!$OT2262)=0,"",Calc!OU2262),"")</f>
        <v/>
      </c>
      <c r="E2262" s="111" t="str">
        <f ca="1">IFERROR(IF(LEN(Calc!$OT2262)=0,"",Calc!OV2262),"")</f>
        <v/>
      </c>
      <c r="F2262" s="112" t="str">
        <f ca="1">IFERROR(IF(LEN(Calc!$OT2262)=0,"",Calc!OW2262),"")</f>
        <v/>
      </c>
      <c r="G2262" s="112" t="str">
        <f ca="1">IFERROR(IF(LEN(Calc!$OT2262)=0,"",Calc!OX2262),"")</f>
        <v/>
      </c>
    </row>
    <row r="2263" spans="2:7" x14ac:dyDescent="0.25">
      <c r="B2263" s="110" t="str">
        <f ca="1">IFERROR(IF(LEN(Calc!$OT2263)=0,"",Calc!OP2263),"")</f>
        <v/>
      </c>
      <c r="C2263" s="111" t="str">
        <f ca="1">IFERROR(IF(LEN(Calc!$OT2263)=0,"",Calc!OT2263),"")</f>
        <v/>
      </c>
      <c r="D2263" s="111" t="str">
        <f ca="1">IFERROR(IF(LEN(Calc!$OT2263)=0,"",Calc!OU2263),"")</f>
        <v/>
      </c>
      <c r="E2263" s="111" t="str">
        <f ca="1">IFERROR(IF(LEN(Calc!$OT2263)=0,"",Calc!OV2263),"")</f>
        <v/>
      </c>
      <c r="F2263" s="112" t="str">
        <f ca="1">IFERROR(IF(LEN(Calc!$OT2263)=0,"",Calc!OW2263),"")</f>
        <v/>
      </c>
      <c r="G2263" s="112" t="str">
        <f ca="1">IFERROR(IF(LEN(Calc!$OT2263)=0,"",Calc!OX2263),"")</f>
        <v/>
      </c>
    </row>
    <row r="2264" spans="2:7" x14ac:dyDescent="0.25">
      <c r="B2264" s="110" t="str">
        <f ca="1">IFERROR(IF(LEN(Calc!$OT2264)=0,"",Calc!OP2264),"")</f>
        <v/>
      </c>
      <c r="C2264" s="111" t="str">
        <f ca="1">IFERROR(IF(LEN(Calc!$OT2264)=0,"",Calc!OT2264),"")</f>
        <v/>
      </c>
      <c r="D2264" s="111" t="str">
        <f ca="1">IFERROR(IF(LEN(Calc!$OT2264)=0,"",Calc!OU2264),"")</f>
        <v/>
      </c>
      <c r="E2264" s="111" t="str">
        <f ca="1">IFERROR(IF(LEN(Calc!$OT2264)=0,"",Calc!OV2264),"")</f>
        <v/>
      </c>
      <c r="F2264" s="112" t="str">
        <f ca="1">IFERROR(IF(LEN(Calc!$OT2264)=0,"",Calc!OW2264),"")</f>
        <v/>
      </c>
      <c r="G2264" s="112" t="str">
        <f ca="1">IFERROR(IF(LEN(Calc!$OT2264)=0,"",Calc!OX2264),"")</f>
        <v/>
      </c>
    </row>
    <row r="2265" spans="2:7" x14ac:dyDescent="0.25">
      <c r="B2265" s="110" t="str">
        <f ca="1">IFERROR(IF(LEN(Calc!$OT2265)=0,"",Calc!OP2265),"")</f>
        <v/>
      </c>
      <c r="C2265" s="111" t="str">
        <f ca="1">IFERROR(IF(LEN(Calc!$OT2265)=0,"",Calc!OT2265),"")</f>
        <v/>
      </c>
      <c r="D2265" s="111" t="str">
        <f ca="1">IFERROR(IF(LEN(Calc!$OT2265)=0,"",Calc!OU2265),"")</f>
        <v/>
      </c>
      <c r="E2265" s="111" t="str">
        <f ca="1">IFERROR(IF(LEN(Calc!$OT2265)=0,"",Calc!OV2265),"")</f>
        <v/>
      </c>
      <c r="F2265" s="112" t="str">
        <f ca="1">IFERROR(IF(LEN(Calc!$OT2265)=0,"",Calc!OW2265),"")</f>
        <v/>
      </c>
      <c r="G2265" s="112" t="str">
        <f ca="1">IFERROR(IF(LEN(Calc!$OT2265)=0,"",Calc!OX2265),"")</f>
        <v/>
      </c>
    </row>
    <row r="2266" spans="2:7" x14ac:dyDescent="0.25">
      <c r="B2266" s="110" t="str">
        <f ca="1">IFERROR(IF(LEN(Calc!$OT2266)=0,"",Calc!OP2266),"")</f>
        <v/>
      </c>
      <c r="C2266" s="111" t="str">
        <f ca="1">IFERROR(IF(LEN(Calc!$OT2266)=0,"",Calc!OT2266),"")</f>
        <v/>
      </c>
      <c r="D2266" s="111" t="str">
        <f ca="1">IFERROR(IF(LEN(Calc!$OT2266)=0,"",Calc!OU2266),"")</f>
        <v/>
      </c>
      <c r="E2266" s="111" t="str">
        <f ca="1">IFERROR(IF(LEN(Calc!$OT2266)=0,"",Calc!OV2266),"")</f>
        <v/>
      </c>
      <c r="F2266" s="112" t="str">
        <f ca="1">IFERROR(IF(LEN(Calc!$OT2266)=0,"",Calc!OW2266),"")</f>
        <v/>
      </c>
      <c r="G2266" s="112" t="str">
        <f ca="1">IFERROR(IF(LEN(Calc!$OT2266)=0,"",Calc!OX2266),"")</f>
        <v/>
      </c>
    </row>
    <row r="2267" spans="2:7" x14ac:dyDescent="0.25">
      <c r="B2267" s="110" t="str">
        <f ca="1">IFERROR(IF(LEN(Calc!$OT2267)=0,"",Calc!OP2267),"")</f>
        <v/>
      </c>
      <c r="C2267" s="111" t="str">
        <f ca="1">IFERROR(IF(LEN(Calc!$OT2267)=0,"",Calc!OT2267),"")</f>
        <v/>
      </c>
      <c r="D2267" s="111" t="str">
        <f ca="1">IFERROR(IF(LEN(Calc!$OT2267)=0,"",Calc!OU2267),"")</f>
        <v/>
      </c>
      <c r="E2267" s="111" t="str">
        <f ca="1">IFERROR(IF(LEN(Calc!$OT2267)=0,"",Calc!OV2267),"")</f>
        <v/>
      </c>
      <c r="F2267" s="112" t="str">
        <f ca="1">IFERROR(IF(LEN(Calc!$OT2267)=0,"",Calc!OW2267),"")</f>
        <v/>
      </c>
      <c r="G2267" s="112" t="str">
        <f ca="1">IFERROR(IF(LEN(Calc!$OT2267)=0,"",Calc!OX2267),"")</f>
        <v/>
      </c>
    </row>
    <row r="2268" spans="2:7" x14ac:dyDescent="0.25">
      <c r="B2268" s="110" t="str">
        <f ca="1">IFERROR(IF(LEN(Calc!$OT2268)=0,"",Calc!OP2268),"")</f>
        <v/>
      </c>
      <c r="C2268" s="111" t="str">
        <f ca="1">IFERROR(IF(LEN(Calc!$OT2268)=0,"",Calc!OT2268),"")</f>
        <v/>
      </c>
      <c r="D2268" s="111" t="str">
        <f ca="1">IFERROR(IF(LEN(Calc!$OT2268)=0,"",Calc!OU2268),"")</f>
        <v/>
      </c>
      <c r="E2268" s="111" t="str">
        <f ca="1">IFERROR(IF(LEN(Calc!$OT2268)=0,"",Calc!OV2268),"")</f>
        <v/>
      </c>
      <c r="F2268" s="112" t="str">
        <f ca="1">IFERROR(IF(LEN(Calc!$OT2268)=0,"",Calc!OW2268),"")</f>
        <v/>
      </c>
      <c r="G2268" s="112" t="str">
        <f ca="1">IFERROR(IF(LEN(Calc!$OT2268)=0,"",Calc!OX2268),"")</f>
        <v/>
      </c>
    </row>
    <row r="2269" spans="2:7" x14ac:dyDescent="0.25">
      <c r="B2269" s="110" t="str">
        <f ca="1">IFERROR(IF(LEN(Calc!$OT2269)=0,"",Calc!OP2269),"")</f>
        <v/>
      </c>
      <c r="C2269" s="111" t="str">
        <f ca="1">IFERROR(IF(LEN(Calc!$OT2269)=0,"",Calc!OT2269),"")</f>
        <v/>
      </c>
      <c r="D2269" s="111" t="str">
        <f ca="1">IFERROR(IF(LEN(Calc!$OT2269)=0,"",Calc!OU2269),"")</f>
        <v/>
      </c>
      <c r="E2269" s="111" t="str">
        <f ca="1">IFERROR(IF(LEN(Calc!$OT2269)=0,"",Calc!OV2269),"")</f>
        <v/>
      </c>
      <c r="F2269" s="112" t="str">
        <f ca="1">IFERROR(IF(LEN(Calc!$OT2269)=0,"",Calc!OW2269),"")</f>
        <v/>
      </c>
      <c r="G2269" s="112" t="str">
        <f ca="1">IFERROR(IF(LEN(Calc!$OT2269)=0,"",Calc!OX2269),"")</f>
        <v/>
      </c>
    </row>
    <row r="2270" spans="2:7" x14ac:dyDescent="0.25">
      <c r="B2270" s="110" t="str">
        <f ca="1">IFERROR(IF(LEN(Calc!$OT2270)=0,"",Calc!OP2270),"")</f>
        <v/>
      </c>
      <c r="C2270" s="111" t="str">
        <f ca="1">IFERROR(IF(LEN(Calc!$OT2270)=0,"",Calc!OT2270),"")</f>
        <v/>
      </c>
      <c r="D2270" s="111" t="str">
        <f ca="1">IFERROR(IF(LEN(Calc!$OT2270)=0,"",Calc!OU2270),"")</f>
        <v/>
      </c>
      <c r="E2270" s="111" t="str">
        <f ca="1">IFERROR(IF(LEN(Calc!$OT2270)=0,"",Calc!OV2270),"")</f>
        <v/>
      </c>
      <c r="F2270" s="112" t="str">
        <f ca="1">IFERROR(IF(LEN(Calc!$OT2270)=0,"",Calc!OW2270),"")</f>
        <v/>
      </c>
      <c r="G2270" s="112" t="str">
        <f ca="1">IFERROR(IF(LEN(Calc!$OT2270)=0,"",Calc!OX2270),"")</f>
        <v/>
      </c>
    </row>
    <row r="2271" spans="2:7" x14ac:dyDescent="0.25">
      <c r="B2271" s="110" t="str">
        <f ca="1">IFERROR(IF(LEN(Calc!$OT2271)=0,"",Calc!OP2271),"")</f>
        <v/>
      </c>
      <c r="C2271" s="111" t="str">
        <f ca="1">IFERROR(IF(LEN(Calc!$OT2271)=0,"",Calc!OT2271),"")</f>
        <v/>
      </c>
      <c r="D2271" s="111" t="str">
        <f ca="1">IFERROR(IF(LEN(Calc!$OT2271)=0,"",Calc!OU2271),"")</f>
        <v/>
      </c>
      <c r="E2271" s="111" t="str">
        <f ca="1">IFERROR(IF(LEN(Calc!$OT2271)=0,"",Calc!OV2271),"")</f>
        <v/>
      </c>
      <c r="F2271" s="112" t="str">
        <f ca="1">IFERROR(IF(LEN(Calc!$OT2271)=0,"",Calc!OW2271),"")</f>
        <v/>
      </c>
      <c r="G2271" s="112" t="str">
        <f ca="1">IFERROR(IF(LEN(Calc!$OT2271)=0,"",Calc!OX2271),"")</f>
        <v/>
      </c>
    </row>
    <row r="2272" spans="2:7" x14ac:dyDescent="0.25">
      <c r="B2272" s="110" t="str">
        <f ca="1">IFERROR(IF(LEN(Calc!$OT2272)=0,"",Calc!OP2272),"")</f>
        <v/>
      </c>
      <c r="C2272" s="111" t="str">
        <f ca="1">IFERROR(IF(LEN(Calc!$OT2272)=0,"",Calc!OT2272),"")</f>
        <v/>
      </c>
      <c r="D2272" s="111" t="str">
        <f ca="1">IFERROR(IF(LEN(Calc!$OT2272)=0,"",Calc!OU2272),"")</f>
        <v/>
      </c>
      <c r="E2272" s="111" t="str">
        <f ca="1">IFERROR(IF(LEN(Calc!$OT2272)=0,"",Calc!OV2272),"")</f>
        <v/>
      </c>
      <c r="F2272" s="112" t="str">
        <f ca="1">IFERROR(IF(LEN(Calc!$OT2272)=0,"",Calc!OW2272),"")</f>
        <v/>
      </c>
      <c r="G2272" s="112" t="str">
        <f ca="1">IFERROR(IF(LEN(Calc!$OT2272)=0,"",Calc!OX2272),"")</f>
        <v/>
      </c>
    </row>
    <row r="2273" spans="2:7" x14ac:dyDescent="0.25">
      <c r="B2273" s="110" t="str">
        <f ca="1">IFERROR(IF(LEN(Calc!$OT2273)=0,"",Calc!OP2273),"")</f>
        <v/>
      </c>
      <c r="C2273" s="111" t="str">
        <f ca="1">IFERROR(IF(LEN(Calc!$OT2273)=0,"",Calc!OT2273),"")</f>
        <v/>
      </c>
      <c r="D2273" s="111" t="str">
        <f ca="1">IFERROR(IF(LEN(Calc!$OT2273)=0,"",Calc!OU2273),"")</f>
        <v/>
      </c>
      <c r="E2273" s="111" t="str">
        <f ca="1">IFERROR(IF(LEN(Calc!$OT2273)=0,"",Calc!OV2273),"")</f>
        <v/>
      </c>
      <c r="F2273" s="112" t="str">
        <f ca="1">IFERROR(IF(LEN(Calc!$OT2273)=0,"",Calc!OW2273),"")</f>
        <v/>
      </c>
      <c r="G2273" s="112" t="str">
        <f ca="1">IFERROR(IF(LEN(Calc!$OT2273)=0,"",Calc!OX2273),"")</f>
        <v/>
      </c>
    </row>
    <row r="2274" spans="2:7" x14ac:dyDescent="0.25">
      <c r="B2274" s="110" t="str">
        <f ca="1">IFERROR(IF(LEN(Calc!$OT2274)=0,"",Calc!OP2274),"")</f>
        <v/>
      </c>
      <c r="C2274" s="111" t="str">
        <f ca="1">IFERROR(IF(LEN(Calc!$OT2274)=0,"",Calc!OT2274),"")</f>
        <v/>
      </c>
      <c r="D2274" s="111" t="str">
        <f ca="1">IFERROR(IF(LEN(Calc!$OT2274)=0,"",Calc!OU2274),"")</f>
        <v/>
      </c>
      <c r="E2274" s="111" t="str">
        <f ca="1">IFERROR(IF(LEN(Calc!$OT2274)=0,"",Calc!OV2274),"")</f>
        <v/>
      </c>
      <c r="F2274" s="112" t="str">
        <f ca="1">IFERROR(IF(LEN(Calc!$OT2274)=0,"",Calc!OW2274),"")</f>
        <v/>
      </c>
      <c r="G2274" s="112" t="str">
        <f ca="1">IFERROR(IF(LEN(Calc!$OT2274)=0,"",Calc!OX2274),"")</f>
        <v/>
      </c>
    </row>
    <row r="2275" spans="2:7" x14ac:dyDescent="0.25">
      <c r="B2275" s="110" t="str">
        <f ca="1">IFERROR(IF(LEN(Calc!$OT2275)=0,"",Calc!OP2275),"")</f>
        <v/>
      </c>
      <c r="C2275" s="111" t="str">
        <f ca="1">IFERROR(IF(LEN(Calc!$OT2275)=0,"",Calc!OT2275),"")</f>
        <v/>
      </c>
      <c r="D2275" s="111" t="str">
        <f ca="1">IFERROR(IF(LEN(Calc!$OT2275)=0,"",Calc!OU2275),"")</f>
        <v/>
      </c>
      <c r="E2275" s="111" t="str">
        <f ca="1">IFERROR(IF(LEN(Calc!$OT2275)=0,"",Calc!OV2275),"")</f>
        <v/>
      </c>
      <c r="F2275" s="112" t="str">
        <f ca="1">IFERROR(IF(LEN(Calc!$OT2275)=0,"",Calc!OW2275),"")</f>
        <v/>
      </c>
      <c r="G2275" s="112" t="str">
        <f ca="1">IFERROR(IF(LEN(Calc!$OT2275)=0,"",Calc!OX2275),"")</f>
        <v/>
      </c>
    </row>
    <row r="2276" spans="2:7" x14ac:dyDescent="0.25">
      <c r="B2276" s="110" t="str">
        <f ca="1">IFERROR(IF(LEN(Calc!$OT2276)=0,"",Calc!OP2276),"")</f>
        <v/>
      </c>
      <c r="C2276" s="111" t="str">
        <f ca="1">IFERROR(IF(LEN(Calc!$OT2276)=0,"",Calc!OT2276),"")</f>
        <v/>
      </c>
      <c r="D2276" s="111" t="str">
        <f ca="1">IFERROR(IF(LEN(Calc!$OT2276)=0,"",Calc!OU2276),"")</f>
        <v/>
      </c>
      <c r="E2276" s="111" t="str">
        <f ca="1">IFERROR(IF(LEN(Calc!$OT2276)=0,"",Calc!OV2276),"")</f>
        <v/>
      </c>
      <c r="F2276" s="112" t="str">
        <f ca="1">IFERROR(IF(LEN(Calc!$OT2276)=0,"",Calc!OW2276),"")</f>
        <v/>
      </c>
      <c r="G2276" s="112" t="str">
        <f ca="1">IFERROR(IF(LEN(Calc!$OT2276)=0,"",Calc!OX2276),"")</f>
        <v/>
      </c>
    </row>
    <row r="2277" spans="2:7" x14ac:dyDescent="0.25">
      <c r="B2277" s="110" t="str">
        <f ca="1">IFERROR(IF(LEN(Calc!$OT2277)=0,"",Calc!OP2277),"")</f>
        <v/>
      </c>
      <c r="C2277" s="111" t="str">
        <f ca="1">IFERROR(IF(LEN(Calc!$OT2277)=0,"",Calc!OT2277),"")</f>
        <v/>
      </c>
      <c r="D2277" s="111" t="str">
        <f ca="1">IFERROR(IF(LEN(Calc!$OT2277)=0,"",Calc!OU2277),"")</f>
        <v/>
      </c>
      <c r="E2277" s="111" t="str">
        <f ca="1">IFERROR(IF(LEN(Calc!$OT2277)=0,"",Calc!OV2277),"")</f>
        <v/>
      </c>
      <c r="F2277" s="112" t="str">
        <f ca="1">IFERROR(IF(LEN(Calc!$OT2277)=0,"",Calc!OW2277),"")</f>
        <v/>
      </c>
      <c r="G2277" s="112" t="str">
        <f ca="1">IFERROR(IF(LEN(Calc!$OT2277)=0,"",Calc!OX2277),"")</f>
        <v/>
      </c>
    </row>
    <row r="2278" spans="2:7" x14ac:dyDescent="0.25">
      <c r="B2278" s="110" t="str">
        <f ca="1">IFERROR(IF(LEN(Calc!$OT2278)=0,"",Calc!OP2278),"")</f>
        <v/>
      </c>
      <c r="C2278" s="111" t="str">
        <f ca="1">IFERROR(IF(LEN(Calc!$OT2278)=0,"",Calc!OT2278),"")</f>
        <v/>
      </c>
      <c r="D2278" s="111" t="str">
        <f ca="1">IFERROR(IF(LEN(Calc!$OT2278)=0,"",Calc!OU2278),"")</f>
        <v/>
      </c>
      <c r="E2278" s="111" t="str">
        <f ca="1">IFERROR(IF(LEN(Calc!$OT2278)=0,"",Calc!OV2278),"")</f>
        <v/>
      </c>
      <c r="F2278" s="112" t="str">
        <f ca="1">IFERROR(IF(LEN(Calc!$OT2278)=0,"",Calc!OW2278),"")</f>
        <v/>
      </c>
      <c r="G2278" s="112" t="str">
        <f ca="1">IFERROR(IF(LEN(Calc!$OT2278)=0,"",Calc!OX2278),"")</f>
        <v/>
      </c>
    </row>
    <row r="2279" spans="2:7" x14ac:dyDescent="0.25">
      <c r="B2279" s="110" t="str">
        <f ca="1">IFERROR(IF(LEN(Calc!$OT2279)=0,"",Calc!OP2279),"")</f>
        <v/>
      </c>
      <c r="C2279" s="111" t="str">
        <f ca="1">IFERROR(IF(LEN(Calc!$OT2279)=0,"",Calc!OT2279),"")</f>
        <v/>
      </c>
      <c r="D2279" s="111" t="str">
        <f ca="1">IFERROR(IF(LEN(Calc!$OT2279)=0,"",Calc!OU2279),"")</f>
        <v/>
      </c>
      <c r="E2279" s="111" t="str">
        <f ca="1">IFERROR(IF(LEN(Calc!$OT2279)=0,"",Calc!OV2279),"")</f>
        <v/>
      </c>
      <c r="F2279" s="112" t="str">
        <f ca="1">IFERROR(IF(LEN(Calc!$OT2279)=0,"",Calc!OW2279),"")</f>
        <v/>
      </c>
      <c r="G2279" s="112" t="str">
        <f ca="1">IFERROR(IF(LEN(Calc!$OT2279)=0,"",Calc!OX2279),"")</f>
        <v/>
      </c>
    </row>
    <row r="2280" spans="2:7" x14ac:dyDescent="0.25">
      <c r="B2280" s="110" t="str">
        <f ca="1">IFERROR(IF(LEN(Calc!$OT2280)=0,"",Calc!OP2280),"")</f>
        <v/>
      </c>
      <c r="C2280" s="111" t="str">
        <f ca="1">IFERROR(IF(LEN(Calc!$OT2280)=0,"",Calc!OT2280),"")</f>
        <v/>
      </c>
      <c r="D2280" s="111" t="str">
        <f ca="1">IFERROR(IF(LEN(Calc!$OT2280)=0,"",Calc!OU2280),"")</f>
        <v/>
      </c>
      <c r="E2280" s="111" t="str">
        <f ca="1">IFERROR(IF(LEN(Calc!$OT2280)=0,"",Calc!OV2280),"")</f>
        <v/>
      </c>
      <c r="F2280" s="112" t="str">
        <f ca="1">IFERROR(IF(LEN(Calc!$OT2280)=0,"",Calc!OW2280),"")</f>
        <v/>
      </c>
      <c r="G2280" s="112" t="str">
        <f ca="1">IFERROR(IF(LEN(Calc!$OT2280)=0,"",Calc!OX2280),"")</f>
        <v/>
      </c>
    </row>
    <row r="2281" spans="2:7" x14ac:dyDescent="0.25">
      <c r="B2281" s="110" t="str">
        <f ca="1">IFERROR(IF(LEN(Calc!$OT2281)=0,"",Calc!OP2281),"")</f>
        <v/>
      </c>
      <c r="C2281" s="111" t="str">
        <f ca="1">IFERROR(IF(LEN(Calc!$OT2281)=0,"",Calc!OT2281),"")</f>
        <v/>
      </c>
      <c r="D2281" s="111" t="str">
        <f ca="1">IFERROR(IF(LEN(Calc!$OT2281)=0,"",Calc!OU2281),"")</f>
        <v/>
      </c>
      <c r="E2281" s="111" t="str">
        <f ca="1">IFERROR(IF(LEN(Calc!$OT2281)=0,"",Calc!OV2281),"")</f>
        <v/>
      </c>
      <c r="F2281" s="112" t="str">
        <f ca="1">IFERROR(IF(LEN(Calc!$OT2281)=0,"",Calc!OW2281),"")</f>
        <v/>
      </c>
      <c r="G2281" s="112" t="str">
        <f ca="1">IFERROR(IF(LEN(Calc!$OT2281)=0,"",Calc!OX2281),"")</f>
        <v/>
      </c>
    </row>
    <row r="2282" spans="2:7" x14ac:dyDescent="0.25">
      <c r="B2282" s="110" t="str">
        <f ca="1">IFERROR(IF(LEN(Calc!$OT2282)=0,"",Calc!OP2282),"")</f>
        <v/>
      </c>
      <c r="C2282" s="111" t="str">
        <f ca="1">IFERROR(IF(LEN(Calc!$OT2282)=0,"",Calc!OT2282),"")</f>
        <v/>
      </c>
      <c r="D2282" s="111" t="str">
        <f ca="1">IFERROR(IF(LEN(Calc!$OT2282)=0,"",Calc!OU2282),"")</f>
        <v/>
      </c>
      <c r="E2282" s="111" t="str">
        <f ca="1">IFERROR(IF(LEN(Calc!$OT2282)=0,"",Calc!OV2282),"")</f>
        <v/>
      </c>
      <c r="F2282" s="112" t="str">
        <f ca="1">IFERROR(IF(LEN(Calc!$OT2282)=0,"",Calc!OW2282),"")</f>
        <v/>
      </c>
      <c r="G2282" s="112" t="str">
        <f ca="1">IFERROR(IF(LEN(Calc!$OT2282)=0,"",Calc!OX2282),"")</f>
        <v/>
      </c>
    </row>
    <row r="2283" spans="2:7" x14ac:dyDescent="0.25">
      <c r="B2283" s="110" t="str">
        <f ca="1">IFERROR(IF(LEN(Calc!$OT2283)=0,"",Calc!OP2283),"")</f>
        <v/>
      </c>
      <c r="C2283" s="111" t="str">
        <f ca="1">IFERROR(IF(LEN(Calc!$OT2283)=0,"",Calc!OT2283),"")</f>
        <v/>
      </c>
      <c r="D2283" s="111" t="str">
        <f ca="1">IFERROR(IF(LEN(Calc!$OT2283)=0,"",Calc!OU2283),"")</f>
        <v/>
      </c>
      <c r="E2283" s="111" t="str">
        <f ca="1">IFERROR(IF(LEN(Calc!$OT2283)=0,"",Calc!OV2283),"")</f>
        <v/>
      </c>
      <c r="F2283" s="112" t="str">
        <f ca="1">IFERROR(IF(LEN(Calc!$OT2283)=0,"",Calc!OW2283),"")</f>
        <v/>
      </c>
      <c r="G2283" s="112" t="str">
        <f ca="1">IFERROR(IF(LEN(Calc!$OT2283)=0,"",Calc!OX2283),"")</f>
        <v/>
      </c>
    </row>
    <row r="2284" spans="2:7" x14ac:dyDescent="0.25">
      <c r="B2284" s="110" t="str">
        <f ca="1">IFERROR(IF(LEN(Calc!$OT2284)=0,"",Calc!OP2284),"")</f>
        <v/>
      </c>
      <c r="C2284" s="111" t="str">
        <f ca="1">IFERROR(IF(LEN(Calc!$OT2284)=0,"",Calc!OT2284),"")</f>
        <v/>
      </c>
      <c r="D2284" s="111" t="str">
        <f ca="1">IFERROR(IF(LEN(Calc!$OT2284)=0,"",Calc!OU2284),"")</f>
        <v/>
      </c>
      <c r="E2284" s="111" t="str">
        <f ca="1">IFERROR(IF(LEN(Calc!$OT2284)=0,"",Calc!OV2284),"")</f>
        <v/>
      </c>
      <c r="F2284" s="112" t="str">
        <f ca="1">IFERROR(IF(LEN(Calc!$OT2284)=0,"",Calc!OW2284),"")</f>
        <v/>
      </c>
      <c r="G2284" s="112" t="str">
        <f ca="1">IFERROR(IF(LEN(Calc!$OT2284)=0,"",Calc!OX2284),"")</f>
        <v/>
      </c>
    </row>
    <row r="2285" spans="2:7" x14ac:dyDescent="0.25">
      <c r="B2285" s="110" t="str">
        <f ca="1">IFERROR(IF(LEN(Calc!$OT2285)=0,"",Calc!OP2285),"")</f>
        <v/>
      </c>
      <c r="C2285" s="111" t="str">
        <f ca="1">IFERROR(IF(LEN(Calc!$OT2285)=0,"",Calc!OT2285),"")</f>
        <v/>
      </c>
      <c r="D2285" s="111" t="str">
        <f ca="1">IFERROR(IF(LEN(Calc!$OT2285)=0,"",Calc!OU2285),"")</f>
        <v/>
      </c>
      <c r="E2285" s="111" t="str">
        <f ca="1">IFERROR(IF(LEN(Calc!$OT2285)=0,"",Calc!OV2285),"")</f>
        <v/>
      </c>
      <c r="F2285" s="112" t="str">
        <f ca="1">IFERROR(IF(LEN(Calc!$OT2285)=0,"",Calc!OW2285),"")</f>
        <v/>
      </c>
      <c r="G2285" s="112" t="str">
        <f ca="1">IFERROR(IF(LEN(Calc!$OT2285)=0,"",Calc!OX2285),"")</f>
        <v/>
      </c>
    </row>
    <row r="2286" spans="2:7" x14ac:dyDescent="0.25">
      <c r="B2286" s="110" t="str">
        <f ca="1">IFERROR(IF(LEN(Calc!$OT2286)=0,"",Calc!OP2286),"")</f>
        <v/>
      </c>
      <c r="C2286" s="111" t="str">
        <f ca="1">IFERROR(IF(LEN(Calc!$OT2286)=0,"",Calc!OT2286),"")</f>
        <v/>
      </c>
      <c r="D2286" s="111" t="str">
        <f ca="1">IFERROR(IF(LEN(Calc!$OT2286)=0,"",Calc!OU2286),"")</f>
        <v/>
      </c>
      <c r="E2286" s="111" t="str">
        <f ca="1">IFERROR(IF(LEN(Calc!$OT2286)=0,"",Calc!OV2286),"")</f>
        <v/>
      </c>
      <c r="F2286" s="112" t="str">
        <f ca="1">IFERROR(IF(LEN(Calc!$OT2286)=0,"",Calc!OW2286),"")</f>
        <v/>
      </c>
      <c r="G2286" s="112" t="str">
        <f ca="1">IFERROR(IF(LEN(Calc!$OT2286)=0,"",Calc!OX2286),"")</f>
        <v/>
      </c>
    </row>
    <row r="2287" spans="2:7" x14ac:dyDescent="0.25">
      <c r="B2287" s="110" t="str">
        <f ca="1">IFERROR(IF(LEN(Calc!$OT2287)=0,"",Calc!OP2287),"")</f>
        <v/>
      </c>
      <c r="C2287" s="111" t="str">
        <f ca="1">IFERROR(IF(LEN(Calc!$OT2287)=0,"",Calc!OT2287),"")</f>
        <v/>
      </c>
      <c r="D2287" s="111" t="str">
        <f ca="1">IFERROR(IF(LEN(Calc!$OT2287)=0,"",Calc!OU2287),"")</f>
        <v/>
      </c>
      <c r="E2287" s="111" t="str">
        <f ca="1">IFERROR(IF(LEN(Calc!$OT2287)=0,"",Calc!OV2287),"")</f>
        <v/>
      </c>
      <c r="F2287" s="112" t="str">
        <f ca="1">IFERROR(IF(LEN(Calc!$OT2287)=0,"",Calc!OW2287),"")</f>
        <v/>
      </c>
      <c r="G2287" s="112" t="str">
        <f ca="1">IFERROR(IF(LEN(Calc!$OT2287)=0,"",Calc!OX2287),"")</f>
        <v/>
      </c>
    </row>
    <row r="2288" spans="2:7" x14ac:dyDescent="0.25">
      <c r="B2288" s="110" t="str">
        <f ca="1">IFERROR(IF(LEN(Calc!$OT2288)=0,"",Calc!OP2288),"")</f>
        <v/>
      </c>
      <c r="C2288" s="111" t="str">
        <f ca="1">IFERROR(IF(LEN(Calc!$OT2288)=0,"",Calc!OT2288),"")</f>
        <v/>
      </c>
      <c r="D2288" s="111" t="str">
        <f ca="1">IFERROR(IF(LEN(Calc!$OT2288)=0,"",Calc!OU2288),"")</f>
        <v/>
      </c>
      <c r="E2288" s="111" t="str">
        <f ca="1">IFERROR(IF(LEN(Calc!$OT2288)=0,"",Calc!OV2288),"")</f>
        <v/>
      </c>
      <c r="F2288" s="112" t="str">
        <f ca="1">IFERROR(IF(LEN(Calc!$OT2288)=0,"",Calc!OW2288),"")</f>
        <v/>
      </c>
      <c r="G2288" s="112" t="str">
        <f ca="1">IFERROR(IF(LEN(Calc!$OT2288)=0,"",Calc!OX2288),"")</f>
        <v/>
      </c>
    </row>
    <row r="2289" spans="2:7" x14ac:dyDescent="0.25">
      <c r="B2289" s="110" t="str">
        <f ca="1">IFERROR(IF(LEN(Calc!$OT2289)=0,"",Calc!OP2289),"")</f>
        <v/>
      </c>
      <c r="C2289" s="111" t="str">
        <f ca="1">IFERROR(IF(LEN(Calc!$OT2289)=0,"",Calc!OT2289),"")</f>
        <v/>
      </c>
      <c r="D2289" s="111" t="str">
        <f ca="1">IFERROR(IF(LEN(Calc!$OT2289)=0,"",Calc!OU2289),"")</f>
        <v/>
      </c>
      <c r="E2289" s="111" t="str">
        <f ca="1">IFERROR(IF(LEN(Calc!$OT2289)=0,"",Calc!OV2289),"")</f>
        <v/>
      </c>
      <c r="F2289" s="112" t="str">
        <f ca="1">IFERROR(IF(LEN(Calc!$OT2289)=0,"",Calc!OW2289),"")</f>
        <v/>
      </c>
      <c r="G2289" s="112" t="str">
        <f ca="1">IFERROR(IF(LEN(Calc!$OT2289)=0,"",Calc!OX2289),"")</f>
        <v/>
      </c>
    </row>
    <row r="2290" spans="2:7" x14ac:dyDescent="0.25">
      <c r="B2290" s="110" t="str">
        <f ca="1">IFERROR(IF(LEN(Calc!$OT2290)=0,"",Calc!OP2290),"")</f>
        <v/>
      </c>
      <c r="C2290" s="111" t="str">
        <f ca="1">IFERROR(IF(LEN(Calc!$OT2290)=0,"",Calc!OT2290),"")</f>
        <v/>
      </c>
      <c r="D2290" s="111" t="str">
        <f ca="1">IFERROR(IF(LEN(Calc!$OT2290)=0,"",Calc!OU2290),"")</f>
        <v/>
      </c>
      <c r="E2290" s="111" t="str">
        <f ca="1">IFERROR(IF(LEN(Calc!$OT2290)=0,"",Calc!OV2290),"")</f>
        <v/>
      </c>
      <c r="F2290" s="112" t="str">
        <f ca="1">IFERROR(IF(LEN(Calc!$OT2290)=0,"",Calc!OW2290),"")</f>
        <v/>
      </c>
      <c r="G2290" s="112" t="str">
        <f ca="1">IFERROR(IF(LEN(Calc!$OT2290)=0,"",Calc!OX2290),"")</f>
        <v/>
      </c>
    </row>
    <row r="2291" spans="2:7" x14ac:dyDescent="0.25">
      <c r="B2291" s="110" t="str">
        <f ca="1">IFERROR(IF(LEN(Calc!$OT2291)=0,"",Calc!OP2291),"")</f>
        <v/>
      </c>
      <c r="C2291" s="111" t="str">
        <f ca="1">IFERROR(IF(LEN(Calc!$OT2291)=0,"",Calc!OT2291),"")</f>
        <v/>
      </c>
      <c r="D2291" s="111" t="str">
        <f ca="1">IFERROR(IF(LEN(Calc!$OT2291)=0,"",Calc!OU2291),"")</f>
        <v/>
      </c>
      <c r="E2291" s="111" t="str">
        <f ca="1">IFERROR(IF(LEN(Calc!$OT2291)=0,"",Calc!OV2291),"")</f>
        <v/>
      </c>
      <c r="F2291" s="112" t="str">
        <f ca="1">IFERROR(IF(LEN(Calc!$OT2291)=0,"",Calc!OW2291),"")</f>
        <v/>
      </c>
      <c r="G2291" s="112" t="str">
        <f ca="1">IFERROR(IF(LEN(Calc!$OT2291)=0,"",Calc!OX2291),"")</f>
        <v/>
      </c>
    </row>
    <row r="2292" spans="2:7" x14ac:dyDescent="0.25">
      <c r="B2292" s="110" t="str">
        <f ca="1">IFERROR(IF(LEN(Calc!$OT2292)=0,"",Calc!OP2292),"")</f>
        <v/>
      </c>
      <c r="C2292" s="111" t="str">
        <f ca="1">IFERROR(IF(LEN(Calc!$OT2292)=0,"",Calc!OT2292),"")</f>
        <v/>
      </c>
      <c r="D2292" s="111" t="str">
        <f ca="1">IFERROR(IF(LEN(Calc!$OT2292)=0,"",Calc!OU2292),"")</f>
        <v/>
      </c>
      <c r="E2292" s="111" t="str">
        <f ca="1">IFERROR(IF(LEN(Calc!$OT2292)=0,"",Calc!OV2292),"")</f>
        <v/>
      </c>
      <c r="F2292" s="112" t="str">
        <f ca="1">IFERROR(IF(LEN(Calc!$OT2292)=0,"",Calc!OW2292),"")</f>
        <v/>
      </c>
      <c r="G2292" s="112" t="str">
        <f ca="1">IFERROR(IF(LEN(Calc!$OT2292)=0,"",Calc!OX2292),"")</f>
        <v/>
      </c>
    </row>
    <row r="2293" spans="2:7" x14ac:dyDescent="0.25">
      <c r="B2293" s="110" t="str">
        <f ca="1">IFERROR(IF(LEN(Calc!$OT2293)=0,"",Calc!OP2293),"")</f>
        <v/>
      </c>
      <c r="C2293" s="111" t="str">
        <f ca="1">IFERROR(IF(LEN(Calc!$OT2293)=0,"",Calc!OT2293),"")</f>
        <v/>
      </c>
      <c r="D2293" s="111" t="str">
        <f ca="1">IFERROR(IF(LEN(Calc!$OT2293)=0,"",Calc!OU2293),"")</f>
        <v/>
      </c>
      <c r="E2293" s="111" t="str">
        <f ca="1">IFERROR(IF(LEN(Calc!$OT2293)=0,"",Calc!OV2293),"")</f>
        <v/>
      </c>
      <c r="F2293" s="112" t="str">
        <f ca="1">IFERROR(IF(LEN(Calc!$OT2293)=0,"",Calc!OW2293),"")</f>
        <v/>
      </c>
      <c r="G2293" s="112" t="str">
        <f ca="1">IFERROR(IF(LEN(Calc!$OT2293)=0,"",Calc!OX2293),"")</f>
        <v/>
      </c>
    </row>
    <row r="2294" spans="2:7" x14ac:dyDescent="0.25">
      <c r="B2294" s="110" t="str">
        <f ca="1">IFERROR(IF(LEN(Calc!$OT2294)=0,"",Calc!OP2294),"")</f>
        <v/>
      </c>
      <c r="C2294" s="111" t="str">
        <f ca="1">IFERROR(IF(LEN(Calc!$OT2294)=0,"",Calc!OT2294),"")</f>
        <v/>
      </c>
      <c r="D2294" s="111" t="str">
        <f ca="1">IFERROR(IF(LEN(Calc!$OT2294)=0,"",Calc!OU2294),"")</f>
        <v/>
      </c>
      <c r="E2294" s="111" t="str">
        <f ca="1">IFERROR(IF(LEN(Calc!$OT2294)=0,"",Calc!OV2294),"")</f>
        <v/>
      </c>
      <c r="F2294" s="112" t="str">
        <f ca="1">IFERROR(IF(LEN(Calc!$OT2294)=0,"",Calc!OW2294),"")</f>
        <v/>
      </c>
      <c r="G2294" s="112" t="str">
        <f ca="1">IFERROR(IF(LEN(Calc!$OT2294)=0,"",Calc!OX2294),"")</f>
        <v/>
      </c>
    </row>
    <row r="2295" spans="2:7" x14ac:dyDescent="0.25">
      <c r="B2295" s="110" t="str">
        <f ca="1">IFERROR(IF(LEN(Calc!$OT2295)=0,"",Calc!OP2295),"")</f>
        <v/>
      </c>
      <c r="C2295" s="111" t="str">
        <f ca="1">IFERROR(IF(LEN(Calc!$OT2295)=0,"",Calc!OT2295),"")</f>
        <v/>
      </c>
      <c r="D2295" s="111" t="str">
        <f ca="1">IFERROR(IF(LEN(Calc!$OT2295)=0,"",Calc!OU2295),"")</f>
        <v/>
      </c>
      <c r="E2295" s="111" t="str">
        <f ca="1">IFERROR(IF(LEN(Calc!$OT2295)=0,"",Calc!OV2295),"")</f>
        <v/>
      </c>
      <c r="F2295" s="112" t="str">
        <f ca="1">IFERROR(IF(LEN(Calc!$OT2295)=0,"",Calc!OW2295),"")</f>
        <v/>
      </c>
      <c r="G2295" s="112" t="str">
        <f ca="1">IFERROR(IF(LEN(Calc!$OT2295)=0,"",Calc!OX2295),"")</f>
        <v/>
      </c>
    </row>
    <row r="2296" spans="2:7" x14ac:dyDescent="0.25">
      <c r="B2296" s="110" t="str">
        <f ca="1">IFERROR(IF(LEN(Calc!$OT2296)=0,"",Calc!OP2296),"")</f>
        <v/>
      </c>
      <c r="C2296" s="111" t="str">
        <f ca="1">IFERROR(IF(LEN(Calc!$OT2296)=0,"",Calc!OT2296),"")</f>
        <v/>
      </c>
      <c r="D2296" s="111" t="str">
        <f ca="1">IFERROR(IF(LEN(Calc!$OT2296)=0,"",Calc!OU2296),"")</f>
        <v/>
      </c>
      <c r="E2296" s="111" t="str">
        <f ca="1">IFERROR(IF(LEN(Calc!$OT2296)=0,"",Calc!OV2296),"")</f>
        <v/>
      </c>
      <c r="F2296" s="112" t="str">
        <f ca="1">IFERROR(IF(LEN(Calc!$OT2296)=0,"",Calc!OW2296),"")</f>
        <v/>
      </c>
      <c r="G2296" s="112" t="str">
        <f ca="1">IFERROR(IF(LEN(Calc!$OT2296)=0,"",Calc!OX2296),"")</f>
        <v/>
      </c>
    </row>
    <row r="2297" spans="2:7" x14ac:dyDescent="0.25">
      <c r="B2297" s="110" t="str">
        <f ca="1">IFERROR(IF(LEN(Calc!$OT2297)=0,"",Calc!OP2297),"")</f>
        <v/>
      </c>
      <c r="C2297" s="111" t="str">
        <f ca="1">IFERROR(IF(LEN(Calc!$OT2297)=0,"",Calc!OT2297),"")</f>
        <v/>
      </c>
      <c r="D2297" s="111" t="str">
        <f ca="1">IFERROR(IF(LEN(Calc!$OT2297)=0,"",Calc!OU2297),"")</f>
        <v/>
      </c>
      <c r="E2297" s="111" t="str">
        <f ca="1">IFERROR(IF(LEN(Calc!$OT2297)=0,"",Calc!OV2297),"")</f>
        <v/>
      </c>
      <c r="F2297" s="112" t="str">
        <f ca="1">IFERROR(IF(LEN(Calc!$OT2297)=0,"",Calc!OW2297),"")</f>
        <v/>
      </c>
      <c r="G2297" s="112" t="str">
        <f ca="1">IFERROR(IF(LEN(Calc!$OT2297)=0,"",Calc!OX2297),"")</f>
        <v/>
      </c>
    </row>
    <row r="2298" spans="2:7" x14ac:dyDescent="0.25">
      <c r="B2298" s="110" t="str">
        <f ca="1">IFERROR(IF(LEN(Calc!$OT2298)=0,"",Calc!OP2298),"")</f>
        <v/>
      </c>
      <c r="C2298" s="111" t="str">
        <f ca="1">IFERROR(IF(LEN(Calc!$OT2298)=0,"",Calc!OT2298),"")</f>
        <v/>
      </c>
      <c r="D2298" s="111" t="str">
        <f ca="1">IFERROR(IF(LEN(Calc!$OT2298)=0,"",Calc!OU2298),"")</f>
        <v/>
      </c>
      <c r="E2298" s="111" t="str">
        <f ca="1">IFERROR(IF(LEN(Calc!$OT2298)=0,"",Calc!OV2298),"")</f>
        <v/>
      </c>
      <c r="F2298" s="112" t="str">
        <f ca="1">IFERROR(IF(LEN(Calc!$OT2298)=0,"",Calc!OW2298),"")</f>
        <v/>
      </c>
      <c r="G2298" s="112" t="str">
        <f ca="1">IFERROR(IF(LEN(Calc!$OT2298)=0,"",Calc!OX2298),"")</f>
        <v/>
      </c>
    </row>
    <row r="2299" spans="2:7" x14ac:dyDescent="0.25">
      <c r="B2299" s="110" t="str">
        <f ca="1">IFERROR(IF(LEN(Calc!$OT2299)=0,"",Calc!OP2299),"")</f>
        <v/>
      </c>
      <c r="C2299" s="111" t="str">
        <f ca="1">IFERROR(IF(LEN(Calc!$OT2299)=0,"",Calc!OT2299),"")</f>
        <v/>
      </c>
      <c r="D2299" s="111" t="str">
        <f ca="1">IFERROR(IF(LEN(Calc!$OT2299)=0,"",Calc!OU2299),"")</f>
        <v/>
      </c>
      <c r="E2299" s="111" t="str">
        <f ca="1">IFERROR(IF(LEN(Calc!$OT2299)=0,"",Calc!OV2299),"")</f>
        <v/>
      </c>
      <c r="F2299" s="112" t="str">
        <f ca="1">IFERROR(IF(LEN(Calc!$OT2299)=0,"",Calc!OW2299),"")</f>
        <v/>
      </c>
      <c r="G2299" s="112" t="str">
        <f ca="1">IFERROR(IF(LEN(Calc!$OT2299)=0,"",Calc!OX2299),"")</f>
        <v/>
      </c>
    </row>
    <row r="2300" spans="2:7" x14ac:dyDescent="0.25">
      <c r="B2300" s="110" t="str">
        <f ca="1">IFERROR(IF(LEN(Calc!$OT2300)=0,"",Calc!OP2300),"")</f>
        <v/>
      </c>
      <c r="C2300" s="111" t="str">
        <f ca="1">IFERROR(IF(LEN(Calc!$OT2300)=0,"",Calc!OT2300),"")</f>
        <v/>
      </c>
      <c r="D2300" s="111" t="str">
        <f ca="1">IFERROR(IF(LEN(Calc!$OT2300)=0,"",Calc!OU2300),"")</f>
        <v/>
      </c>
      <c r="E2300" s="111" t="str">
        <f ca="1">IFERROR(IF(LEN(Calc!$OT2300)=0,"",Calc!OV2300),"")</f>
        <v/>
      </c>
      <c r="F2300" s="112" t="str">
        <f ca="1">IFERROR(IF(LEN(Calc!$OT2300)=0,"",Calc!OW2300),"")</f>
        <v/>
      </c>
      <c r="G2300" s="112" t="str">
        <f ca="1">IFERROR(IF(LEN(Calc!$OT2300)=0,"",Calc!OX2300),"")</f>
        <v/>
      </c>
    </row>
    <row r="2301" spans="2:7" x14ac:dyDescent="0.25">
      <c r="B2301" s="110" t="str">
        <f ca="1">IFERROR(IF(LEN(Calc!$OT2301)=0,"",Calc!OP2301),"")</f>
        <v/>
      </c>
      <c r="C2301" s="111" t="str">
        <f ca="1">IFERROR(IF(LEN(Calc!$OT2301)=0,"",Calc!OT2301),"")</f>
        <v/>
      </c>
      <c r="D2301" s="111" t="str">
        <f ca="1">IFERROR(IF(LEN(Calc!$OT2301)=0,"",Calc!OU2301),"")</f>
        <v/>
      </c>
      <c r="E2301" s="111" t="str">
        <f ca="1">IFERROR(IF(LEN(Calc!$OT2301)=0,"",Calc!OV2301),"")</f>
        <v/>
      </c>
      <c r="F2301" s="112" t="str">
        <f ca="1">IFERROR(IF(LEN(Calc!$OT2301)=0,"",Calc!OW2301),"")</f>
        <v/>
      </c>
      <c r="G2301" s="112" t="str">
        <f ca="1">IFERROR(IF(LEN(Calc!$OT2301)=0,"",Calc!OX2301),"")</f>
        <v/>
      </c>
    </row>
    <row r="2302" spans="2:7" x14ac:dyDescent="0.25">
      <c r="B2302" s="110" t="str">
        <f ca="1">IFERROR(IF(LEN(Calc!$OT2302)=0,"",Calc!OP2302),"")</f>
        <v/>
      </c>
      <c r="C2302" s="111" t="str">
        <f ca="1">IFERROR(IF(LEN(Calc!$OT2302)=0,"",Calc!OT2302),"")</f>
        <v/>
      </c>
      <c r="D2302" s="111" t="str">
        <f ca="1">IFERROR(IF(LEN(Calc!$OT2302)=0,"",Calc!OU2302),"")</f>
        <v/>
      </c>
      <c r="E2302" s="111" t="str">
        <f ca="1">IFERROR(IF(LEN(Calc!$OT2302)=0,"",Calc!OV2302),"")</f>
        <v/>
      </c>
      <c r="F2302" s="112" t="str">
        <f ca="1">IFERROR(IF(LEN(Calc!$OT2302)=0,"",Calc!OW2302),"")</f>
        <v/>
      </c>
      <c r="G2302" s="112" t="str">
        <f ca="1">IFERROR(IF(LEN(Calc!$OT2302)=0,"",Calc!OX2302),"")</f>
        <v/>
      </c>
    </row>
    <row r="2303" spans="2:7" x14ac:dyDescent="0.25">
      <c r="B2303" s="110" t="str">
        <f ca="1">IFERROR(IF(LEN(Calc!$OT2303)=0,"",Calc!OP2303),"")</f>
        <v/>
      </c>
      <c r="C2303" s="111" t="str">
        <f ca="1">IFERROR(IF(LEN(Calc!$OT2303)=0,"",Calc!OT2303),"")</f>
        <v/>
      </c>
      <c r="D2303" s="111" t="str">
        <f ca="1">IFERROR(IF(LEN(Calc!$OT2303)=0,"",Calc!OU2303),"")</f>
        <v/>
      </c>
      <c r="E2303" s="111" t="str">
        <f ca="1">IFERROR(IF(LEN(Calc!$OT2303)=0,"",Calc!OV2303),"")</f>
        <v/>
      </c>
      <c r="F2303" s="112" t="str">
        <f ca="1">IFERROR(IF(LEN(Calc!$OT2303)=0,"",Calc!OW2303),"")</f>
        <v/>
      </c>
      <c r="G2303" s="112" t="str">
        <f ca="1">IFERROR(IF(LEN(Calc!$OT2303)=0,"",Calc!OX2303),"")</f>
        <v/>
      </c>
    </row>
    <row r="2304" spans="2:7" x14ac:dyDescent="0.25">
      <c r="B2304" s="110" t="str">
        <f ca="1">IFERROR(IF(LEN(Calc!$OT2304)=0,"",Calc!OP2304),"")</f>
        <v/>
      </c>
      <c r="C2304" s="111" t="str">
        <f ca="1">IFERROR(IF(LEN(Calc!$OT2304)=0,"",Calc!OT2304),"")</f>
        <v/>
      </c>
      <c r="D2304" s="111" t="str">
        <f ca="1">IFERROR(IF(LEN(Calc!$OT2304)=0,"",Calc!OU2304),"")</f>
        <v/>
      </c>
      <c r="E2304" s="111" t="str">
        <f ca="1">IFERROR(IF(LEN(Calc!$OT2304)=0,"",Calc!OV2304),"")</f>
        <v/>
      </c>
      <c r="F2304" s="112" t="str">
        <f ca="1">IFERROR(IF(LEN(Calc!$OT2304)=0,"",Calc!OW2304),"")</f>
        <v/>
      </c>
      <c r="G2304" s="112" t="str">
        <f ca="1">IFERROR(IF(LEN(Calc!$OT2304)=0,"",Calc!OX2304),"")</f>
        <v/>
      </c>
    </row>
    <row r="2305" spans="2:7" x14ac:dyDescent="0.25">
      <c r="B2305" s="110" t="str">
        <f ca="1">IFERROR(IF(LEN(Calc!$OT2305)=0,"",Calc!OP2305),"")</f>
        <v/>
      </c>
      <c r="C2305" s="111" t="str">
        <f ca="1">IFERROR(IF(LEN(Calc!$OT2305)=0,"",Calc!OT2305),"")</f>
        <v/>
      </c>
      <c r="D2305" s="111" t="str">
        <f ca="1">IFERROR(IF(LEN(Calc!$OT2305)=0,"",Calc!OU2305),"")</f>
        <v/>
      </c>
      <c r="E2305" s="111" t="str">
        <f ca="1">IFERROR(IF(LEN(Calc!$OT2305)=0,"",Calc!OV2305),"")</f>
        <v/>
      </c>
      <c r="F2305" s="112" t="str">
        <f ca="1">IFERROR(IF(LEN(Calc!$OT2305)=0,"",Calc!OW2305),"")</f>
        <v/>
      </c>
      <c r="G2305" s="112" t="str">
        <f ca="1">IFERROR(IF(LEN(Calc!$OT2305)=0,"",Calc!OX2305),"")</f>
        <v/>
      </c>
    </row>
    <row r="2306" spans="2:7" x14ac:dyDescent="0.25">
      <c r="B2306" s="110" t="str">
        <f ca="1">IFERROR(IF(LEN(Calc!$OT2306)=0,"",Calc!OP2306),"")</f>
        <v/>
      </c>
      <c r="C2306" s="111" t="str">
        <f ca="1">IFERROR(IF(LEN(Calc!$OT2306)=0,"",Calc!OT2306),"")</f>
        <v/>
      </c>
      <c r="D2306" s="111" t="str">
        <f ca="1">IFERROR(IF(LEN(Calc!$OT2306)=0,"",Calc!OU2306),"")</f>
        <v/>
      </c>
      <c r="E2306" s="111" t="str">
        <f ca="1">IFERROR(IF(LEN(Calc!$OT2306)=0,"",Calc!OV2306),"")</f>
        <v/>
      </c>
      <c r="F2306" s="112" t="str">
        <f ca="1">IFERROR(IF(LEN(Calc!$OT2306)=0,"",Calc!OW2306),"")</f>
        <v/>
      </c>
      <c r="G2306" s="112" t="str">
        <f ca="1">IFERROR(IF(LEN(Calc!$OT2306)=0,"",Calc!OX2306),"")</f>
        <v/>
      </c>
    </row>
    <row r="2307" spans="2:7" x14ac:dyDescent="0.25">
      <c r="B2307" s="110" t="str">
        <f ca="1">IFERROR(IF(LEN(Calc!$OT2307)=0,"",Calc!OP2307),"")</f>
        <v/>
      </c>
      <c r="C2307" s="111" t="str">
        <f ca="1">IFERROR(IF(LEN(Calc!$OT2307)=0,"",Calc!OT2307),"")</f>
        <v/>
      </c>
      <c r="D2307" s="111" t="str">
        <f ca="1">IFERROR(IF(LEN(Calc!$OT2307)=0,"",Calc!OU2307),"")</f>
        <v/>
      </c>
      <c r="E2307" s="111" t="str">
        <f ca="1">IFERROR(IF(LEN(Calc!$OT2307)=0,"",Calc!OV2307),"")</f>
        <v/>
      </c>
      <c r="F2307" s="112" t="str">
        <f ca="1">IFERROR(IF(LEN(Calc!$OT2307)=0,"",Calc!OW2307),"")</f>
        <v/>
      </c>
      <c r="G2307" s="112" t="str">
        <f ca="1">IFERROR(IF(LEN(Calc!$OT2307)=0,"",Calc!OX2307),"")</f>
        <v/>
      </c>
    </row>
    <row r="2308" spans="2:7" x14ac:dyDescent="0.25">
      <c r="B2308" s="110" t="str">
        <f ca="1">IFERROR(IF(LEN(Calc!$OT2308)=0,"",Calc!OP2308),"")</f>
        <v/>
      </c>
      <c r="C2308" s="111" t="str">
        <f ca="1">IFERROR(IF(LEN(Calc!$OT2308)=0,"",Calc!OT2308),"")</f>
        <v/>
      </c>
      <c r="D2308" s="111" t="str">
        <f ca="1">IFERROR(IF(LEN(Calc!$OT2308)=0,"",Calc!OU2308),"")</f>
        <v/>
      </c>
      <c r="E2308" s="111" t="str">
        <f ca="1">IFERROR(IF(LEN(Calc!$OT2308)=0,"",Calc!OV2308),"")</f>
        <v/>
      </c>
      <c r="F2308" s="112" t="str">
        <f ca="1">IFERROR(IF(LEN(Calc!$OT2308)=0,"",Calc!OW2308),"")</f>
        <v/>
      </c>
      <c r="G2308" s="112" t="str">
        <f ca="1">IFERROR(IF(LEN(Calc!$OT2308)=0,"",Calc!OX2308),"")</f>
        <v/>
      </c>
    </row>
    <row r="2309" spans="2:7" x14ac:dyDescent="0.25">
      <c r="B2309" s="110" t="str">
        <f ca="1">IFERROR(IF(LEN(Calc!$OT2309)=0,"",Calc!OP2309),"")</f>
        <v/>
      </c>
      <c r="C2309" s="111" t="str">
        <f ca="1">IFERROR(IF(LEN(Calc!$OT2309)=0,"",Calc!OT2309),"")</f>
        <v/>
      </c>
      <c r="D2309" s="111" t="str">
        <f ca="1">IFERROR(IF(LEN(Calc!$OT2309)=0,"",Calc!OU2309),"")</f>
        <v/>
      </c>
      <c r="E2309" s="111" t="str">
        <f ca="1">IFERROR(IF(LEN(Calc!$OT2309)=0,"",Calc!OV2309),"")</f>
        <v/>
      </c>
      <c r="F2309" s="112" t="str">
        <f ca="1">IFERROR(IF(LEN(Calc!$OT2309)=0,"",Calc!OW2309),"")</f>
        <v/>
      </c>
      <c r="G2309" s="112" t="str">
        <f ca="1">IFERROR(IF(LEN(Calc!$OT2309)=0,"",Calc!OX2309),"")</f>
        <v/>
      </c>
    </row>
    <row r="2310" spans="2:7" x14ac:dyDescent="0.25">
      <c r="B2310" s="110" t="str">
        <f ca="1">IFERROR(IF(LEN(Calc!$OT2310)=0,"",Calc!OP2310),"")</f>
        <v/>
      </c>
      <c r="C2310" s="111" t="str">
        <f ca="1">IFERROR(IF(LEN(Calc!$OT2310)=0,"",Calc!OT2310),"")</f>
        <v/>
      </c>
      <c r="D2310" s="111" t="str">
        <f ca="1">IFERROR(IF(LEN(Calc!$OT2310)=0,"",Calc!OU2310),"")</f>
        <v/>
      </c>
      <c r="E2310" s="111" t="str">
        <f ca="1">IFERROR(IF(LEN(Calc!$OT2310)=0,"",Calc!OV2310),"")</f>
        <v/>
      </c>
      <c r="F2310" s="112" t="str">
        <f ca="1">IFERROR(IF(LEN(Calc!$OT2310)=0,"",Calc!OW2310),"")</f>
        <v/>
      </c>
      <c r="G2310" s="112" t="str">
        <f ca="1">IFERROR(IF(LEN(Calc!$OT2310)=0,"",Calc!OX2310),"")</f>
        <v/>
      </c>
    </row>
    <row r="2311" spans="2:7" x14ac:dyDescent="0.25">
      <c r="B2311" s="110" t="str">
        <f ca="1">IFERROR(IF(LEN(Calc!$OT2311)=0,"",Calc!OP2311),"")</f>
        <v/>
      </c>
      <c r="C2311" s="111" t="str">
        <f ca="1">IFERROR(IF(LEN(Calc!$OT2311)=0,"",Calc!OT2311),"")</f>
        <v/>
      </c>
      <c r="D2311" s="111" t="str">
        <f ca="1">IFERROR(IF(LEN(Calc!$OT2311)=0,"",Calc!OU2311),"")</f>
        <v/>
      </c>
      <c r="E2311" s="111" t="str">
        <f ca="1">IFERROR(IF(LEN(Calc!$OT2311)=0,"",Calc!OV2311),"")</f>
        <v/>
      </c>
      <c r="F2311" s="112" t="str">
        <f ca="1">IFERROR(IF(LEN(Calc!$OT2311)=0,"",Calc!OW2311),"")</f>
        <v/>
      </c>
      <c r="G2311" s="112" t="str">
        <f ca="1">IFERROR(IF(LEN(Calc!$OT2311)=0,"",Calc!OX2311),"")</f>
        <v/>
      </c>
    </row>
    <row r="2312" spans="2:7" x14ac:dyDescent="0.25">
      <c r="B2312" s="110" t="str">
        <f ca="1">IFERROR(IF(LEN(Calc!$OT2312)=0,"",Calc!OP2312),"")</f>
        <v/>
      </c>
      <c r="C2312" s="111" t="str">
        <f ca="1">IFERROR(IF(LEN(Calc!$OT2312)=0,"",Calc!OT2312),"")</f>
        <v/>
      </c>
      <c r="D2312" s="111" t="str">
        <f ca="1">IFERROR(IF(LEN(Calc!$OT2312)=0,"",Calc!OU2312),"")</f>
        <v/>
      </c>
      <c r="E2312" s="111" t="str">
        <f ca="1">IFERROR(IF(LEN(Calc!$OT2312)=0,"",Calc!OV2312),"")</f>
        <v/>
      </c>
      <c r="F2312" s="112" t="str">
        <f ca="1">IFERROR(IF(LEN(Calc!$OT2312)=0,"",Calc!OW2312),"")</f>
        <v/>
      </c>
      <c r="G2312" s="112" t="str">
        <f ca="1">IFERROR(IF(LEN(Calc!$OT2312)=0,"",Calc!OX2312),"")</f>
        <v/>
      </c>
    </row>
    <row r="2313" spans="2:7" x14ac:dyDescent="0.25">
      <c r="B2313" s="110" t="str">
        <f ca="1">IFERROR(IF(LEN(Calc!$OT2313)=0,"",Calc!OP2313),"")</f>
        <v/>
      </c>
      <c r="C2313" s="111" t="str">
        <f ca="1">IFERROR(IF(LEN(Calc!$OT2313)=0,"",Calc!OT2313),"")</f>
        <v/>
      </c>
      <c r="D2313" s="111" t="str">
        <f ca="1">IFERROR(IF(LEN(Calc!$OT2313)=0,"",Calc!OU2313),"")</f>
        <v/>
      </c>
      <c r="E2313" s="111" t="str">
        <f ca="1">IFERROR(IF(LEN(Calc!$OT2313)=0,"",Calc!OV2313),"")</f>
        <v/>
      </c>
      <c r="F2313" s="112" t="str">
        <f ca="1">IFERROR(IF(LEN(Calc!$OT2313)=0,"",Calc!OW2313),"")</f>
        <v/>
      </c>
      <c r="G2313" s="112" t="str">
        <f ca="1">IFERROR(IF(LEN(Calc!$OT2313)=0,"",Calc!OX2313),"")</f>
        <v/>
      </c>
    </row>
    <row r="2314" spans="2:7" x14ac:dyDescent="0.25">
      <c r="B2314" s="110" t="str">
        <f ca="1">IFERROR(IF(LEN(Calc!$OT2314)=0,"",Calc!OP2314),"")</f>
        <v/>
      </c>
      <c r="C2314" s="111" t="str">
        <f ca="1">IFERROR(IF(LEN(Calc!$OT2314)=0,"",Calc!OT2314),"")</f>
        <v/>
      </c>
      <c r="D2314" s="111" t="str">
        <f ca="1">IFERROR(IF(LEN(Calc!$OT2314)=0,"",Calc!OU2314),"")</f>
        <v/>
      </c>
      <c r="E2314" s="111" t="str">
        <f ca="1">IFERROR(IF(LEN(Calc!$OT2314)=0,"",Calc!OV2314),"")</f>
        <v/>
      </c>
      <c r="F2314" s="112" t="str">
        <f ca="1">IFERROR(IF(LEN(Calc!$OT2314)=0,"",Calc!OW2314),"")</f>
        <v/>
      </c>
      <c r="G2314" s="112" t="str">
        <f ca="1">IFERROR(IF(LEN(Calc!$OT2314)=0,"",Calc!OX2314),"")</f>
        <v/>
      </c>
    </row>
    <row r="2315" spans="2:7" x14ac:dyDescent="0.25">
      <c r="B2315" s="110" t="str">
        <f ca="1">IFERROR(IF(LEN(Calc!$OT2315)=0,"",Calc!OP2315),"")</f>
        <v/>
      </c>
      <c r="C2315" s="111" t="str">
        <f ca="1">IFERROR(IF(LEN(Calc!$OT2315)=0,"",Calc!OT2315),"")</f>
        <v/>
      </c>
      <c r="D2315" s="111" t="str">
        <f ca="1">IFERROR(IF(LEN(Calc!$OT2315)=0,"",Calc!OU2315),"")</f>
        <v/>
      </c>
      <c r="E2315" s="111" t="str">
        <f ca="1">IFERROR(IF(LEN(Calc!$OT2315)=0,"",Calc!OV2315),"")</f>
        <v/>
      </c>
      <c r="F2315" s="112" t="str">
        <f ca="1">IFERROR(IF(LEN(Calc!$OT2315)=0,"",Calc!OW2315),"")</f>
        <v/>
      </c>
      <c r="G2315" s="112" t="str">
        <f ca="1">IFERROR(IF(LEN(Calc!$OT2315)=0,"",Calc!OX2315),"")</f>
        <v/>
      </c>
    </row>
    <row r="2316" spans="2:7" x14ac:dyDescent="0.25">
      <c r="B2316" s="110" t="str">
        <f ca="1">IFERROR(IF(LEN(Calc!$OT2316)=0,"",Calc!OP2316),"")</f>
        <v/>
      </c>
      <c r="C2316" s="111" t="str">
        <f ca="1">IFERROR(IF(LEN(Calc!$OT2316)=0,"",Calc!OT2316),"")</f>
        <v/>
      </c>
      <c r="D2316" s="111" t="str">
        <f ca="1">IFERROR(IF(LEN(Calc!$OT2316)=0,"",Calc!OU2316),"")</f>
        <v/>
      </c>
      <c r="E2316" s="111" t="str">
        <f ca="1">IFERROR(IF(LEN(Calc!$OT2316)=0,"",Calc!OV2316),"")</f>
        <v/>
      </c>
      <c r="F2316" s="112" t="str">
        <f ca="1">IFERROR(IF(LEN(Calc!$OT2316)=0,"",Calc!OW2316),"")</f>
        <v/>
      </c>
      <c r="G2316" s="112" t="str">
        <f ca="1">IFERROR(IF(LEN(Calc!$OT2316)=0,"",Calc!OX2316),"")</f>
        <v/>
      </c>
    </row>
    <row r="2317" spans="2:7" x14ac:dyDescent="0.25">
      <c r="B2317" s="110" t="str">
        <f ca="1">IFERROR(IF(LEN(Calc!$OT2317)=0,"",Calc!OP2317),"")</f>
        <v/>
      </c>
      <c r="C2317" s="111" t="str">
        <f ca="1">IFERROR(IF(LEN(Calc!$OT2317)=0,"",Calc!OT2317),"")</f>
        <v/>
      </c>
      <c r="D2317" s="111" t="str">
        <f ca="1">IFERROR(IF(LEN(Calc!$OT2317)=0,"",Calc!OU2317),"")</f>
        <v/>
      </c>
      <c r="E2317" s="111" t="str">
        <f ca="1">IFERROR(IF(LEN(Calc!$OT2317)=0,"",Calc!OV2317),"")</f>
        <v/>
      </c>
      <c r="F2317" s="112" t="str">
        <f ca="1">IFERROR(IF(LEN(Calc!$OT2317)=0,"",Calc!OW2317),"")</f>
        <v/>
      </c>
      <c r="G2317" s="112" t="str">
        <f ca="1">IFERROR(IF(LEN(Calc!$OT2317)=0,"",Calc!OX2317),"")</f>
        <v/>
      </c>
    </row>
    <row r="2318" spans="2:7" x14ac:dyDescent="0.25">
      <c r="B2318" s="110" t="str">
        <f ca="1">IFERROR(IF(LEN(Calc!$OT2318)=0,"",Calc!OP2318),"")</f>
        <v/>
      </c>
      <c r="C2318" s="111" t="str">
        <f ca="1">IFERROR(IF(LEN(Calc!$OT2318)=0,"",Calc!OT2318),"")</f>
        <v/>
      </c>
      <c r="D2318" s="111" t="str">
        <f ca="1">IFERROR(IF(LEN(Calc!$OT2318)=0,"",Calc!OU2318),"")</f>
        <v/>
      </c>
      <c r="E2318" s="111" t="str">
        <f ca="1">IFERROR(IF(LEN(Calc!$OT2318)=0,"",Calc!OV2318),"")</f>
        <v/>
      </c>
      <c r="F2318" s="112" t="str">
        <f ca="1">IFERROR(IF(LEN(Calc!$OT2318)=0,"",Calc!OW2318),"")</f>
        <v/>
      </c>
      <c r="G2318" s="112" t="str">
        <f ca="1">IFERROR(IF(LEN(Calc!$OT2318)=0,"",Calc!OX2318),"")</f>
        <v/>
      </c>
    </row>
    <row r="2319" spans="2:7" x14ac:dyDescent="0.25">
      <c r="B2319" s="110" t="str">
        <f ca="1">IFERROR(IF(LEN(Calc!$OT2319)=0,"",Calc!OP2319),"")</f>
        <v/>
      </c>
      <c r="C2319" s="111" t="str">
        <f ca="1">IFERROR(IF(LEN(Calc!$OT2319)=0,"",Calc!OT2319),"")</f>
        <v/>
      </c>
      <c r="D2319" s="111" t="str">
        <f ca="1">IFERROR(IF(LEN(Calc!$OT2319)=0,"",Calc!OU2319),"")</f>
        <v/>
      </c>
      <c r="E2319" s="111" t="str">
        <f ca="1">IFERROR(IF(LEN(Calc!$OT2319)=0,"",Calc!OV2319),"")</f>
        <v/>
      </c>
      <c r="F2319" s="112" t="str">
        <f ca="1">IFERROR(IF(LEN(Calc!$OT2319)=0,"",Calc!OW2319),"")</f>
        <v/>
      </c>
      <c r="G2319" s="112" t="str">
        <f ca="1">IFERROR(IF(LEN(Calc!$OT2319)=0,"",Calc!OX2319),"")</f>
        <v/>
      </c>
    </row>
    <row r="2320" spans="2:7" x14ac:dyDescent="0.25">
      <c r="B2320" s="110" t="str">
        <f ca="1">IFERROR(IF(LEN(Calc!$OT2320)=0,"",Calc!OP2320),"")</f>
        <v/>
      </c>
      <c r="C2320" s="111" t="str">
        <f ca="1">IFERROR(IF(LEN(Calc!$OT2320)=0,"",Calc!OT2320),"")</f>
        <v/>
      </c>
      <c r="D2320" s="111" t="str">
        <f ca="1">IFERROR(IF(LEN(Calc!$OT2320)=0,"",Calc!OU2320),"")</f>
        <v/>
      </c>
      <c r="E2320" s="111" t="str">
        <f ca="1">IFERROR(IF(LEN(Calc!$OT2320)=0,"",Calc!OV2320),"")</f>
        <v/>
      </c>
      <c r="F2320" s="112" t="str">
        <f ca="1">IFERROR(IF(LEN(Calc!$OT2320)=0,"",Calc!OW2320),"")</f>
        <v/>
      </c>
      <c r="G2320" s="112" t="str">
        <f ca="1">IFERROR(IF(LEN(Calc!$OT2320)=0,"",Calc!OX2320),"")</f>
        <v/>
      </c>
    </row>
    <row r="2321" spans="2:7" x14ac:dyDescent="0.25">
      <c r="B2321" s="110" t="str">
        <f ca="1">IFERROR(IF(LEN(Calc!$OT2321)=0,"",Calc!OP2321),"")</f>
        <v/>
      </c>
      <c r="C2321" s="111" t="str">
        <f ca="1">IFERROR(IF(LEN(Calc!$OT2321)=0,"",Calc!OT2321),"")</f>
        <v/>
      </c>
      <c r="D2321" s="111" t="str">
        <f ca="1">IFERROR(IF(LEN(Calc!$OT2321)=0,"",Calc!OU2321),"")</f>
        <v/>
      </c>
      <c r="E2321" s="111" t="str">
        <f ca="1">IFERROR(IF(LEN(Calc!$OT2321)=0,"",Calc!OV2321),"")</f>
        <v/>
      </c>
      <c r="F2321" s="112" t="str">
        <f ca="1">IFERROR(IF(LEN(Calc!$OT2321)=0,"",Calc!OW2321),"")</f>
        <v/>
      </c>
      <c r="G2321" s="112" t="str">
        <f ca="1">IFERROR(IF(LEN(Calc!$OT2321)=0,"",Calc!OX2321),"")</f>
        <v/>
      </c>
    </row>
    <row r="2322" spans="2:7" x14ac:dyDescent="0.25">
      <c r="B2322" s="110" t="str">
        <f ca="1">IFERROR(IF(LEN(Calc!$OT2322)=0,"",Calc!OP2322),"")</f>
        <v/>
      </c>
      <c r="C2322" s="111" t="str">
        <f ca="1">IFERROR(IF(LEN(Calc!$OT2322)=0,"",Calc!OT2322),"")</f>
        <v/>
      </c>
      <c r="D2322" s="111" t="str">
        <f ca="1">IFERROR(IF(LEN(Calc!$OT2322)=0,"",Calc!OU2322),"")</f>
        <v/>
      </c>
      <c r="E2322" s="111" t="str">
        <f ca="1">IFERROR(IF(LEN(Calc!$OT2322)=0,"",Calc!OV2322),"")</f>
        <v/>
      </c>
      <c r="F2322" s="112" t="str">
        <f ca="1">IFERROR(IF(LEN(Calc!$OT2322)=0,"",Calc!OW2322),"")</f>
        <v/>
      </c>
      <c r="G2322" s="112" t="str">
        <f ca="1">IFERROR(IF(LEN(Calc!$OT2322)=0,"",Calc!OX2322),"")</f>
        <v/>
      </c>
    </row>
    <row r="2323" spans="2:7" x14ac:dyDescent="0.25">
      <c r="B2323" s="110" t="str">
        <f ca="1">IFERROR(IF(LEN(Calc!$OT2323)=0,"",Calc!OP2323),"")</f>
        <v/>
      </c>
      <c r="C2323" s="111" t="str">
        <f ca="1">IFERROR(IF(LEN(Calc!$OT2323)=0,"",Calc!OT2323),"")</f>
        <v/>
      </c>
      <c r="D2323" s="111" t="str">
        <f ca="1">IFERROR(IF(LEN(Calc!$OT2323)=0,"",Calc!OU2323),"")</f>
        <v/>
      </c>
      <c r="E2323" s="111" t="str">
        <f ca="1">IFERROR(IF(LEN(Calc!$OT2323)=0,"",Calc!OV2323),"")</f>
        <v/>
      </c>
      <c r="F2323" s="112" t="str">
        <f ca="1">IFERROR(IF(LEN(Calc!$OT2323)=0,"",Calc!OW2323),"")</f>
        <v/>
      </c>
      <c r="G2323" s="112" t="str">
        <f ca="1">IFERROR(IF(LEN(Calc!$OT2323)=0,"",Calc!OX2323),"")</f>
        <v/>
      </c>
    </row>
    <row r="2324" spans="2:7" x14ac:dyDescent="0.25">
      <c r="B2324" s="110" t="str">
        <f ca="1">IFERROR(IF(LEN(Calc!$OT2324)=0,"",Calc!OP2324),"")</f>
        <v/>
      </c>
      <c r="C2324" s="111" t="str">
        <f ca="1">IFERROR(IF(LEN(Calc!$OT2324)=0,"",Calc!OT2324),"")</f>
        <v/>
      </c>
      <c r="D2324" s="111" t="str">
        <f ca="1">IFERROR(IF(LEN(Calc!$OT2324)=0,"",Calc!OU2324),"")</f>
        <v/>
      </c>
      <c r="E2324" s="111" t="str">
        <f ca="1">IFERROR(IF(LEN(Calc!$OT2324)=0,"",Calc!OV2324),"")</f>
        <v/>
      </c>
      <c r="F2324" s="112" t="str">
        <f ca="1">IFERROR(IF(LEN(Calc!$OT2324)=0,"",Calc!OW2324),"")</f>
        <v/>
      </c>
      <c r="G2324" s="112" t="str">
        <f ca="1">IFERROR(IF(LEN(Calc!$OT2324)=0,"",Calc!OX2324),"")</f>
        <v/>
      </c>
    </row>
    <row r="2325" spans="2:7" x14ac:dyDescent="0.25">
      <c r="B2325" s="110" t="str">
        <f ca="1">IFERROR(IF(LEN(Calc!$OT2325)=0,"",Calc!OP2325),"")</f>
        <v/>
      </c>
      <c r="C2325" s="111" t="str">
        <f ca="1">IFERROR(IF(LEN(Calc!$OT2325)=0,"",Calc!OT2325),"")</f>
        <v/>
      </c>
      <c r="D2325" s="111" t="str">
        <f ca="1">IFERROR(IF(LEN(Calc!$OT2325)=0,"",Calc!OU2325),"")</f>
        <v/>
      </c>
      <c r="E2325" s="111" t="str">
        <f ca="1">IFERROR(IF(LEN(Calc!$OT2325)=0,"",Calc!OV2325),"")</f>
        <v/>
      </c>
      <c r="F2325" s="112" t="str">
        <f ca="1">IFERROR(IF(LEN(Calc!$OT2325)=0,"",Calc!OW2325),"")</f>
        <v/>
      </c>
      <c r="G2325" s="112" t="str">
        <f ca="1">IFERROR(IF(LEN(Calc!$OT2325)=0,"",Calc!OX2325),"")</f>
        <v/>
      </c>
    </row>
    <row r="2326" spans="2:7" x14ac:dyDescent="0.25">
      <c r="B2326" s="110" t="str">
        <f ca="1">IFERROR(IF(LEN(Calc!$OT2326)=0,"",Calc!OP2326),"")</f>
        <v/>
      </c>
      <c r="C2326" s="111" t="str">
        <f ca="1">IFERROR(IF(LEN(Calc!$OT2326)=0,"",Calc!OT2326),"")</f>
        <v/>
      </c>
      <c r="D2326" s="111" t="str">
        <f ca="1">IFERROR(IF(LEN(Calc!$OT2326)=0,"",Calc!OU2326),"")</f>
        <v/>
      </c>
      <c r="E2326" s="111" t="str">
        <f ca="1">IFERROR(IF(LEN(Calc!$OT2326)=0,"",Calc!OV2326),"")</f>
        <v/>
      </c>
      <c r="F2326" s="112" t="str">
        <f ca="1">IFERROR(IF(LEN(Calc!$OT2326)=0,"",Calc!OW2326),"")</f>
        <v/>
      </c>
      <c r="G2326" s="112" t="str">
        <f ca="1">IFERROR(IF(LEN(Calc!$OT2326)=0,"",Calc!OX2326),"")</f>
        <v/>
      </c>
    </row>
    <row r="2327" spans="2:7" x14ac:dyDescent="0.25">
      <c r="B2327" s="110" t="str">
        <f ca="1">IFERROR(IF(LEN(Calc!$OT2327)=0,"",Calc!OP2327),"")</f>
        <v/>
      </c>
      <c r="C2327" s="111" t="str">
        <f ca="1">IFERROR(IF(LEN(Calc!$OT2327)=0,"",Calc!OT2327),"")</f>
        <v/>
      </c>
      <c r="D2327" s="111" t="str">
        <f ca="1">IFERROR(IF(LEN(Calc!$OT2327)=0,"",Calc!OU2327),"")</f>
        <v/>
      </c>
      <c r="E2327" s="111" t="str">
        <f ca="1">IFERROR(IF(LEN(Calc!$OT2327)=0,"",Calc!OV2327),"")</f>
        <v/>
      </c>
      <c r="F2327" s="112" t="str">
        <f ca="1">IFERROR(IF(LEN(Calc!$OT2327)=0,"",Calc!OW2327),"")</f>
        <v/>
      </c>
      <c r="G2327" s="112" t="str">
        <f ca="1">IFERROR(IF(LEN(Calc!$OT2327)=0,"",Calc!OX2327),"")</f>
        <v/>
      </c>
    </row>
    <row r="2328" spans="2:7" x14ac:dyDescent="0.25">
      <c r="B2328" s="110" t="str">
        <f ca="1">IFERROR(IF(LEN(Calc!$OT2328)=0,"",Calc!OP2328),"")</f>
        <v/>
      </c>
      <c r="C2328" s="111" t="str">
        <f ca="1">IFERROR(IF(LEN(Calc!$OT2328)=0,"",Calc!OT2328),"")</f>
        <v/>
      </c>
      <c r="D2328" s="111" t="str">
        <f ca="1">IFERROR(IF(LEN(Calc!$OT2328)=0,"",Calc!OU2328),"")</f>
        <v/>
      </c>
      <c r="E2328" s="111" t="str">
        <f ca="1">IFERROR(IF(LEN(Calc!$OT2328)=0,"",Calc!OV2328),"")</f>
        <v/>
      </c>
      <c r="F2328" s="112" t="str">
        <f ca="1">IFERROR(IF(LEN(Calc!$OT2328)=0,"",Calc!OW2328),"")</f>
        <v/>
      </c>
      <c r="G2328" s="112" t="str">
        <f ca="1">IFERROR(IF(LEN(Calc!$OT2328)=0,"",Calc!OX2328),"")</f>
        <v/>
      </c>
    </row>
    <row r="2329" spans="2:7" x14ac:dyDescent="0.25">
      <c r="B2329" s="110" t="str">
        <f ca="1">IFERROR(IF(LEN(Calc!$OT2329)=0,"",Calc!OP2329),"")</f>
        <v/>
      </c>
      <c r="C2329" s="111" t="str">
        <f ca="1">IFERROR(IF(LEN(Calc!$OT2329)=0,"",Calc!OT2329),"")</f>
        <v/>
      </c>
      <c r="D2329" s="111" t="str">
        <f ca="1">IFERROR(IF(LEN(Calc!$OT2329)=0,"",Calc!OU2329),"")</f>
        <v/>
      </c>
      <c r="E2329" s="111" t="str">
        <f ca="1">IFERROR(IF(LEN(Calc!$OT2329)=0,"",Calc!OV2329),"")</f>
        <v/>
      </c>
      <c r="F2329" s="112" t="str">
        <f ca="1">IFERROR(IF(LEN(Calc!$OT2329)=0,"",Calc!OW2329),"")</f>
        <v/>
      </c>
      <c r="G2329" s="112" t="str">
        <f ca="1">IFERROR(IF(LEN(Calc!$OT2329)=0,"",Calc!OX2329),"")</f>
        <v/>
      </c>
    </row>
    <row r="2330" spans="2:7" x14ac:dyDescent="0.25">
      <c r="B2330" s="110" t="str">
        <f ca="1">IFERROR(IF(LEN(Calc!$OT2330)=0,"",Calc!OP2330),"")</f>
        <v/>
      </c>
      <c r="C2330" s="111" t="str">
        <f ca="1">IFERROR(IF(LEN(Calc!$OT2330)=0,"",Calc!OT2330),"")</f>
        <v/>
      </c>
      <c r="D2330" s="111" t="str">
        <f ca="1">IFERROR(IF(LEN(Calc!$OT2330)=0,"",Calc!OU2330),"")</f>
        <v/>
      </c>
      <c r="E2330" s="111" t="str">
        <f ca="1">IFERROR(IF(LEN(Calc!$OT2330)=0,"",Calc!OV2330),"")</f>
        <v/>
      </c>
      <c r="F2330" s="112" t="str">
        <f ca="1">IFERROR(IF(LEN(Calc!$OT2330)=0,"",Calc!OW2330),"")</f>
        <v/>
      </c>
      <c r="G2330" s="112" t="str">
        <f ca="1">IFERROR(IF(LEN(Calc!$OT2330)=0,"",Calc!OX2330),"")</f>
        <v/>
      </c>
    </row>
    <row r="2331" spans="2:7" x14ac:dyDescent="0.25">
      <c r="B2331" s="110" t="str">
        <f ca="1">IFERROR(IF(LEN(Calc!$OT2331)=0,"",Calc!OP2331),"")</f>
        <v/>
      </c>
      <c r="C2331" s="111" t="str">
        <f ca="1">IFERROR(IF(LEN(Calc!$OT2331)=0,"",Calc!OT2331),"")</f>
        <v/>
      </c>
      <c r="D2331" s="111" t="str">
        <f ca="1">IFERROR(IF(LEN(Calc!$OT2331)=0,"",Calc!OU2331),"")</f>
        <v/>
      </c>
      <c r="E2331" s="111" t="str">
        <f ca="1">IFERROR(IF(LEN(Calc!$OT2331)=0,"",Calc!OV2331),"")</f>
        <v/>
      </c>
      <c r="F2331" s="112" t="str">
        <f ca="1">IFERROR(IF(LEN(Calc!$OT2331)=0,"",Calc!OW2331),"")</f>
        <v/>
      </c>
      <c r="G2331" s="112" t="str">
        <f ca="1">IFERROR(IF(LEN(Calc!$OT2331)=0,"",Calc!OX2331),"")</f>
        <v/>
      </c>
    </row>
    <row r="2332" spans="2:7" x14ac:dyDescent="0.25">
      <c r="B2332" s="110" t="str">
        <f ca="1">IFERROR(IF(LEN(Calc!$OT2332)=0,"",Calc!OP2332),"")</f>
        <v/>
      </c>
      <c r="C2332" s="111" t="str">
        <f ca="1">IFERROR(IF(LEN(Calc!$OT2332)=0,"",Calc!OT2332),"")</f>
        <v/>
      </c>
      <c r="D2332" s="111" t="str">
        <f ca="1">IFERROR(IF(LEN(Calc!$OT2332)=0,"",Calc!OU2332),"")</f>
        <v/>
      </c>
      <c r="E2332" s="111" t="str">
        <f ca="1">IFERROR(IF(LEN(Calc!$OT2332)=0,"",Calc!OV2332),"")</f>
        <v/>
      </c>
      <c r="F2332" s="112" t="str">
        <f ca="1">IFERROR(IF(LEN(Calc!$OT2332)=0,"",Calc!OW2332),"")</f>
        <v/>
      </c>
      <c r="G2332" s="112" t="str">
        <f ca="1">IFERROR(IF(LEN(Calc!$OT2332)=0,"",Calc!OX2332),"")</f>
        <v/>
      </c>
    </row>
    <row r="2333" spans="2:7" x14ac:dyDescent="0.25">
      <c r="B2333" s="110" t="str">
        <f ca="1">IFERROR(IF(LEN(Calc!$OT2333)=0,"",Calc!OP2333),"")</f>
        <v/>
      </c>
      <c r="C2333" s="111" t="str">
        <f ca="1">IFERROR(IF(LEN(Calc!$OT2333)=0,"",Calc!OT2333),"")</f>
        <v/>
      </c>
      <c r="D2333" s="111" t="str">
        <f ca="1">IFERROR(IF(LEN(Calc!$OT2333)=0,"",Calc!OU2333),"")</f>
        <v/>
      </c>
      <c r="E2333" s="111" t="str">
        <f ca="1">IFERROR(IF(LEN(Calc!$OT2333)=0,"",Calc!OV2333),"")</f>
        <v/>
      </c>
      <c r="F2333" s="112" t="str">
        <f ca="1">IFERROR(IF(LEN(Calc!$OT2333)=0,"",Calc!OW2333),"")</f>
        <v/>
      </c>
      <c r="G2333" s="112" t="str">
        <f ca="1">IFERROR(IF(LEN(Calc!$OT2333)=0,"",Calc!OX2333),"")</f>
        <v/>
      </c>
    </row>
    <row r="2334" spans="2:7" x14ac:dyDescent="0.25">
      <c r="B2334" s="110" t="str">
        <f ca="1">IFERROR(IF(LEN(Calc!$OT2334)=0,"",Calc!OP2334),"")</f>
        <v/>
      </c>
      <c r="C2334" s="111" t="str">
        <f ca="1">IFERROR(IF(LEN(Calc!$OT2334)=0,"",Calc!OT2334),"")</f>
        <v/>
      </c>
      <c r="D2334" s="111" t="str">
        <f ca="1">IFERROR(IF(LEN(Calc!$OT2334)=0,"",Calc!OU2334),"")</f>
        <v/>
      </c>
      <c r="E2334" s="111" t="str">
        <f ca="1">IFERROR(IF(LEN(Calc!$OT2334)=0,"",Calc!OV2334),"")</f>
        <v/>
      </c>
      <c r="F2334" s="112" t="str">
        <f ca="1">IFERROR(IF(LEN(Calc!$OT2334)=0,"",Calc!OW2334),"")</f>
        <v/>
      </c>
      <c r="G2334" s="112" t="str">
        <f ca="1">IFERROR(IF(LEN(Calc!$OT2334)=0,"",Calc!OX2334),"")</f>
        <v/>
      </c>
    </row>
    <row r="2335" spans="2:7" x14ac:dyDescent="0.25">
      <c r="B2335" s="110" t="str">
        <f ca="1">IFERROR(IF(LEN(Calc!$OT2335)=0,"",Calc!OP2335),"")</f>
        <v/>
      </c>
      <c r="C2335" s="111" t="str">
        <f ca="1">IFERROR(IF(LEN(Calc!$OT2335)=0,"",Calc!OT2335),"")</f>
        <v/>
      </c>
      <c r="D2335" s="111" t="str">
        <f ca="1">IFERROR(IF(LEN(Calc!$OT2335)=0,"",Calc!OU2335),"")</f>
        <v/>
      </c>
      <c r="E2335" s="111" t="str">
        <f ca="1">IFERROR(IF(LEN(Calc!$OT2335)=0,"",Calc!OV2335),"")</f>
        <v/>
      </c>
      <c r="F2335" s="112" t="str">
        <f ca="1">IFERROR(IF(LEN(Calc!$OT2335)=0,"",Calc!OW2335),"")</f>
        <v/>
      </c>
      <c r="G2335" s="112" t="str">
        <f ca="1">IFERROR(IF(LEN(Calc!$OT2335)=0,"",Calc!OX2335),"")</f>
        <v/>
      </c>
    </row>
    <row r="2336" spans="2:7" x14ac:dyDescent="0.25">
      <c r="B2336" s="110" t="str">
        <f ca="1">IFERROR(IF(LEN(Calc!$OT2336)=0,"",Calc!OP2336),"")</f>
        <v/>
      </c>
      <c r="C2336" s="111" t="str">
        <f ca="1">IFERROR(IF(LEN(Calc!$OT2336)=0,"",Calc!OT2336),"")</f>
        <v/>
      </c>
      <c r="D2336" s="111" t="str">
        <f ca="1">IFERROR(IF(LEN(Calc!$OT2336)=0,"",Calc!OU2336),"")</f>
        <v/>
      </c>
      <c r="E2336" s="111" t="str">
        <f ca="1">IFERROR(IF(LEN(Calc!$OT2336)=0,"",Calc!OV2336),"")</f>
        <v/>
      </c>
      <c r="F2336" s="112" t="str">
        <f ca="1">IFERROR(IF(LEN(Calc!$OT2336)=0,"",Calc!OW2336),"")</f>
        <v/>
      </c>
      <c r="G2336" s="112" t="str">
        <f ca="1">IFERROR(IF(LEN(Calc!$OT2336)=0,"",Calc!OX2336),"")</f>
        <v/>
      </c>
    </row>
    <row r="2337" spans="2:7" x14ac:dyDescent="0.25">
      <c r="B2337" s="110" t="str">
        <f ca="1">IFERROR(IF(LEN(Calc!$OT2337)=0,"",Calc!OP2337),"")</f>
        <v/>
      </c>
      <c r="C2337" s="111" t="str">
        <f ca="1">IFERROR(IF(LEN(Calc!$OT2337)=0,"",Calc!OT2337),"")</f>
        <v/>
      </c>
      <c r="D2337" s="111" t="str">
        <f ca="1">IFERROR(IF(LEN(Calc!$OT2337)=0,"",Calc!OU2337),"")</f>
        <v/>
      </c>
      <c r="E2337" s="111" t="str">
        <f ca="1">IFERROR(IF(LEN(Calc!$OT2337)=0,"",Calc!OV2337),"")</f>
        <v/>
      </c>
      <c r="F2337" s="112" t="str">
        <f ca="1">IFERROR(IF(LEN(Calc!$OT2337)=0,"",Calc!OW2337),"")</f>
        <v/>
      </c>
      <c r="G2337" s="112" t="str">
        <f ca="1">IFERROR(IF(LEN(Calc!$OT2337)=0,"",Calc!OX2337),"")</f>
        <v/>
      </c>
    </row>
    <row r="2338" spans="2:7" x14ac:dyDescent="0.25">
      <c r="B2338" s="110" t="str">
        <f ca="1">IFERROR(IF(LEN(Calc!$OT2338)=0,"",Calc!OP2338),"")</f>
        <v/>
      </c>
      <c r="C2338" s="111" t="str">
        <f ca="1">IFERROR(IF(LEN(Calc!$OT2338)=0,"",Calc!OT2338),"")</f>
        <v/>
      </c>
      <c r="D2338" s="111" t="str">
        <f ca="1">IFERROR(IF(LEN(Calc!$OT2338)=0,"",Calc!OU2338),"")</f>
        <v/>
      </c>
      <c r="E2338" s="111" t="str">
        <f ca="1">IFERROR(IF(LEN(Calc!$OT2338)=0,"",Calc!OV2338),"")</f>
        <v/>
      </c>
      <c r="F2338" s="112" t="str">
        <f ca="1">IFERROR(IF(LEN(Calc!$OT2338)=0,"",Calc!OW2338),"")</f>
        <v/>
      </c>
      <c r="G2338" s="112" t="str">
        <f ca="1">IFERROR(IF(LEN(Calc!$OT2338)=0,"",Calc!OX2338),"")</f>
        <v/>
      </c>
    </row>
    <row r="2339" spans="2:7" x14ac:dyDescent="0.25">
      <c r="B2339" s="110" t="str">
        <f ca="1">IFERROR(IF(LEN(Calc!$OT2339)=0,"",Calc!OP2339),"")</f>
        <v/>
      </c>
      <c r="C2339" s="111" t="str">
        <f ca="1">IFERROR(IF(LEN(Calc!$OT2339)=0,"",Calc!OT2339),"")</f>
        <v/>
      </c>
      <c r="D2339" s="111" t="str">
        <f ca="1">IFERROR(IF(LEN(Calc!$OT2339)=0,"",Calc!OU2339),"")</f>
        <v/>
      </c>
      <c r="E2339" s="111" t="str">
        <f ca="1">IFERROR(IF(LEN(Calc!$OT2339)=0,"",Calc!OV2339),"")</f>
        <v/>
      </c>
      <c r="F2339" s="112" t="str">
        <f ca="1">IFERROR(IF(LEN(Calc!$OT2339)=0,"",Calc!OW2339),"")</f>
        <v/>
      </c>
      <c r="G2339" s="112" t="str">
        <f ca="1">IFERROR(IF(LEN(Calc!$OT2339)=0,"",Calc!OX2339),"")</f>
        <v/>
      </c>
    </row>
    <row r="2340" spans="2:7" x14ac:dyDescent="0.25">
      <c r="B2340" s="110" t="str">
        <f ca="1">IFERROR(IF(LEN(Calc!$OT2340)=0,"",Calc!OP2340),"")</f>
        <v/>
      </c>
      <c r="C2340" s="111" t="str">
        <f ca="1">IFERROR(IF(LEN(Calc!$OT2340)=0,"",Calc!OT2340),"")</f>
        <v/>
      </c>
      <c r="D2340" s="111" t="str">
        <f ca="1">IFERROR(IF(LEN(Calc!$OT2340)=0,"",Calc!OU2340),"")</f>
        <v/>
      </c>
      <c r="E2340" s="111" t="str">
        <f ca="1">IFERROR(IF(LEN(Calc!$OT2340)=0,"",Calc!OV2340),"")</f>
        <v/>
      </c>
      <c r="F2340" s="112" t="str">
        <f ca="1">IFERROR(IF(LEN(Calc!$OT2340)=0,"",Calc!OW2340),"")</f>
        <v/>
      </c>
      <c r="G2340" s="112" t="str">
        <f ca="1">IFERROR(IF(LEN(Calc!$OT2340)=0,"",Calc!OX2340),"")</f>
        <v/>
      </c>
    </row>
    <row r="2341" spans="2:7" x14ac:dyDescent="0.25">
      <c r="B2341" s="110" t="str">
        <f ca="1">IFERROR(IF(LEN(Calc!$OT2341)=0,"",Calc!OP2341),"")</f>
        <v/>
      </c>
      <c r="C2341" s="111" t="str">
        <f ca="1">IFERROR(IF(LEN(Calc!$OT2341)=0,"",Calc!OT2341),"")</f>
        <v/>
      </c>
      <c r="D2341" s="111" t="str">
        <f ca="1">IFERROR(IF(LEN(Calc!$OT2341)=0,"",Calc!OU2341),"")</f>
        <v/>
      </c>
      <c r="E2341" s="111" t="str">
        <f ca="1">IFERROR(IF(LEN(Calc!$OT2341)=0,"",Calc!OV2341),"")</f>
        <v/>
      </c>
      <c r="F2341" s="112" t="str">
        <f ca="1">IFERROR(IF(LEN(Calc!$OT2341)=0,"",Calc!OW2341),"")</f>
        <v/>
      </c>
      <c r="G2341" s="112" t="str">
        <f ca="1">IFERROR(IF(LEN(Calc!$OT2341)=0,"",Calc!OX2341),"")</f>
        <v/>
      </c>
    </row>
    <row r="2342" spans="2:7" x14ac:dyDescent="0.25">
      <c r="B2342" s="110" t="str">
        <f ca="1">IFERROR(IF(LEN(Calc!$OT2342)=0,"",Calc!OP2342),"")</f>
        <v/>
      </c>
      <c r="C2342" s="111" t="str">
        <f ca="1">IFERROR(IF(LEN(Calc!$OT2342)=0,"",Calc!OT2342),"")</f>
        <v/>
      </c>
      <c r="D2342" s="111" t="str">
        <f ca="1">IFERROR(IF(LEN(Calc!$OT2342)=0,"",Calc!OU2342),"")</f>
        <v/>
      </c>
      <c r="E2342" s="111" t="str">
        <f ca="1">IFERROR(IF(LEN(Calc!$OT2342)=0,"",Calc!OV2342),"")</f>
        <v/>
      </c>
      <c r="F2342" s="112" t="str">
        <f ca="1">IFERROR(IF(LEN(Calc!$OT2342)=0,"",Calc!OW2342),"")</f>
        <v/>
      </c>
      <c r="G2342" s="112" t="str">
        <f ca="1">IFERROR(IF(LEN(Calc!$OT2342)=0,"",Calc!OX2342),"")</f>
        <v/>
      </c>
    </row>
    <row r="2343" spans="2:7" x14ac:dyDescent="0.25">
      <c r="B2343" s="110" t="str">
        <f ca="1">IFERROR(IF(LEN(Calc!$OT2343)=0,"",Calc!OP2343),"")</f>
        <v/>
      </c>
      <c r="C2343" s="111" t="str">
        <f ca="1">IFERROR(IF(LEN(Calc!$OT2343)=0,"",Calc!OT2343),"")</f>
        <v/>
      </c>
      <c r="D2343" s="111" t="str">
        <f ca="1">IFERROR(IF(LEN(Calc!$OT2343)=0,"",Calc!OU2343),"")</f>
        <v/>
      </c>
      <c r="E2343" s="111" t="str">
        <f ca="1">IFERROR(IF(LEN(Calc!$OT2343)=0,"",Calc!OV2343),"")</f>
        <v/>
      </c>
      <c r="F2343" s="112" t="str">
        <f ca="1">IFERROR(IF(LEN(Calc!$OT2343)=0,"",Calc!OW2343),"")</f>
        <v/>
      </c>
      <c r="G2343" s="112" t="str">
        <f ca="1">IFERROR(IF(LEN(Calc!$OT2343)=0,"",Calc!OX2343),"")</f>
        <v/>
      </c>
    </row>
    <row r="2344" spans="2:7" x14ac:dyDescent="0.25">
      <c r="B2344" s="110" t="str">
        <f ca="1">IFERROR(IF(LEN(Calc!$OT2344)=0,"",Calc!OP2344),"")</f>
        <v/>
      </c>
      <c r="C2344" s="111" t="str">
        <f ca="1">IFERROR(IF(LEN(Calc!$OT2344)=0,"",Calc!OT2344),"")</f>
        <v/>
      </c>
      <c r="D2344" s="111" t="str">
        <f ca="1">IFERROR(IF(LEN(Calc!$OT2344)=0,"",Calc!OU2344),"")</f>
        <v/>
      </c>
      <c r="E2344" s="111" t="str">
        <f ca="1">IFERROR(IF(LEN(Calc!$OT2344)=0,"",Calc!OV2344),"")</f>
        <v/>
      </c>
      <c r="F2344" s="112" t="str">
        <f ca="1">IFERROR(IF(LEN(Calc!$OT2344)=0,"",Calc!OW2344),"")</f>
        <v/>
      </c>
      <c r="G2344" s="112" t="str">
        <f ca="1">IFERROR(IF(LEN(Calc!$OT2344)=0,"",Calc!OX2344),"")</f>
        <v/>
      </c>
    </row>
    <row r="2345" spans="2:7" x14ac:dyDescent="0.25">
      <c r="B2345" s="110" t="str">
        <f ca="1">IFERROR(IF(LEN(Calc!$OT2345)=0,"",Calc!OP2345),"")</f>
        <v/>
      </c>
      <c r="C2345" s="111" t="str">
        <f ca="1">IFERROR(IF(LEN(Calc!$OT2345)=0,"",Calc!OT2345),"")</f>
        <v/>
      </c>
      <c r="D2345" s="111" t="str">
        <f ca="1">IFERROR(IF(LEN(Calc!$OT2345)=0,"",Calc!OU2345),"")</f>
        <v/>
      </c>
      <c r="E2345" s="111" t="str">
        <f ca="1">IFERROR(IF(LEN(Calc!$OT2345)=0,"",Calc!OV2345),"")</f>
        <v/>
      </c>
      <c r="F2345" s="112" t="str">
        <f ca="1">IFERROR(IF(LEN(Calc!$OT2345)=0,"",Calc!OW2345),"")</f>
        <v/>
      </c>
      <c r="G2345" s="112" t="str">
        <f ca="1">IFERROR(IF(LEN(Calc!$OT2345)=0,"",Calc!OX2345),"")</f>
        <v/>
      </c>
    </row>
    <row r="2346" spans="2:7" x14ac:dyDescent="0.25">
      <c r="B2346" s="110" t="str">
        <f ca="1">IFERROR(IF(LEN(Calc!$OT2346)=0,"",Calc!OP2346),"")</f>
        <v/>
      </c>
      <c r="C2346" s="111" t="str">
        <f ca="1">IFERROR(IF(LEN(Calc!$OT2346)=0,"",Calc!OT2346),"")</f>
        <v/>
      </c>
      <c r="D2346" s="111" t="str">
        <f ca="1">IFERROR(IF(LEN(Calc!$OT2346)=0,"",Calc!OU2346),"")</f>
        <v/>
      </c>
      <c r="E2346" s="111" t="str">
        <f ca="1">IFERROR(IF(LEN(Calc!$OT2346)=0,"",Calc!OV2346),"")</f>
        <v/>
      </c>
      <c r="F2346" s="112" t="str">
        <f ca="1">IFERROR(IF(LEN(Calc!$OT2346)=0,"",Calc!OW2346),"")</f>
        <v/>
      </c>
      <c r="G2346" s="112" t="str">
        <f ca="1">IFERROR(IF(LEN(Calc!$OT2346)=0,"",Calc!OX2346),"")</f>
        <v/>
      </c>
    </row>
    <row r="2347" spans="2:7" x14ac:dyDescent="0.25">
      <c r="B2347" s="110" t="str">
        <f ca="1">IFERROR(IF(LEN(Calc!$OT2347)=0,"",Calc!OP2347),"")</f>
        <v/>
      </c>
      <c r="C2347" s="111" t="str">
        <f ca="1">IFERROR(IF(LEN(Calc!$OT2347)=0,"",Calc!OT2347),"")</f>
        <v/>
      </c>
      <c r="D2347" s="111" t="str">
        <f ca="1">IFERROR(IF(LEN(Calc!$OT2347)=0,"",Calc!OU2347),"")</f>
        <v/>
      </c>
      <c r="E2347" s="111" t="str">
        <f ca="1">IFERROR(IF(LEN(Calc!$OT2347)=0,"",Calc!OV2347),"")</f>
        <v/>
      </c>
      <c r="F2347" s="112" t="str">
        <f ca="1">IFERROR(IF(LEN(Calc!$OT2347)=0,"",Calc!OW2347),"")</f>
        <v/>
      </c>
      <c r="G2347" s="112" t="str">
        <f ca="1">IFERROR(IF(LEN(Calc!$OT2347)=0,"",Calc!OX2347),"")</f>
        <v/>
      </c>
    </row>
    <row r="2348" spans="2:7" x14ac:dyDescent="0.25">
      <c r="B2348" s="110" t="str">
        <f ca="1">IFERROR(IF(LEN(Calc!$OT2348)=0,"",Calc!OP2348),"")</f>
        <v/>
      </c>
      <c r="C2348" s="111" t="str">
        <f ca="1">IFERROR(IF(LEN(Calc!$OT2348)=0,"",Calc!OT2348),"")</f>
        <v/>
      </c>
      <c r="D2348" s="111" t="str">
        <f ca="1">IFERROR(IF(LEN(Calc!$OT2348)=0,"",Calc!OU2348),"")</f>
        <v/>
      </c>
      <c r="E2348" s="111" t="str">
        <f ca="1">IFERROR(IF(LEN(Calc!$OT2348)=0,"",Calc!OV2348),"")</f>
        <v/>
      </c>
      <c r="F2348" s="112" t="str">
        <f ca="1">IFERROR(IF(LEN(Calc!$OT2348)=0,"",Calc!OW2348),"")</f>
        <v/>
      </c>
      <c r="G2348" s="112" t="str">
        <f ca="1">IFERROR(IF(LEN(Calc!$OT2348)=0,"",Calc!OX2348),"")</f>
        <v/>
      </c>
    </row>
    <row r="2349" spans="2:7" x14ac:dyDescent="0.25">
      <c r="B2349" s="110" t="str">
        <f ca="1">IFERROR(IF(LEN(Calc!$OT2349)=0,"",Calc!OP2349),"")</f>
        <v/>
      </c>
      <c r="C2349" s="111" t="str">
        <f ca="1">IFERROR(IF(LEN(Calc!$OT2349)=0,"",Calc!OT2349),"")</f>
        <v/>
      </c>
      <c r="D2349" s="111" t="str">
        <f ca="1">IFERROR(IF(LEN(Calc!$OT2349)=0,"",Calc!OU2349),"")</f>
        <v/>
      </c>
      <c r="E2349" s="111" t="str">
        <f ca="1">IFERROR(IF(LEN(Calc!$OT2349)=0,"",Calc!OV2349),"")</f>
        <v/>
      </c>
      <c r="F2349" s="112" t="str">
        <f ca="1">IFERROR(IF(LEN(Calc!$OT2349)=0,"",Calc!OW2349),"")</f>
        <v/>
      </c>
      <c r="G2349" s="112" t="str">
        <f ca="1">IFERROR(IF(LEN(Calc!$OT2349)=0,"",Calc!OX2349),"")</f>
        <v/>
      </c>
    </row>
    <row r="2350" spans="2:7" x14ac:dyDescent="0.25">
      <c r="B2350" s="110" t="str">
        <f ca="1">IFERROR(IF(LEN(Calc!$OT2350)=0,"",Calc!OP2350),"")</f>
        <v/>
      </c>
      <c r="C2350" s="111" t="str">
        <f ca="1">IFERROR(IF(LEN(Calc!$OT2350)=0,"",Calc!OT2350),"")</f>
        <v/>
      </c>
      <c r="D2350" s="111" t="str">
        <f ca="1">IFERROR(IF(LEN(Calc!$OT2350)=0,"",Calc!OU2350),"")</f>
        <v/>
      </c>
      <c r="E2350" s="111" t="str">
        <f ca="1">IFERROR(IF(LEN(Calc!$OT2350)=0,"",Calc!OV2350),"")</f>
        <v/>
      </c>
      <c r="F2350" s="112" t="str">
        <f ca="1">IFERROR(IF(LEN(Calc!$OT2350)=0,"",Calc!OW2350),"")</f>
        <v/>
      </c>
      <c r="G2350" s="112" t="str">
        <f ca="1">IFERROR(IF(LEN(Calc!$OT2350)=0,"",Calc!OX2350),"")</f>
        <v/>
      </c>
    </row>
    <row r="2351" spans="2:7" x14ac:dyDescent="0.25">
      <c r="B2351" s="110" t="str">
        <f ca="1">IFERROR(IF(LEN(Calc!$OT2351)=0,"",Calc!OP2351),"")</f>
        <v/>
      </c>
      <c r="C2351" s="111" t="str">
        <f ca="1">IFERROR(IF(LEN(Calc!$OT2351)=0,"",Calc!OT2351),"")</f>
        <v/>
      </c>
      <c r="D2351" s="111" t="str">
        <f ca="1">IFERROR(IF(LEN(Calc!$OT2351)=0,"",Calc!OU2351),"")</f>
        <v/>
      </c>
      <c r="E2351" s="111" t="str">
        <f ca="1">IFERROR(IF(LEN(Calc!$OT2351)=0,"",Calc!OV2351),"")</f>
        <v/>
      </c>
      <c r="F2351" s="112" t="str">
        <f ca="1">IFERROR(IF(LEN(Calc!$OT2351)=0,"",Calc!OW2351),"")</f>
        <v/>
      </c>
      <c r="G2351" s="112" t="str">
        <f ca="1">IFERROR(IF(LEN(Calc!$OT2351)=0,"",Calc!OX2351),"")</f>
        <v/>
      </c>
    </row>
    <row r="2352" spans="2:7" x14ac:dyDescent="0.25">
      <c r="B2352" s="110" t="str">
        <f ca="1">IFERROR(IF(LEN(Calc!$OT2352)=0,"",Calc!OP2352),"")</f>
        <v/>
      </c>
      <c r="C2352" s="111" t="str">
        <f ca="1">IFERROR(IF(LEN(Calc!$OT2352)=0,"",Calc!OT2352),"")</f>
        <v/>
      </c>
      <c r="D2352" s="111" t="str">
        <f ca="1">IFERROR(IF(LEN(Calc!$OT2352)=0,"",Calc!OU2352),"")</f>
        <v/>
      </c>
      <c r="E2352" s="111" t="str">
        <f ca="1">IFERROR(IF(LEN(Calc!$OT2352)=0,"",Calc!OV2352),"")</f>
        <v/>
      </c>
      <c r="F2352" s="112" t="str">
        <f ca="1">IFERROR(IF(LEN(Calc!$OT2352)=0,"",Calc!OW2352),"")</f>
        <v/>
      </c>
      <c r="G2352" s="112" t="str">
        <f ca="1">IFERROR(IF(LEN(Calc!$OT2352)=0,"",Calc!OX2352),"")</f>
        <v/>
      </c>
    </row>
    <row r="2353" spans="2:7" x14ac:dyDescent="0.25">
      <c r="B2353" s="110" t="str">
        <f ca="1">IFERROR(IF(LEN(Calc!$OT2353)=0,"",Calc!OP2353),"")</f>
        <v/>
      </c>
      <c r="C2353" s="111" t="str">
        <f ca="1">IFERROR(IF(LEN(Calc!$OT2353)=0,"",Calc!OT2353),"")</f>
        <v/>
      </c>
      <c r="D2353" s="111" t="str">
        <f ca="1">IFERROR(IF(LEN(Calc!$OT2353)=0,"",Calc!OU2353),"")</f>
        <v/>
      </c>
      <c r="E2353" s="111" t="str">
        <f ca="1">IFERROR(IF(LEN(Calc!$OT2353)=0,"",Calc!OV2353),"")</f>
        <v/>
      </c>
      <c r="F2353" s="112" t="str">
        <f ca="1">IFERROR(IF(LEN(Calc!$OT2353)=0,"",Calc!OW2353),"")</f>
        <v/>
      </c>
      <c r="G2353" s="112" t="str">
        <f ca="1">IFERROR(IF(LEN(Calc!$OT2353)=0,"",Calc!OX2353),"")</f>
        <v/>
      </c>
    </row>
    <row r="2354" spans="2:7" x14ac:dyDescent="0.25">
      <c r="B2354" s="110" t="str">
        <f ca="1">IFERROR(IF(LEN(Calc!$OT2354)=0,"",Calc!OP2354),"")</f>
        <v/>
      </c>
      <c r="C2354" s="111" t="str">
        <f ca="1">IFERROR(IF(LEN(Calc!$OT2354)=0,"",Calc!OT2354),"")</f>
        <v/>
      </c>
      <c r="D2354" s="111" t="str">
        <f ca="1">IFERROR(IF(LEN(Calc!$OT2354)=0,"",Calc!OU2354),"")</f>
        <v/>
      </c>
      <c r="E2354" s="111" t="str">
        <f ca="1">IFERROR(IF(LEN(Calc!$OT2354)=0,"",Calc!OV2354),"")</f>
        <v/>
      </c>
      <c r="F2354" s="112" t="str">
        <f ca="1">IFERROR(IF(LEN(Calc!$OT2354)=0,"",Calc!OW2354),"")</f>
        <v/>
      </c>
      <c r="G2354" s="112" t="str">
        <f ca="1">IFERROR(IF(LEN(Calc!$OT2354)=0,"",Calc!OX2354),"")</f>
        <v/>
      </c>
    </row>
    <row r="2355" spans="2:7" x14ac:dyDescent="0.25">
      <c r="B2355" s="110" t="str">
        <f ca="1">IFERROR(IF(LEN(Calc!$OT2355)=0,"",Calc!OP2355),"")</f>
        <v/>
      </c>
      <c r="C2355" s="111" t="str">
        <f ca="1">IFERROR(IF(LEN(Calc!$OT2355)=0,"",Calc!OT2355),"")</f>
        <v/>
      </c>
      <c r="D2355" s="111" t="str">
        <f ca="1">IFERROR(IF(LEN(Calc!$OT2355)=0,"",Calc!OU2355),"")</f>
        <v/>
      </c>
      <c r="E2355" s="111" t="str">
        <f ca="1">IFERROR(IF(LEN(Calc!$OT2355)=0,"",Calc!OV2355),"")</f>
        <v/>
      </c>
      <c r="F2355" s="112" t="str">
        <f ca="1">IFERROR(IF(LEN(Calc!$OT2355)=0,"",Calc!OW2355),"")</f>
        <v/>
      </c>
      <c r="G2355" s="112" t="str">
        <f ca="1">IFERROR(IF(LEN(Calc!$OT2355)=0,"",Calc!OX2355),"")</f>
        <v/>
      </c>
    </row>
    <row r="2356" spans="2:7" x14ac:dyDescent="0.25">
      <c r="B2356" s="110" t="str">
        <f ca="1">IFERROR(IF(LEN(Calc!$OT2356)=0,"",Calc!OP2356),"")</f>
        <v/>
      </c>
      <c r="C2356" s="111" t="str">
        <f ca="1">IFERROR(IF(LEN(Calc!$OT2356)=0,"",Calc!OT2356),"")</f>
        <v/>
      </c>
      <c r="D2356" s="111" t="str">
        <f ca="1">IFERROR(IF(LEN(Calc!$OT2356)=0,"",Calc!OU2356),"")</f>
        <v/>
      </c>
      <c r="E2356" s="111" t="str">
        <f ca="1">IFERROR(IF(LEN(Calc!$OT2356)=0,"",Calc!OV2356),"")</f>
        <v/>
      </c>
      <c r="F2356" s="112" t="str">
        <f ca="1">IFERROR(IF(LEN(Calc!$OT2356)=0,"",Calc!OW2356),"")</f>
        <v/>
      </c>
      <c r="G2356" s="112" t="str">
        <f ca="1">IFERROR(IF(LEN(Calc!$OT2356)=0,"",Calc!OX2356),"")</f>
        <v/>
      </c>
    </row>
    <row r="2357" spans="2:7" x14ac:dyDescent="0.25">
      <c r="B2357" s="110" t="str">
        <f ca="1">IFERROR(IF(LEN(Calc!$OT2357)=0,"",Calc!OP2357),"")</f>
        <v/>
      </c>
      <c r="C2357" s="111" t="str">
        <f ca="1">IFERROR(IF(LEN(Calc!$OT2357)=0,"",Calc!OT2357),"")</f>
        <v/>
      </c>
      <c r="D2357" s="111" t="str">
        <f ca="1">IFERROR(IF(LEN(Calc!$OT2357)=0,"",Calc!OU2357),"")</f>
        <v/>
      </c>
      <c r="E2357" s="111" t="str">
        <f ca="1">IFERROR(IF(LEN(Calc!$OT2357)=0,"",Calc!OV2357),"")</f>
        <v/>
      </c>
      <c r="F2357" s="112" t="str">
        <f ca="1">IFERROR(IF(LEN(Calc!$OT2357)=0,"",Calc!OW2357),"")</f>
        <v/>
      </c>
      <c r="G2357" s="112" t="str">
        <f ca="1">IFERROR(IF(LEN(Calc!$OT2357)=0,"",Calc!OX2357),"")</f>
        <v/>
      </c>
    </row>
    <row r="2358" spans="2:7" x14ac:dyDescent="0.25">
      <c r="B2358" s="110" t="str">
        <f ca="1">IFERROR(IF(LEN(Calc!$OT2358)=0,"",Calc!OP2358),"")</f>
        <v/>
      </c>
      <c r="C2358" s="111" t="str">
        <f ca="1">IFERROR(IF(LEN(Calc!$OT2358)=0,"",Calc!OT2358),"")</f>
        <v/>
      </c>
      <c r="D2358" s="111" t="str">
        <f ca="1">IFERROR(IF(LEN(Calc!$OT2358)=0,"",Calc!OU2358),"")</f>
        <v/>
      </c>
      <c r="E2358" s="111" t="str">
        <f ca="1">IFERROR(IF(LEN(Calc!$OT2358)=0,"",Calc!OV2358),"")</f>
        <v/>
      </c>
      <c r="F2358" s="112" t="str">
        <f ca="1">IFERROR(IF(LEN(Calc!$OT2358)=0,"",Calc!OW2358),"")</f>
        <v/>
      </c>
      <c r="G2358" s="112" t="str">
        <f ca="1">IFERROR(IF(LEN(Calc!$OT2358)=0,"",Calc!OX2358),"")</f>
        <v/>
      </c>
    </row>
    <row r="2359" spans="2:7" x14ac:dyDescent="0.25">
      <c r="B2359" s="110" t="str">
        <f ca="1">IFERROR(IF(LEN(Calc!$OT2359)=0,"",Calc!OP2359),"")</f>
        <v/>
      </c>
      <c r="C2359" s="111" t="str">
        <f ca="1">IFERROR(IF(LEN(Calc!$OT2359)=0,"",Calc!OT2359),"")</f>
        <v/>
      </c>
      <c r="D2359" s="111" t="str">
        <f ca="1">IFERROR(IF(LEN(Calc!$OT2359)=0,"",Calc!OU2359),"")</f>
        <v/>
      </c>
      <c r="E2359" s="111" t="str">
        <f ca="1">IFERROR(IF(LEN(Calc!$OT2359)=0,"",Calc!OV2359),"")</f>
        <v/>
      </c>
      <c r="F2359" s="112" t="str">
        <f ca="1">IFERROR(IF(LEN(Calc!$OT2359)=0,"",Calc!OW2359),"")</f>
        <v/>
      </c>
      <c r="G2359" s="112" t="str">
        <f ca="1">IFERROR(IF(LEN(Calc!$OT2359)=0,"",Calc!OX2359),"")</f>
        <v/>
      </c>
    </row>
    <row r="2360" spans="2:7" x14ac:dyDescent="0.25">
      <c r="B2360" s="110" t="str">
        <f ca="1">IFERROR(IF(LEN(Calc!$OT2360)=0,"",Calc!OP2360),"")</f>
        <v/>
      </c>
      <c r="C2360" s="111" t="str">
        <f ca="1">IFERROR(IF(LEN(Calc!$OT2360)=0,"",Calc!OT2360),"")</f>
        <v/>
      </c>
      <c r="D2360" s="111" t="str">
        <f ca="1">IFERROR(IF(LEN(Calc!$OT2360)=0,"",Calc!OU2360),"")</f>
        <v/>
      </c>
      <c r="E2360" s="111" t="str">
        <f ca="1">IFERROR(IF(LEN(Calc!$OT2360)=0,"",Calc!OV2360),"")</f>
        <v/>
      </c>
      <c r="F2360" s="112" t="str">
        <f ca="1">IFERROR(IF(LEN(Calc!$OT2360)=0,"",Calc!OW2360),"")</f>
        <v/>
      </c>
      <c r="G2360" s="112" t="str">
        <f ca="1">IFERROR(IF(LEN(Calc!$OT2360)=0,"",Calc!OX2360),"")</f>
        <v/>
      </c>
    </row>
    <row r="2361" spans="2:7" x14ac:dyDescent="0.25">
      <c r="B2361" s="110" t="str">
        <f ca="1">IFERROR(IF(LEN(Calc!$OT2361)=0,"",Calc!OP2361),"")</f>
        <v/>
      </c>
      <c r="C2361" s="111" t="str">
        <f ca="1">IFERROR(IF(LEN(Calc!$OT2361)=0,"",Calc!OT2361),"")</f>
        <v/>
      </c>
      <c r="D2361" s="111" t="str">
        <f ca="1">IFERROR(IF(LEN(Calc!$OT2361)=0,"",Calc!OU2361),"")</f>
        <v/>
      </c>
      <c r="E2361" s="111" t="str">
        <f ca="1">IFERROR(IF(LEN(Calc!$OT2361)=0,"",Calc!OV2361),"")</f>
        <v/>
      </c>
      <c r="F2361" s="112" t="str">
        <f ca="1">IFERROR(IF(LEN(Calc!$OT2361)=0,"",Calc!OW2361),"")</f>
        <v/>
      </c>
      <c r="G2361" s="112" t="str">
        <f ca="1">IFERROR(IF(LEN(Calc!$OT2361)=0,"",Calc!OX2361),"")</f>
        <v/>
      </c>
    </row>
    <row r="2362" spans="2:7" x14ac:dyDescent="0.25">
      <c r="B2362" s="110" t="str">
        <f ca="1">IFERROR(IF(LEN(Calc!$OT2362)=0,"",Calc!OP2362),"")</f>
        <v/>
      </c>
      <c r="C2362" s="111" t="str">
        <f ca="1">IFERROR(IF(LEN(Calc!$OT2362)=0,"",Calc!OT2362),"")</f>
        <v/>
      </c>
      <c r="D2362" s="111" t="str">
        <f ca="1">IFERROR(IF(LEN(Calc!$OT2362)=0,"",Calc!OU2362),"")</f>
        <v/>
      </c>
      <c r="E2362" s="111" t="str">
        <f ca="1">IFERROR(IF(LEN(Calc!$OT2362)=0,"",Calc!OV2362),"")</f>
        <v/>
      </c>
      <c r="F2362" s="112" t="str">
        <f ca="1">IFERROR(IF(LEN(Calc!$OT2362)=0,"",Calc!OW2362),"")</f>
        <v/>
      </c>
      <c r="G2362" s="112" t="str">
        <f ca="1">IFERROR(IF(LEN(Calc!$OT2362)=0,"",Calc!OX2362),"")</f>
        <v/>
      </c>
    </row>
    <row r="2363" spans="2:7" x14ac:dyDescent="0.25">
      <c r="B2363" s="110" t="str">
        <f ca="1">IFERROR(IF(LEN(Calc!$OT2363)=0,"",Calc!OP2363),"")</f>
        <v/>
      </c>
      <c r="C2363" s="111" t="str">
        <f ca="1">IFERROR(IF(LEN(Calc!$OT2363)=0,"",Calc!OT2363),"")</f>
        <v/>
      </c>
      <c r="D2363" s="111" t="str">
        <f ca="1">IFERROR(IF(LEN(Calc!$OT2363)=0,"",Calc!OU2363),"")</f>
        <v/>
      </c>
      <c r="E2363" s="111" t="str">
        <f ca="1">IFERROR(IF(LEN(Calc!$OT2363)=0,"",Calc!OV2363),"")</f>
        <v/>
      </c>
      <c r="F2363" s="112" t="str">
        <f ca="1">IFERROR(IF(LEN(Calc!$OT2363)=0,"",Calc!OW2363),"")</f>
        <v/>
      </c>
      <c r="G2363" s="112" t="str">
        <f ca="1">IFERROR(IF(LEN(Calc!$OT2363)=0,"",Calc!OX2363),"")</f>
        <v/>
      </c>
    </row>
    <row r="2364" spans="2:7" x14ac:dyDescent="0.25">
      <c r="B2364" s="110" t="str">
        <f ca="1">IFERROR(IF(LEN(Calc!$OT2364)=0,"",Calc!OP2364),"")</f>
        <v/>
      </c>
      <c r="C2364" s="111" t="str">
        <f ca="1">IFERROR(IF(LEN(Calc!$OT2364)=0,"",Calc!OT2364),"")</f>
        <v/>
      </c>
      <c r="D2364" s="111" t="str">
        <f ca="1">IFERROR(IF(LEN(Calc!$OT2364)=0,"",Calc!OU2364),"")</f>
        <v/>
      </c>
      <c r="E2364" s="111" t="str">
        <f ca="1">IFERROR(IF(LEN(Calc!$OT2364)=0,"",Calc!OV2364),"")</f>
        <v/>
      </c>
      <c r="F2364" s="112" t="str">
        <f ca="1">IFERROR(IF(LEN(Calc!$OT2364)=0,"",Calc!OW2364),"")</f>
        <v/>
      </c>
      <c r="G2364" s="112" t="str">
        <f ca="1">IFERROR(IF(LEN(Calc!$OT2364)=0,"",Calc!OX2364),"")</f>
        <v/>
      </c>
    </row>
    <row r="2365" spans="2:7" x14ac:dyDescent="0.25">
      <c r="B2365" s="110" t="str">
        <f ca="1">IFERROR(IF(LEN(Calc!$OT2365)=0,"",Calc!OP2365),"")</f>
        <v/>
      </c>
      <c r="C2365" s="111" t="str">
        <f ca="1">IFERROR(IF(LEN(Calc!$OT2365)=0,"",Calc!OT2365),"")</f>
        <v/>
      </c>
      <c r="D2365" s="111" t="str">
        <f ca="1">IFERROR(IF(LEN(Calc!$OT2365)=0,"",Calc!OU2365),"")</f>
        <v/>
      </c>
      <c r="E2365" s="111" t="str">
        <f ca="1">IFERROR(IF(LEN(Calc!$OT2365)=0,"",Calc!OV2365),"")</f>
        <v/>
      </c>
      <c r="F2365" s="112" t="str">
        <f ca="1">IFERROR(IF(LEN(Calc!$OT2365)=0,"",Calc!OW2365),"")</f>
        <v/>
      </c>
      <c r="G2365" s="112" t="str">
        <f ca="1">IFERROR(IF(LEN(Calc!$OT2365)=0,"",Calc!OX2365),"")</f>
        <v/>
      </c>
    </row>
    <row r="2366" spans="2:7" x14ac:dyDescent="0.25">
      <c r="B2366" s="110" t="str">
        <f ca="1">IFERROR(IF(LEN(Calc!$OT2366)=0,"",Calc!OP2366),"")</f>
        <v/>
      </c>
      <c r="C2366" s="111" t="str">
        <f ca="1">IFERROR(IF(LEN(Calc!$OT2366)=0,"",Calc!OT2366),"")</f>
        <v/>
      </c>
      <c r="D2366" s="111" t="str">
        <f ca="1">IFERROR(IF(LEN(Calc!$OT2366)=0,"",Calc!OU2366),"")</f>
        <v/>
      </c>
      <c r="E2366" s="111" t="str">
        <f ca="1">IFERROR(IF(LEN(Calc!$OT2366)=0,"",Calc!OV2366),"")</f>
        <v/>
      </c>
      <c r="F2366" s="112" t="str">
        <f ca="1">IFERROR(IF(LEN(Calc!$OT2366)=0,"",Calc!OW2366),"")</f>
        <v/>
      </c>
      <c r="G2366" s="112" t="str">
        <f ca="1">IFERROR(IF(LEN(Calc!$OT2366)=0,"",Calc!OX2366),"")</f>
        <v/>
      </c>
    </row>
    <row r="2367" spans="2:7" x14ac:dyDescent="0.25">
      <c r="B2367" s="110" t="str">
        <f ca="1">IFERROR(IF(LEN(Calc!$OT2367)=0,"",Calc!OP2367),"")</f>
        <v/>
      </c>
      <c r="C2367" s="111" t="str">
        <f ca="1">IFERROR(IF(LEN(Calc!$OT2367)=0,"",Calc!OT2367),"")</f>
        <v/>
      </c>
      <c r="D2367" s="111" t="str">
        <f ca="1">IFERROR(IF(LEN(Calc!$OT2367)=0,"",Calc!OU2367),"")</f>
        <v/>
      </c>
      <c r="E2367" s="111" t="str">
        <f ca="1">IFERROR(IF(LEN(Calc!$OT2367)=0,"",Calc!OV2367),"")</f>
        <v/>
      </c>
      <c r="F2367" s="112" t="str">
        <f ca="1">IFERROR(IF(LEN(Calc!$OT2367)=0,"",Calc!OW2367),"")</f>
        <v/>
      </c>
      <c r="G2367" s="112" t="str">
        <f ca="1">IFERROR(IF(LEN(Calc!$OT2367)=0,"",Calc!OX2367),"")</f>
        <v/>
      </c>
    </row>
    <row r="2368" spans="2:7" x14ac:dyDescent="0.25">
      <c r="B2368" s="110" t="str">
        <f ca="1">IFERROR(IF(LEN(Calc!$OT2368)=0,"",Calc!OP2368),"")</f>
        <v/>
      </c>
      <c r="C2368" s="111" t="str">
        <f ca="1">IFERROR(IF(LEN(Calc!$OT2368)=0,"",Calc!OT2368),"")</f>
        <v/>
      </c>
      <c r="D2368" s="111" t="str">
        <f ca="1">IFERROR(IF(LEN(Calc!$OT2368)=0,"",Calc!OU2368),"")</f>
        <v/>
      </c>
      <c r="E2368" s="111" t="str">
        <f ca="1">IFERROR(IF(LEN(Calc!$OT2368)=0,"",Calc!OV2368),"")</f>
        <v/>
      </c>
      <c r="F2368" s="112" t="str">
        <f ca="1">IFERROR(IF(LEN(Calc!$OT2368)=0,"",Calc!OW2368),"")</f>
        <v/>
      </c>
      <c r="G2368" s="112" t="str">
        <f ca="1">IFERROR(IF(LEN(Calc!$OT2368)=0,"",Calc!OX2368),"")</f>
        <v/>
      </c>
    </row>
    <row r="2369" spans="2:7" x14ac:dyDescent="0.25">
      <c r="B2369" s="110" t="str">
        <f ca="1">IFERROR(IF(LEN(Calc!$OT2369)=0,"",Calc!OP2369),"")</f>
        <v/>
      </c>
      <c r="C2369" s="111" t="str">
        <f ca="1">IFERROR(IF(LEN(Calc!$OT2369)=0,"",Calc!OT2369),"")</f>
        <v/>
      </c>
      <c r="D2369" s="111" t="str">
        <f ca="1">IFERROR(IF(LEN(Calc!$OT2369)=0,"",Calc!OU2369),"")</f>
        <v/>
      </c>
      <c r="E2369" s="111" t="str">
        <f ca="1">IFERROR(IF(LEN(Calc!$OT2369)=0,"",Calc!OV2369),"")</f>
        <v/>
      </c>
      <c r="F2369" s="112" t="str">
        <f ca="1">IFERROR(IF(LEN(Calc!$OT2369)=0,"",Calc!OW2369),"")</f>
        <v/>
      </c>
      <c r="G2369" s="112" t="str">
        <f ca="1">IFERROR(IF(LEN(Calc!$OT2369)=0,"",Calc!OX2369),"")</f>
        <v/>
      </c>
    </row>
    <row r="2370" spans="2:7" x14ac:dyDescent="0.25">
      <c r="B2370" s="110" t="str">
        <f ca="1">IFERROR(IF(LEN(Calc!$OT2370)=0,"",Calc!OP2370),"")</f>
        <v/>
      </c>
      <c r="C2370" s="111" t="str">
        <f ca="1">IFERROR(IF(LEN(Calc!$OT2370)=0,"",Calc!OT2370),"")</f>
        <v/>
      </c>
      <c r="D2370" s="111" t="str">
        <f ca="1">IFERROR(IF(LEN(Calc!$OT2370)=0,"",Calc!OU2370),"")</f>
        <v/>
      </c>
      <c r="E2370" s="111" t="str">
        <f ca="1">IFERROR(IF(LEN(Calc!$OT2370)=0,"",Calc!OV2370),"")</f>
        <v/>
      </c>
      <c r="F2370" s="112" t="str">
        <f ca="1">IFERROR(IF(LEN(Calc!$OT2370)=0,"",Calc!OW2370),"")</f>
        <v/>
      </c>
      <c r="G2370" s="112" t="str">
        <f ca="1">IFERROR(IF(LEN(Calc!$OT2370)=0,"",Calc!OX2370),"")</f>
        <v/>
      </c>
    </row>
    <row r="2371" spans="2:7" x14ac:dyDescent="0.25">
      <c r="B2371" s="110" t="str">
        <f ca="1">IFERROR(IF(LEN(Calc!$OT2371)=0,"",Calc!OP2371),"")</f>
        <v/>
      </c>
      <c r="C2371" s="111" t="str">
        <f ca="1">IFERROR(IF(LEN(Calc!$OT2371)=0,"",Calc!OT2371),"")</f>
        <v/>
      </c>
      <c r="D2371" s="111" t="str">
        <f ca="1">IFERROR(IF(LEN(Calc!$OT2371)=0,"",Calc!OU2371),"")</f>
        <v/>
      </c>
      <c r="E2371" s="111" t="str">
        <f ca="1">IFERROR(IF(LEN(Calc!$OT2371)=0,"",Calc!OV2371),"")</f>
        <v/>
      </c>
      <c r="F2371" s="112" t="str">
        <f ca="1">IFERROR(IF(LEN(Calc!$OT2371)=0,"",Calc!OW2371),"")</f>
        <v/>
      </c>
      <c r="G2371" s="112" t="str">
        <f ca="1">IFERROR(IF(LEN(Calc!$OT2371)=0,"",Calc!OX2371),"")</f>
        <v/>
      </c>
    </row>
    <row r="2372" spans="2:7" x14ac:dyDescent="0.25">
      <c r="B2372" s="110" t="str">
        <f ca="1">IFERROR(IF(LEN(Calc!$OT2372)=0,"",Calc!OP2372),"")</f>
        <v/>
      </c>
      <c r="C2372" s="111" t="str">
        <f ca="1">IFERROR(IF(LEN(Calc!$OT2372)=0,"",Calc!OT2372),"")</f>
        <v/>
      </c>
      <c r="D2372" s="111" t="str">
        <f ca="1">IFERROR(IF(LEN(Calc!$OT2372)=0,"",Calc!OU2372),"")</f>
        <v/>
      </c>
      <c r="E2372" s="111" t="str">
        <f ca="1">IFERROR(IF(LEN(Calc!$OT2372)=0,"",Calc!OV2372),"")</f>
        <v/>
      </c>
      <c r="F2372" s="112" t="str">
        <f ca="1">IFERROR(IF(LEN(Calc!$OT2372)=0,"",Calc!OW2372),"")</f>
        <v/>
      </c>
      <c r="G2372" s="112" t="str">
        <f ca="1">IFERROR(IF(LEN(Calc!$OT2372)=0,"",Calc!OX2372),"")</f>
        <v/>
      </c>
    </row>
    <row r="2373" spans="2:7" x14ac:dyDescent="0.25">
      <c r="B2373" s="110" t="str">
        <f ca="1">IFERROR(IF(LEN(Calc!$OT2373)=0,"",Calc!OP2373),"")</f>
        <v/>
      </c>
      <c r="C2373" s="111" t="str">
        <f ca="1">IFERROR(IF(LEN(Calc!$OT2373)=0,"",Calc!OT2373),"")</f>
        <v/>
      </c>
      <c r="D2373" s="111" t="str">
        <f ca="1">IFERROR(IF(LEN(Calc!$OT2373)=0,"",Calc!OU2373),"")</f>
        <v/>
      </c>
      <c r="E2373" s="111" t="str">
        <f ca="1">IFERROR(IF(LEN(Calc!$OT2373)=0,"",Calc!OV2373),"")</f>
        <v/>
      </c>
      <c r="F2373" s="112" t="str">
        <f ca="1">IFERROR(IF(LEN(Calc!$OT2373)=0,"",Calc!OW2373),"")</f>
        <v/>
      </c>
      <c r="G2373" s="112" t="str">
        <f ca="1">IFERROR(IF(LEN(Calc!$OT2373)=0,"",Calc!OX2373),"")</f>
        <v/>
      </c>
    </row>
    <row r="2374" spans="2:7" x14ac:dyDescent="0.25">
      <c r="B2374" s="110" t="str">
        <f ca="1">IFERROR(IF(LEN(Calc!$OT2374)=0,"",Calc!OP2374),"")</f>
        <v/>
      </c>
      <c r="C2374" s="111" t="str">
        <f ca="1">IFERROR(IF(LEN(Calc!$OT2374)=0,"",Calc!OT2374),"")</f>
        <v/>
      </c>
      <c r="D2374" s="111" t="str">
        <f ca="1">IFERROR(IF(LEN(Calc!$OT2374)=0,"",Calc!OU2374),"")</f>
        <v/>
      </c>
      <c r="E2374" s="111" t="str">
        <f ca="1">IFERROR(IF(LEN(Calc!$OT2374)=0,"",Calc!OV2374),"")</f>
        <v/>
      </c>
      <c r="F2374" s="112" t="str">
        <f ca="1">IFERROR(IF(LEN(Calc!$OT2374)=0,"",Calc!OW2374),"")</f>
        <v/>
      </c>
      <c r="G2374" s="112" t="str">
        <f ca="1">IFERROR(IF(LEN(Calc!$OT2374)=0,"",Calc!OX2374),"")</f>
        <v/>
      </c>
    </row>
    <row r="2375" spans="2:7" x14ac:dyDescent="0.25">
      <c r="B2375" s="110" t="str">
        <f ca="1">IFERROR(IF(LEN(Calc!$OT2375)=0,"",Calc!OP2375),"")</f>
        <v/>
      </c>
      <c r="C2375" s="111" t="str">
        <f ca="1">IFERROR(IF(LEN(Calc!$OT2375)=0,"",Calc!OT2375),"")</f>
        <v/>
      </c>
      <c r="D2375" s="111" t="str">
        <f ca="1">IFERROR(IF(LEN(Calc!$OT2375)=0,"",Calc!OU2375),"")</f>
        <v/>
      </c>
      <c r="E2375" s="111" t="str">
        <f ca="1">IFERROR(IF(LEN(Calc!$OT2375)=0,"",Calc!OV2375),"")</f>
        <v/>
      </c>
      <c r="F2375" s="112" t="str">
        <f ca="1">IFERROR(IF(LEN(Calc!$OT2375)=0,"",Calc!OW2375),"")</f>
        <v/>
      </c>
      <c r="G2375" s="112" t="str">
        <f ca="1">IFERROR(IF(LEN(Calc!$OT2375)=0,"",Calc!OX2375),"")</f>
        <v/>
      </c>
    </row>
    <row r="2376" spans="2:7" x14ac:dyDescent="0.25">
      <c r="B2376" s="110" t="str">
        <f ca="1">IFERROR(IF(LEN(Calc!$OT2376)=0,"",Calc!OP2376),"")</f>
        <v/>
      </c>
      <c r="C2376" s="111" t="str">
        <f ca="1">IFERROR(IF(LEN(Calc!$OT2376)=0,"",Calc!OT2376),"")</f>
        <v/>
      </c>
      <c r="D2376" s="111" t="str">
        <f ca="1">IFERROR(IF(LEN(Calc!$OT2376)=0,"",Calc!OU2376),"")</f>
        <v/>
      </c>
      <c r="E2376" s="111" t="str">
        <f ca="1">IFERROR(IF(LEN(Calc!$OT2376)=0,"",Calc!OV2376),"")</f>
        <v/>
      </c>
      <c r="F2376" s="112" t="str">
        <f ca="1">IFERROR(IF(LEN(Calc!$OT2376)=0,"",Calc!OW2376),"")</f>
        <v/>
      </c>
      <c r="G2376" s="112" t="str">
        <f ca="1">IFERROR(IF(LEN(Calc!$OT2376)=0,"",Calc!OX2376),"")</f>
        <v/>
      </c>
    </row>
    <row r="2377" spans="2:7" x14ac:dyDescent="0.25">
      <c r="B2377" s="110" t="str">
        <f ca="1">IFERROR(IF(LEN(Calc!$OT2377)=0,"",Calc!OP2377),"")</f>
        <v/>
      </c>
      <c r="C2377" s="111" t="str">
        <f ca="1">IFERROR(IF(LEN(Calc!$OT2377)=0,"",Calc!OT2377),"")</f>
        <v/>
      </c>
      <c r="D2377" s="111" t="str">
        <f ca="1">IFERROR(IF(LEN(Calc!$OT2377)=0,"",Calc!OU2377),"")</f>
        <v/>
      </c>
      <c r="E2377" s="111" t="str">
        <f ca="1">IFERROR(IF(LEN(Calc!$OT2377)=0,"",Calc!OV2377),"")</f>
        <v/>
      </c>
      <c r="F2377" s="112" t="str">
        <f ca="1">IFERROR(IF(LEN(Calc!$OT2377)=0,"",Calc!OW2377),"")</f>
        <v/>
      </c>
      <c r="G2377" s="112" t="str">
        <f ca="1">IFERROR(IF(LEN(Calc!$OT2377)=0,"",Calc!OX2377),"")</f>
        <v/>
      </c>
    </row>
    <row r="2378" spans="2:7" x14ac:dyDescent="0.25">
      <c r="B2378" s="110" t="str">
        <f ca="1">IFERROR(IF(LEN(Calc!$OT2378)=0,"",Calc!OP2378),"")</f>
        <v/>
      </c>
      <c r="C2378" s="111" t="str">
        <f ca="1">IFERROR(IF(LEN(Calc!$OT2378)=0,"",Calc!OT2378),"")</f>
        <v/>
      </c>
      <c r="D2378" s="111" t="str">
        <f ca="1">IFERROR(IF(LEN(Calc!$OT2378)=0,"",Calc!OU2378),"")</f>
        <v/>
      </c>
      <c r="E2378" s="111" t="str">
        <f ca="1">IFERROR(IF(LEN(Calc!$OT2378)=0,"",Calc!OV2378),"")</f>
        <v/>
      </c>
      <c r="F2378" s="112" t="str">
        <f ca="1">IFERROR(IF(LEN(Calc!$OT2378)=0,"",Calc!OW2378),"")</f>
        <v/>
      </c>
      <c r="G2378" s="112" t="str">
        <f ca="1">IFERROR(IF(LEN(Calc!$OT2378)=0,"",Calc!OX2378),"")</f>
        <v/>
      </c>
    </row>
    <row r="2379" spans="2:7" x14ac:dyDescent="0.25">
      <c r="B2379" s="110" t="str">
        <f ca="1">IFERROR(IF(LEN(Calc!$OT2379)=0,"",Calc!OP2379),"")</f>
        <v/>
      </c>
      <c r="C2379" s="111" t="str">
        <f ca="1">IFERROR(IF(LEN(Calc!$OT2379)=0,"",Calc!OT2379),"")</f>
        <v/>
      </c>
      <c r="D2379" s="111" t="str">
        <f ca="1">IFERROR(IF(LEN(Calc!$OT2379)=0,"",Calc!OU2379),"")</f>
        <v/>
      </c>
      <c r="E2379" s="111" t="str">
        <f ca="1">IFERROR(IF(LEN(Calc!$OT2379)=0,"",Calc!OV2379),"")</f>
        <v/>
      </c>
      <c r="F2379" s="112" t="str">
        <f ca="1">IFERROR(IF(LEN(Calc!$OT2379)=0,"",Calc!OW2379),"")</f>
        <v/>
      </c>
      <c r="G2379" s="112" t="str">
        <f ca="1">IFERROR(IF(LEN(Calc!$OT2379)=0,"",Calc!OX2379),"")</f>
        <v/>
      </c>
    </row>
    <row r="2380" spans="2:7" x14ac:dyDescent="0.25">
      <c r="B2380" s="110" t="str">
        <f ca="1">IFERROR(IF(LEN(Calc!$OT2380)=0,"",Calc!OP2380),"")</f>
        <v/>
      </c>
      <c r="C2380" s="111" t="str">
        <f ca="1">IFERROR(IF(LEN(Calc!$OT2380)=0,"",Calc!OT2380),"")</f>
        <v/>
      </c>
      <c r="D2380" s="111" t="str">
        <f ca="1">IFERROR(IF(LEN(Calc!$OT2380)=0,"",Calc!OU2380),"")</f>
        <v/>
      </c>
      <c r="E2380" s="111" t="str">
        <f ca="1">IFERROR(IF(LEN(Calc!$OT2380)=0,"",Calc!OV2380),"")</f>
        <v/>
      </c>
      <c r="F2380" s="112" t="str">
        <f ca="1">IFERROR(IF(LEN(Calc!$OT2380)=0,"",Calc!OW2380),"")</f>
        <v/>
      </c>
      <c r="G2380" s="112" t="str">
        <f ca="1">IFERROR(IF(LEN(Calc!$OT2380)=0,"",Calc!OX2380),"")</f>
        <v/>
      </c>
    </row>
    <row r="2381" spans="2:7" x14ac:dyDescent="0.25">
      <c r="B2381" s="110" t="str">
        <f ca="1">IFERROR(IF(LEN(Calc!$OT2381)=0,"",Calc!OP2381),"")</f>
        <v/>
      </c>
      <c r="C2381" s="111" t="str">
        <f ca="1">IFERROR(IF(LEN(Calc!$OT2381)=0,"",Calc!OT2381),"")</f>
        <v/>
      </c>
      <c r="D2381" s="111" t="str">
        <f ca="1">IFERROR(IF(LEN(Calc!$OT2381)=0,"",Calc!OU2381),"")</f>
        <v/>
      </c>
      <c r="E2381" s="111" t="str">
        <f ca="1">IFERROR(IF(LEN(Calc!$OT2381)=0,"",Calc!OV2381),"")</f>
        <v/>
      </c>
      <c r="F2381" s="112" t="str">
        <f ca="1">IFERROR(IF(LEN(Calc!$OT2381)=0,"",Calc!OW2381),"")</f>
        <v/>
      </c>
      <c r="G2381" s="112" t="str">
        <f ca="1">IFERROR(IF(LEN(Calc!$OT2381)=0,"",Calc!OX2381),"")</f>
        <v/>
      </c>
    </row>
    <row r="2382" spans="2:7" x14ac:dyDescent="0.25">
      <c r="B2382" s="110" t="str">
        <f ca="1">IFERROR(IF(LEN(Calc!$OT2382)=0,"",Calc!OP2382),"")</f>
        <v/>
      </c>
      <c r="C2382" s="111" t="str">
        <f ca="1">IFERROR(IF(LEN(Calc!$OT2382)=0,"",Calc!OT2382),"")</f>
        <v/>
      </c>
      <c r="D2382" s="111" t="str">
        <f ca="1">IFERROR(IF(LEN(Calc!$OT2382)=0,"",Calc!OU2382),"")</f>
        <v/>
      </c>
      <c r="E2382" s="111" t="str">
        <f ca="1">IFERROR(IF(LEN(Calc!$OT2382)=0,"",Calc!OV2382),"")</f>
        <v/>
      </c>
      <c r="F2382" s="112" t="str">
        <f ca="1">IFERROR(IF(LEN(Calc!$OT2382)=0,"",Calc!OW2382),"")</f>
        <v/>
      </c>
      <c r="G2382" s="112" t="str">
        <f ca="1">IFERROR(IF(LEN(Calc!$OT2382)=0,"",Calc!OX2382),"")</f>
        <v/>
      </c>
    </row>
    <row r="2383" spans="2:7" x14ac:dyDescent="0.25">
      <c r="B2383" s="110" t="str">
        <f ca="1">IFERROR(IF(LEN(Calc!$OT2383)=0,"",Calc!OP2383),"")</f>
        <v/>
      </c>
      <c r="C2383" s="111" t="str">
        <f ca="1">IFERROR(IF(LEN(Calc!$OT2383)=0,"",Calc!OT2383),"")</f>
        <v/>
      </c>
      <c r="D2383" s="111" t="str">
        <f ca="1">IFERROR(IF(LEN(Calc!$OT2383)=0,"",Calc!OU2383),"")</f>
        <v/>
      </c>
      <c r="E2383" s="111" t="str">
        <f ca="1">IFERROR(IF(LEN(Calc!$OT2383)=0,"",Calc!OV2383),"")</f>
        <v/>
      </c>
      <c r="F2383" s="112" t="str">
        <f ca="1">IFERROR(IF(LEN(Calc!$OT2383)=0,"",Calc!OW2383),"")</f>
        <v/>
      </c>
      <c r="G2383" s="112" t="str">
        <f ca="1">IFERROR(IF(LEN(Calc!$OT2383)=0,"",Calc!OX2383),"")</f>
        <v/>
      </c>
    </row>
    <row r="2384" spans="2:7" x14ac:dyDescent="0.25">
      <c r="B2384" s="110" t="str">
        <f ca="1">IFERROR(IF(LEN(Calc!$OT2384)=0,"",Calc!OP2384),"")</f>
        <v/>
      </c>
      <c r="C2384" s="111" t="str">
        <f ca="1">IFERROR(IF(LEN(Calc!$OT2384)=0,"",Calc!OT2384),"")</f>
        <v/>
      </c>
      <c r="D2384" s="111" t="str">
        <f ca="1">IFERROR(IF(LEN(Calc!$OT2384)=0,"",Calc!OU2384),"")</f>
        <v/>
      </c>
      <c r="E2384" s="111" t="str">
        <f ca="1">IFERROR(IF(LEN(Calc!$OT2384)=0,"",Calc!OV2384),"")</f>
        <v/>
      </c>
      <c r="F2384" s="112" t="str">
        <f ca="1">IFERROR(IF(LEN(Calc!$OT2384)=0,"",Calc!OW2384),"")</f>
        <v/>
      </c>
      <c r="G2384" s="112" t="str">
        <f ca="1">IFERROR(IF(LEN(Calc!$OT2384)=0,"",Calc!OX2384),"")</f>
        <v/>
      </c>
    </row>
    <row r="2385" spans="2:7" x14ac:dyDescent="0.25">
      <c r="B2385" s="110" t="str">
        <f ca="1">IFERROR(IF(LEN(Calc!$OT2385)=0,"",Calc!OP2385),"")</f>
        <v/>
      </c>
      <c r="C2385" s="111" t="str">
        <f ca="1">IFERROR(IF(LEN(Calc!$OT2385)=0,"",Calc!OT2385),"")</f>
        <v/>
      </c>
      <c r="D2385" s="111" t="str">
        <f ca="1">IFERROR(IF(LEN(Calc!$OT2385)=0,"",Calc!OU2385),"")</f>
        <v/>
      </c>
      <c r="E2385" s="111" t="str">
        <f ca="1">IFERROR(IF(LEN(Calc!$OT2385)=0,"",Calc!OV2385),"")</f>
        <v/>
      </c>
      <c r="F2385" s="112" t="str">
        <f ca="1">IFERROR(IF(LEN(Calc!$OT2385)=0,"",Calc!OW2385),"")</f>
        <v/>
      </c>
      <c r="G2385" s="112" t="str">
        <f ca="1">IFERROR(IF(LEN(Calc!$OT2385)=0,"",Calc!OX2385),"")</f>
        <v/>
      </c>
    </row>
    <row r="2386" spans="2:7" x14ac:dyDescent="0.25">
      <c r="B2386" s="110" t="str">
        <f ca="1">IFERROR(IF(LEN(Calc!$OT2386)=0,"",Calc!OP2386),"")</f>
        <v/>
      </c>
      <c r="C2386" s="111" t="str">
        <f ca="1">IFERROR(IF(LEN(Calc!$OT2386)=0,"",Calc!OT2386),"")</f>
        <v/>
      </c>
      <c r="D2386" s="111" t="str">
        <f ca="1">IFERROR(IF(LEN(Calc!$OT2386)=0,"",Calc!OU2386),"")</f>
        <v/>
      </c>
      <c r="E2386" s="111" t="str">
        <f ca="1">IFERROR(IF(LEN(Calc!$OT2386)=0,"",Calc!OV2386),"")</f>
        <v/>
      </c>
      <c r="F2386" s="112" t="str">
        <f ca="1">IFERROR(IF(LEN(Calc!$OT2386)=0,"",Calc!OW2386),"")</f>
        <v/>
      </c>
      <c r="G2386" s="112" t="str">
        <f ca="1">IFERROR(IF(LEN(Calc!$OT2386)=0,"",Calc!OX2386),"")</f>
        <v/>
      </c>
    </row>
    <row r="2387" spans="2:7" x14ac:dyDescent="0.25">
      <c r="B2387" s="110" t="str">
        <f ca="1">IFERROR(IF(LEN(Calc!$OT2387)=0,"",Calc!OP2387),"")</f>
        <v/>
      </c>
      <c r="C2387" s="111" t="str">
        <f ca="1">IFERROR(IF(LEN(Calc!$OT2387)=0,"",Calc!OT2387),"")</f>
        <v/>
      </c>
      <c r="D2387" s="111" t="str">
        <f ca="1">IFERROR(IF(LEN(Calc!$OT2387)=0,"",Calc!OU2387),"")</f>
        <v/>
      </c>
      <c r="E2387" s="111" t="str">
        <f ca="1">IFERROR(IF(LEN(Calc!$OT2387)=0,"",Calc!OV2387),"")</f>
        <v/>
      </c>
      <c r="F2387" s="112" t="str">
        <f ca="1">IFERROR(IF(LEN(Calc!$OT2387)=0,"",Calc!OW2387),"")</f>
        <v/>
      </c>
      <c r="G2387" s="112" t="str">
        <f ca="1">IFERROR(IF(LEN(Calc!$OT2387)=0,"",Calc!OX2387),"")</f>
        <v/>
      </c>
    </row>
    <row r="2388" spans="2:7" x14ac:dyDescent="0.25">
      <c r="B2388" s="110" t="str">
        <f ca="1">IFERROR(IF(LEN(Calc!$OT2388)=0,"",Calc!OP2388),"")</f>
        <v/>
      </c>
      <c r="C2388" s="111" t="str">
        <f ca="1">IFERROR(IF(LEN(Calc!$OT2388)=0,"",Calc!OT2388),"")</f>
        <v/>
      </c>
      <c r="D2388" s="111" t="str">
        <f ca="1">IFERROR(IF(LEN(Calc!$OT2388)=0,"",Calc!OU2388),"")</f>
        <v/>
      </c>
      <c r="E2388" s="111" t="str">
        <f ca="1">IFERROR(IF(LEN(Calc!$OT2388)=0,"",Calc!OV2388),"")</f>
        <v/>
      </c>
      <c r="F2388" s="112" t="str">
        <f ca="1">IFERROR(IF(LEN(Calc!$OT2388)=0,"",Calc!OW2388),"")</f>
        <v/>
      </c>
      <c r="G2388" s="112" t="str">
        <f ca="1">IFERROR(IF(LEN(Calc!$OT2388)=0,"",Calc!OX2388),"")</f>
        <v/>
      </c>
    </row>
    <row r="2389" spans="2:7" x14ac:dyDescent="0.25">
      <c r="B2389" s="110" t="str">
        <f ca="1">IFERROR(IF(LEN(Calc!$OT2389)=0,"",Calc!OP2389),"")</f>
        <v/>
      </c>
      <c r="C2389" s="111" t="str">
        <f ca="1">IFERROR(IF(LEN(Calc!$OT2389)=0,"",Calc!OT2389),"")</f>
        <v/>
      </c>
      <c r="D2389" s="111" t="str">
        <f ca="1">IFERROR(IF(LEN(Calc!$OT2389)=0,"",Calc!OU2389),"")</f>
        <v/>
      </c>
      <c r="E2389" s="111" t="str">
        <f ca="1">IFERROR(IF(LEN(Calc!$OT2389)=0,"",Calc!OV2389),"")</f>
        <v/>
      </c>
      <c r="F2389" s="112" t="str">
        <f ca="1">IFERROR(IF(LEN(Calc!$OT2389)=0,"",Calc!OW2389),"")</f>
        <v/>
      </c>
      <c r="G2389" s="112" t="str">
        <f ca="1">IFERROR(IF(LEN(Calc!$OT2389)=0,"",Calc!OX2389),"")</f>
        <v/>
      </c>
    </row>
    <row r="2390" spans="2:7" x14ac:dyDescent="0.25">
      <c r="B2390" s="110" t="str">
        <f ca="1">IFERROR(IF(LEN(Calc!$OT2390)=0,"",Calc!OP2390),"")</f>
        <v/>
      </c>
      <c r="C2390" s="111" t="str">
        <f ca="1">IFERROR(IF(LEN(Calc!$OT2390)=0,"",Calc!OT2390),"")</f>
        <v/>
      </c>
      <c r="D2390" s="111" t="str">
        <f ca="1">IFERROR(IF(LEN(Calc!$OT2390)=0,"",Calc!OU2390),"")</f>
        <v/>
      </c>
      <c r="E2390" s="111" t="str">
        <f ca="1">IFERROR(IF(LEN(Calc!$OT2390)=0,"",Calc!OV2390),"")</f>
        <v/>
      </c>
      <c r="F2390" s="112" t="str">
        <f ca="1">IFERROR(IF(LEN(Calc!$OT2390)=0,"",Calc!OW2390),"")</f>
        <v/>
      </c>
      <c r="G2390" s="112" t="str">
        <f ca="1">IFERROR(IF(LEN(Calc!$OT2390)=0,"",Calc!OX2390),"")</f>
        <v/>
      </c>
    </row>
    <row r="2391" spans="2:7" x14ac:dyDescent="0.25">
      <c r="B2391" s="110" t="str">
        <f ca="1">IFERROR(IF(LEN(Calc!$OT2391)=0,"",Calc!OP2391),"")</f>
        <v/>
      </c>
      <c r="C2391" s="111" t="str">
        <f ca="1">IFERROR(IF(LEN(Calc!$OT2391)=0,"",Calc!OT2391),"")</f>
        <v/>
      </c>
      <c r="D2391" s="111" t="str">
        <f ca="1">IFERROR(IF(LEN(Calc!$OT2391)=0,"",Calc!OU2391),"")</f>
        <v/>
      </c>
      <c r="E2391" s="111" t="str">
        <f ca="1">IFERROR(IF(LEN(Calc!$OT2391)=0,"",Calc!OV2391),"")</f>
        <v/>
      </c>
      <c r="F2391" s="112" t="str">
        <f ca="1">IFERROR(IF(LEN(Calc!$OT2391)=0,"",Calc!OW2391),"")</f>
        <v/>
      </c>
      <c r="G2391" s="112" t="str">
        <f ca="1">IFERROR(IF(LEN(Calc!$OT2391)=0,"",Calc!OX2391),"")</f>
        <v/>
      </c>
    </row>
    <row r="2392" spans="2:7" x14ac:dyDescent="0.25">
      <c r="B2392" s="110" t="str">
        <f ca="1">IFERROR(IF(LEN(Calc!$OT2392)=0,"",Calc!OP2392),"")</f>
        <v/>
      </c>
      <c r="C2392" s="111" t="str">
        <f ca="1">IFERROR(IF(LEN(Calc!$OT2392)=0,"",Calc!OT2392),"")</f>
        <v/>
      </c>
      <c r="D2392" s="111" t="str">
        <f ca="1">IFERROR(IF(LEN(Calc!$OT2392)=0,"",Calc!OU2392),"")</f>
        <v/>
      </c>
      <c r="E2392" s="111" t="str">
        <f ca="1">IFERROR(IF(LEN(Calc!$OT2392)=0,"",Calc!OV2392),"")</f>
        <v/>
      </c>
      <c r="F2392" s="112" t="str">
        <f ca="1">IFERROR(IF(LEN(Calc!$OT2392)=0,"",Calc!OW2392),"")</f>
        <v/>
      </c>
      <c r="G2392" s="112" t="str">
        <f ca="1">IFERROR(IF(LEN(Calc!$OT2392)=0,"",Calc!OX2392),"")</f>
        <v/>
      </c>
    </row>
    <row r="2393" spans="2:7" x14ac:dyDescent="0.25">
      <c r="B2393" s="110" t="str">
        <f ca="1">IFERROR(IF(LEN(Calc!$OT2393)=0,"",Calc!OP2393),"")</f>
        <v/>
      </c>
      <c r="C2393" s="111" t="str">
        <f ca="1">IFERROR(IF(LEN(Calc!$OT2393)=0,"",Calc!OT2393),"")</f>
        <v/>
      </c>
      <c r="D2393" s="111" t="str">
        <f ca="1">IFERROR(IF(LEN(Calc!$OT2393)=0,"",Calc!OU2393),"")</f>
        <v/>
      </c>
      <c r="E2393" s="111" t="str">
        <f ca="1">IFERROR(IF(LEN(Calc!$OT2393)=0,"",Calc!OV2393),"")</f>
        <v/>
      </c>
      <c r="F2393" s="112" t="str">
        <f ca="1">IFERROR(IF(LEN(Calc!$OT2393)=0,"",Calc!OW2393),"")</f>
        <v/>
      </c>
      <c r="G2393" s="112" t="str">
        <f ca="1">IFERROR(IF(LEN(Calc!$OT2393)=0,"",Calc!OX2393),"")</f>
        <v/>
      </c>
    </row>
    <row r="2394" spans="2:7" x14ac:dyDescent="0.25">
      <c r="B2394" s="110" t="str">
        <f ca="1">IFERROR(IF(LEN(Calc!$OT2394)=0,"",Calc!OP2394),"")</f>
        <v/>
      </c>
      <c r="C2394" s="111" t="str">
        <f ca="1">IFERROR(IF(LEN(Calc!$OT2394)=0,"",Calc!OT2394),"")</f>
        <v/>
      </c>
      <c r="D2394" s="111" t="str">
        <f ca="1">IFERROR(IF(LEN(Calc!$OT2394)=0,"",Calc!OU2394),"")</f>
        <v/>
      </c>
      <c r="E2394" s="111" t="str">
        <f ca="1">IFERROR(IF(LEN(Calc!$OT2394)=0,"",Calc!OV2394),"")</f>
        <v/>
      </c>
      <c r="F2394" s="112" t="str">
        <f ca="1">IFERROR(IF(LEN(Calc!$OT2394)=0,"",Calc!OW2394),"")</f>
        <v/>
      </c>
      <c r="G2394" s="112" t="str">
        <f ca="1">IFERROR(IF(LEN(Calc!$OT2394)=0,"",Calc!OX2394),"")</f>
        <v/>
      </c>
    </row>
    <row r="2395" spans="2:7" x14ac:dyDescent="0.25">
      <c r="B2395" s="110" t="str">
        <f ca="1">IFERROR(IF(LEN(Calc!$OT2395)=0,"",Calc!OP2395),"")</f>
        <v/>
      </c>
      <c r="C2395" s="111" t="str">
        <f ca="1">IFERROR(IF(LEN(Calc!$OT2395)=0,"",Calc!OT2395),"")</f>
        <v/>
      </c>
      <c r="D2395" s="111" t="str">
        <f ca="1">IFERROR(IF(LEN(Calc!$OT2395)=0,"",Calc!OU2395),"")</f>
        <v/>
      </c>
      <c r="E2395" s="111" t="str">
        <f ca="1">IFERROR(IF(LEN(Calc!$OT2395)=0,"",Calc!OV2395),"")</f>
        <v/>
      </c>
      <c r="F2395" s="112" t="str">
        <f ca="1">IFERROR(IF(LEN(Calc!$OT2395)=0,"",Calc!OW2395),"")</f>
        <v/>
      </c>
      <c r="G2395" s="112" t="str">
        <f ca="1">IFERROR(IF(LEN(Calc!$OT2395)=0,"",Calc!OX2395),"")</f>
        <v/>
      </c>
    </row>
    <row r="2396" spans="2:7" x14ac:dyDescent="0.25">
      <c r="B2396" s="110" t="str">
        <f ca="1">IFERROR(IF(LEN(Calc!$OT2396)=0,"",Calc!OP2396),"")</f>
        <v/>
      </c>
      <c r="C2396" s="111" t="str">
        <f ca="1">IFERROR(IF(LEN(Calc!$OT2396)=0,"",Calc!OT2396),"")</f>
        <v/>
      </c>
      <c r="D2396" s="111" t="str">
        <f ca="1">IFERROR(IF(LEN(Calc!$OT2396)=0,"",Calc!OU2396),"")</f>
        <v/>
      </c>
      <c r="E2396" s="111" t="str">
        <f ca="1">IFERROR(IF(LEN(Calc!$OT2396)=0,"",Calc!OV2396),"")</f>
        <v/>
      </c>
      <c r="F2396" s="112" t="str">
        <f ca="1">IFERROR(IF(LEN(Calc!$OT2396)=0,"",Calc!OW2396),"")</f>
        <v/>
      </c>
      <c r="G2396" s="112" t="str">
        <f ca="1">IFERROR(IF(LEN(Calc!$OT2396)=0,"",Calc!OX2396),"")</f>
        <v/>
      </c>
    </row>
    <row r="2397" spans="2:7" x14ac:dyDescent="0.25">
      <c r="B2397" s="110" t="str">
        <f ca="1">IFERROR(IF(LEN(Calc!$OT2397)=0,"",Calc!OP2397),"")</f>
        <v/>
      </c>
      <c r="C2397" s="111" t="str">
        <f ca="1">IFERROR(IF(LEN(Calc!$OT2397)=0,"",Calc!OT2397),"")</f>
        <v/>
      </c>
      <c r="D2397" s="111" t="str">
        <f ca="1">IFERROR(IF(LEN(Calc!$OT2397)=0,"",Calc!OU2397),"")</f>
        <v/>
      </c>
      <c r="E2397" s="111" t="str">
        <f ca="1">IFERROR(IF(LEN(Calc!$OT2397)=0,"",Calc!OV2397),"")</f>
        <v/>
      </c>
      <c r="F2397" s="112" t="str">
        <f ca="1">IFERROR(IF(LEN(Calc!$OT2397)=0,"",Calc!OW2397),"")</f>
        <v/>
      </c>
      <c r="G2397" s="112" t="str">
        <f ca="1">IFERROR(IF(LEN(Calc!$OT2397)=0,"",Calc!OX2397),"")</f>
        <v/>
      </c>
    </row>
    <row r="2398" spans="2:7" x14ac:dyDescent="0.25">
      <c r="B2398" s="110" t="str">
        <f ca="1">IFERROR(IF(LEN(Calc!$OT2398)=0,"",Calc!OP2398),"")</f>
        <v/>
      </c>
      <c r="C2398" s="111" t="str">
        <f ca="1">IFERROR(IF(LEN(Calc!$OT2398)=0,"",Calc!OT2398),"")</f>
        <v/>
      </c>
      <c r="D2398" s="111" t="str">
        <f ca="1">IFERROR(IF(LEN(Calc!$OT2398)=0,"",Calc!OU2398),"")</f>
        <v/>
      </c>
      <c r="E2398" s="111" t="str">
        <f ca="1">IFERROR(IF(LEN(Calc!$OT2398)=0,"",Calc!OV2398),"")</f>
        <v/>
      </c>
      <c r="F2398" s="112" t="str">
        <f ca="1">IFERROR(IF(LEN(Calc!$OT2398)=0,"",Calc!OW2398),"")</f>
        <v/>
      </c>
      <c r="G2398" s="112" t="str">
        <f ca="1">IFERROR(IF(LEN(Calc!$OT2398)=0,"",Calc!OX2398),"")</f>
        <v/>
      </c>
    </row>
    <row r="2399" spans="2:7" x14ac:dyDescent="0.25">
      <c r="B2399" s="110" t="str">
        <f ca="1">IFERROR(IF(LEN(Calc!$OT2399)=0,"",Calc!OP2399),"")</f>
        <v/>
      </c>
      <c r="C2399" s="111" t="str">
        <f ca="1">IFERROR(IF(LEN(Calc!$OT2399)=0,"",Calc!OT2399),"")</f>
        <v/>
      </c>
      <c r="D2399" s="111" t="str">
        <f ca="1">IFERROR(IF(LEN(Calc!$OT2399)=0,"",Calc!OU2399),"")</f>
        <v/>
      </c>
      <c r="E2399" s="111" t="str">
        <f ca="1">IFERROR(IF(LEN(Calc!$OT2399)=0,"",Calc!OV2399),"")</f>
        <v/>
      </c>
      <c r="F2399" s="112" t="str">
        <f ca="1">IFERROR(IF(LEN(Calc!$OT2399)=0,"",Calc!OW2399),"")</f>
        <v/>
      </c>
      <c r="G2399" s="112" t="str">
        <f ca="1">IFERROR(IF(LEN(Calc!$OT2399)=0,"",Calc!OX2399),"")</f>
        <v/>
      </c>
    </row>
    <row r="2400" spans="2:7" x14ac:dyDescent="0.25">
      <c r="B2400" s="110" t="str">
        <f ca="1">IFERROR(IF(LEN(Calc!$OT2400)=0,"",Calc!OP2400),"")</f>
        <v/>
      </c>
      <c r="C2400" s="111" t="str">
        <f ca="1">IFERROR(IF(LEN(Calc!$OT2400)=0,"",Calc!OT2400),"")</f>
        <v/>
      </c>
      <c r="D2400" s="111" t="str">
        <f ca="1">IFERROR(IF(LEN(Calc!$OT2400)=0,"",Calc!OU2400),"")</f>
        <v/>
      </c>
      <c r="E2400" s="111" t="str">
        <f ca="1">IFERROR(IF(LEN(Calc!$OT2400)=0,"",Calc!OV2400),"")</f>
        <v/>
      </c>
      <c r="F2400" s="112" t="str">
        <f ca="1">IFERROR(IF(LEN(Calc!$OT2400)=0,"",Calc!OW2400),"")</f>
        <v/>
      </c>
      <c r="G2400" s="112" t="str">
        <f ca="1">IFERROR(IF(LEN(Calc!$OT2400)=0,"",Calc!OX2400),"")</f>
        <v/>
      </c>
    </row>
    <row r="2401" spans="2:7" x14ac:dyDescent="0.25">
      <c r="B2401" s="110" t="str">
        <f ca="1">IFERROR(IF(LEN(Calc!$OT2401)=0,"",Calc!OP2401),"")</f>
        <v/>
      </c>
      <c r="C2401" s="111" t="str">
        <f ca="1">IFERROR(IF(LEN(Calc!$OT2401)=0,"",Calc!OT2401),"")</f>
        <v/>
      </c>
      <c r="D2401" s="111" t="str">
        <f ca="1">IFERROR(IF(LEN(Calc!$OT2401)=0,"",Calc!OU2401),"")</f>
        <v/>
      </c>
      <c r="E2401" s="111" t="str">
        <f ca="1">IFERROR(IF(LEN(Calc!$OT2401)=0,"",Calc!OV2401),"")</f>
        <v/>
      </c>
      <c r="F2401" s="112" t="str">
        <f ca="1">IFERROR(IF(LEN(Calc!$OT2401)=0,"",Calc!OW2401),"")</f>
        <v/>
      </c>
      <c r="G2401" s="112" t="str">
        <f ca="1">IFERROR(IF(LEN(Calc!$OT2401)=0,"",Calc!OX2401),"")</f>
        <v/>
      </c>
    </row>
    <row r="2402" spans="2:7" x14ac:dyDescent="0.25">
      <c r="B2402" s="110" t="str">
        <f ca="1">IFERROR(IF(LEN(Calc!$OT2402)=0,"",Calc!OP2402),"")</f>
        <v/>
      </c>
      <c r="C2402" s="111" t="str">
        <f ca="1">IFERROR(IF(LEN(Calc!$OT2402)=0,"",Calc!OT2402),"")</f>
        <v/>
      </c>
      <c r="D2402" s="111" t="str">
        <f ca="1">IFERROR(IF(LEN(Calc!$OT2402)=0,"",Calc!OU2402),"")</f>
        <v/>
      </c>
      <c r="E2402" s="111" t="str">
        <f ca="1">IFERROR(IF(LEN(Calc!$OT2402)=0,"",Calc!OV2402),"")</f>
        <v/>
      </c>
      <c r="F2402" s="112" t="str">
        <f ca="1">IFERROR(IF(LEN(Calc!$OT2402)=0,"",Calc!OW2402),"")</f>
        <v/>
      </c>
      <c r="G2402" s="112" t="str">
        <f ca="1">IFERROR(IF(LEN(Calc!$OT2402)=0,"",Calc!OX2402),"")</f>
        <v/>
      </c>
    </row>
    <row r="2403" spans="2:7" x14ac:dyDescent="0.25">
      <c r="B2403" s="110" t="str">
        <f ca="1">IFERROR(IF(LEN(Calc!$OT2403)=0,"",Calc!OP2403),"")</f>
        <v/>
      </c>
      <c r="C2403" s="111" t="str">
        <f ca="1">IFERROR(IF(LEN(Calc!$OT2403)=0,"",Calc!OT2403),"")</f>
        <v/>
      </c>
      <c r="D2403" s="111" t="str">
        <f ca="1">IFERROR(IF(LEN(Calc!$OT2403)=0,"",Calc!OU2403),"")</f>
        <v/>
      </c>
      <c r="E2403" s="111" t="str">
        <f ca="1">IFERROR(IF(LEN(Calc!$OT2403)=0,"",Calc!OV2403),"")</f>
        <v/>
      </c>
      <c r="F2403" s="112" t="str">
        <f ca="1">IFERROR(IF(LEN(Calc!$OT2403)=0,"",Calc!OW2403),"")</f>
        <v/>
      </c>
      <c r="G2403" s="112" t="str">
        <f ca="1">IFERROR(IF(LEN(Calc!$OT2403)=0,"",Calc!OX2403),"")</f>
        <v/>
      </c>
    </row>
    <row r="2404" spans="2:7" x14ac:dyDescent="0.25">
      <c r="B2404" s="110" t="str">
        <f ca="1">IFERROR(IF(LEN(Calc!$OT2404)=0,"",Calc!OP2404),"")</f>
        <v/>
      </c>
      <c r="C2404" s="111" t="str">
        <f ca="1">IFERROR(IF(LEN(Calc!$OT2404)=0,"",Calc!OT2404),"")</f>
        <v/>
      </c>
      <c r="D2404" s="111" t="str">
        <f ca="1">IFERROR(IF(LEN(Calc!$OT2404)=0,"",Calc!OU2404),"")</f>
        <v/>
      </c>
      <c r="E2404" s="111" t="str">
        <f ca="1">IFERROR(IF(LEN(Calc!$OT2404)=0,"",Calc!OV2404),"")</f>
        <v/>
      </c>
      <c r="F2404" s="112" t="str">
        <f ca="1">IFERROR(IF(LEN(Calc!$OT2404)=0,"",Calc!OW2404),"")</f>
        <v/>
      </c>
      <c r="G2404" s="112" t="str">
        <f ca="1">IFERROR(IF(LEN(Calc!$OT2404)=0,"",Calc!OX2404),"")</f>
        <v/>
      </c>
    </row>
    <row r="2405" spans="2:7" x14ac:dyDescent="0.25">
      <c r="B2405" s="110" t="str">
        <f ca="1">IFERROR(IF(LEN(Calc!$OT2405)=0,"",Calc!OP2405),"")</f>
        <v/>
      </c>
      <c r="C2405" s="111" t="str">
        <f ca="1">IFERROR(IF(LEN(Calc!$OT2405)=0,"",Calc!OT2405),"")</f>
        <v/>
      </c>
      <c r="D2405" s="111" t="str">
        <f ca="1">IFERROR(IF(LEN(Calc!$OT2405)=0,"",Calc!OU2405),"")</f>
        <v/>
      </c>
      <c r="E2405" s="111" t="str">
        <f ca="1">IFERROR(IF(LEN(Calc!$OT2405)=0,"",Calc!OV2405),"")</f>
        <v/>
      </c>
      <c r="F2405" s="112" t="str">
        <f ca="1">IFERROR(IF(LEN(Calc!$OT2405)=0,"",Calc!OW2405),"")</f>
        <v/>
      </c>
      <c r="G2405" s="112" t="str">
        <f ca="1">IFERROR(IF(LEN(Calc!$OT2405)=0,"",Calc!OX2405),"")</f>
        <v/>
      </c>
    </row>
    <row r="2406" spans="2:7" x14ac:dyDescent="0.25">
      <c r="B2406" s="110" t="str">
        <f ca="1">IFERROR(IF(LEN(Calc!$OT2406)=0,"",Calc!OP2406),"")</f>
        <v/>
      </c>
      <c r="C2406" s="111" t="str">
        <f ca="1">IFERROR(IF(LEN(Calc!$OT2406)=0,"",Calc!OT2406),"")</f>
        <v/>
      </c>
      <c r="D2406" s="111" t="str">
        <f ca="1">IFERROR(IF(LEN(Calc!$OT2406)=0,"",Calc!OU2406),"")</f>
        <v/>
      </c>
      <c r="E2406" s="111" t="str">
        <f ca="1">IFERROR(IF(LEN(Calc!$OT2406)=0,"",Calc!OV2406),"")</f>
        <v/>
      </c>
      <c r="F2406" s="112" t="str">
        <f ca="1">IFERROR(IF(LEN(Calc!$OT2406)=0,"",Calc!OW2406),"")</f>
        <v/>
      </c>
      <c r="G2406" s="112" t="str">
        <f ca="1">IFERROR(IF(LEN(Calc!$OT2406)=0,"",Calc!OX2406),"")</f>
        <v/>
      </c>
    </row>
    <row r="2407" spans="2:7" x14ac:dyDescent="0.25">
      <c r="B2407" s="110" t="str">
        <f ca="1">IFERROR(IF(LEN(Calc!$OT2407)=0,"",Calc!OP2407),"")</f>
        <v/>
      </c>
      <c r="C2407" s="111" t="str">
        <f ca="1">IFERROR(IF(LEN(Calc!$OT2407)=0,"",Calc!OT2407),"")</f>
        <v/>
      </c>
      <c r="D2407" s="111" t="str">
        <f ca="1">IFERROR(IF(LEN(Calc!$OT2407)=0,"",Calc!OU2407),"")</f>
        <v/>
      </c>
      <c r="E2407" s="111" t="str">
        <f ca="1">IFERROR(IF(LEN(Calc!$OT2407)=0,"",Calc!OV2407),"")</f>
        <v/>
      </c>
      <c r="F2407" s="112" t="str">
        <f ca="1">IFERROR(IF(LEN(Calc!$OT2407)=0,"",Calc!OW2407),"")</f>
        <v/>
      </c>
      <c r="G2407" s="112" t="str">
        <f ca="1">IFERROR(IF(LEN(Calc!$OT2407)=0,"",Calc!OX2407),"")</f>
        <v/>
      </c>
    </row>
    <row r="2408" spans="2:7" x14ac:dyDescent="0.25">
      <c r="B2408" s="110" t="str">
        <f ca="1">IFERROR(IF(LEN(Calc!$OT2408)=0,"",Calc!OP2408),"")</f>
        <v/>
      </c>
      <c r="C2408" s="111" t="str">
        <f ca="1">IFERROR(IF(LEN(Calc!$OT2408)=0,"",Calc!OT2408),"")</f>
        <v/>
      </c>
      <c r="D2408" s="111" t="str">
        <f ca="1">IFERROR(IF(LEN(Calc!$OT2408)=0,"",Calc!OU2408),"")</f>
        <v/>
      </c>
      <c r="E2408" s="111" t="str">
        <f ca="1">IFERROR(IF(LEN(Calc!$OT2408)=0,"",Calc!OV2408),"")</f>
        <v/>
      </c>
      <c r="F2408" s="112" t="str">
        <f ca="1">IFERROR(IF(LEN(Calc!$OT2408)=0,"",Calc!OW2408),"")</f>
        <v/>
      </c>
      <c r="G2408" s="112" t="str">
        <f ca="1">IFERROR(IF(LEN(Calc!$OT2408)=0,"",Calc!OX2408),"")</f>
        <v/>
      </c>
    </row>
    <row r="2409" spans="2:7" x14ac:dyDescent="0.25">
      <c r="B2409" s="110" t="str">
        <f ca="1">IFERROR(IF(LEN(Calc!$OT2409)=0,"",Calc!OP2409),"")</f>
        <v/>
      </c>
      <c r="C2409" s="111" t="str">
        <f ca="1">IFERROR(IF(LEN(Calc!$OT2409)=0,"",Calc!OT2409),"")</f>
        <v/>
      </c>
      <c r="D2409" s="111" t="str">
        <f ca="1">IFERROR(IF(LEN(Calc!$OT2409)=0,"",Calc!OU2409),"")</f>
        <v/>
      </c>
      <c r="E2409" s="111" t="str">
        <f ca="1">IFERROR(IF(LEN(Calc!$OT2409)=0,"",Calc!OV2409),"")</f>
        <v/>
      </c>
      <c r="F2409" s="112" t="str">
        <f ca="1">IFERROR(IF(LEN(Calc!$OT2409)=0,"",Calc!OW2409),"")</f>
        <v/>
      </c>
      <c r="G2409" s="112" t="str">
        <f ca="1">IFERROR(IF(LEN(Calc!$OT2409)=0,"",Calc!OX2409),"")</f>
        <v/>
      </c>
    </row>
    <row r="2410" spans="2:7" x14ac:dyDescent="0.25">
      <c r="B2410" s="110" t="str">
        <f ca="1">IFERROR(IF(LEN(Calc!$OT2410)=0,"",Calc!OP2410),"")</f>
        <v/>
      </c>
      <c r="C2410" s="111" t="str">
        <f ca="1">IFERROR(IF(LEN(Calc!$OT2410)=0,"",Calc!OT2410),"")</f>
        <v/>
      </c>
      <c r="D2410" s="111" t="str">
        <f ca="1">IFERROR(IF(LEN(Calc!$OT2410)=0,"",Calc!OU2410),"")</f>
        <v/>
      </c>
      <c r="E2410" s="111" t="str">
        <f ca="1">IFERROR(IF(LEN(Calc!$OT2410)=0,"",Calc!OV2410),"")</f>
        <v/>
      </c>
      <c r="F2410" s="112" t="str">
        <f ca="1">IFERROR(IF(LEN(Calc!$OT2410)=0,"",Calc!OW2410),"")</f>
        <v/>
      </c>
      <c r="G2410" s="112" t="str">
        <f ca="1">IFERROR(IF(LEN(Calc!$OT2410)=0,"",Calc!OX2410),"")</f>
        <v/>
      </c>
    </row>
    <row r="2411" spans="2:7" x14ac:dyDescent="0.25">
      <c r="B2411" s="110" t="str">
        <f ca="1">IFERROR(IF(LEN(Calc!$OT2411)=0,"",Calc!OP2411),"")</f>
        <v/>
      </c>
      <c r="C2411" s="111" t="str">
        <f ca="1">IFERROR(IF(LEN(Calc!$OT2411)=0,"",Calc!OT2411),"")</f>
        <v/>
      </c>
      <c r="D2411" s="111" t="str">
        <f ca="1">IFERROR(IF(LEN(Calc!$OT2411)=0,"",Calc!OU2411),"")</f>
        <v/>
      </c>
      <c r="E2411" s="111" t="str">
        <f ca="1">IFERROR(IF(LEN(Calc!$OT2411)=0,"",Calc!OV2411),"")</f>
        <v/>
      </c>
      <c r="F2411" s="112" t="str">
        <f ca="1">IFERROR(IF(LEN(Calc!$OT2411)=0,"",Calc!OW2411),"")</f>
        <v/>
      </c>
      <c r="G2411" s="112" t="str">
        <f ca="1">IFERROR(IF(LEN(Calc!$OT2411)=0,"",Calc!OX2411),"")</f>
        <v/>
      </c>
    </row>
    <row r="2412" spans="2:7" x14ac:dyDescent="0.25">
      <c r="B2412" s="110" t="str">
        <f ca="1">IFERROR(IF(LEN(Calc!$OT2412)=0,"",Calc!OP2412),"")</f>
        <v/>
      </c>
      <c r="C2412" s="111" t="str">
        <f ca="1">IFERROR(IF(LEN(Calc!$OT2412)=0,"",Calc!OT2412),"")</f>
        <v/>
      </c>
      <c r="D2412" s="111" t="str">
        <f ca="1">IFERROR(IF(LEN(Calc!$OT2412)=0,"",Calc!OU2412),"")</f>
        <v/>
      </c>
      <c r="E2412" s="111" t="str">
        <f ca="1">IFERROR(IF(LEN(Calc!$OT2412)=0,"",Calc!OV2412),"")</f>
        <v/>
      </c>
      <c r="F2412" s="112" t="str">
        <f ca="1">IFERROR(IF(LEN(Calc!$OT2412)=0,"",Calc!OW2412),"")</f>
        <v/>
      </c>
      <c r="G2412" s="112" t="str">
        <f ca="1">IFERROR(IF(LEN(Calc!$OT2412)=0,"",Calc!OX2412),"")</f>
        <v/>
      </c>
    </row>
    <row r="2413" spans="2:7" x14ac:dyDescent="0.25">
      <c r="B2413" s="110" t="str">
        <f ca="1">IFERROR(IF(LEN(Calc!$OT2413)=0,"",Calc!OP2413),"")</f>
        <v/>
      </c>
      <c r="C2413" s="111" t="str">
        <f ca="1">IFERROR(IF(LEN(Calc!$OT2413)=0,"",Calc!OT2413),"")</f>
        <v/>
      </c>
      <c r="D2413" s="111" t="str">
        <f ca="1">IFERROR(IF(LEN(Calc!$OT2413)=0,"",Calc!OU2413),"")</f>
        <v/>
      </c>
      <c r="E2413" s="111" t="str">
        <f ca="1">IFERROR(IF(LEN(Calc!$OT2413)=0,"",Calc!OV2413),"")</f>
        <v/>
      </c>
      <c r="F2413" s="112" t="str">
        <f ca="1">IFERROR(IF(LEN(Calc!$OT2413)=0,"",Calc!OW2413),"")</f>
        <v/>
      </c>
      <c r="G2413" s="112" t="str">
        <f ca="1">IFERROR(IF(LEN(Calc!$OT2413)=0,"",Calc!OX2413),"")</f>
        <v/>
      </c>
    </row>
    <row r="2414" spans="2:7" x14ac:dyDescent="0.25">
      <c r="B2414" s="110" t="str">
        <f ca="1">IFERROR(IF(LEN(Calc!$OT2414)=0,"",Calc!OP2414),"")</f>
        <v/>
      </c>
      <c r="C2414" s="111" t="str">
        <f ca="1">IFERROR(IF(LEN(Calc!$OT2414)=0,"",Calc!OT2414),"")</f>
        <v/>
      </c>
      <c r="D2414" s="111" t="str">
        <f ca="1">IFERROR(IF(LEN(Calc!$OT2414)=0,"",Calc!OU2414),"")</f>
        <v/>
      </c>
      <c r="E2414" s="111" t="str">
        <f ca="1">IFERROR(IF(LEN(Calc!$OT2414)=0,"",Calc!OV2414),"")</f>
        <v/>
      </c>
      <c r="F2414" s="112" t="str">
        <f ca="1">IFERROR(IF(LEN(Calc!$OT2414)=0,"",Calc!OW2414),"")</f>
        <v/>
      </c>
      <c r="G2414" s="112" t="str">
        <f ca="1">IFERROR(IF(LEN(Calc!$OT2414)=0,"",Calc!OX2414),"")</f>
        <v/>
      </c>
    </row>
    <row r="2415" spans="2:7" x14ac:dyDescent="0.25">
      <c r="B2415" s="110" t="str">
        <f ca="1">IFERROR(IF(LEN(Calc!$OT2415)=0,"",Calc!OP2415),"")</f>
        <v/>
      </c>
      <c r="C2415" s="111" t="str">
        <f ca="1">IFERROR(IF(LEN(Calc!$OT2415)=0,"",Calc!OT2415),"")</f>
        <v/>
      </c>
      <c r="D2415" s="111" t="str">
        <f ca="1">IFERROR(IF(LEN(Calc!$OT2415)=0,"",Calc!OU2415),"")</f>
        <v/>
      </c>
      <c r="E2415" s="111" t="str">
        <f ca="1">IFERROR(IF(LEN(Calc!$OT2415)=0,"",Calc!OV2415),"")</f>
        <v/>
      </c>
      <c r="F2415" s="112" t="str">
        <f ca="1">IFERROR(IF(LEN(Calc!$OT2415)=0,"",Calc!OW2415),"")</f>
        <v/>
      </c>
      <c r="G2415" s="112" t="str">
        <f ca="1">IFERROR(IF(LEN(Calc!$OT2415)=0,"",Calc!OX2415),"")</f>
        <v/>
      </c>
    </row>
    <row r="2416" spans="2:7" x14ac:dyDescent="0.25">
      <c r="B2416" s="110" t="str">
        <f ca="1">IFERROR(IF(LEN(Calc!$OT2416)=0,"",Calc!OP2416),"")</f>
        <v/>
      </c>
      <c r="C2416" s="111" t="str">
        <f ca="1">IFERROR(IF(LEN(Calc!$OT2416)=0,"",Calc!OT2416),"")</f>
        <v/>
      </c>
      <c r="D2416" s="111" t="str">
        <f ca="1">IFERROR(IF(LEN(Calc!$OT2416)=0,"",Calc!OU2416),"")</f>
        <v/>
      </c>
      <c r="E2416" s="111" t="str">
        <f ca="1">IFERROR(IF(LEN(Calc!$OT2416)=0,"",Calc!OV2416),"")</f>
        <v/>
      </c>
      <c r="F2416" s="112" t="str">
        <f ca="1">IFERROR(IF(LEN(Calc!$OT2416)=0,"",Calc!OW2416),"")</f>
        <v/>
      </c>
      <c r="G2416" s="112" t="str">
        <f ca="1">IFERROR(IF(LEN(Calc!$OT2416)=0,"",Calc!OX2416),"")</f>
        <v/>
      </c>
    </row>
    <row r="2417" spans="2:7" x14ac:dyDescent="0.25">
      <c r="B2417" s="110" t="str">
        <f ca="1">IFERROR(IF(LEN(Calc!$OT2417)=0,"",Calc!OP2417),"")</f>
        <v/>
      </c>
      <c r="C2417" s="111" t="str">
        <f ca="1">IFERROR(IF(LEN(Calc!$OT2417)=0,"",Calc!OT2417),"")</f>
        <v/>
      </c>
      <c r="D2417" s="111" t="str">
        <f ca="1">IFERROR(IF(LEN(Calc!$OT2417)=0,"",Calc!OU2417),"")</f>
        <v/>
      </c>
      <c r="E2417" s="111" t="str">
        <f ca="1">IFERROR(IF(LEN(Calc!$OT2417)=0,"",Calc!OV2417),"")</f>
        <v/>
      </c>
      <c r="F2417" s="112" t="str">
        <f ca="1">IFERROR(IF(LEN(Calc!$OT2417)=0,"",Calc!OW2417),"")</f>
        <v/>
      </c>
      <c r="G2417" s="112" t="str">
        <f ca="1">IFERROR(IF(LEN(Calc!$OT2417)=0,"",Calc!OX2417),"")</f>
        <v/>
      </c>
    </row>
    <row r="2418" spans="2:7" x14ac:dyDescent="0.25">
      <c r="B2418" s="110" t="str">
        <f ca="1">IFERROR(IF(LEN(Calc!$OT2418)=0,"",Calc!OP2418),"")</f>
        <v/>
      </c>
      <c r="C2418" s="111" t="str">
        <f ca="1">IFERROR(IF(LEN(Calc!$OT2418)=0,"",Calc!OT2418),"")</f>
        <v/>
      </c>
      <c r="D2418" s="111" t="str">
        <f ca="1">IFERROR(IF(LEN(Calc!$OT2418)=0,"",Calc!OU2418),"")</f>
        <v/>
      </c>
      <c r="E2418" s="111" t="str">
        <f ca="1">IFERROR(IF(LEN(Calc!$OT2418)=0,"",Calc!OV2418),"")</f>
        <v/>
      </c>
      <c r="F2418" s="112" t="str">
        <f ca="1">IFERROR(IF(LEN(Calc!$OT2418)=0,"",Calc!OW2418),"")</f>
        <v/>
      </c>
      <c r="G2418" s="112" t="str">
        <f ca="1">IFERROR(IF(LEN(Calc!$OT2418)=0,"",Calc!OX2418),"")</f>
        <v/>
      </c>
    </row>
    <row r="2419" spans="2:7" x14ac:dyDescent="0.25">
      <c r="B2419" s="110" t="str">
        <f ca="1">IFERROR(IF(LEN(Calc!$OT2419)=0,"",Calc!OP2419),"")</f>
        <v/>
      </c>
      <c r="C2419" s="111" t="str">
        <f ca="1">IFERROR(IF(LEN(Calc!$OT2419)=0,"",Calc!OT2419),"")</f>
        <v/>
      </c>
      <c r="D2419" s="111" t="str">
        <f ca="1">IFERROR(IF(LEN(Calc!$OT2419)=0,"",Calc!OU2419),"")</f>
        <v/>
      </c>
      <c r="E2419" s="111" t="str">
        <f ca="1">IFERROR(IF(LEN(Calc!$OT2419)=0,"",Calc!OV2419),"")</f>
        <v/>
      </c>
      <c r="F2419" s="112" t="str">
        <f ca="1">IFERROR(IF(LEN(Calc!$OT2419)=0,"",Calc!OW2419),"")</f>
        <v/>
      </c>
      <c r="G2419" s="112" t="str">
        <f ca="1">IFERROR(IF(LEN(Calc!$OT2419)=0,"",Calc!OX2419),"")</f>
        <v/>
      </c>
    </row>
    <row r="2420" spans="2:7" x14ac:dyDescent="0.25">
      <c r="B2420" s="110" t="str">
        <f ca="1">IFERROR(IF(LEN(Calc!$OT2420)=0,"",Calc!OP2420),"")</f>
        <v/>
      </c>
      <c r="C2420" s="111" t="str">
        <f ca="1">IFERROR(IF(LEN(Calc!$OT2420)=0,"",Calc!OT2420),"")</f>
        <v/>
      </c>
      <c r="D2420" s="111" t="str">
        <f ca="1">IFERROR(IF(LEN(Calc!$OT2420)=0,"",Calc!OU2420),"")</f>
        <v/>
      </c>
      <c r="E2420" s="111" t="str">
        <f ca="1">IFERROR(IF(LEN(Calc!$OT2420)=0,"",Calc!OV2420),"")</f>
        <v/>
      </c>
      <c r="F2420" s="112" t="str">
        <f ca="1">IFERROR(IF(LEN(Calc!$OT2420)=0,"",Calc!OW2420),"")</f>
        <v/>
      </c>
      <c r="G2420" s="112" t="str">
        <f ca="1">IFERROR(IF(LEN(Calc!$OT2420)=0,"",Calc!OX2420),"")</f>
        <v/>
      </c>
    </row>
    <row r="2421" spans="2:7" x14ac:dyDescent="0.25">
      <c r="B2421" s="110" t="str">
        <f ca="1">IFERROR(IF(LEN(Calc!$OT2421)=0,"",Calc!OP2421),"")</f>
        <v/>
      </c>
      <c r="C2421" s="111" t="str">
        <f ca="1">IFERROR(IF(LEN(Calc!$OT2421)=0,"",Calc!OT2421),"")</f>
        <v/>
      </c>
      <c r="D2421" s="111" t="str">
        <f ca="1">IFERROR(IF(LEN(Calc!$OT2421)=0,"",Calc!OU2421),"")</f>
        <v/>
      </c>
      <c r="E2421" s="111" t="str">
        <f ca="1">IFERROR(IF(LEN(Calc!$OT2421)=0,"",Calc!OV2421),"")</f>
        <v/>
      </c>
      <c r="F2421" s="112" t="str">
        <f ca="1">IFERROR(IF(LEN(Calc!$OT2421)=0,"",Calc!OW2421),"")</f>
        <v/>
      </c>
      <c r="G2421" s="112" t="str">
        <f ca="1">IFERROR(IF(LEN(Calc!$OT2421)=0,"",Calc!OX2421),"")</f>
        <v/>
      </c>
    </row>
    <row r="2422" spans="2:7" x14ac:dyDescent="0.25">
      <c r="B2422" s="110" t="str">
        <f ca="1">IFERROR(IF(LEN(Calc!$OT2422)=0,"",Calc!OP2422),"")</f>
        <v/>
      </c>
      <c r="C2422" s="111" t="str">
        <f ca="1">IFERROR(IF(LEN(Calc!$OT2422)=0,"",Calc!OT2422),"")</f>
        <v/>
      </c>
      <c r="D2422" s="111" t="str">
        <f ca="1">IFERROR(IF(LEN(Calc!$OT2422)=0,"",Calc!OU2422),"")</f>
        <v/>
      </c>
      <c r="E2422" s="111" t="str">
        <f ca="1">IFERROR(IF(LEN(Calc!$OT2422)=0,"",Calc!OV2422),"")</f>
        <v/>
      </c>
      <c r="F2422" s="112" t="str">
        <f ca="1">IFERROR(IF(LEN(Calc!$OT2422)=0,"",Calc!OW2422),"")</f>
        <v/>
      </c>
      <c r="G2422" s="112" t="str">
        <f ca="1">IFERROR(IF(LEN(Calc!$OT2422)=0,"",Calc!OX2422),"")</f>
        <v/>
      </c>
    </row>
    <row r="2423" spans="2:7" x14ac:dyDescent="0.25">
      <c r="B2423" s="110" t="str">
        <f ca="1">IFERROR(IF(LEN(Calc!$OT2423)=0,"",Calc!OP2423),"")</f>
        <v/>
      </c>
      <c r="C2423" s="111" t="str">
        <f ca="1">IFERROR(IF(LEN(Calc!$OT2423)=0,"",Calc!OT2423),"")</f>
        <v/>
      </c>
      <c r="D2423" s="111" t="str">
        <f ca="1">IFERROR(IF(LEN(Calc!$OT2423)=0,"",Calc!OU2423),"")</f>
        <v/>
      </c>
      <c r="E2423" s="111" t="str">
        <f ca="1">IFERROR(IF(LEN(Calc!$OT2423)=0,"",Calc!OV2423),"")</f>
        <v/>
      </c>
      <c r="F2423" s="112" t="str">
        <f ca="1">IFERROR(IF(LEN(Calc!$OT2423)=0,"",Calc!OW2423),"")</f>
        <v/>
      </c>
      <c r="G2423" s="112" t="str">
        <f ca="1">IFERROR(IF(LEN(Calc!$OT2423)=0,"",Calc!OX2423),"")</f>
        <v/>
      </c>
    </row>
    <row r="2424" spans="2:7" x14ac:dyDescent="0.25">
      <c r="B2424" s="110" t="str">
        <f ca="1">IFERROR(IF(LEN(Calc!$OT2424)=0,"",Calc!OP2424),"")</f>
        <v/>
      </c>
      <c r="C2424" s="111" t="str">
        <f ca="1">IFERROR(IF(LEN(Calc!$OT2424)=0,"",Calc!OT2424),"")</f>
        <v/>
      </c>
      <c r="D2424" s="111" t="str">
        <f ca="1">IFERROR(IF(LEN(Calc!$OT2424)=0,"",Calc!OU2424),"")</f>
        <v/>
      </c>
      <c r="E2424" s="111" t="str">
        <f ca="1">IFERROR(IF(LEN(Calc!$OT2424)=0,"",Calc!OV2424),"")</f>
        <v/>
      </c>
      <c r="F2424" s="112" t="str">
        <f ca="1">IFERROR(IF(LEN(Calc!$OT2424)=0,"",Calc!OW2424),"")</f>
        <v/>
      </c>
      <c r="G2424" s="112" t="str">
        <f ca="1">IFERROR(IF(LEN(Calc!$OT2424)=0,"",Calc!OX2424),"")</f>
        <v/>
      </c>
    </row>
    <row r="2425" spans="2:7" x14ac:dyDescent="0.25">
      <c r="B2425" s="110" t="str">
        <f ca="1">IFERROR(IF(LEN(Calc!$OT2425)=0,"",Calc!OP2425),"")</f>
        <v/>
      </c>
      <c r="C2425" s="111" t="str">
        <f ca="1">IFERROR(IF(LEN(Calc!$OT2425)=0,"",Calc!OT2425),"")</f>
        <v/>
      </c>
      <c r="D2425" s="111" t="str">
        <f ca="1">IFERROR(IF(LEN(Calc!$OT2425)=0,"",Calc!OU2425),"")</f>
        <v/>
      </c>
      <c r="E2425" s="111" t="str">
        <f ca="1">IFERROR(IF(LEN(Calc!$OT2425)=0,"",Calc!OV2425),"")</f>
        <v/>
      </c>
      <c r="F2425" s="112" t="str">
        <f ca="1">IFERROR(IF(LEN(Calc!$OT2425)=0,"",Calc!OW2425),"")</f>
        <v/>
      </c>
      <c r="G2425" s="112" t="str">
        <f ca="1">IFERROR(IF(LEN(Calc!$OT2425)=0,"",Calc!OX2425),"")</f>
        <v/>
      </c>
    </row>
    <row r="2426" spans="2:7" x14ac:dyDescent="0.25">
      <c r="B2426" s="110" t="str">
        <f ca="1">IFERROR(IF(LEN(Calc!$OT2426)=0,"",Calc!OP2426),"")</f>
        <v/>
      </c>
      <c r="C2426" s="111" t="str">
        <f ca="1">IFERROR(IF(LEN(Calc!$OT2426)=0,"",Calc!OT2426),"")</f>
        <v/>
      </c>
      <c r="D2426" s="111" t="str">
        <f ca="1">IFERROR(IF(LEN(Calc!$OT2426)=0,"",Calc!OU2426),"")</f>
        <v/>
      </c>
      <c r="E2426" s="111" t="str">
        <f ca="1">IFERROR(IF(LEN(Calc!$OT2426)=0,"",Calc!OV2426),"")</f>
        <v/>
      </c>
      <c r="F2426" s="112" t="str">
        <f ca="1">IFERROR(IF(LEN(Calc!$OT2426)=0,"",Calc!OW2426),"")</f>
        <v/>
      </c>
      <c r="G2426" s="112" t="str">
        <f ca="1">IFERROR(IF(LEN(Calc!$OT2426)=0,"",Calc!OX2426),"")</f>
        <v/>
      </c>
    </row>
    <row r="2427" spans="2:7" x14ac:dyDescent="0.25">
      <c r="B2427" s="110" t="str">
        <f ca="1">IFERROR(IF(LEN(Calc!$OT2427)=0,"",Calc!OP2427),"")</f>
        <v/>
      </c>
      <c r="C2427" s="111" t="str">
        <f ca="1">IFERROR(IF(LEN(Calc!$OT2427)=0,"",Calc!OT2427),"")</f>
        <v/>
      </c>
      <c r="D2427" s="111" t="str">
        <f ca="1">IFERROR(IF(LEN(Calc!$OT2427)=0,"",Calc!OU2427),"")</f>
        <v/>
      </c>
      <c r="E2427" s="111" t="str">
        <f ca="1">IFERROR(IF(LEN(Calc!$OT2427)=0,"",Calc!OV2427),"")</f>
        <v/>
      </c>
      <c r="F2427" s="112" t="str">
        <f ca="1">IFERROR(IF(LEN(Calc!$OT2427)=0,"",Calc!OW2427),"")</f>
        <v/>
      </c>
      <c r="G2427" s="112" t="str">
        <f ca="1">IFERROR(IF(LEN(Calc!$OT2427)=0,"",Calc!OX2427),"")</f>
        <v/>
      </c>
    </row>
    <row r="2428" spans="2:7" x14ac:dyDescent="0.25">
      <c r="B2428" s="110" t="str">
        <f ca="1">IFERROR(IF(LEN(Calc!$OT2428)=0,"",Calc!OP2428),"")</f>
        <v/>
      </c>
      <c r="C2428" s="111" t="str">
        <f ca="1">IFERROR(IF(LEN(Calc!$OT2428)=0,"",Calc!OT2428),"")</f>
        <v/>
      </c>
      <c r="D2428" s="111" t="str">
        <f ca="1">IFERROR(IF(LEN(Calc!$OT2428)=0,"",Calc!OU2428),"")</f>
        <v/>
      </c>
      <c r="E2428" s="111" t="str">
        <f ca="1">IFERROR(IF(LEN(Calc!$OT2428)=0,"",Calc!OV2428),"")</f>
        <v/>
      </c>
      <c r="F2428" s="112" t="str">
        <f ca="1">IFERROR(IF(LEN(Calc!$OT2428)=0,"",Calc!OW2428),"")</f>
        <v/>
      </c>
      <c r="G2428" s="112" t="str">
        <f ca="1">IFERROR(IF(LEN(Calc!$OT2428)=0,"",Calc!OX2428),"")</f>
        <v/>
      </c>
    </row>
    <row r="2429" spans="2:7" x14ac:dyDescent="0.25">
      <c r="B2429" s="110" t="str">
        <f ca="1">IFERROR(IF(LEN(Calc!$OT2429)=0,"",Calc!OP2429),"")</f>
        <v/>
      </c>
      <c r="C2429" s="111" t="str">
        <f ca="1">IFERROR(IF(LEN(Calc!$OT2429)=0,"",Calc!OT2429),"")</f>
        <v/>
      </c>
      <c r="D2429" s="111" t="str">
        <f ca="1">IFERROR(IF(LEN(Calc!$OT2429)=0,"",Calc!OU2429),"")</f>
        <v/>
      </c>
      <c r="E2429" s="111" t="str">
        <f ca="1">IFERROR(IF(LEN(Calc!$OT2429)=0,"",Calc!OV2429),"")</f>
        <v/>
      </c>
      <c r="F2429" s="112" t="str">
        <f ca="1">IFERROR(IF(LEN(Calc!$OT2429)=0,"",Calc!OW2429),"")</f>
        <v/>
      </c>
      <c r="G2429" s="112" t="str">
        <f ca="1">IFERROR(IF(LEN(Calc!$OT2429)=0,"",Calc!OX2429),"")</f>
        <v/>
      </c>
    </row>
    <row r="2430" spans="2:7" x14ac:dyDescent="0.25">
      <c r="B2430" s="110" t="str">
        <f ca="1">IFERROR(IF(LEN(Calc!$OT2430)=0,"",Calc!OP2430),"")</f>
        <v/>
      </c>
      <c r="C2430" s="111" t="str">
        <f ca="1">IFERROR(IF(LEN(Calc!$OT2430)=0,"",Calc!OT2430),"")</f>
        <v/>
      </c>
      <c r="D2430" s="111" t="str">
        <f ca="1">IFERROR(IF(LEN(Calc!$OT2430)=0,"",Calc!OU2430),"")</f>
        <v/>
      </c>
      <c r="E2430" s="111" t="str">
        <f ca="1">IFERROR(IF(LEN(Calc!$OT2430)=0,"",Calc!OV2430),"")</f>
        <v/>
      </c>
      <c r="F2430" s="112" t="str">
        <f ca="1">IFERROR(IF(LEN(Calc!$OT2430)=0,"",Calc!OW2430),"")</f>
        <v/>
      </c>
      <c r="G2430" s="112" t="str">
        <f ca="1">IFERROR(IF(LEN(Calc!$OT2430)=0,"",Calc!OX2430),"")</f>
        <v/>
      </c>
    </row>
    <row r="2431" spans="2:7" x14ac:dyDescent="0.25">
      <c r="B2431" s="110" t="str">
        <f ca="1">IFERROR(IF(LEN(Calc!$OT2431)=0,"",Calc!OP2431),"")</f>
        <v/>
      </c>
      <c r="C2431" s="111" t="str">
        <f ca="1">IFERROR(IF(LEN(Calc!$OT2431)=0,"",Calc!OT2431),"")</f>
        <v/>
      </c>
      <c r="D2431" s="111" t="str">
        <f ca="1">IFERROR(IF(LEN(Calc!$OT2431)=0,"",Calc!OU2431),"")</f>
        <v/>
      </c>
      <c r="E2431" s="111" t="str">
        <f ca="1">IFERROR(IF(LEN(Calc!$OT2431)=0,"",Calc!OV2431),"")</f>
        <v/>
      </c>
      <c r="F2431" s="112" t="str">
        <f ca="1">IFERROR(IF(LEN(Calc!$OT2431)=0,"",Calc!OW2431),"")</f>
        <v/>
      </c>
      <c r="G2431" s="112" t="str">
        <f ca="1">IFERROR(IF(LEN(Calc!$OT2431)=0,"",Calc!OX2431),"")</f>
        <v/>
      </c>
    </row>
    <row r="2432" spans="2:7" x14ac:dyDescent="0.25">
      <c r="B2432" s="110" t="str">
        <f ca="1">IFERROR(IF(LEN(Calc!$OT2432)=0,"",Calc!OP2432),"")</f>
        <v/>
      </c>
      <c r="C2432" s="111" t="str">
        <f ca="1">IFERROR(IF(LEN(Calc!$OT2432)=0,"",Calc!OT2432),"")</f>
        <v/>
      </c>
      <c r="D2432" s="111" t="str">
        <f ca="1">IFERROR(IF(LEN(Calc!$OT2432)=0,"",Calc!OU2432),"")</f>
        <v/>
      </c>
      <c r="E2432" s="111" t="str">
        <f ca="1">IFERROR(IF(LEN(Calc!$OT2432)=0,"",Calc!OV2432),"")</f>
        <v/>
      </c>
      <c r="F2432" s="112" t="str">
        <f ca="1">IFERROR(IF(LEN(Calc!$OT2432)=0,"",Calc!OW2432),"")</f>
        <v/>
      </c>
      <c r="G2432" s="112" t="str">
        <f ca="1">IFERROR(IF(LEN(Calc!$OT2432)=0,"",Calc!OX2432),"")</f>
        <v/>
      </c>
    </row>
    <row r="2433" spans="2:7" x14ac:dyDescent="0.25">
      <c r="B2433" s="110" t="str">
        <f ca="1">IFERROR(IF(LEN(Calc!$OT2433)=0,"",Calc!OP2433),"")</f>
        <v/>
      </c>
      <c r="C2433" s="111" t="str">
        <f ca="1">IFERROR(IF(LEN(Calc!$OT2433)=0,"",Calc!OT2433),"")</f>
        <v/>
      </c>
      <c r="D2433" s="111" t="str">
        <f ca="1">IFERROR(IF(LEN(Calc!$OT2433)=0,"",Calc!OU2433),"")</f>
        <v/>
      </c>
      <c r="E2433" s="111" t="str">
        <f ca="1">IFERROR(IF(LEN(Calc!$OT2433)=0,"",Calc!OV2433),"")</f>
        <v/>
      </c>
      <c r="F2433" s="112" t="str">
        <f ca="1">IFERROR(IF(LEN(Calc!$OT2433)=0,"",Calc!OW2433),"")</f>
        <v/>
      </c>
      <c r="G2433" s="112" t="str">
        <f ca="1">IFERROR(IF(LEN(Calc!$OT2433)=0,"",Calc!OX2433),"")</f>
        <v/>
      </c>
    </row>
    <row r="2434" spans="2:7" x14ac:dyDescent="0.25">
      <c r="B2434" s="110" t="str">
        <f ca="1">IFERROR(IF(LEN(Calc!$OT2434)=0,"",Calc!OP2434),"")</f>
        <v/>
      </c>
      <c r="C2434" s="111" t="str">
        <f ca="1">IFERROR(IF(LEN(Calc!$OT2434)=0,"",Calc!OT2434),"")</f>
        <v/>
      </c>
      <c r="D2434" s="111" t="str">
        <f ca="1">IFERROR(IF(LEN(Calc!$OT2434)=0,"",Calc!OU2434),"")</f>
        <v/>
      </c>
      <c r="E2434" s="111" t="str">
        <f ca="1">IFERROR(IF(LEN(Calc!$OT2434)=0,"",Calc!OV2434),"")</f>
        <v/>
      </c>
      <c r="F2434" s="112" t="str">
        <f ca="1">IFERROR(IF(LEN(Calc!$OT2434)=0,"",Calc!OW2434),"")</f>
        <v/>
      </c>
      <c r="G2434" s="112" t="str">
        <f ca="1">IFERROR(IF(LEN(Calc!$OT2434)=0,"",Calc!OX2434),"")</f>
        <v/>
      </c>
    </row>
    <row r="2435" spans="2:7" x14ac:dyDescent="0.25">
      <c r="B2435" s="110" t="str">
        <f ca="1">IFERROR(IF(LEN(Calc!$OT2435)=0,"",Calc!OP2435),"")</f>
        <v/>
      </c>
      <c r="C2435" s="111" t="str">
        <f ca="1">IFERROR(IF(LEN(Calc!$OT2435)=0,"",Calc!OT2435),"")</f>
        <v/>
      </c>
      <c r="D2435" s="111" t="str">
        <f ca="1">IFERROR(IF(LEN(Calc!$OT2435)=0,"",Calc!OU2435),"")</f>
        <v/>
      </c>
      <c r="E2435" s="111" t="str">
        <f ca="1">IFERROR(IF(LEN(Calc!$OT2435)=0,"",Calc!OV2435),"")</f>
        <v/>
      </c>
      <c r="F2435" s="112" t="str">
        <f ca="1">IFERROR(IF(LEN(Calc!$OT2435)=0,"",Calc!OW2435),"")</f>
        <v/>
      </c>
      <c r="G2435" s="112" t="str">
        <f ca="1">IFERROR(IF(LEN(Calc!$OT2435)=0,"",Calc!OX2435),"")</f>
        <v/>
      </c>
    </row>
    <row r="2436" spans="2:7" x14ac:dyDescent="0.25">
      <c r="B2436" s="110" t="str">
        <f ca="1">IFERROR(IF(LEN(Calc!$OT2436)=0,"",Calc!OP2436),"")</f>
        <v/>
      </c>
      <c r="C2436" s="111" t="str">
        <f ca="1">IFERROR(IF(LEN(Calc!$OT2436)=0,"",Calc!OT2436),"")</f>
        <v/>
      </c>
      <c r="D2436" s="111" t="str">
        <f ca="1">IFERROR(IF(LEN(Calc!$OT2436)=0,"",Calc!OU2436),"")</f>
        <v/>
      </c>
      <c r="E2436" s="111" t="str">
        <f ca="1">IFERROR(IF(LEN(Calc!$OT2436)=0,"",Calc!OV2436),"")</f>
        <v/>
      </c>
      <c r="F2436" s="112" t="str">
        <f ca="1">IFERROR(IF(LEN(Calc!$OT2436)=0,"",Calc!OW2436),"")</f>
        <v/>
      </c>
      <c r="G2436" s="112" t="str">
        <f ca="1">IFERROR(IF(LEN(Calc!$OT2436)=0,"",Calc!OX2436),"")</f>
        <v/>
      </c>
    </row>
    <row r="2437" spans="2:7" x14ac:dyDescent="0.25">
      <c r="B2437" s="110" t="str">
        <f ca="1">IFERROR(IF(LEN(Calc!$OT2437)=0,"",Calc!OP2437),"")</f>
        <v/>
      </c>
      <c r="C2437" s="111" t="str">
        <f ca="1">IFERROR(IF(LEN(Calc!$OT2437)=0,"",Calc!OT2437),"")</f>
        <v/>
      </c>
      <c r="D2437" s="111" t="str">
        <f ca="1">IFERROR(IF(LEN(Calc!$OT2437)=0,"",Calc!OU2437),"")</f>
        <v/>
      </c>
      <c r="E2437" s="111" t="str">
        <f ca="1">IFERROR(IF(LEN(Calc!$OT2437)=0,"",Calc!OV2437),"")</f>
        <v/>
      </c>
      <c r="F2437" s="112" t="str">
        <f ca="1">IFERROR(IF(LEN(Calc!$OT2437)=0,"",Calc!OW2437),"")</f>
        <v/>
      </c>
      <c r="G2437" s="112" t="str">
        <f ca="1">IFERROR(IF(LEN(Calc!$OT2437)=0,"",Calc!OX2437),"")</f>
        <v/>
      </c>
    </row>
    <row r="2438" spans="2:7" x14ac:dyDescent="0.25">
      <c r="B2438" s="110" t="str">
        <f ca="1">IFERROR(IF(LEN(Calc!$OT2438)=0,"",Calc!OP2438),"")</f>
        <v/>
      </c>
      <c r="C2438" s="111" t="str">
        <f ca="1">IFERROR(IF(LEN(Calc!$OT2438)=0,"",Calc!OT2438),"")</f>
        <v/>
      </c>
      <c r="D2438" s="111" t="str">
        <f ca="1">IFERROR(IF(LEN(Calc!$OT2438)=0,"",Calc!OU2438),"")</f>
        <v/>
      </c>
      <c r="E2438" s="111" t="str">
        <f ca="1">IFERROR(IF(LEN(Calc!$OT2438)=0,"",Calc!OV2438),"")</f>
        <v/>
      </c>
      <c r="F2438" s="112" t="str">
        <f ca="1">IFERROR(IF(LEN(Calc!$OT2438)=0,"",Calc!OW2438),"")</f>
        <v/>
      </c>
      <c r="G2438" s="112" t="str">
        <f ca="1">IFERROR(IF(LEN(Calc!$OT2438)=0,"",Calc!OX2438),"")</f>
        <v/>
      </c>
    </row>
    <row r="2439" spans="2:7" x14ac:dyDescent="0.25">
      <c r="B2439" s="110" t="str">
        <f ca="1">IFERROR(IF(LEN(Calc!$OT2439)=0,"",Calc!OP2439),"")</f>
        <v/>
      </c>
      <c r="C2439" s="111" t="str">
        <f ca="1">IFERROR(IF(LEN(Calc!$OT2439)=0,"",Calc!OT2439),"")</f>
        <v/>
      </c>
      <c r="D2439" s="111" t="str">
        <f ca="1">IFERROR(IF(LEN(Calc!$OT2439)=0,"",Calc!OU2439),"")</f>
        <v/>
      </c>
      <c r="E2439" s="111" t="str">
        <f ca="1">IFERROR(IF(LEN(Calc!$OT2439)=0,"",Calc!OV2439),"")</f>
        <v/>
      </c>
      <c r="F2439" s="112" t="str">
        <f ca="1">IFERROR(IF(LEN(Calc!$OT2439)=0,"",Calc!OW2439),"")</f>
        <v/>
      </c>
      <c r="G2439" s="112" t="str">
        <f ca="1">IFERROR(IF(LEN(Calc!$OT2439)=0,"",Calc!OX2439),"")</f>
        <v/>
      </c>
    </row>
    <row r="2440" spans="2:7" x14ac:dyDescent="0.25">
      <c r="B2440" s="110" t="str">
        <f ca="1">IFERROR(IF(LEN(Calc!$OT2440)=0,"",Calc!OP2440),"")</f>
        <v/>
      </c>
      <c r="C2440" s="111" t="str">
        <f ca="1">IFERROR(IF(LEN(Calc!$OT2440)=0,"",Calc!OT2440),"")</f>
        <v/>
      </c>
      <c r="D2440" s="111" t="str">
        <f ca="1">IFERROR(IF(LEN(Calc!$OT2440)=0,"",Calc!OU2440),"")</f>
        <v/>
      </c>
      <c r="E2440" s="111" t="str">
        <f ca="1">IFERROR(IF(LEN(Calc!$OT2440)=0,"",Calc!OV2440),"")</f>
        <v/>
      </c>
      <c r="F2440" s="112" t="str">
        <f ca="1">IFERROR(IF(LEN(Calc!$OT2440)=0,"",Calc!OW2440),"")</f>
        <v/>
      </c>
      <c r="G2440" s="112" t="str">
        <f ca="1">IFERROR(IF(LEN(Calc!$OT2440)=0,"",Calc!OX2440),"")</f>
        <v/>
      </c>
    </row>
    <row r="2441" spans="2:7" x14ac:dyDescent="0.25">
      <c r="B2441" s="110" t="str">
        <f ca="1">IFERROR(IF(LEN(Calc!$OT2441)=0,"",Calc!OP2441),"")</f>
        <v/>
      </c>
      <c r="C2441" s="111" t="str">
        <f ca="1">IFERROR(IF(LEN(Calc!$OT2441)=0,"",Calc!OT2441),"")</f>
        <v/>
      </c>
      <c r="D2441" s="111" t="str">
        <f ca="1">IFERROR(IF(LEN(Calc!$OT2441)=0,"",Calc!OU2441),"")</f>
        <v/>
      </c>
      <c r="E2441" s="111" t="str">
        <f ca="1">IFERROR(IF(LEN(Calc!$OT2441)=0,"",Calc!OV2441),"")</f>
        <v/>
      </c>
      <c r="F2441" s="112" t="str">
        <f ca="1">IFERROR(IF(LEN(Calc!$OT2441)=0,"",Calc!OW2441),"")</f>
        <v/>
      </c>
      <c r="G2441" s="112" t="str">
        <f ca="1">IFERROR(IF(LEN(Calc!$OT2441)=0,"",Calc!OX2441),"")</f>
        <v/>
      </c>
    </row>
    <row r="2442" spans="2:7" x14ac:dyDescent="0.25">
      <c r="B2442" s="110" t="str">
        <f ca="1">IFERROR(IF(LEN(Calc!$OT2442)=0,"",Calc!OP2442),"")</f>
        <v/>
      </c>
      <c r="C2442" s="111" t="str">
        <f ca="1">IFERROR(IF(LEN(Calc!$OT2442)=0,"",Calc!OT2442),"")</f>
        <v/>
      </c>
      <c r="D2442" s="111" t="str">
        <f ca="1">IFERROR(IF(LEN(Calc!$OT2442)=0,"",Calc!OU2442),"")</f>
        <v/>
      </c>
      <c r="E2442" s="111" t="str">
        <f ca="1">IFERROR(IF(LEN(Calc!$OT2442)=0,"",Calc!OV2442),"")</f>
        <v/>
      </c>
      <c r="F2442" s="112" t="str">
        <f ca="1">IFERROR(IF(LEN(Calc!$OT2442)=0,"",Calc!OW2442),"")</f>
        <v/>
      </c>
      <c r="G2442" s="112" t="str">
        <f ca="1">IFERROR(IF(LEN(Calc!$OT2442)=0,"",Calc!OX2442),"")</f>
        <v/>
      </c>
    </row>
    <row r="2443" spans="2:7" x14ac:dyDescent="0.25">
      <c r="B2443" s="110" t="str">
        <f ca="1">IFERROR(IF(LEN(Calc!$OT2443)=0,"",Calc!OP2443),"")</f>
        <v/>
      </c>
      <c r="C2443" s="111" t="str">
        <f ca="1">IFERROR(IF(LEN(Calc!$OT2443)=0,"",Calc!OT2443),"")</f>
        <v/>
      </c>
      <c r="D2443" s="111" t="str">
        <f ca="1">IFERROR(IF(LEN(Calc!$OT2443)=0,"",Calc!OU2443),"")</f>
        <v/>
      </c>
      <c r="E2443" s="111" t="str">
        <f ca="1">IFERROR(IF(LEN(Calc!$OT2443)=0,"",Calc!OV2443),"")</f>
        <v/>
      </c>
      <c r="F2443" s="112" t="str">
        <f ca="1">IFERROR(IF(LEN(Calc!$OT2443)=0,"",Calc!OW2443),"")</f>
        <v/>
      </c>
      <c r="G2443" s="112" t="str">
        <f ca="1">IFERROR(IF(LEN(Calc!$OT2443)=0,"",Calc!OX2443),"")</f>
        <v/>
      </c>
    </row>
    <row r="2444" spans="2:7" x14ac:dyDescent="0.25">
      <c r="B2444" s="110" t="str">
        <f ca="1">IFERROR(IF(LEN(Calc!$OT2444)=0,"",Calc!OP2444),"")</f>
        <v/>
      </c>
      <c r="C2444" s="111" t="str">
        <f ca="1">IFERROR(IF(LEN(Calc!$OT2444)=0,"",Calc!OT2444),"")</f>
        <v/>
      </c>
      <c r="D2444" s="111" t="str">
        <f ca="1">IFERROR(IF(LEN(Calc!$OT2444)=0,"",Calc!OU2444),"")</f>
        <v/>
      </c>
      <c r="E2444" s="111" t="str">
        <f ca="1">IFERROR(IF(LEN(Calc!$OT2444)=0,"",Calc!OV2444),"")</f>
        <v/>
      </c>
      <c r="F2444" s="112" t="str">
        <f ca="1">IFERROR(IF(LEN(Calc!$OT2444)=0,"",Calc!OW2444),"")</f>
        <v/>
      </c>
      <c r="G2444" s="112" t="str">
        <f ca="1">IFERROR(IF(LEN(Calc!$OT2444)=0,"",Calc!OX2444),"")</f>
        <v/>
      </c>
    </row>
    <row r="2445" spans="2:7" x14ac:dyDescent="0.25">
      <c r="B2445" s="110" t="str">
        <f ca="1">IFERROR(IF(LEN(Calc!$OT2445)=0,"",Calc!OP2445),"")</f>
        <v/>
      </c>
      <c r="C2445" s="111" t="str">
        <f ca="1">IFERROR(IF(LEN(Calc!$OT2445)=0,"",Calc!OT2445),"")</f>
        <v/>
      </c>
      <c r="D2445" s="111" t="str">
        <f ca="1">IFERROR(IF(LEN(Calc!$OT2445)=0,"",Calc!OU2445),"")</f>
        <v/>
      </c>
      <c r="E2445" s="111" t="str">
        <f ca="1">IFERROR(IF(LEN(Calc!$OT2445)=0,"",Calc!OV2445),"")</f>
        <v/>
      </c>
      <c r="F2445" s="112" t="str">
        <f ca="1">IFERROR(IF(LEN(Calc!$OT2445)=0,"",Calc!OW2445),"")</f>
        <v/>
      </c>
      <c r="G2445" s="112" t="str">
        <f ca="1">IFERROR(IF(LEN(Calc!$OT2445)=0,"",Calc!OX2445),"")</f>
        <v/>
      </c>
    </row>
    <row r="2446" spans="2:7" x14ac:dyDescent="0.25">
      <c r="B2446" s="110" t="str">
        <f ca="1">IFERROR(IF(LEN(Calc!$OT2446)=0,"",Calc!OP2446),"")</f>
        <v/>
      </c>
      <c r="C2446" s="111" t="str">
        <f ca="1">IFERROR(IF(LEN(Calc!$OT2446)=0,"",Calc!OT2446),"")</f>
        <v/>
      </c>
      <c r="D2446" s="111" t="str">
        <f ca="1">IFERROR(IF(LEN(Calc!$OT2446)=0,"",Calc!OU2446),"")</f>
        <v/>
      </c>
      <c r="E2446" s="111" t="str">
        <f ca="1">IFERROR(IF(LEN(Calc!$OT2446)=0,"",Calc!OV2446),"")</f>
        <v/>
      </c>
      <c r="F2446" s="112" t="str">
        <f ca="1">IFERROR(IF(LEN(Calc!$OT2446)=0,"",Calc!OW2446),"")</f>
        <v/>
      </c>
      <c r="G2446" s="112" t="str">
        <f ca="1">IFERROR(IF(LEN(Calc!$OT2446)=0,"",Calc!OX2446),"")</f>
        <v/>
      </c>
    </row>
    <row r="2447" spans="2:7" x14ac:dyDescent="0.25">
      <c r="B2447" s="110" t="str">
        <f ca="1">IFERROR(IF(LEN(Calc!$OT2447)=0,"",Calc!OP2447),"")</f>
        <v/>
      </c>
      <c r="C2447" s="111" t="str">
        <f ca="1">IFERROR(IF(LEN(Calc!$OT2447)=0,"",Calc!OT2447),"")</f>
        <v/>
      </c>
      <c r="D2447" s="111" t="str">
        <f ca="1">IFERROR(IF(LEN(Calc!$OT2447)=0,"",Calc!OU2447),"")</f>
        <v/>
      </c>
      <c r="E2447" s="111" t="str">
        <f ca="1">IFERROR(IF(LEN(Calc!$OT2447)=0,"",Calc!OV2447),"")</f>
        <v/>
      </c>
      <c r="F2447" s="112" t="str">
        <f ca="1">IFERROR(IF(LEN(Calc!$OT2447)=0,"",Calc!OW2447),"")</f>
        <v/>
      </c>
      <c r="G2447" s="112" t="str">
        <f ca="1">IFERROR(IF(LEN(Calc!$OT2447)=0,"",Calc!OX2447),"")</f>
        <v/>
      </c>
    </row>
    <row r="2448" spans="2:7" x14ac:dyDescent="0.25">
      <c r="B2448" s="110" t="str">
        <f ca="1">IFERROR(IF(LEN(Calc!$OT2448)=0,"",Calc!OP2448),"")</f>
        <v/>
      </c>
      <c r="C2448" s="111" t="str">
        <f ca="1">IFERROR(IF(LEN(Calc!$OT2448)=0,"",Calc!OT2448),"")</f>
        <v/>
      </c>
      <c r="D2448" s="111" t="str">
        <f ca="1">IFERROR(IF(LEN(Calc!$OT2448)=0,"",Calc!OU2448),"")</f>
        <v/>
      </c>
      <c r="E2448" s="111" t="str">
        <f ca="1">IFERROR(IF(LEN(Calc!$OT2448)=0,"",Calc!OV2448),"")</f>
        <v/>
      </c>
      <c r="F2448" s="112" t="str">
        <f ca="1">IFERROR(IF(LEN(Calc!$OT2448)=0,"",Calc!OW2448),"")</f>
        <v/>
      </c>
      <c r="G2448" s="112" t="str">
        <f ca="1">IFERROR(IF(LEN(Calc!$OT2448)=0,"",Calc!OX2448),"")</f>
        <v/>
      </c>
    </row>
    <row r="2449" spans="2:7" x14ac:dyDescent="0.25">
      <c r="B2449" s="110" t="str">
        <f ca="1">IFERROR(IF(LEN(Calc!$OT2449)=0,"",Calc!OP2449),"")</f>
        <v/>
      </c>
      <c r="C2449" s="111" t="str">
        <f ca="1">IFERROR(IF(LEN(Calc!$OT2449)=0,"",Calc!OT2449),"")</f>
        <v/>
      </c>
      <c r="D2449" s="111" t="str">
        <f ca="1">IFERROR(IF(LEN(Calc!$OT2449)=0,"",Calc!OU2449),"")</f>
        <v/>
      </c>
      <c r="E2449" s="111" t="str">
        <f ca="1">IFERROR(IF(LEN(Calc!$OT2449)=0,"",Calc!OV2449),"")</f>
        <v/>
      </c>
      <c r="F2449" s="112" t="str">
        <f ca="1">IFERROR(IF(LEN(Calc!$OT2449)=0,"",Calc!OW2449),"")</f>
        <v/>
      </c>
      <c r="G2449" s="112" t="str">
        <f ca="1">IFERROR(IF(LEN(Calc!$OT2449)=0,"",Calc!OX2449),"")</f>
        <v/>
      </c>
    </row>
    <row r="2450" spans="2:7" x14ac:dyDescent="0.25">
      <c r="B2450" s="110" t="str">
        <f ca="1">IFERROR(IF(LEN(Calc!$OT2450)=0,"",Calc!OP2450),"")</f>
        <v/>
      </c>
      <c r="C2450" s="111" t="str">
        <f ca="1">IFERROR(IF(LEN(Calc!$OT2450)=0,"",Calc!OT2450),"")</f>
        <v/>
      </c>
      <c r="D2450" s="111" t="str">
        <f ca="1">IFERROR(IF(LEN(Calc!$OT2450)=0,"",Calc!OU2450),"")</f>
        <v/>
      </c>
      <c r="E2450" s="111" t="str">
        <f ca="1">IFERROR(IF(LEN(Calc!$OT2450)=0,"",Calc!OV2450),"")</f>
        <v/>
      </c>
      <c r="F2450" s="112" t="str">
        <f ca="1">IFERROR(IF(LEN(Calc!$OT2450)=0,"",Calc!OW2450),"")</f>
        <v/>
      </c>
      <c r="G2450" s="112" t="str">
        <f ca="1">IFERROR(IF(LEN(Calc!$OT2450)=0,"",Calc!OX2450),"")</f>
        <v/>
      </c>
    </row>
    <row r="2451" spans="2:7" x14ac:dyDescent="0.25">
      <c r="B2451" s="110" t="str">
        <f ca="1">IFERROR(IF(LEN(Calc!$OT2451)=0,"",Calc!OP2451),"")</f>
        <v/>
      </c>
      <c r="C2451" s="111" t="str">
        <f ca="1">IFERROR(IF(LEN(Calc!$OT2451)=0,"",Calc!OT2451),"")</f>
        <v/>
      </c>
      <c r="D2451" s="111" t="str">
        <f ca="1">IFERROR(IF(LEN(Calc!$OT2451)=0,"",Calc!OU2451),"")</f>
        <v/>
      </c>
      <c r="E2451" s="111" t="str">
        <f ca="1">IFERROR(IF(LEN(Calc!$OT2451)=0,"",Calc!OV2451),"")</f>
        <v/>
      </c>
      <c r="F2451" s="112" t="str">
        <f ca="1">IFERROR(IF(LEN(Calc!$OT2451)=0,"",Calc!OW2451),"")</f>
        <v/>
      </c>
      <c r="G2451" s="112" t="str">
        <f ca="1">IFERROR(IF(LEN(Calc!$OT2451)=0,"",Calc!OX2451),"")</f>
        <v/>
      </c>
    </row>
    <row r="2452" spans="2:7" x14ac:dyDescent="0.25">
      <c r="B2452" s="110" t="str">
        <f ca="1">IFERROR(IF(LEN(Calc!$OT2452)=0,"",Calc!OP2452),"")</f>
        <v/>
      </c>
      <c r="C2452" s="111" t="str">
        <f ca="1">IFERROR(IF(LEN(Calc!$OT2452)=0,"",Calc!OT2452),"")</f>
        <v/>
      </c>
      <c r="D2452" s="111" t="str">
        <f ca="1">IFERROR(IF(LEN(Calc!$OT2452)=0,"",Calc!OU2452),"")</f>
        <v/>
      </c>
      <c r="E2452" s="111" t="str">
        <f ca="1">IFERROR(IF(LEN(Calc!$OT2452)=0,"",Calc!OV2452),"")</f>
        <v/>
      </c>
      <c r="F2452" s="112" t="str">
        <f ca="1">IFERROR(IF(LEN(Calc!$OT2452)=0,"",Calc!OW2452),"")</f>
        <v/>
      </c>
      <c r="G2452" s="112" t="str">
        <f ca="1">IFERROR(IF(LEN(Calc!$OT2452)=0,"",Calc!OX2452),"")</f>
        <v/>
      </c>
    </row>
    <row r="2453" spans="2:7" x14ac:dyDescent="0.25">
      <c r="B2453" s="110" t="str">
        <f ca="1">IFERROR(IF(LEN(Calc!$OT2453)=0,"",Calc!OP2453),"")</f>
        <v/>
      </c>
      <c r="C2453" s="111" t="str">
        <f ca="1">IFERROR(IF(LEN(Calc!$OT2453)=0,"",Calc!OT2453),"")</f>
        <v/>
      </c>
      <c r="D2453" s="111" t="str">
        <f ca="1">IFERROR(IF(LEN(Calc!$OT2453)=0,"",Calc!OU2453),"")</f>
        <v/>
      </c>
      <c r="E2453" s="111" t="str">
        <f ca="1">IFERROR(IF(LEN(Calc!$OT2453)=0,"",Calc!OV2453),"")</f>
        <v/>
      </c>
      <c r="F2453" s="112" t="str">
        <f ca="1">IFERROR(IF(LEN(Calc!$OT2453)=0,"",Calc!OW2453),"")</f>
        <v/>
      </c>
      <c r="G2453" s="112" t="str">
        <f ca="1">IFERROR(IF(LEN(Calc!$OT2453)=0,"",Calc!OX2453),"")</f>
        <v/>
      </c>
    </row>
    <row r="2454" spans="2:7" x14ac:dyDescent="0.25">
      <c r="B2454" s="110" t="str">
        <f ca="1">IFERROR(IF(LEN(Calc!$OT2454)=0,"",Calc!OP2454),"")</f>
        <v/>
      </c>
      <c r="C2454" s="111" t="str">
        <f ca="1">IFERROR(IF(LEN(Calc!$OT2454)=0,"",Calc!OT2454),"")</f>
        <v/>
      </c>
      <c r="D2454" s="111" t="str">
        <f ca="1">IFERROR(IF(LEN(Calc!$OT2454)=0,"",Calc!OU2454),"")</f>
        <v/>
      </c>
      <c r="E2454" s="111" t="str">
        <f ca="1">IFERROR(IF(LEN(Calc!$OT2454)=0,"",Calc!OV2454),"")</f>
        <v/>
      </c>
      <c r="F2454" s="112" t="str">
        <f ca="1">IFERROR(IF(LEN(Calc!$OT2454)=0,"",Calc!OW2454),"")</f>
        <v/>
      </c>
      <c r="G2454" s="112" t="str">
        <f ca="1">IFERROR(IF(LEN(Calc!$OT2454)=0,"",Calc!OX2454),"")</f>
        <v/>
      </c>
    </row>
    <row r="2455" spans="2:7" x14ac:dyDescent="0.25">
      <c r="B2455" s="110" t="str">
        <f ca="1">IFERROR(IF(LEN(Calc!$OT2455)=0,"",Calc!OP2455),"")</f>
        <v/>
      </c>
      <c r="C2455" s="111" t="str">
        <f ca="1">IFERROR(IF(LEN(Calc!$OT2455)=0,"",Calc!OT2455),"")</f>
        <v/>
      </c>
      <c r="D2455" s="111" t="str">
        <f ca="1">IFERROR(IF(LEN(Calc!$OT2455)=0,"",Calc!OU2455),"")</f>
        <v/>
      </c>
      <c r="E2455" s="111" t="str">
        <f ca="1">IFERROR(IF(LEN(Calc!$OT2455)=0,"",Calc!OV2455),"")</f>
        <v/>
      </c>
      <c r="F2455" s="112" t="str">
        <f ca="1">IFERROR(IF(LEN(Calc!$OT2455)=0,"",Calc!OW2455),"")</f>
        <v/>
      </c>
      <c r="G2455" s="112" t="str">
        <f ca="1">IFERROR(IF(LEN(Calc!$OT2455)=0,"",Calc!OX2455),"")</f>
        <v/>
      </c>
    </row>
    <row r="2456" spans="2:7" x14ac:dyDescent="0.25">
      <c r="B2456" s="110" t="str">
        <f ca="1">IFERROR(IF(LEN(Calc!$OT2456)=0,"",Calc!OP2456),"")</f>
        <v/>
      </c>
      <c r="C2456" s="111" t="str">
        <f ca="1">IFERROR(IF(LEN(Calc!$OT2456)=0,"",Calc!OT2456),"")</f>
        <v/>
      </c>
      <c r="D2456" s="111" t="str">
        <f ca="1">IFERROR(IF(LEN(Calc!$OT2456)=0,"",Calc!OU2456),"")</f>
        <v/>
      </c>
      <c r="E2456" s="111" t="str">
        <f ca="1">IFERROR(IF(LEN(Calc!$OT2456)=0,"",Calc!OV2456),"")</f>
        <v/>
      </c>
      <c r="F2456" s="112" t="str">
        <f ca="1">IFERROR(IF(LEN(Calc!$OT2456)=0,"",Calc!OW2456),"")</f>
        <v/>
      </c>
      <c r="G2456" s="112" t="str">
        <f ca="1">IFERROR(IF(LEN(Calc!$OT2456)=0,"",Calc!OX2456),"")</f>
        <v/>
      </c>
    </row>
    <row r="2457" spans="2:7" x14ac:dyDescent="0.25">
      <c r="B2457" s="110" t="str">
        <f ca="1">IFERROR(IF(LEN(Calc!$OT2457)=0,"",Calc!OP2457),"")</f>
        <v/>
      </c>
      <c r="C2457" s="111" t="str">
        <f ca="1">IFERROR(IF(LEN(Calc!$OT2457)=0,"",Calc!OT2457),"")</f>
        <v/>
      </c>
      <c r="D2457" s="111" t="str">
        <f ca="1">IFERROR(IF(LEN(Calc!$OT2457)=0,"",Calc!OU2457),"")</f>
        <v/>
      </c>
      <c r="E2457" s="111" t="str">
        <f ca="1">IFERROR(IF(LEN(Calc!$OT2457)=0,"",Calc!OV2457),"")</f>
        <v/>
      </c>
      <c r="F2457" s="112" t="str">
        <f ca="1">IFERROR(IF(LEN(Calc!$OT2457)=0,"",Calc!OW2457),"")</f>
        <v/>
      </c>
      <c r="G2457" s="112" t="str">
        <f ca="1">IFERROR(IF(LEN(Calc!$OT2457)=0,"",Calc!OX2457),"")</f>
        <v/>
      </c>
    </row>
    <row r="2458" spans="2:7" x14ac:dyDescent="0.25">
      <c r="B2458" s="110" t="str">
        <f ca="1">IFERROR(IF(LEN(Calc!$OT2458)=0,"",Calc!OP2458),"")</f>
        <v/>
      </c>
      <c r="C2458" s="111" t="str">
        <f ca="1">IFERROR(IF(LEN(Calc!$OT2458)=0,"",Calc!OT2458),"")</f>
        <v/>
      </c>
      <c r="D2458" s="111" t="str">
        <f ca="1">IFERROR(IF(LEN(Calc!$OT2458)=0,"",Calc!OU2458),"")</f>
        <v/>
      </c>
      <c r="E2458" s="111" t="str">
        <f ca="1">IFERROR(IF(LEN(Calc!$OT2458)=0,"",Calc!OV2458),"")</f>
        <v/>
      </c>
      <c r="F2458" s="112" t="str">
        <f ca="1">IFERROR(IF(LEN(Calc!$OT2458)=0,"",Calc!OW2458),"")</f>
        <v/>
      </c>
      <c r="G2458" s="112" t="str">
        <f ca="1">IFERROR(IF(LEN(Calc!$OT2458)=0,"",Calc!OX2458),"")</f>
        <v/>
      </c>
    </row>
    <row r="2459" spans="2:7" x14ac:dyDescent="0.25">
      <c r="B2459" s="110" t="str">
        <f ca="1">IFERROR(IF(LEN(Calc!$OT2459)=0,"",Calc!OP2459),"")</f>
        <v/>
      </c>
      <c r="C2459" s="111" t="str">
        <f ca="1">IFERROR(IF(LEN(Calc!$OT2459)=0,"",Calc!OT2459),"")</f>
        <v/>
      </c>
      <c r="D2459" s="111" t="str">
        <f ca="1">IFERROR(IF(LEN(Calc!$OT2459)=0,"",Calc!OU2459),"")</f>
        <v/>
      </c>
      <c r="E2459" s="111" t="str">
        <f ca="1">IFERROR(IF(LEN(Calc!$OT2459)=0,"",Calc!OV2459),"")</f>
        <v/>
      </c>
      <c r="F2459" s="112" t="str">
        <f ca="1">IFERROR(IF(LEN(Calc!$OT2459)=0,"",Calc!OW2459),"")</f>
        <v/>
      </c>
      <c r="G2459" s="112" t="str">
        <f ca="1">IFERROR(IF(LEN(Calc!$OT2459)=0,"",Calc!OX2459),"")</f>
        <v/>
      </c>
    </row>
    <row r="2460" spans="2:7" x14ac:dyDescent="0.25">
      <c r="B2460" s="110" t="str">
        <f ca="1">IFERROR(IF(LEN(Calc!$OT2460)=0,"",Calc!OP2460),"")</f>
        <v/>
      </c>
      <c r="C2460" s="111" t="str">
        <f ca="1">IFERROR(IF(LEN(Calc!$OT2460)=0,"",Calc!OT2460),"")</f>
        <v/>
      </c>
      <c r="D2460" s="111" t="str">
        <f ca="1">IFERROR(IF(LEN(Calc!$OT2460)=0,"",Calc!OU2460),"")</f>
        <v/>
      </c>
      <c r="E2460" s="111" t="str">
        <f ca="1">IFERROR(IF(LEN(Calc!$OT2460)=0,"",Calc!OV2460),"")</f>
        <v/>
      </c>
      <c r="F2460" s="112" t="str">
        <f ca="1">IFERROR(IF(LEN(Calc!$OT2460)=0,"",Calc!OW2460),"")</f>
        <v/>
      </c>
      <c r="G2460" s="112" t="str">
        <f ca="1">IFERROR(IF(LEN(Calc!$OT2460)=0,"",Calc!OX2460),"")</f>
        <v/>
      </c>
    </row>
    <row r="2461" spans="2:7" x14ac:dyDescent="0.25">
      <c r="B2461" s="110" t="str">
        <f ca="1">IFERROR(IF(LEN(Calc!$OT2461)=0,"",Calc!OP2461),"")</f>
        <v/>
      </c>
      <c r="C2461" s="111" t="str">
        <f ca="1">IFERROR(IF(LEN(Calc!$OT2461)=0,"",Calc!OT2461),"")</f>
        <v/>
      </c>
      <c r="D2461" s="111" t="str">
        <f ca="1">IFERROR(IF(LEN(Calc!$OT2461)=0,"",Calc!OU2461),"")</f>
        <v/>
      </c>
      <c r="E2461" s="111" t="str">
        <f ca="1">IFERROR(IF(LEN(Calc!$OT2461)=0,"",Calc!OV2461),"")</f>
        <v/>
      </c>
      <c r="F2461" s="112" t="str">
        <f ca="1">IFERROR(IF(LEN(Calc!$OT2461)=0,"",Calc!OW2461),"")</f>
        <v/>
      </c>
      <c r="G2461" s="112" t="str">
        <f ca="1">IFERROR(IF(LEN(Calc!$OT2461)=0,"",Calc!OX2461),"")</f>
        <v/>
      </c>
    </row>
    <row r="2462" spans="2:7" x14ac:dyDescent="0.25">
      <c r="B2462" s="110" t="str">
        <f ca="1">IFERROR(IF(LEN(Calc!$OT2462)=0,"",Calc!OP2462),"")</f>
        <v/>
      </c>
      <c r="C2462" s="111" t="str">
        <f ca="1">IFERROR(IF(LEN(Calc!$OT2462)=0,"",Calc!OT2462),"")</f>
        <v/>
      </c>
      <c r="D2462" s="111" t="str">
        <f ca="1">IFERROR(IF(LEN(Calc!$OT2462)=0,"",Calc!OU2462),"")</f>
        <v/>
      </c>
      <c r="E2462" s="111" t="str">
        <f ca="1">IFERROR(IF(LEN(Calc!$OT2462)=0,"",Calc!OV2462),"")</f>
        <v/>
      </c>
      <c r="F2462" s="112" t="str">
        <f ca="1">IFERROR(IF(LEN(Calc!$OT2462)=0,"",Calc!OW2462),"")</f>
        <v/>
      </c>
      <c r="G2462" s="112" t="str">
        <f ca="1">IFERROR(IF(LEN(Calc!$OT2462)=0,"",Calc!OX2462),"")</f>
        <v/>
      </c>
    </row>
    <row r="2463" spans="2:7" x14ac:dyDescent="0.25">
      <c r="B2463" s="110" t="str">
        <f ca="1">IFERROR(IF(LEN(Calc!$OT2463)=0,"",Calc!OP2463),"")</f>
        <v/>
      </c>
      <c r="C2463" s="111" t="str">
        <f ca="1">IFERROR(IF(LEN(Calc!$OT2463)=0,"",Calc!OT2463),"")</f>
        <v/>
      </c>
      <c r="D2463" s="111" t="str">
        <f ca="1">IFERROR(IF(LEN(Calc!$OT2463)=0,"",Calc!OU2463),"")</f>
        <v/>
      </c>
      <c r="E2463" s="111" t="str">
        <f ca="1">IFERROR(IF(LEN(Calc!$OT2463)=0,"",Calc!OV2463),"")</f>
        <v/>
      </c>
      <c r="F2463" s="112" t="str">
        <f ca="1">IFERROR(IF(LEN(Calc!$OT2463)=0,"",Calc!OW2463),"")</f>
        <v/>
      </c>
      <c r="G2463" s="112" t="str">
        <f ca="1">IFERROR(IF(LEN(Calc!$OT2463)=0,"",Calc!OX2463),"")</f>
        <v/>
      </c>
    </row>
    <row r="2464" spans="2:7" x14ac:dyDescent="0.25">
      <c r="B2464" s="110" t="str">
        <f ca="1">IFERROR(IF(LEN(Calc!$OT2464)=0,"",Calc!OP2464),"")</f>
        <v/>
      </c>
      <c r="C2464" s="111" t="str">
        <f ca="1">IFERROR(IF(LEN(Calc!$OT2464)=0,"",Calc!OT2464),"")</f>
        <v/>
      </c>
      <c r="D2464" s="111" t="str">
        <f ca="1">IFERROR(IF(LEN(Calc!$OT2464)=0,"",Calc!OU2464),"")</f>
        <v/>
      </c>
      <c r="E2464" s="111" t="str">
        <f ca="1">IFERROR(IF(LEN(Calc!$OT2464)=0,"",Calc!OV2464),"")</f>
        <v/>
      </c>
      <c r="F2464" s="112" t="str">
        <f ca="1">IFERROR(IF(LEN(Calc!$OT2464)=0,"",Calc!OW2464),"")</f>
        <v/>
      </c>
      <c r="G2464" s="112" t="str">
        <f ca="1">IFERROR(IF(LEN(Calc!$OT2464)=0,"",Calc!OX2464),"")</f>
        <v/>
      </c>
    </row>
    <row r="2465" spans="2:7" x14ac:dyDescent="0.25">
      <c r="B2465" s="110" t="str">
        <f ca="1">IFERROR(IF(LEN(Calc!$OT2465)=0,"",Calc!OP2465),"")</f>
        <v/>
      </c>
      <c r="C2465" s="111" t="str">
        <f ca="1">IFERROR(IF(LEN(Calc!$OT2465)=0,"",Calc!OT2465),"")</f>
        <v/>
      </c>
      <c r="D2465" s="111" t="str">
        <f ca="1">IFERROR(IF(LEN(Calc!$OT2465)=0,"",Calc!OU2465),"")</f>
        <v/>
      </c>
      <c r="E2465" s="111" t="str">
        <f ca="1">IFERROR(IF(LEN(Calc!$OT2465)=0,"",Calc!OV2465),"")</f>
        <v/>
      </c>
      <c r="F2465" s="112" t="str">
        <f ca="1">IFERROR(IF(LEN(Calc!$OT2465)=0,"",Calc!OW2465),"")</f>
        <v/>
      </c>
      <c r="G2465" s="112" t="str">
        <f ca="1">IFERROR(IF(LEN(Calc!$OT2465)=0,"",Calc!OX2465),"")</f>
        <v/>
      </c>
    </row>
    <row r="2466" spans="2:7" x14ac:dyDescent="0.25">
      <c r="B2466" s="110" t="str">
        <f ca="1">IFERROR(IF(LEN(Calc!$OT2466)=0,"",Calc!OP2466),"")</f>
        <v/>
      </c>
      <c r="C2466" s="111" t="str">
        <f ca="1">IFERROR(IF(LEN(Calc!$OT2466)=0,"",Calc!OT2466),"")</f>
        <v/>
      </c>
      <c r="D2466" s="111" t="str">
        <f ca="1">IFERROR(IF(LEN(Calc!$OT2466)=0,"",Calc!OU2466),"")</f>
        <v/>
      </c>
      <c r="E2466" s="111" t="str">
        <f ca="1">IFERROR(IF(LEN(Calc!$OT2466)=0,"",Calc!OV2466),"")</f>
        <v/>
      </c>
      <c r="F2466" s="112" t="str">
        <f ca="1">IFERROR(IF(LEN(Calc!$OT2466)=0,"",Calc!OW2466),"")</f>
        <v/>
      </c>
      <c r="G2466" s="112" t="str">
        <f ca="1">IFERROR(IF(LEN(Calc!$OT2466)=0,"",Calc!OX2466),"")</f>
        <v/>
      </c>
    </row>
    <row r="2467" spans="2:7" x14ac:dyDescent="0.25">
      <c r="B2467" s="110" t="str">
        <f ca="1">IFERROR(IF(LEN(Calc!$OT2467)=0,"",Calc!OP2467),"")</f>
        <v/>
      </c>
      <c r="C2467" s="111" t="str">
        <f ca="1">IFERROR(IF(LEN(Calc!$OT2467)=0,"",Calc!OT2467),"")</f>
        <v/>
      </c>
      <c r="D2467" s="111" t="str">
        <f ca="1">IFERROR(IF(LEN(Calc!$OT2467)=0,"",Calc!OU2467),"")</f>
        <v/>
      </c>
      <c r="E2467" s="111" t="str">
        <f ca="1">IFERROR(IF(LEN(Calc!$OT2467)=0,"",Calc!OV2467),"")</f>
        <v/>
      </c>
      <c r="F2467" s="112" t="str">
        <f ca="1">IFERROR(IF(LEN(Calc!$OT2467)=0,"",Calc!OW2467),"")</f>
        <v/>
      </c>
      <c r="G2467" s="112" t="str">
        <f ca="1">IFERROR(IF(LEN(Calc!$OT2467)=0,"",Calc!OX2467),"")</f>
        <v/>
      </c>
    </row>
    <row r="2468" spans="2:7" x14ac:dyDescent="0.25">
      <c r="B2468" s="110" t="str">
        <f ca="1">IFERROR(IF(LEN(Calc!$OT2468)=0,"",Calc!OP2468),"")</f>
        <v/>
      </c>
      <c r="C2468" s="111" t="str">
        <f ca="1">IFERROR(IF(LEN(Calc!$OT2468)=0,"",Calc!OT2468),"")</f>
        <v/>
      </c>
      <c r="D2468" s="111" t="str">
        <f ca="1">IFERROR(IF(LEN(Calc!$OT2468)=0,"",Calc!OU2468),"")</f>
        <v/>
      </c>
      <c r="E2468" s="111" t="str">
        <f ca="1">IFERROR(IF(LEN(Calc!$OT2468)=0,"",Calc!OV2468),"")</f>
        <v/>
      </c>
      <c r="F2468" s="112" t="str">
        <f ca="1">IFERROR(IF(LEN(Calc!$OT2468)=0,"",Calc!OW2468),"")</f>
        <v/>
      </c>
      <c r="G2468" s="112" t="str">
        <f ca="1">IFERROR(IF(LEN(Calc!$OT2468)=0,"",Calc!OX2468),"")</f>
        <v/>
      </c>
    </row>
    <row r="2469" spans="2:7" x14ac:dyDescent="0.25">
      <c r="B2469" s="110" t="str">
        <f ca="1">IFERROR(IF(LEN(Calc!$OT2469)=0,"",Calc!OP2469),"")</f>
        <v/>
      </c>
      <c r="C2469" s="111" t="str">
        <f ca="1">IFERROR(IF(LEN(Calc!$OT2469)=0,"",Calc!OT2469),"")</f>
        <v/>
      </c>
      <c r="D2469" s="111" t="str">
        <f ca="1">IFERROR(IF(LEN(Calc!$OT2469)=0,"",Calc!OU2469),"")</f>
        <v/>
      </c>
      <c r="E2469" s="111" t="str">
        <f ca="1">IFERROR(IF(LEN(Calc!$OT2469)=0,"",Calc!OV2469),"")</f>
        <v/>
      </c>
      <c r="F2469" s="112" t="str">
        <f ca="1">IFERROR(IF(LEN(Calc!$OT2469)=0,"",Calc!OW2469),"")</f>
        <v/>
      </c>
      <c r="G2469" s="112" t="str">
        <f ca="1">IFERROR(IF(LEN(Calc!$OT2469)=0,"",Calc!OX2469),"")</f>
        <v/>
      </c>
    </row>
    <row r="2470" spans="2:7" x14ac:dyDescent="0.25">
      <c r="B2470" s="110" t="str">
        <f ca="1">IFERROR(IF(LEN(Calc!$OT2470)=0,"",Calc!OP2470),"")</f>
        <v/>
      </c>
      <c r="C2470" s="111" t="str">
        <f ca="1">IFERROR(IF(LEN(Calc!$OT2470)=0,"",Calc!OT2470),"")</f>
        <v/>
      </c>
      <c r="D2470" s="111" t="str">
        <f ca="1">IFERROR(IF(LEN(Calc!$OT2470)=0,"",Calc!OU2470),"")</f>
        <v/>
      </c>
      <c r="E2470" s="111" t="str">
        <f ca="1">IFERROR(IF(LEN(Calc!$OT2470)=0,"",Calc!OV2470),"")</f>
        <v/>
      </c>
      <c r="F2470" s="112" t="str">
        <f ca="1">IFERROR(IF(LEN(Calc!$OT2470)=0,"",Calc!OW2470),"")</f>
        <v/>
      </c>
      <c r="G2470" s="112" t="str">
        <f ca="1">IFERROR(IF(LEN(Calc!$OT2470)=0,"",Calc!OX2470),"")</f>
        <v/>
      </c>
    </row>
    <row r="2471" spans="2:7" x14ac:dyDescent="0.25">
      <c r="B2471" s="110" t="str">
        <f ca="1">IFERROR(IF(LEN(Calc!$OT2471)=0,"",Calc!OP2471),"")</f>
        <v/>
      </c>
      <c r="C2471" s="111" t="str">
        <f ca="1">IFERROR(IF(LEN(Calc!$OT2471)=0,"",Calc!OT2471),"")</f>
        <v/>
      </c>
      <c r="D2471" s="111" t="str">
        <f ca="1">IFERROR(IF(LEN(Calc!$OT2471)=0,"",Calc!OU2471),"")</f>
        <v/>
      </c>
      <c r="E2471" s="111" t="str">
        <f ca="1">IFERROR(IF(LEN(Calc!$OT2471)=0,"",Calc!OV2471),"")</f>
        <v/>
      </c>
      <c r="F2471" s="112" t="str">
        <f ca="1">IFERROR(IF(LEN(Calc!$OT2471)=0,"",Calc!OW2471),"")</f>
        <v/>
      </c>
      <c r="G2471" s="112" t="str">
        <f ca="1">IFERROR(IF(LEN(Calc!$OT2471)=0,"",Calc!OX2471),"")</f>
        <v/>
      </c>
    </row>
    <row r="2472" spans="2:7" x14ac:dyDescent="0.25">
      <c r="B2472" s="110" t="str">
        <f ca="1">IFERROR(IF(LEN(Calc!$OT2472)=0,"",Calc!OP2472),"")</f>
        <v/>
      </c>
      <c r="C2472" s="111" t="str">
        <f ca="1">IFERROR(IF(LEN(Calc!$OT2472)=0,"",Calc!OT2472),"")</f>
        <v/>
      </c>
      <c r="D2472" s="111" t="str">
        <f ca="1">IFERROR(IF(LEN(Calc!$OT2472)=0,"",Calc!OU2472),"")</f>
        <v/>
      </c>
      <c r="E2472" s="111" t="str">
        <f ca="1">IFERROR(IF(LEN(Calc!$OT2472)=0,"",Calc!OV2472),"")</f>
        <v/>
      </c>
      <c r="F2472" s="112" t="str">
        <f ca="1">IFERROR(IF(LEN(Calc!$OT2472)=0,"",Calc!OW2472),"")</f>
        <v/>
      </c>
      <c r="G2472" s="112" t="str">
        <f ca="1">IFERROR(IF(LEN(Calc!$OT2472)=0,"",Calc!OX2472),"")</f>
        <v/>
      </c>
    </row>
    <row r="2473" spans="2:7" x14ac:dyDescent="0.25">
      <c r="B2473" s="110" t="str">
        <f ca="1">IFERROR(IF(LEN(Calc!$OT2473)=0,"",Calc!OP2473),"")</f>
        <v/>
      </c>
      <c r="C2473" s="111" t="str">
        <f ca="1">IFERROR(IF(LEN(Calc!$OT2473)=0,"",Calc!OT2473),"")</f>
        <v/>
      </c>
      <c r="D2473" s="111" t="str">
        <f ca="1">IFERROR(IF(LEN(Calc!$OT2473)=0,"",Calc!OU2473),"")</f>
        <v/>
      </c>
      <c r="E2473" s="111" t="str">
        <f ca="1">IFERROR(IF(LEN(Calc!$OT2473)=0,"",Calc!OV2473),"")</f>
        <v/>
      </c>
      <c r="F2473" s="112" t="str">
        <f ca="1">IFERROR(IF(LEN(Calc!$OT2473)=0,"",Calc!OW2473),"")</f>
        <v/>
      </c>
      <c r="G2473" s="112" t="str">
        <f ca="1">IFERROR(IF(LEN(Calc!$OT2473)=0,"",Calc!OX2473),"")</f>
        <v/>
      </c>
    </row>
    <row r="2474" spans="2:7" x14ac:dyDescent="0.25">
      <c r="B2474" s="110" t="str">
        <f ca="1">IFERROR(IF(LEN(Calc!$OT2474)=0,"",Calc!OP2474),"")</f>
        <v/>
      </c>
      <c r="C2474" s="111" t="str">
        <f ca="1">IFERROR(IF(LEN(Calc!$OT2474)=0,"",Calc!OT2474),"")</f>
        <v/>
      </c>
      <c r="D2474" s="111" t="str">
        <f ca="1">IFERROR(IF(LEN(Calc!$OT2474)=0,"",Calc!OU2474),"")</f>
        <v/>
      </c>
      <c r="E2474" s="111" t="str">
        <f ca="1">IFERROR(IF(LEN(Calc!$OT2474)=0,"",Calc!OV2474),"")</f>
        <v/>
      </c>
      <c r="F2474" s="112" t="str">
        <f ca="1">IFERROR(IF(LEN(Calc!$OT2474)=0,"",Calc!OW2474),"")</f>
        <v/>
      </c>
      <c r="G2474" s="112" t="str">
        <f ca="1">IFERROR(IF(LEN(Calc!$OT2474)=0,"",Calc!OX2474),"")</f>
        <v/>
      </c>
    </row>
    <row r="2475" spans="2:7" x14ac:dyDescent="0.25">
      <c r="B2475" s="110" t="str">
        <f ca="1">IFERROR(IF(LEN(Calc!$OT2475)=0,"",Calc!OP2475),"")</f>
        <v/>
      </c>
      <c r="C2475" s="111" t="str">
        <f ca="1">IFERROR(IF(LEN(Calc!$OT2475)=0,"",Calc!OT2475),"")</f>
        <v/>
      </c>
      <c r="D2475" s="111" t="str">
        <f ca="1">IFERROR(IF(LEN(Calc!$OT2475)=0,"",Calc!OU2475),"")</f>
        <v/>
      </c>
      <c r="E2475" s="111" t="str">
        <f ca="1">IFERROR(IF(LEN(Calc!$OT2475)=0,"",Calc!OV2475),"")</f>
        <v/>
      </c>
      <c r="F2475" s="112" t="str">
        <f ca="1">IFERROR(IF(LEN(Calc!$OT2475)=0,"",Calc!OW2475),"")</f>
        <v/>
      </c>
      <c r="G2475" s="112" t="str">
        <f ca="1">IFERROR(IF(LEN(Calc!$OT2475)=0,"",Calc!OX2475),"")</f>
        <v/>
      </c>
    </row>
    <row r="2476" spans="2:7" x14ac:dyDescent="0.25">
      <c r="B2476" s="110" t="str">
        <f ca="1">IFERROR(IF(LEN(Calc!$OT2476)=0,"",Calc!OP2476),"")</f>
        <v/>
      </c>
      <c r="C2476" s="111" t="str">
        <f ca="1">IFERROR(IF(LEN(Calc!$OT2476)=0,"",Calc!OT2476),"")</f>
        <v/>
      </c>
      <c r="D2476" s="111" t="str">
        <f ca="1">IFERROR(IF(LEN(Calc!$OT2476)=0,"",Calc!OU2476),"")</f>
        <v/>
      </c>
      <c r="E2476" s="111" t="str">
        <f ca="1">IFERROR(IF(LEN(Calc!$OT2476)=0,"",Calc!OV2476),"")</f>
        <v/>
      </c>
      <c r="F2476" s="112" t="str">
        <f ca="1">IFERROR(IF(LEN(Calc!$OT2476)=0,"",Calc!OW2476),"")</f>
        <v/>
      </c>
      <c r="G2476" s="112" t="str">
        <f ca="1">IFERROR(IF(LEN(Calc!$OT2476)=0,"",Calc!OX2476),"")</f>
        <v/>
      </c>
    </row>
    <row r="2477" spans="2:7" x14ac:dyDescent="0.25">
      <c r="B2477" s="110" t="str">
        <f ca="1">IFERROR(IF(LEN(Calc!$OT2477)=0,"",Calc!OP2477),"")</f>
        <v/>
      </c>
      <c r="C2477" s="111" t="str">
        <f ca="1">IFERROR(IF(LEN(Calc!$OT2477)=0,"",Calc!OT2477),"")</f>
        <v/>
      </c>
      <c r="D2477" s="111" t="str">
        <f ca="1">IFERROR(IF(LEN(Calc!$OT2477)=0,"",Calc!OU2477),"")</f>
        <v/>
      </c>
      <c r="E2477" s="111" t="str">
        <f ca="1">IFERROR(IF(LEN(Calc!$OT2477)=0,"",Calc!OV2477),"")</f>
        <v/>
      </c>
      <c r="F2477" s="112" t="str">
        <f ca="1">IFERROR(IF(LEN(Calc!$OT2477)=0,"",Calc!OW2477),"")</f>
        <v/>
      </c>
      <c r="G2477" s="112" t="str">
        <f ca="1">IFERROR(IF(LEN(Calc!$OT2477)=0,"",Calc!OX2477),"")</f>
        <v/>
      </c>
    </row>
    <row r="2478" spans="2:7" x14ac:dyDescent="0.25">
      <c r="B2478" s="110" t="str">
        <f ca="1">IFERROR(IF(LEN(Calc!$OT2478)=0,"",Calc!OP2478),"")</f>
        <v/>
      </c>
      <c r="C2478" s="111" t="str">
        <f ca="1">IFERROR(IF(LEN(Calc!$OT2478)=0,"",Calc!OT2478),"")</f>
        <v/>
      </c>
      <c r="D2478" s="111" t="str">
        <f ca="1">IFERROR(IF(LEN(Calc!$OT2478)=0,"",Calc!OU2478),"")</f>
        <v/>
      </c>
      <c r="E2478" s="111" t="str">
        <f ca="1">IFERROR(IF(LEN(Calc!$OT2478)=0,"",Calc!OV2478),"")</f>
        <v/>
      </c>
      <c r="F2478" s="112" t="str">
        <f ca="1">IFERROR(IF(LEN(Calc!$OT2478)=0,"",Calc!OW2478),"")</f>
        <v/>
      </c>
      <c r="G2478" s="112" t="str">
        <f ca="1">IFERROR(IF(LEN(Calc!$OT2478)=0,"",Calc!OX2478),"")</f>
        <v/>
      </c>
    </row>
    <row r="2479" spans="2:7" x14ac:dyDescent="0.25">
      <c r="B2479" s="110" t="str">
        <f ca="1">IFERROR(IF(LEN(Calc!$OT2479)=0,"",Calc!OP2479),"")</f>
        <v/>
      </c>
      <c r="C2479" s="111" t="str">
        <f ca="1">IFERROR(IF(LEN(Calc!$OT2479)=0,"",Calc!OT2479),"")</f>
        <v/>
      </c>
      <c r="D2479" s="111" t="str">
        <f ca="1">IFERROR(IF(LEN(Calc!$OT2479)=0,"",Calc!OU2479),"")</f>
        <v/>
      </c>
      <c r="E2479" s="111" t="str">
        <f ca="1">IFERROR(IF(LEN(Calc!$OT2479)=0,"",Calc!OV2479),"")</f>
        <v/>
      </c>
      <c r="F2479" s="112" t="str">
        <f ca="1">IFERROR(IF(LEN(Calc!$OT2479)=0,"",Calc!OW2479),"")</f>
        <v/>
      </c>
      <c r="G2479" s="112" t="str">
        <f ca="1">IFERROR(IF(LEN(Calc!$OT2479)=0,"",Calc!OX2479),"")</f>
        <v/>
      </c>
    </row>
    <row r="2480" spans="2:7" x14ac:dyDescent="0.25">
      <c r="B2480" s="110" t="str">
        <f ca="1">IFERROR(IF(LEN(Calc!$OT2480)=0,"",Calc!OP2480),"")</f>
        <v/>
      </c>
      <c r="C2480" s="111" t="str">
        <f ca="1">IFERROR(IF(LEN(Calc!$OT2480)=0,"",Calc!OT2480),"")</f>
        <v/>
      </c>
      <c r="D2480" s="111" t="str">
        <f ca="1">IFERROR(IF(LEN(Calc!$OT2480)=0,"",Calc!OU2480),"")</f>
        <v/>
      </c>
      <c r="E2480" s="111" t="str">
        <f ca="1">IFERROR(IF(LEN(Calc!$OT2480)=0,"",Calc!OV2480),"")</f>
        <v/>
      </c>
      <c r="F2480" s="112" t="str">
        <f ca="1">IFERROR(IF(LEN(Calc!$OT2480)=0,"",Calc!OW2480),"")</f>
        <v/>
      </c>
      <c r="G2480" s="112" t="str">
        <f ca="1">IFERROR(IF(LEN(Calc!$OT2480)=0,"",Calc!OX2480),"")</f>
        <v/>
      </c>
    </row>
    <row r="2481" spans="2:7" x14ac:dyDescent="0.25">
      <c r="B2481" s="110" t="str">
        <f ca="1">IFERROR(IF(LEN(Calc!$OT2481)=0,"",Calc!OP2481),"")</f>
        <v/>
      </c>
      <c r="C2481" s="111" t="str">
        <f ca="1">IFERROR(IF(LEN(Calc!$OT2481)=0,"",Calc!OT2481),"")</f>
        <v/>
      </c>
      <c r="D2481" s="111" t="str">
        <f ca="1">IFERROR(IF(LEN(Calc!$OT2481)=0,"",Calc!OU2481),"")</f>
        <v/>
      </c>
      <c r="E2481" s="111" t="str">
        <f ca="1">IFERROR(IF(LEN(Calc!$OT2481)=0,"",Calc!OV2481),"")</f>
        <v/>
      </c>
      <c r="F2481" s="112" t="str">
        <f ca="1">IFERROR(IF(LEN(Calc!$OT2481)=0,"",Calc!OW2481),"")</f>
        <v/>
      </c>
      <c r="G2481" s="112" t="str">
        <f ca="1">IFERROR(IF(LEN(Calc!$OT2481)=0,"",Calc!OX2481),"")</f>
        <v/>
      </c>
    </row>
    <row r="2482" spans="2:7" x14ac:dyDescent="0.25">
      <c r="B2482" s="110" t="str">
        <f ca="1">IFERROR(IF(LEN(Calc!$OT2482)=0,"",Calc!OP2482),"")</f>
        <v/>
      </c>
      <c r="C2482" s="111" t="str">
        <f ca="1">IFERROR(IF(LEN(Calc!$OT2482)=0,"",Calc!OT2482),"")</f>
        <v/>
      </c>
      <c r="D2482" s="111" t="str">
        <f ca="1">IFERROR(IF(LEN(Calc!$OT2482)=0,"",Calc!OU2482),"")</f>
        <v/>
      </c>
      <c r="E2482" s="111" t="str">
        <f ca="1">IFERROR(IF(LEN(Calc!$OT2482)=0,"",Calc!OV2482),"")</f>
        <v/>
      </c>
      <c r="F2482" s="112" t="str">
        <f ca="1">IFERROR(IF(LEN(Calc!$OT2482)=0,"",Calc!OW2482),"")</f>
        <v/>
      </c>
      <c r="G2482" s="112" t="str">
        <f ca="1">IFERROR(IF(LEN(Calc!$OT2482)=0,"",Calc!OX2482),"")</f>
        <v/>
      </c>
    </row>
    <row r="2483" spans="2:7" x14ac:dyDescent="0.25">
      <c r="B2483" s="110" t="str">
        <f ca="1">IFERROR(IF(LEN(Calc!$OT2483)=0,"",Calc!OP2483),"")</f>
        <v/>
      </c>
      <c r="C2483" s="111" t="str">
        <f ca="1">IFERROR(IF(LEN(Calc!$OT2483)=0,"",Calc!OT2483),"")</f>
        <v/>
      </c>
      <c r="D2483" s="111" t="str">
        <f ca="1">IFERROR(IF(LEN(Calc!$OT2483)=0,"",Calc!OU2483),"")</f>
        <v/>
      </c>
      <c r="E2483" s="111" t="str">
        <f ca="1">IFERROR(IF(LEN(Calc!$OT2483)=0,"",Calc!OV2483),"")</f>
        <v/>
      </c>
      <c r="F2483" s="112" t="str">
        <f ca="1">IFERROR(IF(LEN(Calc!$OT2483)=0,"",Calc!OW2483),"")</f>
        <v/>
      </c>
      <c r="G2483" s="112" t="str">
        <f ca="1">IFERROR(IF(LEN(Calc!$OT2483)=0,"",Calc!OX2483),"")</f>
        <v/>
      </c>
    </row>
    <row r="2484" spans="2:7" x14ac:dyDescent="0.25">
      <c r="B2484" s="110" t="str">
        <f ca="1">IFERROR(IF(LEN(Calc!$OT2484)=0,"",Calc!OP2484),"")</f>
        <v/>
      </c>
      <c r="C2484" s="111" t="str">
        <f ca="1">IFERROR(IF(LEN(Calc!$OT2484)=0,"",Calc!OT2484),"")</f>
        <v/>
      </c>
      <c r="D2484" s="111" t="str">
        <f ca="1">IFERROR(IF(LEN(Calc!$OT2484)=0,"",Calc!OU2484),"")</f>
        <v/>
      </c>
      <c r="E2484" s="111" t="str">
        <f ca="1">IFERROR(IF(LEN(Calc!$OT2484)=0,"",Calc!OV2484),"")</f>
        <v/>
      </c>
      <c r="F2484" s="112" t="str">
        <f ca="1">IFERROR(IF(LEN(Calc!$OT2484)=0,"",Calc!OW2484),"")</f>
        <v/>
      </c>
      <c r="G2484" s="112" t="str">
        <f ca="1">IFERROR(IF(LEN(Calc!$OT2484)=0,"",Calc!OX2484),"")</f>
        <v/>
      </c>
    </row>
    <row r="2485" spans="2:7" x14ac:dyDescent="0.25">
      <c r="B2485" s="110" t="str">
        <f ca="1">IFERROR(IF(LEN(Calc!$OT2485)=0,"",Calc!OP2485),"")</f>
        <v/>
      </c>
      <c r="C2485" s="111" t="str">
        <f ca="1">IFERROR(IF(LEN(Calc!$OT2485)=0,"",Calc!OT2485),"")</f>
        <v/>
      </c>
      <c r="D2485" s="111" t="str">
        <f ca="1">IFERROR(IF(LEN(Calc!$OT2485)=0,"",Calc!OU2485),"")</f>
        <v/>
      </c>
      <c r="E2485" s="111" t="str">
        <f ca="1">IFERROR(IF(LEN(Calc!$OT2485)=0,"",Calc!OV2485),"")</f>
        <v/>
      </c>
      <c r="F2485" s="112" t="str">
        <f ca="1">IFERROR(IF(LEN(Calc!$OT2485)=0,"",Calc!OW2485),"")</f>
        <v/>
      </c>
      <c r="G2485" s="112" t="str">
        <f ca="1">IFERROR(IF(LEN(Calc!$OT2485)=0,"",Calc!OX2485),"")</f>
        <v/>
      </c>
    </row>
    <row r="2486" spans="2:7" x14ac:dyDescent="0.25">
      <c r="B2486" s="110" t="str">
        <f ca="1">IFERROR(IF(LEN(Calc!$OT2486)=0,"",Calc!OP2486),"")</f>
        <v/>
      </c>
      <c r="C2486" s="111" t="str">
        <f ca="1">IFERROR(IF(LEN(Calc!$OT2486)=0,"",Calc!OT2486),"")</f>
        <v/>
      </c>
      <c r="D2486" s="111" t="str">
        <f ca="1">IFERROR(IF(LEN(Calc!$OT2486)=0,"",Calc!OU2486),"")</f>
        <v/>
      </c>
      <c r="E2486" s="111" t="str">
        <f ca="1">IFERROR(IF(LEN(Calc!$OT2486)=0,"",Calc!OV2486),"")</f>
        <v/>
      </c>
      <c r="F2486" s="112" t="str">
        <f ca="1">IFERROR(IF(LEN(Calc!$OT2486)=0,"",Calc!OW2486),"")</f>
        <v/>
      </c>
      <c r="G2486" s="112" t="str">
        <f ca="1">IFERROR(IF(LEN(Calc!$OT2486)=0,"",Calc!OX2486),"")</f>
        <v/>
      </c>
    </row>
    <row r="2487" spans="2:7" x14ac:dyDescent="0.25">
      <c r="B2487" s="110" t="str">
        <f ca="1">IFERROR(IF(LEN(Calc!$OT2487)=0,"",Calc!OP2487),"")</f>
        <v/>
      </c>
      <c r="C2487" s="111" t="str">
        <f ca="1">IFERROR(IF(LEN(Calc!$OT2487)=0,"",Calc!OT2487),"")</f>
        <v/>
      </c>
      <c r="D2487" s="111" t="str">
        <f ca="1">IFERROR(IF(LEN(Calc!$OT2487)=0,"",Calc!OU2487),"")</f>
        <v/>
      </c>
      <c r="E2487" s="111" t="str">
        <f ca="1">IFERROR(IF(LEN(Calc!$OT2487)=0,"",Calc!OV2487),"")</f>
        <v/>
      </c>
      <c r="F2487" s="112" t="str">
        <f ca="1">IFERROR(IF(LEN(Calc!$OT2487)=0,"",Calc!OW2487),"")</f>
        <v/>
      </c>
      <c r="G2487" s="112" t="str">
        <f ca="1">IFERROR(IF(LEN(Calc!$OT2487)=0,"",Calc!OX2487),"")</f>
        <v/>
      </c>
    </row>
    <row r="2488" spans="2:7" x14ac:dyDescent="0.25">
      <c r="B2488" s="110" t="str">
        <f ca="1">IFERROR(IF(LEN(Calc!$OT2488)=0,"",Calc!OP2488),"")</f>
        <v/>
      </c>
      <c r="C2488" s="111" t="str">
        <f ca="1">IFERROR(IF(LEN(Calc!$OT2488)=0,"",Calc!OT2488),"")</f>
        <v/>
      </c>
      <c r="D2488" s="111" t="str">
        <f ca="1">IFERROR(IF(LEN(Calc!$OT2488)=0,"",Calc!OU2488),"")</f>
        <v/>
      </c>
      <c r="E2488" s="111" t="str">
        <f ca="1">IFERROR(IF(LEN(Calc!$OT2488)=0,"",Calc!OV2488),"")</f>
        <v/>
      </c>
      <c r="F2488" s="112" t="str">
        <f ca="1">IFERROR(IF(LEN(Calc!$OT2488)=0,"",Calc!OW2488),"")</f>
        <v/>
      </c>
      <c r="G2488" s="112" t="str">
        <f ca="1">IFERROR(IF(LEN(Calc!$OT2488)=0,"",Calc!OX2488),"")</f>
        <v/>
      </c>
    </row>
    <row r="2489" spans="2:7" x14ac:dyDescent="0.25">
      <c r="B2489" s="110" t="str">
        <f ca="1">IFERROR(IF(LEN(Calc!$OT2489)=0,"",Calc!OP2489),"")</f>
        <v/>
      </c>
      <c r="C2489" s="111" t="str">
        <f ca="1">IFERROR(IF(LEN(Calc!$OT2489)=0,"",Calc!OT2489),"")</f>
        <v/>
      </c>
      <c r="D2489" s="111" t="str">
        <f ca="1">IFERROR(IF(LEN(Calc!$OT2489)=0,"",Calc!OU2489),"")</f>
        <v/>
      </c>
      <c r="E2489" s="111" t="str">
        <f ca="1">IFERROR(IF(LEN(Calc!$OT2489)=0,"",Calc!OV2489),"")</f>
        <v/>
      </c>
      <c r="F2489" s="112" t="str">
        <f ca="1">IFERROR(IF(LEN(Calc!$OT2489)=0,"",Calc!OW2489),"")</f>
        <v/>
      </c>
      <c r="G2489" s="112" t="str">
        <f ca="1">IFERROR(IF(LEN(Calc!$OT2489)=0,"",Calc!OX2489),"")</f>
        <v/>
      </c>
    </row>
    <row r="2490" spans="2:7" x14ac:dyDescent="0.25">
      <c r="B2490" s="110" t="str">
        <f ca="1">IFERROR(IF(LEN(Calc!$OT2490)=0,"",Calc!OP2490),"")</f>
        <v/>
      </c>
      <c r="C2490" s="111" t="str">
        <f ca="1">IFERROR(IF(LEN(Calc!$OT2490)=0,"",Calc!OT2490),"")</f>
        <v/>
      </c>
      <c r="D2490" s="111" t="str">
        <f ca="1">IFERROR(IF(LEN(Calc!$OT2490)=0,"",Calc!OU2490),"")</f>
        <v/>
      </c>
      <c r="E2490" s="111" t="str">
        <f ca="1">IFERROR(IF(LEN(Calc!$OT2490)=0,"",Calc!OV2490),"")</f>
        <v/>
      </c>
      <c r="F2490" s="112" t="str">
        <f ca="1">IFERROR(IF(LEN(Calc!$OT2490)=0,"",Calc!OW2490),"")</f>
        <v/>
      </c>
      <c r="G2490" s="112" t="str">
        <f ca="1">IFERROR(IF(LEN(Calc!$OT2490)=0,"",Calc!OX2490),"")</f>
        <v/>
      </c>
    </row>
    <row r="2491" spans="2:7" x14ac:dyDescent="0.25">
      <c r="B2491" s="110" t="str">
        <f ca="1">IFERROR(IF(LEN(Calc!$OT2491)=0,"",Calc!OP2491),"")</f>
        <v/>
      </c>
      <c r="C2491" s="111" t="str">
        <f ca="1">IFERROR(IF(LEN(Calc!$OT2491)=0,"",Calc!OT2491),"")</f>
        <v/>
      </c>
      <c r="D2491" s="111" t="str">
        <f ca="1">IFERROR(IF(LEN(Calc!$OT2491)=0,"",Calc!OU2491),"")</f>
        <v/>
      </c>
      <c r="E2491" s="111" t="str">
        <f ca="1">IFERROR(IF(LEN(Calc!$OT2491)=0,"",Calc!OV2491),"")</f>
        <v/>
      </c>
      <c r="F2491" s="112" t="str">
        <f ca="1">IFERROR(IF(LEN(Calc!$OT2491)=0,"",Calc!OW2491),"")</f>
        <v/>
      </c>
      <c r="G2491" s="112" t="str">
        <f ca="1">IFERROR(IF(LEN(Calc!$OT2491)=0,"",Calc!OX2491),"")</f>
        <v/>
      </c>
    </row>
    <row r="2492" spans="2:7" x14ac:dyDescent="0.25">
      <c r="B2492" s="110" t="str">
        <f ca="1">IFERROR(IF(LEN(Calc!$OT2492)=0,"",Calc!OP2492),"")</f>
        <v/>
      </c>
      <c r="C2492" s="111" t="str">
        <f ca="1">IFERROR(IF(LEN(Calc!$OT2492)=0,"",Calc!OT2492),"")</f>
        <v/>
      </c>
      <c r="D2492" s="111" t="str">
        <f ca="1">IFERROR(IF(LEN(Calc!$OT2492)=0,"",Calc!OU2492),"")</f>
        <v/>
      </c>
      <c r="E2492" s="111" t="str">
        <f ca="1">IFERROR(IF(LEN(Calc!$OT2492)=0,"",Calc!OV2492),"")</f>
        <v/>
      </c>
      <c r="F2492" s="112" t="str">
        <f ca="1">IFERROR(IF(LEN(Calc!$OT2492)=0,"",Calc!OW2492),"")</f>
        <v/>
      </c>
      <c r="G2492" s="112" t="str">
        <f ca="1">IFERROR(IF(LEN(Calc!$OT2492)=0,"",Calc!OX2492),"")</f>
        <v/>
      </c>
    </row>
    <row r="2493" spans="2:7" x14ac:dyDescent="0.25">
      <c r="B2493" s="110" t="str">
        <f ca="1">IFERROR(IF(LEN(Calc!$OT2493)=0,"",Calc!OP2493),"")</f>
        <v/>
      </c>
      <c r="C2493" s="111" t="str">
        <f ca="1">IFERROR(IF(LEN(Calc!$OT2493)=0,"",Calc!OT2493),"")</f>
        <v/>
      </c>
      <c r="D2493" s="111" t="str">
        <f ca="1">IFERROR(IF(LEN(Calc!$OT2493)=0,"",Calc!OU2493),"")</f>
        <v/>
      </c>
      <c r="E2493" s="111" t="str">
        <f ca="1">IFERROR(IF(LEN(Calc!$OT2493)=0,"",Calc!OV2493),"")</f>
        <v/>
      </c>
      <c r="F2493" s="112" t="str">
        <f ca="1">IFERROR(IF(LEN(Calc!$OT2493)=0,"",Calc!OW2493),"")</f>
        <v/>
      </c>
      <c r="G2493" s="112" t="str">
        <f ca="1">IFERROR(IF(LEN(Calc!$OT2493)=0,"",Calc!OX2493),"")</f>
        <v/>
      </c>
    </row>
    <row r="2494" spans="2:7" x14ac:dyDescent="0.25">
      <c r="B2494" s="110" t="str">
        <f ca="1">IFERROR(IF(LEN(Calc!$OT2494)=0,"",Calc!OP2494),"")</f>
        <v/>
      </c>
      <c r="C2494" s="111" t="str">
        <f ca="1">IFERROR(IF(LEN(Calc!$OT2494)=0,"",Calc!OT2494),"")</f>
        <v/>
      </c>
      <c r="D2494" s="111" t="str">
        <f ca="1">IFERROR(IF(LEN(Calc!$OT2494)=0,"",Calc!OU2494),"")</f>
        <v/>
      </c>
      <c r="E2494" s="111" t="str">
        <f ca="1">IFERROR(IF(LEN(Calc!$OT2494)=0,"",Calc!OV2494),"")</f>
        <v/>
      </c>
      <c r="F2494" s="112" t="str">
        <f ca="1">IFERROR(IF(LEN(Calc!$OT2494)=0,"",Calc!OW2494),"")</f>
        <v/>
      </c>
      <c r="G2494" s="112" t="str">
        <f ca="1">IFERROR(IF(LEN(Calc!$OT2494)=0,"",Calc!OX2494),"")</f>
        <v/>
      </c>
    </row>
    <row r="2495" spans="2:7" x14ac:dyDescent="0.25">
      <c r="B2495" s="110" t="str">
        <f ca="1">IFERROR(IF(LEN(Calc!$OT2495)=0,"",Calc!OP2495),"")</f>
        <v/>
      </c>
      <c r="C2495" s="111" t="str">
        <f ca="1">IFERROR(IF(LEN(Calc!$OT2495)=0,"",Calc!OT2495),"")</f>
        <v/>
      </c>
      <c r="D2495" s="111" t="str">
        <f ca="1">IFERROR(IF(LEN(Calc!$OT2495)=0,"",Calc!OU2495),"")</f>
        <v/>
      </c>
      <c r="E2495" s="111" t="str">
        <f ca="1">IFERROR(IF(LEN(Calc!$OT2495)=0,"",Calc!OV2495),"")</f>
        <v/>
      </c>
      <c r="F2495" s="112" t="str">
        <f ca="1">IFERROR(IF(LEN(Calc!$OT2495)=0,"",Calc!OW2495),"")</f>
        <v/>
      </c>
      <c r="G2495" s="112" t="str">
        <f ca="1">IFERROR(IF(LEN(Calc!$OT2495)=0,"",Calc!OX2495),"")</f>
        <v/>
      </c>
    </row>
    <row r="2496" spans="2:7" x14ac:dyDescent="0.25">
      <c r="B2496" s="110" t="str">
        <f ca="1">IFERROR(IF(LEN(Calc!$OT2496)=0,"",Calc!OP2496),"")</f>
        <v/>
      </c>
      <c r="C2496" s="111" t="str">
        <f ca="1">IFERROR(IF(LEN(Calc!$OT2496)=0,"",Calc!OT2496),"")</f>
        <v/>
      </c>
      <c r="D2496" s="111" t="str">
        <f ca="1">IFERROR(IF(LEN(Calc!$OT2496)=0,"",Calc!OU2496),"")</f>
        <v/>
      </c>
      <c r="E2496" s="111" t="str">
        <f ca="1">IFERROR(IF(LEN(Calc!$OT2496)=0,"",Calc!OV2496),"")</f>
        <v/>
      </c>
      <c r="F2496" s="112" t="str">
        <f ca="1">IFERROR(IF(LEN(Calc!$OT2496)=0,"",Calc!OW2496),"")</f>
        <v/>
      </c>
      <c r="G2496" s="112" t="str">
        <f ca="1">IFERROR(IF(LEN(Calc!$OT2496)=0,"",Calc!OX2496),"")</f>
        <v/>
      </c>
    </row>
    <row r="2497" spans="2:7" x14ac:dyDescent="0.25">
      <c r="B2497" s="110" t="str">
        <f ca="1">IFERROR(IF(LEN(Calc!$OT2497)=0,"",Calc!OP2497),"")</f>
        <v/>
      </c>
      <c r="C2497" s="111" t="str">
        <f ca="1">IFERROR(IF(LEN(Calc!$OT2497)=0,"",Calc!OT2497),"")</f>
        <v/>
      </c>
      <c r="D2497" s="111" t="str">
        <f ca="1">IFERROR(IF(LEN(Calc!$OT2497)=0,"",Calc!OU2497),"")</f>
        <v/>
      </c>
      <c r="E2497" s="111" t="str">
        <f ca="1">IFERROR(IF(LEN(Calc!$OT2497)=0,"",Calc!OV2497),"")</f>
        <v/>
      </c>
      <c r="F2497" s="112" t="str">
        <f ca="1">IFERROR(IF(LEN(Calc!$OT2497)=0,"",Calc!OW2497),"")</f>
        <v/>
      </c>
      <c r="G2497" s="112" t="str">
        <f ca="1">IFERROR(IF(LEN(Calc!$OT2497)=0,"",Calc!OX2497),"")</f>
        <v/>
      </c>
    </row>
    <row r="2498" spans="2:7" x14ac:dyDescent="0.25">
      <c r="B2498" s="110" t="str">
        <f ca="1">IFERROR(IF(LEN(Calc!$OT2498)=0,"",Calc!OP2498),"")</f>
        <v/>
      </c>
      <c r="C2498" s="111" t="str">
        <f ca="1">IFERROR(IF(LEN(Calc!$OT2498)=0,"",Calc!OT2498),"")</f>
        <v/>
      </c>
      <c r="D2498" s="111" t="str">
        <f ca="1">IFERROR(IF(LEN(Calc!$OT2498)=0,"",Calc!OU2498),"")</f>
        <v/>
      </c>
      <c r="E2498" s="111" t="str">
        <f ca="1">IFERROR(IF(LEN(Calc!$OT2498)=0,"",Calc!OV2498),"")</f>
        <v/>
      </c>
      <c r="F2498" s="112" t="str">
        <f ca="1">IFERROR(IF(LEN(Calc!$OT2498)=0,"",Calc!OW2498),"")</f>
        <v/>
      </c>
      <c r="G2498" s="112" t="str">
        <f ca="1">IFERROR(IF(LEN(Calc!$OT2498)=0,"",Calc!OX2498),"")</f>
        <v/>
      </c>
    </row>
    <row r="2499" spans="2:7" x14ac:dyDescent="0.25">
      <c r="B2499" s="110" t="str">
        <f ca="1">IFERROR(IF(LEN(Calc!$OT2499)=0,"",Calc!OP2499),"")</f>
        <v/>
      </c>
      <c r="C2499" s="111" t="str">
        <f ca="1">IFERROR(IF(LEN(Calc!$OT2499)=0,"",Calc!OT2499),"")</f>
        <v/>
      </c>
      <c r="D2499" s="111" t="str">
        <f ca="1">IFERROR(IF(LEN(Calc!$OT2499)=0,"",Calc!OU2499),"")</f>
        <v/>
      </c>
      <c r="E2499" s="111" t="str">
        <f ca="1">IFERROR(IF(LEN(Calc!$OT2499)=0,"",Calc!OV2499),"")</f>
        <v/>
      </c>
      <c r="F2499" s="112" t="str">
        <f ca="1">IFERROR(IF(LEN(Calc!$OT2499)=0,"",Calc!OW2499),"")</f>
        <v/>
      </c>
      <c r="G2499" s="112" t="str">
        <f ca="1">IFERROR(IF(LEN(Calc!$OT2499)=0,"",Calc!OX2499),"")</f>
        <v/>
      </c>
    </row>
    <row r="2500" spans="2:7" x14ac:dyDescent="0.25">
      <c r="B2500" s="110" t="str">
        <f ca="1">IFERROR(IF(LEN(Calc!$OT2500)=0,"",Calc!OP2500),"")</f>
        <v/>
      </c>
      <c r="C2500" s="111" t="str">
        <f ca="1">IFERROR(IF(LEN(Calc!$OT2500)=0,"",Calc!OT2500),"")</f>
        <v/>
      </c>
      <c r="D2500" s="111" t="str">
        <f ca="1">IFERROR(IF(LEN(Calc!$OT2500)=0,"",Calc!OU2500),"")</f>
        <v/>
      </c>
      <c r="E2500" s="111" t="str">
        <f ca="1">IFERROR(IF(LEN(Calc!$OT2500)=0,"",Calc!OV2500),"")</f>
        <v/>
      </c>
      <c r="F2500" s="112" t="str">
        <f ca="1">IFERROR(IF(LEN(Calc!$OT2500)=0,"",Calc!OW2500),"")</f>
        <v/>
      </c>
      <c r="G2500" s="112" t="str">
        <f ca="1">IFERROR(IF(LEN(Calc!$OT2500)=0,"",Calc!OX2500),"")</f>
        <v/>
      </c>
    </row>
    <row r="2501" spans="2:7" x14ac:dyDescent="0.25">
      <c r="B2501" s="110" t="str">
        <f ca="1">IFERROR(IF(LEN(Calc!$OT2501)=0,"",Calc!OP2501),"")</f>
        <v/>
      </c>
      <c r="C2501" s="111" t="str">
        <f ca="1">IFERROR(IF(LEN(Calc!$OT2501)=0,"",Calc!OT2501),"")</f>
        <v/>
      </c>
      <c r="D2501" s="111" t="str">
        <f ca="1">IFERROR(IF(LEN(Calc!$OT2501)=0,"",Calc!OU2501),"")</f>
        <v/>
      </c>
      <c r="E2501" s="111" t="str">
        <f ca="1">IFERROR(IF(LEN(Calc!$OT2501)=0,"",Calc!OV2501),"")</f>
        <v/>
      </c>
      <c r="F2501" s="112" t="str">
        <f ca="1">IFERROR(IF(LEN(Calc!$OT2501)=0,"",Calc!OW2501),"")</f>
        <v/>
      </c>
      <c r="G2501" s="112" t="str">
        <f ca="1">IFERROR(IF(LEN(Calc!$OT2501)=0,"",Calc!OX2501),"")</f>
        <v/>
      </c>
    </row>
    <row r="2502" spans="2:7" x14ac:dyDescent="0.25">
      <c r="B2502" s="110" t="str">
        <f ca="1">IFERROR(IF(LEN(Calc!$OT2502)=0,"",Calc!OP2502),"")</f>
        <v/>
      </c>
      <c r="C2502" s="111" t="str">
        <f ca="1">IFERROR(IF(LEN(Calc!$OT2502)=0,"",Calc!OT2502),"")</f>
        <v/>
      </c>
      <c r="D2502" s="111" t="str">
        <f ca="1">IFERROR(IF(LEN(Calc!$OT2502)=0,"",Calc!OU2502),"")</f>
        <v/>
      </c>
      <c r="E2502" s="111" t="str">
        <f ca="1">IFERROR(IF(LEN(Calc!$OT2502)=0,"",Calc!OV2502),"")</f>
        <v/>
      </c>
      <c r="F2502" s="112" t="str">
        <f ca="1">IFERROR(IF(LEN(Calc!$OT2502)=0,"",Calc!OW2502),"")</f>
        <v/>
      </c>
      <c r="G2502" s="112" t="str">
        <f ca="1">IFERROR(IF(LEN(Calc!$OT2502)=0,"",Calc!OX2502),"")</f>
        <v/>
      </c>
    </row>
    <row r="2503" spans="2:7" x14ac:dyDescent="0.25">
      <c r="B2503" s="110" t="str">
        <f ca="1">IFERROR(IF(LEN(Calc!$OT2503)=0,"",Calc!OP2503),"")</f>
        <v/>
      </c>
      <c r="C2503" s="111" t="str">
        <f ca="1">IFERROR(IF(LEN(Calc!$OT2503)=0,"",Calc!OT2503),"")</f>
        <v/>
      </c>
      <c r="D2503" s="111" t="str">
        <f ca="1">IFERROR(IF(LEN(Calc!$OT2503)=0,"",Calc!OU2503),"")</f>
        <v/>
      </c>
      <c r="E2503" s="111" t="str">
        <f ca="1">IFERROR(IF(LEN(Calc!$OT2503)=0,"",Calc!OV2503),"")</f>
        <v/>
      </c>
      <c r="F2503" s="112" t="str">
        <f ca="1">IFERROR(IF(LEN(Calc!$OT2503)=0,"",Calc!OW2503),"")</f>
        <v/>
      </c>
      <c r="G2503" s="112" t="str">
        <f ca="1">IFERROR(IF(LEN(Calc!$OT2503)=0,"",Calc!OX2503),"")</f>
        <v/>
      </c>
    </row>
    <row r="2504" spans="2:7" x14ac:dyDescent="0.25">
      <c r="B2504" s="110" t="str">
        <f ca="1">IFERROR(IF(LEN(Calc!$OT2504)=0,"",Calc!OP2504),"")</f>
        <v/>
      </c>
      <c r="C2504" s="111" t="str">
        <f ca="1">IFERROR(IF(LEN(Calc!$OT2504)=0,"",Calc!OT2504),"")</f>
        <v/>
      </c>
      <c r="D2504" s="111" t="str">
        <f ca="1">IFERROR(IF(LEN(Calc!$OT2504)=0,"",Calc!OU2504),"")</f>
        <v/>
      </c>
      <c r="E2504" s="111" t="str">
        <f ca="1">IFERROR(IF(LEN(Calc!$OT2504)=0,"",Calc!OV2504),"")</f>
        <v/>
      </c>
      <c r="F2504" s="112" t="str">
        <f ca="1">IFERROR(IF(LEN(Calc!$OT2504)=0,"",Calc!OW2504),"")</f>
        <v/>
      </c>
      <c r="G2504" s="112" t="str">
        <f ca="1">IFERROR(IF(LEN(Calc!$OT2504)=0,"",Calc!OX2504),"")</f>
        <v/>
      </c>
    </row>
    <row r="2505" spans="2:7" x14ac:dyDescent="0.25">
      <c r="B2505" s="110" t="str">
        <f ca="1">IFERROR(IF(LEN(Calc!$OT2505)=0,"",Calc!OP2505),"")</f>
        <v/>
      </c>
      <c r="C2505" s="111" t="str">
        <f ca="1">IFERROR(IF(LEN(Calc!$OT2505)=0,"",Calc!OT2505),"")</f>
        <v/>
      </c>
      <c r="D2505" s="111" t="str">
        <f ca="1">IFERROR(IF(LEN(Calc!$OT2505)=0,"",Calc!OU2505),"")</f>
        <v/>
      </c>
      <c r="E2505" s="111" t="str">
        <f ca="1">IFERROR(IF(LEN(Calc!$OT2505)=0,"",Calc!OV2505),"")</f>
        <v/>
      </c>
      <c r="F2505" s="112" t="str">
        <f ca="1">IFERROR(IF(LEN(Calc!$OT2505)=0,"",Calc!OW2505),"")</f>
        <v/>
      </c>
      <c r="G2505" s="112" t="str">
        <f ca="1">IFERROR(IF(LEN(Calc!$OT2505)=0,"",Calc!OX2505),"")</f>
        <v/>
      </c>
    </row>
    <row r="2506" spans="2:7" x14ac:dyDescent="0.25">
      <c r="B2506" s="110" t="str">
        <f ca="1">IFERROR(IF(LEN(Calc!$OT2506)=0,"",Calc!OP2506),"")</f>
        <v/>
      </c>
      <c r="C2506" s="111" t="str">
        <f ca="1">IFERROR(IF(LEN(Calc!$OT2506)=0,"",Calc!OT2506),"")</f>
        <v/>
      </c>
      <c r="D2506" s="111" t="str">
        <f ca="1">IFERROR(IF(LEN(Calc!$OT2506)=0,"",Calc!OU2506),"")</f>
        <v/>
      </c>
      <c r="E2506" s="111" t="str">
        <f ca="1">IFERROR(IF(LEN(Calc!$OT2506)=0,"",Calc!OV2506),"")</f>
        <v/>
      </c>
      <c r="F2506" s="112" t="str">
        <f ca="1">IFERROR(IF(LEN(Calc!$OT2506)=0,"",Calc!OW2506),"")</f>
        <v/>
      </c>
      <c r="G2506" s="112" t="str">
        <f ca="1">IFERROR(IF(LEN(Calc!$OT2506)=0,"",Calc!OX2506),"")</f>
        <v/>
      </c>
    </row>
    <row r="2507" spans="2:7" x14ac:dyDescent="0.25">
      <c r="B2507" s="110" t="str">
        <f ca="1">IFERROR(IF(LEN(Calc!$OT2507)=0,"",Calc!OP2507),"")</f>
        <v/>
      </c>
      <c r="C2507" s="111" t="str">
        <f ca="1">IFERROR(IF(LEN(Calc!$OT2507)=0,"",Calc!OT2507),"")</f>
        <v/>
      </c>
      <c r="D2507" s="111" t="str">
        <f ca="1">IFERROR(IF(LEN(Calc!$OT2507)=0,"",Calc!OU2507),"")</f>
        <v/>
      </c>
      <c r="E2507" s="111" t="str">
        <f ca="1">IFERROR(IF(LEN(Calc!$OT2507)=0,"",Calc!OV2507),"")</f>
        <v/>
      </c>
      <c r="F2507" s="112" t="str">
        <f ca="1">IFERROR(IF(LEN(Calc!$OT2507)=0,"",Calc!OW2507),"")</f>
        <v/>
      </c>
      <c r="G2507" s="112" t="str">
        <f ca="1">IFERROR(IF(LEN(Calc!$OT2507)=0,"",Calc!OX2507),"")</f>
        <v/>
      </c>
    </row>
    <row r="2508" spans="2:7" x14ac:dyDescent="0.25">
      <c r="B2508" s="110" t="str">
        <f ca="1">IFERROR(IF(LEN(Calc!$OT2508)=0,"",Calc!OP2508),"")</f>
        <v/>
      </c>
      <c r="C2508" s="111" t="str">
        <f ca="1">IFERROR(IF(LEN(Calc!$OT2508)=0,"",Calc!OT2508),"")</f>
        <v/>
      </c>
      <c r="D2508" s="111" t="str">
        <f ca="1">IFERROR(IF(LEN(Calc!$OT2508)=0,"",Calc!OU2508),"")</f>
        <v/>
      </c>
      <c r="E2508" s="111" t="str">
        <f ca="1">IFERROR(IF(LEN(Calc!$OT2508)=0,"",Calc!OV2508),"")</f>
        <v/>
      </c>
      <c r="F2508" s="112" t="str">
        <f ca="1">IFERROR(IF(LEN(Calc!$OT2508)=0,"",Calc!OW2508),"")</f>
        <v/>
      </c>
      <c r="G2508" s="112" t="str">
        <f ca="1">IFERROR(IF(LEN(Calc!$OT2508)=0,"",Calc!OX2508),"")</f>
        <v/>
      </c>
    </row>
    <row r="2509" spans="2:7" x14ac:dyDescent="0.25">
      <c r="B2509" s="110" t="str">
        <f ca="1">IFERROR(IF(LEN(Calc!$OT2509)=0,"",Calc!OP2509),"")</f>
        <v/>
      </c>
      <c r="C2509" s="111" t="str">
        <f ca="1">IFERROR(IF(LEN(Calc!$OT2509)=0,"",Calc!OT2509),"")</f>
        <v/>
      </c>
      <c r="D2509" s="111" t="str">
        <f ca="1">IFERROR(IF(LEN(Calc!$OT2509)=0,"",Calc!OU2509),"")</f>
        <v/>
      </c>
      <c r="E2509" s="111" t="str">
        <f ca="1">IFERROR(IF(LEN(Calc!$OT2509)=0,"",Calc!OV2509),"")</f>
        <v/>
      </c>
      <c r="F2509" s="112" t="str">
        <f ca="1">IFERROR(IF(LEN(Calc!$OT2509)=0,"",Calc!OW2509),"")</f>
        <v/>
      </c>
      <c r="G2509" s="112" t="str">
        <f ca="1">IFERROR(IF(LEN(Calc!$OT2509)=0,"",Calc!OX2509),"")</f>
        <v/>
      </c>
    </row>
    <row r="2510" spans="2:7" x14ac:dyDescent="0.25">
      <c r="B2510" s="110" t="str">
        <f ca="1">IFERROR(IF(LEN(Calc!$OT2510)=0,"",Calc!OP2510),"")</f>
        <v/>
      </c>
      <c r="C2510" s="111" t="str">
        <f ca="1">IFERROR(IF(LEN(Calc!$OT2510)=0,"",Calc!OT2510),"")</f>
        <v/>
      </c>
      <c r="D2510" s="111" t="str">
        <f ca="1">IFERROR(IF(LEN(Calc!$OT2510)=0,"",Calc!OU2510),"")</f>
        <v/>
      </c>
      <c r="E2510" s="111" t="str">
        <f ca="1">IFERROR(IF(LEN(Calc!$OT2510)=0,"",Calc!OV2510),"")</f>
        <v/>
      </c>
      <c r="F2510" s="112" t="str">
        <f ca="1">IFERROR(IF(LEN(Calc!$OT2510)=0,"",Calc!OW2510),"")</f>
        <v/>
      </c>
      <c r="G2510" s="112" t="str">
        <f ca="1">IFERROR(IF(LEN(Calc!$OT2510)=0,"",Calc!OX2510),"")</f>
        <v/>
      </c>
    </row>
    <row r="2511" spans="2:7" x14ac:dyDescent="0.25">
      <c r="B2511" s="110" t="str">
        <f ca="1">IFERROR(IF(LEN(Calc!$OT2511)=0,"",Calc!OP2511),"")</f>
        <v/>
      </c>
      <c r="C2511" s="111" t="str">
        <f ca="1">IFERROR(IF(LEN(Calc!$OT2511)=0,"",Calc!OT2511),"")</f>
        <v/>
      </c>
      <c r="D2511" s="111" t="str">
        <f ca="1">IFERROR(IF(LEN(Calc!$OT2511)=0,"",Calc!OU2511),"")</f>
        <v/>
      </c>
      <c r="E2511" s="111" t="str">
        <f ca="1">IFERROR(IF(LEN(Calc!$OT2511)=0,"",Calc!OV2511),"")</f>
        <v/>
      </c>
      <c r="F2511" s="112" t="str">
        <f ca="1">IFERROR(IF(LEN(Calc!$OT2511)=0,"",Calc!OW2511),"")</f>
        <v/>
      </c>
      <c r="G2511" s="112" t="str">
        <f ca="1">IFERROR(IF(LEN(Calc!$OT2511)=0,"",Calc!OX2511),"")</f>
        <v/>
      </c>
    </row>
    <row r="2512" spans="2:7" x14ac:dyDescent="0.25">
      <c r="B2512" s="110" t="str">
        <f ca="1">IFERROR(IF(LEN(Calc!$OT2512)=0,"",Calc!OP2512),"")</f>
        <v/>
      </c>
      <c r="C2512" s="111" t="str">
        <f ca="1">IFERROR(IF(LEN(Calc!$OT2512)=0,"",Calc!OT2512),"")</f>
        <v/>
      </c>
      <c r="D2512" s="111" t="str">
        <f ca="1">IFERROR(IF(LEN(Calc!$OT2512)=0,"",Calc!OU2512),"")</f>
        <v/>
      </c>
      <c r="E2512" s="111" t="str">
        <f ca="1">IFERROR(IF(LEN(Calc!$OT2512)=0,"",Calc!OV2512),"")</f>
        <v/>
      </c>
      <c r="F2512" s="112" t="str">
        <f ca="1">IFERROR(IF(LEN(Calc!$OT2512)=0,"",Calc!OW2512),"")</f>
        <v/>
      </c>
      <c r="G2512" s="112" t="str">
        <f ca="1">IFERROR(IF(LEN(Calc!$OT2512)=0,"",Calc!OX2512),"")</f>
        <v/>
      </c>
    </row>
    <row r="2513" spans="2:7" x14ac:dyDescent="0.25">
      <c r="B2513" s="110" t="str">
        <f ca="1">IFERROR(IF(LEN(Calc!$OT2513)=0,"",Calc!OP2513),"")</f>
        <v/>
      </c>
      <c r="C2513" s="111" t="str">
        <f ca="1">IFERROR(IF(LEN(Calc!$OT2513)=0,"",Calc!OT2513),"")</f>
        <v/>
      </c>
      <c r="D2513" s="111" t="str">
        <f ca="1">IFERROR(IF(LEN(Calc!$OT2513)=0,"",Calc!OU2513),"")</f>
        <v/>
      </c>
      <c r="E2513" s="111" t="str">
        <f ca="1">IFERROR(IF(LEN(Calc!$OT2513)=0,"",Calc!OV2513),"")</f>
        <v/>
      </c>
      <c r="F2513" s="112" t="str">
        <f ca="1">IFERROR(IF(LEN(Calc!$OT2513)=0,"",Calc!OW2513),"")</f>
        <v/>
      </c>
      <c r="G2513" s="112" t="str">
        <f ca="1">IFERROR(IF(LEN(Calc!$OT2513)=0,"",Calc!OX2513),"")</f>
        <v/>
      </c>
    </row>
    <row r="2514" spans="2:7" x14ac:dyDescent="0.25">
      <c r="B2514" s="110" t="str">
        <f ca="1">IFERROR(IF(LEN(Calc!$OT2514)=0,"",Calc!OP2514),"")</f>
        <v/>
      </c>
      <c r="C2514" s="111" t="str">
        <f ca="1">IFERROR(IF(LEN(Calc!$OT2514)=0,"",Calc!OT2514),"")</f>
        <v/>
      </c>
      <c r="D2514" s="111" t="str">
        <f ca="1">IFERROR(IF(LEN(Calc!$OT2514)=0,"",Calc!OU2514),"")</f>
        <v/>
      </c>
      <c r="E2514" s="111" t="str">
        <f ca="1">IFERROR(IF(LEN(Calc!$OT2514)=0,"",Calc!OV2514),"")</f>
        <v/>
      </c>
      <c r="F2514" s="112" t="str">
        <f ca="1">IFERROR(IF(LEN(Calc!$OT2514)=0,"",Calc!OW2514),"")</f>
        <v/>
      </c>
      <c r="G2514" s="112" t="str">
        <f ca="1">IFERROR(IF(LEN(Calc!$OT2514)=0,"",Calc!OX2514),"")</f>
        <v/>
      </c>
    </row>
    <row r="2515" spans="2:7" x14ac:dyDescent="0.25">
      <c r="B2515" s="110" t="str">
        <f ca="1">IFERROR(IF(LEN(Calc!$OT2515)=0,"",Calc!OP2515),"")</f>
        <v/>
      </c>
      <c r="C2515" s="111" t="str">
        <f ca="1">IFERROR(IF(LEN(Calc!$OT2515)=0,"",Calc!OT2515),"")</f>
        <v/>
      </c>
      <c r="D2515" s="111" t="str">
        <f ca="1">IFERROR(IF(LEN(Calc!$OT2515)=0,"",Calc!OU2515),"")</f>
        <v/>
      </c>
      <c r="E2515" s="111" t="str">
        <f ca="1">IFERROR(IF(LEN(Calc!$OT2515)=0,"",Calc!OV2515),"")</f>
        <v/>
      </c>
      <c r="F2515" s="112" t="str">
        <f ca="1">IFERROR(IF(LEN(Calc!$OT2515)=0,"",Calc!OW2515),"")</f>
        <v/>
      </c>
      <c r="G2515" s="112" t="str">
        <f ca="1">IFERROR(IF(LEN(Calc!$OT2515)=0,"",Calc!OX2515),"")</f>
        <v/>
      </c>
    </row>
    <row r="2516" spans="2:7" x14ac:dyDescent="0.25">
      <c r="B2516" s="110" t="str">
        <f ca="1">IFERROR(IF(LEN(Calc!$OT2516)=0,"",Calc!OP2516),"")</f>
        <v/>
      </c>
      <c r="C2516" s="111" t="str">
        <f ca="1">IFERROR(IF(LEN(Calc!$OT2516)=0,"",Calc!OT2516),"")</f>
        <v/>
      </c>
      <c r="D2516" s="111" t="str">
        <f ca="1">IFERROR(IF(LEN(Calc!$OT2516)=0,"",Calc!OU2516),"")</f>
        <v/>
      </c>
      <c r="E2516" s="111" t="str">
        <f ca="1">IFERROR(IF(LEN(Calc!$OT2516)=0,"",Calc!OV2516),"")</f>
        <v/>
      </c>
      <c r="F2516" s="112" t="str">
        <f ca="1">IFERROR(IF(LEN(Calc!$OT2516)=0,"",Calc!OW2516),"")</f>
        <v/>
      </c>
      <c r="G2516" s="112" t="str">
        <f ca="1">IFERROR(IF(LEN(Calc!$OT2516)=0,"",Calc!OX2516),"")</f>
        <v/>
      </c>
    </row>
    <row r="2517" spans="2:7" x14ac:dyDescent="0.25">
      <c r="B2517" s="110" t="str">
        <f ca="1">IFERROR(IF(LEN(Calc!$OT2517)=0,"",Calc!OP2517),"")</f>
        <v/>
      </c>
      <c r="C2517" s="111" t="str">
        <f ca="1">IFERROR(IF(LEN(Calc!$OT2517)=0,"",Calc!OT2517),"")</f>
        <v/>
      </c>
      <c r="D2517" s="111" t="str">
        <f ca="1">IFERROR(IF(LEN(Calc!$OT2517)=0,"",Calc!OU2517),"")</f>
        <v/>
      </c>
      <c r="E2517" s="111" t="str">
        <f ca="1">IFERROR(IF(LEN(Calc!$OT2517)=0,"",Calc!OV2517),"")</f>
        <v/>
      </c>
      <c r="F2517" s="112" t="str">
        <f ca="1">IFERROR(IF(LEN(Calc!$OT2517)=0,"",Calc!OW2517),"")</f>
        <v/>
      </c>
      <c r="G2517" s="112" t="str">
        <f ca="1">IFERROR(IF(LEN(Calc!$OT2517)=0,"",Calc!OX2517),"")</f>
        <v/>
      </c>
    </row>
    <row r="2518" spans="2:7" x14ac:dyDescent="0.25">
      <c r="B2518" s="110" t="str">
        <f ca="1">IFERROR(IF(LEN(Calc!$OT2518)=0,"",Calc!OP2518),"")</f>
        <v/>
      </c>
      <c r="C2518" s="111" t="str">
        <f ca="1">IFERROR(IF(LEN(Calc!$OT2518)=0,"",Calc!OT2518),"")</f>
        <v/>
      </c>
      <c r="D2518" s="111" t="str">
        <f ca="1">IFERROR(IF(LEN(Calc!$OT2518)=0,"",Calc!OU2518),"")</f>
        <v/>
      </c>
      <c r="E2518" s="111" t="str">
        <f ca="1">IFERROR(IF(LEN(Calc!$OT2518)=0,"",Calc!OV2518),"")</f>
        <v/>
      </c>
      <c r="F2518" s="112" t="str">
        <f ca="1">IFERROR(IF(LEN(Calc!$OT2518)=0,"",Calc!OW2518),"")</f>
        <v/>
      </c>
      <c r="G2518" s="112" t="str">
        <f ca="1">IFERROR(IF(LEN(Calc!$OT2518)=0,"",Calc!OX2518),"")</f>
        <v/>
      </c>
    </row>
    <row r="2519" spans="2:7" x14ac:dyDescent="0.25">
      <c r="B2519" s="110" t="str">
        <f ca="1">IFERROR(IF(LEN(Calc!$OT2519)=0,"",Calc!OP2519),"")</f>
        <v/>
      </c>
      <c r="C2519" s="111" t="str">
        <f ca="1">IFERROR(IF(LEN(Calc!$OT2519)=0,"",Calc!OT2519),"")</f>
        <v/>
      </c>
      <c r="D2519" s="111" t="str">
        <f ca="1">IFERROR(IF(LEN(Calc!$OT2519)=0,"",Calc!OU2519),"")</f>
        <v/>
      </c>
      <c r="E2519" s="111" t="str">
        <f ca="1">IFERROR(IF(LEN(Calc!$OT2519)=0,"",Calc!OV2519),"")</f>
        <v/>
      </c>
      <c r="F2519" s="112" t="str">
        <f ca="1">IFERROR(IF(LEN(Calc!$OT2519)=0,"",Calc!OW2519),"")</f>
        <v/>
      </c>
      <c r="G2519" s="112" t="str">
        <f ca="1">IFERROR(IF(LEN(Calc!$OT2519)=0,"",Calc!OX2519),"")</f>
        <v/>
      </c>
    </row>
    <row r="2520" spans="2:7" x14ac:dyDescent="0.25">
      <c r="B2520" s="110" t="str">
        <f ca="1">IFERROR(IF(LEN(Calc!$OT2520)=0,"",Calc!OP2520),"")</f>
        <v/>
      </c>
      <c r="C2520" s="111" t="str">
        <f ca="1">IFERROR(IF(LEN(Calc!$OT2520)=0,"",Calc!OT2520),"")</f>
        <v/>
      </c>
      <c r="D2520" s="111" t="str">
        <f ca="1">IFERROR(IF(LEN(Calc!$OT2520)=0,"",Calc!OU2520),"")</f>
        <v/>
      </c>
      <c r="E2520" s="111" t="str">
        <f ca="1">IFERROR(IF(LEN(Calc!$OT2520)=0,"",Calc!OV2520),"")</f>
        <v/>
      </c>
      <c r="F2520" s="112" t="str">
        <f ca="1">IFERROR(IF(LEN(Calc!$OT2520)=0,"",Calc!OW2520),"")</f>
        <v/>
      </c>
      <c r="G2520" s="112" t="str">
        <f ca="1">IFERROR(IF(LEN(Calc!$OT2520)=0,"",Calc!OX2520),"")</f>
        <v/>
      </c>
    </row>
    <row r="2521" spans="2:7" x14ac:dyDescent="0.25">
      <c r="B2521" s="110" t="str">
        <f ca="1">IFERROR(IF(LEN(Calc!$OT2521)=0,"",Calc!OP2521),"")</f>
        <v/>
      </c>
      <c r="C2521" s="111" t="str">
        <f ca="1">IFERROR(IF(LEN(Calc!$OT2521)=0,"",Calc!OT2521),"")</f>
        <v/>
      </c>
      <c r="D2521" s="111" t="str">
        <f ca="1">IFERROR(IF(LEN(Calc!$OT2521)=0,"",Calc!OU2521),"")</f>
        <v/>
      </c>
      <c r="E2521" s="111" t="str">
        <f ca="1">IFERROR(IF(LEN(Calc!$OT2521)=0,"",Calc!OV2521),"")</f>
        <v/>
      </c>
      <c r="F2521" s="112" t="str">
        <f ca="1">IFERROR(IF(LEN(Calc!$OT2521)=0,"",Calc!OW2521),"")</f>
        <v/>
      </c>
      <c r="G2521" s="112" t="str">
        <f ca="1">IFERROR(IF(LEN(Calc!$OT2521)=0,"",Calc!OX2521),"")</f>
        <v/>
      </c>
    </row>
    <row r="2522" spans="2:7" x14ac:dyDescent="0.25">
      <c r="B2522" s="110" t="str">
        <f ca="1">IFERROR(IF(LEN(Calc!$OT2522)=0,"",Calc!OP2522),"")</f>
        <v/>
      </c>
      <c r="C2522" s="111" t="str">
        <f ca="1">IFERROR(IF(LEN(Calc!$OT2522)=0,"",Calc!OT2522),"")</f>
        <v/>
      </c>
      <c r="D2522" s="111" t="str">
        <f ca="1">IFERROR(IF(LEN(Calc!$OT2522)=0,"",Calc!OU2522),"")</f>
        <v/>
      </c>
      <c r="E2522" s="111" t="str">
        <f ca="1">IFERROR(IF(LEN(Calc!$OT2522)=0,"",Calc!OV2522),"")</f>
        <v/>
      </c>
      <c r="F2522" s="112" t="str">
        <f ca="1">IFERROR(IF(LEN(Calc!$OT2522)=0,"",Calc!OW2522),"")</f>
        <v/>
      </c>
      <c r="G2522" s="112" t="str">
        <f ca="1">IFERROR(IF(LEN(Calc!$OT2522)=0,"",Calc!OX2522),"")</f>
        <v/>
      </c>
    </row>
    <row r="2523" spans="2:7" x14ac:dyDescent="0.25">
      <c r="B2523" s="110" t="str">
        <f ca="1">IFERROR(IF(LEN(Calc!$OT2523)=0,"",Calc!OP2523),"")</f>
        <v/>
      </c>
      <c r="C2523" s="111" t="str">
        <f ca="1">IFERROR(IF(LEN(Calc!$OT2523)=0,"",Calc!OT2523),"")</f>
        <v/>
      </c>
      <c r="D2523" s="111" t="str">
        <f ca="1">IFERROR(IF(LEN(Calc!$OT2523)=0,"",Calc!OU2523),"")</f>
        <v/>
      </c>
      <c r="E2523" s="111" t="str">
        <f ca="1">IFERROR(IF(LEN(Calc!$OT2523)=0,"",Calc!OV2523),"")</f>
        <v/>
      </c>
      <c r="F2523" s="112" t="str">
        <f ca="1">IFERROR(IF(LEN(Calc!$OT2523)=0,"",Calc!OW2523),"")</f>
        <v/>
      </c>
      <c r="G2523" s="112" t="str">
        <f ca="1">IFERROR(IF(LEN(Calc!$OT2523)=0,"",Calc!OX2523),"")</f>
        <v/>
      </c>
    </row>
    <row r="2524" spans="2:7" x14ac:dyDescent="0.25">
      <c r="B2524" s="110" t="str">
        <f ca="1">IFERROR(IF(LEN(Calc!$OT2524)=0,"",Calc!OP2524),"")</f>
        <v/>
      </c>
      <c r="C2524" s="111" t="str">
        <f ca="1">IFERROR(IF(LEN(Calc!$OT2524)=0,"",Calc!OT2524),"")</f>
        <v/>
      </c>
      <c r="D2524" s="111" t="str">
        <f ca="1">IFERROR(IF(LEN(Calc!$OT2524)=0,"",Calc!OU2524),"")</f>
        <v/>
      </c>
      <c r="E2524" s="111" t="str">
        <f ca="1">IFERROR(IF(LEN(Calc!$OT2524)=0,"",Calc!OV2524),"")</f>
        <v/>
      </c>
      <c r="F2524" s="112" t="str">
        <f ca="1">IFERROR(IF(LEN(Calc!$OT2524)=0,"",Calc!OW2524),"")</f>
        <v/>
      </c>
      <c r="G2524" s="112" t="str">
        <f ca="1">IFERROR(IF(LEN(Calc!$OT2524)=0,"",Calc!OX2524),"")</f>
        <v/>
      </c>
    </row>
    <row r="2525" spans="2:7" x14ac:dyDescent="0.25">
      <c r="B2525" s="110" t="str">
        <f ca="1">IFERROR(IF(LEN(Calc!$OT2525)=0,"",Calc!OP2525),"")</f>
        <v/>
      </c>
      <c r="C2525" s="111" t="str">
        <f ca="1">IFERROR(IF(LEN(Calc!$OT2525)=0,"",Calc!OT2525),"")</f>
        <v/>
      </c>
      <c r="D2525" s="111" t="str">
        <f ca="1">IFERROR(IF(LEN(Calc!$OT2525)=0,"",Calc!OU2525),"")</f>
        <v/>
      </c>
      <c r="E2525" s="111" t="str">
        <f ca="1">IFERROR(IF(LEN(Calc!$OT2525)=0,"",Calc!OV2525),"")</f>
        <v/>
      </c>
      <c r="F2525" s="112" t="str">
        <f ca="1">IFERROR(IF(LEN(Calc!$OT2525)=0,"",Calc!OW2525),"")</f>
        <v/>
      </c>
      <c r="G2525" s="112" t="str">
        <f ca="1">IFERROR(IF(LEN(Calc!$OT2525)=0,"",Calc!OX2525),"")</f>
        <v/>
      </c>
    </row>
    <row r="2526" spans="2:7" x14ac:dyDescent="0.25">
      <c r="B2526" s="110" t="str">
        <f ca="1">IFERROR(IF(LEN(Calc!$OT2526)=0,"",Calc!OP2526),"")</f>
        <v/>
      </c>
      <c r="C2526" s="111" t="str">
        <f ca="1">IFERROR(IF(LEN(Calc!$OT2526)=0,"",Calc!OT2526),"")</f>
        <v/>
      </c>
      <c r="D2526" s="111" t="str">
        <f ca="1">IFERROR(IF(LEN(Calc!$OT2526)=0,"",Calc!OU2526),"")</f>
        <v/>
      </c>
      <c r="E2526" s="111" t="str">
        <f ca="1">IFERROR(IF(LEN(Calc!$OT2526)=0,"",Calc!OV2526),"")</f>
        <v/>
      </c>
      <c r="F2526" s="112" t="str">
        <f ca="1">IFERROR(IF(LEN(Calc!$OT2526)=0,"",Calc!OW2526),"")</f>
        <v/>
      </c>
      <c r="G2526" s="112" t="str">
        <f ca="1">IFERROR(IF(LEN(Calc!$OT2526)=0,"",Calc!OX2526),"")</f>
        <v/>
      </c>
    </row>
    <row r="2527" spans="2:7" x14ac:dyDescent="0.25">
      <c r="B2527" s="110" t="str">
        <f ca="1">IFERROR(IF(LEN(Calc!$OT2527)=0,"",Calc!OP2527),"")</f>
        <v/>
      </c>
      <c r="C2527" s="111" t="str">
        <f ca="1">IFERROR(IF(LEN(Calc!$OT2527)=0,"",Calc!OT2527),"")</f>
        <v/>
      </c>
      <c r="D2527" s="111" t="str">
        <f ca="1">IFERROR(IF(LEN(Calc!$OT2527)=0,"",Calc!OU2527),"")</f>
        <v/>
      </c>
      <c r="E2527" s="111" t="str">
        <f ca="1">IFERROR(IF(LEN(Calc!$OT2527)=0,"",Calc!OV2527),"")</f>
        <v/>
      </c>
      <c r="F2527" s="112" t="str">
        <f ca="1">IFERROR(IF(LEN(Calc!$OT2527)=0,"",Calc!OW2527),"")</f>
        <v/>
      </c>
      <c r="G2527" s="112" t="str">
        <f ca="1">IFERROR(IF(LEN(Calc!$OT2527)=0,"",Calc!OX2527),"")</f>
        <v/>
      </c>
    </row>
    <row r="2528" spans="2:7" x14ac:dyDescent="0.25">
      <c r="B2528" s="110" t="str">
        <f ca="1">IFERROR(IF(LEN(Calc!$OT2528)=0,"",Calc!OP2528),"")</f>
        <v/>
      </c>
      <c r="C2528" s="111" t="str">
        <f ca="1">IFERROR(IF(LEN(Calc!$OT2528)=0,"",Calc!OT2528),"")</f>
        <v/>
      </c>
      <c r="D2528" s="111" t="str">
        <f ca="1">IFERROR(IF(LEN(Calc!$OT2528)=0,"",Calc!OU2528),"")</f>
        <v/>
      </c>
      <c r="E2528" s="111" t="str">
        <f ca="1">IFERROR(IF(LEN(Calc!$OT2528)=0,"",Calc!OV2528),"")</f>
        <v/>
      </c>
      <c r="F2528" s="112" t="str">
        <f ca="1">IFERROR(IF(LEN(Calc!$OT2528)=0,"",Calc!OW2528),"")</f>
        <v/>
      </c>
      <c r="G2528" s="112" t="str">
        <f ca="1">IFERROR(IF(LEN(Calc!$OT2528)=0,"",Calc!OX2528),"")</f>
        <v/>
      </c>
    </row>
    <row r="2529" spans="2:7" x14ac:dyDescent="0.25">
      <c r="B2529" s="110" t="str">
        <f ca="1">IFERROR(IF(LEN(Calc!$OT2529)=0,"",Calc!OP2529),"")</f>
        <v/>
      </c>
      <c r="C2529" s="111" t="str">
        <f ca="1">IFERROR(IF(LEN(Calc!$OT2529)=0,"",Calc!OT2529),"")</f>
        <v/>
      </c>
      <c r="D2529" s="111" t="str">
        <f ca="1">IFERROR(IF(LEN(Calc!$OT2529)=0,"",Calc!OU2529),"")</f>
        <v/>
      </c>
      <c r="E2529" s="111" t="str">
        <f ca="1">IFERROR(IF(LEN(Calc!$OT2529)=0,"",Calc!OV2529),"")</f>
        <v/>
      </c>
      <c r="F2529" s="112" t="str">
        <f ca="1">IFERROR(IF(LEN(Calc!$OT2529)=0,"",Calc!OW2529),"")</f>
        <v/>
      </c>
      <c r="G2529" s="112" t="str">
        <f ca="1">IFERROR(IF(LEN(Calc!$OT2529)=0,"",Calc!OX2529),"")</f>
        <v/>
      </c>
    </row>
    <row r="2530" spans="2:7" x14ac:dyDescent="0.25">
      <c r="B2530" s="110" t="str">
        <f ca="1">IFERROR(IF(LEN(Calc!$OT2530)=0,"",Calc!OP2530),"")</f>
        <v/>
      </c>
      <c r="C2530" s="111" t="str">
        <f ca="1">IFERROR(IF(LEN(Calc!$OT2530)=0,"",Calc!OT2530),"")</f>
        <v/>
      </c>
      <c r="D2530" s="111" t="str">
        <f ca="1">IFERROR(IF(LEN(Calc!$OT2530)=0,"",Calc!OU2530),"")</f>
        <v/>
      </c>
      <c r="E2530" s="111" t="str">
        <f ca="1">IFERROR(IF(LEN(Calc!$OT2530)=0,"",Calc!OV2530),"")</f>
        <v/>
      </c>
      <c r="F2530" s="112" t="str">
        <f ca="1">IFERROR(IF(LEN(Calc!$OT2530)=0,"",Calc!OW2530),"")</f>
        <v/>
      </c>
      <c r="G2530" s="112" t="str">
        <f ca="1">IFERROR(IF(LEN(Calc!$OT2530)=0,"",Calc!OX2530),"")</f>
        <v/>
      </c>
    </row>
    <row r="2531" spans="2:7" x14ac:dyDescent="0.25">
      <c r="B2531" s="110" t="str">
        <f ca="1">IFERROR(IF(LEN(Calc!$OT2531)=0,"",Calc!OP2531),"")</f>
        <v/>
      </c>
      <c r="C2531" s="111" t="str">
        <f ca="1">IFERROR(IF(LEN(Calc!$OT2531)=0,"",Calc!OT2531),"")</f>
        <v/>
      </c>
      <c r="D2531" s="111" t="str">
        <f ca="1">IFERROR(IF(LEN(Calc!$OT2531)=0,"",Calc!OU2531),"")</f>
        <v/>
      </c>
      <c r="E2531" s="111" t="str">
        <f ca="1">IFERROR(IF(LEN(Calc!$OT2531)=0,"",Calc!OV2531),"")</f>
        <v/>
      </c>
      <c r="F2531" s="112" t="str">
        <f ca="1">IFERROR(IF(LEN(Calc!$OT2531)=0,"",Calc!OW2531),"")</f>
        <v/>
      </c>
      <c r="G2531" s="112" t="str">
        <f ca="1">IFERROR(IF(LEN(Calc!$OT2531)=0,"",Calc!OX2531),"")</f>
        <v/>
      </c>
    </row>
    <row r="2532" spans="2:7" x14ac:dyDescent="0.25">
      <c r="B2532" s="110" t="str">
        <f ca="1">IFERROR(IF(LEN(Calc!$OT2532)=0,"",Calc!OP2532),"")</f>
        <v/>
      </c>
      <c r="C2532" s="111" t="str">
        <f ca="1">IFERROR(IF(LEN(Calc!$OT2532)=0,"",Calc!OT2532),"")</f>
        <v/>
      </c>
      <c r="D2532" s="111" t="str">
        <f ca="1">IFERROR(IF(LEN(Calc!$OT2532)=0,"",Calc!OU2532),"")</f>
        <v/>
      </c>
      <c r="E2532" s="111" t="str">
        <f ca="1">IFERROR(IF(LEN(Calc!$OT2532)=0,"",Calc!OV2532),"")</f>
        <v/>
      </c>
      <c r="F2532" s="112" t="str">
        <f ca="1">IFERROR(IF(LEN(Calc!$OT2532)=0,"",Calc!OW2532),"")</f>
        <v/>
      </c>
      <c r="G2532" s="112" t="str">
        <f ca="1">IFERROR(IF(LEN(Calc!$OT2532)=0,"",Calc!OX2532),"")</f>
        <v/>
      </c>
    </row>
    <row r="2533" spans="2:7" x14ac:dyDescent="0.25">
      <c r="B2533" s="110" t="str">
        <f ca="1">IFERROR(IF(LEN(Calc!$OT2533)=0,"",Calc!OP2533),"")</f>
        <v/>
      </c>
      <c r="C2533" s="111" t="str">
        <f ca="1">IFERROR(IF(LEN(Calc!$OT2533)=0,"",Calc!OT2533),"")</f>
        <v/>
      </c>
      <c r="D2533" s="111" t="str">
        <f ca="1">IFERROR(IF(LEN(Calc!$OT2533)=0,"",Calc!OU2533),"")</f>
        <v/>
      </c>
      <c r="E2533" s="111" t="str">
        <f ca="1">IFERROR(IF(LEN(Calc!$OT2533)=0,"",Calc!OV2533),"")</f>
        <v/>
      </c>
      <c r="F2533" s="112" t="str">
        <f ca="1">IFERROR(IF(LEN(Calc!$OT2533)=0,"",Calc!OW2533),"")</f>
        <v/>
      </c>
      <c r="G2533" s="112" t="str">
        <f ca="1">IFERROR(IF(LEN(Calc!$OT2533)=0,"",Calc!OX2533),"")</f>
        <v/>
      </c>
    </row>
    <row r="2534" spans="2:7" x14ac:dyDescent="0.25">
      <c r="B2534" s="110" t="str">
        <f ca="1">IFERROR(IF(LEN(Calc!$OT2534)=0,"",Calc!OP2534),"")</f>
        <v/>
      </c>
      <c r="C2534" s="111" t="str">
        <f ca="1">IFERROR(IF(LEN(Calc!$OT2534)=0,"",Calc!OT2534),"")</f>
        <v/>
      </c>
      <c r="D2534" s="111" t="str">
        <f ca="1">IFERROR(IF(LEN(Calc!$OT2534)=0,"",Calc!OU2534),"")</f>
        <v/>
      </c>
      <c r="E2534" s="111" t="str">
        <f ca="1">IFERROR(IF(LEN(Calc!$OT2534)=0,"",Calc!OV2534),"")</f>
        <v/>
      </c>
      <c r="F2534" s="112" t="str">
        <f ca="1">IFERROR(IF(LEN(Calc!$OT2534)=0,"",Calc!OW2534),"")</f>
        <v/>
      </c>
      <c r="G2534" s="112" t="str">
        <f ca="1">IFERROR(IF(LEN(Calc!$OT2534)=0,"",Calc!OX2534),"")</f>
        <v/>
      </c>
    </row>
    <row r="2535" spans="2:7" x14ac:dyDescent="0.25">
      <c r="B2535" s="110" t="str">
        <f ca="1">IFERROR(IF(LEN(Calc!$OT2535)=0,"",Calc!OP2535),"")</f>
        <v/>
      </c>
      <c r="C2535" s="111" t="str">
        <f ca="1">IFERROR(IF(LEN(Calc!$OT2535)=0,"",Calc!OT2535),"")</f>
        <v/>
      </c>
      <c r="D2535" s="111" t="str">
        <f ca="1">IFERROR(IF(LEN(Calc!$OT2535)=0,"",Calc!OU2535),"")</f>
        <v/>
      </c>
      <c r="E2535" s="111" t="str">
        <f ca="1">IFERROR(IF(LEN(Calc!$OT2535)=0,"",Calc!OV2535),"")</f>
        <v/>
      </c>
      <c r="F2535" s="112" t="str">
        <f ca="1">IFERROR(IF(LEN(Calc!$OT2535)=0,"",Calc!OW2535),"")</f>
        <v/>
      </c>
      <c r="G2535" s="112" t="str">
        <f ca="1">IFERROR(IF(LEN(Calc!$OT2535)=0,"",Calc!OX2535),"")</f>
        <v/>
      </c>
    </row>
    <row r="2536" spans="2:7" x14ac:dyDescent="0.25">
      <c r="B2536" s="110" t="str">
        <f ca="1">IFERROR(IF(LEN(Calc!$OT2536)=0,"",Calc!OP2536),"")</f>
        <v/>
      </c>
      <c r="C2536" s="111" t="str">
        <f ca="1">IFERROR(IF(LEN(Calc!$OT2536)=0,"",Calc!OT2536),"")</f>
        <v/>
      </c>
      <c r="D2536" s="111" t="str">
        <f ca="1">IFERROR(IF(LEN(Calc!$OT2536)=0,"",Calc!OU2536),"")</f>
        <v/>
      </c>
      <c r="E2536" s="111" t="str">
        <f ca="1">IFERROR(IF(LEN(Calc!$OT2536)=0,"",Calc!OV2536),"")</f>
        <v/>
      </c>
      <c r="F2536" s="112" t="str">
        <f ca="1">IFERROR(IF(LEN(Calc!$OT2536)=0,"",Calc!OW2536),"")</f>
        <v/>
      </c>
      <c r="G2536" s="112" t="str">
        <f ca="1">IFERROR(IF(LEN(Calc!$OT2536)=0,"",Calc!OX2536),"")</f>
        <v/>
      </c>
    </row>
    <row r="2537" spans="2:7" x14ac:dyDescent="0.25">
      <c r="B2537" s="110" t="str">
        <f ca="1">IFERROR(IF(LEN(Calc!$OT2537)=0,"",Calc!OP2537),"")</f>
        <v/>
      </c>
      <c r="C2537" s="111" t="str">
        <f ca="1">IFERROR(IF(LEN(Calc!$OT2537)=0,"",Calc!OT2537),"")</f>
        <v/>
      </c>
      <c r="D2537" s="111" t="str">
        <f ca="1">IFERROR(IF(LEN(Calc!$OT2537)=0,"",Calc!OU2537),"")</f>
        <v/>
      </c>
      <c r="E2537" s="111" t="str">
        <f ca="1">IFERROR(IF(LEN(Calc!$OT2537)=0,"",Calc!OV2537),"")</f>
        <v/>
      </c>
      <c r="F2537" s="112" t="str">
        <f ca="1">IFERROR(IF(LEN(Calc!$OT2537)=0,"",Calc!OW2537),"")</f>
        <v/>
      </c>
      <c r="G2537" s="112" t="str">
        <f ca="1">IFERROR(IF(LEN(Calc!$OT2537)=0,"",Calc!OX2537),"")</f>
        <v/>
      </c>
    </row>
    <row r="2538" spans="2:7" x14ac:dyDescent="0.25">
      <c r="B2538" s="110" t="str">
        <f ca="1">IFERROR(IF(LEN(Calc!$OT2538)=0,"",Calc!OP2538),"")</f>
        <v/>
      </c>
      <c r="C2538" s="111" t="str">
        <f ca="1">IFERROR(IF(LEN(Calc!$OT2538)=0,"",Calc!OT2538),"")</f>
        <v/>
      </c>
      <c r="D2538" s="111" t="str">
        <f ca="1">IFERROR(IF(LEN(Calc!$OT2538)=0,"",Calc!OU2538),"")</f>
        <v/>
      </c>
      <c r="E2538" s="111" t="str">
        <f ca="1">IFERROR(IF(LEN(Calc!$OT2538)=0,"",Calc!OV2538),"")</f>
        <v/>
      </c>
      <c r="F2538" s="112" t="str">
        <f ca="1">IFERROR(IF(LEN(Calc!$OT2538)=0,"",Calc!OW2538),"")</f>
        <v/>
      </c>
      <c r="G2538" s="112" t="str">
        <f ca="1">IFERROR(IF(LEN(Calc!$OT2538)=0,"",Calc!OX2538),"")</f>
        <v/>
      </c>
    </row>
    <row r="2539" spans="2:7" x14ac:dyDescent="0.25">
      <c r="B2539" s="110" t="str">
        <f ca="1">IFERROR(IF(LEN(Calc!$OT2539)=0,"",Calc!OP2539),"")</f>
        <v/>
      </c>
      <c r="C2539" s="111" t="str">
        <f ca="1">IFERROR(IF(LEN(Calc!$OT2539)=0,"",Calc!OT2539),"")</f>
        <v/>
      </c>
      <c r="D2539" s="111" t="str">
        <f ca="1">IFERROR(IF(LEN(Calc!$OT2539)=0,"",Calc!OU2539),"")</f>
        <v/>
      </c>
      <c r="E2539" s="111" t="str">
        <f ca="1">IFERROR(IF(LEN(Calc!$OT2539)=0,"",Calc!OV2539),"")</f>
        <v/>
      </c>
      <c r="F2539" s="112" t="str">
        <f ca="1">IFERROR(IF(LEN(Calc!$OT2539)=0,"",Calc!OW2539),"")</f>
        <v/>
      </c>
      <c r="G2539" s="112" t="str">
        <f ca="1">IFERROR(IF(LEN(Calc!$OT2539)=0,"",Calc!OX2539),"")</f>
        <v/>
      </c>
    </row>
    <row r="2540" spans="2:7" x14ac:dyDescent="0.25">
      <c r="B2540" s="110" t="str">
        <f ca="1">IFERROR(IF(LEN(Calc!$OT2540)=0,"",Calc!OP2540),"")</f>
        <v/>
      </c>
      <c r="C2540" s="111" t="str">
        <f ca="1">IFERROR(IF(LEN(Calc!$OT2540)=0,"",Calc!OT2540),"")</f>
        <v/>
      </c>
      <c r="D2540" s="111" t="str">
        <f ca="1">IFERROR(IF(LEN(Calc!$OT2540)=0,"",Calc!OU2540),"")</f>
        <v/>
      </c>
      <c r="E2540" s="111" t="str">
        <f ca="1">IFERROR(IF(LEN(Calc!$OT2540)=0,"",Calc!OV2540),"")</f>
        <v/>
      </c>
      <c r="F2540" s="112" t="str">
        <f ca="1">IFERROR(IF(LEN(Calc!$OT2540)=0,"",Calc!OW2540),"")</f>
        <v/>
      </c>
      <c r="G2540" s="112" t="str">
        <f ca="1">IFERROR(IF(LEN(Calc!$OT2540)=0,"",Calc!OX2540),"")</f>
        <v/>
      </c>
    </row>
    <row r="2541" spans="2:7" x14ac:dyDescent="0.25">
      <c r="B2541" s="110" t="str">
        <f ca="1">IFERROR(IF(LEN(Calc!$OT2541)=0,"",Calc!OP2541),"")</f>
        <v/>
      </c>
      <c r="C2541" s="111" t="str">
        <f ca="1">IFERROR(IF(LEN(Calc!$OT2541)=0,"",Calc!OT2541),"")</f>
        <v/>
      </c>
      <c r="D2541" s="111" t="str">
        <f ca="1">IFERROR(IF(LEN(Calc!$OT2541)=0,"",Calc!OU2541),"")</f>
        <v/>
      </c>
      <c r="E2541" s="111" t="str">
        <f ca="1">IFERROR(IF(LEN(Calc!$OT2541)=0,"",Calc!OV2541),"")</f>
        <v/>
      </c>
      <c r="F2541" s="112" t="str">
        <f ca="1">IFERROR(IF(LEN(Calc!$OT2541)=0,"",Calc!OW2541),"")</f>
        <v/>
      </c>
      <c r="G2541" s="112" t="str">
        <f ca="1">IFERROR(IF(LEN(Calc!$OT2541)=0,"",Calc!OX2541),"")</f>
        <v/>
      </c>
    </row>
    <row r="2542" spans="2:7" x14ac:dyDescent="0.25">
      <c r="B2542" s="110" t="str">
        <f ca="1">IFERROR(IF(LEN(Calc!$OT2542)=0,"",Calc!OP2542),"")</f>
        <v/>
      </c>
      <c r="C2542" s="111" t="str">
        <f ca="1">IFERROR(IF(LEN(Calc!$OT2542)=0,"",Calc!OT2542),"")</f>
        <v/>
      </c>
      <c r="D2542" s="111" t="str">
        <f ca="1">IFERROR(IF(LEN(Calc!$OT2542)=0,"",Calc!OU2542),"")</f>
        <v/>
      </c>
      <c r="E2542" s="111" t="str">
        <f ca="1">IFERROR(IF(LEN(Calc!$OT2542)=0,"",Calc!OV2542),"")</f>
        <v/>
      </c>
      <c r="F2542" s="112" t="str">
        <f ca="1">IFERROR(IF(LEN(Calc!$OT2542)=0,"",Calc!OW2542),"")</f>
        <v/>
      </c>
      <c r="G2542" s="112" t="str">
        <f ca="1">IFERROR(IF(LEN(Calc!$OT2542)=0,"",Calc!OX2542),"")</f>
        <v/>
      </c>
    </row>
    <row r="2543" spans="2:7" x14ac:dyDescent="0.25">
      <c r="B2543" s="110" t="str">
        <f ca="1">IFERROR(IF(LEN(Calc!$OT2543)=0,"",Calc!OP2543),"")</f>
        <v/>
      </c>
      <c r="C2543" s="111" t="str">
        <f ca="1">IFERROR(IF(LEN(Calc!$OT2543)=0,"",Calc!OT2543),"")</f>
        <v/>
      </c>
      <c r="D2543" s="111" t="str">
        <f ca="1">IFERROR(IF(LEN(Calc!$OT2543)=0,"",Calc!OU2543),"")</f>
        <v/>
      </c>
      <c r="E2543" s="111" t="str">
        <f ca="1">IFERROR(IF(LEN(Calc!$OT2543)=0,"",Calc!OV2543),"")</f>
        <v/>
      </c>
      <c r="F2543" s="112" t="str">
        <f ca="1">IFERROR(IF(LEN(Calc!$OT2543)=0,"",Calc!OW2543),"")</f>
        <v/>
      </c>
      <c r="G2543" s="112" t="str">
        <f ca="1">IFERROR(IF(LEN(Calc!$OT2543)=0,"",Calc!OX2543),"")</f>
        <v/>
      </c>
    </row>
    <row r="2544" spans="2:7" x14ac:dyDescent="0.25">
      <c r="B2544" s="110" t="str">
        <f ca="1">IFERROR(IF(LEN(Calc!$OT2544)=0,"",Calc!OP2544),"")</f>
        <v/>
      </c>
      <c r="C2544" s="111" t="str">
        <f ca="1">IFERROR(IF(LEN(Calc!$OT2544)=0,"",Calc!OT2544),"")</f>
        <v/>
      </c>
      <c r="D2544" s="111" t="str">
        <f ca="1">IFERROR(IF(LEN(Calc!$OT2544)=0,"",Calc!OU2544),"")</f>
        <v/>
      </c>
      <c r="E2544" s="111" t="str">
        <f ca="1">IFERROR(IF(LEN(Calc!$OT2544)=0,"",Calc!OV2544),"")</f>
        <v/>
      </c>
      <c r="F2544" s="112" t="str">
        <f ca="1">IFERROR(IF(LEN(Calc!$OT2544)=0,"",Calc!OW2544),"")</f>
        <v/>
      </c>
      <c r="G2544" s="112" t="str">
        <f ca="1">IFERROR(IF(LEN(Calc!$OT2544)=0,"",Calc!OX2544),"")</f>
        <v/>
      </c>
    </row>
    <row r="2545" spans="2:7" x14ac:dyDescent="0.25">
      <c r="B2545" s="110" t="str">
        <f ca="1">IFERROR(IF(LEN(Calc!$OT2545)=0,"",Calc!OP2545),"")</f>
        <v/>
      </c>
      <c r="C2545" s="111" t="str">
        <f ca="1">IFERROR(IF(LEN(Calc!$OT2545)=0,"",Calc!OT2545),"")</f>
        <v/>
      </c>
      <c r="D2545" s="111" t="str">
        <f ca="1">IFERROR(IF(LEN(Calc!$OT2545)=0,"",Calc!OU2545),"")</f>
        <v/>
      </c>
      <c r="E2545" s="111" t="str">
        <f ca="1">IFERROR(IF(LEN(Calc!$OT2545)=0,"",Calc!OV2545),"")</f>
        <v/>
      </c>
      <c r="F2545" s="112" t="str">
        <f ca="1">IFERROR(IF(LEN(Calc!$OT2545)=0,"",Calc!OW2545),"")</f>
        <v/>
      </c>
      <c r="G2545" s="112" t="str">
        <f ca="1">IFERROR(IF(LEN(Calc!$OT2545)=0,"",Calc!OX2545),"")</f>
        <v/>
      </c>
    </row>
    <row r="2546" spans="2:7" x14ac:dyDescent="0.25">
      <c r="B2546" s="110" t="str">
        <f ca="1">IFERROR(IF(LEN(Calc!$OT2546)=0,"",Calc!OP2546),"")</f>
        <v/>
      </c>
      <c r="C2546" s="111" t="str">
        <f ca="1">IFERROR(IF(LEN(Calc!$OT2546)=0,"",Calc!OT2546),"")</f>
        <v/>
      </c>
      <c r="D2546" s="111" t="str">
        <f ca="1">IFERROR(IF(LEN(Calc!$OT2546)=0,"",Calc!OU2546),"")</f>
        <v/>
      </c>
      <c r="E2546" s="111" t="str">
        <f ca="1">IFERROR(IF(LEN(Calc!$OT2546)=0,"",Calc!OV2546),"")</f>
        <v/>
      </c>
      <c r="F2546" s="112" t="str">
        <f ca="1">IFERROR(IF(LEN(Calc!$OT2546)=0,"",Calc!OW2546),"")</f>
        <v/>
      </c>
      <c r="G2546" s="112" t="str">
        <f ca="1">IFERROR(IF(LEN(Calc!$OT2546)=0,"",Calc!OX2546),"")</f>
        <v/>
      </c>
    </row>
    <row r="2547" spans="2:7" x14ac:dyDescent="0.25">
      <c r="B2547" s="110" t="str">
        <f ca="1">IFERROR(IF(LEN(Calc!$OT2547)=0,"",Calc!OP2547),"")</f>
        <v/>
      </c>
      <c r="C2547" s="111" t="str">
        <f ca="1">IFERROR(IF(LEN(Calc!$OT2547)=0,"",Calc!OT2547),"")</f>
        <v/>
      </c>
      <c r="D2547" s="111" t="str">
        <f ca="1">IFERROR(IF(LEN(Calc!$OT2547)=0,"",Calc!OU2547),"")</f>
        <v/>
      </c>
      <c r="E2547" s="111" t="str">
        <f ca="1">IFERROR(IF(LEN(Calc!$OT2547)=0,"",Calc!OV2547),"")</f>
        <v/>
      </c>
      <c r="F2547" s="112" t="str">
        <f ca="1">IFERROR(IF(LEN(Calc!$OT2547)=0,"",Calc!OW2547),"")</f>
        <v/>
      </c>
      <c r="G2547" s="112" t="str">
        <f ca="1">IFERROR(IF(LEN(Calc!$OT2547)=0,"",Calc!OX2547),"")</f>
        <v/>
      </c>
    </row>
    <row r="2548" spans="2:7" x14ac:dyDescent="0.25">
      <c r="B2548" s="110" t="str">
        <f ca="1">IFERROR(IF(LEN(Calc!$OT2548)=0,"",Calc!OP2548),"")</f>
        <v/>
      </c>
      <c r="C2548" s="111" t="str">
        <f ca="1">IFERROR(IF(LEN(Calc!$OT2548)=0,"",Calc!OT2548),"")</f>
        <v/>
      </c>
      <c r="D2548" s="111" t="str">
        <f ca="1">IFERROR(IF(LEN(Calc!$OT2548)=0,"",Calc!OU2548),"")</f>
        <v/>
      </c>
      <c r="E2548" s="111" t="str">
        <f ca="1">IFERROR(IF(LEN(Calc!$OT2548)=0,"",Calc!OV2548),"")</f>
        <v/>
      </c>
      <c r="F2548" s="112" t="str">
        <f ca="1">IFERROR(IF(LEN(Calc!$OT2548)=0,"",Calc!OW2548),"")</f>
        <v/>
      </c>
      <c r="G2548" s="112" t="str">
        <f ca="1">IFERROR(IF(LEN(Calc!$OT2548)=0,"",Calc!OX2548),"")</f>
        <v/>
      </c>
    </row>
    <row r="2549" spans="2:7" x14ac:dyDescent="0.25">
      <c r="B2549" s="110" t="str">
        <f ca="1">IFERROR(IF(LEN(Calc!$OT2549)=0,"",Calc!OP2549),"")</f>
        <v/>
      </c>
      <c r="C2549" s="111" t="str">
        <f ca="1">IFERROR(IF(LEN(Calc!$OT2549)=0,"",Calc!OT2549),"")</f>
        <v/>
      </c>
      <c r="D2549" s="111" t="str">
        <f ca="1">IFERROR(IF(LEN(Calc!$OT2549)=0,"",Calc!OU2549),"")</f>
        <v/>
      </c>
      <c r="E2549" s="111" t="str">
        <f ca="1">IFERROR(IF(LEN(Calc!$OT2549)=0,"",Calc!OV2549),"")</f>
        <v/>
      </c>
      <c r="F2549" s="112" t="str">
        <f ca="1">IFERROR(IF(LEN(Calc!$OT2549)=0,"",Calc!OW2549),"")</f>
        <v/>
      </c>
      <c r="G2549" s="112" t="str">
        <f ca="1">IFERROR(IF(LEN(Calc!$OT2549)=0,"",Calc!OX2549),"")</f>
        <v/>
      </c>
    </row>
    <row r="2550" spans="2:7" x14ac:dyDescent="0.25">
      <c r="B2550" s="110" t="str">
        <f ca="1">IFERROR(IF(LEN(Calc!$OT2550)=0,"",Calc!OP2550),"")</f>
        <v/>
      </c>
      <c r="C2550" s="111" t="str">
        <f ca="1">IFERROR(IF(LEN(Calc!$OT2550)=0,"",Calc!OT2550),"")</f>
        <v/>
      </c>
      <c r="D2550" s="111" t="str">
        <f ca="1">IFERROR(IF(LEN(Calc!$OT2550)=0,"",Calc!OU2550),"")</f>
        <v/>
      </c>
      <c r="E2550" s="111" t="str">
        <f ca="1">IFERROR(IF(LEN(Calc!$OT2550)=0,"",Calc!OV2550),"")</f>
        <v/>
      </c>
      <c r="F2550" s="112" t="str">
        <f ca="1">IFERROR(IF(LEN(Calc!$OT2550)=0,"",Calc!OW2550),"")</f>
        <v/>
      </c>
      <c r="G2550" s="112" t="str">
        <f ca="1">IFERROR(IF(LEN(Calc!$OT2550)=0,"",Calc!OX2550),"")</f>
        <v/>
      </c>
    </row>
    <row r="2551" spans="2:7" x14ac:dyDescent="0.25">
      <c r="B2551" s="110" t="str">
        <f ca="1">IFERROR(IF(LEN(Calc!$OT2551)=0,"",Calc!OP2551),"")</f>
        <v/>
      </c>
      <c r="C2551" s="111" t="str">
        <f ca="1">IFERROR(IF(LEN(Calc!$OT2551)=0,"",Calc!OT2551),"")</f>
        <v/>
      </c>
      <c r="D2551" s="111" t="str">
        <f ca="1">IFERROR(IF(LEN(Calc!$OT2551)=0,"",Calc!OU2551),"")</f>
        <v/>
      </c>
      <c r="E2551" s="111" t="str">
        <f ca="1">IFERROR(IF(LEN(Calc!$OT2551)=0,"",Calc!OV2551),"")</f>
        <v/>
      </c>
      <c r="F2551" s="112" t="str">
        <f ca="1">IFERROR(IF(LEN(Calc!$OT2551)=0,"",Calc!OW2551),"")</f>
        <v/>
      </c>
      <c r="G2551" s="112" t="str">
        <f ca="1">IFERROR(IF(LEN(Calc!$OT2551)=0,"",Calc!OX2551),"")</f>
        <v/>
      </c>
    </row>
    <row r="2552" spans="2:7" x14ac:dyDescent="0.25">
      <c r="B2552" s="110" t="str">
        <f ca="1">IFERROR(IF(LEN(Calc!$OT2552)=0,"",Calc!OP2552),"")</f>
        <v/>
      </c>
      <c r="C2552" s="111" t="str">
        <f ca="1">IFERROR(IF(LEN(Calc!$OT2552)=0,"",Calc!OT2552),"")</f>
        <v/>
      </c>
      <c r="D2552" s="111" t="str">
        <f ca="1">IFERROR(IF(LEN(Calc!$OT2552)=0,"",Calc!OU2552),"")</f>
        <v/>
      </c>
      <c r="E2552" s="111" t="str">
        <f ca="1">IFERROR(IF(LEN(Calc!$OT2552)=0,"",Calc!OV2552),"")</f>
        <v/>
      </c>
      <c r="F2552" s="112" t="str">
        <f ca="1">IFERROR(IF(LEN(Calc!$OT2552)=0,"",Calc!OW2552),"")</f>
        <v/>
      </c>
      <c r="G2552" s="112" t="str">
        <f ca="1">IFERROR(IF(LEN(Calc!$OT2552)=0,"",Calc!OX2552),"")</f>
        <v/>
      </c>
    </row>
    <row r="2553" spans="2:7" x14ac:dyDescent="0.25">
      <c r="B2553" s="110" t="str">
        <f ca="1">IFERROR(IF(LEN(Calc!$OT2553)=0,"",Calc!OP2553),"")</f>
        <v/>
      </c>
      <c r="C2553" s="111" t="str">
        <f ca="1">IFERROR(IF(LEN(Calc!$OT2553)=0,"",Calc!OT2553),"")</f>
        <v/>
      </c>
      <c r="D2553" s="111" t="str">
        <f ca="1">IFERROR(IF(LEN(Calc!$OT2553)=0,"",Calc!OU2553),"")</f>
        <v/>
      </c>
      <c r="E2553" s="111" t="str">
        <f ca="1">IFERROR(IF(LEN(Calc!$OT2553)=0,"",Calc!OV2553),"")</f>
        <v/>
      </c>
      <c r="F2553" s="112" t="str">
        <f ca="1">IFERROR(IF(LEN(Calc!$OT2553)=0,"",Calc!OW2553),"")</f>
        <v/>
      </c>
      <c r="G2553" s="112" t="str">
        <f ca="1">IFERROR(IF(LEN(Calc!$OT2553)=0,"",Calc!OX2553),"")</f>
        <v/>
      </c>
    </row>
    <row r="2554" spans="2:7" x14ac:dyDescent="0.25">
      <c r="B2554" s="110" t="str">
        <f ca="1">IFERROR(IF(LEN(Calc!$OT2554)=0,"",Calc!OP2554),"")</f>
        <v/>
      </c>
      <c r="C2554" s="111" t="str">
        <f ca="1">IFERROR(IF(LEN(Calc!$OT2554)=0,"",Calc!OT2554),"")</f>
        <v/>
      </c>
      <c r="D2554" s="111" t="str">
        <f ca="1">IFERROR(IF(LEN(Calc!$OT2554)=0,"",Calc!OU2554),"")</f>
        <v/>
      </c>
      <c r="E2554" s="111" t="str">
        <f ca="1">IFERROR(IF(LEN(Calc!$OT2554)=0,"",Calc!OV2554),"")</f>
        <v/>
      </c>
      <c r="F2554" s="112" t="str">
        <f ca="1">IFERROR(IF(LEN(Calc!$OT2554)=0,"",Calc!OW2554),"")</f>
        <v/>
      </c>
      <c r="G2554" s="112" t="str">
        <f ca="1">IFERROR(IF(LEN(Calc!$OT2554)=0,"",Calc!OX2554),"")</f>
        <v/>
      </c>
    </row>
    <row r="2555" spans="2:7" x14ac:dyDescent="0.25">
      <c r="B2555" s="110" t="str">
        <f ca="1">IFERROR(IF(LEN(Calc!$OT2555)=0,"",Calc!OP2555),"")</f>
        <v/>
      </c>
      <c r="C2555" s="111" t="str">
        <f ca="1">IFERROR(IF(LEN(Calc!$OT2555)=0,"",Calc!OT2555),"")</f>
        <v/>
      </c>
      <c r="D2555" s="111" t="str">
        <f ca="1">IFERROR(IF(LEN(Calc!$OT2555)=0,"",Calc!OU2555),"")</f>
        <v/>
      </c>
      <c r="E2555" s="111" t="str">
        <f ca="1">IFERROR(IF(LEN(Calc!$OT2555)=0,"",Calc!OV2555),"")</f>
        <v/>
      </c>
      <c r="F2555" s="112" t="str">
        <f ca="1">IFERROR(IF(LEN(Calc!$OT2555)=0,"",Calc!OW2555),"")</f>
        <v/>
      </c>
      <c r="G2555" s="112" t="str">
        <f ca="1">IFERROR(IF(LEN(Calc!$OT2555)=0,"",Calc!OX2555),"")</f>
        <v/>
      </c>
    </row>
    <row r="2556" spans="2:7" x14ac:dyDescent="0.25">
      <c r="B2556" s="110" t="str">
        <f ca="1">IFERROR(IF(LEN(Calc!$OT2556)=0,"",Calc!OP2556),"")</f>
        <v/>
      </c>
      <c r="C2556" s="111" t="str">
        <f ca="1">IFERROR(IF(LEN(Calc!$OT2556)=0,"",Calc!OT2556),"")</f>
        <v/>
      </c>
      <c r="D2556" s="111" t="str">
        <f ca="1">IFERROR(IF(LEN(Calc!$OT2556)=0,"",Calc!OU2556),"")</f>
        <v/>
      </c>
      <c r="E2556" s="111" t="str">
        <f ca="1">IFERROR(IF(LEN(Calc!$OT2556)=0,"",Calc!OV2556),"")</f>
        <v/>
      </c>
      <c r="F2556" s="112" t="str">
        <f ca="1">IFERROR(IF(LEN(Calc!$OT2556)=0,"",Calc!OW2556),"")</f>
        <v/>
      </c>
      <c r="G2556" s="112" t="str">
        <f ca="1">IFERROR(IF(LEN(Calc!$OT2556)=0,"",Calc!OX2556),"")</f>
        <v/>
      </c>
    </row>
    <row r="2557" spans="2:7" x14ac:dyDescent="0.25">
      <c r="B2557" s="110" t="str">
        <f ca="1">IFERROR(IF(LEN(Calc!$OT2557)=0,"",Calc!OP2557),"")</f>
        <v/>
      </c>
      <c r="C2557" s="111" t="str">
        <f ca="1">IFERROR(IF(LEN(Calc!$OT2557)=0,"",Calc!OT2557),"")</f>
        <v/>
      </c>
      <c r="D2557" s="111" t="str">
        <f ca="1">IFERROR(IF(LEN(Calc!$OT2557)=0,"",Calc!OU2557),"")</f>
        <v/>
      </c>
      <c r="E2557" s="111" t="str">
        <f ca="1">IFERROR(IF(LEN(Calc!$OT2557)=0,"",Calc!OV2557),"")</f>
        <v/>
      </c>
      <c r="F2557" s="112" t="str">
        <f ca="1">IFERROR(IF(LEN(Calc!$OT2557)=0,"",Calc!OW2557),"")</f>
        <v/>
      </c>
      <c r="G2557" s="112" t="str">
        <f ca="1">IFERROR(IF(LEN(Calc!$OT2557)=0,"",Calc!OX2557),"")</f>
        <v/>
      </c>
    </row>
    <row r="2558" spans="2:7" x14ac:dyDescent="0.25">
      <c r="B2558" s="110" t="str">
        <f ca="1">IFERROR(IF(LEN(Calc!$OT2558)=0,"",Calc!OP2558),"")</f>
        <v/>
      </c>
      <c r="C2558" s="111" t="str">
        <f ca="1">IFERROR(IF(LEN(Calc!$OT2558)=0,"",Calc!OT2558),"")</f>
        <v/>
      </c>
      <c r="D2558" s="111" t="str">
        <f ca="1">IFERROR(IF(LEN(Calc!$OT2558)=0,"",Calc!OU2558),"")</f>
        <v/>
      </c>
      <c r="E2558" s="111" t="str">
        <f ca="1">IFERROR(IF(LEN(Calc!$OT2558)=0,"",Calc!OV2558),"")</f>
        <v/>
      </c>
      <c r="F2558" s="112" t="str">
        <f ca="1">IFERROR(IF(LEN(Calc!$OT2558)=0,"",Calc!OW2558),"")</f>
        <v/>
      </c>
      <c r="G2558" s="112" t="str">
        <f ca="1">IFERROR(IF(LEN(Calc!$OT2558)=0,"",Calc!OX2558),"")</f>
        <v/>
      </c>
    </row>
    <row r="2559" spans="2:7" x14ac:dyDescent="0.25">
      <c r="B2559" s="110" t="str">
        <f ca="1">IFERROR(IF(LEN(Calc!$OT2559)=0,"",Calc!OP2559),"")</f>
        <v/>
      </c>
      <c r="C2559" s="111" t="str">
        <f ca="1">IFERROR(IF(LEN(Calc!$OT2559)=0,"",Calc!OT2559),"")</f>
        <v/>
      </c>
      <c r="D2559" s="111" t="str">
        <f ca="1">IFERROR(IF(LEN(Calc!$OT2559)=0,"",Calc!OU2559),"")</f>
        <v/>
      </c>
      <c r="E2559" s="111" t="str">
        <f ca="1">IFERROR(IF(LEN(Calc!$OT2559)=0,"",Calc!OV2559),"")</f>
        <v/>
      </c>
      <c r="F2559" s="112" t="str">
        <f ca="1">IFERROR(IF(LEN(Calc!$OT2559)=0,"",Calc!OW2559),"")</f>
        <v/>
      </c>
      <c r="G2559" s="112" t="str">
        <f ca="1">IFERROR(IF(LEN(Calc!$OT2559)=0,"",Calc!OX2559),"")</f>
        <v/>
      </c>
    </row>
    <row r="2560" spans="2:7" x14ac:dyDescent="0.25">
      <c r="B2560" s="110" t="str">
        <f ca="1">IFERROR(IF(LEN(Calc!$OT2560)=0,"",Calc!OP2560),"")</f>
        <v/>
      </c>
      <c r="C2560" s="111" t="str">
        <f ca="1">IFERROR(IF(LEN(Calc!$OT2560)=0,"",Calc!OT2560),"")</f>
        <v/>
      </c>
      <c r="D2560" s="111" t="str">
        <f ca="1">IFERROR(IF(LEN(Calc!$OT2560)=0,"",Calc!OU2560),"")</f>
        <v/>
      </c>
      <c r="E2560" s="111" t="str">
        <f ca="1">IFERROR(IF(LEN(Calc!$OT2560)=0,"",Calc!OV2560),"")</f>
        <v/>
      </c>
      <c r="F2560" s="112" t="str">
        <f ca="1">IFERROR(IF(LEN(Calc!$OT2560)=0,"",Calc!OW2560),"")</f>
        <v/>
      </c>
      <c r="G2560" s="112" t="str">
        <f ca="1">IFERROR(IF(LEN(Calc!$OT2560)=0,"",Calc!OX2560),"")</f>
        <v/>
      </c>
    </row>
    <row r="2561" spans="2:7" x14ac:dyDescent="0.25">
      <c r="B2561" s="110" t="str">
        <f ca="1">IFERROR(IF(LEN(Calc!$OT2561)=0,"",Calc!OP2561),"")</f>
        <v/>
      </c>
      <c r="C2561" s="111" t="str">
        <f ca="1">IFERROR(IF(LEN(Calc!$OT2561)=0,"",Calc!OT2561),"")</f>
        <v/>
      </c>
      <c r="D2561" s="111" t="str">
        <f ca="1">IFERROR(IF(LEN(Calc!$OT2561)=0,"",Calc!OU2561),"")</f>
        <v/>
      </c>
      <c r="E2561" s="111" t="str">
        <f ca="1">IFERROR(IF(LEN(Calc!$OT2561)=0,"",Calc!OV2561),"")</f>
        <v/>
      </c>
      <c r="F2561" s="112" t="str">
        <f ca="1">IFERROR(IF(LEN(Calc!$OT2561)=0,"",Calc!OW2561),"")</f>
        <v/>
      </c>
      <c r="G2561" s="112" t="str">
        <f ca="1">IFERROR(IF(LEN(Calc!$OT2561)=0,"",Calc!OX2561),"")</f>
        <v/>
      </c>
    </row>
    <row r="2562" spans="2:7" x14ac:dyDescent="0.25">
      <c r="B2562" s="110" t="str">
        <f ca="1">IFERROR(IF(LEN(Calc!$OT2562)=0,"",Calc!OP2562),"")</f>
        <v/>
      </c>
      <c r="C2562" s="111" t="str">
        <f ca="1">IFERROR(IF(LEN(Calc!$OT2562)=0,"",Calc!OT2562),"")</f>
        <v/>
      </c>
      <c r="D2562" s="111" t="str">
        <f ca="1">IFERROR(IF(LEN(Calc!$OT2562)=0,"",Calc!OU2562),"")</f>
        <v/>
      </c>
      <c r="E2562" s="111" t="str">
        <f ca="1">IFERROR(IF(LEN(Calc!$OT2562)=0,"",Calc!OV2562),"")</f>
        <v/>
      </c>
      <c r="F2562" s="112" t="str">
        <f ca="1">IFERROR(IF(LEN(Calc!$OT2562)=0,"",Calc!OW2562),"")</f>
        <v/>
      </c>
      <c r="G2562" s="112" t="str">
        <f ca="1">IFERROR(IF(LEN(Calc!$OT2562)=0,"",Calc!OX2562),"")</f>
        <v/>
      </c>
    </row>
    <row r="2563" spans="2:7" x14ac:dyDescent="0.25">
      <c r="B2563" s="110" t="str">
        <f ca="1">IFERROR(IF(LEN(Calc!$OT2563)=0,"",Calc!OP2563),"")</f>
        <v/>
      </c>
      <c r="C2563" s="111" t="str">
        <f ca="1">IFERROR(IF(LEN(Calc!$OT2563)=0,"",Calc!OT2563),"")</f>
        <v/>
      </c>
      <c r="D2563" s="111" t="str">
        <f ca="1">IFERROR(IF(LEN(Calc!$OT2563)=0,"",Calc!OU2563),"")</f>
        <v/>
      </c>
      <c r="E2563" s="111" t="str">
        <f ca="1">IFERROR(IF(LEN(Calc!$OT2563)=0,"",Calc!OV2563),"")</f>
        <v/>
      </c>
      <c r="F2563" s="112" t="str">
        <f ca="1">IFERROR(IF(LEN(Calc!$OT2563)=0,"",Calc!OW2563),"")</f>
        <v/>
      </c>
      <c r="G2563" s="112" t="str">
        <f ca="1">IFERROR(IF(LEN(Calc!$OT2563)=0,"",Calc!OX2563),"")</f>
        <v/>
      </c>
    </row>
    <row r="2564" spans="2:7" x14ac:dyDescent="0.25">
      <c r="B2564" s="110" t="str">
        <f ca="1">IFERROR(IF(LEN(Calc!$OT2564)=0,"",Calc!OP2564),"")</f>
        <v/>
      </c>
      <c r="C2564" s="111" t="str">
        <f ca="1">IFERROR(IF(LEN(Calc!$OT2564)=0,"",Calc!OT2564),"")</f>
        <v/>
      </c>
      <c r="D2564" s="111" t="str">
        <f ca="1">IFERROR(IF(LEN(Calc!$OT2564)=0,"",Calc!OU2564),"")</f>
        <v/>
      </c>
      <c r="E2564" s="111" t="str">
        <f ca="1">IFERROR(IF(LEN(Calc!$OT2564)=0,"",Calc!OV2564),"")</f>
        <v/>
      </c>
      <c r="F2564" s="112" t="str">
        <f ca="1">IFERROR(IF(LEN(Calc!$OT2564)=0,"",Calc!OW2564),"")</f>
        <v/>
      </c>
      <c r="G2564" s="112" t="str">
        <f ca="1">IFERROR(IF(LEN(Calc!$OT2564)=0,"",Calc!OX2564),"")</f>
        <v/>
      </c>
    </row>
    <row r="2565" spans="2:7" x14ac:dyDescent="0.25">
      <c r="B2565" s="110" t="str">
        <f ca="1">IFERROR(IF(LEN(Calc!$OT2565)=0,"",Calc!OP2565),"")</f>
        <v/>
      </c>
      <c r="C2565" s="111" t="str">
        <f ca="1">IFERROR(IF(LEN(Calc!$OT2565)=0,"",Calc!OT2565),"")</f>
        <v/>
      </c>
      <c r="D2565" s="111" t="str">
        <f ca="1">IFERROR(IF(LEN(Calc!$OT2565)=0,"",Calc!OU2565),"")</f>
        <v/>
      </c>
      <c r="E2565" s="111" t="str">
        <f ca="1">IFERROR(IF(LEN(Calc!$OT2565)=0,"",Calc!OV2565),"")</f>
        <v/>
      </c>
      <c r="F2565" s="112" t="str">
        <f ca="1">IFERROR(IF(LEN(Calc!$OT2565)=0,"",Calc!OW2565),"")</f>
        <v/>
      </c>
      <c r="G2565" s="112" t="str">
        <f ca="1">IFERROR(IF(LEN(Calc!$OT2565)=0,"",Calc!OX2565),"")</f>
        <v/>
      </c>
    </row>
    <row r="2566" spans="2:7" x14ac:dyDescent="0.25">
      <c r="B2566" s="110" t="str">
        <f ca="1">IFERROR(IF(LEN(Calc!$OT2566)=0,"",Calc!OP2566),"")</f>
        <v/>
      </c>
      <c r="C2566" s="111" t="str">
        <f ca="1">IFERROR(IF(LEN(Calc!$OT2566)=0,"",Calc!OT2566),"")</f>
        <v/>
      </c>
      <c r="D2566" s="111" t="str">
        <f ca="1">IFERROR(IF(LEN(Calc!$OT2566)=0,"",Calc!OU2566),"")</f>
        <v/>
      </c>
      <c r="E2566" s="111" t="str">
        <f ca="1">IFERROR(IF(LEN(Calc!$OT2566)=0,"",Calc!OV2566),"")</f>
        <v/>
      </c>
      <c r="F2566" s="112" t="str">
        <f ca="1">IFERROR(IF(LEN(Calc!$OT2566)=0,"",Calc!OW2566),"")</f>
        <v/>
      </c>
      <c r="G2566" s="112" t="str">
        <f ca="1">IFERROR(IF(LEN(Calc!$OT2566)=0,"",Calc!OX2566),"")</f>
        <v/>
      </c>
    </row>
    <row r="2567" spans="2:7" x14ac:dyDescent="0.25">
      <c r="B2567" s="110" t="str">
        <f ca="1">IFERROR(IF(LEN(Calc!$OT2567)=0,"",Calc!OP2567),"")</f>
        <v/>
      </c>
      <c r="C2567" s="111" t="str">
        <f ca="1">IFERROR(IF(LEN(Calc!$OT2567)=0,"",Calc!OT2567),"")</f>
        <v/>
      </c>
      <c r="D2567" s="111" t="str">
        <f ca="1">IFERROR(IF(LEN(Calc!$OT2567)=0,"",Calc!OU2567),"")</f>
        <v/>
      </c>
      <c r="E2567" s="111" t="str">
        <f ca="1">IFERROR(IF(LEN(Calc!$OT2567)=0,"",Calc!OV2567),"")</f>
        <v/>
      </c>
      <c r="F2567" s="112" t="str">
        <f ca="1">IFERROR(IF(LEN(Calc!$OT2567)=0,"",Calc!OW2567),"")</f>
        <v/>
      </c>
      <c r="G2567" s="112" t="str">
        <f ca="1">IFERROR(IF(LEN(Calc!$OT2567)=0,"",Calc!OX2567),"")</f>
        <v/>
      </c>
    </row>
    <row r="2568" spans="2:7" x14ac:dyDescent="0.25">
      <c r="B2568" s="110" t="str">
        <f ca="1">IFERROR(IF(LEN(Calc!$OT2568)=0,"",Calc!OP2568),"")</f>
        <v/>
      </c>
      <c r="C2568" s="111" t="str">
        <f ca="1">IFERROR(IF(LEN(Calc!$OT2568)=0,"",Calc!OT2568),"")</f>
        <v/>
      </c>
      <c r="D2568" s="111" t="str">
        <f ca="1">IFERROR(IF(LEN(Calc!$OT2568)=0,"",Calc!OU2568),"")</f>
        <v/>
      </c>
      <c r="E2568" s="111" t="str">
        <f ca="1">IFERROR(IF(LEN(Calc!$OT2568)=0,"",Calc!OV2568),"")</f>
        <v/>
      </c>
      <c r="F2568" s="112" t="str">
        <f ca="1">IFERROR(IF(LEN(Calc!$OT2568)=0,"",Calc!OW2568),"")</f>
        <v/>
      </c>
      <c r="G2568" s="112" t="str">
        <f ca="1">IFERROR(IF(LEN(Calc!$OT2568)=0,"",Calc!OX2568),"")</f>
        <v/>
      </c>
    </row>
    <row r="2569" spans="2:7" x14ac:dyDescent="0.25">
      <c r="B2569" s="110" t="str">
        <f ca="1">IFERROR(IF(LEN(Calc!$OT2569)=0,"",Calc!OP2569),"")</f>
        <v/>
      </c>
      <c r="C2569" s="111" t="str">
        <f ca="1">IFERROR(IF(LEN(Calc!$OT2569)=0,"",Calc!OT2569),"")</f>
        <v/>
      </c>
      <c r="D2569" s="111" t="str">
        <f ca="1">IFERROR(IF(LEN(Calc!$OT2569)=0,"",Calc!OU2569),"")</f>
        <v/>
      </c>
      <c r="E2569" s="111" t="str">
        <f ca="1">IFERROR(IF(LEN(Calc!$OT2569)=0,"",Calc!OV2569),"")</f>
        <v/>
      </c>
      <c r="F2569" s="112" t="str">
        <f ca="1">IFERROR(IF(LEN(Calc!$OT2569)=0,"",Calc!OW2569),"")</f>
        <v/>
      </c>
      <c r="G2569" s="112" t="str">
        <f ca="1">IFERROR(IF(LEN(Calc!$OT2569)=0,"",Calc!OX2569),"")</f>
        <v/>
      </c>
    </row>
    <row r="2570" spans="2:7" x14ac:dyDescent="0.25">
      <c r="B2570" s="110" t="str">
        <f ca="1">IFERROR(IF(LEN(Calc!$OT2570)=0,"",Calc!OP2570),"")</f>
        <v/>
      </c>
      <c r="C2570" s="111" t="str">
        <f ca="1">IFERROR(IF(LEN(Calc!$OT2570)=0,"",Calc!OT2570),"")</f>
        <v/>
      </c>
      <c r="D2570" s="111" t="str">
        <f ca="1">IFERROR(IF(LEN(Calc!$OT2570)=0,"",Calc!OU2570),"")</f>
        <v/>
      </c>
      <c r="E2570" s="111" t="str">
        <f ca="1">IFERROR(IF(LEN(Calc!$OT2570)=0,"",Calc!OV2570),"")</f>
        <v/>
      </c>
      <c r="F2570" s="112" t="str">
        <f ca="1">IFERROR(IF(LEN(Calc!$OT2570)=0,"",Calc!OW2570),"")</f>
        <v/>
      </c>
      <c r="G2570" s="112" t="str">
        <f ca="1">IFERROR(IF(LEN(Calc!$OT2570)=0,"",Calc!OX2570),"")</f>
        <v/>
      </c>
    </row>
    <row r="2571" spans="2:7" x14ac:dyDescent="0.25">
      <c r="B2571" s="110" t="str">
        <f ca="1">IFERROR(IF(LEN(Calc!$OT2571)=0,"",Calc!OP2571),"")</f>
        <v/>
      </c>
      <c r="C2571" s="111" t="str">
        <f ca="1">IFERROR(IF(LEN(Calc!$OT2571)=0,"",Calc!OT2571),"")</f>
        <v/>
      </c>
      <c r="D2571" s="111" t="str">
        <f ca="1">IFERROR(IF(LEN(Calc!$OT2571)=0,"",Calc!OU2571),"")</f>
        <v/>
      </c>
      <c r="E2571" s="111" t="str">
        <f ca="1">IFERROR(IF(LEN(Calc!$OT2571)=0,"",Calc!OV2571),"")</f>
        <v/>
      </c>
      <c r="F2571" s="112" t="str">
        <f ca="1">IFERROR(IF(LEN(Calc!$OT2571)=0,"",Calc!OW2571),"")</f>
        <v/>
      </c>
      <c r="G2571" s="112" t="str">
        <f ca="1">IFERROR(IF(LEN(Calc!$OT2571)=0,"",Calc!OX2571),"")</f>
        <v/>
      </c>
    </row>
    <row r="2572" spans="2:7" x14ac:dyDescent="0.25">
      <c r="B2572" s="110" t="str">
        <f ca="1">IFERROR(IF(LEN(Calc!$OT2572)=0,"",Calc!OP2572),"")</f>
        <v/>
      </c>
      <c r="C2572" s="111" t="str">
        <f ca="1">IFERROR(IF(LEN(Calc!$OT2572)=0,"",Calc!OT2572),"")</f>
        <v/>
      </c>
      <c r="D2572" s="111" t="str">
        <f ca="1">IFERROR(IF(LEN(Calc!$OT2572)=0,"",Calc!OU2572),"")</f>
        <v/>
      </c>
      <c r="E2572" s="111" t="str">
        <f ca="1">IFERROR(IF(LEN(Calc!$OT2572)=0,"",Calc!OV2572),"")</f>
        <v/>
      </c>
      <c r="F2572" s="112" t="str">
        <f ca="1">IFERROR(IF(LEN(Calc!$OT2572)=0,"",Calc!OW2572),"")</f>
        <v/>
      </c>
      <c r="G2572" s="112" t="str">
        <f ca="1">IFERROR(IF(LEN(Calc!$OT2572)=0,"",Calc!OX2572),"")</f>
        <v/>
      </c>
    </row>
    <row r="2573" spans="2:7" x14ac:dyDescent="0.25">
      <c r="B2573" s="110" t="str">
        <f ca="1">IFERROR(IF(LEN(Calc!$OT2573)=0,"",Calc!OP2573),"")</f>
        <v/>
      </c>
      <c r="C2573" s="111" t="str">
        <f ca="1">IFERROR(IF(LEN(Calc!$OT2573)=0,"",Calc!OT2573),"")</f>
        <v/>
      </c>
      <c r="D2573" s="111" t="str">
        <f ca="1">IFERROR(IF(LEN(Calc!$OT2573)=0,"",Calc!OU2573),"")</f>
        <v/>
      </c>
      <c r="E2573" s="111" t="str">
        <f ca="1">IFERROR(IF(LEN(Calc!$OT2573)=0,"",Calc!OV2573),"")</f>
        <v/>
      </c>
      <c r="F2573" s="112" t="str">
        <f ca="1">IFERROR(IF(LEN(Calc!$OT2573)=0,"",Calc!OW2573),"")</f>
        <v/>
      </c>
      <c r="G2573" s="112" t="str">
        <f ca="1">IFERROR(IF(LEN(Calc!$OT2573)=0,"",Calc!OX2573),"")</f>
        <v/>
      </c>
    </row>
    <row r="2574" spans="2:7" x14ac:dyDescent="0.25">
      <c r="B2574" s="110" t="str">
        <f ca="1">IFERROR(IF(LEN(Calc!$OT2574)=0,"",Calc!OP2574),"")</f>
        <v/>
      </c>
      <c r="C2574" s="111" t="str">
        <f ca="1">IFERROR(IF(LEN(Calc!$OT2574)=0,"",Calc!OT2574),"")</f>
        <v/>
      </c>
      <c r="D2574" s="111" t="str">
        <f ca="1">IFERROR(IF(LEN(Calc!$OT2574)=0,"",Calc!OU2574),"")</f>
        <v/>
      </c>
      <c r="E2574" s="111" t="str">
        <f ca="1">IFERROR(IF(LEN(Calc!$OT2574)=0,"",Calc!OV2574),"")</f>
        <v/>
      </c>
      <c r="F2574" s="112" t="str">
        <f ca="1">IFERROR(IF(LEN(Calc!$OT2574)=0,"",Calc!OW2574),"")</f>
        <v/>
      </c>
      <c r="G2574" s="112" t="str">
        <f ca="1">IFERROR(IF(LEN(Calc!$OT2574)=0,"",Calc!OX2574),"")</f>
        <v/>
      </c>
    </row>
    <row r="2575" spans="2:7" x14ac:dyDescent="0.25">
      <c r="B2575" s="110" t="str">
        <f ca="1">IFERROR(IF(LEN(Calc!$OT2575)=0,"",Calc!OP2575),"")</f>
        <v/>
      </c>
      <c r="C2575" s="111" t="str">
        <f ca="1">IFERROR(IF(LEN(Calc!$OT2575)=0,"",Calc!OT2575),"")</f>
        <v/>
      </c>
      <c r="D2575" s="111" t="str">
        <f ca="1">IFERROR(IF(LEN(Calc!$OT2575)=0,"",Calc!OU2575),"")</f>
        <v/>
      </c>
      <c r="E2575" s="111" t="str">
        <f ca="1">IFERROR(IF(LEN(Calc!$OT2575)=0,"",Calc!OV2575),"")</f>
        <v/>
      </c>
      <c r="F2575" s="112" t="str">
        <f ca="1">IFERROR(IF(LEN(Calc!$OT2575)=0,"",Calc!OW2575),"")</f>
        <v/>
      </c>
      <c r="G2575" s="112" t="str">
        <f ca="1">IFERROR(IF(LEN(Calc!$OT2575)=0,"",Calc!OX2575),"")</f>
        <v/>
      </c>
    </row>
    <row r="2576" spans="2:7" x14ac:dyDescent="0.25">
      <c r="B2576" s="110" t="str">
        <f ca="1">IFERROR(IF(LEN(Calc!$OT2576)=0,"",Calc!OP2576),"")</f>
        <v/>
      </c>
      <c r="C2576" s="111" t="str">
        <f ca="1">IFERROR(IF(LEN(Calc!$OT2576)=0,"",Calc!OT2576),"")</f>
        <v/>
      </c>
      <c r="D2576" s="111" t="str">
        <f ca="1">IFERROR(IF(LEN(Calc!$OT2576)=0,"",Calc!OU2576),"")</f>
        <v/>
      </c>
      <c r="E2576" s="111" t="str">
        <f ca="1">IFERROR(IF(LEN(Calc!$OT2576)=0,"",Calc!OV2576),"")</f>
        <v/>
      </c>
      <c r="F2576" s="112" t="str">
        <f ca="1">IFERROR(IF(LEN(Calc!$OT2576)=0,"",Calc!OW2576),"")</f>
        <v/>
      </c>
      <c r="G2576" s="112" t="str">
        <f ca="1">IFERROR(IF(LEN(Calc!$OT2576)=0,"",Calc!OX2576),"")</f>
        <v/>
      </c>
    </row>
    <row r="2577" spans="2:7" x14ac:dyDescent="0.25">
      <c r="B2577" s="110" t="str">
        <f ca="1">IFERROR(IF(LEN(Calc!$OT2577)=0,"",Calc!OP2577),"")</f>
        <v/>
      </c>
      <c r="C2577" s="111" t="str">
        <f ca="1">IFERROR(IF(LEN(Calc!$OT2577)=0,"",Calc!OT2577),"")</f>
        <v/>
      </c>
      <c r="D2577" s="111" t="str">
        <f ca="1">IFERROR(IF(LEN(Calc!$OT2577)=0,"",Calc!OU2577),"")</f>
        <v/>
      </c>
      <c r="E2577" s="111" t="str">
        <f ca="1">IFERROR(IF(LEN(Calc!$OT2577)=0,"",Calc!OV2577),"")</f>
        <v/>
      </c>
      <c r="F2577" s="112" t="str">
        <f ca="1">IFERROR(IF(LEN(Calc!$OT2577)=0,"",Calc!OW2577),"")</f>
        <v/>
      </c>
      <c r="G2577" s="112" t="str">
        <f ca="1">IFERROR(IF(LEN(Calc!$OT2577)=0,"",Calc!OX2577),"")</f>
        <v/>
      </c>
    </row>
    <row r="2578" spans="2:7" x14ac:dyDescent="0.25">
      <c r="B2578" s="110" t="str">
        <f ca="1">IFERROR(IF(LEN(Calc!$OT2578)=0,"",Calc!OP2578),"")</f>
        <v/>
      </c>
      <c r="C2578" s="111" t="str">
        <f ca="1">IFERROR(IF(LEN(Calc!$OT2578)=0,"",Calc!OT2578),"")</f>
        <v/>
      </c>
      <c r="D2578" s="111" t="str">
        <f ca="1">IFERROR(IF(LEN(Calc!$OT2578)=0,"",Calc!OU2578),"")</f>
        <v/>
      </c>
      <c r="E2578" s="111" t="str">
        <f ca="1">IFERROR(IF(LEN(Calc!$OT2578)=0,"",Calc!OV2578),"")</f>
        <v/>
      </c>
      <c r="F2578" s="112" t="str">
        <f ca="1">IFERROR(IF(LEN(Calc!$OT2578)=0,"",Calc!OW2578),"")</f>
        <v/>
      </c>
      <c r="G2578" s="112" t="str">
        <f ca="1">IFERROR(IF(LEN(Calc!$OT2578)=0,"",Calc!OX2578),"")</f>
        <v/>
      </c>
    </row>
    <row r="2579" spans="2:7" x14ac:dyDescent="0.25">
      <c r="B2579" s="110" t="str">
        <f ca="1">IFERROR(IF(LEN(Calc!$OT2579)=0,"",Calc!OP2579),"")</f>
        <v/>
      </c>
      <c r="C2579" s="111" t="str">
        <f ca="1">IFERROR(IF(LEN(Calc!$OT2579)=0,"",Calc!OT2579),"")</f>
        <v/>
      </c>
      <c r="D2579" s="111" t="str">
        <f ca="1">IFERROR(IF(LEN(Calc!$OT2579)=0,"",Calc!OU2579),"")</f>
        <v/>
      </c>
      <c r="E2579" s="111" t="str">
        <f ca="1">IFERROR(IF(LEN(Calc!$OT2579)=0,"",Calc!OV2579),"")</f>
        <v/>
      </c>
      <c r="F2579" s="112" t="str">
        <f ca="1">IFERROR(IF(LEN(Calc!$OT2579)=0,"",Calc!OW2579),"")</f>
        <v/>
      </c>
      <c r="G2579" s="112" t="str">
        <f ca="1">IFERROR(IF(LEN(Calc!$OT2579)=0,"",Calc!OX2579),"")</f>
        <v/>
      </c>
    </row>
    <row r="2580" spans="2:7" x14ac:dyDescent="0.25">
      <c r="B2580" s="110" t="str">
        <f ca="1">IFERROR(IF(LEN(Calc!$OT2580)=0,"",Calc!OP2580),"")</f>
        <v/>
      </c>
      <c r="C2580" s="111" t="str">
        <f ca="1">IFERROR(IF(LEN(Calc!$OT2580)=0,"",Calc!OT2580),"")</f>
        <v/>
      </c>
      <c r="D2580" s="111" t="str">
        <f ca="1">IFERROR(IF(LEN(Calc!$OT2580)=0,"",Calc!OU2580),"")</f>
        <v/>
      </c>
      <c r="E2580" s="111" t="str">
        <f ca="1">IFERROR(IF(LEN(Calc!$OT2580)=0,"",Calc!OV2580),"")</f>
        <v/>
      </c>
      <c r="F2580" s="112" t="str">
        <f ca="1">IFERROR(IF(LEN(Calc!$OT2580)=0,"",Calc!OW2580),"")</f>
        <v/>
      </c>
      <c r="G2580" s="112" t="str">
        <f ca="1">IFERROR(IF(LEN(Calc!$OT2580)=0,"",Calc!OX2580),"")</f>
        <v/>
      </c>
    </row>
    <row r="2581" spans="2:7" x14ac:dyDescent="0.25">
      <c r="B2581" s="110" t="str">
        <f ca="1">IFERROR(IF(LEN(Calc!$OT2581)=0,"",Calc!OP2581),"")</f>
        <v/>
      </c>
      <c r="C2581" s="111" t="str">
        <f ca="1">IFERROR(IF(LEN(Calc!$OT2581)=0,"",Calc!OT2581),"")</f>
        <v/>
      </c>
      <c r="D2581" s="111" t="str">
        <f ca="1">IFERROR(IF(LEN(Calc!$OT2581)=0,"",Calc!OU2581),"")</f>
        <v/>
      </c>
      <c r="E2581" s="111" t="str">
        <f ca="1">IFERROR(IF(LEN(Calc!$OT2581)=0,"",Calc!OV2581),"")</f>
        <v/>
      </c>
      <c r="F2581" s="112" t="str">
        <f ca="1">IFERROR(IF(LEN(Calc!$OT2581)=0,"",Calc!OW2581),"")</f>
        <v/>
      </c>
      <c r="G2581" s="112" t="str">
        <f ca="1">IFERROR(IF(LEN(Calc!$OT2581)=0,"",Calc!OX2581),"")</f>
        <v/>
      </c>
    </row>
    <row r="2582" spans="2:7" x14ac:dyDescent="0.25">
      <c r="B2582" s="110" t="str">
        <f ca="1">IFERROR(IF(LEN(Calc!$OT2582)=0,"",Calc!OP2582),"")</f>
        <v/>
      </c>
      <c r="C2582" s="111" t="str">
        <f ca="1">IFERROR(IF(LEN(Calc!$OT2582)=0,"",Calc!OT2582),"")</f>
        <v/>
      </c>
      <c r="D2582" s="111" t="str">
        <f ca="1">IFERROR(IF(LEN(Calc!$OT2582)=0,"",Calc!OU2582),"")</f>
        <v/>
      </c>
      <c r="E2582" s="111" t="str">
        <f ca="1">IFERROR(IF(LEN(Calc!$OT2582)=0,"",Calc!OV2582),"")</f>
        <v/>
      </c>
      <c r="F2582" s="112" t="str">
        <f ca="1">IFERROR(IF(LEN(Calc!$OT2582)=0,"",Calc!OW2582),"")</f>
        <v/>
      </c>
      <c r="G2582" s="112" t="str">
        <f ca="1">IFERROR(IF(LEN(Calc!$OT2582)=0,"",Calc!OX2582),"")</f>
        <v/>
      </c>
    </row>
    <row r="2583" spans="2:7" x14ac:dyDescent="0.25">
      <c r="B2583" s="110" t="str">
        <f ca="1">IFERROR(IF(LEN(Calc!$OT2583)=0,"",Calc!OP2583),"")</f>
        <v/>
      </c>
      <c r="C2583" s="111" t="str">
        <f ca="1">IFERROR(IF(LEN(Calc!$OT2583)=0,"",Calc!OT2583),"")</f>
        <v/>
      </c>
      <c r="D2583" s="111" t="str">
        <f ca="1">IFERROR(IF(LEN(Calc!$OT2583)=0,"",Calc!OU2583),"")</f>
        <v/>
      </c>
      <c r="E2583" s="111" t="str">
        <f ca="1">IFERROR(IF(LEN(Calc!$OT2583)=0,"",Calc!OV2583),"")</f>
        <v/>
      </c>
      <c r="F2583" s="112" t="str">
        <f ca="1">IFERROR(IF(LEN(Calc!$OT2583)=0,"",Calc!OW2583),"")</f>
        <v/>
      </c>
      <c r="G2583" s="112" t="str">
        <f ca="1">IFERROR(IF(LEN(Calc!$OT2583)=0,"",Calc!OX2583),"")</f>
        <v/>
      </c>
    </row>
    <row r="2584" spans="2:7" x14ac:dyDescent="0.25">
      <c r="B2584" s="110" t="str">
        <f ca="1">IFERROR(IF(LEN(Calc!$OT2584)=0,"",Calc!OP2584),"")</f>
        <v/>
      </c>
      <c r="C2584" s="111" t="str">
        <f ca="1">IFERROR(IF(LEN(Calc!$OT2584)=0,"",Calc!OT2584),"")</f>
        <v/>
      </c>
      <c r="D2584" s="111" t="str">
        <f ca="1">IFERROR(IF(LEN(Calc!$OT2584)=0,"",Calc!OU2584),"")</f>
        <v/>
      </c>
      <c r="E2584" s="111" t="str">
        <f ca="1">IFERROR(IF(LEN(Calc!$OT2584)=0,"",Calc!OV2584),"")</f>
        <v/>
      </c>
      <c r="F2584" s="112" t="str">
        <f ca="1">IFERROR(IF(LEN(Calc!$OT2584)=0,"",Calc!OW2584),"")</f>
        <v/>
      </c>
      <c r="G2584" s="112" t="str">
        <f ca="1">IFERROR(IF(LEN(Calc!$OT2584)=0,"",Calc!OX2584),"")</f>
        <v/>
      </c>
    </row>
    <row r="2585" spans="2:7" x14ac:dyDescent="0.25">
      <c r="B2585" s="110" t="str">
        <f ca="1">IFERROR(IF(LEN(Calc!$OT2585)=0,"",Calc!OP2585),"")</f>
        <v/>
      </c>
      <c r="C2585" s="111" t="str">
        <f ca="1">IFERROR(IF(LEN(Calc!$OT2585)=0,"",Calc!OT2585),"")</f>
        <v/>
      </c>
      <c r="D2585" s="111" t="str">
        <f ca="1">IFERROR(IF(LEN(Calc!$OT2585)=0,"",Calc!OU2585),"")</f>
        <v/>
      </c>
      <c r="E2585" s="111" t="str">
        <f ca="1">IFERROR(IF(LEN(Calc!$OT2585)=0,"",Calc!OV2585),"")</f>
        <v/>
      </c>
      <c r="F2585" s="112" t="str">
        <f ca="1">IFERROR(IF(LEN(Calc!$OT2585)=0,"",Calc!OW2585),"")</f>
        <v/>
      </c>
      <c r="G2585" s="112" t="str">
        <f ca="1">IFERROR(IF(LEN(Calc!$OT2585)=0,"",Calc!OX2585),"")</f>
        <v/>
      </c>
    </row>
    <row r="2586" spans="2:7" x14ac:dyDescent="0.25">
      <c r="B2586" s="110" t="str">
        <f ca="1">IFERROR(IF(LEN(Calc!$OT2586)=0,"",Calc!OP2586),"")</f>
        <v/>
      </c>
      <c r="C2586" s="111" t="str">
        <f ca="1">IFERROR(IF(LEN(Calc!$OT2586)=0,"",Calc!OT2586),"")</f>
        <v/>
      </c>
      <c r="D2586" s="111" t="str">
        <f ca="1">IFERROR(IF(LEN(Calc!$OT2586)=0,"",Calc!OU2586),"")</f>
        <v/>
      </c>
      <c r="E2586" s="111" t="str">
        <f ca="1">IFERROR(IF(LEN(Calc!$OT2586)=0,"",Calc!OV2586),"")</f>
        <v/>
      </c>
      <c r="F2586" s="112" t="str">
        <f ca="1">IFERROR(IF(LEN(Calc!$OT2586)=0,"",Calc!OW2586),"")</f>
        <v/>
      </c>
      <c r="G2586" s="112" t="str">
        <f ca="1">IFERROR(IF(LEN(Calc!$OT2586)=0,"",Calc!OX2586),"")</f>
        <v/>
      </c>
    </row>
    <row r="2587" spans="2:7" x14ac:dyDescent="0.25">
      <c r="B2587" s="110" t="str">
        <f ca="1">IFERROR(IF(LEN(Calc!$OT2587)=0,"",Calc!OP2587),"")</f>
        <v/>
      </c>
      <c r="C2587" s="111" t="str">
        <f ca="1">IFERROR(IF(LEN(Calc!$OT2587)=0,"",Calc!OT2587),"")</f>
        <v/>
      </c>
      <c r="D2587" s="111" t="str">
        <f ca="1">IFERROR(IF(LEN(Calc!$OT2587)=0,"",Calc!OU2587),"")</f>
        <v/>
      </c>
      <c r="E2587" s="111" t="str">
        <f ca="1">IFERROR(IF(LEN(Calc!$OT2587)=0,"",Calc!OV2587),"")</f>
        <v/>
      </c>
      <c r="F2587" s="112" t="str">
        <f ca="1">IFERROR(IF(LEN(Calc!$OT2587)=0,"",Calc!OW2587),"")</f>
        <v/>
      </c>
      <c r="G2587" s="112" t="str">
        <f ca="1">IFERROR(IF(LEN(Calc!$OT2587)=0,"",Calc!OX2587),"")</f>
        <v/>
      </c>
    </row>
    <row r="2588" spans="2:7" x14ac:dyDescent="0.25">
      <c r="B2588" s="110" t="str">
        <f ca="1">IFERROR(IF(LEN(Calc!$OT2588)=0,"",Calc!OP2588),"")</f>
        <v/>
      </c>
      <c r="C2588" s="111" t="str">
        <f ca="1">IFERROR(IF(LEN(Calc!$OT2588)=0,"",Calc!OT2588),"")</f>
        <v/>
      </c>
      <c r="D2588" s="111" t="str">
        <f ca="1">IFERROR(IF(LEN(Calc!$OT2588)=0,"",Calc!OU2588),"")</f>
        <v/>
      </c>
      <c r="E2588" s="111" t="str">
        <f ca="1">IFERROR(IF(LEN(Calc!$OT2588)=0,"",Calc!OV2588),"")</f>
        <v/>
      </c>
      <c r="F2588" s="112" t="str">
        <f ca="1">IFERROR(IF(LEN(Calc!$OT2588)=0,"",Calc!OW2588),"")</f>
        <v/>
      </c>
      <c r="G2588" s="112" t="str">
        <f ca="1">IFERROR(IF(LEN(Calc!$OT2588)=0,"",Calc!OX2588),"")</f>
        <v/>
      </c>
    </row>
    <row r="2589" spans="2:7" x14ac:dyDescent="0.25">
      <c r="B2589" s="110" t="str">
        <f ca="1">IFERROR(IF(LEN(Calc!$OT2589)=0,"",Calc!OP2589),"")</f>
        <v/>
      </c>
      <c r="C2589" s="111" t="str">
        <f ca="1">IFERROR(IF(LEN(Calc!$OT2589)=0,"",Calc!OT2589),"")</f>
        <v/>
      </c>
      <c r="D2589" s="111" t="str">
        <f ca="1">IFERROR(IF(LEN(Calc!$OT2589)=0,"",Calc!OU2589),"")</f>
        <v/>
      </c>
      <c r="E2589" s="111" t="str">
        <f ca="1">IFERROR(IF(LEN(Calc!$OT2589)=0,"",Calc!OV2589),"")</f>
        <v/>
      </c>
      <c r="F2589" s="112" t="str">
        <f ca="1">IFERROR(IF(LEN(Calc!$OT2589)=0,"",Calc!OW2589),"")</f>
        <v/>
      </c>
      <c r="G2589" s="112" t="str">
        <f ca="1">IFERROR(IF(LEN(Calc!$OT2589)=0,"",Calc!OX2589),"")</f>
        <v/>
      </c>
    </row>
    <row r="2590" spans="2:7" x14ac:dyDescent="0.25">
      <c r="B2590" s="110" t="str">
        <f ca="1">IFERROR(IF(LEN(Calc!$OT2590)=0,"",Calc!OP2590),"")</f>
        <v/>
      </c>
      <c r="C2590" s="111" t="str">
        <f ca="1">IFERROR(IF(LEN(Calc!$OT2590)=0,"",Calc!OT2590),"")</f>
        <v/>
      </c>
      <c r="D2590" s="111" t="str">
        <f ca="1">IFERROR(IF(LEN(Calc!$OT2590)=0,"",Calc!OU2590),"")</f>
        <v/>
      </c>
      <c r="E2590" s="111" t="str">
        <f ca="1">IFERROR(IF(LEN(Calc!$OT2590)=0,"",Calc!OV2590),"")</f>
        <v/>
      </c>
      <c r="F2590" s="112" t="str">
        <f ca="1">IFERROR(IF(LEN(Calc!$OT2590)=0,"",Calc!OW2590),"")</f>
        <v/>
      </c>
      <c r="G2590" s="112" t="str">
        <f ca="1">IFERROR(IF(LEN(Calc!$OT2590)=0,"",Calc!OX2590),"")</f>
        <v/>
      </c>
    </row>
    <row r="2591" spans="2:7" x14ac:dyDescent="0.25">
      <c r="B2591" s="110" t="str">
        <f ca="1">IFERROR(IF(LEN(Calc!$OT2591)=0,"",Calc!OP2591),"")</f>
        <v/>
      </c>
      <c r="C2591" s="111" t="str">
        <f ca="1">IFERROR(IF(LEN(Calc!$OT2591)=0,"",Calc!OT2591),"")</f>
        <v/>
      </c>
      <c r="D2591" s="111" t="str">
        <f ca="1">IFERROR(IF(LEN(Calc!$OT2591)=0,"",Calc!OU2591),"")</f>
        <v/>
      </c>
      <c r="E2591" s="111" t="str">
        <f ca="1">IFERROR(IF(LEN(Calc!$OT2591)=0,"",Calc!OV2591),"")</f>
        <v/>
      </c>
      <c r="F2591" s="112" t="str">
        <f ca="1">IFERROR(IF(LEN(Calc!$OT2591)=0,"",Calc!OW2591),"")</f>
        <v/>
      </c>
      <c r="G2591" s="112" t="str">
        <f ca="1">IFERROR(IF(LEN(Calc!$OT2591)=0,"",Calc!OX2591),"")</f>
        <v/>
      </c>
    </row>
    <row r="2592" spans="2:7" x14ac:dyDescent="0.25">
      <c r="B2592" s="110" t="str">
        <f ca="1">IFERROR(IF(LEN(Calc!$OT2592)=0,"",Calc!OP2592),"")</f>
        <v/>
      </c>
      <c r="C2592" s="111" t="str">
        <f ca="1">IFERROR(IF(LEN(Calc!$OT2592)=0,"",Calc!OT2592),"")</f>
        <v/>
      </c>
      <c r="D2592" s="111" t="str">
        <f ca="1">IFERROR(IF(LEN(Calc!$OT2592)=0,"",Calc!OU2592),"")</f>
        <v/>
      </c>
      <c r="E2592" s="111" t="str">
        <f ca="1">IFERROR(IF(LEN(Calc!$OT2592)=0,"",Calc!OV2592),"")</f>
        <v/>
      </c>
      <c r="F2592" s="112" t="str">
        <f ca="1">IFERROR(IF(LEN(Calc!$OT2592)=0,"",Calc!OW2592),"")</f>
        <v/>
      </c>
      <c r="G2592" s="112" t="str">
        <f ca="1">IFERROR(IF(LEN(Calc!$OT2592)=0,"",Calc!OX2592),"")</f>
        <v/>
      </c>
    </row>
    <row r="2593" spans="2:7" x14ac:dyDescent="0.25">
      <c r="B2593" s="110" t="str">
        <f ca="1">IFERROR(IF(LEN(Calc!$OT2593)=0,"",Calc!OP2593),"")</f>
        <v/>
      </c>
      <c r="C2593" s="111" t="str">
        <f ca="1">IFERROR(IF(LEN(Calc!$OT2593)=0,"",Calc!OT2593),"")</f>
        <v/>
      </c>
      <c r="D2593" s="111" t="str">
        <f ca="1">IFERROR(IF(LEN(Calc!$OT2593)=0,"",Calc!OU2593),"")</f>
        <v/>
      </c>
      <c r="E2593" s="111" t="str">
        <f ca="1">IFERROR(IF(LEN(Calc!$OT2593)=0,"",Calc!OV2593),"")</f>
        <v/>
      </c>
      <c r="F2593" s="112" t="str">
        <f ca="1">IFERROR(IF(LEN(Calc!$OT2593)=0,"",Calc!OW2593),"")</f>
        <v/>
      </c>
      <c r="G2593" s="112" t="str">
        <f ca="1">IFERROR(IF(LEN(Calc!$OT2593)=0,"",Calc!OX2593),"")</f>
        <v/>
      </c>
    </row>
    <row r="2594" spans="2:7" x14ac:dyDescent="0.25">
      <c r="B2594" s="110" t="str">
        <f ca="1">IFERROR(IF(LEN(Calc!$OT2594)=0,"",Calc!OP2594),"")</f>
        <v/>
      </c>
      <c r="C2594" s="111" t="str">
        <f ca="1">IFERROR(IF(LEN(Calc!$OT2594)=0,"",Calc!OT2594),"")</f>
        <v/>
      </c>
      <c r="D2594" s="111" t="str">
        <f ca="1">IFERROR(IF(LEN(Calc!$OT2594)=0,"",Calc!OU2594),"")</f>
        <v/>
      </c>
      <c r="E2594" s="111" t="str">
        <f ca="1">IFERROR(IF(LEN(Calc!$OT2594)=0,"",Calc!OV2594),"")</f>
        <v/>
      </c>
      <c r="F2594" s="112" t="str">
        <f ca="1">IFERROR(IF(LEN(Calc!$OT2594)=0,"",Calc!OW2594),"")</f>
        <v/>
      </c>
      <c r="G2594" s="112" t="str">
        <f ca="1">IFERROR(IF(LEN(Calc!$OT2594)=0,"",Calc!OX2594),"")</f>
        <v/>
      </c>
    </row>
    <row r="2595" spans="2:7" x14ac:dyDescent="0.25">
      <c r="B2595" s="110" t="str">
        <f ca="1">IFERROR(IF(LEN(Calc!$OT2595)=0,"",Calc!OP2595),"")</f>
        <v/>
      </c>
      <c r="C2595" s="111" t="str">
        <f ca="1">IFERROR(IF(LEN(Calc!$OT2595)=0,"",Calc!OT2595),"")</f>
        <v/>
      </c>
      <c r="D2595" s="111" t="str">
        <f ca="1">IFERROR(IF(LEN(Calc!$OT2595)=0,"",Calc!OU2595),"")</f>
        <v/>
      </c>
      <c r="E2595" s="111" t="str">
        <f ca="1">IFERROR(IF(LEN(Calc!$OT2595)=0,"",Calc!OV2595),"")</f>
        <v/>
      </c>
      <c r="F2595" s="112" t="str">
        <f ca="1">IFERROR(IF(LEN(Calc!$OT2595)=0,"",Calc!OW2595),"")</f>
        <v/>
      </c>
      <c r="G2595" s="112" t="str">
        <f ca="1">IFERROR(IF(LEN(Calc!$OT2595)=0,"",Calc!OX2595),"")</f>
        <v/>
      </c>
    </row>
    <row r="2596" spans="2:7" x14ac:dyDescent="0.25">
      <c r="B2596" s="110" t="str">
        <f ca="1">IFERROR(IF(LEN(Calc!$OT2596)=0,"",Calc!OP2596),"")</f>
        <v/>
      </c>
      <c r="C2596" s="111" t="str">
        <f ca="1">IFERROR(IF(LEN(Calc!$OT2596)=0,"",Calc!OT2596),"")</f>
        <v/>
      </c>
      <c r="D2596" s="111" t="str">
        <f ca="1">IFERROR(IF(LEN(Calc!$OT2596)=0,"",Calc!OU2596),"")</f>
        <v/>
      </c>
      <c r="E2596" s="111" t="str">
        <f ca="1">IFERROR(IF(LEN(Calc!$OT2596)=0,"",Calc!OV2596),"")</f>
        <v/>
      </c>
      <c r="F2596" s="112" t="str">
        <f ca="1">IFERROR(IF(LEN(Calc!$OT2596)=0,"",Calc!OW2596),"")</f>
        <v/>
      </c>
      <c r="G2596" s="112" t="str">
        <f ca="1">IFERROR(IF(LEN(Calc!$OT2596)=0,"",Calc!OX2596),"")</f>
        <v/>
      </c>
    </row>
    <row r="2597" spans="2:7" x14ac:dyDescent="0.25">
      <c r="B2597" s="110" t="str">
        <f ca="1">IFERROR(IF(LEN(Calc!$OT2597)=0,"",Calc!OP2597),"")</f>
        <v/>
      </c>
      <c r="C2597" s="111" t="str">
        <f ca="1">IFERROR(IF(LEN(Calc!$OT2597)=0,"",Calc!OT2597),"")</f>
        <v/>
      </c>
      <c r="D2597" s="111" t="str">
        <f ca="1">IFERROR(IF(LEN(Calc!$OT2597)=0,"",Calc!OU2597),"")</f>
        <v/>
      </c>
      <c r="E2597" s="111" t="str">
        <f ca="1">IFERROR(IF(LEN(Calc!$OT2597)=0,"",Calc!OV2597),"")</f>
        <v/>
      </c>
      <c r="F2597" s="112" t="str">
        <f ca="1">IFERROR(IF(LEN(Calc!$OT2597)=0,"",Calc!OW2597),"")</f>
        <v/>
      </c>
      <c r="G2597" s="112" t="str">
        <f ca="1">IFERROR(IF(LEN(Calc!$OT2597)=0,"",Calc!OX2597),"")</f>
        <v/>
      </c>
    </row>
    <row r="2598" spans="2:7" x14ac:dyDescent="0.25">
      <c r="B2598" s="110" t="str">
        <f ca="1">IFERROR(IF(LEN(Calc!$OT2598)=0,"",Calc!OP2598),"")</f>
        <v/>
      </c>
      <c r="C2598" s="111" t="str">
        <f ca="1">IFERROR(IF(LEN(Calc!$OT2598)=0,"",Calc!OT2598),"")</f>
        <v/>
      </c>
      <c r="D2598" s="111" t="str">
        <f ca="1">IFERROR(IF(LEN(Calc!$OT2598)=0,"",Calc!OU2598),"")</f>
        <v/>
      </c>
      <c r="E2598" s="111" t="str">
        <f ca="1">IFERROR(IF(LEN(Calc!$OT2598)=0,"",Calc!OV2598),"")</f>
        <v/>
      </c>
      <c r="F2598" s="112" t="str">
        <f ca="1">IFERROR(IF(LEN(Calc!$OT2598)=0,"",Calc!OW2598),"")</f>
        <v/>
      </c>
      <c r="G2598" s="112" t="str">
        <f ca="1">IFERROR(IF(LEN(Calc!$OT2598)=0,"",Calc!OX2598),"")</f>
        <v/>
      </c>
    </row>
    <row r="2599" spans="2:7" x14ac:dyDescent="0.25">
      <c r="B2599" s="110" t="str">
        <f ca="1">IFERROR(IF(LEN(Calc!$OT2599)=0,"",Calc!OP2599),"")</f>
        <v/>
      </c>
      <c r="C2599" s="111" t="str">
        <f ca="1">IFERROR(IF(LEN(Calc!$OT2599)=0,"",Calc!OT2599),"")</f>
        <v/>
      </c>
      <c r="D2599" s="111" t="str">
        <f ca="1">IFERROR(IF(LEN(Calc!$OT2599)=0,"",Calc!OU2599),"")</f>
        <v/>
      </c>
      <c r="E2599" s="111" t="str">
        <f ca="1">IFERROR(IF(LEN(Calc!$OT2599)=0,"",Calc!OV2599),"")</f>
        <v/>
      </c>
      <c r="F2599" s="112" t="str">
        <f ca="1">IFERROR(IF(LEN(Calc!$OT2599)=0,"",Calc!OW2599),"")</f>
        <v/>
      </c>
      <c r="G2599" s="112" t="str">
        <f ca="1">IFERROR(IF(LEN(Calc!$OT2599)=0,"",Calc!OX2599),"")</f>
        <v/>
      </c>
    </row>
    <row r="2600" spans="2:7" x14ac:dyDescent="0.25">
      <c r="B2600" s="110" t="str">
        <f ca="1">IFERROR(IF(LEN(Calc!$OT2600)=0,"",Calc!OP2600),"")</f>
        <v/>
      </c>
      <c r="C2600" s="111" t="str">
        <f ca="1">IFERROR(IF(LEN(Calc!$OT2600)=0,"",Calc!OT2600),"")</f>
        <v/>
      </c>
      <c r="D2600" s="111" t="str">
        <f ca="1">IFERROR(IF(LEN(Calc!$OT2600)=0,"",Calc!OU2600),"")</f>
        <v/>
      </c>
      <c r="E2600" s="111" t="str">
        <f ca="1">IFERROR(IF(LEN(Calc!$OT2600)=0,"",Calc!OV2600),"")</f>
        <v/>
      </c>
      <c r="F2600" s="112" t="str">
        <f ca="1">IFERROR(IF(LEN(Calc!$OT2600)=0,"",Calc!OW2600),"")</f>
        <v/>
      </c>
      <c r="G2600" s="112" t="str">
        <f ca="1">IFERROR(IF(LEN(Calc!$OT2600)=0,"",Calc!OX2600),"")</f>
        <v/>
      </c>
    </row>
    <row r="2601" spans="2:7" x14ac:dyDescent="0.25">
      <c r="B2601" s="110" t="str">
        <f ca="1">IFERROR(IF(LEN(Calc!$OT2601)=0,"",Calc!OP2601),"")</f>
        <v/>
      </c>
      <c r="C2601" s="111" t="str">
        <f ca="1">IFERROR(IF(LEN(Calc!$OT2601)=0,"",Calc!OT2601),"")</f>
        <v/>
      </c>
      <c r="D2601" s="111" t="str">
        <f ca="1">IFERROR(IF(LEN(Calc!$OT2601)=0,"",Calc!OU2601),"")</f>
        <v/>
      </c>
      <c r="E2601" s="111" t="str">
        <f ca="1">IFERROR(IF(LEN(Calc!$OT2601)=0,"",Calc!OV2601),"")</f>
        <v/>
      </c>
      <c r="F2601" s="112" t="str">
        <f ca="1">IFERROR(IF(LEN(Calc!$OT2601)=0,"",Calc!OW2601),"")</f>
        <v/>
      </c>
      <c r="G2601" s="112" t="str">
        <f ca="1">IFERROR(IF(LEN(Calc!$OT2601)=0,"",Calc!OX2601),"")</f>
        <v/>
      </c>
    </row>
    <row r="2602" spans="2:7" x14ac:dyDescent="0.25">
      <c r="B2602" s="110" t="str">
        <f ca="1">IFERROR(IF(LEN(Calc!$OT2602)=0,"",Calc!OP2602),"")</f>
        <v/>
      </c>
      <c r="C2602" s="111" t="str">
        <f ca="1">IFERROR(IF(LEN(Calc!$OT2602)=0,"",Calc!OT2602),"")</f>
        <v/>
      </c>
      <c r="D2602" s="111" t="str">
        <f ca="1">IFERROR(IF(LEN(Calc!$OT2602)=0,"",Calc!OU2602),"")</f>
        <v/>
      </c>
      <c r="E2602" s="111" t="str">
        <f ca="1">IFERROR(IF(LEN(Calc!$OT2602)=0,"",Calc!OV2602),"")</f>
        <v/>
      </c>
      <c r="F2602" s="112" t="str">
        <f ca="1">IFERROR(IF(LEN(Calc!$OT2602)=0,"",Calc!OW2602),"")</f>
        <v/>
      </c>
      <c r="G2602" s="112" t="str">
        <f ca="1">IFERROR(IF(LEN(Calc!$OT2602)=0,"",Calc!OX2602),"")</f>
        <v/>
      </c>
    </row>
    <row r="2603" spans="2:7" x14ac:dyDescent="0.25">
      <c r="B2603" s="110" t="str">
        <f ca="1">IFERROR(IF(LEN(Calc!$OT2603)=0,"",Calc!OP2603),"")</f>
        <v/>
      </c>
      <c r="C2603" s="111" t="str">
        <f ca="1">IFERROR(IF(LEN(Calc!$OT2603)=0,"",Calc!OT2603),"")</f>
        <v/>
      </c>
      <c r="D2603" s="111" t="str">
        <f ca="1">IFERROR(IF(LEN(Calc!$OT2603)=0,"",Calc!OU2603),"")</f>
        <v/>
      </c>
      <c r="E2603" s="111" t="str">
        <f ca="1">IFERROR(IF(LEN(Calc!$OT2603)=0,"",Calc!OV2603),"")</f>
        <v/>
      </c>
      <c r="F2603" s="112" t="str">
        <f ca="1">IFERROR(IF(LEN(Calc!$OT2603)=0,"",Calc!OW2603),"")</f>
        <v/>
      </c>
      <c r="G2603" s="112" t="str">
        <f ca="1">IFERROR(IF(LEN(Calc!$OT2603)=0,"",Calc!OX2603),"")</f>
        <v/>
      </c>
    </row>
    <row r="2604" spans="2:7" x14ac:dyDescent="0.25">
      <c r="B2604" s="110" t="str">
        <f ca="1">IFERROR(IF(LEN(Calc!$OT2604)=0,"",Calc!OP2604),"")</f>
        <v/>
      </c>
      <c r="C2604" s="111" t="str">
        <f ca="1">IFERROR(IF(LEN(Calc!$OT2604)=0,"",Calc!OT2604),"")</f>
        <v/>
      </c>
      <c r="D2604" s="111" t="str">
        <f ca="1">IFERROR(IF(LEN(Calc!$OT2604)=0,"",Calc!OU2604),"")</f>
        <v/>
      </c>
      <c r="E2604" s="111" t="str">
        <f ca="1">IFERROR(IF(LEN(Calc!$OT2604)=0,"",Calc!OV2604),"")</f>
        <v/>
      </c>
      <c r="F2604" s="112" t="str">
        <f ca="1">IFERROR(IF(LEN(Calc!$OT2604)=0,"",Calc!OW2604),"")</f>
        <v/>
      </c>
      <c r="G2604" s="112" t="str">
        <f ca="1">IFERROR(IF(LEN(Calc!$OT2604)=0,"",Calc!OX2604),"")</f>
        <v/>
      </c>
    </row>
    <row r="2605" spans="2:7" x14ac:dyDescent="0.25">
      <c r="B2605" s="110" t="str">
        <f ca="1">IFERROR(IF(LEN(Calc!$OT2605)=0,"",Calc!OP2605),"")</f>
        <v/>
      </c>
      <c r="C2605" s="111" t="str">
        <f ca="1">IFERROR(IF(LEN(Calc!$OT2605)=0,"",Calc!OT2605),"")</f>
        <v/>
      </c>
      <c r="D2605" s="111" t="str">
        <f ca="1">IFERROR(IF(LEN(Calc!$OT2605)=0,"",Calc!OU2605),"")</f>
        <v/>
      </c>
      <c r="E2605" s="111" t="str">
        <f ca="1">IFERROR(IF(LEN(Calc!$OT2605)=0,"",Calc!OV2605),"")</f>
        <v/>
      </c>
      <c r="F2605" s="112" t="str">
        <f ca="1">IFERROR(IF(LEN(Calc!$OT2605)=0,"",Calc!OW2605),"")</f>
        <v/>
      </c>
      <c r="G2605" s="112" t="str">
        <f ca="1">IFERROR(IF(LEN(Calc!$OT2605)=0,"",Calc!OX2605),"")</f>
        <v/>
      </c>
    </row>
    <row r="2606" spans="2:7" x14ac:dyDescent="0.25">
      <c r="B2606" s="110" t="str">
        <f ca="1">IFERROR(IF(LEN(Calc!$OT2606)=0,"",Calc!OP2606),"")</f>
        <v/>
      </c>
      <c r="C2606" s="111" t="str">
        <f ca="1">IFERROR(IF(LEN(Calc!$OT2606)=0,"",Calc!OT2606),"")</f>
        <v/>
      </c>
      <c r="D2606" s="111" t="str">
        <f ca="1">IFERROR(IF(LEN(Calc!$OT2606)=0,"",Calc!OU2606),"")</f>
        <v/>
      </c>
      <c r="E2606" s="111" t="str">
        <f ca="1">IFERROR(IF(LEN(Calc!$OT2606)=0,"",Calc!OV2606),"")</f>
        <v/>
      </c>
      <c r="F2606" s="112" t="str">
        <f ca="1">IFERROR(IF(LEN(Calc!$OT2606)=0,"",Calc!OW2606),"")</f>
        <v/>
      </c>
      <c r="G2606" s="112" t="str">
        <f ca="1">IFERROR(IF(LEN(Calc!$OT2606)=0,"",Calc!OX2606),"")</f>
        <v/>
      </c>
    </row>
    <row r="2607" spans="2:7" x14ac:dyDescent="0.25">
      <c r="B2607" s="110" t="str">
        <f ca="1">IFERROR(IF(LEN(Calc!$OT2607)=0,"",Calc!OP2607),"")</f>
        <v/>
      </c>
      <c r="C2607" s="111" t="str">
        <f ca="1">IFERROR(IF(LEN(Calc!$OT2607)=0,"",Calc!OT2607),"")</f>
        <v/>
      </c>
      <c r="D2607" s="111" t="str">
        <f ca="1">IFERROR(IF(LEN(Calc!$OT2607)=0,"",Calc!OU2607),"")</f>
        <v/>
      </c>
      <c r="E2607" s="111" t="str">
        <f ca="1">IFERROR(IF(LEN(Calc!$OT2607)=0,"",Calc!OV2607),"")</f>
        <v/>
      </c>
      <c r="F2607" s="112" t="str">
        <f ca="1">IFERROR(IF(LEN(Calc!$OT2607)=0,"",Calc!OW2607),"")</f>
        <v/>
      </c>
      <c r="G2607" s="112" t="str">
        <f ca="1">IFERROR(IF(LEN(Calc!$OT2607)=0,"",Calc!OX2607),"")</f>
        <v/>
      </c>
    </row>
    <row r="2608" spans="2:7" x14ac:dyDescent="0.25">
      <c r="B2608" s="110" t="str">
        <f ca="1">IFERROR(IF(LEN(Calc!$OT2608)=0,"",Calc!OP2608),"")</f>
        <v/>
      </c>
      <c r="C2608" s="111" t="str">
        <f ca="1">IFERROR(IF(LEN(Calc!$OT2608)=0,"",Calc!OT2608),"")</f>
        <v/>
      </c>
      <c r="D2608" s="111" t="str">
        <f ca="1">IFERROR(IF(LEN(Calc!$OT2608)=0,"",Calc!OU2608),"")</f>
        <v/>
      </c>
      <c r="E2608" s="111" t="str">
        <f ca="1">IFERROR(IF(LEN(Calc!$OT2608)=0,"",Calc!OV2608),"")</f>
        <v/>
      </c>
      <c r="F2608" s="112" t="str">
        <f ca="1">IFERROR(IF(LEN(Calc!$OT2608)=0,"",Calc!OW2608),"")</f>
        <v/>
      </c>
      <c r="G2608" s="112" t="str">
        <f ca="1">IFERROR(IF(LEN(Calc!$OT2608)=0,"",Calc!OX2608),"")</f>
        <v/>
      </c>
    </row>
    <row r="2609" spans="2:7" x14ac:dyDescent="0.25">
      <c r="B2609" s="110" t="str">
        <f ca="1">IFERROR(IF(LEN(Calc!$OT2609)=0,"",Calc!OP2609),"")</f>
        <v/>
      </c>
      <c r="C2609" s="111" t="str">
        <f ca="1">IFERROR(IF(LEN(Calc!$OT2609)=0,"",Calc!OT2609),"")</f>
        <v/>
      </c>
      <c r="D2609" s="111" t="str">
        <f ca="1">IFERROR(IF(LEN(Calc!$OT2609)=0,"",Calc!OU2609),"")</f>
        <v/>
      </c>
      <c r="E2609" s="111" t="str">
        <f ca="1">IFERROR(IF(LEN(Calc!$OT2609)=0,"",Calc!OV2609),"")</f>
        <v/>
      </c>
      <c r="F2609" s="112" t="str">
        <f ca="1">IFERROR(IF(LEN(Calc!$OT2609)=0,"",Calc!OW2609),"")</f>
        <v/>
      </c>
      <c r="G2609" s="112" t="str">
        <f ca="1">IFERROR(IF(LEN(Calc!$OT2609)=0,"",Calc!OX2609),"")</f>
        <v/>
      </c>
    </row>
    <row r="2610" spans="2:7" x14ac:dyDescent="0.25">
      <c r="B2610" s="110" t="str">
        <f ca="1">IFERROR(IF(LEN(Calc!$OT2610)=0,"",Calc!OP2610),"")</f>
        <v/>
      </c>
      <c r="C2610" s="111" t="str">
        <f ca="1">IFERROR(IF(LEN(Calc!$OT2610)=0,"",Calc!OT2610),"")</f>
        <v/>
      </c>
      <c r="D2610" s="111" t="str">
        <f ca="1">IFERROR(IF(LEN(Calc!$OT2610)=0,"",Calc!OU2610),"")</f>
        <v/>
      </c>
      <c r="E2610" s="111" t="str">
        <f ca="1">IFERROR(IF(LEN(Calc!$OT2610)=0,"",Calc!OV2610),"")</f>
        <v/>
      </c>
      <c r="F2610" s="112" t="str">
        <f ca="1">IFERROR(IF(LEN(Calc!$OT2610)=0,"",Calc!OW2610),"")</f>
        <v/>
      </c>
      <c r="G2610" s="112" t="str">
        <f ca="1">IFERROR(IF(LEN(Calc!$OT2610)=0,"",Calc!OX2610),"")</f>
        <v/>
      </c>
    </row>
    <row r="2611" spans="2:7" x14ac:dyDescent="0.25">
      <c r="B2611" s="110" t="str">
        <f ca="1">IFERROR(IF(LEN(Calc!$OT2611)=0,"",Calc!OP2611),"")</f>
        <v/>
      </c>
      <c r="C2611" s="111" t="str">
        <f ca="1">IFERROR(IF(LEN(Calc!$OT2611)=0,"",Calc!OT2611),"")</f>
        <v/>
      </c>
      <c r="D2611" s="111" t="str">
        <f ca="1">IFERROR(IF(LEN(Calc!$OT2611)=0,"",Calc!OU2611),"")</f>
        <v/>
      </c>
      <c r="E2611" s="111" t="str">
        <f ca="1">IFERROR(IF(LEN(Calc!$OT2611)=0,"",Calc!OV2611),"")</f>
        <v/>
      </c>
      <c r="F2611" s="112" t="str">
        <f ca="1">IFERROR(IF(LEN(Calc!$OT2611)=0,"",Calc!OW2611),"")</f>
        <v/>
      </c>
      <c r="G2611" s="112" t="str">
        <f ca="1">IFERROR(IF(LEN(Calc!$OT2611)=0,"",Calc!OX2611),"")</f>
        <v/>
      </c>
    </row>
    <row r="2612" spans="2:7" x14ac:dyDescent="0.25">
      <c r="B2612" s="110" t="str">
        <f ca="1">IFERROR(IF(LEN(Calc!$OT2612)=0,"",Calc!OP2612),"")</f>
        <v/>
      </c>
      <c r="C2612" s="111" t="str">
        <f ca="1">IFERROR(IF(LEN(Calc!$OT2612)=0,"",Calc!OT2612),"")</f>
        <v/>
      </c>
      <c r="D2612" s="111" t="str">
        <f ca="1">IFERROR(IF(LEN(Calc!$OT2612)=0,"",Calc!OU2612),"")</f>
        <v/>
      </c>
      <c r="E2612" s="111" t="str">
        <f ca="1">IFERROR(IF(LEN(Calc!$OT2612)=0,"",Calc!OV2612),"")</f>
        <v/>
      </c>
      <c r="F2612" s="112" t="str">
        <f ca="1">IFERROR(IF(LEN(Calc!$OT2612)=0,"",Calc!OW2612),"")</f>
        <v/>
      </c>
      <c r="G2612" s="112" t="str">
        <f ca="1">IFERROR(IF(LEN(Calc!$OT2612)=0,"",Calc!OX2612),"")</f>
        <v/>
      </c>
    </row>
    <row r="2613" spans="2:7" x14ac:dyDescent="0.25">
      <c r="B2613" s="110" t="str">
        <f ca="1">IFERROR(IF(LEN(Calc!$OT2613)=0,"",Calc!OP2613),"")</f>
        <v/>
      </c>
      <c r="C2613" s="111" t="str">
        <f ca="1">IFERROR(IF(LEN(Calc!$OT2613)=0,"",Calc!OT2613),"")</f>
        <v/>
      </c>
      <c r="D2613" s="111" t="str">
        <f ca="1">IFERROR(IF(LEN(Calc!$OT2613)=0,"",Calc!OU2613),"")</f>
        <v/>
      </c>
      <c r="E2613" s="111" t="str">
        <f ca="1">IFERROR(IF(LEN(Calc!$OT2613)=0,"",Calc!OV2613),"")</f>
        <v/>
      </c>
      <c r="F2613" s="112" t="str">
        <f ca="1">IFERROR(IF(LEN(Calc!$OT2613)=0,"",Calc!OW2613),"")</f>
        <v/>
      </c>
      <c r="G2613" s="112" t="str">
        <f ca="1">IFERROR(IF(LEN(Calc!$OT2613)=0,"",Calc!OX2613),"")</f>
        <v/>
      </c>
    </row>
    <row r="2614" spans="2:7" x14ac:dyDescent="0.25">
      <c r="B2614" s="110" t="str">
        <f ca="1">IFERROR(IF(LEN(Calc!$OT2614)=0,"",Calc!OP2614),"")</f>
        <v/>
      </c>
      <c r="C2614" s="111" t="str">
        <f ca="1">IFERROR(IF(LEN(Calc!$OT2614)=0,"",Calc!OT2614),"")</f>
        <v/>
      </c>
      <c r="D2614" s="111" t="str">
        <f ca="1">IFERROR(IF(LEN(Calc!$OT2614)=0,"",Calc!OU2614),"")</f>
        <v/>
      </c>
      <c r="E2614" s="111" t="str">
        <f ca="1">IFERROR(IF(LEN(Calc!$OT2614)=0,"",Calc!OV2614),"")</f>
        <v/>
      </c>
      <c r="F2614" s="112" t="str">
        <f ca="1">IFERROR(IF(LEN(Calc!$OT2614)=0,"",Calc!OW2614),"")</f>
        <v/>
      </c>
      <c r="G2614" s="112" t="str">
        <f ca="1">IFERROR(IF(LEN(Calc!$OT2614)=0,"",Calc!OX2614),"")</f>
        <v/>
      </c>
    </row>
    <row r="2615" spans="2:7" x14ac:dyDescent="0.25">
      <c r="B2615" s="110" t="str">
        <f ca="1">IFERROR(IF(LEN(Calc!$OT2615)=0,"",Calc!OP2615),"")</f>
        <v/>
      </c>
      <c r="C2615" s="111" t="str">
        <f ca="1">IFERROR(IF(LEN(Calc!$OT2615)=0,"",Calc!OT2615),"")</f>
        <v/>
      </c>
      <c r="D2615" s="111" t="str">
        <f ca="1">IFERROR(IF(LEN(Calc!$OT2615)=0,"",Calc!OU2615),"")</f>
        <v/>
      </c>
      <c r="E2615" s="111" t="str">
        <f ca="1">IFERROR(IF(LEN(Calc!$OT2615)=0,"",Calc!OV2615),"")</f>
        <v/>
      </c>
      <c r="F2615" s="112" t="str">
        <f ca="1">IFERROR(IF(LEN(Calc!$OT2615)=0,"",Calc!OW2615),"")</f>
        <v/>
      </c>
      <c r="G2615" s="112" t="str">
        <f ca="1">IFERROR(IF(LEN(Calc!$OT2615)=0,"",Calc!OX2615),"")</f>
        <v/>
      </c>
    </row>
    <row r="2616" spans="2:7" x14ac:dyDescent="0.25">
      <c r="B2616" s="110" t="str">
        <f ca="1">IFERROR(IF(LEN(Calc!$OT2616)=0,"",Calc!OP2616),"")</f>
        <v/>
      </c>
      <c r="C2616" s="111" t="str">
        <f ca="1">IFERROR(IF(LEN(Calc!$OT2616)=0,"",Calc!OT2616),"")</f>
        <v/>
      </c>
      <c r="D2616" s="111" t="str">
        <f ca="1">IFERROR(IF(LEN(Calc!$OT2616)=0,"",Calc!OU2616),"")</f>
        <v/>
      </c>
      <c r="E2616" s="111" t="str">
        <f ca="1">IFERROR(IF(LEN(Calc!$OT2616)=0,"",Calc!OV2616),"")</f>
        <v/>
      </c>
      <c r="F2616" s="112" t="str">
        <f ca="1">IFERROR(IF(LEN(Calc!$OT2616)=0,"",Calc!OW2616),"")</f>
        <v/>
      </c>
      <c r="G2616" s="112" t="str">
        <f ca="1">IFERROR(IF(LEN(Calc!$OT2616)=0,"",Calc!OX2616),"")</f>
        <v/>
      </c>
    </row>
    <row r="2617" spans="2:7" x14ac:dyDescent="0.25">
      <c r="B2617" s="110" t="str">
        <f ca="1">IFERROR(IF(LEN(Calc!$OT2617)=0,"",Calc!OP2617),"")</f>
        <v/>
      </c>
      <c r="C2617" s="111" t="str">
        <f ca="1">IFERROR(IF(LEN(Calc!$OT2617)=0,"",Calc!OT2617),"")</f>
        <v/>
      </c>
      <c r="D2617" s="111" t="str">
        <f ca="1">IFERROR(IF(LEN(Calc!$OT2617)=0,"",Calc!OU2617),"")</f>
        <v/>
      </c>
      <c r="E2617" s="111" t="str">
        <f ca="1">IFERROR(IF(LEN(Calc!$OT2617)=0,"",Calc!OV2617),"")</f>
        <v/>
      </c>
      <c r="F2617" s="112" t="str">
        <f ca="1">IFERROR(IF(LEN(Calc!$OT2617)=0,"",Calc!OW2617),"")</f>
        <v/>
      </c>
      <c r="G2617" s="112" t="str">
        <f ca="1">IFERROR(IF(LEN(Calc!$OT2617)=0,"",Calc!OX2617),"")</f>
        <v/>
      </c>
    </row>
    <row r="2618" spans="2:7" x14ac:dyDescent="0.25">
      <c r="B2618" s="110" t="str">
        <f ca="1">IFERROR(IF(LEN(Calc!$OT2618)=0,"",Calc!OP2618),"")</f>
        <v/>
      </c>
      <c r="C2618" s="111" t="str">
        <f ca="1">IFERROR(IF(LEN(Calc!$OT2618)=0,"",Calc!OT2618),"")</f>
        <v/>
      </c>
      <c r="D2618" s="111" t="str">
        <f ca="1">IFERROR(IF(LEN(Calc!$OT2618)=0,"",Calc!OU2618),"")</f>
        <v/>
      </c>
      <c r="E2618" s="111" t="str">
        <f ca="1">IFERROR(IF(LEN(Calc!$OT2618)=0,"",Calc!OV2618),"")</f>
        <v/>
      </c>
      <c r="F2618" s="112" t="str">
        <f ca="1">IFERROR(IF(LEN(Calc!$OT2618)=0,"",Calc!OW2618),"")</f>
        <v/>
      </c>
      <c r="G2618" s="112" t="str">
        <f ca="1">IFERROR(IF(LEN(Calc!$OT2618)=0,"",Calc!OX2618),"")</f>
        <v/>
      </c>
    </row>
    <row r="2619" spans="2:7" x14ac:dyDescent="0.25">
      <c r="B2619" s="110" t="str">
        <f ca="1">IFERROR(IF(LEN(Calc!$OT2619)=0,"",Calc!OP2619),"")</f>
        <v/>
      </c>
      <c r="C2619" s="111" t="str">
        <f ca="1">IFERROR(IF(LEN(Calc!$OT2619)=0,"",Calc!OT2619),"")</f>
        <v/>
      </c>
      <c r="D2619" s="111" t="str">
        <f ca="1">IFERROR(IF(LEN(Calc!$OT2619)=0,"",Calc!OU2619),"")</f>
        <v/>
      </c>
      <c r="E2619" s="111" t="str">
        <f ca="1">IFERROR(IF(LEN(Calc!$OT2619)=0,"",Calc!OV2619),"")</f>
        <v/>
      </c>
      <c r="F2619" s="112" t="str">
        <f ca="1">IFERROR(IF(LEN(Calc!$OT2619)=0,"",Calc!OW2619),"")</f>
        <v/>
      </c>
      <c r="G2619" s="112" t="str">
        <f ca="1">IFERROR(IF(LEN(Calc!$OT2619)=0,"",Calc!OX2619),"")</f>
        <v/>
      </c>
    </row>
    <row r="2620" spans="2:7" x14ac:dyDescent="0.25">
      <c r="B2620" s="110" t="str">
        <f ca="1">IFERROR(IF(LEN(Calc!$OT2620)=0,"",Calc!OP2620),"")</f>
        <v/>
      </c>
      <c r="C2620" s="111" t="str">
        <f ca="1">IFERROR(IF(LEN(Calc!$OT2620)=0,"",Calc!OT2620),"")</f>
        <v/>
      </c>
      <c r="D2620" s="111" t="str">
        <f ca="1">IFERROR(IF(LEN(Calc!$OT2620)=0,"",Calc!OU2620),"")</f>
        <v/>
      </c>
      <c r="E2620" s="111" t="str">
        <f ca="1">IFERROR(IF(LEN(Calc!$OT2620)=0,"",Calc!OV2620),"")</f>
        <v/>
      </c>
      <c r="F2620" s="112" t="str">
        <f ca="1">IFERROR(IF(LEN(Calc!$OT2620)=0,"",Calc!OW2620),"")</f>
        <v/>
      </c>
      <c r="G2620" s="112" t="str">
        <f ca="1">IFERROR(IF(LEN(Calc!$OT2620)=0,"",Calc!OX2620),"")</f>
        <v/>
      </c>
    </row>
    <row r="2621" spans="2:7" x14ac:dyDescent="0.25">
      <c r="B2621" s="110" t="str">
        <f ca="1">IFERROR(IF(LEN(Calc!$OT2621)=0,"",Calc!OP2621),"")</f>
        <v/>
      </c>
      <c r="C2621" s="111" t="str">
        <f ca="1">IFERROR(IF(LEN(Calc!$OT2621)=0,"",Calc!OT2621),"")</f>
        <v/>
      </c>
      <c r="D2621" s="111" t="str">
        <f ca="1">IFERROR(IF(LEN(Calc!$OT2621)=0,"",Calc!OU2621),"")</f>
        <v/>
      </c>
      <c r="E2621" s="111" t="str">
        <f ca="1">IFERROR(IF(LEN(Calc!$OT2621)=0,"",Calc!OV2621),"")</f>
        <v/>
      </c>
      <c r="F2621" s="112" t="str">
        <f ca="1">IFERROR(IF(LEN(Calc!$OT2621)=0,"",Calc!OW2621),"")</f>
        <v/>
      </c>
      <c r="G2621" s="112" t="str">
        <f ca="1">IFERROR(IF(LEN(Calc!$OT2621)=0,"",Calc!OX2621),"")</f>
        <v/>
      </c>
    </row>
    <row r="2622" spans="2:7" x14ac:dyDescent="0.25">
      <c r="B2622" s="110" t="str">
        <f ca="1">IFERROR(IF(LEN(Calc!$OT2622)=0,"",Calc!OP2622),"")</f>
        <v/>
      </c>
      <c r="C2622" s="111" t="str">
        <f ca="1">IFERROR(IF(LEN(Calc!$OT2622)=0,"",Calc!OT2622),"")</f>
        <v/>
      </c>
      <c r="D2622" s="111" t="str">
        <f ca="1">IFERROR(IF(LEN(Calc!$OT2622)=0,"",Calc!OU2622),"")</f>
        <v/>
      </c>
      <c r="E2622" s="111" t="str">
        <f ca="1">IFERROR(IF(LEN(Calc!$OT2622)=0,"",Calc!OV2622),"")</f>
        <v/>
      </c>
      <c r="F2622" s="112" t="str">
        <f ca="1">IFERROR(IF(LEN(Calc!$OT2622)=0,"",Calc!OW2622),"")</f>
        <v/>
      </c>
      <c r="G2622" s="112" t="str">
        <f ca="1">IFERROR(IF(LEN(Calc!$OT2622)=0,"",Calc!OX2622),"")</f>
        <v/>
      </c>
    </row>
    <row r="2623" spans="2:7" x14ac:dyDescent="0.25">
      <c r="B2623" s="110" t="str">
        <f ca="1">IFERROR(IF(LEN(Calc!$OT2623)=0,"",Calc!OP2623),"")</f>
        <v/>
      </c>
      <c r="C2623" s="111" t="str">
        <f ca="1">IFERROR(IF(LEN(Calc!$OT2623)=0,"",Calc!OT2623),"")</f>
        <v/>
      </c>
      <c r="D2623" s="111" t="str">
        <f ca="1">IFERROR(IF(LEN(Calc!$OT2623)=0,"",Calc!OU2623),"")</f>
        <v/>
      </c>
      <c r="E2623" s="111" t="str">
        <f ca="1">IFERROR(IF(LEN(Calc!$OT2623)=0,"",Calc!OV2623),"")</f>
        <v/>
      </c>
      <c r="F2623" s="112" t="str">
        <f ca="1">IFERROR(IF(LEN(Calc!$OT2623)=0,"",Calc!OW2623),"")</f>
        <v/>
      </c>
      <c r="G2623" s="112" t="str">
        <f ca="1">IFERROR(IF(LEN(Calc!$OT2623)=0,"",Calc!OX2623),"")</f>
        <v/>
      </c>
    </row>
    <row r="2624" spans="2:7" x14ac:dyDescent="0.25">
      <c r="B2624" s="110" t="str">
        <f ca="1">IFERROR(IF(LEN(Calc!$OT2624)=0,"",Calc!OP2624),"")</f>
        <v/>
      </c>
      <c r="C2624" s="111" t="str">
        <f ca="1">IFERROR(IF(LEN(Calc!$OT2624)=0,"",Calc!OT2624),"")</f>
        <v/>
      </c>
      <c r="D2624" s="111" t="str">
        <f ca="1">IFERROR(IF(LEN(Calc!$OT2624)=0,"",Calc!OU2624),"")</f>
        <v/>
      </c>
      <c r="E2624" s="111" t="str">
        <f ca="1">IFERROR(IF(LEN(Calc!$OT2624)=0,"",Calc!OV2624),"")</f>
        <v/>
      </c>
      <c r="F2624" s="112" t="str">
        <f ca="1">IFERROR(IF(LEN(Calc!$OT2624)=0,"",Calc!OW2624),"")</f>
        <v/>
      </c>
      <c r="G2624" s="112" t="str">
        <f ca="1">IFERROR(IF(LEN(Calc!$OT2624)=0,"",Calc!OX2624),"")</f>
        <v/>
      </c>
    </row>
    <row r="2625" spans="2:7" x14ac:dyDescent="0.25">
      <c r="B2625" s="110" t="str">
        <f ca="1">IFERROR(IF(LEN(Calc!$OT2625)=0,"",Calc!OP2625),"")</f>
        <v/>
      </c>
      <c r="C2625" s="111" t="str">
        <f ca="1">IFERROR(IF(LEN(Calc!$OT2625)=0,"",Calc!OT2625),"")</f>
        <v/>
      </c>
      <c r="D2625" s="111" t="str">
        <f ca="1">IFERROR(IF(LEN(Calc!$OT2625)=0,"",Calc!OU2625),"")</f>
        <v/>
      </c>
      <c r="E2625" s="111" t="str">
        <f ca="1">IFERROR(IF(LEN(Calc!$OT2625)=0,"",Calc!OV2625),"")</f>
        <v/>
      </c>
      <c r="F2625" s="112" t="str">
        <f ca="1">IFERROR(IF(LEN(Calc!$OT2625)=0,"",Calc!OW2625),"")</f>
        <v/>
      </c>
      <c r="G2625" s="112" t="str">
        <f ca="1">IFERROR(IF(LEN(Calc!$OT2625)=0,"",Calc!OX2625),"")</f>
        <v/>
      </c>
    </row>
    <row r="2626" spans="2:7" x14ac:dyDescent="0.25">
      <c r="B2626" s="110" t="str">
        <f ca="1">IFERROR(IF(LEN(Calc!$OT2626)=0,"",Calc!OP2626),"")</f>
        <v/>
      </c>
      <c r="C2626" s="111" t="str">
        <f ca="1">IFERROR(IF(LEN(Calc!$OT2626)=0,"",Calc!OT2626),"")</f>
        <v/>
      </c>
      <c r="D2626" s="111" t="str">
        <f ca="1">IFERROR(IF(LEN(Calc!$OT2626)=0,"",Calc!OU2626),"")</f>
        <v/>
      </c>
      <c r="E2626" s="111" t="str">
        <f ca="1">IFERROR(IF(LEN(Calc!$OT2626)=0,"",Calc!OV2626),"")</f>
        <v/>
      </c>
      <c r="F2626" s="112" t="str">
        <f ca="1">IFERROR(IF(LEN(Calc!$OT2626)=0,"",Calc!OW2626),"")</f>
        <v/>
      </c>
      <c r="G2626" s="112" t="str">
        <f ca="1">IFERROR(IF(LEN(Calc!$OT2626)=0,"",Calc!OX2626),"")</f>
        <v/>
      </c>
    </row>
    <row r="2627" spans="2:7" x14ac:dyDescent="0.25">
      <c r="B2627" s="110" t="str">
        <f ca="1">IFERROR(IF(LEN(Calc!$OT2627)=0,"",Calc!OP2627),"")</f>
        <v/>
      </c>
      <c r="C2627" s="111" t="str">
        <f ca="1">IFERROR(IF(LEN(Calc!$OT2627)=0,"",Calc!OT2627),"")</f>
        <v/>
      </c>
      <c r="D2627" s="111" t="str">
        <f ca="1">IFERROR(IF(LEN(Calc!$OT2627)=0,"",Calc!OU2627),"")</f>
        <v/>
      </c>
      <c r="E2627" s="111" t="str">
        <f ca="1">IFERROR(IF(LEN(Calc!$OT2627)=0,"",Calc!OV2627),"")</f>
        <v/>
      </c>
      <c r="F2627" s="112" t="str">
        <f ca="1">IFERROR(IF(LEN(Calc!$OT2627)=0,"",Calc!OW2627),"")</f>
        <v/>
      </c>
      <c r="G2627" s="112" t="str">
        <f ca="1">IFERROR(IF(LEN(Calc!$OT2627)=0,"",Calc!OX2627),"")</f>
        <v/>
      </c>
    </row>
    <row r="2628" spans="2:7" x14ac:dyDescent="0.25">
      <c r="B2628" s="110" t="str">
        <f ca="1">IFERROR(IF(LEN(Calc!$OT2628)=0,"",Calc!OP2628),"")</f>
        <v/>
      </c>
      <c r="C2628" s="111" t="str">
        <f ca="1">IFERROR(IF(LEN(Calc!$OT2628)=0,"",Calc!OT2628),"")</f>
        <v/>
      </c>
      <c r="D2628" s="111" t="str">
        <f ca="1">IFERROR(IF(LEN(Calc!$OT2628)=0,"",Calc!OU2628),"")</f>
        <v/>
      </c>
      <c r="E2628" s="111" t="str">
        <f ca="1">IFERROR(IF(LEN(Calc!$OT2628)=0,"",Calc!OV2628),"")</f>
        <v/>
      </c>
      <c r="F2628" s="112" t="str">
        <f ca="1">IFERROR(IF(LEN(Calc!$OT2628)=0,"",Calc!OW2628),"")</f>
        <v/>
      </c>
      <c r="G2628" s="112" t="str">
        <f ca="1">IFERROR(IF(LEN(Calc!$OT2628)=0,"",Calc!OX2628),"")</f>
        <v/>
      </c>
    </row>
    <row r="2629" spans="2:7" x14ac:dyDescent="0.25">
      <c r="B2629" s="110" t="str">
        <f ca="1">IFERROR(IF(LEN(Calc!$OT2629)=0,"",Calc!OP2629),"")</f>
        <v/>
      </c>
      <c r="C2629" s="111" t="str">
        <f ca="1">IFERROR(IF(LEN(Calc!$OT2629)=0,"",Calc!OT2629),"")</f>
        <v/>
      </c>
      <c r="D2629" s="111" t="str">
        <f ca="1">IFERROR(IF(LEN(Calc!$OT2629)=0,"",Calc!OU2629),"")</f>
        <v/>
      </c>
      <c r="E2629" s="111" t="str">
        <f ca="1">IFERROR(IF(LEN(Calc!$OT2629)=0,"",Calc!OV2629),"")</f>
        <v/>
      </c>
      <c r="F2629" s="112" t="str">
        <f ca="1">IFERROR(IF(LEN(Calc!$OT2629)=0,"",Calc!OW2629),"")</f>
        <v/>
      </c>
      <c r="G2629" s="112" t="str">
        <f ca="1">IFERROR(IF(LEN(Calc!$OT2629)=0,"",Calc!OX2629),"")</f>
        <v/>
      </c>
    </row>
    <row r="2630" spans="2:7" x14ac:dyDescent="0.25">
      <c r="B2630" s="110" t="str">
        <f ca="1">IFERROR(IF(LEN(Calc!$OT2630)=0,"",Calc!OP2630),"")</f>
        <v/>
      </c>
      <c r="C2630" s="111" t="str">
        <f ca="1">IFERROR(IF(LEN(Calc!$OT2630)=0,"",Calc!OT2630),"")</f>
        <v/>
      </c>
      <c r="D2630" s="111" t="str">
        <f ca="1">IFERROR(IF(LEN(Calc!$OT2630)=0,"",Calc!OU2630),"")</f>
        <v/>
      </c>
      <c r="E2630" s="111" t="str">
        <f ca="1">IFERROR(IF(LEN(Calc!$OT2630)=0,"",Calc!OV2630),"")</f>
        <v/>
      </c>
      <c r="F2630" s="112" t="str">
        <f ca="1">IFERROR(IF(LEN(Calc!$OT2630)=0,"",Calc!OW2630),"")</f>
        <v/>
      </c>
      <c r="G2630" s="112" t="str">
        <f ca="1">IFERROR(IF(LEN(Calc!$OT2630)=0,"",Calc!OX2630),"")</f>
        <v/>
      </c>
    </row>
    <row r="2631" spans="2:7" x14ac:dyDescent="0.25">
      <c r="B2631" s="110" t="str">
        <f ca="1">IFERROR(IF(LEN(Calc!$OT2631)=0,"",Calc!OP2631),"")</f>
        <v/>
      </c>
      <c r="C2631" s="111" t="str">
        <f ca="1">IFERROR(IF(LEN(Calc!$OT2631)=0,"",Calc!OT2631),"")</f>
        <v/>
      </c>
      <c r="D2631" s="111" t="str">
        <f ca="1">IFERROR(IF(LEN(Calc!$OT2631)=0,"",Calc!OU2631),"")</f>
        <v/>
      </c>
      <c r="E2631" s="111" t="str">
        <f ca="1">IFERROR(IF(LEN(Calc!$OT2631)=0,"",Calc!OV2631),"")</f>
        <v/>
      </c>
      <c r="F2631" s="112" t="str">
        <f ca="1">IFERROR(IF(LEN(Calc!$OT2631)=0,"",Calc!OW2631),"")</f>
        <v/>
      </c>
      <c r="G2631" s="112" t="str">
        <f ca="1">IFERROR(IF(LEN(Calc!$OT2631)=0,"",Calc!OX2631),"")</f>
        <v/>
      </c>
    </row>
    <row r="2632" spans="2:7" x14ac:dyDescent="0.25">
      <c r="B2632" s="110" t="str">
        <f ca="1">IFERROR(IF(LEN(Calc!$OT2632)=0,"",Calc!OP2632),"")</f>
        <v/>
      </c>
      <c r="C2632" s="111" t="str">
        <f ca="1">IFERROR(IF(LEN(Calc!$OT2632)=0,"",Calc!OT2632),"")</f>
        <v/>
      </c>
      <c r="D2632" s="111" t="str">
        <f ca="1">IFERROR(IF(LEN(Calc!$OT2632)=0,"",Calc!OU2632),"")</f>
        <v/>
      </c>
      <c r="E2632" s="111" t="str">
        <f ca="1">IFERROR(IF(LEN(Calc!$OT2632)=0,"",Calc!OV2632),"")</f>
        <v/>
      </c>
      <c r="F2632" s="112" t="str">
        <f ca="1">IFERROR(IF(LEN(Calc!$OT2632)=0,"",Calc!OW2632),"")</f>
        <v/>
      </c>
      <c r="G2632" s="112" t="str">
        <f ca="1">IFERROR(IF(LEN(Calc!$OT2632)=0,"",Calc!OX2632),"")</f>
        <v/>
      </c>
    </row>
    <row r="2633" spans="2:7" x14ac:dyDescent="0.25">
      <c r="B2633" s="110" t="str">
        <f ca="1">IFERROR(IF(LEN(Calc!$OT2633)=0,"",Calc!OP2633),"")</f>
        <v/>
      </c>
      <c r="C2633" s="111" t="str">
        <f ca="1">IFERROR(IF(LEN(Calc!$OT2633)=0,"",Calc!OT2633),"")</f>
        <v/>
      </c>
      <c r="D2633" s="111" t="str">
        <f ca="1">IFERROR(IF(LEN(Calc!$OT2633)=0,"",Calc!OU2633),"")</f>
        <v/>
      </c>
      <c r="E2633" s="111" t="str">
        <f ca="1">IFERROR(IF(LEN(Calc!$OT2633)=0,"",Calc!OV2633),"")</f>
        <v/>
      </c>
      <c r="F2633" s="112" t="str">
        <f ca="1">IFERROR(IF(LEN(Calc!$OT2633)=0,"",Calc!OW2633),"")</f>
        <v/>
      </c>
      <c r="G2633" s="112" t="str">
        <f ca="1">IFERROR(IF(LEN(Calc!$OT2633)=0,"",Calc!OX2633),"")</f>
        <v/>
      </c>
    </row>
    <row r="2634" spans="2:7" x14ac:dyDescent="0.25">
      <c r="B2634" s="110" t="str">
        <f ca="1">IFERROR(IF(LEN(Calc!$OT2634)=0,"",Calc!OP2634),"")</f>
        <v/>
      </c>
      <c r="C2634" s="111" t="str">
        <f ca="1">IFERROR(IF(LEN(Calc!$OT2634)=0,"",Calc!OT2634),"")</f>
        <v/>
      </c>
      <c r="D2634" s="111" t="str">
        <f ca="1">IFERROR(IF(LEN(Calc!$OT2634)=0,"",Calc!OU2634),"")</f>
        <v/>
      </c>
      <c r="E2634" s="111" t="str">
        <f ca="1">IFERROR(IF(LEN(Calc!$OT2634)=0,"",Calc!OV2634),"")</f>
        <v/>
      </c>
      <c r="F2634" s="112" t="str">
        <f ca="1">IFERROR(IF(LEN(Calc!$OT2634)=0,"",Calc!OW2634),"")</f>
        <v/>
      </c>
      <c r="G2634" s="112" t="str">
        <f ca="1">IFERROR(IF(LEN(Calc!$OT2634)=0,"",Calc!OX2634),"")</f>
        <v/>
      </c>
    </row>
    <row r="2635" spans="2:7" x14ac:dyDescent="0.25">
      <c r="B2635" s="110" t="str">
        <f ca="1">IFERROR(IF(LEN(Calc!$OT2635)=0,"",Calc!OP2635),"")</f>
        <v/>
      </c>
      <c r="C2635" s="111" t="str">
        <f ca="1">IFERROR(IF(LEN(Calc!$OT2635)=0,"",Calc!OT2635),"")</f>
        <v/>
      </c>
      <c r="D2635" s="111" t="str">
        <f ca="1">IFERROR(IF(LEN(Calc!$OT2635)=0,"",Calc!OU2635),"")</f>
        <v/>
      </c>
      <c r="E2635" s="111" t="str">
        <f ca="1">IFERROR(IF(LEN(Calc!$OT2635)=0,"",Calc!OV2635),"")</f>
        <v/>
      </c>
      <c r="F2635" s="112" t="str">
        <f ca="1">IFERROR(IF(LEN(Calc!$OT2635)=0,"",Calc!OW2635),"")</f>
        <v/>
      </c>
      <c r="G2635" s="112" t="str">
        <f ca="1">IFERROR(IF(LEN(Calc!$OT2635)=0,"",Calc!OX2635),"")</f>
        <v/>
      </c>
    </row>
    <row r="2636" spans="2:7" x14ac:dyDescent="0.25">
      <c r="B2636" s="110" t="str">
        <f ca="1">IFERROR(IF(LEN(Calc!$OT2636)=0,"",Calc!OP2636),"")</f>
        <v/>
      </c>
      <c r="C2636" s="111" t="str">
        <f ca="1">IFERROR(IF(LEN(Calc!$OT2636)=0,"",Calc!OT2636),"")</f>
        <v/>
      </c>
      <c r="D2636" s="111" t="str">
        <f ca="1">IFERROR(IF(LEN(Calc!$OT2636)=0,"",Calc!OU2636),"")</f>
        <v/>
      </c>
      <c r="E2636" s="111" t="str">
        <f ca="1">IFERROR(IF(LEN(Calc!$OT2636)=0,"",Calc!OV2636),"")</f>
        <v/>
      </c>
      <c r="F2636" s="112" t="str">
        <f ca="1">IFERROR(IF(LEN(Calc!$OT2636)=0,"",Calc!OW2636),"")</f>
        <v/>
      </c>
      <c r="G2636" s="112" t="str">
        <f ca="1">IFERROR(IF(LEN(Calc!$OT2636)=0,"",Calc!OX2636),"")</f>
        <v/>
      </c>
    </row>
    <row r="2637" spans="2:7" x14ac:dyDescent="0.25">
      <c r="B2637" s="110" t="str">
        <f ca="1">IFERROR(IF(LEN(Calc!$OT2637)=0,"",Calc!OP2637),"")</f>
        <v/>
      </c>
      <c r="C2637" s="111" t="str">
        <f ca="1">IFERROR(IF(LEN(Calc!$OT2637)=0,"",Calc!OT2637),"")</f>
        <v/>
      </c>
      <c r="D2637" s="111" t="str">
        <f ca="1">IFERROR(IF(LEN(Calc!$OT2637)=0,"",Calc!OU2637),"")</f>
        <v/>
      </c>
      <c r="E2637" s="111" t="str">
        <f ca="1">IFERROR(IF(LEN(Calc!$OT2637)=0,"",Calc!OV2637),"")</f>
        <v/>
      </c>
      <c r="F2637" s="112" t="str">
        <f ca="1">IFERROR(IF(LEN(Calc!$OT2637)=0,"",Calc!OW2637),"")</f>
        <v/>
      </c>
      <c r="G2637" s="112" t="str">
        <f ca="1">IFERROR(IF(LEN(Calc!$OT2637)=0,"",Calc!OX2637),"")</f>
        <v/>
      </c>
    </row>
    <row r="2638" spans="2:7" x14ac:dyDescent="0.25">
      <c r="B2638" s="110" t="str">
        <f ca="1">IFERROR(IF(LEN(Calc!$OT2638)=0,"",Calc!OP2638),"")</f>
        <v/>
      </c>
      <c r="C2638" s="111" t="str">
        <f ca="1">IFERROR(IF(LEN(Calc!$OT2638)=0,"",Calc!OT2638),"")</f>
        <v/>
      </c>
      <c r="D2638" s="111" t="str">
        <f ca="1">IFERROR(IF(LEN(Calc!$OT2638)=0,"",Calc!OU2638),"")</f>
        <v/>
      </c>
      <c r="E2638" s="111" t="str">
        <f ca="1">IFERROR(IF(LEN(Calc!$OT2638)=0,"",Calc!OV2638),"")</f>
        <v/>
      </c>
      <c r="F2638" s="112" t="str">
        <f ca="1">IFERROR(IF(LEN(Calc!$OT2638)=0,"",Calc!OW2638),"")</f>
        <v/>
      </c>
      <c r="G2638" s="112" t="str">
        <f ca="1">IFERROR(IF(LEN(Calc!$OT2638)=0,"",Calc!OX2638),"")</f>
        <v/>
      </c>
    </row>
    <row r="2639" spans="2:7" x14ac:dyDescent="0.25">
      <c r="B2639" s="110" t="str">
        <f ca="1">IFERROR(IF(LEN(Calc!$OT2639)=0,"",Calc!OP2639),"")</f>
        <v/>
      </c>
      <c r="C2639" s="111" t="str">
        <f ca="1">IFERROR(IF(LEN(Calc!$OT2639)=0,"",Calc!OT2639),"")</f>
        <v/>
      </c>
      <c r="D2639" s="111" t="str">
        <f ca="1">IFERROR(IF(LEN(Calc!$OT2639)=0,"",Calc!OU2639),"")</f>
        <v/>
      </c>
      <c r="E2639" s="111" t="str">
        <f ca="1">IFERROR(IF(LEN(Calc!$OT2639)=0,"",Calc!OV2639),"")</f>
        <v/>
      </c>
      <c r="F2639" s="112" t="str">
        <f ca="1">IFERROR(IF(LEN(Calc!$OT2639)=0,"",Calc!OW2639),"")</f>
        <v/>
      </c>
      <c r="G2639" s="112" t="str">
        <f ca="1">IFERROR(IF(LEN(Calc!$OT2639)=0,"",Calc!OX2639),"")</f>
        <v/>
      </c>
    </row>
    <row r="2640" spans="2:7" x14ac:dyDescent="0.25">
      <c r="B2640" s="110" t="str">
        <f ca="1">IFERROR(IF(LEN(Calc!$OT2640)=0,"",Calc!OP2640),"")</f>
        <v/>
      </c>
      <c r="C2640" s="111" t="str">
        <f ca="1">IFERROR(IF(LEN(Calc!$OT2640)=0,"",Calc!OT2640),"")</f>
        <v/>
      </c>
      <c r="D2640" s="111" t="str">
        <f ca="1">IFERROR(IF(LEN(Calc!$OT2640)=0,"",Calc!OU2640),"")</f>
        <v/>
      </c>
      <c r="E2640" s="111" t="str">
        <f ca="1">IFERROR(IF(LEN(Calc!$OT2640)=0,"",Calc!OV2640),"")</f>
        <v/>
      </c>
      <c r="F2640" s="112" t="str">
        <f ca="1">IFERROR(IF(LEN(Calc!$OT2640)=0,"",Calc!OW2640),"")</f>
        <v/>
      </c>
      <c r="G2640" s="112" t="str">
        <f ca="1">IFERROR(IF(LEN(Calc!$OT2640)=0,"",Calc!OX2640),"")</f>
        <v/>
      </c>
    </row>
    <row r="2641" spans="2:7" x14ac:dyDescent="0.25">
      <c r="B2641" s="110" t="str">
        <f ca="1">IFERROR(IF(LEN(Calc!$OT2641)=0,"",Calc!OP2641),"")</f>
        <v/>
      </c>
      <c r="C2641" s="111" t="str">
        <f ca="1">IFERROR(IF(LEN(Calc!$OT2641)=0,"",Calc!OT2641),"")</f>
        <v/>
      </c>
      <c r="D2641" s="111" t="str">
        <f ca="1">IFERROR(IF(LEN(Calc!$OT2641)=0,"",Calc!OU2641),"")</f>
        <v/>
      </c>
      <c r="E2641" s="111" t="str">
        <f ca="1">IFERROR(IF(LEN(Calc!$OT2641)=0,"",Calc!OV2641),"")</f>
        <v/>
      </c>
      <c r="F2641" s="112" t="str">
        <f ca="1">IFERROR(IF(LEN(Calc!$OT2641)=0,"",Calc!OW2641),"")</f>
        <v/>
      </c>
      <c r="G2641" s="112" t="str">
        <f ca="1">IFERROR(IF(LEN(Calc!$OT2641)=0,"",Calc!OX2641),"")</f>
        <v/>
      </c>
    </row>
    <row r="2642" spans="2:7" x14ac:dyDescent="0.25">
      <c r="B2642" s="110" t="str">
        <f ca="1">IFERROR(IF(LEN(Calc!$OT2642)=0,"",Calc!OP2642),"")</f>
        <v/>
      </c>
      <c r="C2642" s="111" t="str">
        <f ca="1">IFERROR(IF(LEN(Calc!$OT2642)=0,"",Calc!OT2642),"")</f>
        <v/>
      </c>
      <c r="D2642" s="111" t="str">
        <f ca="1">IFERROR(IF(LEN(Calc!$OT2642)=0,"",Calc!OU2642),"")</f>
        <v/>
      </c>
      <c r="E2642" s="111" t="str">
        <f ca="1">IFERROR(IF(LEN(Calc!$OT2642)=0,"",Calc!OV2642),"")</f>
        <v/>
      </c>
      <c r="F2642" s="112" t="str">
        <f ca="1">IFERROR(IF(LEN(Calc!$OT2642)=0,"",Calc!OW2642),"")</f>
        <v/>
      </c>
      <c r="G2642" s="112" t="str">
        <f ca="1">IFERROR(IF(LEN(Calc!$OT2642)=0,"",Calc!OX2642),"")</f>
        <v/>
      </c>
    </row>
    <row r="2643" spans="2:7" x14ac:dyDescent="0.25">
      <c r="B2643" s="110" t="str">
        <f ca="1">IFERROR(IF(LEN(Calc!$OT2643)=0,"",Calc!OP2643),"")</f>
        <v/>
      </c>
      <c r="C2643" s="111" t="str">
        <f ca="1">IFERROR(IF(LEN(Calc!$OT2643)=0,"",Calc!OT2643),"")</f>
        <v/>
      </c>
      <c r="D2643" s="111" t="str">
        <f ca="1">IFERROR(IF(LEN(Calc!$OT2643)=0,"",Calc!OU2643),"")</f>
        <v/>
      </c>
      <c r="E2643" s="111" t="str">
        <f ca="1">IFERROR(IF(LEN(Calc!$OT2643)=0,"",Calc!OV2643),"")</f>
        <v/>
      </c>
      <c r="F2643" s="112" t="str">
        <f ca="1">IFERROR(IF(LEN(Calc!$OT2643)=0,"",Calc!OW2643),"")</f>
        <v/>
      </c>
      <c r="G2643" s="112" t="str">
        <f ca="1">IFERROR(IF(LEN(Calc!$OT2643)=0,"",Calc!OX2643),"")</f>
        <v/>
      </c>
    </row>
    <row r="2644" spans="2:7" x14ac:dyDescent="0.25">
      <c r="B2644" s="110" t="str">
        <f ca="1">IFERROR(IF(LEN(Calc!$OT2644)=0,"",Calc!OP2644),"")</f>
        <v/>
      </c>
      <c r="C2644" s="111" t="str">
        <f ca="1">IFERROR(IF(LEN(Calc!$OT2644)=0,"",Calc!OT2644),"")</f>
        <v/>
      </c>
      <c r="D2644" s="111" t="str">
        <f ca="1">IFERROR(IF(LEN(Calc!$OT2644)=0,"",Calc!OU2644),"")</f>
        <v/>
      </c>
      <c r="E2644" s="111" t="str">
        <f ca="1">IFERROR(IF(LEN(Calc!$OT2644)=0,"",Calc!OV2644),"")</f>
        <v/>
      </c>
      <c r="F2644" s="112" t="str">
        <f ca="1">IFERROR(IF(LEN(Calc!$OT2644)=0,"",Calc!OW2644),"")</f>
        <v/>
      </c>
      <c r="G2644" s="112" t="str">
        <f ca="1">IFERROR(IF(LEN(Calc!$OT2644)=0,"",Calc!OX2644),"")</f>
        <v/>
      </c>
    </row>
    <row r="2645" spans="2:7" x14ac:dyDescent="0.25">
      <c r="B2645" s="110" t="str">
        <f ca="1">IFERROR(IF(LEN(Calc!$OT2645)=0,"",Calc!OP2645),"")</f>
        <v/>
      </c>
      <c r="C2645" s="111" t="str">
        <f ca="1">IFERROR(IF(LEN(Calc!$OT2645)=0,"",Calc!OT2645),"")</f>
        <v/>
      </c>
      <c r="D2645" s="111" t="str">
        <f ca="1">IFERROR(IF(LEN(Calc!$OT2645)=0,"",Calc!OU2645),"")</f>
        <v/>
      </c>
      <c r="E2645" s="111" t="str">
        <f ca="1">IFERROR(IF(LEN(Calc!$OT2645)=0,"",Calc!OV2645),"")</f>
        <v/>
      </c>
      <c r="F2645" s="112" t="str">
        <f ca="1">IFERROR(IF(LEN(Calc!$OT2645)=0,"",Calc!OW2645),"")</f>
        <v/>
      </c>
      <c r="G2645" s="112" t="str">
        <f ca="1">IFERROR(IF(LEN(Calc!$OT2645)=0,"",Calc!OX2645),"")</f>
        <v/>
      </c>
    </row>
    <row r="2646" spans="2:7" x14ac:dyDescent="0.25">
      <c r="B2646" s="110" t="str">
        <f ca="1">IFERROR(IF(LEN(Calc!$OT2646)=0,"",Calc!OP2646),"")</f>
        <v/>
      </c>
      <c r="C2646" s="111" t="str">
        <f ca="1">IFERROR(IF(LEN(Calc!$OT2646)=0,"",Calc!OT2646),"")</f>
        <v/>
      </c>
      <c r="D2646" s="111" t="str">
        <f ca="1">IFERROR(IF(LEN(Calc!$OT2646)=0,"",Calc!OU2646),"")</f>
        <v/>
      </c>
      <c r="E2646" s="111" t="str">
        <f ca="1">IFERROR(IF(LEN(Calc!$OT2646)=0,"",Calc!OV2646),"")</f>
        <v/>
      </c>
      <c r="F2646" s="112" t="str">
        <f ca="1">IFERROR(IF(LEN(Calc!$OT2646)=0,"",Calc!OW2646),"")</f>
        <v/>
      </c>
      <c r="G2646" s="112" t="str">
        <f ca="1">IFERROR(IF(LEN(Calc!$OT2646)=0,"",Calc!OX2646),"")</f>
        <v/>
      </c>
    </row>
    <row r="2647" spans="2:7" x14ac:dyDescent="0.25">
      <c r="B2647" s="110" t="str">
        <f ca="1">IFERROR(IF(LEN(Calc!$OT2647)=0,"",Calc!OP2647),"")</f>
        <v/>
      </c>
      <c r="C2647" s="111" t="str">
        <f ca="1">IFERROR(IF(LEN(Calc!$OT2647)=0,"",Calc!OT2647),"")</f>
        <v/>
      </c>
      <c r="D2647" s="111" t="str">
        <f ca="1">IFERROR(IF(LEN(Calc!$OT2647)=0,"",Calc!OU2647),"")</f>
        <v/>
      </c>
      <c r="E2647" s="111" t="str">
        <f ca="1">IFERROR(IF(LEN(Calc!$OT2647)=0,"",Calc!OV2647),"")</f>
        <v/>
      </c>
      <c r="F2647" s="112" t="str">
        <f ca="1">IFERROR(IF(LEN(Calc!$OT2647)=0,"",Calc!OW2647),"")</f>
        <v/>
      </c>
      <c r="G2647" s="112" t="str">
        <f ca="1">IFERROR(IF(LEN(Calc!$OT2647)=0,"",Calc!OX2647),"")</f>
        <v/>
      </c>
    </row>
    <row r="2648" spans="2:7" x14ac:dyDescent="0.25">
      <c r="B2648" s="110" t="str">
        <f ca="1">IFERROR(IF(LEN(Calc!$OT2648)=0,"",Calc!OP2648),"")</f>
        <v/>
      </c>
      <c r="C2648" s="111" t="str">
        <f ca="1">IFERROR(IF(LEN(Calc!$OT2648)=0,"",Calc!OT2648),"")</f>
        <v/>
      </c>
      <c r="D2648" s="111" t="str">
        <f ca="1">IFERROR(IF(LEN(Calc!$OT2648)=0,"",Calc!OU2648),"")</f>
        <v/>
      </c>
      <c r="E2648" s="111" t="str">
        <f ca="1">IFERROR(IF(LEN(Calc!$OT2648)=0,"",Calc!OV2648),"")</f>
        <v/>
      </c>
      <c r="F2648" s="112" t="str">
        <f ca="1">IFERROR(IF(LEN(Calc!$OT2648)=0,"",Calc!OW2648),"")</f>
        <v/>
      </c>
      <c r="G2648" s="112" t="str">
        <f ca="1">IFERROR(IF(LEN(Calc!$OT2648)=0,"",Calc!OX2648),"")</f>
        <v/>
      </c>
    </row>
    <row r="2649" spans="2:7" x14ac:dyDescent="0.25">
      <c r="B2649" s="110" t="str">
        <f ca="1">IFERROR(IF(LEN(Calc!$OT2649)=0,"",Calc!OP2649),"")</f>
        <v/>
      </c>
      <c r="C2649" s="111" t="str">
        <f ca="1">IFERROR(IF(LEN(Calc!$OT2649)=0,"",Calc!OT2649),"")</f>
        <v/>
      </c>
      <c r="D2649" s="111" t="str">
        <f ca="1">IFERROR(IF(LEN(Calc!$OT2649)=0,"",Calc!OU2649),"")</f>
        <v/>
      </c>
      <c r="E2649" s="111" t="str">
        <f ca="1">IFERROR(IF(LEN(Calc!$OT2649)=0,"",Calc!OV2649),"")</f>
        <v/>
      </c>
      <c r="F2649" s="112" t="str">
        <f ca="1">IFERROR(IF(LEN(Calc!$OT2649)=0,"",Calc!OW2649),"")</f>
        <v/>
      </c>
      <c r="G2649" s="112" t="str">
        <f ca="1">IFERROR(IF(LEN(Calc!$OT2649)=0,"",Calc!OX2649),"")</f>
        <v/>
      </c>
    </row>
    <row r="2650" spans="2:7" x14ac:dyDescent="0.25">
      <c r="B2650" s="110" t="str">
        <f ca="1">IFERROR(IF(LEN(Calc!$OT2650)=0,"",Calc!OP2650),"")</f>
        <v/>
      </c>
      <c r="C2650" s="111" t="str">
        <f ca="1">IFERROR(IF(LEN(Calc!$OT2650)=0,"",Calc!OT2650),"")</f>
        <v/>
      </c>
      <c r="D2650" s="111" t="str">
        <f ca="1">IFERROR(IF(LEN(Calc!$OT2650)=0,"",Calc!OU2650),"")</f>
        <v/>
      </c>
      <c r="E2650" s="111" t="str">
        <f ca="1">IFERROR(IF(LEN(Calc!$OT2650)=0,"",Calc!OV2650),"")</f>
        <v/>
      </c>
      <c r="F2650" s="112" t="str">
        <f ca="1">IFERROR(IF(LEN(Calc!$OT2650)=0,"",Calc!OW2650),"")</f>
        <v/>
      </c>
      <c r="G2650" s="112" t="str">
        <f ca="1">IFERROR(IF(LEN(Calc!$OT2650)=0,"",Calc!OX2650),"")</f>
        <v/>
      </c>
    </row>
    <row r="2651" spans="2:7" x14ac:dyDescent="0.25">
      <c r="B2651" s="110" t="str">
        <f ca="1">IFERROR(IF(LEN(Calc!$OT2651)=0,"",Calc!OP2651),"")</f>
        <v/>
      </c>
      <c r="C2651" s="111" t="str">
        <f ca="1">IFERROR(IF(LEN(Calc!$OT2651)=0,"",Calc!OT2651),"")</f>
        <v/>
      </c>
      <c r="D2651" s="111" t="str">
        <f ca="1">IFERROR(IF(LEN(Calc!$OT2651)=0,"",Calc!OU2651),"")</f>
        <v/>
      </c>
      <c r="E2651" s="111" t="str">
        <f ca="1">IFERROR(IF(LEN(Calc!$OT2651)=0,"",Calc!OV2651),"")</f>
        <v/>
      </c>
      <c r="F2651" s="112" t="str">
        <f ca="1">IFERROR(IF(LEN(Calc!$OT2651)=0,"",Calc!OW2651),"")</f>
        <v/>
      </c>
      <c r="G2651" s="112" t="str">
        <f ca="1">IFERROR(IF(LEN(Calc!$OT2651)=0,"",Calc!OX2651),"")</f>
        <v/>
      </c>
    </row>
    <row r="2652" spans="2:7" x14ac:dyDescent="0.25">
      <c r="B2652" s="110" t="str">
        <f ca="1">IFERROR(IF(LEN(Calc!$OT2652)=0,"",Calc!OP2652),"")</f>
        <v/>
      </c>
      <c r="C2652" s="111" t="str">
        <f ca="1">IFERROR(IF(LEN(Calc!$OT2652)=0,"",Calc!OT2652),"")</f>
        <v/>
      </c>
      <c r="D2652" s="111" t="str">
        <f ca="1">IFERROR(IF(LEN(Calc!$OT2652)=0,"",Calc!OU2652),"")</f>
        <v/>
      </c>
      <c r="E2652" s="111" t="str">
        <f ca="1">IFERROR(IF(LEN(Calc!$OT2652)=0,"",Calc!OV2652),"")</f>
        <v/>
      </c>
      <c r="F2652" s="112" t="str">
        <f ca="1">IFERROR(IF(LEN(Calc!$OT2652)=0,"",Calc!OW2652),"")</f>
        <v/>
      </c>
      <c r="G2652" s="112" t="str">
        <f ca="1">IFERROR(IF(LEN(Calc!$OT2652)=0,"",Calc!OX2652),"")</f>
        <v/>
      </c>
    </row>
    <row r="2653" spans="2:7" x14ac:dyDescent="0.25">
      <c r="B2653" s="110" t="str">
        <f ca="1">IFERROR(IF(LEN(Calc!$OT2653)=0,"",Calc!OP2653),"")</f>
        <v/>
      </c>
      <c r="C2653" s="111" t="str">
        <f ca="1">IFERROR(IF(LEN(Calc!$OT2653)=0,"",Calc!OT2653),"")</f>
        <v/>
      </c>
      <c r="D2653" s="111" t="str">
        <f ca="1">IFERROR(IF(LEN(Calc!$OT2653)=0,"",Calc!OU2653),"")</f>
        <v/>
      </c>
      <c r="E2653" s="111" t="str">
        <f ca="1">IFERROR(IF(LEN(Calc!$OT2653)=0,"",Calc!OV2653),"")</f>
        <v/>
      </c>
      <c r="F2653" s="112" t="str">
        <f ca="1">IFERROR(IF(LEN(Calc!$OT2653)=0,"",Calc!OW2653),"")</f>
        <v/>
      </c>
      <c r="G2653" s="112" t="str">
        <f ca="1">IFERROR(IF(LEN(Calc!$OT2653)=0,"",Calc!OX2653),"")</f>
        <v/>
      </c>
    </row>
    <row r="2654" spans="2:7" x14ac:dyDescent="0.25">
      <c r="B2654" s="110" t="str">
        <f ca="1">IFERROR(IF(LEN(Calc!$OT2654)=0,"",Calc!OP2654),"")</f>
        <v/>
      </c>
      <c r="C2654" s="111" t="str">
        <f ca="1">IFERROR(IF(LEN(Calc!$OT2654)=0,"",Calc!OT2654),"")</f>
        <v/>
      </c>
      <c r="D2654" s="111" t="str">
        <f ca="1">IFERROR(IF(LEN(Calc!$OT2654)=0,"",Calc!OU2654),"")</f>
        <v/>
      </c>
      <c r="E2654" s="111" t="str">
        <f ca="1">IFERROR(IF(LEN(Calc!$OT2654)=0,"",Calc!OV2654),"")</f>
        <v/>
      </c>
      <c r="F2654" s="112" t="str">
        <f ca="1">IFERROR(IF(LEN(Calc!$OT2654)=0,"",Calc!OW2654),"")</f>
        <v/>
      </c>
      <c r="G2654" s="112" t="str">
        <f ca="1">IFERROR(IF(LEN(Calc!$OT2654)=0,"",Calc!OX2654),"")</f>
        <v/>
      </c>
    </row>
    <row r="2655" spans="2:7" x14ac:dyDescent="0.25">
      <c r="B2655" s="110" t="str">
        <f ca="1">IFERROR(IF(LEN(Calc!$OT2655)=0,"",Calc!OP2655),"")</f>
        <v/>
      </c>
      <c r="C2655" s="111" t="str">
        <f ca="1">IFERROR(IF(LEN(Calc!$OT2655)=0,"",Calc!OT2655),"")</f>
        <v/>
      </c>
      <c r="D2655" s="111" t="str">
        <f ca="1">IFERROR(IF(LEN(Calc!$OT2655)=0,"",Calc!OU2655),"")</f>
        <v/>
      </c>
      <c r="E2655" s="111" t="str">
        <f ca="1">IFERROR(IF(LEN(Calc!$OT2655)=0,"",Calc!OV2655),"")</f>
        <v/>
      </c>
      <c r="F2655" s="112" t="str">
        <f ca="1">IFERROR(IF(LEN(Calc!$OT2655)=0,"",Calc!OW2655),"")</f>
        <v/>
      </c>
      <c r="G2655" s="112" t="str">
        <f ca="1">IFERROR(IF(LEN(Calc!$OT2655)=0,"",Calc!OX2655),"")</f>
        <v/>
      </c>
    </row>
    <row r="2656" spans="2:7" x14ac:dyDescent="0.25">
      <c r="B2656" s="110" t="str">
        <f ca="1">IFERROR(IF(LEN(Calc!$OT2656)=0,"",Calc!OP2656),"")</f>
        <v/>
      </c>
      <c r="C2656" s="111" t="str">
        <f ca="1">IFERROR(IF(LEN(Calc!$OT2656)=0,"",Calc!OT2656),"")</f>
        <v/>
      </c>
      <c r="D2656" s="111" t="str">
        <f ca="1">IFERROR(IF(LEN(Calc!$OT2656)=0,"",Calc!OU2656),"")</f>
        <v/>
      </c>
      <c r="E2656" s="111" t="str">
        <f ca="1">IFERROR(IF(LEN(Calc!$OT2656)=0,"",Calc!OV2656),"")</f>
        <v/>
      </c>
      <c r="F2656" s="112" t="str">
        <f ca="1">IFERROR(IF(LEN(Calc!$OT2656)=0,"",Calc!OW2656),"")</f>
        <v/>
      </c>
      <c r="G2656" s="112" t="str">
        <f ca="1">IFERROR(IF(LEN(Calc!$OT2656)=0,"",Calc!OX2656),"")</f>
        <v/>
      </c>
    </row>
    <row r="2657" spans="2:7" x14ac:dyDescent="0.25">
      <c r="B2657" s="110" t="str">
        <f ca="1">IFERROR(IF(LEN(Calc!$OT2657)=0,"",Calc!OP2657),"")</f>
        <v/>
      </c>
      <c r="C2657" s="111" t="str">
        <f ca="1">IFERROR(IF(LEN(Calc!$OT2657)=0,"",Calc!OT2657),"")</f>
        <v/>
      </c>
      <c r="D2657" s="111" t="str">
        <f ca="1">IFERROR(IF(LEN(Calc!$OT2657)=0,"",Calc!OU2657),"")</f>
        <v/>
      </c>
      <c r="E2657" s="111" t="str">
        <f ca="1">IFERROR(IF(LEN(Calc!$OT2657)=0,"",Calc!OV2657),"")</f>
        <v/>
      </c>
      <c r="F2657" s="112" t="str">
        <f ca="1">IFERROR(IF(LEN(Calc!$OT2657)=0,"",Calc!OW2657),"")</f>
        <v/>
      </c>
      <c r="G2657" s="112" t="str">
        <f ca="1">IFERROR(IF(LEN(Calc!$OT2657)=0,"",Calc!OX2657),"")</f>
        <v/>
      </c>
    </row>
    <row r="2658" spans="2:7" x14ac:dyDescent="0.25">
      <c r="B2658" s="110" t="str">
        <f ca="1">IFERROR(IF(LEN(Calc!$OT2658)=0,"",Calc!OP2658),"")</f>
        <v/>
      </c>
      <c r="C2658" s="111" t="str">
        <f ca="1">IFERROR(IF(LEN(Calc!$OT2658)=0,"",Calc!OT2658),"")</f>
        <v/>
      </c>
      <c r="D2658" s="111" t="str">
        <f ca="1">IFERROR(IF(LEN(Calc!$OT2658)=0,"",Calc!OU2658),"")</f>
        <v/>
      </c>
      <c r="E2658" s="111" t="str">
        <f ca="1">IFERROR(IF(LEN(Calc!$OT2658)=0,"",Calc!OV2658),"")</f>
        <v/>
      </c>
      <c r="F2658" s="112" t="str">
        <f ca="1">IFERROR(IF(LEN(Calc!$OT2658)=0,"",Calc!OW2658),"")</f>
        <v/>
      </c>
      <c r="G2658" s="112" t="str">
        <f ca="1">IFERROR(IF(LEN(Calc!$OT2658)=0,"",Calc!OX2658),"")</f>
        <v/>
      </c>
    </row>
    <row r="2659" spans="2:7" x14ac:dyDescent="0.25">
      <c r="B2659" s="110" t="str">
        <f ca="1">IFERROR(IF(LEN(Calc!$OT2659)=0,"",Calc!OP2659),"")</f>
        <v/>
      </c>
      <c r="C2659" s="111" t="str">
        <f ca="1">IFERROR(IF(LEN(Calc!$OT2659)=0,"",Calc!OT2659),"")</f>
        <v/>
      </c>
      <c r="D2659" s="111" t="str">
        <f ca="1">IFERROR(IF(LEN(Calc!$OT2659)=0,"",Calc!OU2659),"")</f>
        <v/>
      </c>
      <c r="E2659" s="111" t="str">
        <f ca="1">IFERROR(IF(LEN(Calc!$OT2659)=0,"",Calc!OV2659),"")</f>
        <v/>
      </c>
      <c r="F2659" s="112" t="str">
        <f ca="1">IFERROR(IF(LEN(Calc!$OT2659)=0,"",Calc!OW2659),"")</f>
        <v/>
      </c>
      <c r="G2659" s="112" t="str">
        <f ca="1">IFERROR(IF(LEN(Calc!$OT2659)=0,"",Calc!OX2659),"")</f>
        <v/>
      </c>
    </row>
    <row r="2660" spans="2:7" x14ac:dyDescent="0.25">
      <c r="B2660" s="110" t="str">
        <f ca="1">IFERROR(IF(LEN(Calc!$OT2660)=0,"",Calc!OP2660),"")</f>
        <v/>
      </c>
      <c r="C2660" s="111" t="str">
        <f ca="1">IFERROR(IF(LEN(Calc!$OT2660)=0,"",Calc!OT2660),"")</f>
        <v/>
      </c>
      <c r="D2660" s="111" t="str">
        <f ca="1">IFERROR(IF(LEN(Calc!$OT2660)=0,"",Calc!OU2660),"")</f>
        <v/>
      </c>
      <c r="E2660" s="111" t="str">
        <f ca="1">IFERROR(IF(LEN(Calc!$OT2660)=0,"",Calc!OV2660),"")</f>
        <v/>
      </c>
      <c r="F2660" s="112" t="str">
        <f ca="1">IFERROR(IF(LEN(Calc!$OT2660)=0,"",Calc!OW2660),"")</f>
        <v/>
      </c>
      <c r="G2660" s="112" t="str">
        <f ca="1">IFERROR(IF(LEN(Calc!$OT2660)=0,"",Calc!OX2660),"")</f>
        <v/>
      </c>
    </row>
    <row r="2661" spans="2:7" x14ac:dyDescent="0.25">
      <c r="B2661" s="110" t="str">
        <f ca="1">IFERROR(IF(LEN(Calc!$OT2661)=0,"",Calc!OP2661),"")</f>
        <v/>
      </c>
      <c r="C2661" s="111" t="str">
        <f ca="1">IFERROR(IF(LEN(Calc!$OT2661)=0,"",Calc!OT2661),"")</f>
        <v/>
      </c>
      <c r="D2661" s="111" t="str">
        <f ca="1">IFERROR(IF(LEN(Calc!$OT2661)=0,"",Calc!OU2661),"")</f>
        <v/>
      </c>
      <c r="E2661" s="111" t="str">
        <f ca="1">IFERROR(IF(LEN(Calc!$OT2661)=0,"",Calc!OV2661),"")</f>
        <v/>
      </c>
      <c r="F2661" s="112" t="str">
        <f ca="1">IFERROR(IF(LEN(Calc!$OT2661)=0,"",Calc!OW2661),"")</f>
        <v/>
      </c>
      <c r="G2661" s="112" t="str">
        <f ca="1">IFERROR(IF(LEN(Calc!$OT2661)=0,"",Calc!OX2661),"")</f>
        <v/>
      </c>
    </row>
    <row r="2662" spans="2:7" x14ac:dyDescent="0.25">
      <c r="B2662" s="110" t="str">
        <f ca="1">IFERROR(IF(LEN(Calc!$OT2662)=0,"",Calc!OP2662),"")</f>
        <v/>
      </c>
      <c r="C2662" s="111" t="str">
        <f ca="1">IFERROR(IF(LEN(Calc!$OT2662)=0,"",Calc!OT2662),"")</f>
        <v/>
      </c>
      <c r="D2662" s="111" t="str">
        <f ca="1">IFERROR(IF(LEN(Calc!$OT2662)=0,"",Calc!OU2662),"")</f>
        <v/>
      </c>
      <c r="E2662" s="111" t="str">
        <f ca="1">IFERROR(IF(LEN(Calc!$OT2662)=0,"",Calc!OV2662),"")</f>
        <v/>
      </c>
      <c r="F2662" s="112" t="str">
        <f ca="1">IFERROR(IF(LEN(Calc!$OT2662)=0,"",Calc!OW2662),"")</f>
        <v/>
      </c>
      <c r="G2662" s="112" t="str">
        <f ca="1">IFERROR(IF(LEN(Calc!$OT2662)=0,"",Calc!OX2662),"")</f>
        <v/>
      </c>
    </row>
    <row r="2663" spans="2:7" x14ac:dyDescent="0.25">
      <c r="B2663" s="110" t="str">
        <f ca="1">IFERROR(IF(LEN(Calc!$OT2663)=0,"",Calc!OP2663),"")</f>
        <v/>
      </c>
      <c r="C2663" s="111" t="str">
        <f ca="1">IFERROR(IF(LEN(Calc!$OT2663)=0,"",Calc!OT2663),"")</f>
        <v/>
      </c>
      <c r="D2663" s="111" t="str">
        <f ca="1">IFERROR(IF(LEN(Calc!$OT2663)=0,"",Calc!OU2663),"")</f>
        <v/>
      </c>
      <c r="E2663" s="111" t="str">
        <f ca="1">IFERROR(IF(LEN(Calc!$OT2663)=0,"",Calc!OV2663),"")</f>
        <v/>
      </c>
      <c r="F2663" s="112" t="str">
        <f ca="1">IFERROR(IF(LEN(Calc!$OT2663)=0,"",Calc!OW2663),"")</f>
        <v/>
      </c>
      <c r="G2663" s="112" t="str">
        <f ca="1">IFERROR(IF(LEN(Calc!$OT2663)=0,"",Calc!OX2663),"")</f>
        <v/>
      </c>
    </row>
    <row r="2664" spans="2:7" x14ac:dyDescent="0.25">
      <c r="B2664" s="110" t="str">
        <f ca="1">IFERROR(IF(LEN(Calc!$OT2664)=0,"",Calc!OP2664),"")</f>
        <v/>
      </c>
      <c r="C2664" s="111" t="str">
        <f ca="1">IFERROR(IF(LEN(Calc!$OT2664)=0,"",Calc!OT2664),"")</f>
        <v/>
      </c>
      <c r="D2664" s="111" t="str">
        <f ca="1">IFERROR(IF(LEN(Calc!$OT2664)=0,"",Calc!OU2664),"")</f>
        <v/>
      </c>
      <c r="E2664" s="111" t="str">
        <f ca="1">IFERROR(IF(LEN(Calc!$OT2664)=0,"",Calc!OV2664),"")</f>
        <v/>
      </c>
      <c r="F2664" s="112" t="str">
        <f ca="1">IFERROR(IF(LEN(Calc!$OT2664)=0,"",Calc!OW2664),"")</f>
        <v/>
      </c>
      <c r="G2664" s="112" t="str">
        <f ca="1">IFERROR(IF(LEN(Calc!$OT2664)=0,"",Calc!OX2664),"")</f>
        <v/>
      </c>
    </row>
    <row r="2665" spans="2:7" x14ac:dyDescent="0.25">
      <c r="B2665" s="110" t="str">
        <f ca="1">IFERROR(IF(LEN(Calc!$OT2665)=0,"",Calc!OP2665),"")</f>
        <v/>
      </c>
      <c r="C2665" s="111" t="str">
        <f ca="1">IFERROR(IF(LEN(Calc!$OT2665)=0,"",Calc!OT2665),"")</f>
        <v/>
      </c>
      <c r="D2665" s="111" t="str">
        <f ca="1">IFERROR(IF(LEN(Calc!$OT2665)=0,"",Calc!OU2665),"")</f>
        <v/>
      </c>
      <c r="E2665" s="111" t="str">
        <f ca="1">IFERROR(IF(LEN(Calc!$OT2665)=0,"",Calc!OV2665),"")</f>
        <v/>
      </c>
      <c r="F2665" s="112" t="str">
        <f ca="1">IFERROR(IF(LEN(Calc!$OT2665)=0,"",Calc!OW2665),"")</f>
        <v/>
      </c>
      <c r="G2665" s="112" t="str">
        <f ca="1">IFERROR(IF(LEN(Calc!$OT2665)=0,"",Calc!OX2665),"")</f>
        <v/>
      </c>
    </row>
    <row r="2666" spans="2:7" x14ac:dyDescent="0.25">
      <c r="B2666" s="110" t="str">
        <f ca="1">IFERROR(IF(LEN(Calc!$OT2666)=0,"",Calc!OP2666),"")</f>
        <v/>
      </c>
      <c r="C2666" s="111" t="str">
        <f ca="1">IFERROR(IF(LEN(Calc!$OT2666)=0,"",Calc!OT2666),"")</f>
        <v/>
      </c>
      <c r="D2666" s="111" t="str">
        <f ca="1">IFERROR(IF(LEN(Calc!$OT2666)=0,"",Calc!OU2666),"")</f>
        <v/>
      </c>
      <c r="E2666" s="111" t="str">
        <f ca="1">IFERROR(IF(LEN(Calc!$OT2666)=0,"",Calc!OV2666),"")</f>
        <v/>
      </c>
      <c r="F2666" s="112" t="str">
        <f ca="1">IFERROR(IF(LEN(Calc!$OT2666)=0,"",Calc!OW2666),"")</f>
        <v/>
      </c>
      <c r="G2666" s="112" t="str">
        <f ca="1">IFERROR(IF(LEN(Calc!$OT2666)=0,"",Calc!OX2666),"")</f>
        <v/>
      </c>
    </row>
    <row r="2667" spans="2:7" x14ac:dyDescent="0.25">
      <c r="B2667" s="110" t="str">
        <f ca="1">IFERROR(IF(LEN(Calc!$OT2667)=0,"",Calc!OP2667),"")</f>
        <v/>
      </c>
      <c r="C2667" s="111" t="str">
        <f ca="1">IFERROR(IF(LEN(Calc!$OT2667)=0,"",Calc!OT2667),"")</f>
        <v/>
      </c>
      <c r="D2667" s="111" t="str">
        <f ca="1">IFERROR(IF(LEN(Calc!$OT2667)=0,"",Calc!OU2667),"")</f>
        <v/>
      </c>
      <c r="E2667" s="111" t="str">
        <f ca="1">IFERROR(IF(LEN(Calc!$OT2667)=0,"",Calc!OV2667),"")</f>
        <v/>
      </c>
      <c r="F2667" s="112" t="str">
        <f ca="1">IFERROR(IF(LEN(Calc!$OT2667)=0,"",Calc!OW2667),"")</f>
        <v/>
      </c>
      <c r="G2667" s="112" t="str">
        <f ca="1">IFERROR(IF(LEN(Calc!$OT2667)=0,"",Calc!OX2667),"")</f>
        <v/>
      </c>
    </row>
    <row r="2668" spans="2:7" x14ac:dyDescent="0.25">
      <c r="B2668" s="110" t="str">
        <f ca="1">IFERROR(IF(LEN(Calc!$OT2668)=0,"",Calc!OP2668),"")</f>
        <v/>
      </c>
      <c r="C2668" s="111" t="str">
        <f ca="1">IFERROR(IF(LEN(Calc!$OT2668)=0,"",Calc!OT2668),"")</f>
        <v/>
      </c>
      <c r="D2668" s="111" t="str">
        <f ca="1">IFERROR(IF(LEN(Calc!$OT2668)=0,"",Calc!OU2668),"")</f>
        <v/>
      </c>
      <c r="E2668" s="111" t="str">
        <f ca="1">IFERROR(IF(LEN(Calc!$OT2668)=0,"",Calc!OV2668),"")</f>
        <v/>
      </c>
      <c r="F2668" s="112" t="str">
        <f ca="1">IFERROR(IF(LEN(Calc!$OT2668)=0,"",Calc!OW2668),"")</f>
        <v/>
      </c>
      <c r="G2668" s="112" t="str">
        <f ca="1">IFERROR(IF(LEN(Calc!$OT2668)=0,"",Calc!OX2668),"")</f>
        <v/>
      </c>
    </row>
    <row r="2669" spans="2:7" x14ac:dyDescent="0.25">
      <c r="B2669" s="110" t="str">
        <f ca="1">IFERROR(IF(LEN(Calc!$OT2669)=0,"",Calc!OP2669),"")</f>
        <v/>
      </c>
      <c r="C2669" s="111" t="str">
        <f ca="1">IFERROR(IF(LEN(Calc!$OT2669)=0,"",Calc!OT2669),"")</f>
        <v/>
      </c>
      <c r="D2669" s="111" t="str">
        <f ca="1">IFERROR(IF(LEN(Calc!$OT2669)=0,"",Calc!OU2669),"")</f>
        <v/>
      </c>
      <c r="E2669" s="111" t="str">
        <f ca="1">IFERROR(IF(LEN(Calc!$OT2669)=0,"",Calc!OV2669),"")</f>
        <v/>
      </c>
      <c r="F2669" s="112" t="str">
        <f ca="1">IFERROR(IF(LEN(Calc!$OT2669)=0,"",Calc!OW2669),"")</f>
        <v/>
      </c>
      <c r="G2669" s="112" t="str">
        <f ca="1">IFERROR(IF(LEN(Calc!$OT2669)=0,"",Calc!OX2669),"")</f>
        <v/>
      </c>
    </row>
    <row r="2670" spans="2:7" x14ac:dyDescent="0.25">
      <c r="B2670" s="110" t="str">
        <f ca="1">IFERROR(IF(LEN(Calc!$OT2670)=0,"",Calc!OP2670),"")</f>
        <v/>
      </c>
      <c r="C2670" s="111" t="str">
        <f ca="1">IFERROR(IF(LEN(Calc!$OT2670)=0,"",Calc!OT2670),"")</f>
        <v/>
      </c>
      <c r="D2670" s="111" t="str">
        <f ca="1">IFERROR(IF(LEN(Calc!$OT2670)=0,"",Calc!OU2670),"")</f>
        <v/>
      </c>
      <c r="E2670" s="111" t="str">
        <f ca="1">IFERROR(IF(LEN(Calc!$OT2670)=0,"",Calc!OV2670),"")</f>
        <v/>
      </c>
      <c r="F2670" s="112" t="str">
        <f ca="1">IFERROR(IF(LEN(Calc!$OT2670)=0,"",Calc!OW2670),"")</f>
        <v/>
      </c>
      <c r="G2670" s="112" t="str">
        <f ca="1">IFERROR(IF(LEN(Calc!$OT2670)=0,"",Calc!OX2670),"")</f>
        <v/>
      </c>
    </row>
    <row r="2671" spans="2:7" x14ac:dyDescent="0.25">
      <c r="B2671" s="110" t="str">
        <f ca="1">IFERROR(IF(LEN(Calc!$OT2671)=0,"",Calc!OP2671),"")</f>
        <v/>
      </c>
      <c r="C2671" s="111" t="str">
        <f ca="1">IFERROR(IF(LEN(Calc!$OT2671)=0,"",Calc!OT2671),"")</f>
        <v/>
      </c>
      <c r="D2671" s="111" t="str">
        <f ca="1">IFERROR(IF(LEN(Calc!$OT2671)=0,"",Calc!OU2671),"")</f>
        <v/>
      </c>
      <c r="E2671" s="111" t="str">
        <f ca="1">IFERROR(IF(LEN(Calc!$OT2671)=0,"",Calc!OV2671),"")</f>
        <v/>
      </c>
      <c r="F2671" s="112" t="str">
        <f ca="1">IFERROR(IF(LEN(Calc!$OT2671)=0,"",Calc!OW2671),"")</f>
        <v/>
      </c>
      <c r="G2671" s="112" t="str">
        <f ca="1">IFERROR(IF(LEN(Calc!$OT2671)=0,"",Calc!OX2671),"")</f>
        <v/>
      </c>
    </row>
    <row r="2672" spans="2:7" x14ac:dyDescent="0.25">
      <c r="B2672" s="110" t="str">
        <f ca="1">IFERROR(IF(LEN(Calc!$OT2672)=0,"",Calc!OP2672),"")</f>
        <v/>
      </c>
      <c r="C2672" s="111" t="str">
        <f ca="1">IFERROR(IF(LEN(Calc!$OT2672)=0,"",Calc!OT2672),"")</f>
        <v/>
      </c>
      <c r="D2672" s="111" t="str">
        <f ca="1">IFERROR(IF(LEN(Calc!$OT2672)=0,"",Calc!OU2672),"")</f>
        <v/>
      </c>
      <c r="E2672" s="111" t="str">
        <f ca="1">IFERROR(IF(LEN(Calc!$OT2672)=0,"",Calc!OV2672),"")</f>
        <v/>
      </c>
      <c r="F2672" s="112" t="str">
        <f ca="1">IFERROR(IF(LEN(Calc!$OT2672)=0,"",Calc!OW2672),"")</f>
        <v/>
      </c>
      <c r="G2672" s="112" t="str">
        <f ca="1">IFERROR(IF(LEN(Calc!$OT2672)=0,"",Calc!OX2672),"")</f>
        <v/>
      </c>
    </row>
    <row r="2673" spans="2:7" x14ac:dyDescent="0.25">
      <c r="B2673" s="110" t="str">
        <f ca="1">IFERROR(IF(LEN(Calc!$OT2673)=0,"",Calc!OP2673),"")</f>
        <v/>
      </c>
      <c r="C2673" s="111" t="str">
        <f ca="1">IFERROR(IF(LEN(Calc!$OT2673)=0,"",Calc!OT2673),"")</f>
        <v/>
      </c>
      <c r="D2673" s="111" t="str">
        <f ca="1">IFERROR(IF(LEN(Calc!$OT2673)=0,"",Calc!OU2673),"")</f>
        <v/>
      </c>
      <c r="E2673" s="111" t="str">
        <f ca="1">IFERROR(IF(LEN(Calc!$OT2673)=0,"",Calc!OV2673),"")</f>
        <v/>
      </c>
      <c r="F2673" s="112" t="str">
        <f ca="1">IFERROR(IF(LEN(Calc!$OT2673)=0,"",Calc!OW2673),"")</f>
        <v/>
      </c>
      <c r="G2673" s="112" t="str">
        <f ca="1">IFERROR(IF(LEN(Calc!$OT2673)=0,"",Calc!OX2673),"")</f>
        <v/>
      </c>
    </row>
    <row r="2674" spans="2:7" x14ac:dyDescent="0.25">
      <c r="B2674" s="110" t="str">
        <f ca="1">IFERROR(IF(LEN(Calc!$OT2674)=0,"",Calc!OP2674),"")</f>
        <v/>
      </c>
      <c r="C2674" s="111" t="str">
        <f ca="1">IFERROR(IF(LEN(Calc!$OT2674)=0,"",Calc!OT2674),"")</f>
        <v/>
      </c>
      <c r="D2674" s="111" t="str">
        <f ca="1">IFERROR(IF(LEN(Calc!$OT2674)=0,"",Calc!OU2674),"")</f>
        <v/>
      </c>
      <c r="E2674" s="111" t="str">
        <f ca="1">IFERROR(IF(LEN(Calc!$OT2674)=0,"",Calc!OV2674),"")</f>
        <v/>
      </c>
      <c r="F2674" s="112" t="str">
        <f ca="1">IFERROR(IF(LEN(Calc!$OT2674)=0,"",Calc!OW2674),"")</f>
        <v/>
      </c>
      <c r="G2674" s="112" t="str">
        <f ca="1">IFERROR(IF(LEN(Calc!$OT2674)=0,"",Calc!OX2674),"")</f>
        <v/>
      </c>
    </row>
    <row r="2675" spans="2:7" x14ac:dyDescent="0.25">
      <c r="B2675" s="110" t="str">
        <f ca="1">IFERROR(IF(LEN(Calc!$OT2675)=0,"",Calc!OP2675),"")</f>
        <v/>
      </c>
      <c r="C2675" s="111" t="str">
        <f ca="1">IFERROR(IF(LEN(Calc!$OT2675)=0,"",Calc!OT2675),"")</f>
        <v/>
      </c>
      <c r="D2675" s="111" t="str">
        <f ca="1">IFERROR(IF(LEN(Calc!$OT2675)=0,"",Calc!OU2675),"")</f>
        <v/>
      </c>
      <c r="E2675" s="111" t="str">
        <f ca="1">IFERROR(IF(LEN(Calc!$OT2675)=0,"",Calc!OV2675),"")</f>
        <v/>
      </c>
      <c r="F2675" s="112" t="str">
        <f ca="1">IFERROR(IF(LEN(Calc!$OT2675)=0,"",Calc!OW2675),"")</f>
        <v/>
      </c>
      <c r="G2675" s="112" t="str">
        <f ca="1">IFERROR(IF(LEN(Calc!$OT2675)=0,"",Calc!OX2675),"")</f>
        <v/>
      </c>
    </row>
    <row r="2676" spans="2:7" x14ac:dyDescent="0.25">
      <c r="B2676" s="110" t="str">
        <f ca="1">IFERROR(IF(LEN(Calc!$OT2676)=0,"",Calc!OP2676),"")</f>
        <v/>
      </c>
      <c r="C2676" s="111" t="str">
        <f ca="1">IFERROR(IF(LEN(Calc!$OT2676)=0,"",Calc!OT2676),"")</f>
        <v/>
      </c>
      <c r="D2676" s="111" t="str">
        <f ca="1">IFERROR(IF(LEN(Calc!$OT2676)=0,"",Calc!OU2676),"")</f>
        <v/>
      </c>
      <c r="E2676" s="111" t="str">
        <f ca="1">IFERROR(IF(LEN(Calc!$OT2676)=0,"",Calc!OV2676),"")</f>
        <v/>
      </c>
      <c r="F2676" s="112" t="str">
        <f ca="1">IFERROR(IF(LEN(Calc!$OT2676)=0,"",Calc!OW2676),"")</f>
        <v/>
      </c>
      <c r="G2676" s="112" t="str">
        <f ca="1">IFERROR(IF(LEN(Calc!$OT2676)=0,"",Calc!OX2676),"")</f>
        <v/>
      </c>
    </row>
    <row r="2677" spans="2:7" x14ac:dyDescent="0.25">
      <c r="B2677" s="110" t="str">
        <f ca="1">IFERROR(IF(LEN(Calc!$OT2677)=0,"",Calc!OP2677),"")</f>
        <v/>
      </c>
      <c r="C2677" s="111" t="str">
        <f ca="1">IFERROR(IF(LEN(Calc!$OT2677)=0,"",Calc!OT2677),"")</f>
        <v/>
      </c>
      <c r="D2677" s="111" t="str">
        <f ca="1">IFERROR(IF(LEN(Calc!$OT2677)=0,"",Calc!OU2677),"")</f>
        <v/>
      </c>
      <c r="E2677" s="111" t="str">
        <f ca="1">IFERROR(IF(LEN(Calc!$OT2677)=0,"",Calc!OV2677),"")</f>
        <v/>
      </c>
      <c r="F2677" s="112" t="str">
        <f ca="1">IFERROR(IF(LEN(Calc!$OT2677)=0,"",Calc!OW2677),"")</f>
        <v/>
      </c>
      <c r="G2677" s="112" t="str">
        <f ca="1">IFERROR(IF(LEN(Calc!$OT2677)=0,"",Calc!OX2677),"")</f>
        <v/>
      </c>
    </row>
    <row r="2678" spans="2:7" x14ac:dyDescent="0.25">
      <c r="B2678" s="110" t="str">
        <f ca="1">IFERROR(IF(LEN(Calc!$OT2678)=0,"",Calc!OP2678),"")</f>
        <v/>
      </c>
      <c r="C2678" s="111" t="str">
        <f ca="1">IFERROR(IF(LEN(Calc!$OT2678)=0,"",Calc!OT2678),"")</f>
        <v/>
      </c>
      <c r="D2678" s="111" t="str">
        <f ca="1">IFERROR(IF(LEN(Calc!$OT2678)=0,"",Calc!OU2678),"")</f>
        <v/>
      </c>
      <c r="E2678" s="111" t="str">
        <f ca="1">IFERROR(IF(LEN(Calc!$OT2678)=0,"",Calc!OV2678),"")</f>
        <v/>
      </c>
      <c r="F2678" s="112" t="str">
        <f ca="1">IFERROR(IF(LEN(Calc!$OT2678)=0,"",Calc!OW2678),"")</f>
        <v/>
      </c>
      <c r="G2678" s="112" t="str">
        <f ca="1">IFERROR(IF(LEN(Calc!$OT2678)=0,"",Calc!OX2678),"")</f>
        <v/>
      </c>
    </row>
    <row r="2679" spans="2:7" x14ac:dyDescent="0.25">
      <c r="B2679" s="110" t="str">
        <f ca="1">IFERROR(IF(LEN(Calc!$OT2679)=0,"",Calc!OP2679),"")</f>
        <v/>
      </c>
      <c r="C2679" s="111" t="str">
        <f ca="1">IFERROR(IF(LEN(Calc!$OT2679)=0,"",Calc!OT2679),"")</f>
        <v/>
      </c>
      <c r="D2679" s="111" t="str">
        <f ca="1">IFERROR(IF(LEN(Calc!$OT2679)=0,"",Calc!OU2679),"")</f>
        <v/>
      </c>
      <c r="E2679" s="111" t="str">
        <f ca="1">IFERROR(IF(LEN(Calc!$OT2679)=0,"",Calc!OV2679),"")</f>
        <v/>
      </c>
      <c r="F2679" s="112" t="str">
        <f ca="1">IFERROR(IF(LEN(Calc!$OT2679)=0,"",Calc!OW2679),"")</f>
        <v/>
      </c>
      <c r="G2679" s="112" t="str">
        <f ca="1">IFERROR(IF(LEN(Calc!$OT2679)=0,"",Calc!OX2679),"")</f>
        <v/>
      </c>
    </row>
    <row r="2680" spans="2:7" x14ac:dyDescent="0.25">
      <c r="B2680" s="110" t="str">
        <f ca="1">IFERROR(IF(LEN(Calc!$OT2680)=0,"",Calc!OP2680),"")</f>
        <v/>
      </c>
      <c r="C2680" s="111" t="str">
        <f ca="1">IFERROR(IF(LEN(Calc!$OT2680)=0,"",Calc!OT2680),"")</f>
        <v/>
      </c>
      <c r="D2680" s="111" t="str">
        <f ca="1">IFERROR(IF(LEN(Calc!$OT2680)=0,"",Calc!OU2680),"")</f>
        <v/>
      </c>
      <c r="E2680" s="111" t="str">
        <f ca="1">IFERROR(IF(LEN(Calc!$OT2680)=0,"",Calc!OV2680),"")</f>
        <v/>
      </c>
      <c r="F2680" s="112" t="str">
        <f ca="1">IFERROR(IF(LEN(Calc!$OT2680)=0,"",Calc!OW2680),"")</f>
        <v/>
      </c>
      <c r="G2680" s="112" t="str">
        <f ca="1">IFERROR(IF(LEN(Calc!$OT2680)=0,"",Calc!OX2680),"")</f>
        <v/>
      </c>
    </row>
    <row r="2681" spans="2:7" x14ac:dyDescent="0.25">
      <c r="B2681" s="110" t="str">
        <f ca="1">IFERROR(IF(LEN(Calc!$OT2681)=0,"",Calc!OP2681),"")</f>
        <v/>
      </c>
      <c r="C2681" s="111" t="str">
        <f ca="1">IFERROR(IF(LEN(Calc!$OT2681)=0,"",Calc!OT2681),"")</f>
        <v/>
      </c>
      <c r="D2681" s="111" t="str">
        <f ca="1">IFERROR(IF(LEN(Calc!$OT2681)=0,"",Calc!OU2681),"")</f>
        <v/>
      </c>
      <c r="E2681" s="111" t="str">
        <f ca="1">IFERROR(IF(LEN(Calc!$OT2681)=0,"",Calc!OV2681),"")</f>
        <v/>
      </c>
      <c r="F2681" s="112" t="str">
        <f ca="1">IFERROR(IF(LEN(Calc!$OT2681)=0,"",Calc!OW2681),"")</f>
        <v/>
      </c>
      <c r="G2681" s="112" t="str">
        <f ca="1">IFERROR(IF(LEN(Calc!$OT2681)=0,"",Calc!OX2681),"")</f>
        <v/>
      </c>
    </row>
    <row r="2682" spans="2:7" x14ac:dyDescent="0.25">
      <c r="B2682" s="110" t="str">
        <f ca="1">IFERROR(IF(LEN(Calc!$OT2682)=0,"",Calc!OP2682),"")</f>
        <v/>
      </c>
      <c r="C2682" s="111" t="str">
        <f ca="1">IFERROR(IF(LEN(Calc!$OT2682)=0,"",Calc!OT2682),"")</f>
        <v/>
      </c>
      <c r="D2682" s="111" t="str">
        <f ca="1">IFERROR(IF(LEN(Calc!$OT2682)=0,"",Calc!OU2682),"")</f>
        <v/>
      </c>
      <c r="E2682" s="111" t="str">
        <f ca="1">IFERROR(IF(LEN(Calc!$OT2682)=0,"",Calc!OV2682),"")</f>
        <v/>
      </c>
      <c r="F2682" s="112" t="str">
        <f ca="1">IFERROR(IF(LEN(Calc!$OT2682)=0,"",Calc!OW2682),"")</f>
        <v/>
      </c>
      <c r="G2682" s="112" t="str">
        <f ca="1">IFERROR(IF(LEN(Calc!$OT2682)=0,"",Calc!OX2682),"")</f>
        <v/>
      </c>
    </row>
    <row r="2683" spans="2:7" x14ac:dyDescent="0.25">
      <c r="B2683" s="110" t="str">
        <f ca="1">IFERROR(IF(LEN(Calc!$OT2683)=0,"",Calc!OP2683),"")</f>
        <v/>
      </c>
      <c r="C2683" s="111" t="str">
        <f ca="1">IFERROR(IF(LEN(Calc!$OT2683)=0,"",Calc!OT2683),"")</f>
        <v/>
      </c>
      <c r="D2683" s="111" t="str">
        <f ca="1">IFERROR(IF(LEN(Calc!$OT2683)=0,"",Calc!OU2683),"")</f>
        <v/>
      </c>
      <c r="E2683" s="111" t="str">
        <f ca="1">IFERROR(IF(LEN(Calc!$OT2683)=0,"",Calc!OV2683),"")</f>
        <v/>
      </c>
      <c r="F2683" s="112" t="str">
        <f ca="1">IFERROR(IF(LEN(Calc!$OT2683)=0,"",Calc!OW2683),"")</f>
        <v/>
      </c>
      <c r="G2683" s="112" t="str">
        <f ca="1">IFERROR(IF(LEN(Calc!$OT2683)=0,"",Calc!OX2683),"")</f>
        <v/>
      </c>
    </row>
    <row r="2684" spans="2:7" x14ac:dyDescent="0.25">
      <c r="B2684" s="110" t="str">
        <f ca="1">IFERROR(IF(LEN(Calc!$OT2684)=0,"",Calc!OP2684),"")</f>
        <v/>
      </c>
      <c r="C2684" s="111" t="str">
        <f ca="1">IFERROR(IF(LEN(Calc!$OT2684)=0,"",Calc!OT2684),"")</f>
        <v/>
      </c>
      <c r="D2684" s="111" t="str">
        <f ca="1">IFERROR(IF(LEN(Calc!$OT2684)=0,"",Calc!OU2684),"")</f>
        <v/>
      </c>
      <c r="E2684" s="111" t="str">
        <f ca="1">IFERROR(IF(LEN(Calc!$OT2684)=0,"",Calc!OV2684),"")</f>
        <v/>
      </c>
      <c r="F2684" s="112" t="str">
        <f ca="1">IFERROR(IF(LEN(Calc!$OT2684)=0,"",Calc!OW2684),"")</f>
        <v/>
      </c>
      <c r="G2684" s="112" t="str">
        <f ca="1">IFERROR(IF(LEN(Calc!$OT2684)=0,"",Calc!OX2684),"")</f>
        <v/>
      </c>
    </row>
    <row r="2685" spans="2:7" x14ac:dyDescent="0.25">
      <c r="B2685" s="110" t="str">
        <f ca="1">IFERROR(IF(LEN(Calc!$OT2685)=0,"",Calc!OP2685),"")</f>
        <v/>
      </c>
      <c r="C2685" s="111" t="str">
        <f ca="1">IFERROR(IF(LEN(Calc!$OT2685)=0,"",Calc!OT2685),"")</f>
        <v/>
      </c>
      <c r="D2685" s="111" t="str">
        <f ca="1">IFERROR(IF(LEN(Calc!$OT2685)=0,"",Calc!OU2685),"")</f>
        <v/>
      </c>
      <c r="E2685" s="111" t="str">
        <f ca="1">IFERROR(IF(LEN(Calc!$OT2685)=0,"",Calc!OV2685),"")</f>
        <v/>
      </c>
      <c r="F2685" s="112" t="str">
        <f ca="1">IFERROR(IF(LEN(Calc!$OT2685)=0,"",Calc!OW2685),"")</f>
        <v/>
      </c>
      <c r="G2685" s="112" t="str">
        <f ca="1">IFERROR(IF(LEN(Calc!$OT2685)=0,"",Calc!OX2685),"")</f>
        <v/>
      </c>
    </row>
    <row r="2686" spans="2:7" x14ac:dyDescent="0.25">
      <c r="B2686" s="110" t="str">
        <f ca="1">IFERROR(IF(LEN(Calc!$OT2686)=0,"",Calc!OP2686),"")</f>
        <v/>
      </c>
      <c r="C2686" s="111" t="str">
        <f ca="1">IFERROR(IF(LEN(Calc!$OT2686)=0,"",Calc!OT2686),"")</f>
        <v/>
      </c>
      <c r="D2686" s="111" t="str">
        <f ca="1">IFERROR(IF(LEN(Calc!$OT2686)=0,"",Calc!OU2686),"")</f>
        <v/>
      </c>
      <c r="E2686" s="111" t="str">
        <f ca="1">IFERROR(IF(LEN(Calc!$OT2686)=0,"",Calc!OV2686),"")</f>
        <v/>
      </c>
      <c r="F2686" s="112" t="str">
        <f ca="1">IFERROR(IF(LEN(Calc!$OT2686)=0,"",Calc!OW2686),"")</f>
        <v/>
      </c>
      <c r="G2686" s="112" t="str">
        <f ca="1">IFERROR(IF(LEN(Calc!$OT2686)=0,"",Calc!OX2686),"")</f>
        <v/>
      </c>
    </row>
    <row r="2687" spans="2:7" x14ac:dyDescent="0.25">
      <c r="B2687" s="110" t="str">
        <f ca="1">IFERROR(IF(LEN(Calc!$OT2687)=0,"",Calc!OP2687),"")</f>
        <v/>
      </c>
      <c r="C2687" s="111" t="str">
        <f ca="1">IFERROR(IF(LEN(Calc!$OT2687)=0,"",Calc!OT2687),"")</f>
        <v/>
      </c>
      <c r="D2687" s="111" t="str">
        <f ca="1">IFERROR(IF(LEN(Calc!$OT2687)=0,"",Calc!OU2687),"")</f>
        <v/>
      </c>
      <c r="E2687" s="111" t="str">
        <f ca="1">IFERROR(IF(LEN(Calc!$OT2687)=0,"",Calc!OV2687),"")</f>
        <v/>
      </c>
      <c r="F2687" s="112" t="str">
        <f ca="1">IFERROR(IF(LEN(Calc!$OT2687)=0,"",Calc!OW2687),"")</f>
        <v/>
      </c>
      <c r="G2687" s="112" t="str">
        <f ca="1">IFERROR(IF(LEN(Calc!$OT2687)=0,"",Calc!OX2687),"")</f>
        <v/>
      </c>
    </row>
    <row r="2688" spans="2:7" x14ac:dyDescent="0.25">
      <c r="B2688" s="110" t="str">
        <f ca="1">IFERROR(IF(LEN(Calc!$OT2688)=0,"",Calc!OP2688),"")</f>
        <v/>
      </c>
      <c r="C2688" s="111" t="str">
        <f ca="1">IFERROR(IF(LEN(Calc!$OT2688)=0,"",Calc!OT2688),"")</f>
        <v/>
      </c>
      <c r="D2688" s="111" t="str">
        <f ca="1">IFERROR(IF(LEN(Calc!$OT2688)=0,"",Calc!OU2688),"")</f>
        <v/>
      </c>
      <c r="E2688" s="111" t="str">
        <f ca="1">IFERROR(IF(LEN(Calc!$OT2688)=0,"",Calc!OV2688),"")</f>
        <v/>
      </c>
      <c r="F2688" s="112" t="str">
        <f ca="1">IFERROR(IF(LEN(Calc!$OT2688)=0,"",Calc!OW2688),"")</f>
        <v/>
      </c>
      <c r="G2688" s="112" t="str">
        <f ca="1">IFERROR(IF(LEN(Calc!$OT2688)=0,"",Calc!OX2688),"")</f>
        <v/>
      </c>
    </row>
    <row r="2689" spans="2:7" x14ac:dyDescent="0.25">
      <c r="B2689" s="110" t="str">
        <f ca="1">IFERROR(IF(LEN(Calc!$OT2689)=0,"",Calc!OP2689),"")</f>
        <v/>
      </c>
      <c r="C2689" s="111" t="str">
        <f ca="1">IFERROR(IF(LEN(Calc!$OT2689)=0,"",Calc!OT2689),"")</f>
        <v/>
      </c>
      <c r="D2689" s="111" t="str">
        <f ca="1">IFERROR(IF(LEN(Calc!$OT2689)=0,"",Calc!OU2689),"")</f>
        <v/>
      </c>
      <c r="E2689" s="111" t="str">
        <f ca="1">IFERROR(IF(LEN(Calc!$OT2689)=0,"",Calc!OV2689),"")</f>
        <v/>
      </c>
      <c r="F2689" s="112" t="str">
        <f ca="1">IFERROR(IF(LEN(Calc!$OT2689)=0,"",Calc!OW2689),"")</f>
        <v/>
      </c>
      <c r="G2689" s="112" t="str">
        <f ca="1">IFERROR(IF(LEN(Calc!$OT2689)=0,"",Calc!OX2689),"")</f>
        <v/>
      </c>
    </row>
    <row r="2690" spans="2:7" x14ac:dyDescent="0.25">
      <c r="B2690" s="110" t="str">
        <f ca="1">IFERROR(IF(LEN(Calc!$OT2690)=0,"",Calc!OP2690),"")</f>
        <v/>
      </c>
      <c r="C2690" s="111" t="str">
        <f ca="1">IFERROR(IF(LEN(Calc!$OT2690)=0,"",Calc!OT2690),"")</f>
        <v/>
      </c>
      <c r="D2690" s="111" t="str">
        <f ca="1">IFERROR(IF(LEN(Calc!$OT2690)=0,"",Calc!OU2690),"")</f>
        <v/>
      </c>
      <c r="E2690" s="111" t="str">
        <f ca="1">IFERROR(IF(LEN(Calc!$OT2690)=0,"",Calc!OV2690),"")</f>
        <v/>
      </c>
      <c r="F2690" s="112" t="str">
        <f ca="1">IFERROR(IF(LEN(Calc!$OT2690)=0,"",Calc!OW2690),"")</f>
        <v/>
      </c>
      <c r="G2690" s="112" t="str">
        <f ca="1">IFERROR(IF(LEN(Calc!$OT2690)=0,"",Calc!OX2690),"")</f>
        <v/>
      </c>
    </row>
    <row r="2691" spans="2:7" x14ac:dyDescent="0.25">
      <c r="B2691" s="110" t="str">
        <f ca="1">IFERROR(IF(LEN(Calc!$OT2691)=0,"",Calc!OP2691),"")</f>
        <v/>
      </c>
      <c r="C2691" s="111" t="str">
        <f ca="1">IFERROR(IF(LEN(Calc!$OT2691)=0,"",Calc!OT2691),"")</f>
        <v/>
      </c>
      <c r="D2691" s="111" t="str">
        <f ca="1">IFERROR(IF(LEN(Calc!$OT2691)=0,"",Calc!OU2691),"")</f>
        <v/>
      </c>
      <c r="E2691" s="111" t="str">
        <f ca="1">IFERROR(IF(LEN(Calc!$OT2691)=0,"",Calc!OV2691),"")</f>
        <v/>
      </c>
      <c r="F2691" s="112" t="str">
        <f ca="1">IFERROR(IF(LEN(Calc!$OT2691)=0,"",Calc!OW2691),"")</f>
        <v/>
      </c>
      <c r="G2691" s="112" t="str">
        <f ca="1">IFERROR(IF(LEN(Calc!$OT2691)=0,"",Calc!OX2691),"")</f>
        <v/>
      </c>
    </row>
    <row r="2692" spans="2:7" x14ac:dyDescent="0.25">
      <c r="B2692" s="110" t="str">
        <f ca="1">IFERROR(IF(LEN(Calc!$OT2692)=0,"",Calc!OP2692),"")</f>
        <v/>
      </c>
      <c r="C2692" s="111" t="str">
        <f ca="1">IFERROR(IF(LEN(Calc!$OT2692)=0,"",Calc!OT2692),"")</f>
        <v/>
      </c>
      <c r="D2692" s="111" t="str">
        <f ca="1">IFERROR(IF(LEN(Calc!$OT2692)=0,"",Calc!OU2692),"")</f>
        <v/>
      </c>
      <c r="E2692" s="111" t="str">
        <f ca="1">IFERROR(IF(LEN(Calc!$OT2692)=0,"",Calc!OV2692),"")</f>
        <v/>
      </c>
      <c r="F2692" s="112" t="str">
        <f ca="1">IFERROR(IF(LEN(Calc!$OT2692)=0,"",Calc!OW2692),"")</f>
        <v/>
      </c>
      <c r="G2692" s="112" t="str">
        <f ca="1">IFERROR(IF(LEN(Calc!$OT2692)=0,"",Calc!OX2692),"")</f>
        <v/>
      </c>
    </row>
    <row r="2693" spans="2:7" x14ac:dyDescent="0.25">
      <c r="B2693" s="110" t="str">
        <f ca="1">IFERROR(IF(LEN(Calc!$OT2693)=0,"",Calc!OP2693),"")</f>
        <v/>
      </c>
      <c r="C2693" s="111" t="str">
        <f ca="1">IFERROR(IF(LEN(Calc!$OT2693)=0,"",Calc!OT2693),"")</f>
        <v/>
      </c>
      <c r="D2693" s="111" t="str">
        <f ca="1">IFERROR(IF(LEN(Calc!$OT2693)=0,"",Calc!OU2693),"")</f>
        <v/>
      </c>
      <c r="E2693" s="111" t="str">
        <f ca="1">IFERROR(IF(LEN(Calc!$OT2693)=0,"",Calc!OV2693),"")</f>
        <v/>
      </c>
      <c r="F2693" s="112" t="str">
        <f ca="1">IFERROR(IF(LEN(Calc!$OT2693)=0,"",Calc!OW2693),"")</f>
        <v/>
      </c>
      <c r="G2693" s="112" t="str">
        <f ca="1">IFERROR(IF(LEN(Calc!$OT2693)=0,"",Calc!OX2693),"")</f>
        <v/>
      </c>
    </row>
    <row r="2694" spans="2:7" x14ac:dyDescent="0.25">
      <c r="B2694" s="110" t="str">
        <f ca="1">IFERROR(IF(LEN(Calc!$OT2694)=0,"",Calc!OP2694),"")</f>
        <v/>
      </c>
      <c r="C2694" s="111" t="str">
        <f ca="1">IFERROR(IF(LEN(Calc!$OT2694)=0,"",Calc!OT2694),"")</f>
        <v/>
      </c>
      <c r="D2694" s="111" t="str">
        <f ca="1">IFERROR(IF(LEN(Calc!$OT2694)=0,"",Calc!OU2694),"")</f>
        <v/>
      </c>
      <c r="E2694" s="111" t="str">
        <f ca="1">IFERROR(IF(LEN(Calc!$OT2694)=0,"",Calc!OV2694),"")</f>
        <v/>
      </c>
      <c r="F2694" s="112" t="str">
        <f ca="1">IFERROR(IF(LEN(Calc!$OT2694)=0,"",Calc!OW2694),"")</f>
        <v/>
      </c>
      <c r="G2694" s="112" t="str">
        <f ca="1">IFERROR(IF(LEN(Calc!$OT2694)=0,"",Calc!OX2694),"")</f>
        <v/>
      </c>
    </row>
    <row r="2695" spans="2:7" x14ac:dyDescent="0.25">
      <c r="B2695" s="110" t="str">
        <f ca="1">IFERROR(IF(LEN(Calc!$OT2695)=0,"",Calc!OP2695),"")</f>
        <v/>
      </c>
      <c r="C2695" s="111" t="str">
        <f ca="1">IFERROR(IF(LEN(Calc!$OT2695)=0,"",Calc!OT2695),"")</f>
        <v/>
      </c>
      <c r="D2695" s="111" t="str">
        <f ca="1">IFERROR(IF(LEN(Calc!$OT2695)=0,"",Calc!OU2695),"")</f>
        <v/>
      </c>
      <c r="E2695" s="111" t="str">
        <f ca="1">IFERROR(IF(LEN(Calc!$OT2695)=0,"",Calc!OV2695),"")</f>
        <v/>
      </c>
      <c r="F2695" s="112" t="str">
        <f ca="1">IFERROR(IF(LEN(Calc!$OT2695)=0,"",Calc!OW2695),"")</f>
        <v/>
      </c>
      <c r="G2695" s="112" t="str">
        <f ca="1">IFERROR(IF(LEN(Calc!$OT2695)=0,"",Calc!OX2695),"")</f>
        <v/>
      </c>
    </row>
    <row r="2696" spans="2:7" x14ac:dyDescent="0.25">
      <c r="B2696" s="110" t="str">
        <f ca="1">IFERROR(IF(LEN(Calc!$OT2696)=0,"",Calc!OP2696),"")</f>
        <v/>
      </c>
      <c r="C2696" s="111" t="str">
        <f ca="1">IFERROR(IF(LEN(Calc!$OT2696)=0,"",Calc!OT2696),"")</f>
        <v/>
      </c>
      <c r="D2696" s="111" t="str">
        <f ca="1">IFERROR(IF(LEN(Calc!$OT2696)=0,"",Calc!OU2696),"")</f>
        <v/>
      </c>
      <c r="E2696" s="111" t="str">
        <f ca="1">IFERROR(IF(LEN(Calc!$OT2696)=0,"",Calc!OV2696),"")</f>
        <v/>
      </c>
      <c r="F2696" s="112" t="str">
        <f ca="1">IFERROR(IF(LEN(Calc!$OT2696)=0,"",Calc!OW2696),"")</f>
        <v/>
      </c>
      <c r="G2696" s="112" t="str">
        <f ca="1">IFERROR(IF(LEN(Calc!$OT2696)=0,"",Calc!OX2696),"")</f>
        <v/>
      </c>
    </row>
    <row r="2697" spans="2:7" x14ac:dyDescent="0.25">
      <c r="B2697" s="110" t="str">
        <f ca="1">IFERROR(IF(LEN(Calc!$OT2697)=0,"",Calc!OP2697),"")</f>
        <v/>
      </c>
      <c r="C2697" s="111" t="str">
        <f ca="1">IFERROR(IF(LEN(Calc!$OT2697)=0,"",Calc!OT2697),"")</f>
        <v/>
      </c>
      <c r="D2697" s="111" t="str">
        <f ca="1">IFERROR(IF(LEN(Calc!$OT2697)=0,"",Calc!OU2697),"")</f>
        <v/>
      </c>
      <c r="E2697" s="111" t="str">
        <f ca="1">IFERROR(IF(LEN(Calc!$OT2697)=0,"",Calc!OV2697),"")</f>
        <v/>
      </c>
      <c r="F2697" s="112" t="str">
        <f ca="1">IFERROR(IF(LEN(Calc!$OT2697)=0,"",Calc!OW2697),"")</f>
        <v/>
      </c>
      <c r="G2697" s="112" t="str">
        <f ca="1">IFERROR(IF(LEN(Calc!$OT2697)=0,"",Calc!OX2697),"")</f>
        <v/>
      </c>
    </row>
    <row r="2698" spans="2:7" x14ac:dyDescent="0.25">
      <c r="B2698" s="110" t="str">
        <f ca="1">IFERROR(IF(LEN(Calc!$OT2698)=0,"",Calc!OP2698),"")</f>
        <v/>
      </c>
      <c r="C2698" s="111" t="str">
        <f ca="1">IFERROR(IF(LEN(Calc!$OT2698)=0,"",Calc!OT2698),"")</f>
        <v/>
      </c>
      <c r="D2698" s="111" t="str">
        <f ca="1">IFERROR(IF(LEN(Calc!$OT2698)=0,"",Calc!OU2698),"")</f>
        <v/>
      </c>
      <c r="E2698" s="111" t="str">
        <f ca="1">IFERROR(IF(LEN(Calc!$OT2698)=0,"",Calc!OV2698),"")</f>
        <v/>
      </c>
      <c r="F2698" s="112" t="str">
        <f ca="1">IFERROR(IF(LEN(Calc!$OT2698)=0,"",Calc!OW2698),"")</f>
        <v/>
      </c>
      <c r="G2698" s="112" t="str">
        <f ca="1">IFERROR(IF(LEN(Calc!$OT2698)=0,"",Calc!OX2698),"")</f>
        <v/>
      </c>
    </row>
    <row r="2699" spans="2:7" x14ac:dyDescent="0.25">
      <c r="B2699" s="110" t="str">
        <f ca="1">IFERROR(IF(LEN(Calc!$OT2699)=0,"",Calc!OP2699),"")</f>
        <v/>
      </c>
      <c r="C2699" s="111" t="str">
        <f ca="1">IFERROR(IF(LEN(Calc!$OT2699)=0,"",Calc!OT2699),"")</f>
        <v/>
      </c>
      <c r="D2699" s="111" t="str">
        <f ca="1">IFERROR(IF(LEN(Calc!$OT2699)=0,"",Calc!OU2699),"")</f>
        <v/>
      </c>
      <c r="E2699" s="111" t="str">
        <f ca="1">IFERROR(IF(LEN(Calc!$OT2699)=0,"",Calc!OV2699),"")</f>
        <v/>
      </c>
      <c r="F2699" s="112" t="str">
        <f ca="1">IFERROR(IF(LEN(Calc!$OT2699)=0,"",Calc!OW2699),"")</f>
        <v/>
      </c>
      <c r="G2699" s="112" t="str">
        <f ca="1">IFERROR(IF(LEN(Calc!$OT2699)=0,"",Calc!OX2699),"")</f>
        <v/>
      </c>
    </row>
    <row r="2700" spans="2:7" x14ac:dyDescent="0.25">
      <c r="B2700" s="110" t="str">
        <f ca="1">IFERROR(IF(LEN(Calc!$OT2700)=0,"",Calc!OP2700),"")</f>
        <v/>
      </c>
      <c r="C2700" s="111" t="str">
        <f ca="1">IFERROR(IF(LEN(Calc!$OT2700)=0,"",Calc!OT2700),"")</f>
        <v/>
      </c>
      <c r="D2700" s="111" t="str">
        <f ca="1">IFERROR(IF(LEN(Calc!$OT2700)=0,"",Calc!OU2700),"")</f>
        <v/>
      </c>
      <c r="E2700" s="111" t="str">
        <f ca="1">IFERROR(IF(LEN(Calc!$OT2700)=0,"",Calc!OV2700),"")</f>
        <v/>
      </c>
      <c r="F2700" s="112" t="str">
        <f ca="1">IFERROR(IF(LEN(Calc!$OT2700)=0,"",Calc!OW2700),"")</f>
        <v/>
      </c>
      <c r="G2700" s="112" t="str">
        <f ca="1">IFERROR(IF(LEN(Calc!$OT2700)=0,"",Calc!OX2700),"")</f>
        <v/>
      </c>
    </row>
    <row r="2701" spans="2:7" x14ac:dyDescent="0.25">
      <c r="B2701" s="110" t="str">
        <f ca="1">IFERROR(IF(LEN(Calc!$OT2701)=0,"",Calc!OP2701),"")</f>
        <v/>
      </c>
      <c r="C2701" s="111" t="str">
        <f ca="1">IFERROR(IF(LEN(Calc!$OT2701)=0,"",Calc!OT2701),"")</f>
        <v/>
      </c>
      <c r="D2701" s="111" t="str">
        <f ca="1">IFERROR(IF(LEN(Calc!$OT2701)=0,"",Calc!OU2701),"")</f>
        <v/>
      </c>
      <c r="E2701" s="111" t="str">
        <f ca="1">IFERROR(IF(LEN(Calc!$OT2701)=0,"",Calc!OV2701),"")</f>
        <v/>
      </c>
      <c r="F2701" s="112" t="str">
        <f ca="1">IFERROR(IF(LEN(Calc!$OT2701)=0,"",Calc!OW2701),"")</f>
        <v/>
      </c>
      <c r="G2701" s="112" t="str">
        <f ca="1">IFERROR(IF(LEN(Calc!$OT2701)=0,"",Calc!OX2701),"")</f>
        <v/>
      </c>
    </row>
    <row r="2702" spans="2:7" x14ac:dyDescent="0.25">
      <c r="B2702" s="110" t="str">
        <f ca="1">IFERROR(IF(LEN(Calc!$OT2702)=0,"",Calc!OP2702),"")</f>
        <v/>
      </c>
      <c r="C2702" s="111" t="str">
        <f ca="1">IFERROR(IF(LEN(Calc!$OT2702)=0,"",Calc!OT2702),"")</f>
        <v/>
      </c>
      <c r="D2702" s="111" t="str">
        <f ca="1">IFERROR(IF(LEN(Calc!$OT2702)=0,"",Calc!OU2702),"")</f>
        <v/>
      </c>
      <c r="E2702" s="111" t="str">
        <f ca="1">IFERROR(IF(LEN(Calc!$OT2702)=0,"",Calc!OV2702),"")</f>
        <v/>
      </c>
      <c r="F2702" s="112" t="str">
        <f ca="1">IFERROR(IF(LEN(Calc!$OT2702)=0,"",Calc!OW2702),"")</f>
        <v/>
      </c>
      <c r="G2702" s="112" t="str">
        <f ca="1">IFERROR(IF(LEN(Calc!$OT2702)=0,"",Calc!OX2702),"")</f>
        <v/>
      </c>
    </row>
    <row r="2703" spans="2:7" x14ac:dyDescent="0.25">
      <c r="B2703" s="110" t="str">
        <f ca="1">IFERROR(IF(LEN(Calc!$OT2703)=0,"",Calc!OP2703),"")</f>
        <v/>
      </c>
      <c r="C2703" s="111" t="str">
        <f ca="1">IFERROR(IF(LEN(Calc!$OT2703)=0,"",Calc!OT2703),"")</f>
        <v/>
      </c>
      <c r="D2703" s="111" t="str">
        <f ca="1">IFERROR(IF(LEN(Calc!$OT2703)=0,"",Calc!OU2703),"")</f>
        <v/>
      </c>
      <c r="E2703" s="111" t="str">
        <f ca="1">IFERROR(IF(LEN(Calc!$OT2703)=0,"",Calc!OV2703),"")</f>
        <v/>
      </c>
      <c r="F2703" s="112" t="str">
        <f ca="1">IFERROR(IF(LEN(Calc!$OT2703)=0,"",Calc!OW2703),"")</f>
        <v/>
      </c>
      <c r="G2703" s="112" t="str">
        <f ca="1">IFERROR(IF(LEN(Calc!$OT2703)=0,"",Calc!OX2703),"")</f>
        <v/>
      </c>
    </row>
    <row r="2704" spans="2:7" x14ac:dyDescent="0.25">
      <c r="B2704" s="110" t="str">
        <f ca="1">IFERROR(IF(LEN(Calc!$OT2704)=0,"",Calc!OP2704),"")</f>
        <v/>
      </c>
      <c r="C2704" s="111" t="str">
        <f ca="1">IFERROR(IF(LEN(Calc!$OT2704)=0,"",Calc!OT2704),"")</f>
        <v/>
      </c>
      <c r="D2704" s="111" t="str">
        <f ca="1">IFERROR(IF(LEN(Calc!$OT2704)=0,"",Calc!OU2704),"")</f>
        <v/>
      </c>
      <c r="E2704" s="111" t="str">
        <f ca="1">IFERROR(IF(LEN(Calc!$OT2704)=0,"",Calc!OV2704),"")</f>
        <v/>
      </c>
      <c r="F2704" s="112" t="str">
        <f ca="1">IFERROR(IF(LEN(Calc!$OT2704)=0,"",Calc!OW2704),"")</f>
        <v/>
      </c>
      <c r="G2704" s="112" t="str">
        <f ca="1">IFERROR(IF(LEN(Calc!$OT2704)=0,"",Calc!OX2704),"")</f>
        <v/>
      </c>
    </row>
    <row r="2705" spans="2:7" x14ac:dyDescent="0.25">
      <c r="B2705" s="110" t="str">
        <f ca="1">IFERROR(IF(LEN(Calc!$OT2705)=0,"",Calc!OP2705),"")</f>
        <v/>
      </c>
      <c r="C2705" s="111" t="str">
        <f ca="1">IFERROR(IF(LEN(Calc!$OT2705)=0,"",Calc!OT2705),"")</f>
        <v/>
      </c>
      <c r="D2705" s="111" t="str">
        <f ca="1">IFERROR(IF(LEN(Calc!$OT2705)=0,"",Calc!OU2705),"")</f>
        <v/>
      </c>
      <c r="E2705" s="111" t="str">
        <f ca="1">IFERROR(IF(LEN(Calc!$OT2705)=0,"",Calc!OV2705),"")</f>
        <v/>
      </c>
      <c r="F2705" s="112" t="str">
        <f ca="1">IFERROR(IF(LEN(Calc!$OT2705)=0,"",Calc!OW2705),"")</f>
        <v/>
      </c>
      <c r="G2705" s="112" t="str">
        <f ca="1">IFERROR(IF(LEN(Calc!$OT2705)=0,"",Calc!OX2705),"")</f>
        <v/>
      </c>
    </row>
    <row r="2706" spans="2:7" x14ac:dyDescent="0.25">
      <c r="B2706" s="110" t="str">
        <f ca="1">IFERROR(IF(LEN(Calc!$OT2706)=0,"",Calc!OP2706),"")</f>
        <v/>
      </c>
      <c r="C2706" s="111" t="str">
        <f ca="1">IFERROR(IF(LEN(Calc!$OT2706)=0,"",Calc!OT2706),"")</f>
        <v/>
      </c>
      <c r="D2706" s="111" t="str">
        <f ca="1">IFERROR(IF(LEN(Calc!$OT2706)=0,"",Calc!OU2706),"")</f>
        <v/>
      </c>
      <c r="E2706" s="111" t="str">
        <f ca="1">IFERROR(IF(LEN(Calc!$OT2706)=0,"",Calc!OV2706),"")</f>
        <v/>
      </c>
      <c r="F2706" s="112" t="str">
        <f ca="1">IFERROR(IF(LEN(Calc!$OT2706)=0,"",Calc!OW2706),"")</f>
        <v/>
      </c>
      <c r="G2706" s="112" t="str">
        <f ca="1">IFERROR(IF(LEN(Calc!$OT2706)=0,"",Calc!OX2706),"")</f>
        <v/>
      </c>
    </row>
    <row r="2707" spans="2:7" x14ac:dyDescent="0.25">
      <c r="B2707" s="110" t="str">
        <f ca="1">IFERROR(IF(LEN(Calc!$OT2707)=0,"",Calc!OP2707),"")</f>
        <v/>
      </c>
      <c r="C2707" s="111" t="str">
        <f ca="1">IFERROR(IF(LEN(Calc!$OT2707)=0,"",Calc!OT2707),"")</f>
        <v/>
      </c>
      <c r="D2707" s="111" t="str">
        <f ca="1">IFERROR(IF(LEN(Calc!$OT2707)=0,"",Calc!OU2707),"")</f>
        <v/>
      </c>
      <c r="E2707" s="111" t="str">
        <f ca="1">IFERROR(IF(LEN(Calc!$OT2707)=0,"",Calc!OV2707),"")</f>
        <v/>
      </c>
      <c r="F2707" s="112" t="str">
        <f ca="1">IFERROR(IF(LEN(Calc!$OT2707)=0,"",Calc!OW2707),"")</f>
        <v/>
      </c>
      <c r="G2707" s="112" t="str">
        <f ca="1">IFERROR(IF(LEN(Calc!$OT2707)=0,"",Calc!OX2707),"")</f>
        <v/>
      </c>
    </row>
    <row r="2708" spans="2:7" x14ac:dyDescent="0.25">
      <c r="B2708" s="110" t="str">
        <f ca="1">IFERROR(IF(LEN(Calc!$OT2708)=0,"",Calc!OP2708),"")</f>
        <v/>
      </c>
      <c r="C2708" s="111" t="str">
        <f ca="1">IFERROR(IF(LEN(Calc!$OT2708)=0,"",Calc!OT2708),"")</f>
        <v/>
      </c>
      <c r="D2708" s="111" t="str">
        <f ca="1">IFERROR(IF(LEN(Calc!$OT2708)=0,"",Calc!OU2708),"")</f>
        <v/>
      </c>
      <c r="E2708" s="111" t="str">
        <f ca="1">IFERROR(IF(LEN(Calc!$OT2708)=0,"",Calc!OV2708),"")</f>
        <v/>
      </c>
      <c r="F2708" s="112" t="str">
        <f ca="1">IFERROR(IF(LEN(Calc!$OT2708)=0,"",Calc!OW2708),"")</f>
        <v/>
      </c>
      <c r="G2708" s="112" t="str">
        <f ca="1">IFERROR(IF(LEN(Calc!$OT2708)=0,"",Calc!OX2708),"")</f>
        <v/>
      </c>
    </row>
    <row r="2709" spans="2:7" x14ac:dyDescent="0.25">
      <c r="B2709" s="110" t="str">
        <f ca="1">IFERROR(IF(LEN(Calc!$OT2709)=0,"",Calc!OP2709),"")</f>
        <v/>
      </c>
      <c r="C2709" s="111" t="str">
        <f ca="1">IFERROR(IF(LEN(Calc!$OT2709)=0,"",Calc!OT2709),"")</f>
        <v/>
      </c>
      <c r="D2709" s="111" t="str">
        <f ca="1">IFERROR(IF(LEN(Calc!$OT2709)=0,"",Calc!OU2709),"")</f>
        <v/>
      </c>
      <c r="E2709" s="111" t="str">
        <f ca="1">IFERROR(IF(LEN(Calc!$OT2709)=0,"",Calc!OV2709),"")</f>
        <v/>
      </c>
      <c r="F2709" s="112" t="str">
        <f ca="1">IFERROR(IF(LEN(Calc!$OT2709)=0,"",Calc!OW2709),"")</f>
        <v/>
      </c>
      <c r="G2709" s="112" t="str">
        <f ca="1">IFERROR(IF(LEN(Calc!$OT2709)=0,"",Calc!OX2709),"")</f>
        <v/>
      </c>
    </row>
    <row r="2710" spans="2:7" x14ac:dyDescent="0.25">
      <c r="B2710" s="110" t="str">
        <f ca="1">IFERROR(IF(LEN(Calc!$OT2710)=0,"",Calc!OP2710),"")</f>
        <v/>
      </c>
      <c r="C2710" s="111" t="str">
        <f ca="1">IFERROR(IF(LEN(Calc!$OT2710)=0,"",Calc!OT2710),"")</f>
        <v/>
      </c>
      <c r="D2710" s="111" t="str">
        <f ca="1">IFERROR(IF(LEN(Calc!$OT2710)=0,"",Calc!OU2710),"")</f>
        <v/>
      </c>
      <c r="E2710" s="111" t="str">
        <f ca="1">IFERROR(IF(LEN(Calc!$OT2710)=0,"",Calc!OV2710),"")</f>
        <v/>
      </c>
      <c r="F2710" s="112" t="str">
        <f ca="1">IFERROR(IF(LEN(Calc!$OT2710)=0,"",Calc!OW2710),"")</f>
        <v/>
      </c>
      <c r="G2710" s="112" t="str">
        <f ca="1">IFERROR(IF(LEN(Calc!$OT2710)=0,"",Calc!OX2710),"")</f>
        <v/>
      </c>
    </row>
    <row r="2711" spans="2:7" x14ac:dyDescent="0.25">
      <c r="B2711" s="110" t="str">
        <f ca="1">IFERROR(IF(LEN(Calc!$OT2711)=0,"",Calc!OP2711),"")</f>
        <v/>
      </c>
      <c r="C2711" s="111" t="str">
        <f ca="1">IFERROR(IF(LEN(Calc!$OT2711)=0,"",Calc!OT2711),"")</f>
        <v/>
      </c>
      <c r="D2711" s="111" t="str">
        <f ca="1">IFERROR(IF(LEN(Calc!$OT2711)=0,"",Calc!OU2711),"")</f>
        <v/>
      </c>
      <c r="E2711" s="111" t="str">
        <f ca="1">IFERROR(IF(LEN(Calc!$OT2711)=0,"",Calc!OV2711),"")</f>
        <v/>
      </c>
      <c r="F2711" s="112" t="str">
        <f ca="1">IFERROR(IF(LEN(Calc!$OT2711)=0,"",Calc!OW2711),"")</f>
        <v/>
      </c>
      <c r="G2711" s="112" t="str">
        <f ca="1">IFERROR(IF(LEN(Calc!$OT2711)=0,"",Calc!OX2711),"")</f>
        <v/>
      </c>
    </row>
    <row r="2712" spans="2:7" x14ac:dyDescent="0.25">
      <c r="B2712" s="110" t="str">
        <f ca="1">IFERROR(IF(LEN(Calc!$OT2712)=0,"",Calc!OP2712),"")</f>
        <v/>
      </c>
      <c r="C2712" s="111" t="str">
        <f ca="1">IFERROR(IF(LEN(Calc!$OT2712)=0,"",Calc!OT2712),"")</f>
        <v/>
      </c>
      <c r="D2712" s="111" t="str">
        <f ca="1">IFERROR(IF(LEN(Calc!$OT2712)=0,"",Calc!OU2712),"")</f>
        <v/>
      </c>
      <c r="E2712" s="111" t="str">
        <f ca="1">IFERROR(IF(LEN(Calc!$OT2712)=0,"",Calc!OV2712),"")</f>
        <v/>
      </c>
      <c r="F2712" s="112" t="str">
        <f ca="1">IFERROR(IF(LEN(Calc!$OT2712)=0,"",Calc!OW2712),"")</f>
        <v/>
      </c>
      <c r="G2712" s="112" t="str">
        <f ca="1">IFERROR(IF(LEN(Calc!$OT2712)=0,"",Calc!OX2712),"")</f>
        <v/>
      </c>
    </row>
    <row r="2713" spans="2:7" x14ac:dyDescent="0.25">
      <c r="B2713" s="110" t="str">
        <f ca="1">IFERROR(IF(LEN(Calc!$OT2713)=0,"",Calc!OP2713),"")</f>
        <v/>
      </c>
      <c r="C2713" s="111" t="str">
        <f ca="1">IFERROR(IF(LEN(Calc!$OT2713)=0,"",Calc!OT2713),"")</f>
        <v/>
      </c>
      <c r="D2713" s="111" t="str">
        <f ca="1">IFERROR(IF(LEN(Calc!$OT2713)=0,"",Calc!OU2713),"")</f>
        <v/>
      </c>
      <c r="E2713" s="111" t="str">
        <f ca="1">IFERROR(IF(LEN(Calc!$OT2713)=0,"",Calc!OV2713),"")</f>
        <v/>
      </c>
      <c r="F2713" s="112" t="str">
        <f ca="1">IFERROR(IF(LEN(Calc!$OT2713)=0,"",Calc!OW2713),"")</f>
        <v/>
      </c>
      <c r="G2713" s="112" t="str">
        <f ca="1">IFERROR(IF(LEN(Calc!$OT2713)=0,"",Calc!OX2713),"")</f>
        <v/>
      </c>
    </row>
    <row r="2714" spans="2:7" x14ac:dyDescent="0.25">
      <c r="B2714" s="110" t="str">
        <f ca="1">IFERROR(IF(LEN(Calc!$OT2714)=0,"",Calc!OP2714),"")</f>
        <v/>
      </c>
      <c r="C2714" s="111" t="str">
        <f ca="1">IFERROR(IF(LEN(Calc!$OT2714)=0,"",Calc!OT2714),"")</f>
        <v/>
      </c>
      <c r="D2714" s="111" t="str">
        <f ca="1">IFERROR(IF(LEN(Calc!$OT2714)=0,"",Calc!OU2714),"")</f>
        <v/>
      </c>
      <c r="E2714" s="111" t="str">
        <f ca="1">IFERROR(IF(LEN(Calc!$OT2714)=0,"",Calc!OV2714),"")</f>
        <v/>
      </c>
      <c r="F2714" s="112" t="str">
        <f ca="1">IFERROR(IF(LEN(Calc!$OT2714)=0,"",Calc!OW2714),"")</f>
        <v/>
      </c>
      <c r="G2714" s="112" t="str">
        <f ca="1">IFERROR(IF(LEN(Calc!$OT2714)=0,"",Calc!OX2714),"")</f>
        <v/>
      </c>
    </row>
    <row r="2715" spans="2:7" x14ac:dyDescent="0.25">
      <c r="B2715" s="110" t="str">
        <f ca="1">IFERROR(IF(LEN(Calc!$OT2715)=0,"",Calc!OP2715),"")</f>
        <v/>
      </c>
      <c r="C2715" s="111" t="str">
        <f ca="1">IFERROR(IF(LEN(Calc!$OT2715)=0,"",Calc!OT2715),"")</f>
        <v/>
      </c>
      <c r="D2715" s="111" t="str">
        <f ca="1">IFERROR(IF(LEN(Calc!$OT2715)=0,"",Calc!OU2715),"")</f>
        <v/>
      </c>
      <c r="E2715" s="111" t="str">
        <f ca="1">IFERROR(IF(LEN(Calc!$OT2715)=0,"",Calc!OV2715),"")</f>
        <v/>
      </c>
      <c r="F2715" s="112" t="str">
        <f ca="1">IFERROR(IF(LEN(Calc!$OT2715)=0,"",Calc!OW2715),"")</f>
        <v/>
      </c>
      <c r="G2715" s="112" t="str">
        <f ca="1">IFERROR(IF(LEN(Calc!$OT2715)=0,"",Calc!OX2715),"")</f>
        <v/>
      </c>
    </row>
    <row r="2716" spans="2:7" x14ac:dyDescent="0.25">
      <c r="B2716" s="110" t="str">
        <f ca="1">IFERROR(IF(LEN(Calc!$OT2716)=0,"",Calc!OP2716),"")</f>
        <v/>
      </c>
      <c r="C2716" s="111" t="str">
        <f ca="1">IFERROR(IF(LEN(Calc!$OT2716)=0,"",Calc!OT2716),"")</f>
        <v/>
      </c>
      <c r="D2716" s="111" t="str">
        <f ca="1">IFERROR(IF(LEN(Calc!$OT2716)=0,"",Calc!OU2716),"")</f>
        <v/>
      </c>
      <c r="E2716" s="111" t="str">
        <f ca="1">IFERROR(IF(LEN(Calc!$OT2716)=0,"",Calc!OV2716),"")</f>
        <v/>
      </c>
      <c r="F2716" s="112" t="str">
        <f ca="1">IFERROR(IF(LEN(Calc!$OT2716)=0,"",Calc!OW2716),"")</f>
        <v/>
      </c>
      <c r="G2716" s="112" t="str">
        <f ca="1">IFERROR(IF(LEN(Calc!$OT2716)=0,"",Calc!OX2716),"")</f>
        <v/>
      </c>
    </row>
    <row r="2717" spans="2:7" x14ac:dyDescent="0.25">
      <c r="B2717" s="110" t="str">
        <f ca="1">IFERROR(IF(LEN(Calc!$OT2717)=0,"",Calc!OP2717),"")</f>
        <v/>
      </c>
      <c r="C2717" s="111" t="str">
        <f ca="1">IFERROR(IF(LEN(Calc!$OT2717)=0,"",Calc!OT2717),"")</f>
        <v/>
      </c>
      <c r="D2717" s="111" t="str">
        <f ca="1">IFERROR(IF(LEN(Calc!$OT2717)=0,"",Calc!OU2717),"")</f>
        <v/>
      </c>
      <c r="E2717" s="111" t="str">
        <f ca="1">IFERROR(IF(LEN(Calc!$OT2717)=0,"",Calc!OV2717),"")</f>
        <v/>
      </c>
      <c r="F2717" s="112" t="str">
        <f ca="1">IFERROR(IF(LEN(Calc!$OT2717)=0,"",Calc!OW2717),"")</f>
        <v/>
      </c>
      <c r="G2717" s="112" t="str">
        <f ca="1">IFERROR(IF(LEN(Calc!$OT2717)=0,"",Calc!OX2717),"")</f>
        <v/>
      </c>
    </row>
    <row r="2718" spans="2:7" x14ac:dyDescent="0.25">
      <c r="B2718" s="110" t="str">
        <f ca="1">IFERROR(IF(LEN(Calc!$OT2718)=0,"",Calc!OP2718),"")</f>
        <v/>
      </c>
      <c r="C2718" s="111" t="str">
        <f ca="1">IFERROR(IF(LEN(Calc!$OT2718)=0,"",Calc!OT2718),"")</f>
        <v/>
      </c>
      <c r="D2718" s="111" t="str">
        <f ca="1">IFERROR(IF(LEN(Calc!$OT2718)=0,"",Calc!OU2718),"")</f>
        <v/>
      </c>
      <c r="E2718" s="111" t="str">
        <f ca="1">IFERROR(IF(LEN(Calc!$OT2718)=0,"",Calc!OV2718),"")</f>
        <v/>
      </c>
      <c r="F2718" s="112" t="str">
        <f ca="1">IFERROR(IF(LEN(Calc!$OT2718)=0,"",Calc!OW2718),"")</f>
        <v/>
      </c>
      <c r="G2718" s="112" t="str">
        <f ca="1">IFERROR(IF(LEN(Calc!$OT2718)=0,"",Calc!OX2718),"")</f>
        <v/>
      </c>
    </row>
    <row r="2719" spans="2:7" x14ac:dyDescent="0.25">
      <c r="B2719" s="110" t="str">
        <f ca="1">IFERROR(IF(LEN(Calc!$OT2719)=0,"",Calc!OP2719),"")</f>
        <v/>
      </c>
      <c r="C2719" s="111" t="str">
        <f ca="1">IFERROR(IF(LEN(Calc!$OT2719)=0,"",Calc!OT2719),"")</f>
        <v/>
      </c>
      <c r="D2719" s="111" t="str">
        <f ca="1">IFERROR(IF(LEN(Calc!$OT2719)=0,"",Calc!OU2719),"")</f>
        <v/>
      </c>
      <c r="E2719" s="111" t="str">
        <f ca="1">IFERROR(IF(LEN(Calc!$OT2719)=0,"",Calc!OV2719),"")</f>
        <v/>
      </c>
      <c r="F2719" s="112" t="str">
        <f ca="1">IFERROR(IF(LEN(Calc!$OT2719)=0,"",Calc!OW2719),"")</f>
        <v/>
      </c>
      <c r="G2719" s="112" t="str">
        <f ca="1">IFERROR(IF(LEN(Calc!$OT2719)=0,"",Calc!OX2719),"")</f>
        <v/>
      </c>
    </row>
    <row r="2720" spans="2:7" x14ac:dyDescent="0.25">
      <c r="B2720" s="110" t="str">
        <f ca="1">IFERROR(IF(LEN(Calc!$OT2720)=0,"",Calc!OP2720),"")</f>
        <v/>
      </c>
      <c r="C2720" s="111" t="str">
        <f ca="1">IFERROR(IF(LEN(Calc!$OT2720)=0,"",Calc!OT2720),"")</f>
        <v/>
      </c>
      <c r="D2720" s="111" t="str">
        <f ca="1">IFERROR(IF(LEN(Calc!$OT2720)=0,"",Calc!OU2720),"")</f>
        <v/>
      </c>
      <c r="E2720" s="111" t="str">
        <f ca="1">IFERROR(IF(LEN(Calc!$OT2720)=0,"",Calc!OV2720),"")</f>
        <v/>
      </c>
      <c r="F2720" s="112" t="str">
        <f ca="1">IFERROR(IF(LEN(Calc!$OT2720)=0,"",Calc!OW2720),"")</f>
        <v/>
      </c>
      <c r="G2720" s="112" t="str">
        <f ca="1">IFERROR(IF(LEN(Calc!$OT2720)=0,"",Calc!OX2720),"")</f>
        <v/>
      </c>
    </row>
    <row r="2721" spans="2:7" x14ac:dyDescent="0.25">
      <c r="B2721" s="110" t="str">
        <f ca="1">IFERROR(IF(LEN(Calc!$OT2721)=0,"",Calc!OP2721),"")</f>
        <v/>
      </c>
      <c r="C2721" s="111" t="str">
        <f ca="1">IFERROR(IF(LEN(Calc!$OT2721)=0,"",Calc!OT2721),"")</f>
        <v/>
      </c>
      <c r="D2721" s="111" t="str">
        <f ca="1">IFERROR(IF(LEN(Calc!$OT2721)=0,"",Calc!OU2721),"")</f>
        <v/>
      </c>
      <c r="E2721" s="111" t="str">
        <f ca="1">IFERROR(IF(LEN(Calc!$OT2721)=0,"",Calc!OV2721),"")</f>
        <v/>
      </c>
      <c r="F2721" s="112" t="str">
        <f ca="1">IFERROR(IF(LEN(Calc!$OT2721)=0,"",Calc!OW2721),"")</f>
        <v/>
      </c>
      <c r="G2721" s="112" t="str">
        <f ca="1">IFERROR(IF(LEN(Calc!$OT2721)=0,"",Calc!OX2721),"")</f>
        <v/>
      </c>
    </row>
    <row r="2722" spans="2:7" x14ac:dyDescent="0.25">
      <c r="B2722" s="110" t="str">
        <f ca="1">IFERROR(IF(LEN(Calc!$OT2722)=0,"",Calc!OP2722),"")</f>
        <v/>
      </c>
      <c r="C2722" s="111" t="str">
        <f ca="1">IFERROR(IF(LEN(Calc!$OT2722)=0,"",Calc!OT2722),"")</f>
        <v/>
      </c>
      <c r="D2722" s="111" t="str">
        <f ca="1">IFERROR(IF(LEN(Calc!$OT2722)=0,"",Calc!OU2722),"")</f>
        <v/>
      </c>
      <c r="E2722" s="111" t="str">
        <f ca="1">IFERROR(IF(LEN(Calc!$OT2722)=0,"",Calc!OV2722),"")</f>
        <v/>
      </c>
      <c r="F2722" s="112" t="str">
        <f ca="1">IFERROR(IF(LEN(Calc!$OT2722)=0,"",Calc!OW2722),"")</f>
        <v/>
      </c>
      <c r="G2722" s="112" t="str">
        <f ca="1">IFERROR(IF(LEN(Calc!$OT2722)=0,"",Calc!OX2722),"")</f>
        <v/>
      </c>
    </row>
    <row r="2723" spans="2:7" x14ac:dyDescent="0.25">
      <c r="B2723" s="110" t="str">
        <f ca="1">IFERROR(IF(LEN(Calc!$OT2723)=0,"",Calc!OP2723),"")</f>
        <v/>
      </c>
      <c r="C2723" s="111" t="str">
        <f ca="1">IFERROR(IF(LEN(Calc!$OT2723)=0,"",Calc!OT2723),"")</f>
        <v/>
      </c>
      <c r="D2723" s="111" t="str">
        <f ca="1">IFERROR(IF(LEN(Calc!$OT2723)=0,"",Calc!OU2723),"")</f>
        <v/>
      </c>
      <c r="E2723" s="111" t="str">
        <f ca="1">IFERROR(IF(LEN(Calc!$OT2723)=0,"",Calc!OV2723),"")</f>
        <v/>
      </c>
      <c r="F2723" s="112" t="str">
        <f ca="1">IFERROR(IF(LEN(Calc!$OT2723)=0,"",Calc!OW2723),"")</f>
        <v/>
      </c>
      <c r="G2723" s="112" t="str">
        <f ca="1">IFERROR(IF(LEN(Calc!$OT2723)=0,"",Calc!OX2723),"")</f>
        <v/>
      </c>
    </row>
    <row r="2724" spans="2:7" x14ac:dyDescent="0.25">
      <c r="B2724" s="110" t="str">
        <f ca="1">IFERROR(IF(LEN(Calc!$OT2724)=0,"",Calc!OP2724),"")</f>
        <v/>
      </c>
      <c r="C2724" s="111" t="str">
        <f ca="1">IFERROR(IF(LEN(Calc!$OT2724)=0,"",Calc!OT2724),"")</f>
        <v/>
      </c>
      <c r="D2724" s="111" t="str">
        <f ca="1">IFERROR(IF(LEN(Calc!$OT2724)=0,"",Calc!OU2724),"")</f>
        <v/>
      </c>
      <c r="E2724" s="111" t="str">
        <f ca="1">IFERROR(IF(LEN(Calc!$OT2724)=0,"",Calc!OV2724),"")</f>
        <v/>
      </c>
      <c r="F2724" s="112" t="str">
        <f ca="1">IFERROR(IF(LEN(Calc!$OT2724)=0,"",Calc!OW2724),"")</f>
        <v/>
      </c>
      <c r="G2724" s="112" t="str">
        <f ca="1">IFERROR(IF(LEN(Calc!$OT2724)=0,"",Calc!OX2724),"")</f>
        <v/>
      </c>
    </row>
    <row r="2725" spans="2:7" x14ac:dyDescent="0.25">
      <c r="B2725" s="110" t="str">
        <f ca="1">IFERROR(IF(LEN(Calc!$OT2725)=0,"",Calc!OP2725),"")</f>
        <v/>
      </c>
      <c r="C2725" s="111" t="str">
        <f ca="1">IFERROR(IF(LEN(Calc!$OT2725)=0,"",Calc!OT2725),"")</f>
        <v/>
      </c>
      <c r="D2725" s="111" t="str">
        <f ca="1">IFERROR(IF(LEN(Calc!$OT2725)=0,"",Calc!OU2725),"")</f>
        <v/>
      </c>
      <c r="E2725" s="111" t="str">
        <f ca="1">IFERROR(IF(LEN(Calc!$OT2725)=0,"",Calc!OV2725),"")</f>
        <v/>
      </c>
      <c r="F2725" s="112" t="str">
        <f ca="1">IFERROR(IF(LEN(Calc!$OT2725)=0,"",Calc!OW2725),"")</f>
        <v/>
      </c>
      <c r="G2725" s="112" t="str">
        <f ca="1">IFERROR(IF(LEN(Calc!$OT2725)=0,"",Calc!OX2725),"")</f>
        <v/>
      </c>
    </row>
    <row r="2726" spans="2:7" x14ac:dyDescent="0.25">
      <c r="B2726" s="110" t="str">
        <f ca="1">IFERROR(IF(LEN(Calc!$OT2726)=0,"",Calc!OP2726),"")</f>
        <v/>
      </c>
      <c r="C2726" s="111" t="str">
        <f ca="1">IFERROR(IF(LEN(Calc!$OT2726)=0,"",Calc!OT2726),"")</f>
        <v/>
      </c>
      <c r="D2726" s="111" t="str">
        <f ca="1">IFERROR(IF(LEN(Calc!$OT2726)=0,"",Calc!OU2726),"")</f>
        <v/>
      </c>
      <c r="E2726" s="111" t="str">
        <f ca="1">IFERROR(IF(LEN(Calc!$OT2726)=0,"",Calc!OV2726),"")</f>
        <v/>
      </c>
      <c r="F2726" s="112" t="str">
        <f ca="1">IFERROR(IF(LEN(Calc!$OT2726)=0,"",Calc!OW2726),"")</f>
        <v/>
      </c>
      <c r="G2726" s="112" t="str">
        <f ca="1">IFERROR(IF(LEN(Calc!$OT2726)=0,"",Calc!OX2726),"")</f>
        <v/>
      </c>
    </row>
    <row r="2727" spans="2:7" x14ac:dyDescent="0.25">
      <c r="B2727" s="110" t="str">
        <f ca="1">IFERROR(IF(LEN(Calc!$OT2727)=0,"",Calc!OP2727),"")</f>
        <v/>
      </c>
      <c r="C2727" s="111" t="str">
        <f ca="1">IFERROR(IF(LEN(Calc!$OT2727)=0,"",Calc!OT2727),"")</f>
        <v/>
      </c>
      <c r="D2727" s="111" t="str">
        <f ca="1">IFERROR(IF(LEN(Calc!$OT2727)=0,"",Calc!OU2727),"")</f>
        <v/>
      </c>
      <c r="E2727" s="111" t="str">
        <f ca="1">IFERROR(IF(LEN(Calc!$OT2727)=0,"",Calc!OV2727),"")</f>
        <v/>
      </c>
      <c r="F2727" s="112" t="str">
        <f ca="1">IFERROR(IF(LEN(Calc!$OT2727)=0,"",Calc!OW2727),"")</f>
        <v/>
      </c>
      <c r="G2727" s="112" t="str">
        <f ca="1">IFERROR(IF(LEN(Calc!$OT2727)=0,"",Calc!OX2727),"")</f>
        <v/>
      </c>
    </row>
    <row r="2728" spans="2:7" x14ac:dyDescent="0.25">
      <c r="B2728" s="110" t="str">
        <f ca="1">IFERROR(IF(LEN(Calc!$OT2728)=0,"",Calc!OP2728),"")</f>
        <v/>
      </c>
      <c r="C2728" s="111" t="str">
        <f ca="1">IFERROR(IF(LEN(Calc!$OT2728)=0,"",Calc!OT2728),"")</f>
        <v/>
      </c>
      <c r="D2728" s="111" t="str">
        <f ca="1">IFERROR(IF(LEN(Calc!$OT2728)=0,"",Calc!OU2728),"")</f>
        <v/>
      </c>
      <c r="E2728" s="111" t="str">
        <f ca="1">IFERROR(IF(LEN(Calc!$OT2728)=0,"",Calc!OV2728),"")</f>
        <v/>
      </c>
      <c r="F2728" s="112" t="str">
        <f ca="1">IFERROR(IF(LEN(Calc!$OT2728)=0,"",Calc!OW2728),"")</f>
        <v/>
      </c>
      <c r="G2728" s="112" t="str">
        <f ca="1">IFERROR(IF(LEN(Calc!$OT2728)=0,"",Calc!OX2728),"")</f>
        <v/>
      </c>
    </row>
    <row r="2729" spans="2:7" x14ac:dyDescent="0.25">
      <c r="B2729" s="110" t="str">
        <f ca="1">IFERROR(IF(LEN(Calc!$OT2729)=0,"",Calc!OP2729),"")</f>
        <v/>
      </c>
      <c r="C2729" s="111" t="str">
        <f ca="1">IFERROR(IF(LEN(Calc!$OT2729)=0,"",Calc!OT2729),"")</f>
        <v/>
      </c>
      <c r="D2729" s="111" t="str">
        <f ca="1">IFERROR(IF(LEN(Calc!$OT2729)=0,"",Calc!OU2729),"")</f>
        <v/>
      </c>
      <c r="E2729" s="111" t="str">
        <f ca="1">IFERROR(IF(LEN(Calc!$OT2729)=0,"",Calc!OV2729),"")</f>
        <v/>
      </c>
      <c r="F2729" s="112" t="str">
        <f ca="1">IFERROR(IF(LEN(Calc!$OT2729)=0,"",Calc!OW2729),"")</f>
        <v/>
      </c>
      <c r="G2729" s="112" t="str">
        <f ca="1">IFERROR(IF(LEN(Calc!$OT2729)=0,"",Calc!OX2729),"")</f>
        <v/>
      </c>
    </row>
    <row r="2730" spans="2:7" x14ac:dyDescent="0.25">
      <c r="B2730" s="110" t="str">
        <f ca="1">IFERROR(IF(LEN(Calc!$OT2730)=0,"",Calc!OP2730),"")</f>
        <v/>
      </c>
      <c r="C2730" s="111" t="str">
        <f ca="1">IFERROR(IF(LEN(Calc!$OT2730)=0,"",Calc!OT2730),"")</f>
        <v/>
      </c>
      <c r="D2730" s="111" t="str">
        <f ca="1">IFERROR(IF(LEN(Calc!$OT2730)=0,"",Calc!OU2730),"")</f>
        <v/>
      </c>
      <c r="E2730" s="111" t="str">
        <f ca="1">IFERROR(IF(LEN(Calc!$OT2730)=0,"",Calc!OV2730),"")</f>
        <v/>
      </c>
      <c r="F2730" s="112" t="str">
        <f ca="1">IFERROR(IF(LEN(Calc!$OT2730)=0,"",Calc!OW2730),"")</f>
        <v/>
      </c>
      <c r="G2730" s="112" t="str">
        <f ca="1">IFERROR(IF(LEN(Calc!$OT2730)=0,"",Calc!OX2730),"")</f>
        <v/>
      </c>
    </row>
    <row r="2731" spans="2:7" x14ac:dyDescent="0.25">
      <c r="B2731" s="110" t="str">
        <f ca="1">IFERROR(IF(LEN(Calc!$OT2731)=0,"",Calc!OP2731),"")</f>
        <v/>
      </c>
      <c r="C2731" s="111" t="str">
        <f ca="1">IFERROR(IF(LEN(Calc!$OT2731)=0,"",Calc!OT2731),"")</f>
        <v/>
      </c>
      <c r="D2731" s="111" t="str">
        <f ca="1">IFERROR(IF(LEN(Calc!$OT2731)=0,"",Calc!OU2731),"")</f>
        <v/>
      </c>
      <c r="E2731" s="111" t="str">
        <f ca="1">IFERROR(IF(LEN(Calc!$OT2731)=0,"",Calc!OV2731),"")</f>
        <v/>
      </c>
      <c r="F2731" s="112" t="str">
        <f ca="1">IFERROR(IF(LEN(Calc!$OT2731)=0,"",Calc!OW2731),"")</f>
        <v/>
      </c>
      <c r="G2731" s="112" t="str">
        <f ca="1">IFERROR(IF(LEN(Calc!$OT2731)=0,"",Calc!OX2731),"")</f>
        <v/>
      </c>
    </row>
    <row r="2732" spans="2:7" x14ac:dyDescent="0.25">
      <c r="B2732" s="110" t="str">
        <f ca="1">IFERROR(IF(LEN(Calc!$OT2732)=0,"",Calc!OP2732),"")</f>
        <v/>
      </c>
      <c r="C2732" s="111" t="str">
        <f ca="1">IFERROR(IF(LEN(Calc!$OT2732)=0,"",Calc!OT2732),"")</f>
        <v/>
      </c>
      <c r="D2732" s="111" t="str">
        <f ca="1">IFERROR(IF(LEN(Calc!$OT2732)=0,"",Calc!OU2732),"")</f>
        <v/>
      </c>
      <c r="E2732" s="111" t="str">
        <f ca="1">IFERROR(IF(LEN(Calc!$OT2732)=0,"",Calc!OV2732),"")</f>
        <v/>
      </c>
      <c r="F2732" s="112" t="str">
        <f ca="1">IFERROR(IF(LEN(Calc!$OT2732)=0,"",Calc!OW2732),"")</f>
        <v/>
      </c>
      <c r="G2732" s="112" t="str">
        <f ca="1">IFERROR(IF(LEN(Calc!$OT2732)=0,"",Calc!OX2732),"")</f>
        <v/>
      </c>
    </row>
    <row r="2733" spans="2:7" x14ac:dyDescent="0.25">
      <c r="B2733" s="110" t="str">
        <f ca="1">IFERROR(IF(LEN(Calc!$OT2733)=0,"",Calc!OP2733),"")</f>
        <v/>
      </c>
      <c r="C2733" s="111" t="str">
        <f ca="1">IFERROR(IF(LEN(Calc!$OT2733)=0,"",Calc!OT2733),"")</f>
        <v/>
      </c>
      <c r="D2733" s="111" t="str">
        <f ca="1">IFERROR(IF(LEN(Calc!$OT2733)=0,"",Calc!OU2733),"")</f>
        <v/>
      </c>
      <c r="E2733" s="111" t="str">
        <f ca="1">IFERROR(IF(LEN(Calc!$OT2733)=0,"",Calc!OV2733),"")</f>
        <v/>
      </c>
      <c r="F2733" s="112" t="str">
        <f ca="1">IFERROR(IF(LEN(Calc!$OT2733)=0,"",Calc!OW2733),"")</f>
        <v/>
      </c>
      <c r="G2733" s="112" t="str">
        <f ca="1">IFERROR(IF(LEN(Calc!$OT2733)=0,"",Calc!OX2733),"")</f>
        <v/>
      </c>
    </row>
    <row r="2734" spans="2:7" x14ac:dyDescent="0.25">
      <c r="B2734" s="110" t="str">
        <f ca="1">IFERROR(IF(LEN(Calc!$OT2734)=0,"",Calc!OP2734),"")</f>
        <v/>
      </c>
      <c r="C2734" s="111" t="str">
        <f ca="1">IFERROR(IF(LEN(Calc!$OT2734)=0,"",Calc!OT2734),"")</f>
        <v/>
      </c>
      <c r="D2734" s="111" t="str">
        <f ca="1">IFERROR(IF(LEN(Calc!$OT2734)=0,"",Calc!OU2734),"")</f>
        <v/>
      </c>
      <c r="E2734" s="111" t="str">
        <f ca="1">IFERROR(IF(LEN(Calc!$OT2734)=0,"",Calc!OV2734),"")</f>
        <v/>
      </c>
      <c r="F2734" s="112" t="str">
        <f ca="1">IFERROR(IF(LEN(Calc!$OT2734)=0,"",Calc!OW2734),"")</f>
        <v/>
      </c>
      <c r="G2734" s="112" t="str">
        <f ca="1">IFERROR(IF(LEN(Calc!$OT2734)=0,"",Calc!OX2734),"")</f>
        <v/>
      </c>
    </row>
    <row r="2735" spans="2:7" x14ac:dyDescent="0.25">
      <c r="B2735" s="110" t="str">
        <f ca="1">IFERROR(IF(LEN(Calc!$OT2735)=0,"",Calc!OP2735),"")</f>
        <v/>
      </c>
      <c r="C2735" s="111" t="str">
        <f ca="1">IFERROR(IF(LEN(Calc!$OT2735)=0,"",Calc!OT2735),"")</f>
        <v/>
      </c>
      <c r="D2735" s="111" t="str">
        <f ca="1">IFERROR(IF(LEN(Calc!$OT2735)=0,"",Calc!OU2735),"")</f>
        <v/>
      </c>
      <c r="E2735" s="111" t="str">
        <f ca="1">IFERROR(IF(LEN(Calc!$OT2735)=0,"",Calc!OV2735),"")</f>
        <v/>
      </c>
      <c r="F2735" s="112" t="str">
        <f ca="1">IFERROR(IF(LEN(Calc!$OT2735)=0,"",Calc!OW2735),"")</f>
        <v/>
      </c>
      <c r="G2735" s="112" t="str">
        <f ca="1">IFERROR(IF(LEN(Calc!$OT2735)=0,"",Calc!OX2735),"")</f>
        <v/>
      </c>
    </row>
    <row r="2736" spans="2:7" x14ac:dyDescent="0.25">
      <c r="B2736" s="110" t="str">
        <f ca="1">IFERROR(IF(LEN(Calc!$OT2736)=0,"",Calc!OP2736),"")</f>
        <v/>
      </c>
      <c r="C2736" s="111" t="str">
        <f ca="1">IFERROR(IF(LEN(Calc!$OT2736)=0,"",Calc!OT2736),"")</f>
        <v/>
      </c>
      <c r="D2736" s="111" t="str">
        <f ca="1">IFERROR(IF(LEN(Calc!$OT2736)=0,"",Calc!OU2736),"")</f>
        <v/>
      </c>
      <c r="E2736" s="111" t="str">
        <f ca="1">IFERROR(IF(LEN(Calc!$OT2736)=0,"",Calc!OV2736),"")</f>
        <v/>
      </c>
      <c r="F2736" s="112" t="str">
        <f ca="1">IFERROR(IF(LEN(Calc!$OT2736)=0,"",Calc!OW2736),"")</f>
        <v/>
      </c>
      <c r="G2736" s="112" t="str">
        <f ca="1">IFERROR(IF(LEN(Calc!$OT2736)=0,"",Calc!OX2736),"")</f>
        <v/>
      </c>
    </row>
    <row r="2737" spans="2:7" x14ac:dyDescent="0.25">
      <c r="B2737" s="110" t="str">
        <f ca="1">IFERROR(IF(LEN(Calc!$OT2737)=0,"",Calc!OP2737),"")</f>
        <v/>
      </c>
      <c r="C2737" s="111" t="str">
        <f ca="1">IFERROR(IF(LEN(Calc!$OT2737)=0,"",Calc!OT2737),"")</f>
        <v/>
      </c>
      <c r="D2737" s="111" t="str">
        <f ca="1">IFERROR(IF(LEN(Calc!$OT2737)=0,"",Calc!OU2737),"")</f>
        <v/>
      </c>
      <c r="E2737" s="111" t="str">
        <f ca="1">IFERROR(IF(LEN(Calc!$OT2737)=0,"",Calc!OV2737),"")</f>
        <v/>
      </c>
      <c r="F2737" s="112" t="str">
        <f ca="1">IFERROR(IF(LEN(Calc!$OT2737)=0,"",Calc!OW2737),"")</f>
        <v/>
      </c>
      <c r="G2737" s="112" t="str">
        <f ca="1">IFERROR(IF(LEN(Calc!$OT2737)=0,"",Calc!OX2737),"")</f>
        <v/>
      </c>
    </row>
    <row r="2738" spans="2:7" x14ac:dyDescent="0.25">
      <c r="B2738" s="110" t="str">
        <f ca="1">IFERROR(IF(LEN(Calc!$OT2738)=0,"",Calc!OP2738),"")</f>
        <v/>
      </c>
      <c r="C2738" s="111" t="str">
        <f ca="1">IFERROR(IF(LEN(Calc!$OT2738)=0,"",Calc!OT2738),"")</f>
        <v/>
      </c>
      <c r="D2738" s="111" t="str">
        <f ca="1">IFERROR(IF(LEN(Calc!$OT2738)=0,"",Calc!OU2738),"")</f>
        <v/>
      </c>
      <c r="E2738" s="111" t="str">
        <f ca="1">IFERROR(IF(LEN(Calc!$OT2738)=0,"",Calc!OV2738),"")</f>
        <v/>
      </c>
      <c r="F2738" s="112" t="str">
        <f ca="1">IFERROR(IF(LEN(Calc!$OT2738)=0,"",Calc!OW2738),"")</f>
        <v/>
      </c>
      <c r="G2738" s="112" t="str">
        <f ca="1">IFERROR(IF(LEN(Calc!$OT2738)=0,"",Calc!OX2738),"")</f>
        <v/>
      </c>
    </row>
    <row r="2739" spans="2:7" x14ac:dyDescent="0.25">
      <c r="B2739" s="110" t="str">
        <f ca="1">IFERROR(IF(LEN(Calc!$OT2739)=0,"",Calc!OP2739),"")</f>
        <v/>
      </c>
      <c r="C2739" s="111" t="str">
        <f ca="1">IFERROR(IF(LEN(Calc!$OT2739)=0,"",Calc!OT2739),"")</f>
        <v/>
      </c>
      <c r="D2739" s="111" t="str">
        <f ca="1">IFERROR(IF(LEN(Calc!$OT2739)=0,"",Calc!OU2739),"")</f>
        <v/>
      </c>
      <c r="E2739" s="111" t="str">
        <f ca="1">IFERROR(IF(LEN(Calc!$OT2739)=0,"",Calc!OV2739),"")</f>
        <v/>
      </c>
      <c r="F2739" s="112" t="str">
        <f ca="1">IFERROR(IF(LEN(Calc!$OT2739)=0,"",Calc!OW2739),"")</f>
        <v/>
      </c>
      <c r="G2739" s="112" t="str">
        <f ca="1">IFERROR(IF(LEN(Calc!$OT2739)=0,"",Calc!OX2739),"")</f>
        <v/>
      </c>
    </row>
    <row r="2740" spans="2:7" x14ac:dyDescent="0.25">
      <c r="B2740" s="110" t="str">
        <f ca="1">IFERROR(IF(LEN(Calc!$OT2740)=0,"",Calc!OP2740),"")</f>
        <v/>
      </c>
      <c r="C2740" s="111" t="str">
        <f ca="1">IFERROR(IF(LEN(Calc!$OT2740)=0,"",Calc!OT2740),"")</f>
        <v/>
      </c>
      <c r="D2740" s="111" t="str">
        <f ca="1">IFERROR(IF(LEN(Calc!$OT2740)=0,"",Calc!OU2740),"")</f>
        <v/>
      </c>
      <c r="E2740" s="111" t="str">
        <f ca="1">IFERROR(IF(LEN(Calc!$OT2740)=0,"",Calc!OV2740),"")</f>
        <v/>
      </c>
      <c r="F2740" s="112" t="str">
        <f ca="1">IFERROR(IF(LEN(Calc!$OT2740)=0,"",Calc!OW2740),"")</f>
        <v/>
      </c>
      <c r="G2740" s="112" t="str">
        <f ca="1">IFERROR(IF(LEN(Calc!$OT2740)=0,"",Calc!OX2740),"")</f>
        <v/>
      </c>
    </row>
    <row r="2741" spans="2:7" x14ac:dyDescent="0.25">
      <c r="B2741" s="110" t="str">
        <f ca="1">IFERROR(IF(LEN(Calc!$OT2741)=0,"",Calc!OP2741),"")</f>
        <v/>
      </c>
      <c r="C2741" s="111" t="str">
        <f ca="1">IFERROR(IF(LEN(Calc!$OT2741)=0,"",Calc!OT2741),"")</f>
        <v/>
      </c>
      <c r="D2741" s="111" t="str">
        <f ca="1">IFERROR(IF(LEN(Calc!$OT2741)=0,"",Calc!OU2741),"")</f>
        <v/>
      </c>
      <c r="E2741" s="111" t="str">
        <f ca="1">IFERROR(IF(LEN(Calc!$OT2741)=0,"",Calc!OV2741),"")</f>
        <v/>
      </c>
      <c r="F2741" s="112" t="str">
        <f ca="1">IFERROR(IF(LEN(Calc!$OT2741)=0,"",Calc!OW2741),"")</f>
        <v/>
      </c>
      <c r="G2741" s="112" t="str">
        <f ca="1">IFERROR(IF(LEN(Calc!$OT2741)=0,"",Calc!OX2741),"")</f>
        <v/>
      </c>
    </row>
    <row r="2742" spans="2:7" x14ac:dyDescent="0.25">
      <c r="B2742" s="110" t="str">
        <f ca="1">IFERROR(IF(LEN(Calc!$OT2742)=0,"",Calc!OP2742),"")</f>
        <v/>
      </c>
      <c r="C2742" s="111" t="str">
        <f ca="1">IFERROR(IF(LEN(Calc!$OT2742)=0,"",Calc!OT2742),"")</f>
        <v/>
      </c>
      <c r="D2742" s="111" t="str">
        <f ca="1">IFERROR(IF(LEN(Calc!$OT2742)=0,"",Calc!OU2742),"")</f>
        <v/>
      </c>
      <c r="E2742" s="111" t="str">
        <f ca="1">IFERROR(IF(LEN(Calc!$OT2742)=0,"",Calc!OV2742),"")</f>
        <v/>
      </c>
      <c r="F2742" s="112" t="str">
        <f ca="1">IFERROR(IF(LEN(Calc!$OT2742)=0,"",Calc!OW2742),"")</f>
        <v/>
      </c>
      <c r="G2742" s="112" t="str">
        <f ca="1">IFERROR(IF(LEN(Calc!$OT2742)=0,"",Calc!OX2742),"")</f>
        <v/>
      </c>
    </row>
    <row r="2743" spans="2:7" x14ac:dyDescent="0.25">
      <c r="B2743" s="110" t="str">
        <f ca="1">IFERROR(IF(LEN(Calc!$OT2743)=0,"",Calc!OP2743),"")</f>
        <v/>
      </c>
      <c r="C2743" s="111" t="str">
        <f ca="1">IFERROR(IF(LEN(Calc!$OT2743)=0,"",Calc!OT2743),"")</f>
        <v/>
      </c>
      <c r="D2743" s="111" t="str">
        <f ca="1">IFERROR(IF(LEN(Calc!$OT2743)=0,"",Calc!OU2743),"")</f>
        <v/>
      </c>
      <c r="E2743" s="111" t="str">
        <f ca="1">IFERROR(IF(LEN(Calc!$OT2743)=0,"",Calc!OV2743),"")</f>
        <v/>
      </c>
      <c r="F2743" s="112" t="str">
        <f ca="1">IFERROR(IF(LEN(Calc!$OT2743)=0,"",Calc!OW2743),"")</f>
        <v/>
      </c>
      <c r="G2743" s="112" t="str">
        <f ca="1">IFERROR(IF(LEN(Calc!$OT2743)=0,"",Calc!OX2743),"")</f>
        <v/>
      </c>
    </row>
    <row r="2744" spans="2:7" x14ac:dyDescent="0.25">
      <c r="B2744" s="110" t="str">
        <f ca="1">IFERROR(IF(LEN(Calc!$OT2744)=0,"",Calc!OP2744),"")</f>
        <v/>
      </c>
      <c r="C2744" s="111" t="str">
        <f ca="1">IFERROR(IF(LEN(Calc!$OT2744)=0,"",Calc!OT2744),"")</f>
        <v/>
      </c>
      <c r="D2744" s="111" t="str">
        <f ca="1">IFERROR(IF(LEN(Calc!$OT2744)=0,"",Calc!OU2744),"")</f>
        <v/>
      </c>
      <c r="E2744" s="111" t="str">
        <f ca="1">IFERROR(IF(LEN(Calc!$OT2744)=0,"",Calc!OV2744),"")</f>
        <v/>
      </c>
      <c r="F2744" s="112" t="str">
        <f ca="1">IFERROR(IF(LEN(Calc!$OT2744)=0,"",Calc!OW2744),"")</f>
        <v/>
      </c>
      <c r="G2744" s="112" t="str">
        <f ca="1">IFERROR(IF(LEN(Calc!$OT2744)=0,"",Calc!OX2744),"")</f>
        <v/>
      </c>
    </row>
    <row r="2745" spans="2:7" x14ac:dyDescent="0.25">
      <c r="B2745" s="110" t="str">
        <f ca="1">IFERROR(IF(LEN(Calc!$OT2745)=0,"",Calc!OP2745),"")</f>
        <v/>
      </c>
      <c r="C2745" s="111" t="str">
        <f ca="1">IFERROR(IF(LEN(Calc!$OT2745)=0,"",Calc!OT2745),"")</f>
        <v/>
      </c>
      <c r="D2745" s="111" t="str">
        <f ca="1">IFERROR(IF(LEN(Calc!$OT2745)=0,"",Calc!OU2745),"")</f>
        <v/>
      </c>
      <c r="E2745" s="111" t="str">
        <f ca="1">IFERROR(IF(LEN(Calc!$OT2745)=0,"",Calc!OV2745),"")</f>
        <v/>
      </c>
      <c r="F2745" s="112" t="str">
        <f ca="1">IFERROR(IF(LEN(Calc!$OT2745)=0,"",Calc!OW2745),"")</f>
        <v/>
      </c>
      <c r="G2745" s="112" t="str">
        <f ca="1">IFERROR(IF(LEN(Calc!$OT2745)=0,"",Calc!OX2745),"")</f>
        <v/>
      </c>
    </row>
    <row r="2746" spans="2:7" x14ac:dyDescent="0.25">
      <c r="B2746" s="110" t="str">
        <f ca="1">IFERROR(IF(LEN(Calc!$OT2746)=0,"",Calc!OP2746),"")</f>
        <v/>
      </c>
      <c r="C2746" s="111" t="str">
        <f ca="1">IFERROR(IF(LEN(Calc!$OT2746)=0,"",Calc!OT2746),"")</f>
        <v/>
      </c>
      <c r="D2746" s="111" t="str">
        <f ca="1">IFERROR(IF(LEN(Calc!$OT2746)=0,"",Calc!OU2746),"")</f>
        <v/>
      </c>
      <c r="E2746" s="111" t="str">
        <f ca="1">IFERROR(IF(LEN(Calc!$OT2746)=0,"",Calc!OV2746),"")</f>
        <v/>
      </c>
      <c r="F2746" s="112" t="str">
        <f ca="1">IFERROR(IF(LEN(Calc!$OT2746)=0,"",Calc!OW2746),"")</f>
        <v/>
      </c>
      <c r="G2746" s="112" t="str">
        <f ca="1">IFERROR(IF(LEN(Calc!$OT2746)=0,"",Calc!OX2746),"")</f>
        <v/>
      </c>
    </row>
    <row r="2747" spans="2:7" x14ac:dyDescent="0.25">
      <c r="B2747" s="110" t="str">
        <f ca="1">IFERROR(IF(LEN(Calc!$OT2747)=0,"",Calc!OP2747),"")</f>
        <v/>
      </c>
      <c r="C2747" s="111" t="str">
        <f ca="1">IFERROR(IF(LEN(Calc!$OT2747)=0,"",Calc!OT2747),"")</f>
        <v/>
      </c>
      <c r="D2747" s="111" t="str">
        <f ca="1">IFERROR(IF(LEN(Calc!$OT2747)=0,"",Calc!OU2747),"")</f>
        <v/>
      </c>
      <c r="E2747" s="111" t="str">
        <f ca="1">IFERROR(IF(LEN(Calc!$OT2747)=0,"",Calc!OV2747),"")</f>
        <v/>
      </c>
      <c r="F2747" s="112" t="str">
        <f ca="1">IFERROR(IF(LEN(Calc!$OT2747)=0,"",Calc!OW2747),"")</f>
        <v/>
      </c>
      <c r="G2747" s="112" t="str">
        <f ca="1">IFERROR(IF(LEN(Calc!$OT2747)=0,"",Calc!OX2747),"")</f>
        <v/>
      </c>
    </row>
    <row r="2748" spans="2:7" x14ac:dyDescent="0.25">
      <c r="B2748" s="110" t="str">
        <f ca="1">IFERROR(IF(LEN(Calc!$OT2748)=0,"",Calc!OP2748),"")</f>
        <v/>
      </c>
      <c r="C2748" s="111" t="str">
        <f ca="1">IFERROR(IF(LEN(Calc!$OT2748)=0,"",Calc!OT2748),"")</f>
        <v/>
      </c>
      <c r="D2748" s="111" t="str">
        <f ca="1">IFERROR(IF(LEN(Calc!$OT2748)=0,"",Calc!OU2748),"")</f>
        <v/>
      </c>
      <c r="E2748" s="111" t="str">
        <f ca="1">IFERROR(IF(LEN(Calc!$OT2748)=0,"",Calc!OV2748),"")</f>
        <v/>
      </c>
      <c r="F2748" s="112" t="str">
        <f ca="1">IFERROR(IF(LEN(Calc!$OT2748)=0,"",Calc!OW2748),"")</f>
        <v/>
      </c>
      <c r="G2748" s="112" t="str">
        <f ca="1">IFERROR(IF(LEN(Calc!$OT2748)=0,"",Calc!OX2748),"")</f>
        <v/>
      </c>
    </row>
    <row r="2749" spans="2:7" x14ac:dyDescent="0.25">
      <c r="B2749" s="110" t="str">
        <f ca="1">IFERROR(IF(LEN(Calc!$OT2749)=0,"",Calc!OP2749),"")</f>
        <v/>
      </c>
      <c r="C2749" s="111" t="str">
        <f ca="1">IFERROR(IF(LEN(Calc!$OT2749)=0,"",Calc!OT2749),"")</f>
        <v/>
      </c>
      <c r="D2749" s="111" t="str">
        <f ca="1">IFERROR(IF(LEN(Calc!$OT2749)=0,"",Calc!OU2749),"")</f>
        <v/>
      </c>
      <c r="E2749" s="111" t="str">
        <f ca="1">IFERROR(IF(LEN(Calc!$OT2749)=0,"",Calc!OV2749),"")</f>
        <v/>
      </c>
      <c r="F2749" s="112" t="str">
        <f ca="1">IFERROR(IF(LEN(Calc!$OT2749)=0,"",Calc!OW2749),"")</f>
        <v/>
      </c>
      <c r="G2749" s="112" t="str">
        <f ca="1">IFERROR(IF(LEN(Calc!$OT2749)=0,"",Calc!OX2749),"")</f>
        <v/>
      </c>
    </row>
    <row r="2750" spans="2:7" x14ac:dyDescent="0.25">
      <c r="B2750" s="110" t="str">
        <f ca="1">IFERROR(IF(LEN(Calc!$OT2750)=0,"",Calc!OP2750),"")</f>
        <v/>
      </c>
      <c r="C2750" s="111" t="str">
        <f ca="1">IFERROR(IF(LEN(Calc!$OT2750)=0,"",Calc!OT2750),"")</f>
        <v/>
      </c>
      <c r="D2750" s="111" t="str">
        <f ca="1">IFERROR(IF(LEN(Calc!$OT2750)=0,"",Calc!OU2750),"")</f>
        <v/>
      </c>
      <c r="E2750" s="111" t="str">
        <f ca="1">IFERROR(IF(LEN(Calc!$OT2750)=0,"",Calc!OV2750),"")</f>
        <v/>
      </c>
      <c r="F2750" s="112" t="str">
        <f ca="1">IFERROR(IF(LEN(Calc!$OT2750)=0,"",Calc!OW2750),"")</f>
        <v/>
      </c>
      <c r="G2750" s="112" t="str">
        <f ca="1">IFERROR(IF(LEN(Calc!$OT2750)=0,"",Calc!OX2750),"")</f>
        <v/>
      </c>
    </row>
    <row r="2751" spans="2:7" x14ac:dyDescent="0.25">
      <c r="B2751" s="110" t="str">
        <f ca="1">IFERROR(IF(LEN(Calc!$OT2751)=0,"",Calc!OP2751),"")</f>
        <v/>
      </c>
      <c r="C2751" s="111" t="str">
        <f ca="1">IFERROR(IF(LEN(Calc!$OT2751)=0,"",Calc!OT2751),"")</f>
        <v/>
      </c>
      <c r="D2751" s="111" t="str">
        <f ca="1">IFERROR(IF(LEN(Calc!$OT2751)=0,"",Calc!OU2751),"")</f>
        <v/>
      </c>
      <c r="E2751" s="111" t="str">
        <f ca="1">IFERROR(IF(LEN(Calc!$OT2751)=0,"",Calc!OV2751),"")</f>
        <v/>
      </c>
      <c r="F2751" s="112" t="str">
        <f ca="1">IFERROR(IF(LEN(Calc!$OT2751)=0,"",Calc!OW2751),"")</f>
        <v/>
      </c>
      <c r="G2751" s="112" t="str">
        <f ca="1">IFERROR(IF(LEN(Calc!$OT2751)=0,"",Calc!OX2751),"")</f>
        <v/>
      </c>
    </row>
    <row r="2752" spans="2:7" x14ac:dyDescent="0.25">
      <c r="B2752" s="110" t="str">
        <f ca="1">IFERROR(IF(LEN(Calc!$OT2752)=0,"",Calc!OP2752),"")</f>
        <v/>
      </c>
      <c r="C2752" s="111" t="str">
        <f ca="1">IFERROR(IF(LEN(Calc!$OT2752)=0,"",Calc!OT2752),"")</f>
        <v/>
      </c>
      <c r="D2752" s="111" t="str">
        <f ca="1">IFERROR(IF(LEN(Calc!$OT2752)=0,"",Calc!OU2752),"")</f>
        <v/>
      </c>
      <c r="E2752" s="111" t="str">
        <f ca="1">IFERROR(IF(LEN(Calc!$OT2752)=0,"",Calc!OV2752),"")</f>
        <v/>
      </c>
      <c r="F2752" s="112" t="str">
        <f ca="1">IFERROR(IF(LEN(Calc!$OT2752)=0,"",Calc!OW2752),"")</f>
        <v/>
      </c>
      <c r="G2752" s="112" t="str">
        <f ca="1">IFERROR(IF(LEN(Calc!$OT2752)=0,"",Calc!OX2752),"")</f>
        <v/>
      </c>
    </row>
    <row r="2753" spans="2:7" x14ac:dyDescent="0.25">
      <c r="B2753" s="110" t="str">
        <f ca="1">IFERROR(IF(LEN(Calc!$OT2753)=0,"",Calc!OP2753),"")</f>
        <v/>
      </c>
      <c r="C2753" s="111" t="str">
        <f ca="1">IFERROR(IF(LEN(Calc!$OT2753)=0,"",Calc!OT2753),"")</f>
        <v/>
      </c>
      <c r="D2753" s="111" t="str">
        <f ca="1">IFERROR(IF(LEN(Calc!$OT2753)=0,"",Calc!OU2753),"")</f>
        <v/>
      </c>
      <c r="E2753" s="111" t="str">
        <f ca="1">IFERROR(IF(LEN(Calc!$OT2753)=0,"",Calc!OV2753),"")</f>
        <v/>
      </c>
      <c r="F2753" s="112" t="str">
        <f ca="1">IFERROR(IF(LEN(Calc!$OT2753)=0,"",Calc!OW2753),"")</f>
        <v/>
      </c>
      <c r="G2753" s="112" t="str">
        <f ca="1">IFERROR(IF(LEN(Calc!$OT2753)=0,"",Calc!OX2753),"")</f>
        <v/>
      </c>
    </row>
    <row r="2754" spans="2:7" x14ac:dyDescent="0.25">
      <c r="B2754" s="110" t="str">
        <f ca="1">IFERROR(IF(LEN(Calc!$OT2754)=0,"",Calc!OP2754),"")</f>
        <v/>
      </c>
      <c r="C2754" s="111" t="str">
        <f ca="1">IFERROR(IF(LEN(Calc!$OT2754)=0,"",Calc!OT2754),"")</f>
        <v/>
      </c>
      <c r="D2754" s="111" t="str">
        <f ca="1">IFERROR(IF(LEN(Calc!$OT2754)=0,"",Calc!OU2754),"")</f>
        <v/>
      </c>
      <c r="E2754" s="111" t="str">
        <f ca="1">IFERROR(IF(LEN(Calc!$OT2754)=0,"",Calc!OV2754),"")</f>
        <v/>
      </c>
      <c r="F2754" s="112" t="str">
        <f ca="1">IFERROR(IF(LEN(Calc!$OT2754)=0,"",Calc!OW2754),"")</f>
        <v/>
      </c>
      <c r="G2754" s="112" t="str">
        <f ca="1">IFERROR(IF(LEN(Calc!$OT2754)=0,"",Calc!OX2754),"")</f>
        <v/>
      </c>
    </row>
    <row r="2755" spans="2:7" x14ac:dyDescent="0.25">
      <c r="B2755" s="110" t="str">
        <f ca="1">IFERROR(IF(LEN(Calc!$OT2755)=0,"",Calc!OP2755),"")</f>
        <v/>
      </c>
      <c r="C2755" s="111" t="str">
        <f ca="1">IFERROR(IF(LEN(Calc!$OT2755)=0,"",Calc!OT2755),"")</f>
        <v/>
      </c>
      <c r="D2755" s="111" t="str">
        <f ca="1">IFERROR(IF(LEN(Calc!$OT2755)=0,"",Calc!OU2755),"")</f>
        <v/>
      </c>
      <c r="E2755" s="111" t="str">
        <f ca="1">IFERROR(IF(LEN(Calc!$OT2755)=0,"",Calc!OV2755),"")</f>
        <v/>
      </c>
      <c r="F2755" s="112" t="str">
        <f ca="1">IFERROR(IF(LEN(Calc!$OT2755)=0,"",Calc!OW2755),"")</f>
        <v/>
      </c>
      <c r="G2755" s="112" t="str">
        <f ca="1">IFERROR(IF(LEN(Calc!$OT2755)=0,"",Calc!OX2755),"")</f>
        <v/>
      </c>
    </row>
    <row r="2756" spans="2:7" x14ac:dyDescent="0.25">
      <c r="B2756" s="110" t="str">
        <f ca="1">IFERROR(IF(LEN(Calc!$OT2756)=0,"",Calc!OP2756),"")</f>
        <v/>
      </c>
      <c r="C2756" s="111" t="str">
        <f ca="1">IFERROR(IF(LEN(Calc!$OT2756)=0,"",Calc!OT2756),"")</f>
        <v/>
      </c>
      <c r="D2756" s="111" t="str">
        <f ca="1">IFERROR(IF(LEN(Calc!$OT2756)=0,"",Calc!OU2756),"")</f>
        <v/>
      </c>
      <c r="E2756" s="111" t="str">
        <f ca="1">IFERROR(IF(LEN(Calc!$OT2756)=0,"",Calc!OV2756),"")</f>
        <v/>
      </c>
      <c r="F2756" s="112" t="str">
        <f ca="1">IFERROR(IF(LEN(Calc!$OT2756)=0,"",Calc!OW2756),"")</f>
        <v/>
      </c>
      <c r="G2756" s="112" t="str">
        <f ca="1">IFERROR(IF(LEN(Calc!$OT2756)=0,"",Calc!OX2756),"")</f>
        <v/>
      </c>
    </row>
    <row r="2757" spans="2:7" x14ac:dyDescent="0.25">
      <c r="B2757" s="110" t="str">
        <f ca="1">IFERROR(IF(LEN(Calc!$OT2757)=0,"",Calc!OP2757),"")</f>
        <v/>
      </c>
      <c r="C2757" s="111" t="str">
        <f ca="1">IFERROR(IF(LEN(Calc!$OT2757)=0,"",Calc!OT2757),"")</f>
        <v/>
      </c>
      <c r="D2757" s="111" t="str">
        <f ca="1">IFERROR(IF(LEN(Calc!$OT2757)=0,"",Calc!OU2757),"")</f>
        <v/>
      </c>
      <c r="E2757" s="111" t="str">
        <f ca="1">IFERROR(IF(LEN(Calc!$OT2757)=0,"",Calc!OV2757),"")</f>
        <v/>
      </c>
      <c r="F2757" s="112" t="str">
        <f ca="1">IFERROR(IF(LEN(Calc!$OT2757)=0,"",Calc!OW2757),"")</f>
        <v/>
      </c>
      <c r="G2757" s="112" t="str">
        <f ca="1">IFERROR(IF(LEN(Calc!$OT2757)=0,"",Calc!OX2757),"")</f>
        <v/>
      </c>
    </row>
    <row r="2758" spans="2:7" x14ac:dyDescent="0.25">
      <c r="B2758" s="110" t="str">
        <f ca="1">IFERROR(IF(LEN(Calc!$OT2758)=0,"",Calc!OP2758),"")</f>
        <v/>
      </c>
      <c r="C2758" s="111" t="str">
        <f ca="1">IFERROR(IF(LEN(Calc!$OT2758)=0,"",Calc!OT2758),"")</f>
        <v/>
      </c>
      <c r="D2758" s="111" t="str">
        <f ca="1">IFERROR(IF(LEN(Calc!$OT2758)=0,"",Calc!OU2758),"")</f>
        <v/>
      </c>
      <c r="E2758" s="111" t="str">
        <f ca="1">IFERROR(IF(LEN(Calc!$OT2758)=0,"",Calc!OV2758),"")</f>
        <v/>
      </c>
      <c r="F2758" s="112" t="str">
        <f ca="1">IFERROR(IF(LEN(Calc!$OT2758)=0,"",Calc!OW2758),"")</f>
        <v/>
      </c>
      <c r="G2758" s="112" t="str">
        <f ca="1">IFERROR(IF(LEN(Calc!$OT2758)=0,"",Calc!OX2758),"")</f>
        <v/>
      </c>
    </row>
    <row r="2759" spans="2:7" x14ac:dyDescent="0.25">
      <c r="B2759" s="110" t="str">
        <f ca="1">IFERROR(IF(LEN(Calc!$OT2759)=0,"",Calc!OP2759),"")</f>
        <v/>
      </c>
      <c r="C2759" s="111" t="str">
        <f ca="1">IFERROR(IF(LEN(Calc!$OT2759)=0,"",Calc!OT2759),"")</f>
        <v/>
      </c>
      <c r="D2759" s="111" t="str">
        <f ca="1">IFERROR(IF(LEN(Calc!$OT2759)=0,"",Calc!OU2759),"")</f>
        <v/>
      </c>
      <c r="E2759" s="111" t="str">
        <f ca="1">IFERROR(IF(LEN(Calc!$OT2759)=0,"",Calc!OV2759),"")</f>
        <v/>
      </c>
      <c r="F2759" s="112" t="str">
        <f ca="1">IFERROR(IF(LEN(Calc!$OT2759)=0,"",Calc!OW2759),"")</f>
        <v/>
      </c>
      <c r="G2759" s="112" t="str">
        <f ca="1">IFERROR(IF(LEN(Calc!$OT2759)=0,"",Calc!OX2759),"")</f>
        <v/>
      </c>
    </row>
    <row r="2760" spans="2:7" x14ac:dyDescent="0.25">
      <c r="B2760" s="110" t="str">
        <f ca="1">IFERROR(IF(LEN(Calc!$OT2760)=0,"",Calc!OP2760),"")</f>
        <v/>
      </c>
      <c r="C2760" s="111" t="str">
        <f ca="1">IFERROR(IF(LEN(Calc!$OT2760)=0,"",Calc!OT2760),"")</f>
        <v/>
      </c>
      <c r="D2760" s="111" t="str">
        <f ca="1">IFERROR(IF(LEN(Calc!$OT2760)=0,"",Calc!OU2760),"")</f>
        <v/>
      </c>
      <c r="E2760" s="111" t="str">
        <f ca="1">IFERROR(IF(LEN(Calc!$OT2760)=0,"",Calc!OV2760),"")</f>
        <v/>
      </c>
      <c r="F2760" s="112" t="str">
        <f ca="1">IFERROR(IF(LEN(Calc!$OT2760)=0,"",Calc!OW2760),"")</f>
        <v/>
      </c>
      <c r="G2760" s="112" t="str">
        <f ca="1">IFERROR(IF(LEN(Calc!$OT2760)=0,"",Calc!OX2760),"")</f>
        <v/>
      </c>
    </row>
    <row r="2761" spans="2:7" x14ac:dyDescent="0.25">
      <c r="B2761" s="110" t="str">
        <f ca="1">IFERROR(IF(LEN(Calc!$OT2761)=0,"",Calc!OP2761),"")</f>
        <v/>
      </c>
      <c r="C2761" s="111" t="str">
        <f ca="1">IFERROR(IF(LEN(Calc!$OT2761)=0,"",Calc!OT2761),"")</f>
        <v/>
      </c>
      <c r="D2761" s="111" t="str">
        <f ca="1">IFERROR(IF(LEN(Calc!$OT2761)=0,"",Calc!OU2761),"")</f>
        <v/>
      </c>
      <c r="E2761" s="111" t="str">
        <f ca="1">IFERROR(IF(LEN(Calc!$OT2761)=0,"",Calc!OV2761),"")</f>
        <v/>
      </c>
      <c r="F2761" s="112" t="str">
        <f ca="1">IFERROR(IF(LEN(Calc!$OT2761)=0,"",Calc!OW2761),"")</f>
        <v/>
      </c>
      <c r="G2761" s="112" t="str">
        <f ca="1">IFERROR(IF(LEN(Calc!$OT2761)=0,"",Calc!OX2761),"")</f>
        <v/>
      </c>
    </row>
    <row r="2762" spans="2:7" x14ac:dyDescent="0.25">
      <c r="B2762" s="110" t="str">
        <f ca="1">IFERROR(IF(LEN(Calc!$OT2762)=0,"",Calc!OP2762),"")</f>
        <v/>
      </c>
      <c r="C2762" s="111" t="str">
        <f ca="1">IFERROR(IF(LEN(Calc!$OT2762)=0,"",Calc!OT2762),"")</f>
        <v/>
      </c>
      <c r="D2762" s="111" t="str">
        <f ca="1">IFERROR(IF(LEN(Calc!$OT2762)=0,"",Calc!OU2762),"")</f>
        <v/>
      </c>
      <c r="E2762" s="111" t="str">
        <f ca="1">IFERROR(IF(LEN(Calc!$OT2762)=0,"",Calc!OV2762),"")</f>
        <v/>
      </c>
      <c r="F2762" s="112" t="str">
        <f ca="1">IFERROR(IF(LEN(Calc!$OT2762)=0,"",Calc!OW2762),"")</f>
        <v/>
      </c>
      <c r="G2762" s="112" t="str">
        <f ca="1">IFERROR(IF(LEN(Calc!$OT2762)=0,"",Calc!OX2762),"")</f>
        <v/>
      </c>
    </row>
    <row r="2763" spans="2:7" x14ac:dyDescent="0.25">
      <c r="B2763" s="110" t="str">
        <f ca="1">IFERROR(IF(LEN(Calc!$OT2763)=0,"",Calc!OP2763),"")</f>
        <v/>
      </c>
      <c r="C2763" s="111" t="str">
        <f ca="1">IFERROR(IF(LEN(Calc!$OT2763)=0,"",Calc!OT2763),"")</f>
        <v/>
      </c>
      <c r="D2763" s="111" t="str">
        <f ca="1">IFERROR(IF(LEN(Calc!$OT2763)=0,"",Calc!OU2763),"")</f>
        <v/>
      </c>
      <c r="E2763" s="111" t="str">
        <f ca="1">IFERROR(IF(LEN(Calc!$OT2763)=0,"",Calc!OV2763),"")</f>
        <v/>
      </c>
      <c r="F2763" s="112" t="str">
        <f ca="1">IFERROR(IF(LEN(Calc!$OT2763)=0,"",Calc!OW2763),"")</f>
        <v/>
      </c>
      <c r="G2763" s="112" t="str">
        <f ca="1">IFERROR(IF(LEN(Calc!$OT2763)=0,"",Calc!OX2763),"")</f>
        <v/>
      </c>
    </row>
    <row r="2764" spans="2:7" x14ac:dyDescent="0.25">
      <c r="B2764" s="110" t="str">
        <f ca="1">IFERROR(IF(LEN(Calc!$OT2764)=0,"",Calc!OP2764),"")</f>
        <v/>
      </c>
      <c r="C2764" s="111" t="str">
        <f ca="1">IFERROR(IF(LEN(Calc!$OT2764)=0,"",Calc!OT2764),"")</f>
        <v/>
      </c>
      <c r="D2764" s="111" t="str">
        <f ca="1">IFERROR(IF(LEN(Calc!$OT2764)=0,"",Calc!OU2764),"")</f>
        <v/>
      </c>
      <c r="E2764" s="111" t="str">
        <f ca="1">IFERROR(IF(LEN(Calc!$OT2764)=0,"",Calc!OV2764),"")</f>
        <v/>
      </c>
      <c r="F2764" s="112" t="str">
        <f ca="1">IFERROR(IF(LEN(Calc!$OT2764)=0,"",Calc!OW2764),"")</f>
        <v/>
      </c>
      <c r="G2764" s="112" t="str">
        <f ca="1">IFERROR(IF(LEN(Calc!$OT2764)=0,"",Calc!OX2764),"")</f>
        <v/>
      </c>
    </row>
    <row r="2765" spans="2:7" x14ac:dyDescent="0.25">
      <c r="B2765" s="110" t="str">
        <f ca="1">IFERROR(IF(LEN(Calc!$OT2765)=0,"",Calc!OP2765),"")</f>
        <v/>
      </c>
      <c r="C2765" s="111" t="str">
        <f ca="1">IFERROR(IF(LEN(Calc!$OT2765)=0,"",Calc!OT2765),"")</f>
        <v/>
      </c>
      <c r="D2765" s="111" t="str">
        <f ca="1">IFERROR(IF(LEN(Calc!$OT2765)=0,"",Calc!OU2765),"")</f>
        <v/>
      </c>
      <c r="E2765" s="111" t="str">
        <f ca="1">IFERROR(IF(LEN(Calc!$OT2765)=0,"",Calc!OV2765),"")</f>
        <v/>
      </c>
      <c r="F2765" s="112" t="str">
        <f ca="1">IFERROR(IF(LEN(Calc!$OT2765)=0,"",Calc!OW2765),"")</f>
        <v/>
      </c>
      <c r="G2765" s="112" t="str">
        <f ca="1">IFERROR(IF(LEN(Calc!$OT2765)=0,"",Calc!OX2765),"")</f>
        <v/>
      </c>
    </row>
    <row r="2766" spans="2:7" x14ac:dyDescent="0.25">
      <c r="B2766" s="110" t="str">
        <f ca="1">IFERROR(IF(LEN(Calc!$OT2766)=0,"",Calc!OP2766),"")</f>
        <v/>
      </c>
      <c r="C2766" s="111" t="str">
        <f ca="1">IFERROR(IF(LEN(Calc!$OT2766)=0,"",Calc!OT2766),"")</f>
        <v/>
      </c>
      <c r="D2766" s="111" t="str">
        <f ca="1">IFERROR(IF(LEN(Calc!$OT2766)=0,"",Calc!OU2766),"")</f>
        <v/>
      </c>
      <c r="E2766" s="111" t="str">
        <f ca="1">IFERROR(IF(LEN(Calc!$OT2766)=0,"",Calc!OV2766),"")</f>
        <v/>
      </c>
      <c r="F2766" s="112" t="str">
        <f ca="1">IFERROR(IF(LEN(Calc!$OT2766)=0,"",Calc!OW2766),"")</f>
        <v/>
      </c>
      <c r="G2766" s="112" t="str">
        <f ca="1">IFERROR(IF(LEN(Calc!$OT2766)=0,"",Calc!OX2766),"")</f>
        <v/>
      </c>
    </row>
    <row r="2767" spans="2:7" x14ac:dyDescent="0.25">
      <c r="B2767" s="110" t="str">
        <f ca="1">IFERROR(IF(LEN(Calc!$OT2767)=0,"",Calc!OP2767),"")</f>
        <v/>
      </c>
      <c r="C2767" s="111" t="str">
        <f ca="1">IFERROR(IF(LEN(Calc!$OT2767)=0,"",Calc!OT2767),"")</f>
        <v/>
      </c>
      <c r="D2767" s="111" t="str">
        <f ca="1">IFERROR(IF(LEN(Calc!$OT2767)=0,"",Calc!OU2767),"")</f>
        <v/>
      </c>
      <c r="E2767" s="111" t="str">
        <f ca="1">IFERROR(IF(LEN(Calc!$OT2767)=0,"",Calc!OV2767),"")</f>
        <v/>
      </c>
      <c r="F2767" s="112" t="str">
        <f ca="1">IFERROR(IF(LEN(Calc!$OT2767)=0,"",Calc!OW2767),"")</f>
        <v/>
      </c>
      <c r="G2767" s="112" t="str">
        <f ca="1">IFERROR(IF(LEN(Calc!$OT2767)=0,"",Calc!OX2767),"")</f>
        <v/>
      </c>
    </row>
    <row r="2768" spans="2:7" x14ac:dyDescent="0.25">
      <c r="B2768" s="110" t="str">
        <f ca="1">IFERROR(IF(LEN(Calc!$OT2768)=0,"",Calc!OP2768),"")</f>
        <v/>
      </c>
      <c r="C2768" s="111" t="str">
        <f ca="1">IFERROR(IF(LEN(Calc!$OT2768)=0,"",Calc!OT2768),"")</f>
        <v/>
      </c>
      <c r="D2768" s="111" t="str">
        <f ca="1">IFERROR(IF(LEN(Calc!$OT2768)=0,"",Calc!OU2768),"")</f>
        <v/>
      </c>
      <c r="E2768" s="111" t="str">
        <f ca="1">IFERROR(IF(LEN(Calc!$OT2768)=0,"",Calc!OV2768),"")</f>
        <v/>
      </c>
      <c r="F2768" s="112" t="str">
        <f ca="1">IFERROR(IF(LEN(Calc!$OT2768)=0,"",Calc!OW2768),"")</f>
        <v/>
      </c>
      <c r="G2768" s="112" t="str">
        <f ca="1">IFERROR(IF(LEN(Calc!$OT2768)=0,"",Calc!OX2768),"")</f>
        <v/>
      </c>
    </row>
    <row r="2769" spans="2:7" x14ac:dyDescent="0.25">
      <c r="B2769" s="110" t="str">
        <f ca="1">IFERROR(IF(LEN(Calc!$OT2769)=0,"",Calc!OP2769),"")</f>
        <v/>
      </c>
      <c r="C2769" s="111" t="str">
        <f ca="1">IFERROR(IF(LEN(Calc!$OT2769)=0,"",Calc!OT2769),"")</f>
        <v/>
      </c>
      <c r="D2769" s="111" t="str">
        <f ca="1">IFERROR(IF(LEN(Calc!$OT2769)=0,"",Calc!OU2769),"")</f>
        <v/>
      </c>
      <c r="E2769" s="111" t="str">
        <f ca="1">IFERROR(IF(LEN(Calc!$OT2769)=0,"",Calc!OV2769),"")</f>
        <v/>
      </c>
      <c r="F2769" s="112" t="str">
        <f ca="1">IFERROR(IF(LEN(Calc!$OT2769)=0,"",Calc!OW2769),"")</f>
        <v/>
      </c>
      <c r="G2769" s="112" t="str">
        <f ca="1">IFERROR(IF(LEN(Calc!$OT2769)=0,"",Calc!OX2769),"")</f>
        <v/>
      </c>
    </row>
    <row r="2770" spans="2:7" x14ac:dyDescent="0.25">
      <c r="B2770" s="110" t="str">
        <f ca="1">IFERROR(IF(LEN(Calc!$OT2770)=0,"",Calc!OP2770),"")</f>
        <v/>
      </c>
      <c r="C2770" s="111" t="str">
        <f ca="1">IFERROR(IF(LEN(Calc!$OT2770)=0,"",Calc!OT2770),"")</f>
        <v/>
      </c>
      <c r="D2770" s="111" t="str">
        <f ca="1">IFERROR(IF(LEN(Calc!$OT2770)=0,"",Calc!OU2770),"")</f>
        <v/>
      </c>
      <c r="E2770" s="111" t="str">
        <f ca="1">IFERROR(IF(LEN(Calc!$OT2770)=0,"",Calc!OV2770),"")</f>
        <v/>
      </c>
      <c r="F2770" s="112" t="str">
        <f ca="1">IFERROR(IF(LEN(Calc!$OT2770)=0,"",Calc!OW2770),"")</f>
        <v/>
      </c>
      <c r="G2770" s="112" t="str">
        <f ca="1">IFERROR(IF(LEN(Calc!$OT2770)=0,"",Calc!OX2770),"")</f>
        <v/>
      </c>
    </row>
    <row r="2771" spans="2:7" x14ac:dyDescent="0.25">
      <c r="B2771" s="110" t="str">
        <f ca="1">IFERROR(IF(LEN(Calc!$OT2771)=0,"",Calc!OP2771),"")</f>
        <v/>
      </c>
      <c r="C2771" s="111" t="str">
        <f ca="1">IFERROR(IF(LEN(Calc!$OT2771)=0,"",Calc!OT2771),"")</f>
        <v/>
      </c>
      <c r="D2771" s="111" t="str">
        <f ca="1">IFERROR(IF(LEN(Calc!$OT2771)=0,"",Calc!OU2771),"")</f>
        <v/>
      </c>
      <c r="E2771" s="111" t="str">
        <f ca="1">IFERROR(IF(LEN(Calc!$OT2771)=0,"",Calc!OV2771),"")</f>
        <v/>
      </c>
      <c r="F2771" s="112" t="str">
        <f ca="1">IFERROR(IF(LEN(Calc!$OT2771)=0,"",Calc!OW2771),"")</f>
        <v/>
      </c>
      <c r="G2771" s="112" t="str">
        <f ca="1">IFERROR(IF(LEN(Calc!$OT2771)=0,"",Calc!OX2771),"")</f>
        <v/>
      </c>
    </row>
    <row r="2772" spans="2:7" x14ac:dyDescent="0.25">
      <c r="B2772" s="110" t="str">
        <f ca="1">IFERROR(IF(LEN(Calc!$OT2772)=0,"",Calc!OP2772),"")</f>
        <v/>
      </c>
      <c r="C2772" s="111" t="str">
        <f ca="1">IFERROR(IF(LEN(Calc!$OT2772)=0,"",Calc!OT2772),"")</f>
        <v/>
      </c>
      <c r="D2772" s="111" t="str">
        <f ca="1">IFERROR(IF(LEN(Calc!$OT2772)=0,"",Calc!OU2772),"")</f>
        <v/>
      </c>
      <c r="E2772" s="111" t="str">
        <f ca="1">IFERROR(IF(LEN(Calc!$OT2772)=0,"",Calc!OV2772),"")</f>
        <v/>
      </c>
      <c r="F2772" s="112" t="str">
        <f ca="1">IFERROR(IF(LEN(Calc!$OT2772)=0,"",Calc!OW2772),"")</f>
        <v/>
      </c>
      <c r="G2772" s="112" t="str">
        <f ca="1">IFERROR(IF(LEN(Calc!$OT2772)=0,"",Calc!OX2772),"")</f>
        <v/>
      </c>
    </row>
    <row r="2773" spans="2:7" x14ac:dyDescent="0.25">
      <c r="B2773" s="110" t="str">
        <f ca="1">IFERROR(IF(LEN(Calc!$OT2773)=0,"",Calc!OP2773),"")</f>
        <v/>
      </c>
      <c r="C2773" s="111" t="str">
        <f ca="1">IFERROR(IF(LEN(Calc!$OT2773)=0,"",Calc!OT2773),"")</f>
        <v/>
      </c>
      <c r="D2773" s="111" t="str">
        <f ca="1">IFERROR(IF(LEN(Calc!$OT2773)=0,"",Calc!OU2773),"")</f>
        <v/>
      </c>
      <c r="E2773" s="111" t="str">
        <f ca="1">IFERROR(IF(LEN(Calc!$OT2773)=0,"",Calc!OV2773),"")</f>
        <v/>
      </c>
      <c r="F2773" s="112" t="str">
        <f ca="1">IFERROR(IF(LEN(Calc!$OT2773)=0,"",Calc!OW2773),"")</f>
        <v/>
      </c>
      <c r="G2773" s="112" t="str">
        <f ca="1">IFERROR(IF(LEN(Calc!$OT2773)=0,"",Calc!OX2773),"")</f>
        <v/>
      </c>
    </row>
    <row r="2774" spans="2:7" x14ac:dyDescent="0.25">
      <c r="B2774" s="110" t="str">
        <f ca="1">IFERROR(IF(LEN(Calc!$OT2774)=0,"",Calc!OP2774),"")</f>
        <v/>
      </c>
      <c r="C2774" s="111" t="str">
        <f ca="1">IFERROR(IF(LEN(Calc!$OT2774)=0,"",Calc!OT2774),"")</f>
        <v/>
      </c>
      <c r="D2774" s="111" t="str">
        <f ca="1">IFERROR(IF(LEN(Calc!$OT2774)=0,"",Calc!OU2774),"")</f>
        <v/>
      </c>
      <c r="E2774" s="111" t="str">
        <f ca="1">IFERROR(IF(LEN(Calc!$OT2774)=0,"",Calc!OV2774),"")</f>
        <v/>
      </c>
      <c r="F2774" s="112" t="str">
        <f ca="1">IFERROR(IF(LEN(Calc!$OT2774)=0,"",Calc!OW2774),"")</f>
        <v/>
      </c>
      <c r="G2774" s="112" t="str">
        <f ca="1">IFERROR(IF(LEN(Calc!$OT2774)=0,"",Calc!OX2774),"")</f>
        <v/>
      </c>
    </row>
    <row r="2775" spans="2:7" x14ac:dyDescent="0.25">
      <c r="B2775" s="110" t="str">
        <f ca="1">IFERROR(IF(LEN(Calc!$OT2775)=0,"",Calc!OP2775),"")</f>
        <v/>
      </c>
      <c r="C2775" s="111" t="str">
        <f ca="1">IFERROR(IF(LEN(Calc!$OT2775)=0,"",Calc!OT2775),"")</f>
        <v/>
      </c>
      <c r="D2775" s="111" t="str">
        <f ca="1">IFERROR(IF(LEN(Calc!$OT2775)=0,"",Calc!OU2775),"")</f>
        <v/>
      </c>
      <c r="E2775" s="111" t="str">
        <f ca="1">IFERROR(IF(LEN(Calc!$OT2775)=0,"",Calc!OV2775),"")</f>
        <v/>
      </c>
      <c r="F2775" s="112" t="str">
        <f ca="1">IFERROR(IF(LEN(Calc!$OT2775)=0,"",Calc!OW2775),"")</f>
        <v/>
      </c>
      <c r="G2775" s="112" t="str">
        <f ca="1">IFERROR(IF(LEN(Calc!$OT2775)=0,"",Calc!OX2775),"")</f>
        <v/>
      </c>
    </row>
    <row r="2776" spans="2:7" x14ac:dyDescent="0.25">
      <c r="B2776" s="110" t="str">
        <f ca="1">IFERROR(IF(LEN(Calc!$OT2776)=0,"",Calc!OP2776),"")</f>
        <v/>
      </c>
      <c r="C2776" s="111" t="str">
        <f ca="1">IFERROR(IF(LEN(Calc!$OT2776)=0,"",Calc!OT2776),"")</f>
        <v/>
      </c>
      <c r="D2776" s="111" t="str">
        <f ca="1">IFERROR(IF(LEN(Calc!$OT2776)=0,"",Calc!OU2776),"")</f>
        <v/>
      </c>
      <c r="E2776" s="111" t="str">
        <f ca="1">IFERROR(IF(LEN(Calc!$OT2776)=0,"",Calc!OV2776),"")</f>
        <v/>
      </c>
      <c r="F2776" s="112" t="str">
        <f ca="1">IFERROR(IF(LEN(Calc!$OT2776)=0,"",Calc!OW2776),"")</f>
        <v/>
      </c>
      <c r="G2776" s="112" t="str">
        <f ca="1">IFERROR(IF(LEN(Calc!$OT2776)=0,"",Calc!OX2776),"")</f>
        <v/>
      </c>
    </row>
    <row r="2777" spans="2:7" x14ac:dyDescent="0.25">
      <c r="B2777" s="110" t="str">
        <f ca="1">IFERROR(IF(LEN(Calc!$OT2777)=0,"",Calc!OP2777),"")</f>
        <v/>
      </c>
      <c r="C2777" s="111" t="str">
        <f ca="1">IFERROR(IF(LEN(Calc!$OT2777)=0,"",Calc!OT2777),"")</f>
        <v/>
      </c>
      <c r="D2777" s="111" t="str">
        <f ca="1">IFERROR(IF(LEN(Calc!$OT2777)=0,"",Calc!OU2777),"")</f>
        <v/>
      </c>
      <c r="E2777" s="111" t="str">
        <f ca="1">IFERROR(IF(LEN(Calc!$OT2777)=0,"",Calc!OV2777),"")</f>
        <v/>
      </c>
      <c r="F2777" s="112" t="str">
        <f ca="1">IFERROR(IF(LEN(Calc!$OT2777)=0,"",Calc!OW2777),"")</f>
        <v/>
      </c>
      <c r="G2777" s="112" t="str">
        <f ca="1">IFERROR(IF(LEN(Calc!$OT2777)=0,"",Calc!OX2777),"")</f>
        <v/>
      </c>
    </row>
    <row r="2778" spans="2:7" x14ac:dyDescent="0.25">
      <c r="B2778" s="110" t="str">
        <f ca="1">IFERROR(IF(LEN(Calc!$OT2778)=0,"",Calc!OP2778),"")</f>
        <v/>
      </c>
      <c r="C2778" s="111" t="str">
        <f ca="1">IFERROR(IF(LEN(Calc!$OT2778)=0,"",Calc!OT2778),"")</f>
        <v/>
      </c>
      <c r="D2778" s="111" t="str">
        <f ca="1">IFERROR(IF(LEN(Calc!$OT2778)=0,"",Calc!OU2778),"")</f>
        <v/>
      </c>
      <c r="E2778" s="111" t="str">
        <f ca="1">IFERROR(IF(LEN(Calc!$OT2778)=0,"",Calc!OV2778),"")</f>
        <v/>
      </c>
      <c r="F2778" s="112" t="str">
        <f ca="1">IFERROR(IF(LEN(Calc!$OT2778)=0,"",Calc!OW2778),"")</f>
        <v/>
      </c>
      <c r="G2778" s="112" t="str">
        <f ca="1">IFERROR(IF(LEN(Calc!$OT2778)=0,"",Calc!OX2778),"")</f>
        <v/>
      </c>
    </row>
    <row r="2779" spans="2:7" x14ac:dyDescent="0.25">
      <c r="B2779" s="110" t="str">
        <f ca="1">IFERROR(IF(LEN(Calc!$OT2779)=0,"",Calc!OP2779),"")</f>
        <v/>
      </c>
      <c r="C2779" s="111" t="str">
        <f ca="1">IFERROR(IF(LEN(Calc!$OT2779)=0,"",Calc!OT2779),"")</f>
        <v/>
      </c>
      <c r="D2779" s="111" t="str">
        <f ca="1">IFERROR(IF(LEN(Calc!$OT2779)=0,"",Calc!OU2779),"")</f>
        <v/>
      </c>
      <c r="E2779" s="111" t="str">
        <f ca="1">IFERROR(IF(LEN(Calc!$OT2779)=0,"",Calc!OV2779),"")</f>
        <v/>
      </c>
      <c r="F2779" s="112" t="str">
        <f ca="1">IFERROR(IF(LEN(Calc!$OT2779)=0,"",Calc!OW2779),"")</f>
        <v/>
      </c>
      <c r="G2779" s="112" t="str">
        <f ca="1">IFERROR(IF(LEN(Calc!$OT2779)=0,"",Calc!OX2779),"")</f>
        <v/>
      </c>
    </row>
    <row r="2780" spans="2:7" x14ac:dyDescent="0.25">
      <c r="B2780" s="110" t="str">
        <f ca="1">IFERROR(IF(LEN(Calc!$OT2780)=0,"",Calc!OP2780),"")</f>
        <v/>
      </c>
      <c r="C2780" s="111" t="str">
        <f ca="1">IFERROR(IF(LEN(Calc!$OT2780)=0,"",Calc!OT2780),"")</f>
        <v/>
      </c>
      <c r="D2780" s="111" t="str">
        <f ca="1">IFERROR(IF(LEN(Calc!$OT2780)=0,"",Calc!OU2780),"")</f>
        <v/>
      </c>
      <c r="E2780" s="111" t="str">
        <f ca="1">IFERROR(IF(LEN(Calc!$OT2780)=0,"",Calc!OV2780),"")</f>
        <v/>
      </c>
      <c r="F2780" s="112" t="str">
        <f ca="1">IFERROR(IF(LEN(Calc!$OT2780)=0,"",Calc!OW2780),"")</f>
        <v/>
      </c>
      <c r="G2780" s="112" t="str">
        <f ca="1">IFERROR(IF(LEN(Calc!$OT2780)=0,"",Calc!OX2780),"")</f>
        <v/>
      </c>
    </row>
    <row r="2781" spans="2:7" x14ac:dyDescent="0.25">
      <c r="B2781" s="110" t="str">
        <f ca="1">IFERROR(IF(LEN(Calc!$OT2781)=0,"",Calc!OP2781),"")</f>
        <v/>
      </c>
      <c r="C2781" s="111" t="str">
        <f ca="1">IFERROR(IF(LEN(Calc!$OT2781)=0,"",Calc!OT2781),"")</f>
        <v/>
      </c>
      <c r="D2781" s="111" t="str">
        <f ca="1">IFERROR(IF(LEN(Calc!$OT2781)=0,"",Calc!OU2781),"")</f>
        <v/>
      </c>
      <c r="E2781" s="111" t="str">
        <f ca="1">IFERROR(IF(LEN(Calc!$OT2781)=0,"",Calc!OV2781),"")</f>
        <v/>
      </c>
      <c r="F2781" s="112" t="str">
        <f ca="1">IFERROR(IF(LEN(Calc!$OT2781)=0,"",Calc!OW2781),"")</f>
        <v/>
      </c>
      <c r="G2781" s="112" t="str">
        <f ca="1">IFERROR(IF(LEN(Calc!$OT2781)=0,"",Calc!OX2781),"")</f>
        <v/>
      </c>
    </row>
    <row r="2782" spans="2:7" x14ac:dyDescent="0.25">
      <c r="B2782" s="110" t="str">
        <f ca="1">IFERROR(IF(LEN(Calc!$OT2782)=0,"",Calc!OP2782),"")</f>
        <v/>
      </c>
      <c r="C2782" s="111" t="str">
        <f ca="1">IFERROR(IF(LEN(Calc!$OT2782)=0,"",Calc!OT2782),"")</f>
        <v/>
      </c>
      <c r="D2782" s="111" t="str">
        <f ca="1">IFERROR(IF(LEN(Calc!$OT2782)=0,"",Calc!OU2782),"")</f>
        <v/>
      </c>
      <c r="E2782" s="111" t="str">
        <f ca="1">IFERROR(IF(LEN(Calc!$OT2782)=0,"",Calc!OV2782),"")</f>
        <v/>
      </c>
      <c r="F2782" s="112" t="str">
        <f ca="1">IFERROR(IF(LEN(Calc!$OT2782)=0,"",Calc!OW2782),"")</f>
        <v/>
      </c>
      <c r="G2782" s="112" t="str">
        <f ca="1">IFERROR(IF(LEN(Calc!$OT2782)=0,"",Calc!OX2782),"")</f>
        <v/>
      </c>
    </row>
    <row r="2783" spans="2:7" x14ac:dyDescent="0.25">
      <c r="B2783" s="110" t="str">
        <f ca="1">IFERROR(IF(LEN(Calc!$OT2783)=0,"",Calc!OP2783),"")</f>
        <v/>
      </c>
      <c r="C2783" s="111" t="str">
        <f ca="1">IFERROR(IF(LEN(Calc!$OT2783)=0,"",Calc!OT2783),"")</f>
        <v/>
      </c>
      <c r="D2783" s="111" t="str">
        <f ca="1">IFERROR(IF(LEN(Calc!$OT2783)=0,"",Calc!OU2783),"")</f>
        <v/>
      </c>
      <c r="E2783" s="111" t="str">
        <f ca="1">IFERROR(IF(LEN(Calc!$OT2783)=0,"",Calc!OV2783),"")</f>
        <v/>
      </c>
      <c r="F2783" s="112" t="str">
        <f ca="1">IFERROR(IF(LEN(Calc!$OT2783)=0,"",Calc!OW2783),"")</f>
        <v/>
      </c>
      <c r="G2783" s="112" t="str">
        <f ca="1">IFERROR(IF(LEN(Calc!$OT2783)=0,"",Calc!OX2783),"")</f>
        <v/>
      </c>
    </row>
    <row r="2784" spans="2:7" x14ac:dyDescent="0.25">
      <c r="B2784" s="110" t="str">
        <f ca="1">IFERROR(IF(LEN(Calc!$OT2784)=0,"",Calc!OP2784),"")</f>
        <v/>
      </c>
      <c r="C2784" s="111" t="str">
        <f ca="1">IFERROR(IF(LEN(Calc!$OT2784)=0,"",Calc!OT2784),"")</f>
        <v/>
      </c>
      <c r="D2784" s="111" t="str">
        <f ca="1">IFERROR(IF(LEN(Calc!$OT2784)=0,"",Calc!OU2784),"")</f>
        <v/>
      </c>
      <c r="E2784" s="111" t="str">
        <f ca="1">IFERROR(IF(LEN(Calc!$OT2784)=0,"",Calc!OV2784),"")</f>
        <v/>
      </c>
      <c r="F2784" s="112" t="str">
        <f ca="1">IFERROR(IF(LEN(Calc!$OT2784)=0,"",Calc!OW2784),"")</f>
        <v/>
      </c>
      <c r="G2784" s="112" t="str">
        <f ca="1">IFERROR(IF(LEN(Calc!$OT2784)=0,"",Calc!OX2784),"")</f>
        <v/>
      </c>
    </row>
    <row r="2785" spans="2:7" x14ac:dyDescent="0.25">
      <c r="B2785" s="110" t="str">
        <f ca="1">IFERROR(IF(LEN(Calc!$OT2785)=0,"",Calc!OP2785),"")</f>
        <v/>
      </c>
      <c r="C2785" s="111" t="str">
        <f ca="1">IFERROR(IF(LEN(Calc!$OT2785)=0,"",Calc!OT2785),"")</f>
        <v/>
      </c>
      <c r="D2785" s="111" t="str">
        <f ca="1">IFERROR(IF(LEN(Calc!$OT2785)=0,"",Calc!OU2785),"")</f>
        <v/>
      </c>
      <c r="E2785" s="111" t="str">
        <f ca="1">IFERROR(IF(LEN(Calc!$OT2785)=0,"",Calc!OV2785),"")</f>
        <v/>
      </c>
      <c r="F2785" s="112" t="str">
        <f ca="1">IFERROR(IF(LEN(Calc!$OT2785)=0,"",Calc!OW2785),"")</f>
        <v/>
      </c>
      <c r="G2785" s="112" t="str">
        <f ca="1">IFERROR(IF(LEN(Calc!$OT2785)=0,"",Calc!OX2785),"")</f>
        <v/>
      </c>
    </row>
    <row r="2786" spans="2:7" x14ac:dyDescent="0.25">
      <c r="B2786" s="110" t="str">
        <f ca="1">IFERROR(IF(LEN(Calc!$OT2786)=0,"",Calc!OP2786),"")</f>
        <v/>
      </c>
      <c r="C2786" s="111" t="str">
        <f ca="1">IFERROR(IF(LEN(Calc!$OT2786)=0,"",Calc!OT2786),"")</f>
        <v/>
      </c>
      <c r="D2786" s="111" t="str">
        <f ca="1">IFERROR(IF(LEN(Calc!$OT2786)=0,"",Calc!OU2786),"")</f>
        <v/>
      </c>
      <c r="E2786" s="111" t="str">
        <f ca="1">IFERROR(IF(LEN(Calc!$OT2786)=0,"",Calc!OV2786),"")</f>
        <v/>
      </c>
      <c r="F2786" s="112" t="str">
        <f ca="1">IFERROR(IF(LEN(Calc!$OT2786)=0,"",Calc!OW2786),"")</f>
        <v/>
      </c>
      <c r="G2786" s="112" t="str">
        <f ca="1">IFERROR(IF(LEN(Calc!$OT2786)=0,"",Calc!OX2786),"")</f>
        <v/>
      </c>
    </row>
    <row r="2787" spans="2:7" x14ac:dyDescent="0.25">
      <c r="B2787" s="110" t="str">
        <f ca="1">IFERROR(IF(LEN(Calc!$OT2787)=0,"",Calc!OP2787),"")</f>
        <v/>
      </c>
      <c r="C2787" s="111" t="str">
        <f ca="1">IFERROR(IF(LEN(Calc!$OT2787)=0,"",Calc!OT2787),"")</f>
        <v/>
      </c>
      <c r="D2787" s="111" t="str">
        <f ca="1">IFERROR(IF(LEN(Calc!$OT2787)=0,"",Calc!OU2787),"")</f>
        <v/>
      </c>
      <c r="E2787" s="111" t="str">
        <f ca="1">IFERROR(IF(LEN(Calc!$OT2787)=0,"",Calc!OV2787),"")</f>
        <v/>
      </c>
      <c r="F2787" s="112" t="str">
        <f ca="1">IFERROR(IF(LEN(Calc!$OT2787)=0,"",Calc!OW2787),"")</f>
        <v/>
      </c>
      <c r="G2787" s="112" t="str">
        <f ca="1">IFERROR(IF(LEN(Calc!$OT2787)=0,"",Calc!OX2787),"")</f>
        <v/>
      </c>
    </row>
    <row r="2788" spans="2:7" x14ac:dyDescent="0.25">
      <c r="B2788" s="110" t="str">
        <f ca="1">IFERROR(IF(LEN(Calc!$OT2788)=0,"",Calc!OP2788),"")</f>
        <v/>
      </c>
      <c r="C2788" s="111" t="str">
        <f ca="1">IFERROR(IF(LEN(Calc!$OT2788)=0,"",Calc!OT2788),"")</f>
        <v/>
      </c>
      <c r="D2788" s="111" t="str">
        <f ca="1">IFERROR(IF(LEN(Calc!$OT2788)=0,"",Calc!OU2788),"")</f>
        <v/>
      </c>
      <c r="E2788" s="111" t="str">
        <f ca="1">IFERROR(IF(LEN(Calc!$OT2788)=0,"",Calc!OV2788),"")</f>
        <v/>
      </c>
      <c r="F2788" s="112" t="str">
        <f ca="1">IFERROR(IF(LEN(Calc!$OT2788)=0,"",Calc!OW2788),"")</f>
        <v/>
      </c>
      <c r="G2788" s="112" t="str">
        <f ca="1">IFERROR(IF(LEN(Calc!$OT2788)=0,"",Calc!OX2788),"")</f>
        <v/>
      </c>
    </row>
    <row r="2789" spans="2:7" x14ac:dyDescent="0.25">
      <c r="B2789" s="110" t="str">
        <f ca="1">IFERROR(IF(LEN(Calc!$OT2789)=0,"",Calc!OP2789),"")</f>
        <v/>
      </c>
      <c r="C2789" s="111" t="str">
        <f ca="1">IFERROR(IF(LEN(Calc!$OT2789)=0,"",Calc!OT2789),"")</f>
        <v/>
      </c>
      <c r="D2789" s="111" t="str">
        <f ca="1">IFERROR(IF(LEN(Calc!$OT2789)=0,"",Calc!OU2789),"")</f>
        <v/>
      </c>
      <c r="E2789" s="111" t="str">
        <f ca="1">IFERROR(IF(LEN(Calc!$OT2789)=0,"",Calc!OV2789),"")</f>
        <v/>
      </c>
      <c r="F2789" s="112" t="str">
        <f ca="1">IFERROR(IF(LEN(Calc!$OT2789)=0,"",Calc!OW2789),"")</f>
        <v/>
      </c>
      <c r="G2789" s="112" t="str">
        <f ca="1">IFERROR(IF(LEN(Calc!$OT2789)=0,"",Calc!OX2789),"")</f>
        <v/>
      </c>
    </row>
    <row r="2790" spans="2:7" x14ac:dyDescent="0.25">
      <c r="B2790" s="110" t="str">
        <f ca="1">IFERROR(IF(LEN(Calc!$OT2790)=0,"",Calc!OP2790),"")</f>
        <v/>
      </c>
      <c r="C2790" s="111" t="str">
        <f ca="1">IFERROR(IF(LEN(Calc!$OT2790)=0,"",Calc!OT2790),"")</f>
        <v/>
      </c>
      <c r="D2790" s="111" t="str">
        <f ca="1">IFERROR(IF(LEN(Calc!$OT2790)=0,"",Calc!OU2790),"")</f>
        <v/>
      </c>
      <c r="E2790" s="111" t="str">
        <f ca="1">IFERROR(IF(LEN(Calc!$OT2790)=0,"",Calc!OV2790),"")</f>
        <v/>
      </c>
      <c r="F2790" s="112" t="str">
        <f ca="1">IFERROR(IF(LEN(Calc!$OT2790)=0,"",Calc!OW2790),"")</f>
        <v/>
      </c>
      <c r="G2790" s="112" t="str">
        <f ca="1">IFERROR(IF(LEN(Calc!$OT2790)=0,"",Calc!OX2790),"")</f>
        <v/>
      </c>
    </row>
    <row r="2791" spans="2:7" x14ac:dyDescent="0.25">
      <c r="B2791" s="110" t="str">
        <f ca="1">IFERROR(IF(LEN(Calc!$OT2791)=0,"",Calc!OP2791),"")</f>
        <v/>
      </c>
      <c r="C2791" s="111" t="str">
        <f ca="1">IFERROR(IF(LEN(Calc!$OT2791)=0,"",Calc!OT2791),"")</f>
        <v/>
      </c>
      <c r="D2791" s="111" t="str">
        <f ca="1">IFERROR(IF(LEN(Calc!$OT2791)=0,"",Calc!OU2791),"")</f>
        <v/>
      </c>
      <c r="E2791" s="111" t="str">
        <f ca="1">IFERROR(IF(LEN(Calc!$OT2791)=0,"",Calc!OV2791),"")</f>
        <v/>
      </c>
      <c r="F2791" s="112" t="str">
        <f ca="1">IFERROR(IF(LEN(Calc!$OT2791)=0,"",Calc!OW2791),"")</f>
        <v/>
      </c>
      <c r="G2791" s="112" t="str">
        <f ca="1">IFERROR(IF(LEN(Calc!$OT2791)=0,"",Calc!OX2791),"")</f>
        <v/>
      </c>
    </row>
    <row r="2792" spans="2:7" x14ac:dyDescent="0.25">
      <c r="B2792" s="110" t="str">
        <f ca="1">IFERROR(IF(LEN(Calc!$OT2792)=0,"",Calc!OP2792),"")</f>
        <v/>
      </c>
      <c r="C2792" s="111" t="str">
        <f ca="1">IFERROR(IF(LEN(Calc!$OT2792)=0,"",Calc!OT2792),"")</f>
        <v/>
      </c>
      <c r="D2792" s="111" t="str">
        <f ca="1">IFERROR(IF(LEN(Calc!$OT2792)=0,"",Calc!OU2792),"")</f>
        <v/>
      </c>
      <c r="E2792" s="111" t="str">
        <f ca="1">IFERROR(IF(LEN(Calc!$OT2792)=0,"",Calc!OV2792),"")</f>
        <v/>
      </c>
      <c r="F2792" s="112" t="str">
        <f ca="1">IFERROR(IF(LEN(Calc!$OT2792)=0,"",Calc!OW2792),"")</f>
        <v/>
      </c>
      <c r="G2792" s="112" t="str">
        <f ca="1">IFERROR(IF(LEN(Calc!$OT2792)=0,"",Calc!OX2792),"")</f>
        <v/>
      </c>
    </row>
    <row r="2793" spans="2:7" x14ac:dyDescent="0.25">
      <c r="B2793" s="110" t="str">
        <f ca="1">IFERROR(IF(LEN(Calc!$OT2793)=0,"",Calc!OP2793),"")</f>
        <v/>
      </c>
      <c r="C2793" s="111" t="str">
        <f ca="1">IFERROR(IF(LEN(Calc!$OT2793)=0,"",Calc!OT2793),"")</f>
        <v/>
      </c>
      <c r="D2793" s="111" t="str">
        <f ca="1">IFERROR(IF(LEN(Calc!$OT2793)=0,"",Calc!OU2793),"")</f>
        <v/>
      </c>
      <c r="E2793" s="111" t="str">
        <f ca="1">IFERROR(IF(LEN(Calc!$OT2793)=0,"",Calc!OV2793),"")</f>
        <v/>
      </c>
      <c r="F2793" s="112" t="str">
        <f ca="1">IFERROR(IF(LEN(Calc!$OT2793)=0,"",Calc!OW2793),"")</f>
        <v/>
      </c>
      <c r="G2793" s="112" t="str">
        <f ca="1">IFERROR(IF(LEN(Calc!$OT2793)=0,"",Calc!OX2793),"")</f>
        <v/>
      </c>
    </row>
    <row r="2794" spans="2:7" x14ac:dyDescent="0.25">
      <c r="B2794" s="110" t="str">
        <f ca="1">IFERROR(IF(LEN(Calc!$OT2794)=0,"",Calc!OP2794),"")</f>
        <v/>
      </c>
      <c r="C2794" s="111" t="str">
        <f ca="1">IFERROR(IF(LEN(Calc!$OT2794)=0,"",Calc!OT2794),"")</f>
        <v/>
      </c>
      <c r="D2794" s="111" t="str">
        <f ca="1">IFERROR(IF(LEN(Calc!$OT2794)=0,"",Calc!OU2794),"")</f>
        <v/>
      </c>
      <c r="E2794" s="111" t="str">
        <f ca="1">IFERROR(IF(LEN(Calc!$OT2794)=0,"",Calc!OV2794),"")</f>
        <v/>
      </c>
      <c r="F2794" s="112" t="str">
        <f ca="1">IFERROR(IF(LEN(Calc!$OT2794)=0,"",Calc!OW2794),"")</f>
        <v/>
      </c>
      <c r="G2794" s="112" t="str">
        <f ca="1">IFERROR(IF(LEN(Calc!$OT2794)=0,"",Calc!OX2794),"")</f>
        <v/>
      </c>
    </row>
    <row r="2795" spans="2:7" x14ac:dyDescent="0.25">
      <c r="B2795" s="110" t="str">
        <f ca="1">IFERROR(IF(LEN(Calc!$OT2795)=0,"",Calc!OP2795),"")</f>
        <v/>
      </c>
      <c r="C2795" s="111" t="str">
        <f ca="1">IFERROR(IF(LEN(Calc!$OT2795)=0,"",Calc!OT2795),"")</f>
        <v/>
      </c>
      <c r="D2795" s="111" t="str">
        <f ca="1">IFERROR(IF(LEN(Calc!$OT2795)=0,"",Calc!OU2795),"")</f>
        <v/>
      </c>
      <c r="E2795" s="111" t="str">
        <f ca="1">IFERROR(IF(LEN(Calc!$OT2795)=0,"",Calc!OV2795),"")</f>
        <v/>
      </c>
      <c r="F2795" s="112" t="str">
        <f ca="1">IFERROR(IF(LEN(Calc!$OT2795)=0,"",Calc!OW2795),"")</f>
        <v/>
      </c>
      <c r="G2795" s="112" t="str">
        <f ca="1">IFERROR(IF(LEN(Calc!$OT2795)=0,"",Calc!OX2795),"")</f>
        <v/>
      </c>
    </row>
    <row r="2796" spans="2:7" x14ac:dyDescent="0.25">
      <c r="B2796" s="110" t="str">
        <f ca="1">IFERROR(IF(LEN(Calc!$OT2796)=0,"",Calc!OP2796),"")</f>
        <v/>
      </c>
      <c r="C2796" s="111" t="str">
        <f ca="1">IFERROR(IF(LEN(Calc!$OT2796)=0,"",Calc!OT2796),"")</f>
        <v/>
      </c>
      <c r="D2796" s="111" t="str">
        <f ca="1">IFERROR(IF(LEN(Calc!$OT2796)=0,"",Calc!OU2796),"")</f>
        <v/>
      </c>
      <c r="E2796" s="111" t="str">
        <f ca="1">IFERROR(IF(LEN(Calc!$OT2796)=0,"",Calc!OV2796),"")</f>
        <v/>
      </c>
      <c r="F2796" s="112" t="str">
        <f ca="1">IFERROR(IF(LEN(Calc!$OT2796)=0,"",Calc!OW2796),"")</f>
        <v/>
      </c>
      <c r="G2796" s="112" t="str">
        <f ca="1">IFERROR(IF(LEN(Calc!$OT2796)=0,"",Calc!OX2796),"")</f>
        <v/>
      </c>
    </row>
    <row r="2797" spans="2:7" x14ac:dyDescent="0.25">
      <c r="B2797" s="110" t="str">
        <f ca="1">IFERROR(IF(LEN(Calc!$OT2797)=0,"",Calc!OP2797),"")</f>
        <v/>
      </c>
      <c r="C2797" s="111" t="str">
        <f ca="1">IFERROR(IF(LEN(Calc!$OT2797)=0,"",Calc!OT2797),"")</f>
        <v/>
      </c>
      <c r="D2797" s="111" t="str">
        <f ca="1">IFERROR(IF(LEN(Calc!$OT2797)=0,"",Calc!OU2797),"")</f>
        <v/>
      </c>
      <c r="E2797" s="111" t="str">
        <f ca="1">IFERROR(IF(LEN(Calc!$OT2797)=0,"",Calc!OV2797),"")</f>
        <v/>
      </c>
      <c r="F2797" s="112" t="str">
        <f ca="1">IFERROR(IF(LEN(Calc!$OT2797)=0,"",Calc!OW2797),"")</f>
        <v/>
      </c>
      <c r="G2797" s="112" t="str">
        <f ca="1">IFERROR(IF(LEN(Calc!$OT2797)=0,"",Calc!OX2797),"")</f>
        <v/>
      </c>
    </row>
    <row r="2798" spans="2:7" x14ac:dyDescent="0.25">
      <c r="B2798" s="110" t="str">
        <f ca="1">IFERROR(IF(LEN(Calc!$OT2798)=0,"",Calc!OP2798),"")</f>
        <v/>
      </c>
      <c r="C2798" s="111" t="str">
        <f ca="1">IFERROR(IF(LEN(Calc!$OT2798)=0,"",Calc!OT2798),"")</f>
        <v/>
      </c>
      <c r="D2798" s="111" t="str">
        <f ca="1">IFERROR(IF(LEN(Calc!$OT2798)=0,"",Calc!OU2798),"")</f>
        <v/>
      </c>
      <c r="E2798" s="111" t="str">
        <f ca="1">IFERROR(IF(LEN(Calc!$OT2798)=0,"",Calc!OV2798),"")</f>
        <v/>
      </c>
      <c r="F2798" s="112" t="str">
        <f ca="1">IFERROR(IF(LEN(Calc!$OT2798)=0,"",Calc!OW2798),"")</f>
        <v/>
      </c>
      <c r="G2798" s="112" t="str">
        <f ca="1">IFERROR(IF(LEN(Calc!$OT2798)=0,"",Calc!OX2798),"")</f>
        <v/>
      </c>
    </row>
    <row r="2799" spans="2:7" x14ac:dyDescent="0.25">
      <c r="B2799" s="110" t="str">
        <f ca="1">IFERROR(IF(LEN(Calc!$OT2799)=0,"",Calc!OP2799),"")</f>
        <v/>
      </c>
      <c r="C2799" s="111" t="str">
        <f ca="1">IFERROR(IF(LEN(Calc!$OT2799)=0,"",Calc!OT2799),"")</f>
        <v/>
      </c>
      <c r="D2799" s="111" t="str">
        <f ca="1">IFERROR(IF(LEN(Calc!$OT2799)=0,"",Calc!OU2799),"")</f>
        <v/>
      </c>
      <c r="E2799" s="111" t="str">
        <f ca="1">IFERROR(IF(LEN(Calc!$OT2799)=0,"",Calc!OV2799),"")</f>
        <v/>
      </c>
      <c r="F2799" s="112" t="str">
        <f ca="1">IFERROR(IF(LEN(Calc!$OT2799)=0,"",Calc!OW2799),"")</f>
        <v/>
      </c>
      <c r="G2799" s="112" t="str">
        <f ca="1">IFERROR(IF(LEN(Calc!$OT2799)=0,"",Calc!OX2799),"")</f>
        <v/>
      </c>
    </row>
    <row r="2800" spans="2:7" x14ac:dyDescent="0.25">
      <c r="B2800" s="110" t="str">
        <f ca="1">IFERROR(IF(LEN(Calc!$OT2800)=0,"",Calc!OP2800),"")</f>
        <v/>
      </c>
      <c r="C2800" s="111" t="str">
        <f ca="1">IFERROR(IF(LEN(Calc!$OT2800)=0,"",Calc!OT2800),"")</f>
        <v/>
      </c>
      <c r="D2800" s="111" t="str">
        <f ca="1">IFERROR(IF(LEN(Calc!$OT2800)=0,"",Calc!OU2800),"")</f>
        <v/>
      </c>
      <c r="E2800" s="111" t="str">
        <f ca="1">IFERROR(IF(LEN(Calc!$OT2800)=0,"",Calc!OV2800),"")</f>
        <v/>
      </c>
      <c r="F2800" s="112" t="str">
        <f ca="1">IFERROR(IF(LEN(Calc!$OT2800)=0,"",Calc!OW2800),"")</f>
        <v/>
      </c>
      <c r="G2800" s="112" t="str">
        <f ca="1">IFERROR(IF(LEN(Calc!$OT2800)=0,"",Calc!OX2800),"")</f>
        <v/>
      </c>
    </row>
    <row r="2801" spans="2:7" x14ac:dyDescent="0.25">
      <c r="B2801" s="110" t="str">
        <f ca="1">IFERROR(IF(LEN(Calc!$OT2801)=0,"",Calc!OP2801),"")</f>
        <v/>
      </c>
      <c r="C2801" s="111" t="str">
        <f ca="1">IFERROR(IF(LEN(Calc!$OT2801)=0,"",Calc!OT2801),"")</f>
        <v/>
      </c>
      <c r="D2801" s="111" t="str">
        <f ca="1">IFERROR(IF(LEN(Calc!$OT2801)=0,"",Calc!OU2801),"")</f>
        <v/>
      </c>
      <c r="E2801" s="111" t="str">
        <f ca="1">IFERROR(IF(LEN(Calc!$OT2801)=0,"",Calc!OV2801),"")</f>
        <v/>
      </c>
      <c r="F2801" s="112" t="str">
        <f ca="1">IFERROR(IF(LEN(Calc!$OT2801)=0,"",Calc!OW2801),"")</f>
        <v/>
      </c>
      <c r="G2801" s="112" t="str">
        <f ca="1">IFERROR(IF(LEN(Calc!$OT2801)=0,"",Calc!OX2801),"")</f>
        <v/>
      </c>
    </row>
    <row r="2802" spans="2:7" x14ac:dyDescent="0.25">
      <c r="B2802" s="110" t="str">
        <f ca="1">IFERROR(IF(LEN(Calc!$OT2802)=0,"",Calc!OP2802),"")</f>
        <v/>
      </c>
      <c r="C2802" s="111" t="str">
        <f ca="1">IFERROR(IF(LEN(Calc!$OT2802)=0,"",Calc!OT2802),"")</f>
        <v/>
      </c>
      <c r="D2802" s="111" t="str">
        <f ca="1">IFERROR(IF(LEN(Calc!$OT2802)=0,"",Calc!OU2802),"")</f>
        <v/>
      </c>
      <c r="E2802" s="111" t="str">
        <f ca="1">IFERROR(IF(LEN(Calc!$OT2802)=0,"",Calc!OV2802),"")</f>
        <v/>
      </c>
      <c r="F2802" s="112" t="str">
        <f ca="1">IFERROR(IF(LEN(Calc!$OT2802)=0,"",Calc!OW2802),"")</f>
        <v/>
      </c>
      <c r="G2802" s="112" t="str">
        <f ca="1">IFERROR(IF(LEN(Calc!$OT2802)=0,"",Calc!OX2802),"")</f>
        <v/>
      </c>
    </row>
    <row r="2803" spans="2:7" x14ac:dyDescent="0.25">
      <c r="B2803" s="110" t="str">
        <f ca="1">IFERROR(IF(LEN(Calc!$OT2803)=0,"",Calc!OP2803),"")</f>
        <v/>
      </c>
      <c r="C2803" s="111" t="str">
        <f ca="1">IFERROR(IF(LEN(Calc!$OT2803)=0,"",Calc!OT2803),"")</f>
        <v/>
      </c>
      <c r="D2803" s="111" t="str">
        <f ca="1">IFERROR(IF(LEN(Calc!$OT2803)=0,"",Calc!OU2803),"")</f>
        <v/>
      </c>
      <c r="E2803" s="111" t="str">
        <f ca="1">IFERROR(IF(LEN(Calc!$OT2803)=0,"",Calc!OV2803),"")</f>
        <v/>
      </c>
      <c r="F2803" s="112" t="str">
        <f ca="1">IFERROR(IF(LEN(Calc!$OT2803)=0,"",Calc!OW2803),"")</f>
        <v/>
      </c>
      <c r="G2803" s="112" t="str">
        <f ca="1">IFERROR(IF(LEN(Calc!$OT2803)=0,"",Calc!OX2803),"")</f>
        <v/>
      </c>
    </row>
    <row r="2804" spans="2:7" x14ac:dyDescent="0.25">
      <c r="B2804" s="110" t="str">
        <f ca="1">IFERROR(IF(LEN(Calc!$OT2804)=0,"",Calc!OP2804),"")</f>
        <v/>
      </c>
      <c r="C2804" s="111" t="str">
        <f ca="1">IFERROR(IF(LEN(Calc!$OT2804)=0,"",Calc!OT2804),"")</f>
        <v/>
      </c>
      <c r="D2804" s="111" t="str">
        <f ca="1">IFERROR(IF(LEN(Calc!$OT2804)=0,"",Calc!OU2804),"")</f>
        <v/>
      </c>
      <c r="E2804" s="111" t="str">
        <f ca="1">IFERROR(IF(LEN(Calc!$OT2804)=0,"",Calc!OV2804),"")</f>
        <v/>
      </c>
      <c r="F2804" s="112" t="str">
        <f ca="1">IFERROR(IF(LEN(Calc!$OT2804)=0,"",Calc!OW2804),"")</f>
        <v/>
      </c>
      <c r="G2804" s="112" t="str">
        <f ca="1">IFERROR(IF(LEN(Calc!$OT2804)=0,"",Calc!OX2804),"")</f>
        <v/>
      </c>
    </row>
    <row r="2805" spans="2:7" x14ac:dyDescent="0.25">
      <c r="B2805" s="110" t="str">
        <f ca="1">IFERROR(IF(LEN(Calc!$OT2805)=0,"",Calc!OP2805),"")</f>
        <v/>
      </c>
      <c r="C2805" s="111" t="str">
        <f ca="1">IFERROR(IF(LEN(Calc!$OT2805)=0,"",Calc!OT2805),"")</f>
        <v/>
      </c>
      <c r="D2805" s="111" t="str">
        <f ca="1">IFERROR(IF(LEN(Calc!$OT2805)=0,"",Calc!OU2805),"")</f>
        <v/>
      </c>
      <c r="E2805" s="111" t="str">
        <f ca="1">IFERROR(IF(LEN(Calc!$OT2805)=0,"",Calc!OV2805),"")</f>
        <v/>
      </c>
      <c r="F2805" s="112" t="str">
        <f ca="1">IFERROR(IF(LEN(Calc!$OT2805)=0,"",Calc!OW2805),"")</f>
        <v/>
      </c>
      <c r="G2805" s="112" t="str">
        <f ca="1">IFERROR(IF(LEN(Calc!$OT2805)=0,"",Calc!OX2805),"")</f>
        <v/>
      </c>
    </row>
    <row r="2806" spans="2:7" x14ac:dyDescent="0.25">
      <c r="B2806" s="110" t="str">
        <f ca="1">IFERROR(IF(LEN(Calc!$OT2806)=0,"",Calc!OP2806),"")</f>
        <v/>
      </c>
      <c r="C2806" s="111" t="str">
        <f ca="1">IFERROR(IF(LEN(Calc!$OT2806)=0,"",Calc!OT2806),"")</f>
        <v/>
      </c>
      <c r="D2806" s="111" t="str">
        <f ca="1">IFERROR(IF(LEN(Calc!$OT2806)=0,"",Calc!OU2806),"")</f>
        <v/>
      </c>
      <c r="E2806" s="111" t="str">
        <f ca="1">IFERROR(IF(LEN(Calc!$OT2806)=0,"",Calc!OV2806),"")</f>
        <v/>
      </c>
      <c r="F2806" s="112" t="str">
        <f ca="1">IFERROR(IF(LEN(Calc!$OT2806)=0,"",Calc!OW2806),"")</f>
        <v/>
      </c>
      <c r="G2806" s="112" t="str">
        <f ca="1">IFERROR(IF(LEN(Calc!$OT2806)=0,"",Calc!OX2806),"")</f>
        <v/>
      </c>
    </row>
    <row r="2807" spans="2:7" x14ac:dyDescent="0.25">
      <c r="B2807" s="110" t="str">
        <f ca="1">IFERROR(IF(LEN(Calc!$OT2807)=0,"",Calc!OP2807),"")</f>
        <v/>
      </c>
      <c r="C2807" s="111" t="str">
        <f ca="1">IFERROR(IF(LEN(Calc!$OT2807)=0,"",Calc!OT2807),"")</f>
        <v/>
      </c>
      <c r="D2807" s="111" t="str">
        <f ca="1">IFERROR(IF(LEN(Calc!$OT2807)=0,"",Calc!OU2807),"")</f>
        <v/>
      </c>
      <c r="E2807" s="111" t="str">
        <f ca="1">IFERROR(IF(LEN(Calc!$OT2807)=0,"",Calc!OV2807),"")</f>
        <v/>
      </c>
      <c r="F2807" s="112" t="str">
        <f ca="1">IFERROR(IF(LEN(Calc!$OT2807)=0,"",Calc!OW2807),"")</f>
        <v/>
      </c>
      <c r="G2807" s="112" t="str">
        <f ca="1">IFERROR(IF(LEN(Calc!$OT2807)=0,"",Calc!OX2807),"")</f>
        <v/>
      </c>
    </row>
    <row r="2808" spans="2:7" x14ac:dyDescent="0.25">
      <c r="B2808" s="110" t="str">
        <f ca="1">IFERROR(IF(LEN(Calc!$OT2808)=0,"",Calc!OP2808),"")</f>
        <v/>
      </c>
      <c r="C2808" s="111" t="str">
        <f ca="1">IFERROR(IF(LEN(Calc!$OT2808)=0,"",Calc!OT2808),"")</f>
        <v/>
      </c>
      <c r="D2808" s="111" t="str">
        <f ca="1">IFERROR(IF(LEN(Calc!$OT2808)=0,"",Calc!OU2808),"")</f>
        <v/>
      </c>
      <c r="E2808" s="111" t="str">
        <f ca="1">IFERROR(IF(LEN(Calc!$OT2808)=0,"",Calc!OV2808),"")</f>
        <v/>
      </c>
      <c r="F2808" s="112" t="str">
        <f ca="1">IFERROR(IF(LEN(Calc!$OT2808)=0,"",Calc!OW2808),"")</f>
        <v/>
      </c>
      <c r="G2808" s="112" t="str">
        <f ca="1">IFERROR(IF(LEN(Calc!$OT2808)=0,"",Calc!OX2808),"")</f>
        <v/>
      </c>
    </row>
    <row r="2809" spans="2:7" x14ac:dyDescent="0.25">
      <c r="B2809" s="110" t="str">
        <f ca="1">IFERROR(IF(LEN(Calc!$OT2809)=0,"",Calc!OP2809),"")</f>
        <v/>
      </c>
      <c r="C2809" s="111" t="str">
        <f ca="1">IFERROR(IF(LEN(Calc!$OT2809)=0,"",Calc!OT2809),"")</f>
        <v/>
      </c>
      <c r="D2809" s="111" t="str">
        <f ca="1">IFERROR(IF(LEN(Calc!$OT2809)=0,"",Calc!OU2809),"")</f>
        <v/>
      </c>
      <c r="E2809" s="111" t="str">
        <f ca="1">IFERROR(IF(LEN(Calc!$OT2809)=0,"",Calc!OV2809),"")</f>
        <v/>
      </c>
      <c r="F2809" s="112" t="str">
        <f ca="1">IFERROR(IF(LEN(Calc!$OT2809)=0,"",Calc!OW2809),"")</f>
        <v/>
      </c>
      <c r="G2809" s="112" t="str">
        <f ca="1">IFERROR(IF(LEN(Calc!$OT2809)=0,"",Calc!OX2809),"")</f>
        <v/>
      </c>
    </row>
    <row r="2810" spans="2:7" x14ac:dyDescent="0.25">
      <c r="B2810" s="110" t="str">
        <f ca="1">IFERROR(IF(LEN(Calc!$OT2810)=0,"",Calc!OP2810),"")</f>
        <v/>
      </c>
      <c r="C2810" s="111" t="str">
        <f ca="1">IFERROR(IF(LEN(Calc!$OT2810)=0,"",Calc!OT2810),"")</f>
        <v/>
      </c>
      <c r="D2810" s="111" t="str">
        <f ca="1">IFERROR(IF(LEN(Calc!$OT2810)=0,"",Calc!OU2810),"")</f>
        <v/>
      </c>
      <c r="E2810" s="111" t="str">
        <f ca="1">IFERROR(IF(LEN(Calc!$OT2810)=0,"",Calc!OV2810),"")</f>
        <v/>
      </c>
      <c r="F2810" s="112" t="str">
        <f ca="1">IFERROR(IF(LEN(Calc!$OT2810)=0,"",Calc!OW2810),"")</f>
        <v/>
      </c>
      <c r="G2810" s="112" t="str">
        <f ca="1">IFERROR(IF(LEN(Calc!$OT2810)=0,"",Calc!OX2810),"")</f>
        <v/>
      </c>
    </row>
    <row r="2811" spans="2:7" x14ac:dyDescent="0.25">
      <c r="B2811" s="110" t="str">
        <f ca="1">IFERROR(IF(LEN(Calc!$OT2811)=0,"",Calc!OP2811),"")</f>
        <v/>
      </c>
      <c r="C2811" s="111" t="str">
        <f ca="1">IFERROR(IF(LEN(Calc!$OT2811)=0,"",Calc!OT2811),"")</f>
        <v/>
      </c>
      <c r="D2811" s="111" t="str">
        <f ca="1">IFERROR(IF(LEN(Calc!$OT2811)=0,"",Calc!OU2811),"")</f>
        <v/>
      </c>
      <c r="E2811" s="111" t="str">
        <f ca="1">IFERROR(IF(LEN(Calc!$OT2811)=0,"",Calc!OV2811),"")</f>
        <v/>
      </c>
      <c r="F2811" s="112" t="str">
        <f ca="1">IFERROR(IF(LEN(Calc!$OT2811)=0,"",Calc!OW2811),"")</f>
        <v/>
      </c>
      <c r="G2811" s="112" t="str">
        <f ca="1">IFERROR(IF(LEN(Calc!$OT2811)=0,"",Calc!OX2811),"")</f>
        <v/>
      </c>
    </row>
    <row r="2812" spans="2:7" x14ac:dyDescent="0.25">
      <c r="B2812" s="110" t="str">
        <f ca="1">IFERROR(IF(LEN(Calc!$OT2812)=0,"",Calc!OP2812),"")</f>
        <v/>
      </c>
      <c r="C2812" s="111" t="str">
        <f ca="1">IFERROR(IF(LEN(Calc!$OT2812)=0,"",Calc!OT2812),"")</f>
        <v/>
      </c>
      <c r="D2812" s="111" t="str">
        <f ca="1">IFERROR(IF(LEN(Calc!$OT2812)=0,"",Calc!OU2812),"")</f>
        <v/>
      </c>
      <c r="E2812" s="111" t="str">
        <f ca="1">IFERROR(IF(LEN(Calc!$OT2812)=0,"",Calc!OV2812),"")</f>
        <v/>
      </c>
      <c r="F2812" s="112" t="str">
        <f ca="1">IFERROR(IF(LEN(Calc!$OT2812)=0,"",Calc!OW2812),"")</f>
        <v/>
      </c>
      <c r="G2812" s="112" t="str">
        <f ca="1">IFERROR(IF(LEN(Calc!$OT2812)=0,"",Calc!OX2812),"")</f>
        <v/>
      </c>
    </row>
    <row r="2813" spans="2:7" x14ac:dyDescent="0.25">
      <c r="B2813" s="110" t="str">
        <f ca="1">IFERROR(IF(LEN(Calc!$OT2813)=0,"",Calc!OP2813),"")</f>
        <v/>
      </c>
      <c r="C2813" s="111" t="str">
        <f ca="1">IFERROR(IF(LEN(Calc!$OT2813)=0,"",Calc!OT2813),"")</f>
        <v/>
      </c>
      <c r="D2813" s="111" t="str">
        <f ca="1">IFERROR(IF(LEN(Calc!$OT2813)=0,"",Calc!OU2813),"")</f>
        <v/>
      </c>
      <c r="E2813" s="111" t="str">
        <f ca="1">IFERROR(IF(LEN(Calc!$OT2813)=0,"",Calc!OV2813),"")</f>
        <v/>
      </c>
      <c r="F2813" s="112" t="str">
        <f ca="1">IFERROR(IF(LEN(Calc!$OT2813)=0,"",Calc!OW2813),"")</f>
        <v/>
      </c>
      <c r="G2813" s="112" t="str">
        <f ca="1">IFERROR(IF(LEN(Calc!$OT2813)=0,"",Calc!OX2813),"")</f>
        <v/>
      </c>
    </row>
    <row r="2814" spans="2:7" x14ac:dyDescent="0.25">
      <c r="B2814" s="110" t="str">
        <f ca="1">IFERROR(IF(LEN(Calc!$OT2814)=0,"",Calc!OP2814),"")</f>
        <v/>
      </c>
      <c r="C2814" s="111" t="str">
        <f ca="1">IFERROR(IF(LEN(Calc!$OT2814)=0,"",Calc!OT2814),"")</f>
        <v/>
      </c>
      <c r="D2814" s="111" t="str">
        <f ca="1">IFERROR(IF(LEN(Calc!$OT2814)=0,"",Calc!OU2814),"")</f>
        <v/>
      </c>
      <c r="E2814" s="111" t="str">
        <f ca="1">IFERROR(IF(LEN(Calc!$OT2814)=0,"",Calc!OV2814),"")</f>
        <v/>
      </c>
      <c r="F2814" s="112" t="str">
        <f ca="1">IFERROR(IF(LEN(Calc!$OT2814)=0,"",Calc!OW2814),"")</f>
        <v/>
      </c>
      <c r="G2814" s="112" t="str">
        <f ca="1">IFERROR(IF(LEN(Calc!$OT2814)=0,"",Calc!OX2814),"")</f>
        <v/>
      </c>
    </row>
    <row r="2815" spans="2:7" x14ac:dyDescent="0.25">
      <c r="B2815" s="110" t="str">
        <f ca="1">IFERROR(IF(LEN(Calc!$OT2815)=0,"",Calc!OP2815),"")</f>
        <v/>
      </c>
      <c r="C2815" s="111" t="str">
        <f ca="1">IFERROR(IF(LEN(Calc!$OT2815)=0,"",Calc!OT2815),"")</f>
        <v/>
      </c>
      <c r="D2815" s="111" t="str">
        <f ca="1">IFERROR(IF(LEN(Calc!$OT2815)=0,"",Calc!OU2815),"")</f>
        <v/>
      </c>
      <c r="E2815" s="111" t="str">
        <f ca="1">IFERROR(IF(LEN(Calc!$OT2815)=0,"",Calc!OV2815),"")</f>
        <v/>
      </c>
      <c r="F2815" s="112" t="str">
        <f ca="1">IFERROR(IF(LEN(Calc!$OT2815)=0,"",Calc!OW2815),"")</f>
        <v/>
      </c>
      <c r="G2815" s="112" t="str">
        <f ca="1">IFERROR(IF(LEN(Calc!$OT2815)=0,"",Calc!OX2815),"")</f>
        <v/>
      </c>
    </row>
    <row r="2816" spans="2:7" x14ac:dyDescent="0.25">
      <c r="B2816" s="110" t="str">
        <f ca="1">IFERROR(IF(LEN(Calc!$OT2816)=0,"",Calc!OP2816),"")</f>
        <v/>
      </c>
      <c r="C2816" s="111" t="str">
        <f ca="1">IFERROR(IF(LEN(Calc!$OT2816)=0,"",Calc!OT2816),"")</f>
        <v/>
      </c>
      <c r="D2816" s="111" t="str">
        <f ca="1">IFERROR(IF(LEN(Calc!$OT2816)=0,"",Calc!OU2816),"")</f>
        <v/>
      </c>
      <c r="E2816" s="111" t="str">
        <f ca="1">IFERROR(IF(LEN(Calc!$OT2816)=0,"",Calc!OV2816),"")</f>
        <v/>
      </c>
      <c r="F2816" s="112" t="str">
        <f ca="1">IFERROR(IF(LEN(Calc!$OT2816)=0,"",Calc!OW2816),"")</f>
        <v/>
      </c>
      <c r="G2816" s="112" t="str">
        <f ca="1">IFERROR(IF(LEN(Calc!$OT2816)=0,"",Calc!OX2816),"")</f>
        <v/>
      </c>
    </row>
    <row r="2817" spans="2:7" x14ac:dyDescent="0.25">
      <c r="B2817" s="110" t="str">
        <f ca="1">IFERROR(IF(LEN(Calc!$OT2817)=0,"",Calc!OP2817),"")</f>
        <v/>
      </c>
      <c r="C2817" s="111" t="str">
        <f ca="1">IFERROR(IF(LEN(Calc!$OT2817)=0,"",Calc!OT2817),"")</f>
        <v/>
      </c>
      <c r="D2817" s="111" t="str">
        <f ca="1">IFERROR(IF(LEN(Calc!$OT2817)=0,"",Calc!OU2817),"")</f>
        <v/>
      </c>
      <c r="E2817" s="111" t="str">
        <f ca="1">IFERROR(IF(LEN(Calc!$OT2817)=0,"",Calc!OV2817),"")</f>
        <v/>
      </c>
      <c r="F2817" s="112" t="str">
        <f ca="1">IFERROR(IF(LEN(Calc!$OT2817)=0,"",Calc!OW2817),"")</f>
        <v/>
      </c>
      <c r="G2817" s="112" t="str">
        <f ca="1">IFERROR(IF(LEN(Calc!$OT2817)=0,"",Calc!OX2817),"")</f>
        <v/>
      </c>
    </row>
    <row r="2818" spans="2:7" x14ac:dyDescent="0.25">
      <c r="B2818" s="110" t="str">
        <f ca="1">IFERROR(IF(LEN(Calc!$OT2818)=0,"",Calc!OP2818),"")</f>
        <v/>
      </c>
      <c r="C2818" s="111" t="str">
        <f ca="1">IFERROR(IF(LEN(Calc!$OT2818)=0,"",Calc!OT2818),"")</f>
        <v/>
      </c>
      <c r="D2818" s="111" t="str">
        <f ca="1">IFERROR(IF(LEN(Calc!$OT2818)=0,"",Calc!OU2818),"")</f>
        <v/>
      </c>
      <c r="E2818" s="111" t="str">
        <f ca="1">IFERROR(IF(LEN(Calc!$OT2818)=0,"",Calc!OV2818),"")</f>
        <v/>
      </c>
      <c r="F2818" s="112" t="str">
        <f ca="1">IFERROR(IF(LEN(Calc!$OT2818)=0,"",Calc!OW2818),"")</f>
        <v/>
      </c>
      <c r="G2818" s="112" t="str">
        <f ca="1">IFERROR(IF(LEN(Calc!$OT2818)=0,"",Calc!OX2818),"")</f>
        <v/>
      </c>
    </row>
    <row r="2819" spans="2:7" x14ac:dyDescent="0.25">
      <c r="B2819" s="110" t="str">
        <f ca="1">IFERROR(IF(LEN(Calc!$OT2819)=0,"",Calc!OP2819),"")</f>
        <v/>
      </c>
      <c r="C2819" s="111" t="str">
        <f ca="1">IFERROR(IF(LEN(Calc!$OT2819)=0,"",Calc!OT2819),"")</f>
        <v/>
      </c>
      <c r="D2819" s="111" t="str">
        <f ca="1">IFERROR(IF(LEN(Calc!$OT2819)=0,"",Calc!OU2819),"")</f>
        <v/>
      </c>
      <c r="E2819" s="111" t="str">
        <f ca="1">IFERROR(IF(LEN(Calc!$OT2819)=0,"",Calc!OV2819),"")</f>
        <v/>
      </c>
      <c r="F2819" s="112" t="str">
        <f ca="1">IFERROR(IF(LEN(Calc!$OT2819)=0,"",Calc!OW2819),"")</f>
        <v/>
      </c>
      <c r="G2819" s="112" t="str">
        <f ca="1">IFERROR(IF(LEN(Calc!$OT2819)=0,"",Calc!OX2819),"")</f>
        <v/>
      </c>
    </row>
    <row r="2820" spans="2:7" x14ac:dyDescent="0.25">
      <c r="B2820" s="110" t="str">
        <f ca="1">IFERROR(IF(LEN(Calc!$OT2820)=0,"",Calc!OP2820),"")</f>
        <v/>
      </c>
      <c r="C2820" s="111" t="str">
        <f ca="1">IFERROR(IF(LEN(Calc!$OT2820)=0,"",Calc!OT2820),"")</f>
        <v/>
      </c>
      <c r="D2820" s="111" t="str">
        <f ca="1">IFERROR(IF(LEN(Calc!$OT2820)=0,"",Calc!OU2820),"")</f>
        <v/>
      </c>
      <c r="E2820" s="111" t="str">
        <f ca="1">IFERROR(IF(LEN(Calc!$OT2820)=0,"",Calc!OV2820),"")</f>
        <v/>
      </c>
      <c r="F2820" s="112" t="str">
        <f ca="1">IFERROR(IF(LEN(Calc!$OT2820)=0,"",Calc!OW2820),"")</f>
        <v/>
      </c>
      <c r="G2820" s="112" t="str">
        <f ca="1">IFERROR(IF(LEN(Calc!$OT2820)=0,"",Calc!OX2820),"")</f>
        <v/>
      </c>
    </row>
    <row r="2821" spans="2:7" x14ac:dyDescent="0.25">
      <c r="B2821" s="110" t="str">
        <f ca="1">IFERROR(IF(LEN(Calc!$OT2821)=0,"",Calc!OP2821),"")</f>
        <v/>
      </c>
      <c r="C2821" s="111" t="str">
        <f ca="1">IFERROR(IF(LEN(Calc!$OT2821)=0,"",Calc!OT2821),"")</f>
        <v/>
      </c>
      <c r="D2821" s="111" t="str">
        <f ca="1">IFERROR(IF(LEN(Calc!$OT2821)=0,"",Calc!OU2821),"")</f>
        <v/>
      </c>
      <c r="E2821" s="111" t="str">
        <f ca="1">IFERROR(IF(LEN(Calc!$OT2821)=0,"",Calc!OV2821),"")</f>
        <v/>
      </c>
      <c r="F2821" s="112" t="str">
        <f ca="1">IFERROR(IF(LEN(Calc!$OT2821)=0,"",Calc!OW2821),"")</f>
        <v/>
      </c>
      <c r="G2821" s="112" t="str">
        <f ca="1">IFERROR(IF(LEN(Calc!$OT2821)=0,"",Calc!OX2821),"")</f>
        <v/>
      </c>
    </row>
    <row r="2822" spans="2:7" x14ac:dyDescent="0.25">
      <c r="B2822" s="110" t="str">
        <f ca="1">IFERROR(IF(LEN(Calc!$OT2822)=0,"",Calc!OP2822),"")</f>
        <v/>
      </c>
      <c r="C2822" s="111" t="str">
        <f ca="1">IFERROR(IF(LEN(Calc!$OT2822)=0,"",Calc!OT2822),"")</f>
        <v/>
      </c>
      <c r="D2822" s="111" t="str">
        <f ca="1">IFERROR(IF(LEN(Calc!$OT2822)=0,"",Calc!OU2822),"")</f>
        <v/>
      </c>
      <c r="E2822" s="111" t="str">
        <f ca="1">IFERROR(IF(LEN(Calc!$OT2822)=0,"",Calc!OV2822),"")</f>
        <v/>
      </c>
      <c r="F2822" s="112" t="str">
        <f ca="1">IFERROR(IF(LEN(Calc!$OT2822)=0,"",Calc!OW2822),"")</f>
        <v/>
      </c>
      <c r="G2822" s="112" t="str">
        <f ca="1">IFERROR(IF(LEN(Calc!$OT2822)=0,"",Calc!OX2822),"")</f>
        <v/>
      </c>
    </row>
    <row r="2823" spans="2:7" x14ac:dyDescent="0.25">
      <c r="B2823" s="110" t="str">
        <f ca="1">IFERROR(IF(LEN(Calc!$OT2823)=0,"",Calc!OP2823),"")</f>
        <v/>
      </c>
      <c r="C2823" s="111" t="str">
        <f ca="1">IFERROR(IF(LEN(Calc!$OT2823)=0,"",Calc!OT2823),"")</f>
        <v/>
      </c>
      <c r="D2823" s="111" t="str">
        <f ca="1">IFERROR(IF(LEN(Calc!$OT2823)=0,"",Calc!OU2823),"")</f>
        <v/>
      </c>
      <c r="E2823" s="111" t="str">
        <f ca="1">IFERROR(IF(LEN(Calc!$OT2823)=0,"",Calc!OV2823),"")</f>
        <v/>
      </c>
      <c r="F2823" s="112" t="str">
        <f ca="1">IFERROR(IF(LEN(Calc!$OT2823)=0,"",Calc!OW2823),"")</f>
        <v/>
      </c>
      <c r="G2823" s="112" t="str">
        <f ca="1">IFERROR(IF(LEN(Calc!$OT2823)=0,"",Calc!OX2823),"")</f>
        <v/>
      </c>
    </row>
    <row r="2824" spans="2:7" x14ac:dyDescent="0.25">
      <c r="B2824" s="110" t="str">
        <f ca="1">IFERROR(IF(LEN(Calc!$OT2824)=0,"",Calc!OP2824),"")</f>
        <v/>
      </c>
      <c r="C2824" s="111" t="str">
        <f ca="1">IFERROR(IF(LEN(Calc!$OT2824)=0,"",Calc!OT2824),"")</f>
        <v/>
      </c>
      <c r="D2824" s="111" t="str">
        <f ca="1">IFERROR(IF(LEN(Calc!$OT2824)=0,"",Calc!OU2824),"")</f>
        <v/>
      </c>
      <c r="E2824" s="111" t="str">
        <f ca="1">IFERROR(IF(LEN(Calc!$OT2824)=0,"",Calc!OV2824),"")</f>
        <v/>
      </c>
      <c r="F2824" s="112" t="str">
        <f ca="1">IFERROR(IF(LEN(Calc!$OT2824)=0,"",Calc!OW2824),"")</f>
        <v/>
      </c>
      <c r="G2824" s="112" t="str">
        <f ca="1">IFERROR(IF(LEN(Calc!$OT2824)=0,"",Calc!OX2824),"")</f>
        <v/>
      </c>
    </row>
    <row r="2825" spans="2:7" x14ac:dyDescent="0.25">
      <c r="B2825" s="110" t="str">
        <f ca="1">IFERROR(IF(LEN(Calc!$OT2825)=0,"",Calc!OP2825),"")</f>
        <v/>
      </c>
      <c r="C2825" s="111" t="str">
        <f ca="1">IFERROR(IF(LEN(Calc!$OT2825)=0,"",Calc!OT2825),"")</f>
        <v/>
      </c>
      <c r="D2825" s="111" t="str">
        <f ca="1">IFERROR(IF(LEN(Calc!$OT2825)=0,"",Calc!OU2825),"")</f>
        <v/>
      </c>
      <c r="E2825" s="111" t="str">
        <f ca="1">IFERROR(IF(LEN(Calc!$OT2825)=0,"",Calc!OV2825),"")</f>
        <v/>
      </c>
      <c r="F2825" s="112" t="str">
        <f ca="1">IFERROR(IF(LEN(Calc!$OT2825)=0,"",Calc!OW2825),"")</f>
        <v/>
      </c>
      <c r="G2825" s="112" t="str">
        <f ca="1">IFERROR(IF(LEN(Calc!$OT2825)=0,"",Calc!OX2825),"")</f>
        <v/>
      </c>
    </row>
    <row r="2826" spans="2:7" x14ac:dyDescent="0.25">
      <c r="B2826" s="110" t="str">
        <f ca="1">IFERROR(IF(LEN(Calc!$OT2826)=0,"",Calc!OP2826),"")</f>
        <v/>
      </c>
      <c r="C2826" s="111" t="str">
        <f ca="1">IFERROR(IF(LEN(Calc!$OT2826)=0,"",Calc!OT2826),"")</f>
        <v/>
      </c>
      <c r="D2826" s="111" t="str">
        <f ca="1">IFERROR(IF(LEN(Calc!$OT2826)=0,"",Calc!OU2826),"")</f>
        <v/>
      </c>
      <c r="E2826" s="111" t="str">
        <f ca="1">IFERROR(IF(LEN(Calc!$OT2826)=0,"",Calc!OV2826),"")</f>
        <v/>
      </c>
      <c r="F2826" s="112" t="str">
        <f ca="1">IFERROR(IF(LEN(Calc!$OT2826)=0,"",Calc!OW2826),"")</f>
        <v/>
      </c>
      <c r="G2826" s="112" t="str">
        <f ca="1">IFERROR(IF(LEN(Calc!$OT2826)=0,"",Calc!OX2826),"")</f>
        <v/>
      </c>
    </row>
    <row r="2827" spans="2:7" x14ac:dyDescent="0.25">
      <c r="B2827" s="110" t="str">
        <f ca="1">IFERROR(IF(LEN(Calc!$OT2827)=0,"",Calc!OP2827),"")</f>
        <v/>
      </c>
      <c r="C2827" s="111" t="str">
        <f ca="1">IFERROR(IF(LEN(Calc!$OT2827)=0,"",Calc!OT2827),"")</f>
        <v/>
      </c>
      <c r="D2827" s="111" t="str">
        <f ca="1">IFERROR(IF(LEN(Calc!$OT2827)=0,"",Calc!OU2827),"")</f>
        <v/>
      </c>
      <c r="E2827" s="111" t="str">
        <f ca="1">IFERROR(IF(LEN(Calc!$OT2827)=0,"",Calc!OV2827),"")</f>
        <v/>
      </c>
      <c r="F2827" s="112" t="str">
        <f ca="1">IFERROR(IF(LEN(Calc!$OT2827)=0,"",Calc!OW2827),"")</f>
        <v/>
      </c>
      <c r="G2827" s="112" t="str">
        <f ca="1">IFERROR(IF(LEN(Calc!$OT2827)=0,"",Calc!OX2827),"")</f>
        <v/>
      </c>
    </row>
    <row r="2828" spans="2:7" x14ac:dyDescent="0.25">
      <c r="B2828" s="110" t="str">
        <f ca="1">IFERROR(IF(LEN(Calc!$OT2828)=0,"",Calc!OP2828),"")</f>
        <v/>
      </c>
      <c r="C2828" s="111" t="str">
        <f ca="1">IFERROR(IF(LEN(Calc!$OT2828)=0,"",Calc!OT2828),"")</f>
        <v/>
      </c>
      <c r="D2828" s="111" t="str">
        <f ca="1">IFERROR(IF(LEN(Calc!$OT2828)=0,"",Calc!OU2828),"")</f>
        <v/>
      </c>
      <c r="E2828" s="111" t="str">
        <f ca="1">IFERROR(IF(LEN(Calc!$OT2828)=0,"",Calc!OV2828),"")</f>
        <v/>
      </c>
      <c r="F2828" s="112" t="str">
        <f ca="1">IFERROR(IF(LEN(Calc!$OT2828)=0,"",Calc!OW2828),"")</f>
        <v/>
      </c>
      <c r="G2828" s="112" t="str">
        <f ca="1">IFERROR(IF(LEN(Calc!$OT2828)=0,"",Calc!OX2828),"")</f>
        <v/>
      </c>
    </row>
    <row r="2829" spans="2:7" x14ac:dyDescent="0.25">
      <c r="B2829" s="110" t="str">
        <f ca="1">IFERROR(IF(LEN(Calc!$OT2829)=0,"",Calc!OP2829),"")</f>
        <v/>
      </c>
      <c r="C2829" s="111" t="str">
        <f ca="1">IFERROR(IF(LEN(Calc!$OT2829)=0,"",Calc!OT2829),"")</f>
        <v/>
      </c>
      <c r="D2829" s="111" t="str">
        <f ca="1">IFERROR(IF(LEN(Calc!$OT2829)=0,"",Calc!OU2829),"")</f>
        <v/>
      </c>
      <c r="E2829" s="111" t="str">
        <f ca="1">IFERROR(IF(LEN(Calc!$OT2829)=0,"",Calc!OV2829),"")</f>
        <v/>
      </c>
      <c r="F2829" s="112" t="str">
        <f ca="1">IFERROR(IF(LEN(Calc!$OT2829)=0,"",Calc!OW2829),"")</f>
        <v/>
      </c>
      <c r="G2829" s="112" t="str">
        <f ca="1">IFERROR(IF(LEN(Calc!$OT2829)=0,"",Calc!OX2829),"")</f>
        <v/>
      </c>
    </row>
    <row r="2830" spans="2:7" x14ac:dyDescent="0.25">
      <c r="B2830" s="110" t="str">
        <f ca="1">IFERROR(IF(LEN(Calc!$OT2830)=0,"",Calc!OP2830),"")</f>
        <v/>
      </c>
      <c r="C2830" s="111" t="str">
        <f ca="1">IFERROR(IF(LEN(Calc!$OT2830)=0,"",Calc!OT2830),"")</f>
        <v/>
      </c>
      <c r="D2830" s="111" t="str">
        <f ca="1">IFERROR(IF(LEN(Calc!$OT2830)=0,"",Calc!OU2830),"")</f>
        <v/>
      </c>
      <c r="E2830" s="111" t="str">
        <f ca="1">IFERROR(IF(LEN(Calc!$OT2830)=0,"",Calc!OV2830),"")</f>
        <v/>
      </c>
      <c r="F2830" s="112" t="str">
        <f ca="1">IFERROR(IF(LEN(Calc!$OT2830)=0,"",Calc!OW2830),"")</f>
        <v/>
      </c>
      <c r="G2830" s="112" t="str">
        <f ca="1">IFERROR(IF(LEN(Calc!$OT2830)=0,"",Calc!OX2830),"")</f>
        <v/>
      </c>
    </row>
    <row r="2831" spans="2:7" x14ac:dyDescent="0.25">
      <c r="B2831" s="110" t="str">
        <f ca="1">IFERROR(IF(LEN(Calc!$OT2831)=0,"",Calc!OP2831),"")</f>
        <v/>
      </c>
      <c r="C2831" s="111" t="str">
        <f ca="1">IFERROR(IF(LEN(Calc!$OT2831)=0,"",Calc!OT2831),"")</f>
        <v/>
      </c>
      <c r="D2831" s="111" t="str">
        <f ca="1">IFERROR(IF(LEN(Calc!$OT2831)=0,"",Calc!OU2831),"")</f>
        <v/>
      </c>
      <c r="E2831" s="111" t="str">
        <f ca="1">IFERROR(IF(LEN(Calc!$OT2831)=0,"",Calc!OV2831),"")</f>
        <v/>
      </c>
      <c r="F2831" s="112" t="str">
        <f ca="1">IFERROR(IF(LEN(Calc!$OT2831)=0,"",Calc!OW2831),"")</f>
        <v/>
      </c>
      <c r="G2831" s="112" t="str">
        <f ca="1">IFERROR(IF(LEN(Calc!$OT2831)=0,"",Calc!OX2831),"")</f>
        <v/>
      </c>
    </row>
    <row r="2832" spans="2:7" x14ac:dyDescent="0.25">
      <c r="B2832" s="110" t="str">
        <f ca="1">IFERROR(IF(LEN(Calc!$OT2832)=0,"",Calc!OP2832),"")</f>
        <v/>
      </c>
      <c r="C2832" s="111" t="str">
        <f ca="1">IFERROR(IF(LEN(Calc!$OT2832)=0,"",Calc!OT2832),"")</f>
        <v/>
      </c>
      <c r="D2832" s="111" t="str">
        <f ca="1">IFERROR(IF(LEN(Calc!$OT2832)=0,"",Calc!OU2832),"")</f>
        <v/>
      </c>
      <c r="E2832" s="111" t="str">
        <f ca="1">IFERROR(IF(LEN(Calc!$OT2832)=0,"",Calc!OV2832),"")</f>
        <v/>
      </c>
      <c r="F2832" s="112" t="str">
        <f ca="1">IFERROR(IF(LEN(Calc!$OT2832)=0,"",Calc!OW2832),"")</f>
        <v/>
      </c>
      <c r="G2832" s="112" t="str">
        <f ca="1">IFERROR(IF(LEN(Calc!$OT2832)=0,"",Calc!OX2832),"")</f>
        <v/>
      </c>
    </row>
    <row r="2833" spans="2:7" x14ac:dyDescent="0.25">
      <c r="B2833" s="110" t="str">
        <f ca="1">IFERROR(IF(LEN(Calc!$OT2833)=0,"",Calc!OP2833),"")</f>
        <v/>
      </c>
      <c r="C2833" s="111" t="str">
        <f ca="1">IFERROR(IF(LEN(Calc!$OT2833)=0,"",Calc!OT2833),"")</f>
        <v/>
      </c>
      <c r="D2833" s="111" t="str">
        <f ca="1">IFERROR(IF(LEN(Calc!$OT2833)=0,"",Calc!OU2833),"")</f>
        <v/>
      </c>
      <c r="E2833" s="111" t="str">
        <f ca="1">IFERROR(IF(LEN(Calc!$OT2833)=0,"",Calc!OV2833),"")</f>
        <v/>
      </c>
      <c r="F2833" s="112" t="str">
        <f ca="1">IFERROR(IF(LEN(Calc!$OT2833)=0,"",Calc!OW2833),"")</f>
        <v/>
      </c>
      <c r="G2833" s="112" t="str">
        <f ca="1">IFERROR(IF(LEN(Calc!$OT2833)=0,"",Calc!OX2833),"")</f>
        <v/>
      </c>
    </row>
    <row r="2834" spans="2:7" x14ac:dyDescent="0.25">
      <c r="B2834" s="110" t="str">
        <f ca="1">IFERROR(IF(LEN(Calc!$OT2834)=0,"",Calc!OP2834),"")</f>
        <v/>
      </c>
      <c r="C2834" s="111" t="str">
        <f ca="1">IFERROR(IF(LEN(Calc!$OT2834)=0,"",Calc!OT2834),"")</f>
        <v/>
      </c>
      <c r="D2834" s="111" t="str">
        <f ca="1">IFERROR(IF(LEN(Calc!$OT2834)=0,"",Calc!OU2834),"")</f>
        <v/>
      </c>
      <c r="E2834" s="111" t="str">
        <f ca="1">IFERROR(IF(LEN(Calc!$OT2834)=0,"",Calc!OV2834),"")</f>
        <v/>
      </c>
      <c r="F2834" s="112" t="str">
        <f ca="1">IFERROR(IF(LEN(Calc!$OT2834)=0,"",Calc!OW2834),"")</f>
        <v/>
      </c>
      <c r="G2834" s="112" t="str">
        <f ca="1">IFERROR(IF(LEN(Calc!$OT2834)=0,"",Calc!OX2834),"")</f>
        <v/>
      </c>
    </row>
    <row r="2835" spans="2:7" x14ac:dyDescent="0.25">
      <c r="B2835" s="110" t="str">
        <f ca="1">IFERROR(IF(LEN(Calc!$OT2835)=0,"",Calc!OP2835),"")</f>
        <v/>
      </c>
      <c r="C2835" s="111" t="str">
        <f ca="1">IFERROR(IF(LEN(Calc!$OT2835)=0,"",Calc!OT2835),"")</f>
        <v/>
      </c>
      <c r="D2835" s="111" t="str">
        <f ca="1">IFERROR(IF(LEN(Calc!$OT2835)=0,"",Calc!OU2835),"")</f>
        <v/>
      </c>
      <c r="E2835" s="111" t="str">
        <f ca="1">IFERROR(IF(LEN(Calc!$OT2835)=0,"",Calc!OV2835),"")</f>
        <v/>
      </c>
      <c r="F2835" s="112" t="str">
        <f ca="1">IFERROR(IF(LEN(Calc!$OT2835)=0,"",Calc!OW2835),"")</f>
        <v/>
      </c>
      <c r="G2835" s="112" t="str">
        <f ca="1">IFERROR(IF(LEN(Calc!$OT2835)=0,"",Calc!OX2835),"")</f>
        <v/>
      </c>
    </row>
    <row r="2836" spans="2:7" x14ac:dyDescent="0.25">
      <c r="B2836" s="110" t="str">
        <f ca="1">IFERROR(IF(LEN(Calc!$OT2836)=0,"",Calc!OP2836),"")</f>
        <v/>
      </c>
      <c r="C2836" s="111" t="str">
        <f ca="1">IFERROR(IF(LEN(Calc!$OT2836)=0,"",Calc!OT2836),"")</f>
        <v/>
      </c>
      <c r="D2836" s="111" t="str">
        <f ca="1">IFERROR(IF(LEN(Calc!$OT2836)=0,"",Calc!OU2836),"")</f>
        <v/>
      </c>
      <c r="E2836" s="111" t="str">
        <f ca="1">IFERROR(IF(LEN(Calc!$OT2836)=0,"",Calc!OV2836),"")</f>
        <v/>
      </c>
      <c r="F2836" s="112" t="str">
        <f ca="1">IFERROR(IF(LEN(Calc!$OT2836)=0,"",Calc!OW2836),"")</f>
        <v/>
      </c>
      <c r="G2836" s="112" t="str">
        <f ca="1">IFERROR(IF(LEN(Calc!$OT2836)=0,"",Calc!OX2836),"")</f>
        <v/>
      </c>
    </row>
    <row r="2837" spans="2:7" x14ac:dyDescent="0.25">
      <c r="B2837" s="110" t="str">
        <f ca="1">IFERROR(IF(LEN(Calc!$OT2837)=0,"",Calc!OP2837),"")</f>
        <v/>
      </c>
      <c r="C2837" s="111" t="str">
        <f ca="1">IFERROR(IF(LEN(Calc!$OT2837)=0,"",Calc!OT2837),"")</f>
        <v/>
      </c>
      <c r="D2837" s="111" t="str">
        <f ca="1">IFERROR(IF(LEN(Calc!$OT2837)=0,"",Calc!OU2837),"")</f>
        <v/>
      </c>
      <c r="E2837" s="111" t="str">
        <f ca="1">IFERROR(IF(LEN(Calc!$OT2837)=0,"",Calc!OV2837),"")</f>
        <v/>
      </c>
      <c r="F2837" s="112" t="str">
        <f ca="1">IFERROR(IF(LEN(Calc!$OT2837)=0,"",Calc!OW2837),"")</f>
        <v/>
      </c>
      <c r="G2837" s="112" t="str">
        <f ca="1">IFERROR(IF(LEN(Calc!$OT2837)=0,"",Calc!OX2837),"")</f>
        <v/>
      </c>
    </row>
    <row r="2838" spans="2:7" x14ac:dyDescent="0.25">
      <c r="B2838" s="110" t="str">
        <f ca="1">IFERROR(IF(LEN(Calc!$OT2838)=0,"",Calc!OP2838),"")</f>
        <v/>
      </c>
      <c r="C2838" s="111" t="str">
        <f ca="1">IFERROR(IF(LEN(Calc!$OT2838)=0,"",Calc!OT2838),"")</f>
        <v/>
      </c>
      <c r="D2838" s="111" t="str">
        <f ca="1">IFERROR(IF(LEN(Calc!$OT2838)=0,"",Calc!OU2838),"")</f>
        <v/>
      </c>
      <c r="E2838" s="111" t="str">
        <f ca="1">IFERROR(IF(LEN(Calc!$OT2838)=0,"",Calc!OV2838),"")</f>
        <v/>
      </c>
      <c r="F2838" s="112" t="str">
        <f ca="1">IFERROR(IF(LEN(Calc!$OT2838)=0,"",Calc!OW2838),"")</f>
        <v/>
      </c>
      <c r="G2838" s="112" t="str">
        <f ca="1">IFERROR(IF(LEN(Calc!$OT2838)=0,"",Calc!OX2838),"")</f>
        <v/>
      </c>
    </row>
    <row r="2839" spans="2:7" x14ac:dyDescent="0.25">
      <c r="B2839" s="110" t="str">
        <f ca="1">IFERROR(IF(LEN(Calc!$OT2839)=0,"",Calc!OP2839),"")</f>
        <v/>
      </c>
      <c r="C2839" s="111" t="str">
        <f ca="1">IFERROR(IF(LEN(Calc!$OT2839)=0,"",Calc!OT2839),"")</f>
        <v/>
      </c>
      <c r="D2839" s="111" t="str">
        <f ca="1">IFERROR(IF(LEN(Calc!$OT2839)=0,"",Calc!OU2839),"")</f>
        <v/>
      </c>
      <c r="E2839" s="111" t="str">
        <f ca="1">IFERROR(IF(LEN(Calc!$OT2839)=0,"",Calc!OV2839),"")</f>
        <v/>
      </c>
      <c r="F2839" s="112" t="str">
        <f ca="1">IFERROR(IF(LEN(Calc!$OT2839)=0,"",Calc!OW2839),"")</f>
        <v/>
      </c>
      <c r="G2839" s="112" t="str">
        <f ca="1">IFERROR(IF(LEN(Calc!$OT2839)=0,"",Calc!OX2839),"")</f>
        <v/>
      </c>
    </row>
    <row r="2840" spans="2:7" x14ac:dyDescent="0.25">
      <c r="B2840" s="110" t="str">
        <f ca="1">IFERROR(IF(LEN(Calc!$OT2840)=0,"",Calc!OP2840),"")</f>
        <v/>
      </c>
      <c r="C2840" s="111" t="str">
        <f ca="1">IFERROR(IF(LEN(Calc!$OT2840)=0,"",Calc!OT2840),"")</f>
        <v/>
      </c>
      <c r="D2840" s="111" t="str">
        <f ca="1">IFERROR(IF(LEN(Calc!$OT2840)=0,"",Calc!OU2840),"")</f>
        <v/>
      </c>
      <c r="E2840" s="111" t="str">
        <f ca="1">IFERROR(IF(LEN(Calc!$OT2840)=0,"",Calc!OV2840),"")</f>
        <v/>
      </c>
      <c r="F2840" s="112" t="str">
        <f ca="1">IFERROR(IF(LEN(Calc!$OT2840)=0,"",Calc!OW2840),"")</f>
        <v/>
      </c>
      <c r="G2840" s="112" t="str">
        <f ca="1">IFERROR(IF(LEN(Calc!$OT2840)=0,"",Calc!OX2840),"")</f>
        <v/>
      </c>
    </row>
    <row r="2841" spans="2:7" x14ac:dyDescent="0.25">
      <c r="B2841" s="110" t="str">
        <f ca="1">IFERROR(IF(LEN(Calc!$OT2841)=0,"",Calc!OP2841),"")</f>
        <v/>
      </c>
      <c r="C2841" s="111" t="str">
        <f ca="1">IFERROR(IF(LEN(Calc!$OT2841)=0,"",Calc!OT2841),"")</f>
        <v/>
      </c>
      <c r="D2841" s="111" t="str">
        <f ca="1">IFERROR(IF(LEN(Calc!$OT2841)=0,"",Calc!OU2841),"")</f>
        <v/>
      </c>
      <c r="E2841" s="111" t="str">
        <f ca="1">IFERROR(IF(LEN(Calc!$OT2841)=0,"",Calc!OV2841),"")</f>
        <v/>
      </c>
      <c r="F2841" s="112" t="str">
        <f ca="1">IFERROR(IF(LEN(Calc!$OT2841)=0,"",Calc!OW2841),"")</f>
        <v/>
      </c>
      <c r="G2841" s="112" t="str">
        <f ca="1">IFERROR(IF(LEN(Calc!$OT2841)=0,"",Calc!OX2841),"")</f>
        <v/>
      </c>
    </row>
    <row r="2842" spans="2:7" x14ac:dyDescent="0.25">
      <c r="B2842" s="110" t="str">
        <f ca="1">IFERROR(IF(LEN(Calc!$OT2842)=0,"",Calc!OP2842),"")</f>
        <v/>
      </c>
      <c r="C2842" s="111" t="str">
        <f ca="1">IFERROR(IF(LEN(Calc!$OT2842)=0,"",Calc!OT2842),"")</f>
        <v/>
      </c>
      <c r="D2842" s="111" t="str">
        <f ca="1">IFERROR(IF(LEN(Calc!$OT2842)=0,"",Calc!OU2842),"")</f>
        <v/>
      </c>
      <c r="E2842" s="111" t="str">
        <f ca="1">IFERROR(IF(LEN(Calc!$OT2842)=0,"",Calc!OV2842),"")</f>
        <v/>
      </c>
      <c r="F2842" s="112" t="str">
        <f ca="1">IFERROR(IF(LEN(Calc!$OT2842)=0,"",Calc!OW2842),"")</f>
        <v/>
      </c>
      <c r="G2842" s="112" t="str">
        <f ca="1">IFERROR(IF(LEN(Calc!$OT2842)=0,"",Calc!OX2842),"")</f>
        <v/>
      </c>
    </row>
    <row r="2843" spans="2:7" x14ac:dyDescent="0.25">
      <c r="B2843" s="110" t="str">
        <f ca="1">IFERROR(IF(LEN(Calc!$OT2843)=0,"",Calc!OP2843),"")</f>
        <v/>
      </c>
      <c r="C2843" s="111" t="str">
        <f ca="1">IFERROR(IF(LEN(Calc!$OT2843)=0,"",Calc!OT2843),"")</f>
        <v/>
      </c>
      <c r="D2843" s="111" t="str">
        <f ca="1">IFERROR(IF(LEN(Calc!$OT2843)=0,"",Calc!OU2843),"")</f>
        <v/>
      </c>
      <c r="E2843" s="111" t="str">
        <f ca="1">IFERROR(IF(LEN(Calc!$OT2843)=0,"",Calc!OV2843),"")</f>
        <v/>
      </c>
      <c r="F2843" s="112" t="str">
        <f ca="1">IFERROR(IF(LEN(Calc!$OT2843)=0,"",Calc!OW2843),"")</f>
        <v/>
      </c>
      <c r="G2843" s="112" t="str">
        <f ca="1">IFERROR(IF(LEN(Calc!$OT2843)=0,"",Calc!OX2843),"")</f>
        <v/>
      </c>
    </row>
    <row r="2844" spans="2:7" x14ac:dyDescent="0.25">
      <c r="B2844" s="110" t="str">
        <f ca="1">IFERROR(IF(LEN(Calc!$OT2844)=0,"",Calc!OP2844),"")</f>
        <v/>
      </c>
      <c r="C2844" s="111" t="str">
        <f ca="1">IFERROR(IF(LEN(Calc!$OT2844)=0,"",Calc!OT2844),"")</f>
        <v/>
      </c>
      <c r="D2844" s="111" t="str">
        <f ca="1">IFERROR(IF(LEN(Calc!$OT2844)=0,"",Calc!OU2844),"")</f>
        <v/>
      </c>
      <c r="E2844" s="111" t="str">
        <f ca="1">IFERROR(IF(LEN(Calc!$OT2844)=0,"",Calc!OV2844),"")</f>
        <v/>
      </c>
      <c r="F2844" s="112" t="str">
        <f ca="1">IFERROR(IF(LEN(Calc!$OT2844)=0,"",Calc!OW2844),"")</f>
        <v/>
      </c>
      <c r="G2844" s="112" t="str">
        <f ca="1">IFERROR(IF(LEN(Calc!$OT2844)=0,"",Calc!OX2844),"")</f>
        <v/>
      </c>
    </row>
    <row r="2845" spans="2:7" x14ac:dyDescent="0.25">
      <c r="B2845" s="110" t="str">
        <f ca="1">IFERROR(IF(LEN(Calc!$OT2845)=0,"",Calc!OP2845),"")</f>
        <v/>
      </c>
      <c r="C2845" s="111" t="str">
        <f ca="1">IFERROR(IF(LEN(Calc!$OT2845)=0,"",Calc!OT2845),"")</f>
        <v/>
      </c>
      <c r="D2845" s="111" t="str">
        <f ca="1">IFERROR(IF(LEN(Calc!$OT2845)=0,"",Calc!OU2845),"")</f>
        <v/>
      </c>
      <c r="E2845" s="111" t="str">
        <f ca="1">IFERROR(IF(LEN(Calc!$OT2845)=0,"",Calc!OV2845),"")</f>
        <v/>
      </c>
      <c r="F2845" s="112" t="str">
        <f ca="1">IFERROR(IF(LEN(Calc!$OT2845)=0,"",Calc!OW2845),"")</f>
        <v/>
      </c>
      <c r="G2845" s="112" t="str">
        <f ca="1">IFERROR(IF(LEN(Calc!$OT2845)=0,"",Calc!OX2845),"")</f>
        <v/>
      </c>
    </row>
    <row r="2846" spans="2:7" x14ac:dyDescent="0.25">
      <c r="B2846" s="110" t="str">
        <f ca="1">IFERROR(IF(LEN(Calc!$OT2846)=0,"",Calc!OP2846),"")</f>
        <v/>
      </c>
      <c r="C2846" s="111" t="str">
        <f ca="1">IFERROR(IF(LEN(Calc!$OT2846)=0,"",Calc!OT2846),"")</f>
        <v/>
      </c>
      <c r="D2846" s="111" t="str">
        <f ca="1">IFERROR(IF(LEN(Calc!$OT2846)=0,"",Calc!OU2846),"")</f>
        <v/>
      </c>
      <c r="E2846" s="111" t="str">
        <f ca="1">IFERROR(IF(LEN(Calc!$OT2846)=0,"",Calc!OV2846),"")</f>
        <v/>
      </c>
      <c r="F2846" s="112" t="str">
        <f ca="1">IFERROR(IF(LEN(Calc!$OT2846)=0,"",Calc!OW2846),"")</f>
        <v/>
      </c>
      <c r="G2846" s="112" t="str">
        <f ca="1">IFERROR(IF(LEN(Calc!$OT2846)=0,"",Calc!OX2846),"")</f>
        <v/>
      </c>
    </row>
    <row r="2847" spans="2:7" x14ac:dyDescent="0.25">
      <c r="B2847" s="110" t="str">
        <f ca="1">IFERROR(IF(LEN(Calc!$OT2847)=0,"",Calc!OP2847),"")</f>
        <v/>
      </c>
      <c r="C2847" s="111" t="str">
        <f ca="1">IFERROR(IF(LEN(Calc!$OT2847)=0,"",Calc!OT2847),"")</f>
        <v/>
      </c>
      <c r="D2847" s="111" t="str">
        <f ca="1">IFERROR(IF(LEN(Calc!$OT2847)=0,"",Calc!OU2847),"")</f>
        <v/>
      </c>
      <c r="E2847" s="111" t="str">
        <f ca="1">IFERROR(IF(LEN(Calc!$OT2847)=0,"",Calc!OV2847),"")</f>
        <v/>
      </c>
      <c r="F2847" s="112" t="str">
        <f ca="1">IFERROR(IF(LEN(Calc!$OT2847)=0,"",Calc!OW2847),"")</f>
        <v/>
      </c>
      <c r="G2847" s="112" t="str">
        <f ca="1">IFERROR(IF(LEN(Calc!$OT2847)=0,"",Calc!OX2847),"")</f>
        <v/>
      </c>
    </row>
    <row r="2848" spans="2:7" x14ac:dyDescent="0.25">
      <c r="B2848" s="110" t="str">
        <f ca="1">IFERROR(IF(LEN(Calc!$OT2848)=0,"",Calc!OP2848),"")</f>
        <v/>
      </c>
      <c r="C2848" s="111" t="str">
        <f ca="1">IFERROR(IF(LEN(Calc!$OT2848)=0,"",Calc!OT2848),"")</f>
        <v/>
      </c>
      <c r="D2848" s="111" t="str">
        <f ca="1">IFERROR(IF(LEN(Calc!$OT2848)=0,"",Calc!OU2848),"")</f>
        <v/>
      </c>
      <c r="E2848" s="111" t="str">
        <f ca="1">IFERROR(IF(LEN(Calc!$OT2848)=0,"",Calc!OV2848),"")</f>
        <v/>
      </c>
      <c r="F2848" s="112" t="str">
        <f ca="1">IFERROR(IF(LEN(Calc!$OT2848)=0,"",Calc!OW2848),"")</f>
        <v/>
      </c>
      <c r="G2848" s="112" t="str">
        <f ca="1">IFERROR(IF(LEN(Calc!$OT2848)=0,"",Calc!OX2848),"")</f>
        <v/>
      </c>
    </row>
    <row r="2849" spans="2:7" x14ac:dyDescent="0.25">
      <c r="B2849" s="110" t="str">
        <f ca="1">IFERROR(IF(LEN(Calc!$OT2849)=0,"",Calc!OP2849),"")</f>
        <v/>
      </c>
      <c r="C2849" s="111" t="str">
        <f ca="1">IFERROR(IF(LEN(Calc!$OT2849)=0,"",Calc!OT2849),"")</f>
        <v/>
      </c>
      <c r="D2849" s="111" t="str">
        <f ca="1">IFERROR(IF(LEN(Calc!$OT2849)=0,"",Calc!OU2849),"")</f>
        <v/>
      </c>
      <c r="E2849" s="111" t="str">
        <f ca="1">IFERROR(IF(LEN(Calc!$OT2849)=0,"",Calc!OV2849),"")</f>
        <v/>
      </c>
      <c r="F2849" s="112" t="str">
        <f ca="1">IFERROR(IF(LEN(Calc!$OT2849)=0,"",Calc!OW2849),"")</f>
        <v/>
      </c>
      <c r="G2849" s="112" t="str">
        <f ca="1">IFERROR(IF(LEN(Calc!$OT2849)=0,"",Calc!OX2849),"")</f>
        <v/>
      </c>
    </row>
    <row r="2850" spans="2:7" x14ac:dyDescent="0.25">
      <c r="B2850" s="110" t="str">
        <f ca="1">IFERROR(IF(LEN(Calc!$OT2850)=0,"",Calc!OP2850),"")</f>
        <v/>
      </c>
      <c r="C2850" s="111" t="str">
        <f ca="1">IFERROR(IF(LEN(Calc!$OT2850)=0,"",Calc!OT2850),"")</f>
        <v/>
      </c>
      <c r="D2850" s="111" t="str">
        <f ca="1">IFERROR(IF(LEN(Calc!$OT2850)=0,"",Calc!OU2850),"")</f>
        <v/>
      </c>
      <c r="E2850" s="111" t="str">
        <f ca="1">IFERROR(IF(LEN(Calc!$OT2850)=0,"",Calc!OV2850),"")</f>
        <v/>
      </c>
      <c r="F2850" s="112" t="str">
        <f ca="1">IFERROR(IF(LEN(Calc!$OT2850)=0,"",Calc!OW2850),"")</f>
        <v/>
      </c>
      <c r="G2850" s="112" t="str">
        <f ca="1">IFERROR(IF(LEN(Calc!$OT2850)=0,"",Calc!OX2850),"")</f>
        <v/>
      </c>
    </row>
    <row r="2851" spans="2:7" x14ac:dyDescent="0.25">
      <c r="B2851" s="110" t="str">
        <f ca="1">IFERROR(IF(LEN(Calc!$OT2851)=0,"",Calc!OP2851),"")</f>
        <v/>
      </c>
      <c r="C2851" s="111" t="str">
        <f ca="1">IFERROR(IF(LEN(Calc!$OT2851)=0,"",Calc!OT2851),"")</f>
        <v/>
      </c>
      <c r="D2851" s="111" t="str">
        <f ca="1">IFERROR(IF(LEN(Calc!$OT2851)=0,"",Calc!OU2851),"")</f>
        <v/>
      </c>
      <c r="E2851" s="111" t="str">
        <f ca="1">IFERROR(IF(LEN(Calc!$OT2851)=0,"",Calc!OV2851),"")</f>
        <v/>
      </c>
      <c r="F2851" s="112" t="str">
        <f ca="1">IFERROR(IF(LEN(Calc!$OT2851)=0,"",Calc!OW2851),"")</f>
        <v/>
      </c>
      <c r="G2851" s="112" t="str">
        <f ca="1">IFERROR(IF(LEN(Calc!$OT2851)=0,"",Calc!OX2851),"")</f>
        <v/>
      </c>
    </row>
    <row r="2852" spans="2:7" x14ac:dyDescent="0.25">
      <c r="B2852" s="110" t="str">
        <f ca="1">IFERROR(IF(LEN(Calc!$OT2852)=0,"",Calc!OP2852),"")</f>
        <v/>
      </c>
      <c r="C2852" s="111" t="str">
        <f ca="1">IFERROR(IF(LEN(Calc!$OT2852)=0,"",Calc!OT2852),"")</f>
        <v/>
      </c>
      <c r="D2852" s="111" t="str">
        <f ca="1">IFERROR(IF(LEN(Calc!$OT2852)=0,"",Calc!OU2852),"")</f>
        <v/>
      </c>
      <c r="E2852" s="111" t="str">
        <f ca="1">IFERROR(IF(LEN(Calc!$OT2852)=0,"",Calc!OV2852),"")</f>
        <v/>
      </c>
      <c r="F2852" s="112" t="str">
        <f ca="1">IFERROR(IF(LEN(Calc!$OT2852)=0,"",Calc!OW2852),"")</f>
        <v/>
      </c>
      <c r="G2852" s="112" t="str">
        <f ca="1">IFERROR(IF(LEN(Calc!$OT2852)=0,"",Calc!OX2852),"")</f>
        <v/>
      </c>
    </row>
    <row r="2853" spans="2:7" x14ac:dyDescent="0.25">
      <c r="B2853" s="110" t="str">
        <f ca="1">IFERROR(IF(LEN(Calc!$OT2853)=0,"",Calc!OP2853),"")</f>
        <v/>
      </c>
      <c r="C2853" s="111" t="str">
        <f ca="1">IFERROR(IF(LEN(Calc!$OT2853)=0,"",Calc!OT2853),"")</f>
        <v/>
      </c>
      <c r="D2853" s="111" t="str">
        <f ca="1">IFERROR(IF(LEN(Calc!$OT2853)=0,"",Calc!OU2853),"")</f>
        <v/>
      </c>
      <c r="E2853" s="111" t="str">
        <f ca="1">IFERROR(IF(LEN(Calc!$OT2853)=0,"",Calc!OV2853),"")</f>
        <v/>
      </c>
      <c r="F2853" s="112" t="str">
        <f ca="1">IFERROR(IF(LEN(Calc!$OT2853)=0,"",Calc!OW2853),"")</f>
        <v/>
      </c>
      <c r="G2853" s="112" t="str">
        <f ca="1">IFERROR(IF(LEN(Calc!$OT2853)=0,"",Calc!OX2853),"")</f>
        <v/>
      </c>
    </row>
    <row r="2854" spans="2:7" x14ac:dyDescent="0.25">
      <c r="B2854" s="110" t="str">
        <f ca="1">IFERROR(IF(LEN(Calc!$OT2854)=0,"",Calc!OP2854),"")</f>
        <v/>
      </c>
      <c r="C2854" s="111" t="str">
        <f ca="1">IFERROR(IF(LEN(Calc!$OT2854)=0,"",Calc!OT2854),"")</f>
        <v/>
      </c>
      <c r="D2854" s="111" t="str">
        <f ca="1">IFERROR(IF(LEN(Calc!$OT2854)=0,"",Calc!OU2854),"")</f>
        <v/>
      </c>
      <c r="E2854" s="111" t="str">
        <f ca="1">IFERROR(IF(LEN(Calc!$OT2854)=0,"",Calc!OV2854),"")</f>
        <v/>
      </c>
      <c r="F2854" s="112" t="str">
        <f ca="1">IFERROR(IF(LEN(Calc!$OT2854)=0,"",Calc!OW2854),"")</f>
        <v/>
      </c>
      <c r="G2854" s="112" t="str">
        <f ca="1">IFERROR(IF(LEN(Calc!$OT2854)=0,"",Calc!OX2854),"")</f>
        <v/>
      </c>
    </row>
    <row r="2855" spans="2:7" x14ac:dyDescent="0.25">
      <c r="B2855" s="110" t="str">
        <f ca="1">IFERROR(IF(LEN(Calc!$OT2855)=0,"",Calc!OP2855),"")</f>
        <v/>
      </c>
      <c r="C2855" s="111" t="str">
        <f ca="1">IFERROR(IF(LEN(Calc!$OT2855)=0,"",Calc!OT2855),"")</f>
        <v/>
      </c>
      <c r="D2855" s="111" t="str">
        <f ca="1">IFERROR(IF(LEN(Calc!$OT2855)=0,"",Calc!OU2855),"")</f>
        <v/>
      </c>
      <c r="E2855" s="111" t="str">
        <f ca="1">IFERROR(IF(LEN(Calc!$OT2855)=0,"",Calc!OV2855),"")</f>
        <v/>
      </c>
      <c r="F2855" s="112" t="str">
        <f ca="1">IFERROR(IF(LEN(Calc!$OT2855)=0,"",Calc!OW2855),"")</f>
        <v/>
      </c>
      <c r="G2855" s="112" t="str">
        <f ca="1">IFERROR(IF(LEN(Calc!$OT2855)=0,"",Calc!OX2855),"")</f>
        <v/>
      </c>
    </row>
    <row r="2856" spans="2:7" x14ac:dyDescent="0.25">
      <c r="B2856" s="110" t="str">
        <f ca="1">IFERROR(IF(LEN(Calc!$OT2856)=0,"",Calc!OP2856),"")</f>
        <v/>
      </c>
      <c r="C2856" s="111" t="str">
        <f ca="1">IFERROR(IF(LEN(Calc!$OT2856)=0,"",Calc!OT2856),"")</f>
        <v/>
      </c>
      <c r="D2856" s="111" t="str">
        <f ca="1">IFERROR(IF(LEN(Calc!$OT2856)=0,"",Calc!OU2856),"")</f>
        <v/>
      </c>
      <c r="E2856" s="111" t="str">
        <f ca="1">IFERROR(IF(LEN(Calc!$OT2856)=0,"",Calc!OV2856),"")</f>
        <v/>
      </c>
      <c r="F2856" s="112" t="str">
        <f ca="1">IFERROR(IF(LEN(Calc!$OT2856)=0,"",Calc!OW2856),"")</f>
        <v/>
      </c>
      <c r="G2856" s="112" t="str">
        <f ca="1">IFERROR(IF(LEN(Calc!$OT2856)=0,"",Calc!OX2856),"")</f>
        <v/>
      </c>
    </row>
    <row r="2857" spans="2:7" x14ac:dyDescent="0.25">
      <c r="B2857" s="110" t="str">
        <f ca="1">IFERROR(IF(LEN(Calc!$OT2857)=0,"",Calc!OP2857),"")</f>
        <v/>
      </c>
      <c r="C2857" s="111" t="str">
        <f ca="1">IFERROR(IF(LEN(Calc!$OT2857)=0,"",Calc!OT2857),"")</f>
        <v/>
      </c>
      <c r="D2857" s="111" t="str">
        <f ca="1">IFERROR(IF(LEN(Calc!$OT2857)=0,"",Calc!OU2857),"")</f>
        <v/>
      </c>
      <c r="E2857" s="111" t="str">
        <f ca="1">IFERROR(IF(LEN(Calc!$OT2857)=0,"",Calc!OV2857),"")</f>
        <v/>
      </c>
      <c r="F2857" s="112" t="str">
        <f ca="1">IFERROR(IF(LEN(Calc!$OT2857)=0,"",Calc!OW2857),"")</f>
        <v/>
      </c>
      <c r="G2857" s="112" t="str">
        <f ca="1">IFERROR(IF(LEN(Calc!$OT2857)=0,"",Calc!OX2857),"")</f>
        <v/>
      </c>
    </row>
    <row r="2858" spans="2:7" x14ac:dyDescent="0.25">
      <c r="B2858" s="110" t="str">
        <f ca="1">IFERROR(IF(LEN(Calc!$OT2858)=0,"",Calc!OP2858),"")</f>
        <v/>
      </c>
      <c r="C2858" s="111" t="str">
        <f ca="1">IFERROR(IF(LEN(Calc!$OT2858)=0,"",Calc!OT2858),"")</f>
        <v/>
      </c>
      <c r="D2858" s="111" t="str">
        <f ca="1">IFERROR(IF(LEN(Calc!$OT2858)=0,"",Calc!OU2858),"")</f>
        <v/>
      </c>
      <c r="E2858" s="111" t="str">
        <f ca="1">IFERROR(IF(LEN(Calc!$OT2858)=0,"",Calc!OV2858),"")</f>
        <v/>
      </c>
      <c r="F2858" s="112" t="str">
        <f ca="1">IFERROR(IF(LEN(Calc!$OT2858)=0,"",Calc!OW2858),"")</f>
        <v/>
      </c>
      <c r="G2858" s="112" t="str">
        <f ca="1">IFERROR(IF(LEN(Calc!$OT2858)=0,"",Calc!OX2858),"")</f>
        <v/>
      </c>
    </row>
    <row r="2859" spans="2:7" x14ac:dyDescent="0.25">
      <c r="B2859" s="110" t="str">
        <f ca="1">IFERROR(IF(LEN(Calc!$OT2859)=0,"",Calc!OP2859),"")</f>
        <v/>
      </c>
      <c r="C2859" s="111" t="str">
        <f ca="1">IFERROR(IF(LEN(Calc!$OT2859)=0,"",Calc!OT2859),"")</f>
        <v/>
      </c>
      <c r="D2859" s="111" t="str">
        <f ca="1">IFERROR(IF(LEN(Calc!$OT2859)=0,"",Calc!OU2859),"")</f>
        <v/>
      </c>
      <c r="E2859" s="111" t="str">
        <f ca="1">IFERROR(IF(LEN(Calc!$OT2859)=0,"",Calc!OV2859),"")</f>
        <v/>
      </c>
      <c r="F2859" s="112" t="str">
        <f ca="1">IFERROR(IF(LEN(Calc!$OT2859)=0,"",Calc!OW2859),"")</f>
        <v/>
      </c>
      <c r="G2859" s="112" t="str">
        <f ca="1">IFERROR(IF(LEN(Calc!$OT2859)=0,"",Calc!OX2859),"")</f>
        <v/>
      </c>
    </row>
    <row r="2860" spans="2:7" x14ac:dyDescent="0.25">
      <c r="B2860" s="110" t="str">
        <f ca="1">IFERROR(IF(LEN(Calc!$OT2860)=0,"",Calc!OP2860),"")</f>
        <v/>
      </c>
      <c r="C2860" s="111" t="str">
        <f ca="1">IFERROR(IF(LEN(Calc!$OT2860)=0,"",Calc!OT2860),"")</f>
        <v/>
      </c>
      <c r="D2860" s="111" t="str">
        <f ca="1">IFERROR(IF(LEN(Calc!$OT2860)=0,"",Calc!OU2860),"")</f>
        <v/>
      </c>
      <c r="E2860" s="111" t="str">
        <f ca="1">IFERROR(IF(LEN(Calc!$OT2860)=0,"",Calc!OV2860),"")</f>
        <v/>
      </c>
      <c r="F2860" s="112" t="str">
        <f ca="1">IFERROR(IF(LEN(Calc!$OT2860)=0,"",Calc!OW2860),"")</f>
        <v/>
      </c>
      <c r="G2860" s="112" t="str">
        <f ca="1">IFERROR(IF(LEN(Calc!$OT2860)=0,"",Calc!OX2860),"")</f>
        <v/>
      </c>
    </row>
    <row r="2861" spans="2:7" x14ac:dyDescent="0.25">
      <c r="B2861" s="110" t="str">
        <f ca="1">IFERROR(IF(LEN(Calc!$OT2861)=0,"",Calc!OP2861),"")</f>
        <v/>
      </c>
      <c r="C2861" s="111" t="str">
        <f ca="1">IFERROR(IF(LEN(Calc!$OT2861)=0,"",Calc!OT2861),"")</f>
        <v/>
      </c>
      <c r="D2861" s="111" t="str">
        <f ca="1">IFERROR(IF(LEN(Calc!$OT2861)=0,"",Calc!OU2861),"")</f>
        <v/>
      </c>
      <c r="E2861" s="111" t="str">
        <f ca="1">IFERROR(IF(LEN(Calc!$OT2861)=0,"",Calc!OV2861),"")</f>
        <v/>
      </c>
      <c r="F2861" s="112" t="str">
        <f ca="1">IFERROR(IF(LEN(Calc!$OT2861)=0,"",Calc!OW2861),"")</f>
        <v/>
      </c>
      <c r="G2861" s="112" t="str">
        <f ca="1">IFERROR(IF(LEN(Calc!$OT2861)=0,"",Calc!OX2861),"")</f>
        <v/>
      </c>
    </row>
    <row r="2862" spans="2:7" x14ac:dyDescent="0.25">
      <c r="B2862" s="110" t="str">
        <f ca="1">IFERROR(IF(LEN(Calc!$OT2862)=0,"",Calc!OP2862),"")</f>
        <v/>
      </c>
      <c r="C2862" s="111" t="str">
        <f ca="1">IFERROR(IF(LEN(Calc!$OT2862)=0,"",Calc!OT2862),"")</f>
        <v/>
      </c>
      <c r="D2862" s="111" t="str">
        <f ca="1">IFERROR(IF(LEN(Calc!$OT2862)=0,"",Calc!OU2862),"")</f>
        <v/>
      </c>
      <c r="E2862" s="111" t="str">
        <f ca="1">IFERROR(IF(LEN(Calc!$OT2862)=0,"",Calc!OV2862),"")</f>
        <v/>
      </c>
      <c r="F2862" s="112" t="str">
        <f ca="1">IFERROR(IF(LEN(Calc!$OT2862)=0,"",Calc!OW2862),"")</f>
        <v/>
      </c>
      <c r="G2862" s="112" t="str">
        <f ca="1">IFERROR(IF(LEN(Calc!$OT2862)=0,"",Calc!OX2862),"")</f>
        <v/>
      </c>
    </row>
    <row r="2863" spans="2:7" x14ac:dyDescent="0.25">
      <c r="B2863" s="110" t="str">
        <f ca="1">IFERROR(IF(LEN(Calc!$OT2863)=0,"",Calc!OP2863),"")</f>
        <v/>
      </c>
      <c r="C2863" s="111" t="str">
        <f ca="1">IFERROR(IF(LEN(Calc!$OT2863)=0,"",Calc!OT2863),"")</f>
        <v/>
      </c>
      <c r="D2863" s="111" t="str">
        <f ca="1">IFERROR(IF(LEN(Calc!$OT2863)=0,"",Calc!OU2863),"")</f>
        <v/>
      </c>
      <c r="E2863" s="111" t="str">
        <f ca="1">IFERROR(IF(LEN(Calc!$OT2863)=0,"",Calc!OV2863),"")</f>
        <v/>
      </c>
      <c r="F2863" s="112" t="str">
        <f ca="1">IFERROR(IF(LEN(Calc!$OT2863)=0,"",Calc!OW2863),"")</f>
        <v/>
      </c>
      <c r="G2863" s="112" t="str">
        <f ca="1">IFERROR(IF(LEN(Calc!$OT2863)=0,"",Calc!OX2863),"")</f>
        <v/>
      </c>
    </row>
    <row r="2864" spans="2:7" x14ac:dyDescent="0.25">
      <c r="B2864" s="110" t="str">
        <f ca="1">IFERROR(IF(LEN(Calc!$OT2864)=0,"",Calc!OP2864),"")</f>
        <v/>
      </c>
      <c r="C2864" s="111" t="str">
        <f ca="1">IFERROR(IF(LEN(Calc!$OT2864)=0,"",Calc!OT2864),"")</f>
        <v/>
      </c>
      <c r="D2864" s="111" t="str">
        <f ca="1">IFERROR(IF(LEN(Calc!$OT2864)=0,"",Calc!OU2864),"")</f>
        <v/>
      </c>
      <c r="E2864" s="111" t="str">
        <f ca="1">IFERROR(IF(LEN(Calc!$OT2864)=0,"",Calc!OV2864),"")</f>
        <v/>
      </c>
      <c r="F2864" s="112" t="str">
        <f ca="1">IFERROR(IF(LEN(Calc!$OT2864)=0,"",Calc!OW2864),"")</f>
        <v/>
      </c>
      <c r="G2864" s="112" t="str">
        <f ca="1">IFERROR(IF(LEN(Calc!$OT2864)=0,"",Calc!OX2864),"")</f>
        <v/>
      </c>
    </row>
    <row r="2865" spans="2:7" x14ac:dyDescent="0.25">
      <c r="B2865" s="110" t="str">
        <f ca="1">IFERROR(IF(LEN(Calc!$OT2865)=0,"",Calc!OP2865),"")</f>
        <v/>
      </c>
      <c r="C2865" s="111" t="str">
        <f ca="1">IFERROR(IF(LEN(Calc!$OT2865)=0,"",Calc!OT2865),"")</f>
        <v/>
      </c>
      <c r="D2865" s="111" t="str">
        <f ca="1">IFERROR(IF(LEN(Calc!$OT2865)=0,"",Calc!OU2865),"")</f>
        <v/>
      </c>
      <c r="E2865" s="111" t="str">
        <f ca="1">IFERROR(IF(LEN(Calc!$OT2865)=0,"",Calc!OV2865),"")</f>
        <v/>
      </c>
      <c r="F2865" s="112" t="str">
        <f ca="1">IFERROR(IF(LEN(Calc!$OT2865)=0,"",Calc!OW2865),"")</f>
        <v/>
      </c>
      <c r="G2865" s="112" t="str">
        <f ca="1">IFERROR(IF(LEN(Calc!$OT2865)=0,"",Calc!OX2865),"")</f>
        <v/>
      </c>
    </row>
    <row r="2866" spans="2:7" x14ac:dyDescent="0.25">
      <c r="B2866" s="110" t="str">
        <f ca="1">IFERROR(IF(LEN(Calc!$OT2866)=0,"",Calc!OP2866),"")</f>
        <v/>
      </c>
      <c r="C2866" s="111" t="str">
        <f ca="1">IFERROR(IF(LEN(Calc!$OT2866)=0,"",Calc!OT2866),"")</f>
        <v/>
      </c>
      <c r="D2866" s="111" t="str">
        <f ca="1">IFERROR(IF(LEN(Calc!$OT2866)=0,"",Calc!OU2866),"")</f>
        <v/>
      </c>
      <c r="E2866" s="111" t="str">
        <f ca="1">IFERROR(IF(LEN(Calc!$OT2866)=0,"",Calc!OV2866),"")</f>
        <v/>
      </c>
      <c r="F2866" s="112" t="str">
        <f ca="1">IFERROR(IF(LEN(Calc!$OT2866)=0,"",Calc!OW2866),"")</f>
        <v/>
      </c>
      <c r="G2866" s="112" t="str">
        <f ca="1">IFERROR(IF(LEN(Calc!$OT2866)=0,"",Calc!OX2866),"")</f>
        <v/>
      </c>
    </row>
    <row r="2867" spans="2:7" x14ac:dyDescent="0.25">
      <c r="B2867" s="110" t="str">
        <f ca="1">IFERROR(IF(LEN(Calc!$OT2867)=0,"",Calc!OP2867),"")</f>
        <v/>
      </c>
      <c r="C2867" s="111" t="str">
        <f ca="1">IFERROR(IF(LEN(Calc!$OT2867)=0,"",Calc!OT2867),"")</f>
        <v/>
      </c>
      <c r="D2867" s="111" t="str">
        <f ca="1">IFERROR(IF(LEN(Calc!$OT2867)=0,"",Calc!OU2867),"")</f>
        <v/>
      </c>
      <c r="E2867" s="111" t="str">
        <f ca="1">IFERROR(IF(LEN(Calc!$OT2867)=0,"",Calc!OV2867),"")</f>
        <v/>
      </c>
      <c r="F2867" s="112" t="str">
        <f ca="1">IFERROR(IF(LEN(Calc!$OT2867)=0,"",Calc!OW2867),"")</f>
        <v/>
      </c>
      <c r="G2867" s="112" t="str">
        <f ca="1">IFERROR(IF(LEN(Calc!$OT2867)=0,"",Calc!OX2867),"")</f>
        <v/>
      </c>
    </row>
    <row r="2868" spans="2:7" x14ac:dyDescent="0.25">
      <c r="B2868" s="110" t="str">
        <f ca="1">IFERROR(IF(LEN(Calc!$OT2868)=0,"",Calc!OP2868),"")</f>
        <v/>
      </c>
      <c r="C2868" s="111" t="str">
        <f ca="1">IFERROR(IF(LEN(Calc!$OT2868)=0,"",Calc!OT2868),"")</f>
        <v/>
      </c>
      <c r="D2868" s="111" t="str">
        <f ca="1">IFERROR(IF(LEN(Calc!$OT2868)=0,"",Calc!OU2868),"")</f>
        <v/>
      </c>
      <c r="E2868" s="111" t="str">
        <f ca="1">IFERROR(IF(LEN(Calc!$OT2868)=0,"",Calc!OV2868),"")</f>
        <v/>
      </c>
      <c r="F2868" s="112" t="str">
        <f ca="1">IFERROR(IF(LEN(Calc!$OT2868)=0,"",Calc!OW2868),"")</f>
        <v/>
      </c>
      <c r="G2868" s="112" t="str">
        <f ca="1">IFERROR(IF(LEN(Calc!$OT2868)=0,"",Calc!OX2868),"")</f>
        <v/>
      </c>
    </row>
    <row r="2869" spans="2:7" x14ac:dyDescent="0.25">
      <c r="B2869" s="110" t="str">
        <f ca="1">IFERROR(IF(LEN(Calc!$OT2869)=0,"",Calc!OP2869),"")</f>
        <v/>
      </c>
      <c r="C2869" s="111" t="str">
        <f ca="1">IFERROR(IF(LEN(Calc!$OT2869)=0,"",Calc!OT2869),"")</f>
        <v/>
      </c>
      <c r="D2869" s="111" t="str">
        <f ca="1">IFERROR(IF(LEN(Calc!$OT2869)=0,"",Calc!OU2869),"")</f>
        <v/>
      </c>
      <c r="E2869" s="111" t="str">
        <f ca="1">IFERROR(IF(LEN(Calc!$OT2869)=0,"",Calc!OV2869),"")</f>
        <v/>
      </c>
      <c r="F2869" s="112" t="str">
        <f ca="1">IFERROR(IF(LEN(Calc!$OT2869)=0,"",Calc!OW2869),"")</f>
        <v/>
      </c>
      <c r="G2869" s="112" t="str">
        <f ca="1">IFERROR(IF(LEN(Calc!$OT2869)=0,"",Calc!OX2869),"")</f>
        <v/>
      </c>
    </row>
    <row r="2870" spans="2:7" x14ac:dyDescent="0.25">
      <c r="B2870" s="110" t="str">
        <f ca="1">IFERROR(IF(LEN(Calc!$OT2870)=0,"",Calc!OP2870),"")</f>
        <v/>
      </c>
      <c r="C2870" s="111" t="str">
        <f ca="1">IFERROR(IF(LEN(Calc!$OT2870)=0,"",Calc!OT2870),"")</f>
        <v/>
      </c>
      <c r="D2870" s="111" t="str">
        <f ca="1">IFERROR(IF(LEN(Calc!$OT2870)=0,"",Calc!OU2870),"")</f>
        <v/>
      </c>
      <c r="E2870" s="111" t="str">
        <f ca="1">IFERROR(IF(LEN(Calc!$OT2870)=0,"",Calc!OV2870),"")</f>
        <v/>
      </c>
      <c r="F2870" s="112" t="str">
        <f ca="1">IFERROR(IF(LEN(Calc!$OT2870)=0,"",Calc!OW2870),"")</f>
        <v/>
      </c>
      <c r="G2870" s="112" t="str">
        <f ca="1">IFERROR(IF(LEN(Calc!$OT2870)=0,"",Calc!OX2870),"")</f>
        <v/>
      </c>
    </row>
    <row r="2871" spans="2:7" x14ac:dyDescent="0.25">
      <c r="B2871" s="110" t="str">
        <f ca="1">IFERROR(IF(LEN(Calc!$OT2871)=0,"",Calc!OP2871),"")</f>
        <v/>
      </c>
      <c r="C2871" s="111" t="str">
        <f ca="1">IFERROR(IF(LEN(Calc!$OT2871)=0,"",Calc!OT2871),"")</f>
        <v/>
      </c>
      <c r="D2871" s="111" t="str">
        <f ca="1">IFERROR(IF(LEN(Calc!$OT2871)=0,"",Calc!OU2871),"")</f>
        <v/>
      </c>
      <c r="E2871" s="111" t="str">
        <f ca="1">IFERROR(IF(LEN(Calc!$OT2871)=0,"",Calc!OV2871),"")</f>
        <v/>
      </c>
      <c r="F2871" s="112" t="str">
        <f ca="1">IFERROR(IF(LEN(Calc!$OT2871)=0,"",Calc!OW2871),"")</f>
        <v/>
      </c>
      <c r="G2871" s="112" t="str">
        <f ca="1">IFERROR(IF(LEN(Calc!$OT2871)=0,"",Calc!OX2871),"")</f>
        <v/>
      </c>
    </row>
    <row r="2872" spans="2:7" x14ac:dyDescent="0.25">
      <c r="B2872" s="110" t="str">
        <f ca="1">IFERROR(IF(LEN(Calc!$OT2872)=0,"",Calc!OP2872),"")</f>
        <v/>
      </c>
      <c r="C2872" s="111" t="str">
        <f ca="1">IFERROR(IF(LEN(Calc!$OT2872)=0,"",Calc!OT2872),"")</f>
        <v/>
      </c>
      <c r="D2872" s="111" t="str">
        <f ca="1">IFERROR(IF(LEN(Calc!$OT2872)=0,"",Calc!OU2872),"")</f>
        <v/>
      </c>
      <c r="E2872" s="111" t="str">
        <f ca="1">IFERROR(IF(LEN(Calc!$OT2872)=0,"",Calc!OV2872),"")</f>
        <v/>
      </c>
      <c r="F2872" s="112" t="str">
        <f ca="1">IFERROR(IF(LEN(Calc!$OT2872)=0,"",Calc!OW2872),"")</f>
        <v/>
      </c>
      <c r="G2872" s="112" t="str">
        <f ca="1">IFERROR(IF(LEN(Calc!$OT2872)=0,"",Calc!OX2872),"")</f>
        <v/>
      </c>
    </row>
    <row r="2873" spans="2:7" x14ac:dyDescent="0.25">
      <c r="B2873" s="110" t="str">
        <f ca="1">IFERROR(IF(LEN(Calc!$OT2873)=0,"",Calc!OP2873),"")</f>
        <v/>
      </c>
      <c r="C2873" s="111" t="str">
        <f ca="1">IFERROR(IF(LEN(Calc!$OT2873)=0,"",Calc!OT2873),"")</f>
        <v/>
      </c>
      <c r="D2873" s="111" t="str">
        <f ca="1">IFERROR(IF(LEN(Calc!$OT2873)=0,"",Calc!OU2873),"")</f>
        <v/>
      </c>
      <c r="E2873" s="111" t="str">
        <f ca="1">IFERROR(IF(LEN(Calc!$OT2873)=0,"",Calc!OV2873),"")</f>
        <v/>
      </c>
      <c r="F2873" s="112" t="str">
        <f ca="1">IFERROR(IF(LEN(Calc!$OT2873)=0,"",Calc!OW2873),"")</f>
        <v/>
      </c>
      <c r="G2873" s="112" t="str">
        <f ca="1">IFERROR(IF(LEN(Calc!$OT2873)=0,"",Calc!OX2873),"")</f>
        <v/>
      </c>
    </row>
    <row r="2874" spans="2:7" x14ac:dyDescent="0.25">
      <c r="B2874" s="110" t="str">
        <f ca="1">IFERROR(IF(LEN(Calc!$OT2874)=0,"",Calc!OP2874),"")</f>
        <v/>
      </c>
      <c r="C2874" s="111" t="str">
        <f ca="1">IFERROR(IF(LEN(Calc!$OT2874)=0,"",Calc!OT2874),"")</f>
        <v/>
      </c>
      <c r="D2874" s="111" t="str">
        <f ca="1">IFERROR(IF(LEN(Calc!$OT2874)=0,"",Calc!OU2874),"")</f>
        <v/>
      </c>
      <c r="E2874" s="111" t="str">
        <f ca="1">IFERROR(IF(LEN(Calc!$OT2874)=0,"",Calc!OV2874),"")</f>
        <v/>
      </c>
      <c r="F2874" s="112" t="str">
        <f ca="1">IFERROR(IF(LEN(Calc!$OT2874)=0,"",Calc!OW2874),"")</f>
        <v/>
      </c>
      <c r="G2874" s="112" t="str">
        <f ca="1">IFERROR(IF(LEN(Calc!$OT2874)=0,"",Calc!OX2874),"")</f>
        <v/>
      </c>
    </row>
    <row r="2875" spans="2:7" x14ac:dyDescent="0.25">
      <c r="B2875" s="110" t="str">
        <f ca="1">IFERROR(IF(LEN(Calc!$OT2875)=0,"",Calc!OP2875),"")</f>
        <v/>
      </c>
      <c r="C2875" s="111" t="str">
        <f ca="1">IFERROR(IF(LEN(Calc!$OT2875)=0,"",Calc!OT2875),"")</f>
        <v/>
      </c>
      <c r="D2875" s="111" t="str">
        <f ca="1">IFERROR(IF(LEN(Calc!$OT2875)=0,"",Calc!OU2875),"")</f>
        <v/>
      </c>
      <c r="E2875" s="111" t="str">
        <f ca="1">IFERROR(IF(LEN(Calc!$OT2875)=0,"",Calc!OV2875),"")</f>
        <v/>
      </c>
      <c r="F2875" s="112" t="str">
        <f ca="1">IFERROR(IF(LEN(Calc!$OT2875)=0,"",Calc!OW2875),"")</f>
        <v/>
      </c>
      <c r="G2875" s="112" t="str">
        <f ca="1">IFERROR(IF(LEN(Calc!$OT2875)=0,"",Calc!OX2875),"")</f>
        <v/>
      </c>
    </row>
    <row r="2876" spans="2:7" x14ac:dyDescent="0.25">
      <c r="B2876" s="110" t="str">
        <f ca="1">IFERROR(IF(LEN(Calc!$OT2876)=0,"",Calc!OP2876),"")</f>
        <v/>
      </c>
      <c r="C2876" s="111" t="str">
        <f ca="1">IFERROR(IF(LEN(Calc!$OT2876)=0,"",Calc!OT2876),"")</f>
        <v/>
      </c>
      <c r="D2876" s="111" t="str">
        <f ca="1">IFERROR(IF(LEN(Calc!$OT2876)=0,"",Calc!OU2876),"")</f>
        <v/>
      </c>
      <c r="E2876" s="111" t="str">
        <f ca="1">IFERROR(IF(LEN(Calc!$OT2876)=0,"",Calc!OV2876),"")</f>
        <v/>
      </c>
      <c r="F2876" s="112" t="str">
        <f ca="1">IFERROR(IF(LEN(Calc!$OT2876)=0,"",Calc!OW2876),"")</f>
        <v/>
      </c>
      <c r="G2876" s="112" t="str">
        <f ca="1">IFERROR(IF(LEN(Calc!$OT2876)=0,"",Calc!OX2876),"")</f>
        <v/>
      </c>
    </row>
    <row r="2877" spans="2:7" x14ac:dyDescent="0.25">
      <c r="B2877" s="110" t="str">
        <f ca="1">IFERROR(IF(LEN(Calc!$OT2877)=0,"",Calc!OP2877),"")</f>
        <v/>
      </c>
      <c r="C2877" s="111" t="str">
        <f ca="1">IFERROR(IF(LEN(Calc!$OT2877)=0,"",Calc!OT2877),"")</f>
        <v/>
      </c>
      <c r="D2877" s="111" t="str">
        <f ca="1">IFERROR(IF(LEN(Calc!$OT2877)=0,"",Calc!OU2877),"")</f>
        <v/>
      </c>
      <c r="E2877" s="111" t="str">
        <f ca="1">IFERROR(IF(LEN(Calc!$OT2877)=0,"",Calc!OV2877),"")</f>
        <v/>
      </c>
      <c r="F2877" s="112" t="str">
        <f ca="1">IFERROR(IF(LEN(Calc!$OT2877)=0,"",Calc!OW2877),"")</f>
        <v/>
      </c>
      <c r="G2877" s="112" t="str">
        <f ca="1">IFERROR(IF(LEN(Calc!$OT2877)=0,"",Calc!OX2877),"")</f>
        <v/>
      </c>
    </row>
    <row r="2878" spans="2:7" x14ac:dyDescent="0.25">
      <c r="B2878" s="110" t="str">
        <f ca="1">IFERROR(IF(LEN(Calc!$OT2878)=0,"",Calc!OP2878),"")</f>
        <v/>
      </c>
      <c r="C2878" s="111" t="str">
        <f ca="1">IFERROR(IF(LEN(Calc!$OT2878)=0,"",Calc!OT2878),"")</f>
        <v/>
      </c>
      <c r="D2878" s="111" t="str">
        <f ca="1">IFERROR(IF(LEN(Calc!$OT2878)=0,"",Calc!OU2878),"")</f>
        <v/>
      </c>
      <c r="E2878" s="111" t="str">
        <f ca="1">IFERROR(IF(LEN(Calc!$OT2878)=0,"",Calc!OV2878),"")</f>
        <v/>
      </c>
      <c r="F2878" s="112" t="str">
        <f ca="1">IFERROR(IF(LEN(Calc!$OT2878)=0,"",Calc!OW2878),"")</f>
        <v/>
      </c>
      <c r="G2878" s="112" t="str">
        <f ca="1">IFERROR(IF(LEN(Calc!$OT2878)=0,"",Calc!OX2878),"")</f>
        <v/>
      </c>
    </row>
    <row r="2879" spans="2:7" x14ac:dyDescent="0.25">
      <c r="B2879" s="110" t="str">
        <f ca="1">IFERROR(IF(LEN(Calc!$OT2879)=0,"",Calc!OP2879),"")</f>
        <v/>
      </c>
      <c r="C2879" s="111" t="str">
        <f ca="1">IFERROR(IF(LEN(Calc!$OT2879)=0,"",Calc!OT2879),"")</f>
        <v/>
      </c>
      <c r="D2879" s="111" t="str">
        <f ca="1">IFERROR(IF(LEN(Calc!$OT2879)=0,"",Calc!OU2879),"")</f>
        <v/>
      </c>
      <c r="E2879" s="111" t="str">
        <f ca="1">IFERROR(IF(LEN(Calc!$OT2879)=0,"",Calc!OV2879),"")</f>
        <v/>
      </c>
      <c r="F2879" s="112" t="str">
        <f ca="1">IFERROR(IF(LEN(Calc!$OT2879)=0,"",Calc!OW2879),"")</f>
        <v/>
      </c>
      <c r="G2879" s="112" t="str">
        <f ca="1">IFERROR(IF(LEN(Calc!$OT2879)=0,"",Calc!OX2879),"")</f>
        <v/>
      </c>
    </row>
    <row r="2880" spans="2:7" x14ac:dyDescent="0.25">
      <c r="B2880" s="110" t="str">
        <f ca="1">IFERROR(IF(LEN(Calc!$OT2880)=0,"",Calc!OP2880),"")</f>
        <v/>
      </c>
      <c r="C2880" s="111" t="str">
        <f ca="1">IFERROR(IF(LEN(Calc!$OT2880)=0,"",Calc!OT2880),"")</f>
        <v/>
      </c>
      <c r="D2880" s="111" t="str">
        <f ca="1">IFERROR(IF(LEN(Calc!$OT2880)=0,"",Calc!OU2880),"")</f>
        <v/>
      </c>
      <c r="E2880" s="111" t="str">
        <f ca="1">IFERROR(IF(LEN(Calc!$OT2880)=0,"",Calc!OV2880),"")</f>
        <v/>
      </c>
      <c r="F2880" s="112" t="str">
        <f ca="1">IFERROR(IF(LEN(Calc!$OT2880)=0,"",Calc!OW2880),"")</f>
        <v/>
      </c>
      <c r="G2880" s="112" t="str">
        <f ca="1">IFERROR(IF(LEN(Calc!$OT2880)=0,"",Calc!OX2880),"")</f>
        <v/>
      </c>
    </row>
    <row r="2881" spans="2:7" x14ac:dyDescent="0.25">
      <c r="B2881" s="110" t="str">
        <f ca="1">IFERROR(IF(LEN(Calc!$OT2881)=0,"",Calc!OP2881),"")</f>
        <v/>
      </c>
      <c r="C2881" s="111" t="str">
        <f ca="1">IFERROR(IF(LEN(Calc!$OT2881)=0,"",Calc!OT2881),"")</f>
        <v/>
      </c>
      <c r="D2881" s="111" t="str">
        <f ca="1">IFERROR(IF(LEN(Calc!$OT2881)=0,"",Calc!OU2881),"")</f>
        <v/>
      </c>
      <c r="E2881" s="111" t="str">
        <f ca="1">IFERROR(IF(LEN(Calc!$OT2881)=0,"",Calc!OV2881),"")</f>
        <v/>
      </c>
      <c r="F2881" s="112" t="str">
        <f ca="1">IFERROR(IF(LEN(Calc!$OT2881)=0,"",Calc!OW2881),"")</f>
        <v/>
      </c>
      <c r="G2881" s="112" t="str">
        <f ca="1">IFERROR(IF(LEN(Calc!$OT2881)=0,"",Calc!OX2881),"")</f>
        <v/>
      </c>
    </row>
    <row r="2882" spans="2:7" x14ac:dyDescent="0.25">
      <c r="B2882" s="110" t="str">
        <f ca="1">IFERROR(IF(LEN(Calc!$OT2882)=0,"",Calc!OP2882),"")</f>
        <v/>
      </c>
      <c r="C2882" s="111" t="str">
        <f ca="1">IFERROR(IF(LEN(Calc!$OT2882)=0,"",Calc!OT2882),"")</f>
        <v/>
      </c>
      <c r="D2882" s="111" t="str">
        <f ca="1">IFERROR(IF(LEN(Calc!$OT2882)=0,"",Calc!OU2882),"")</f>
        <v/>
      </c>
      <c r="E2882" s="111" t="str">
        <f ca="1">IFERROR(IF(LEN(Calc!$OT2882)=0,"",Calc!OV2882),"")</f>
        <v/>
      </c>
      <c r="F2882" s="112" t="str">
        <f ca="1">IFERROR(IF(LEN(Calc!$OT2882)=0,"",Calc!OW2882),"")</f>
        <v/>
      </c>
      <c r="G2882" s="112" t="str">
        <f ca="1">IFERROR(IF(LEN(Calc!$OT2882)=0,"",Calc!OX2882),"")</f>
        <v/>
      </c>
    </row>
    <row r="2883" spans="2:7" x14ac:dyDescent="0.25">
      <c r="B2883" s="110" t="str">
        <f ca="1">IFERROR(IF(LEN(Calc!$OT2883)=0,"",Calc!OP2883),"")</f>
        <v/>
      </c>
      <c r="C2883" s="111" t="str">
        <f ca="1">IFERROR(IF(LEN(Calc!$OT2883)=0,"",Calc!OT2883),"")</f>
        <v/>
      </c>
      <c r="D2883" s="111" t="str">
        <f ca="1">IFERROR(IF(LEN(Calc!$OT2883)=0,"",Calc!OU2883),"")</f>
        <v/>
      </c>
      <c r="E2883" s="111" t="str">
        <f ca="1">IFERROR(IF(LEN(Calc!$OT2883)=0,"",Calc!OV2883),"")</f>
        <v/>
      </c>
      <c r="F2883" s="112" t="str">
        <f ca="1">IFERROR(IF(LEN(Calc!$OT2883)=0,"",Calc!OW2883),"")</f>
        <v/>
      </c>
      <c r="G2883" s="112" t="str">
        <f ca="1">IFERROR(IF(LEN(Calc!$OT2883)=0,"",Calc!OX2883),"")</f>
        <v/>
      </c>
    </row>
    <row r="2884" spans="2:7" x14ac:dyDescent="0.25">
      <c r="B2884" s="110" t="str">
        <f ca="1">IFERROR(IF(LEN(Calc!$OT2884)=0,"",Calc!OP2884),"")</f>
        <v/>
      </c>
      <c r="C2884" s="111" t="str">
        <f ca="1">IFERROR(IF(LEN(Calc!$OT2884)=0,"",Calc!OT2884),"")</f>
        <v/>
      </c>
      <c r="D2884" s="111" t="str">
        <f ca="1">IFERROR(IF(LEN(Calc!$OT2884)=0,"",Calc!OU2884),"")</f>
        <v/>
      </c>
      <c r="E2884" s="111" t="str">
        <f ca="1">IFERROR(IF(LEN(Calc!$OT2884)=0,"",Calc!OV2884),"")</f>
        <v/>
      </c>
      <c r="F2884" s="112" t="str">
        <f ca="1">IFERROR(IF(LEN(Calc!$OT2884)=0,"",Calc!OW2884),"")</f>
        <v/>
      </c>
      <c r="G2884" s="112" t="str">
        <f ca="1">IFERROR(IF(LEN(Calc!$OT2884)=0,"",Calc!OX2884),"")</f>
        <v/>
      </c>
    </row>
    <row r="2885" spans="2:7" x14ac:dyDescent="0.25">
      <c r="B2885" s="110" t="str">
        <f ca="1">IFERROR(IF(LEN(Calc!$OT2885)=0,"",Calc!OP2885),"")</f>
        <v/>
      </c>
      <c r="C2885" s="111" t="str">
        <f ca="1">IFERROR(IF(LEN(Calc!$OT2885)=0,"",Calc!OT2885),"")</f>
        <v/>
      </c>
      <c r="D2885" s="111" t="str">
        <f ca="1">IFERROR(IF(LEN(Calc!$OT2885)=0,"",Calc!OU2885),"")</f>
        <v/>
      </c>
      <c r="E2885" s="111" t="str">
        <f ca="1">IFERROR(IF(LEN(Calc!$OT2885)=0,"",Calc!OV2885),"")</f>
        <v/>
      </c>
      <c r="F2885" s="112" t="str">
        <f ca="1">IFERROR(IF(LEN(Calc!$OT2885)=0,"",Calc!OW2885),"")</f>
        <v/>
      </c>
      <c r="G2885" s="112" t="str">
        <f ca="1">IFERROR(IF(LEN(Calc!$OT2885)=0,"",Calc!OX2885),"")</f>
        <v/>
      </c>
    </row>
    <row r="2886" spans="2:7" x14ac:dyDescent="0.25">
      <c r="B2886" s="110" t="str">
        <f ca="1">IFERROR(IF(LEN(Calc!$OT2886)=0,"",Calc!OP2886),"")</f>
        <v/>
      </c>
      <c r="C2886" s="111" t="str">
        <f ca="1">IFERROR(IF(LEN(Calc!$OT2886)=0,"",Calc!OT2886),"")</f>
        <v/>
      </c>
      <c r="D2886" s="111" t="str">
        <f ca="1">IFERROR(IF(LEN(Calc!$OT2886)=0,"",Calc!OU2886),"")</f>
        <v/>
      </c>
      <c r="E2886" s="111" t="str">
        <f ca="1">IFERROR(IF(LEN(Calc!$OT2886)=0,"",Calc!OV2886),"")</f>
        <v/>
      </c>
      <c r="F2886" s="112" t="str">
        <f ca="1">IFERROR(IF(LEN(Calc!$OT2886)=0,"",Calc!OW2886),"")</f>
        <v/>
      </c>
      <c r="G2886" s="112" t="str">
        <f ca="1">IFERROR(IF(LEN(Calc!$OT2886)=0,"",Calc!OX2886),"")</f>
        <v/>
      </c>
    </row>
    <row r="2887" spans="2:7" x14ac:dyDescent="0.25">
      <c r="B2887" s="110" t="str">
        <f ca="1">IFERROR(IF(LEN(Calc!$OT2887)=0,"",Calc!OP2887),"")</f>
        <v/>
      </c>
      <c r="C2887" s="111" t="str">
        <f ca="1">IFERROR(IF(LEN(Calc!$OT2887)=0,"",Calc!OT2887),"")</f>
        <v/>
      </c>
      <c r="D2887" s="111" t="str">
        <f ca="1">IFERROR(IF(LEN(Calc!$OT2887)=0,"",Calc!OU2887),"")</f>
        <v/>
      </c>
      <c r="E2887" s="111" t="str">
        <f ca="1">IFERROR(IF(LEN(Calc!$OT2887)=0,"",Calc!OV2887),"")</f>
        <v/>
      </c>
      <c r="F2887" s="112" t="str">
        <f ca="1">IFERROR(IF(LEN(Calc!$OT2887)=0,"",Calc!OW2887),"")</f>
        <v/>
      </c>
      <c r="G2887" s="112" t="str">
        <f ca="1">IFERROR(IF(LEN(Calc!$OT2887)=0,"",Calc!OX2887),"")</f>
        <v/>
      </c>
    </row>
    <row r="2888" spans="2:7" x14ac:dyDescent="0.25">
      <c r="B2888" s="110" t="str">
        <f ca="1">IFERROR(IF(LEN(Calc!$OT2888)=0,"",Calc!OP2888),"")</f>
        <v/>
      </c>
      <c r="C2888" s="111" t="str">
        <f ca="1">IFERROR(IF(LEN(Calc!$OT2888)=0,"",Calc!OT2888),"")</f>
        <v/>
      </c>
      <c r="D2888" s="111" t="str">
        <f ca="1">IFERROR(IF(LEN(Calc!$OT2888)=0,"",Calc!OU2888),"")</f>
        <v/>
      </c>
      <c r="E2888" s="111" t="str">
        <f ca="1">IFERROR(IF(LEN(Calc!$OT2888)=0,"",Calc!OV2888),"")</f>
        <v/>
      </c>
      <c r="F2888" s="112" t="str">
        <f ca="1">IFERROR(IF(LEN(Calc!$OT2888)=0,"",Calc!OW2888),"")</f>
        <v/>
      </c>
      <c r="G2888" s="112" t="str">
        <f ca="1">IFERROR(IF(LEN(Calc!$OT2888)=0,"",Calc!OX2888),"")</f>
        <v/>
      </c>
    </row>
    <row r="2889" spans="2:7" x14ac:dyDescent="0.25">
      <c r="B2889" s="110" t="str">
        <f ca="1">IFERROR(IF(LEN(Calc!$OT2889)=0,"",Calc!OP2889),"")</f>
        <v/>
      </c>
      <c r="C2889" s="111" t="str">
        <f ca="1">IFERROR(IF(LEN(Calc!$OT2889)=0,"",Calc!OT2889),"")</f>
        <v/>
      </c>
      <c r="D2889" s="111" t="str">
        <f ca="1">IFERROR(IF(LEN(Calc!$OT2889)=0,"",Calc!OU2889),"")</f>
        <v/>
      </c>
      <c r="E2889" s="111" t="str">
        <f ca="1">IFERROR(IF(LEN(Calc!$OT2889)=0,"",Calc!OV2889),"")</f>
        <v/>
      </c>
      <c r="F2889" s="112" t="str">
        <f ca="1">IFERROR(IF(LEN(Calc!$OT2889)=0,"",Calc!OW2889),"")</f>
        <v/>
      </c>
      <c r="G2889" s="112" t="str">
        <f ca="1">IFERROR(IF(LEN(Calc!$OT2889)=0,"",Calc!OX2889),"")</f>
        <v/>
      </c>
    </row>
    <row r="2890" spans="2:7" x14ac:dyDescent="0.25">
      <c r="B2890" s="110" t="str">
        <f ca="1">IFERROR(IF(LEN(Calc!$OT2890)=0,"",Calc!OP2890),"")</f>
        <v/>
      </c>
      <c r="C2890" s="111" t="str">
        <f ca="1">IFERROR(IF(LEN(Calc!$OT2890)=0,"",Calc!OT2890),"")</f>
        <v/>
      </c>
      <c r="D2890" s="111" t="str">
        <f ca="1">IFERROR(IF(LEN(Calc!$OT2890)=0,"",Calc!OU2890),"")</f>
        <v/>
      </c>
      <c r="E2890" s="111" t="str">
        <f ca="1">IFERROR(IF(LEN(Calc!$OT2890)=0,"",Calc!OV2890),"")</f>
        <v/>
      </c>
      <c r="F2890" s="112" t="str">
        <f ca="1">IFERROR(IF(LEN(Calc!$OT2890)=0,"",Calc!OW2890),"")</f>
        <v/>
      </c>
      <c r="G2890" s="112" t="str">
        <f ca="1">IFERROR(IF(LEN(Calc!$OT2890)=0,"",Calc!OX2890),"")</f>
        <v/>
      </c>
    </row>
    <row r="2891" spans="2:7" x14ac:dyDescent="0.25">
      <c r="B2891" s="110" t="str">
        <f ca="1">IFERROR(IF(LEN(Calc!$OT2891)=0,"",Calc!OP2891),"")</f>
        <v/>
      </c>
      <c r="C2891" s="111" t="str">
        <f ca="1">IFERROR(IF(LEN(Calc!$OT2891)=0,"",Calc!OT2891),"")</f>
        <v/>
      </c>
      <c r="D2891" s="111" t="str">
        <f ca="1">IFERROR(IF(LEN(Calc!$OT2891)=0,"",Calc!OU2891),"")</f>
        <v/>
      </c>
      <c r="E2891" s="111" t="str">
        <f ca="1">IFERROR(IF(LEN(Calc!$OT2891)=0,"",Calc!OV2891),"")</f>
        <v/>
      </c>
      <c r="F2891" s="112" t="str">
        <f ca="1">IFERROR(IF(LEN(Calc!$OT2891)=0,"",Calc!OW2891),"")</f>
        <v/>
      </c>
      <c r="G2891" s="112" t="str">
        <f ca="1">IFERROR(IF(LEN(Calc!$OT2891)=0,"",Calc!OX2891),"")</f>
        <v/>
      </c>
    </row>
    <row r="2892" spans="2:7" x14ac:dyDescent="0.25">
      <c r="B2892" s="110" t="str">
        <f ca="1">IFERROR(IF(LEN(Calc!$OT2892)=0,"",Calc!OP2892),"")</f>
        <v/>
      </c>
      <c r="C2892" s="111" t="str">
        <f ca="1">IFERROR(IF(LEN(Calc!$OT2892)=0,"",Calc!OT2892),"")</f>
        <v/>
      </c>
      <c r="D2892" s="111" t="str">
        <f ca="1">IFERROR(IF(LEN(Calc!$OT2892)=0,"",Calc!OU2892),"")</f>
        <v/>
      </c>
      <c r="E2892" s="111" t="str">
        <f ca="1">IFERROR(IF(LEN(Calc!$OT2892)=0,"",Calc!OV2892),"")</f>
        <v/>
      </c>
      <c r="F2892" s="112" t="str">
        <f ca="1">IFERROR(IF(LEN(Calc!$OT2892)=0,"",Calc!OW2892),"")</f>
        <v/>
      </c>
      <c r="G2892" s="112" t="str">
        <f ca="1">IFERROR(IF(LEN(Calc!$OT2892)=0,"",Calc!OX2892),"")</f>
        <v/>
      </c>
    </row>
    <row r="2893" spans="2:7" x14ac:dyDescent="0.25">
      <c r="B2893" s="110" t="str">
        <f ca="1">IFERROR(IF(LEN(Calc!$OT2893)=0,"",Calc!OP2893),"")</f>
        <v/>
      </c>
      <c r="C2893" s="111" t="str">
        <f ca="1">IFERROR(IF(LEN(Calc!$OT2893)=0,"",Calc!OT2893),"")</f>
        <v/>
      </c>
      <c r="D2893" s="111" t="str">
        <f ca="1">IFERROR(IF(LEN(Calc!$OT2893)=0,"",Calc!OU2893),"")</f>
        <v/>
      </c>
      <c r="E2893" s="111" t="str">
        <f ca="1">IFERROR(IF(LEN(Calc!$OT2893)=0,"",Calc!OV2893),"")</f>
        <v/>
      </c>
      <c r="F2893" s="112" t="str">
        <f ca="1">IFERROR(IF(LEN(Calc!$OT2893)=0,"",Calc!OW2893),"")</f>
        <v/>
      </c>
      <c r="G2893" s="112" t="str">
        <f ca="1">IFERROR(IF(LEN(Calc!$OT2893)=0,"",Calc!OX2893),"")</f>
        <v/>
      </c>
    </row>
    <row r="2894" spans="2:7" x14ac:dyDescent="0.25">
      <c r="B2894" s="110" t="str">
        <f ca="1">IFERROR(IF(LEN(Calc!$OT2894)=0,"",Calc!OP2894),"")</f>
        <v/>
      </c>
      <c r="C2894" s="111" t="str">
        <f ca="1">IFERROR(IF(LEN(Calc!$OT2894)=0,"",Calc!OT2894),"")</f>
        <v/>
      </c>
      <c r="D2894" s="111" t="str">
        <f ca="1">IFERROR(IF(LEN(Calc!$OT2894)=0,"",Calc!OU2894),"")</f>
        <v/>
      </c>
      <c r="E2894" s="111" t="str">
        <f ca="1">IFERROR(IF(LEN(Calc!$OT2894)=0,"",Calc!OV2894),"")</f>
        <v/>
      </c>
      <c r="F2894" s="112" t="str">
        <f ca="1">IFERROR(IF(LEN(Calc!$OT2894)=0,"",Calc!OW2894),"")</f>
        <v/>
      </c>
      <c r="G2894" s="112" t="str">
        <f ca="1">IFERROR(IF(LEN(Calc!$OT2894)=0,"",Calc!OX2894),"")</f>
        <v/>
      </c>
    </row>
    <row r="2895" spans="2:7" x14ac:dyDescent="0.25">
      <c r="B2895" s="110" t="str">
        <f ca="1">IFERROR(IF(LEN(Calc!$OT2895)=0,"",Calc!OP2895),"")</f>
        <v/>
      </c>
      <c r="C2895" s="111" t="str">
        <f ca="1">IFERROR(IF(LEN(Calc!$OT2895)=0,"",Calc!OT2895),"")</f>
        <v/>
      </c>
      <c r="D2895" s="111" t="str">
        <f ca="1">IFERROR(IF(LEN(Calc!$OT2895)=0,"",Calc!OU2895),"")</f>
        <v/>
      </c>
      <c r="E2895" s="111" t="str">
        <f ca="1">IFERROR(IF(LEN(Calc!$OT2895)=0,"",Calc!OV2895),"")</f>
        <v/>
      </c>
      <c r="F2895" s="112" t="str">
        <f ca="1">IFERROR(IF(LEN(Calc!$OT2895)=0,"",Calc!OW2895),"")</f>
        <v/>
      </c>
      <c r="G2895" s="112" t="str">
        <f ca="1">IFERROR(IF(LEN(Calc!$OT2895)=0,"",Calc!OX2895),"")</f>
        <v/>
      </c>
    </row>
    <row r="2896" spans="2:7" x14ac:dyDescent="0.25">
      <c r="B2896" s="110" t="str">
        <f ca="1">IFERROR(IF(LEN(Calc!$OT2896)=0,"",Calc!OP2896),"")</f>
        <v/>
      </c>
      <c r="C2896" s="111" t="str">
        <f ca="1">IFERROR(IF(LEN(Calc!$OT2896)=0,"",Calc!OT2896),"")</f>
        <v/>
      </c>
      <c r="D2896" s="111" t="str">
        <f ca="1">IFERROR(IF(LEN(Calc!$OT2896)=0,"",Calc!OU2896),"")</f>
        <v/>
      </c>
      <c r="E2896" s="111" t="str">
        <f ca="1">IFERROR(IF(LEN(Calc!$OT2896)=0,"",Calc!OV2896),"")</f>
        <v/>
      </c>
      <c r="F2896" s="112" t="str">
        <f ca="1">IFERROR(IF(LEN(Calc!$OT2896)=0,"",Calc!OW2896),"")</f>
        <v/>
      </c>
      <c r="G2896" s="112" t="str">
        <f ca="1">IFERROR(IF(LEN(Calc!$OT2896)=0,"",Calc!OX2896),"")</f>
        <v/>
      </c>
    </row>
    <row r="2897" spans="2:7" x14ac:dyDescent="0.25">
      <c r="B2897" s="110" t="str">
        <f ca="1">IFERROR(IF(LEN(Calc!$OT2897)=0,"",Calc!OP2897),"")</f>
        <v/>
      </c>
      <c r="C2897" s="111" t="str">
        <f ca="1">IFERROR(IF(LEN(Calc!$OT2897)=0,"",Calc!OT2897),"")</f>
        <v/>
      </c>
      <c r="D2897" s="111" t="str">
        <f ca="1">IFERROR(IF(LEN(Calc!$OT2897)=0,"",Calc!OU2897),"")</f>
        <v/>
      </c>
      <c r="E2897" s="111" t="str">
        <f ca="1">IFERROR(IF(LEN(Calc!$OT2897)=0,"",Calc!OV2897),"")</f>
        <v/>
      </c>
      <c r="F2897" s="112" t="str">
        <f ca="1">IFERROR(IF(LEN(Calc!$OT2897)=0,"",Calc!OW2897),"")</f>
        <v/>
      </c>
      <c r="G2897" s="112" t="str">
        <f ca="1">IFERROR(IF(LEN(Calc!$OT2897)=0,"",Calc!OX2897),"")</f>
        <v/>
      </c>
    </row>
    <row r="2898" spans="2:7" x14ac:dyDescent="0.25">
      <c r="B2898" s="110" t="str">
        <f ca="1">IFERROR(IF(LEN(Calc!$OT2898)=0,"",Calc!OP2898),"")</f>
        <v/>
      </c>
      <c r="C2898" s="111" t="str">
        <f ca="1">IFERROR(IF(LEN(Calc!$OT2898)=0,"",Calc!OT2898),"")</f>
        <v/>
      </c>
      <c r="D2898" s="111" t="str">
        <f ca="1">IFERROR(IF(LEN(Calc!$OT2898)=0,"",Calc!OU2898),"")</f>
        <v/>
      </c>
      <c r="E2898" s="111" t="str">
        <f ca="1">IFERROR(IF(LEN(Calc!$OT2898)=0,"",Calc!OV2898),"")</f>
        <v/>
      </c>
      <c r="F2898" s="112" t="str">
        <f ca="1">IFERROR(IF(LEN(Calc!$OT2898)=0,"",Calc!OW2898),"")</f>
        <v/>
      </c>
      <c r="G2898" s="112" t="str">
        <f ca="1">IFERROR(IF(LEN(Calc!$OT2898)=0,"",Calc!OX2898),"")</f>
        <v/>
      </c>
    </row>
    <row r="2899" spans="2:7" x14ac:dyDescent="0.25">
      <c r="B2899" s="110" t="str">
        <f ca="1">IFERROR(IF(LEN(Calc!$OT2899)=0,"",Calc!OP2899),"")</f>
        <v/>
      </c>
      <c r="C2899" s="111" t="str">
        <f ca="1">IFERROR(IF(LEN(Calc!$OT2899)=0,"",Calc!OT2899),"")</f>
        <v/>
      </c>
      <c r="D2899" s="111" t="str">
        <f ca="1">IFERROR(IF(LEN(Calc!$OT2899)=0,"",Calc!OU2899),"")</f>
        <v/>
      </c>
      <c r="E2899" s="111" t="str">
        <f ca="1">IFERROR(IF(LEN(Calc!$OT2899)=0,"",Calc!OV2899),"")</f>
        <v/>
      </c>
      <c r="F2899" s="112" t="str">
        <f ca="1">IFERROR(IF(LEN(Calc!$OT2899)=0,"",Calc!OW2899),"")</f>
        <v/>
      </c>
      <c r="G2899" s="112" t="str">
        <f ca="1">IFERROR(IF(LEN(Calc!$OT2899)=0,"",Calc!OX2899),"")</f>
        <v/>
      </c>
    </row>
    <row r="2900" spans="2:7" x14ac:dyDescent="0.25">
      <c r="B2900" s="110" t="str">
        <f ca="1">IFERROR(IF(LEN(Calc!$OT2900)=0,"",Calc!OP2900),"")</f>
        <v/>
      </c>
      <c r="C2900" s="111" t="str">
        <f ca="1">IFERROR(IF(LEN(Calc!$OT2900)=0,"",Calc!OT2900),"")</f>
        <v/>
      </c>
      <c r="D2900" s="111" t="str">
        <f ca="1">IFERROR(IF(LEN(Calc!$OT2900)=0,"",Calc!OU2900),"")</f>
        <v/>
      </c>
      <c r="E2900" s="111" t="str">
        <f ca="1">IFERROR(IF(LEN(Calc!$OT2900)=0,"",Calc!OV2900),"")</f>
        <v/>
      </c>
      <c r="F2900" s="112" t="str">
        <f ca="1">IFERROR(IF(LEN(Calc!$OT2900)=0,"",Calc!OW2900),"")</f>
        <v/>
      </c>
      <c r="G2900" s="112" t="str">
        <f ca="1">IFERROR(IF(LEN(Calc!$OT2900)=0,"",Calc!OX2900),"")</f>
        <v/>
      </c>
    </row>
    <row r="2901" spans="2:7" x14ac:dyDescent="0.25">
      <c r="B2901" s="110" t="str">
        <f ca="1">IFERROR(IF(LEN(Calc!$OT2901)=0,"",Calc!OP2901),"")</f>
        <v/>
      </c>
      <c r="C2901" s="111" t="str">
        <f ca="1">IFERROR(IF(LEN(Calc!$OT2901)=0,"",Calc!OT2901),"")</f>
        <v/>
      </c>
      <c r="D2901" s="111" t="str">
        <f ca="1">IFERROR(IF(LEN(Calc!$OT2901)=0,"",Calc!OU2901),"")</f>
        <v/>
      </c>
      <c r="E2901" s="111" t="str">
        <f ca="1">IFERROR(IF(LEN(Calc!$OT2901)=0,"",Calc!OV2901),"")</f>
        <v/>
      </c>
      <c r="F2901" s="112" t="str">
        <f ca="1">IFERROR(IF(LEN(Calc!$OT2901)=0,"",Calc!OW2901),"")</f>
        <v/>
      </c>
      <c r="G2901" s="112" t="str">
        <f ca="1">IFERROR(IF(LEN(Calc!$OT2901)=0,"",Calc!OX2901),"")</f>
        <v/>
      </c>
    </row>
    <row r="2902" spans="2:7" x14ac:dyDescent="0.25">
      <c r="B2902" s="110" t="str">
        <f ca="1">IFERROR(IF(LEN(Calc!$OT2902)=0,"",Calc!OP2902),"")</f>
        <v/>
      </c>
      <c r="C2902" s="111" t="str">
        <f ca="1">IFERROR(IF(LEN(Calc!$OT2902)=0,"",Calc!OT2902),"")</f>
        <v/>
      </c>
      <c r="D2902" s="111" t="str">
        <f ca="1">IFERROR(IF(LEN(Calc!$OT2902)=0,"",Calc!OU2902),"")</f>
        <v/>
      </c>
      <c r="E2902" s="111" t="str">
        <f ca="1">IFERROR(IF(LEN(Calc!$OT2902)=0,"",Calc!OV2902),"")</f>
        <v/>
      </c>
      <c r="F2902" s="112" t="str">
        <f ca="1">IFERROR(IF(LEN(Calc!$OT2902)=0,"",Calc!OW2902),"")</f>
        <v/>
      </c>
      <c r="G2902" s="112" t="str">
        <f ca="1">IFERROR(IF(LEN(Calc!$OT2902)=0,"",Calc!OX2902),"")</f>
        <v/>
      </c>
    </row>
    <row r="2903" spans="2:7" x14ac:dyDescent="0.25">
      <c r="B2903" s="110" t="str">
        <f ca="1">IFERROR(IF(LEN(Calc!$OT2903)=0,"",Calc!OP2903),"")</f>
        <v/>
      </c>
      <c r="C2903" s="111" t="str">
        <f ca="1">IFERROR(IF(LEN(Calc!$OT2903)=0,"",Calc!OT2903),"")</f>
        <v/>
      </c>
      <c r="D2903" s="111" t="str">
        <f ca="1">IFERROR(IF(LEN(Calc!$OT2903)=0,"",Calc!OU2903),"")</f>
        <v/>
      </c>
      <c r="E2903" s="111" t="str">
        <f ca="1">IFERROR(IF(LEN(Calc!$OT2903)=0,"",Calc!OV2903),"")</f>
        <v/>
      </c>
      <c r="F2903" s="112" t="str">
        <f ca="1">IFERROR(IF(LEN(Calc!$OT2903)=0,"",Calc!OW2903),"")</f>
        <v/>
      </c>
      <c r="G2903" s="112" t="str">
        <f ca="1">IFERROR(IF(LEN(Calc!$OT2903)=0,"",Calc!OX2903),"")</f>
        <v/>
      </c>
    </row>
    <row r="2904" spans="2:7" x14ac:dyDescent="0.25">
      <c r="B2904" s="110" t="str">
        <f ca="1">IFERROR(IF(LEN(Calc!$OT2904)=0,"",Calc!OP2904),"")</f>
        <v/>
      </c>
      <c r="C2904" s="111" t="str">
        <f ca="1">IFERROR(IF(LEN(Calc!$OT2904)=0,"",Calc!OT2904),"")</f>
        <v/>
      </c>
      <c r="D2904" s="111" t="str">
        <f ca="1">IFERROR(IF(LEN(Calc!$OT2904)=0,"",Calc!OU2904),"")</f>
        <v/>
      </c>
      <c r="E2904" s="111" t="str">
        <f ca="1">IFERROR(IF(LEN(Calc!$OT2904)=0,"",Calc!OV2904),"")</f>
        <v/>
      </c>
      <c r="F2904" s="112" t="str">
        <f ca="1">IFERROR(IF(LEN(Calc!$OT2904)=0,"",Calc!OW2904),"")</f>
        <v/>
      </c>
      <c r="G2904" s="112" t="str">
        <f ca="1">IFERROR(IF(LEN(Calc!$OT2904)=0,"",Calc!OX2904),"")</f>
        <v/>
      </c>
    </row>
    <row r="2905" spans="2:7" x14ac:dyDescent="0.25">
      <c r="B2905" s="110" t="str">
        <f ca="1">IFERROR(IF(LEN(Calc!$OT2905)=0,"",Calc!OP2905),"")</f>
        <v/>
      </c>
      <c r="C2905" s="111" t="str">
        <f ca="1">IFERROR(IF(LEN(Calc!$OT2905)=0,"",Calc!OT2905),"")</f>
        <v/>
      </c>
      <c r="D2905" s="111" t="str">
        <f ca="1">IFERROR(IF(LEN(Calc!$OT2905)=0,"",Calc!OU2905),"")</f>
        <v/>
      </c>
      <c r="E2905" s="111" t="str">
        <f ca="1">IFERROR(IF(LEN(Calc!$OT2905)=0,"",Calc!OV2905),"")</f>
        <v/>
      </c>
      <c r="F2905" s="112" t="str">
        <f ca="1">IFERROR(IF(LEN(Calc!$OT2905)=0,"",Calc!OW2905),"")</f>
        <v/>
      </c>
      <c r="G2905" s="112" t="str">
        <f ca="1">IFERROR(IF(LEN(Calc!$OT2905)=0,"",Calc!OX2905),"")</f>
        <v/>
      </c>
    </row>
    <row r="2906" spans="2:7" x14ac:dyDescent="0.25">
      <c r="B2906" s="110" t="str">
        <f ca="1">IFERROR(IF(LEN(Calc!$OT2906)=0,"",Calc!OP2906),"")</f>
        <v/>
      </c>
      <c r="C2906" s="111" t="str">
        <f ca="1">IFERROR(IF(LEN(Calc!$OT2906)=0,"",Calc!OT2906),"")</f>
        <v/>
      </c>
      <c r="D2906" s="111" t="str">
        <f ca="1">IFERROR(IF(LEN(Calc!$OT2906)=0,"",Calc!OU2906),"")</f>
        <v/>
      </c>
      <c r="E2906" s="111" t="str">
        <f ca="1">IFERROR(IF(LEN(Calc!$OT2906)=0,"",Calc!OV2906),"")</f>
        <v/>
      </c>
      <c r="F2906" s="112" t="str">
        <f ca="1">IFERROR(IF(LEN(Calc!$OT2906)=0,"",Calc!OW2906),"")</f>
        <v/>
      </c>
      <c r="G2906" s="112" t="str">
        <f ca="1">IFERROR(IF(LEN(Calc!$OT2906)=0,"",Calc!OX2906),"")</f>
        <v/>
      </c>
    </row>
    <row r="2907" spans="2:7" x14ac:dyDescent="0.25">
      <c r="B2907" s="110" t="str">
        <f ca="1">IFERROR(IF(LEN(Calc!$OT2907)=0,"",Calc!OP2907),"")</f>
        <v/>
      </c>
      <c r="C2907" s="111" t="str">
        <f ca="1">IFERROR(IF(LEN(Calc!$OT2907)=0,"",Calc!OT2907),"")</f>
        <v/>
      </c>
      <c r="D2907" s="111" t="str">
        <f ca="1">IFERROR(IF(LEN(Calc!$OT2907)=0,"",Calc!OU2907),"")</f>
        <v/>
      </c>
      <c r="E2907" s="111" t="str">
        <f ca="1">IFERROR(IF(LEN(Calc!$OT2907)=0,"",Calc!OV2907),"")</f>
        <v/>
      </c>
      <c r="F2907" s="112" t="str">
        <f ca="1">IFERROR(IF(LEN(Calc!$OT2907)=0,"",Calc!OW2907),"")</f>
        <v/>
      </c>
      <c r="G2907" s="112" t="str">
        <f ca="1">IFERROR(IF(LEN(Calc!$OT2907)=0,"",Calc!OX2907),"")</f>
        <v/>
      </c>
    </row>
    <row r="2908" spans="2:7" x14ac:dyDescent="0.25">
      <c r="B2908" s="110" t="str">
        <f ca="1">IFERROR(IF(LEN(Calc!$OT2908)=0,"",Calc!OP2908),"")</f>
        <v/>
      </c>
      <c r="C2908" s="111" t="str">
        <f ca="1">IFERROR(IF(LEN(Calc!$OT2908)=0,"",Calc!OT2908),"")</f>
        <v/>
      </c>
      <c r="D2908" s="111" t="str">
        <f ca="1">IFERROR(IF(LEN(Calc!$OT2908)=0,"",Calc!OU2908),"")</f>
        <v/>
      </c>
      <c r="E2908" s="111" t="str">
        <f ca="1">IFERROR(IF(LEN(Calc!$OT2908)=0,"",Calc!OV2908),"")</f>
        <v/>
      </c>
      <c r="F2908" s="112" t="str">
        <f ca="1">IFERROR(IF(LEN(Calc!$OT2908)=0,"",Calc!OW2908),"")</f>
        <v/>
      </c>
      <c r="G2908" s="112" t="str">
        <f ca="1">IFERROR(IF(LEN(Calc!$OT2908)=0,"",Calc!OX2908),"")</f>
        <v/>
      </c>
    </row>
    <row r="2909" spans="2:7" x14ac:dyDescent="0.25">
      <c r="B2909" s="110" t="str">
        <f ca="1">IFERROR(IF(LEN(Calc!$OT2909)=0,"",Calc!OP2909),"")</f>
        <v/>
      </c>
      <c r="C2909" s="111" t="str">
        <f ca="1">IFERROR(IF(LEN(Calc!$OT2909)=0,"",Calc!OT2909),"")</f>
        <v/>
      </c>
      <c r="D2909" s="111" t="str">
        <f ca="1">IFERROR(IF(LEN(Calc!$OT2909)=0,"",Calc!OU2909),"")</f>
        <v/>
      </c>
      <c r="E2909" s="111" t="str">
        <f ca="1">IFERROR(IF(LEN(Calc!$OT2909)=0,"",Calc!OV2909),"")</f>
        <v/>
      </c>
      <c r="F2909" s="112" t="str">
        <f ca="1">IFERROR(IF(LEN(Calc!$OT2909)=0,"",Calc!OW2909),"")</f>
        <v/>
      </c>
      <c r="G2909" s="112" t="str">
        <f ca="1">IFERROR(IF(LEN(Calc!$OT2909)=0,"",Calc!OX2909),"")</f>
        <v/>
      </c>
    </row>
    <row r="2910" spans="2:7" x14ac:dyDescent="0.25">
      <c r="B2910" s="110" t="str">
        <f ca="1">IFERROR(IF(LEN(Calc!$OT2910)=0,"",Calc!OP2910),"")</f>
        <v/>
      </c>
      <c r="C2910" s="111" t="str">
        <f ca="1">IFERROR(IF(LEN(Calc!$OT2910)=0,"",Calc!OT2910),"")</f>
        <v/>
      </c>
      <c r="D2910" s="111" t="str">
        <f ca="1">IFERROR(IF(LEN(Calc!$OT2910)=0,"",Calc!OU2910),"")</f>
        <v/>
      </c>
      <c r="E2910" s="111" t="str">
        <f ca="1">IFERROR(IF(LEN(Calc!$OT2910)=0,"",Calc!OV2910),"")</f>
        <v/>
      </c>
      <c r="F2910" s="112" t="str">
        <f ca="1">IFERROR(IF(LEN(Calc!$OT2910)=0,"",Calc!OW2910),"")</f>
        <v/>
      </c>
      <c r="G2910" s="112" t="str">
        <f ca="1">IFERROR(IF(LEN(Calc!$OT2910)=0,"",Calc!OX2910),"")</f>
        <v/>
      </c>
    </row>
    <row r="2911" spans="2:7" x14ac:dyDescent="0.25">
      <c r="B2911" s="110" t="str">
        <f ca="1">IFERROR(IF(LEN(Calc!$OT2911)=0,"",Calc!OP2911),"")</f>
        <v/>
      </c>
      <c r="C2911" s="111" t="str">
        <f ca="1">IFERROR(IF(LEN(Calc!$OT2911)=0,"",Calc!OT2911),"")</f>
        <v/>
      </c>
      <c r="D2911" s="111" t="str">
        <f ca="1">IFERROR(IF(LEN(Calc!$OT2911)=0,"",Calc!OU2911),"")</f>
        <v/>
      </c>
      <c r="E2911" s="111" t="str">
        <f ca="1">IFERROR(IF(LEN(Calc!$OT2911)=0,"",Calc!OV2911),"")</f>
        <v/>
      </c>
      <c r="F2911" s="112" t="str">
        <f ca="1">IFERROR(IF(LEN(Calc!$OT2911)=0,"",Calc!OW2911),"")</f>
        <v/>
      </c>
      <c r="G2911" s="112" t="str">
        <f ca="1">IFERROR(IF(LEN(Calc!$OT2911)=0,"",Calc!OX2911),"")</f>
        <v/>
      </c>
    </row>
    <row r="2912" spans="2:7" x14ac:dyDescent="0.25">
      <c r="B2912" s="110" t="str">
        <f ca="1">IFERROR(IF(LEN(Calc!$OT2912)=0,"",Calc!OP2912),"")</f>
        <v/>
      </c>
      <c r="C2912" s="111" t="str">
        <f ca="1">IFERROR(IF(LEN(Calc!$OT2912)=0,"",Calc!OT2912),"")</f>
        <v/>
      </c>
      <c r="D2912" s="111" t="str">
        <f ca="1">IFERROR(IF(LEN(Calc!$OT2912)=0,"",Calc!OU2912),"")</f>
        <v/>
      </c>
      <c r="E2912" s="111" t="str">
        <f ca="1">IFERROR(IF(LEN(Calc!$OT2912)=0,"",Calc!OV2912),"")</f>
        <v/>
      </c>
      <c r="F2912" s="112" t="str">
        <f ca="1">IFERROR(IF(LEN(Calc!$OT2912)=0,"",Calc!OW2912),"")</f>
        <v/>
      </c>
      <c r="G2912" s="112" t="str">
        <f ca="1">IFERROR(IF(LEN(Calc!$OT2912)=0,"",Calc!OX2912),"")</f>
        <v/>
      </c>
    </row>
    <row r="2913" spans="2:7" x14ac:dyDescent="0.25">
      <c r="B2913" s="110" t="str">
        <f ca="1">IFERROR(IF(LEN(Calc!$OT2913)=0,"",Calc!OP2913),"")</f>
        <v/>
      </c>
      <c r="C2913" s="111" t="str">
        <f ca="1">IFERROR(IF(LEN(Calc!$OT2913)=0,"",Calc!OT2913),"")</f>
        <v/>
      </c>
      <c r="D2913" s="111" t="str">
        <f ca="1">IFERROR(IF(LEN(Calc!$OT2913)=0,"",Calc!OU2913),"")</f>
        <v/>
      </c>
      <c r="E2913" s="111" t="str">
        <f ca="1">IFERROR(IF(LEN(Calc!$OT2913)=0,"",Calc!OV2913),"")</f>
        <v/>
      </c>
      <c r="F2913" s="112" t="str">
        <f ca="1">IFERROR(IF(LEN(Calc!$OT2913)=0,"",Calc!OW2913),"")</f>
        <v/>
      </c>
      <c r="G2913" s="112" t="str">
        <f ca="1">IFERROR(IF(LEN(Calc!$OT2913)=0,"",Calc!OX2913),"")</f>
        <v/>
      </c>
    </row>
    <row r="2914" spans="2:7" x14ac:dyDescent="0.25">
      <c r="B2914" s="110" t="str">
        <f ca="1">IFERROR(IF(LEN(Calc!$OT2914)=0,"",Calc!OP2914),"")</f>
        <v/>
      </c>
      <c r="C2914" s="111" t="str">
        <f ca="1">IFERROR(IF(LEN(Calc!$OT2914)=0,"",Calc!OT2914),"")</f>
        <v/>
      </c>
      <c r="D2914" s="111" t="str">
        <f ca="1">IFERROR(IF(LEN(Calc!$OT2914)=0,"",Calc!OU2914),"")</f>
        <v/>
      </c>
      <c r="E2914" s="111" t="str">
        <f ca="1">IFERROR(IF(LEN(Calc!$OT2914)=0,"",Calc!OV2914),"")</f>
        <v/>
      </c>
      <c r="F2914" s="112" t="str">
        <f ca="1">IFERROR(IF(LEN(Calc!$OT2914)=0,"",Calc!OW2914),"")</f>
        <v/>
      </c>
      <c r="G2914" s="112" t="str">
        <f ca="1">IFERROR(IF(LEN(Calc!$OT2914)=0,"",Calc!OX2914),"")</f>
        <v/>
      </c>
    </row>
    <row r="2915" spans="2:7" x14ac:dyDescent="0.25">
      <c r="B2915" s="110" t="str">
        <f ca="1">IFERROR(IF(LEN(Calc!$OT2915)=0,"",Calc!OP2915),"")</f>
        <v/>
      </c>
      <c r="C2915" s="111" t="str">
        <f ca="1">IFERROR(IF(LEN(Calc!$OT2915)=0,"",Calc!OT2915),"")</f>
        <v/>
      </c>
      <c r="D2915" s="111" t="str">
        <f ca="1">IFERROR(IF(LEN(Calc!$OT2915)=0,"",Calc!OU2915),"")</f>
        <v/>
      </c>
      <c r="E2915" s="111" t="str">
        <f ca="1">IFERROR(IF(LEN(Calc!$OT2915)=0,"",Calc!OV2915),"")</f>
        <v/>
      </c>
      <c r="F2915" s="112" t="str">
        <f ca="1">IFERROR(IF(LEN(Calc!$OT2915)=0,"",Calc!OW2915),"")</f>
        <v/>
      </c>
      <c r="G2915" s="112" t="str">
        <f ca="1">IFERROR(IF(LEN(Calc!$OT2915)=0,"",Calc!OX2915),"")</f>
        <v/>
      </c>
    </row>
    <row r="2916" spans="2:7" x14ac:dyDescent="0.25">
      <c r="B2916" s="110" t="str">
        <f ca="1">IFERROR(IF(LEN(Calc!$OT2916)=0,"",Calc!OP2916),"")</f>
        <v/>
      </c>
      <c r="C2916" s="111" t="str">
        <f ca="1">IFERROR(IF(LEN(Calc!$OT2916)=0,"",Calc!OT2916),"")</f>
        <v/>
      </c>
      <c r="D2916" s="111" t="str">
        <f ca="1">IFERROR(IF(LEN(Calc!$OT2916)=0,"",Calc!OU2916),"")</f>
        <v/>
      </c>
      <c r="E2916" s="111" t="str">
        <f ca="1">IFERROR(IF(LEN(Calc!$OT2916)=0,"",Calc!OV2916),"")</f>
        <v/>
      </c>
      <c r="F2916" s="112" t="str">
        <f ca="1">IFERROR(IF(LEN(Calc!$OT2916)=0,"",Calc!OW2916),"")</f>
        <v/>
      </c>
      <c r="G2916" s="112" t="str">
        <f ca="1">IFERROR(IF(LEN(Calc!$OT2916)=0,"",Calc!OX2916),"")</f>
        <v/>
      </c>
    </row>
    <row r="2917" spans="2:7" x14ac:dyDescent="0.25">
      <c r="B2917" s="110" t="str">
        <f ca="1">IFERROR(IF(LEN(Calc!$OT2917)=0,"",Calc!OP2917),"")</f>
        <v/>
      </c>
      <c r="C2917" s="111" t="str">
        <f ca="1">IFERROR(IF(LEN(Calc!$OT2917)=0,"",Calc!OT2917),"")</f>
        <v/>
      </c>
      <c r="D2917" s="111" t="str">
        <f ca="1">IFERROR(IF(LEN(Calc!$OT2917)=0,"",Calc!OU2917),"")</f>
        <v/>
      </c>
      <c r="E2917" s="111" t="str">
        <f ca="1">IFERROR(IF(LEN(Calc!$OT2917)=0,"",Calc!OV2917),"")</f>
        <v/>
      </c>
      <c r="F2917" s="112" t="str">
        <f ca="1">IFERROR(IF(LEN(Calc!$OT2917)=0,"",Calc!OW2917),"")</f>
        <v/>
      </c>
      <c r="G2917" s="112" t="str">
        <f ca="1">IFERROR(IF(LEN(Calc!$OT2917)=0,"",Calc!OX2917),"")</f>
        <v/>
      </c>
    </row>
    <row r="2918" spans="2:7" x14ac:dyDescent="0.25">
      <c r="B2918" s="110" t="str">
        <f ca="1">IFERROR(IF(LEN(Calc!$OT2918)=0,"",Calc!OP2918),"")</f>
        <v/>
      </c>
      <c r="C2918" s="111" t="str">
        <f ca="1">IFERROR(IF(LEN(Calc!$OT2918)=0,"",Calc!OT2918),"")</f>
        <v/>
      </c>
      <c r="D2918" s="111" t="str">
        <f ca="1">IFERROR(IF(LEN(Calc!$OT2918)=0,"",Calc!OU2918),"")</f>
        <v/>
      </c>
      <c r="E2918" s="111" t="str">
        <f ca="1">IFERROR(IF(LEN(Calc!$OT2918)=0,"",Calc!OV2918),"")</f>
        <v/>
      </c>
      <c r="F2918" s="112" t="str">
        <f ca="1">IFERROR(IF(LEN(Calc!$OT2918)=0,"",Calc!OW2918),"")</f>
        <v/>
      </c>
      <c r="G2918" s="112" t="str">
        <f ca="1">IFERROR(IF(LEN(Calc!$OT2918)=0,"",Calc!OX2918),"")</f>
        <v/>
      </c>
    </row>
    <row r="2919" spans="2:7" x14ac:dyDescent="0.25">
      <c r="B2919" s="110" t="str">
        <f ca="1">IFERROR(IF(LEN(Calc!$OT2919)=0,"",Calc!OP2919),"")</f>
        <v/>
      </c>
      <c r="C2919" s="111" t="str">
        <f ca="1">IFERROR(IF(LEN(Calc!$OT2919)=0,"",Calc!OT2919),"")</f>
        <v/>
      </c>
      <c r="D2919" s="111" t="str">
        <f ca="1">IFERROR(IF(LEN(Calc!$OT2919)=0,"",Calc!OU2919),"")</f>
        <v/>
      </c>
      <c r="E2919" s="111" t="str">
        <f ca="1">IFERROR(IF(LEN(Calc!$OT2919)=0,"",Calc!OV2919),"")</f>
        <v/>
      </c>
      <c r="F2919" s="112" t="str">
        <f ca="1">IFERROR(IF(LEN(Calc!$OT2919)=0,"",Calc!OW2919),"")</f>
        <v/>
      </c>
      <c r="G2919" s="112" t="str">
        <f ca="1">IFERROR(IF(LEN(Calc!$OT2919)=0,"",Calc!OX2919),"")</f>
        <v/>
      </c>
    </row>
    <row r="2920" spans="2:7" x14ac:dyDescent="0.25">
      <c r="B2920" s="110" t="str">
        <f ca="1">IFERROR(IF(LEN(Calc!$OT2920)=0,"",Calc!OP2920),"")</f>
        <v/>
      </c>
      <c r="C2920" s="111" t="str">
        <f ca="1">IFERROR(IF(LEN(Calc!$OT2920)=0,"",Calc!OT2920),"")</f>
        <v/>
      </c>
      <c r="D2920" s="111" t="str">
        <f ca="1">IFERROR(IF(LEN(Calc!$OT2920)=0,"",Calc!OU2920),"")</f>
        <v/>
      </c>
      <c r="E2920" s="111" t="str">
        <f ca="1">IFERROR(IF(LEN(Calc!$OT2920)=0,"",Calc!OV2920),"")</f>
        <v/>
      </c>
      <c r="F2920" s="112" t="str">
        <f ca="1">IFERROR(IF(LEN(Calc!$OT2920)=0,"",Calc!OW2920),"")</f>
        <v/>
      </c>
      <c r="G2920" s="112" t="str">
        <f ca="1">IFERROR(IF(LEN(Calc!$OT2920)=0,"",Calc!OX2920),"")</f>
        <v/>
      </c>
    </row>
    <row r="2921" spans="2:7" x14ac:dyDescent="0.25">
      <c r="B2921" s="110" t="str">
        <f ca="1">IFERROR(IF(LEN(Calc!$OT2921)=0,"",Calc!OP2921),"")</f>
        <v/>
      </c>
      <c r="C2921" s="111" t="str">
        <f ca="1">IFERROR(IF(LEN(Calc!$OT2921)=0,"",Calc!OT2921),"")</f>
        <v/>
      </c>
      <c r="D2921" s="111" t="str">
        <f ca="1">IFERROR(IF(LEN(Calc!$OT2921)=0,"",Calc!OU2921),"")</f>
        <v/>
      </c>
      <c r="E2921" s="111" t="str">
        <f ca="1">IFERROR(IF(LEN(Calc!$OT2921)=0,"",Calc!OV2921),"")</f>
        <v/>
      </c>
      <c r="F2921" s="112" t="str">
        <f ca="1">IFERROR(IF(LEN(Calc!$OT2921)=0,"",Calc!OW2921),"")</f>
        <v/>
      </c>
      <c r="G2921" s="112" t="str">
        <f ca="1">IFERROR(IF(LEN(Calc!$OT2921)=0,"",Calc!OX2921),"")</f>
        <v/>
      </c>
    </row>
    <row r="2922" spans="2:7" x14ac:dyDescent="0.25">
      <c r="B2922" s="110" t="str">
        <f ca="1">IFERROR(IF(LEN(Calc!$OT2922)=0,"",Calc!OP2922),"")</f>
        <v/>
      </c>
      <c r="C2922" s="111" t="str">
        <f ca="1">IFERROR(IF(LEN(Calc!$OT2922)=0,"",Calc!OT2922),"")</f>
        <v/>
      </c>
      <c r="D2922" s="111" t="str">
        <f ca="1">IFERROR(IF(LEN(Calc!$OT2922)=0,"",Calc!OU2922),"")</f>
        <v/>
      </c>
      <c r="E2922" s="111" t="str">
        <f ca="1">IFERROR(IF(LEN(Calc!$OT2922)=0,"",Calc!OV2922),"")</f>
        <v/>
      </c>
      <c r="F2922" s="112" t="str">
        <f ca="1">IFERROR(IF(LEN(Calc!$OT2922)=0,"",Calc!OW2922),"")</f>
        <v/>
      </c>
      <c r="G2922" s="112" t="str">
        <f ca="1">IFERROR(IF(LEN(Calc!$OT2922)=0,"",Calc!OX2922),"")</f>
        <v/>
      </c>
    </row>
    <row r="2923" spans="2:7" x14ac:dyDescent="0.25">
      <c r="B2923" s="110" t="str">
        <f ca="1">IFERROR(IF(LEN(Calc!$OT2923)=0,"",Calc!OP2923),"")</f>
        <v/>
      </c>
      <c r="C2923" s="111" t="str">
        <f ca="1">IFERROR(IF(LEN(Calc!$OT2923)=0,"",Calc!OT2923),"")</f>
        <v/>
      </c>
      <c r="D2923" s="111" t="str">
        <f ca="1">IFERROR(IF(LEN(Calc!$OT2923)=0,"",Calc!OU2923),"")</f>
        <v/>
      </c>
      <c r="E2923" s="111" t="str">
        <f ca="1">IFERROR(IF(LEN(Calc!$OT2923)=0,"",Calc!OV2923),"")</f>
        <v/>
      </c>
      <c r="F2923" s="112" t="str">
        <f ca="1">IFERROR(IF(LEN(Calc!$OT2923)=0,"",Calc!OW2923),"")</f>
        <v/>
      </c>
      <c r="G2923" s="112" t="str">
        <f ca="1">IFERROR(IF(LEN(Calc!$OT2923)=0,"",Calc!OX2923),"")</f>
        <v/>
      </c>
    </row>
    <row r="2924" spans="2:7" x14ac:dyDescent="0.25">
      <c r="B2924" s="110" t="str">
        <f ca="1">IFERROR(IF(LEN(Calc!$OT2924)=0,"",Calc!OP2924),"")</f>
        <v/>
      </c>
      <c r="C2924" s="111" t="str">
        <f ca="1">IFERROR(IF(LEN(Calc!$OT2924)=0,"",Calc!OT2924),"")</f>
        <v/>
      </c>
      <c r="D2924" s="111" t="str">
        <f ca="1">IFERROR(IF(LEN(Calc!$OT2924)=0,"",Calc!OU2924),"")</f>
        <v/>
      </c>
      <c r="E2924" s="111" t="str">
        <f ca="1">IFERROR(IF(LEN(Calc!$OT2924)=0,"",Calc!OV2924),"")</f>
        <v/>
      </c>
      <c r="F2924" s="112" t="str">
        <f ca="1">IFERROR(IF(LEN(Calc!$OT2924)=0,"",Calc!OW2924),"")</f>
        <v/>
      </c>
      <c r="G2924" s="112" t="str">
        <f ca="1">IFERROR(IF(LEN(Calc!$OT2924)=0,"",Calc!OX2924),"")</f>
        <v/>
      </c>
    </row>
    <row r="2925" spans="2:7" x14ac:dyDescent="0.25">
      <c r="B2925" s="110" t="str">
        <f ca="1">IFERROR(IF(LEN(Calc!$OT2925)=0,"",Calc!OP2925),"")</f>
        <v/>
      </c>
      <c r="C2925" s="111" t="str">
        <f ca="1">IFERROR(IF(LEN(Calc!$OT2925)=0,"",Calc!OT2925),"")</f>
        <v/>
      </c>
      <c r="D2925" s="111" t="str">
        <f ca="1">IFERROR(IF(LEN(Calc!$OT2925)=0,"",Calc!OU2925),"")</f>
        <v/>
      </c>
      <c r="E2925" s="111" t="str">
        <f ca="1">IFERROR(IF(LEN(Calc!$OT2925)=0,"",Calc!OV2925),"")</f>
        <v/>
      </c>
      <c r="F2925" s="112" t="str">
        <f ca="1">IFERROR(IF(LEN(Calc!$OT2925)=0,"",Calc!OW2925),"")</f>
        <v/>
      </c>
      <c r="G2925" s="112" t="str">
        <f ca="1">IFERROR(IF(LEN(Calc!$OT2925)=0,"",Calc!OX2925),"")</f>
        <v/>
      </c>
    </row>
    <row r="2926" spans="2:7" x14ac:dyDescent="0.25">
      <c r="B2926" s="110" t="str">
        <f ca="1">IFERROR(IF(LEN(Calc!$OT2926)=0,"",Calc!OP2926),"")</f>
        <v/>
      </c>
      <c r="C2926" s="111" t="str">
        <f ca="1">IFERROR(IF(LEN(Calc!$OT2926)=0,"",Calc!OT2926),"")</f>
        <v/>
      </c>
      <c r="D2926" s="111" t="str">
        <f ca="1">IFERROR(IF(LEN(Calc!$OT2926)=0,"",Calc!OU2926),"")</f>
        <v/>
      </c>
      <c r="E2926" s="111" t="str">
        <f ca="1">IFERROR(IF(LEN(Calc!$OT2926)=0,"",Calc!OV2926),"")</f>
        <v/>
      </c>
      <c r="F2926" s="112" t="str">
        <f ca="1">IFERROR(IF(LEN(Calc!$OT2926)=0,"",Calc!OW2926),"")</f>
        <v/>
      </c>
      <c r="G2926" s="112" t="str">
        <f ca="1">IFERROR(IF(LEN(Calc!$OT2926)=0,"",Calc!OX2926),"")</f>
        <v/>
      </c>
    </row>
    <row r="2927" spans="2:7" x14ac:dyDescent="0.25">
      <c r="B2927" s="110" t="str">
        <f ca="1">IFERROR(IF(LEN(Calc!$OT2927)=0,"",Calc!OP2927),"")</f>
        <v/>
      </c>
      <c r="C2927" s="111" t="str">
        <f ca="1">IFERROR(IF(LEN(Calc!$OT2927)=0,"",Calc!OT2927),"")</f>
        <v/>
      </c>
      <c r="D2927" s="111" t="str">
        <f ca="1">IFERROR(IF(LEN(Calc!$OT2927)=0,"",Calc!OU2927),"")</f>
        <v/>
      </c>
      <c r="E2927" s="111" t="str">
        <f ca="1">IFERROR(IF(LEN(Calc!$OT2927)=0,"",Calc!OV2927),"")</f>
        <v/>
      </c>
      <c r="F2927" s="112" t="str">
        <f ca="1">IFERROR(IF(LEN(Calc!$OT2927)=0,"",Calc!OW2927),"")</f>
        <v/>
      </c>
      <c r="G2927" s="112" t="str">
        <f ca="1">IFERROR(IF(LEN(Calc!$OT2927)=0,"",Calc!OX2927),"")</f>
        <v/>
      </c>
    </row>
    <row r="2928" spans="2:7" x14ac:dyDescent="0.25">
      <c r="B2928" s="110" t="str">
        <f ca="1">IFERROR(IF(LEN(Calc!$OT2928)=0,"",Calc!OP2928),"")</f>
        <v/>
      </c>
      <c r="C2928" s="111" t="str">
        <f ca="1">IFERROR(IF(LEN(Calc!$OT2928)=0,"",Calc!OT2928),"")</f>
        <v/>
      </c>
      <c r="D2928" s="111" t="str">
        <f ca="1">IFERROR(IF(LEN(Calc!$OT2928)=0,"",Calc!OU2928),"")</f>
        <v/>
      </c>
      <c r="E2928" s="111" t="str">
        <f ca="1">IFERROR(IF(LEN(Calc!$OT2928)=0,"",Calc!OV2928),"")</f>
        <v/>
      </c>
      <c r="F2928" s="112" t="str">
        <f ca="1">IFERROR(IF(LEN(Calc!$OT2928)=0,"",Calc!OW2928),"")</f>
        <v/>
      </c>
      <c r="G2928" s="112" t="str">
        <f ca="1">IFERROR(IF(LEN(Calc!$OT2928)=0,"",Calc!OX2928),"")</f>
        <v/>
      </c>
    </row>
    <row r="2929" spans="2:7" x14ac:dyDescent="0.25">
      <c r="B2929" s="110" t="str">
        <f ca="1">IFERROR(IF(LEN(Calc!$OT2929)=0,"",Calc!OP2929),"")</f>
        <v/>
      </c>
      <c r="C2929" s="111" t="str">
        <f ca="1">IFERROR(IF(LEN(Calc!$OT2929)=0,"",Calc!OT2929),"")</f>
        <v/>
      </c>
      <c r="D2929" s="111" t="str">
        <f ca="1">IFERROR(IF(LEN(Calc!$OT2929)=0,"",Calc!OU2929),"")</f>
        <v/>
      </c>
      <c r="E2929" s="111" t="str">
        <f ca="1">IFERROR(IF(LEN(Calc!$OT2929)=0,"",Calc!OV2929),"")</f>
        <v/>
      </c>
      <c r="F2929" s="112" t="str">
        <f ca="1">IFERROR(IF(LEN(Calc!$OT2929)=0,"",Calc!OW2929),"")</f>
        <v/>
      </c>
      <c r="G2929" s="112" t="str">
        <f ca="1">IFERROR(IF(LEN(Calc!$OT2929)=0,"",Calc!OX2929),"")</f>
        <v/>
      </c>
    </row>
    <row r="2930" spans="2:7" x14ac:dyDescent="0.25">
      <c r="B2930" s="110" t="str">
        <f ca="1">IFERROR(IF(LEN(Calc!$OT2930)=0,"",Calc!OP2930),"")</f>
        <v/>
      </c>
      <c r="C2930" s="111" t="str">
        <f ca="1">IFERROR(IF(LEN(Calc!$OT2930)=0,"",Calc!OT2930),"")</f>
        <v/>
      </c>
      <c r="D2930" s="111" t="str">
        <f ca="1">IFERROR(IF(LEN(Calc!$OT2930)=0,"",Calc!OU2930),"")</f>
        <v/>
      </c>
      <c r="E2930" s="111" t="str">
        <f ca="1">IFERROR(IF(LEN(Calc!$OT2930)=0,"",Calc!OV2930),"")</f>
        <v/>
      </c>
      <c r="F2930" s="112" t="str">
        <f ca="1">IFERROR(IF(LEN(Calc!$OT2930)=0,"",Calc!OW2930),"")</f>
        <v/>
      </c>
      <c r="G2930" s="112" t="str">
        <f ca="1">IFERROR(IF(LEN(Calc!$OT2930)=0,"",Calc!OX2930),"")</f>
        <v/>
      </c>
    </row>
    <row r="2931" spans="2:7" x14ac:dyDescent="0.25">
      <c r="B2931" s="110" t="str">
        <f ca="1">IFERROR(IF(LEN(Calc!$OT2931)=0,"",Calc!OP2931),"")</f>
        <v/>
      </c>
      <c r="C2931" s="111" t="str">
        <f ca="1">IFERROR(IF(LEN(Calc!$OT2931)=0,"",Calc!OT2931),"")</f>
        <v/>
      </c>
      <c r="D2931" s="111" t="str">
        <f ca="1">IFERROR(IF(LEN(Calc!$OT2931)=0,"",Calc!OU2931),"")</f>
        <v/>
      </c>
      <c r="E2931" s="111" t="str">
        <f ca="1">IFERROR(IF(LEN(Calc!$OT2931)=0,"",Calc!OV2931),"")</f>
        <v/>
      </c>
      <c r="F2931" s="112" t="str">
        <f ca="1">IFERROR(IF(LEN(Calc!$OT2931)=0,"",Calc!OW2931),"")</f>
        <v/>
      </c>
      <c r="G2931" s="112" t="str">
        <f ca="1">IFERROR(IF(LEN(Calc!$OT2931)=0,"",Calc!OX2931),"")</f>
        <v/>
      </c>
    </row>
    <row r="2932" spans="2:7" x14ac:dyDescent="0.25">
      <c r="B2932" s="110" t="str">
        <f ca="1">IFERROR(IF(LEN(Calc!$OT2932)=0,"",Calc!OP2932),"")</f>
        <v/>
      </c>
      <c r="C2932" s="111" t="str">
        <f ca="1">IFERROR(IF(LEN(Calc!$OT2932)=0,"",Calc!OT2932),"")</f>
        <v/>
      </c>
      <c r="D2932" s="111" t="str">
        <f ca="1">IFERROR(IF(LEN(Calc!$OT2932)=0,"",Calc!OU2932),"")</f>
        <v/>
      </c>
      <c r="E2932" s="111" t="str">
        <f ca="1">IFERROR(IF(LEN(Calc!$OT2932)=0,"",Calc!OV2932),"")</f>
        <v/>
      </c>
      <c r="F2932" s="112" t="str">
        <f ca="1">IFERROR(IF(LEN(Calc!$OT2932)=0,"",Calc!OW2932),"")</f>
        <v/>
      </c>
      <c r="G2932" s="112" t="str">
        <f ca="1">IFERROR(IF(LEN(Calc!$OT2932)=0,"",Calc!OX2932),"")</f>
        <v/>
      </c>
    </row>
    <row r="2933" spans="2:7" x14ac:dyDescent="0.25">
      <c r="B2933" s="110" t="str">
        <f ca="1">IFERROR(IF(LEN(Calc!$OT2933)=0,"",Calc!OP2933),"")</f>
        <v/>
      </c>
      <c r="C2933" s="111" t="str">
        <f ca="1">IFERROR(IF(LEN(Calc!$OT2933)=0,"",Calc!OT2933),"")</f>
        <v/>
      </c>
      <c r="D2933" s="111" t="str">
        <f ca="1">IFERROR(IF(LEN(Calc!$OT2933)=0,"",Calc!OU2933),"")</f>
        <v/>
      </c>
      <c r="E2933" s="111" t="str">
        <f ca="1">IFERROR(IF(LEN(Calc!$OT2933)=0,"",Calc!OV2933),"")</f>
        <v/>
      </c>
      <c r="F2933" s="112" t="str">
        <f ca="1">IFERROR(IF(LEN(Calc!$OT2933)=0,"",Calc!OW2933),"")</f>
        <v/>
      </c>
      <c r="G2933" s="112" t="str">
        <f ca="1">IFERROR(IF(LEN(Calc!$OT2933)=0,"",Calc!OX2933),"")</f>
        <v/>
      </c>
    </row>
    <row r="2934" spans="2:7" x14ac:dyDescent="0.25">
      <c r="B2934" s="110" t="str">
        <f ca="1">IFERROR(IF(LEN(Calc!$OT2934)=0,"",Calc!OP2934),"")</f>
        <v/>
      </c>
      <c r="C2934" s="111" t="str">
        <f ca="1">IFERROR(IF(LEN(Calc!$OT2934)=0,"",Calc!OT2934),"")</f>
        <v/>
      </c>
      <c r="D2934" s="111" t="str">
        <f ca="1">IFERROR(IF(LEN(Calc!$OT2934)=0,"",Calc!OU2934),"")</f>
        <v/>
      </c>
      <c r="E2934" s="111" t="str">
        <f ca="1">IFERROR(IF(LEN(Calc!$OT2934)=0,"",Calc!OV2934),"")</f>
        <v/>
      </c>
      <c r="F2934" s="112" t="str">
        <f ca="1">IFERROR(IF(LEN(Calc!$OT2934)=0,"",Calc!OW2934),"")</f>
        <v/>
      </c>
      <c r="G2934" s="112" t="str">
        <f ca="1">IFERROR(IF(LEN(Calc!$OT2934)=0,"",Calc!OX2934),"")</f>
        <v/>
      </c>
    </row>
    <row r="2935" spans="2:7" x14ac:dyDescent="0.25">
      <c r="B2935" s="110" t="str">
        <f ca="1">IFERROR(IF(LEN(Calc!$OT2935)=0,"",Calc!OP2935),"")</f>
        <v/>
      </c>
      <c r="C2935" s="111" t="str">
        <f ca="1">IFERROR(IF(LEN(Calc!$OT2935)=0,"",Calc!OT2935),"")</f>
        <v/>
      </c>
      <c r="D2935" s="111" t="str">
        <f ca="1">IFERROR(IF(LEN(Calc!$OT2935)=0,"",Calc!OU2935),"")</f>
        <v/>
      </c>
      <c r="E2935" s="111" t="str">
        <f ca="1">IFERROR(IF(LEN(Calc!$OT2935)=0,"",Calc!OV2935),"")</f>
        <v/>
      </c>
      <c r="F2935" s="112" t="str">
        <f ca="1">IFERROR(IF(LEN(Calc!$OT2935)=0,"",Calc!OW2935),"")</f>
        <v/>
      </c>
      <c r="G2935" s="112" t="str">
        <f ca="1">IFERROR(IF(LEN(Calc!$OT2935)=0,"",Calc!OX2935),"")</f>
        <v/>
      </c>
    </row>
    <row r="2936" spans="2:7" x14ac:dyDescent="0.25">
      <c r="B2936" s="110" t="str">
        <f ca="1">IFERROR(IF(LEN(Calc!$OT2936)=0,"",Calc!OP2936),"")</f>
        <v/>
      </c>
      <c r="C2936" s="111" t="str">
        <f ca="1">IFERROR(IF(LEN(Calc!$OT2936)=0,"",Calc!OT2936),"")</f>
        <v/>
      </c>
      <c r="D2936" s="111" t="str">
        <f ca="1">IFERROR(IF(LEN(Calc!$OT2936)=0,"",Calc!OU2936),"")</f>
        <v/>
      </c>
      <c r="E2936" s="111" t="str">
        <f ca="1">IFERROR(IF(LEN(Calc!$OT2936)=0,"",Calc!OV2936),"")</f>
        <v/>
      </c>
      <c r="F2936" s="112" t="str">
        <f ca="1">IFERROR(IF(LEN(Calc!$OT2936)=0,"",Calc!OW2936),"")</f>
        <v/>
      </c>
      <c r="G2936" s="112" t="str">
        <f ca="1">IFERROR(IF(LEN(Calc!$OT2936)=0,"",Calc!OX2936),"")</f>
        <v/>
      </c>
    </row>
    <row r="2937" spans="2:7" x14ac:dyDescent="0.25">
      <c r="B2937" s="110" t="str">
        <f ca="1">IFERROR(IF(LEN(Calc!$OT2937)=0,"",Calc!OP2937),"")</f>
        <v/>
      </c>
      <c r="C2937" s="111" t="str">
        <f ca="1">IFERROR(IF(LEN(Calc!$OT2937)=0,"",Calc!OT2937),"")</f>
        <v/>
      </c>
      <c r="D2937" s="111" t="str">
        <f ca="1">IFERROR(IF(LEN(Calc!$OT2937)=0,"",Calc!OU2937),"")</f>
        <v/>
      </c>
      <c r="E2937" s="111" t="str">
        <f ca="1">IFERROR(IF(LEN(Calc!$OT2937)=0,"",Calc!OV2937),"")</f>
        <v/>
      </c>
      <c r="F2937" s="112" t="str">
        <f ca="1">IFERROR(IF(LEN(Calc!$OT2937)=0,"",Calc!OW2937),"")</f>
        <v/>
      </c>
      <c r="G2937" s="112" t="str">
        <f ca="1">IFERROR(IF(LEN(Calc!$OT2937)=0,"",Calc!OX2937),"")</f>
        <v/>
      </c>
    </row>
    <row r="2938" spans="2:7" x14ac:dyDescent="0.25">
      <c r="B2938" s="110" t="str">
        <f ca="1">IFERROR(IF(LEN(Calc!$OT2938)=0,"",Calc!OP2938),"")</f>
        <v/>
      </c>
      <c r="C2938" s="111" t="str">
        <f ca="1">IFERROR(IF(LEN(Calc!$OT2938)=0,"",Calc!OT2938),"")</f>
        <v/>
      </c>
      <c r="D2938" s="111" t="str">
        <f ca="1">IFERROR(IF(LEN(Calc!$OT2938)=0,"",Calc!OU2938),"")</f>
        <v/>
      </c>
      <c r="E2938" s="111" t="str">
        <f ca="1">IFERROR(IF(LEN(Calc!$OT2938)=0,"",Calc!OV2938),"")</f>
        <v/>
      </c>
      <c r="F2938" s="112" t="str">
        <f ca="1">IFERROR(IF(LEN(Calc!$OT2938)=0,"",Calc!OW2938),"")</f>
        <v/>
      </c>
      <c r="G2938" s="112" t="str">
        <f ca="1">IFERROR(IF(LEN(Calc!$OT2938)=0,"",Calc!OX2938),"")</f>
        <v/>
      </c>
    </row>
    <row r="2939" spans="2:7" x14ac:dyDescent="0.25">
      <c r="B2939" s="110" t="str">
        <f ca="1">IFERROR(IF(LEN(Calc!$OT2939)=0,"",Calc!OP2939),"")</f>
        <v/>
      </c>
      <c r="C2939" s="111" t="str">
        <f ca="1">IFERROR(IF(LEN(Calc!$OT2939)=0,"",Calc!OT2939),"")</f>
        <v/>
      </c>
      <c r="D2939" s="111" t="str">
        <f ca="1">IFERROR(IF(LEN(Calc!$OT2939)=0,"",Calc!OU2939),"")</f>
        <v/>
      </c>
      <c r="E2939" s="111" t="str">
        <f ca="1">IFERROR(IF(LEN(Calc!$OT2939)=0,"",Calc!OV2939),"")</f>
        <v/>
      </c>
      <c r="F2939" s="112" t="str">
        <f ca="1">IFERROR(IF(LEN(Calc!$OT2939)=0,"",Calc!OW2939),"")</f>
        <v/>
      </c>
      <c r="G2939" s="112" t="str">
        <f ca="1">IFERROR(IF(LEN(Calc!$OT2939)=0,"",Calc!OX2939),"")</f>
        <v/>
      </c>
    </row>
    <row r="2940" spans="2:7" x14ac:dyDescent="0.25">
      <c r="B2940" s="110" t="str">
        <f ca="1">IFERROR(IF(LEN(Calc!$OT2940)=0,"",Calc!OP2940),"")</f>
        <v/>
      </c>
      <c r="C2940" s="111" t="str">
        <f ca="1">IFERROR(IF(LEN(Calc!$OT2940)=0,"",Calc!OT2940),"")</f>
        <v/>
      </c>
      <c r="D2940" s="111" t="str">
        <f ca="1">IFERROR(IF(LEN(Calc!$OT2940)=0,"",Calc!OU2940),"")</f>
        <v/>
      </c>
      <c r="E2940" s="111" t="str">
        <f ca="1">IFERROR(IF(LEN(Calc!$OT2940)=0,"",Calc!OV2940),"")</f>
        <v/>
      </c>
      <c r="F2940" s="112" t="str">
        <f ca="1">IFERROR(IF(LEN(Calc!$OT2940)=0,"",Calc!OW2940),"")</f>
        <v/>
      </c>
      <c r="G2940" s="112" t="str">
        <f ca="1">IFERROR(IF(LEN(Calc!$OT2940)=0,"",Calc!OX2940),"")</f>
        <v/>
      </c>
    </row>
    <row r="2941" spans="2:7" x14ac:dyDescent="0.25">
      <c r="B2941" s="110" t="str">
        <f ca="1">IFERROR(IF(LEN(Calc!$OT2941)=0,"",Calc!OP2941),"")</f>
        <v/>
      </c>
      <c r="C2941" s="111" t="str">
        <f ca="1">IFERROR(IF(LEN(Calc!$OT2941)=0,"",Calc!OT2941),"")</f>
        <v/>
      </c>
      <c r="D2941" s="111" t="str">
        <f ca="1">IFERROR(IF(LEN(Calc!$OT2941)=0,"",Calc!OU2941),"")</f>
        <v/>
      </c>
      <c r="E2941" s="111" t="str">
        <f ca="1">IFERROR(IF(LEN(Calc!$OT2941)=0,"",Calc!OV2941),"")</f>
        <v/>
      </c>
      <c r="F2941" s="112" t="str">
        <f ca="1">IFERROR(IF(LEN(Calc!$OT2941)=0,"",Calc!OW2941),"")</f>
        <v/>
      </c>
      <c r="G2941" s="112" t="str">
        <f ca="1">IFERROR(IF(LEN(Calc!$OT2941)=0,"",Calc!OX2941),"")</f>
        <v/>
      </c>
    </row>
    <row r="2942" spans="2:7" x14ac:dyDescent="0.25">
      <c r="B2942" s="110" t="str">
        <f ca="1">IFERROR(IF(LEN(Calc!$OT2942)=0,"",Calc!OP2942),"")</f>
        <v/>
      </c>
      <c r="C2942" s="111" t="str">
        <f ca="1">IFERROR(IF(LEN(Calc!$OT2942)=0,"",Calc!OT2942),"")</f>
        <v/>
      </c>
      <c r="D2942" s="111" t="str">
        <f ca="1">IFERROR(IF(LEN(Calc!$OT2942)=0,"",Calc!OU2942),"")</f>
        <v/>
      </c>
      <c r="E2942" s="111" t="str">
        <f ca="1">IFERROR(IF(LEN(Calc!$OT2942)=0,"",Calc!OV2942),"")</f>
        <v/>
      </c>
      <c r="F2942" s="112" t="str">
        <f ca="1">IFERROR(IF(LEN(Calc!$OT2942)=0,"",Calc!OW2942),"")</f>
        <v/>
      </c>
      <c r="G2942" s="112" t="str">
        <f ca="1">IFERROR(IF(LEN(Calc!$OT2942)=0,"",Calc!OX2942),"")</f>
        <v/>
      </c>
    </row>
    <row r="2943" spans="2:7" x14ac:dyDescent="0.25">
      <c r="B2943" s="110" t="str">
        <f ca="1">IFERROR(IF(LEN(Calc!$OT2943)=0,"",Calc!OP2943),"")</f>
        <v/>
      </c>
      <c r="C2943" s="111" t="str">
        <f ca="1">IFERROR(IF(LEN(Calc!$OT2943)=0,"",Calc!OT2943),"")</f>
        <v/>
      </c>
      <c r="D2943" s="111" t="str">
        <f ca="1">IFERROR(IF(LEN(Calc!$OT2943)=0,"",Calc!OU2943),"")</f>
        <v/>
      </c>
      <c r="E2943" s="111" t="str">
        <f ca="1">IFERROR(IF(LEN(Calc!$OT2943)=0,"",Calc!OV2943),"")</f>
        <v/>
      </c>
      <c r="F2943" s="112" t="str">
        <f ca="1">IFERROR(IF(LEN(Calc!$OT2943)=0,"",Calc!OW2943),"")</f>
        <v/>
      </c>
      <c r="G2943" s="112" t="str">
        <f ca="1">IFERROR(IF(LEN(Calc!$OT2943)=0,"",Calc!OX2943),"")</f>
        <v/>
      </c>
    </row>
    <row r="2944" spans="2:7" x14ac:dyDescent="0.25">
      <c r="B2944" s="110" t="str">
        <f ca="1">IFERROR(IF(LEN(Calc!$OT2944)=0,"",Calc!OP2944),"")</f>
        <v/>
      </c>
      <c r="C2944" s="111" t="str">
        <f ca="1">IFERROR(IF(LEN(Calc!$OT2944)=0,"",Calc!OT2944),"")</f>
        <v/>
      </c>
      <c r="D2944" s="111" t="str">
        <f ca="1">IFERROR(IF(LEN(Calc!$OT2944)=0,"",Calc!OU2944),"")</f>
        <v/>
      </c>
      <c r="E2944" s="111" t="str">
        <f ca="1">IFERROR(IF(LEN(Calc!$OT2944)=0,"",Calc!OV2944),"")</f>
        <v/>
      </c>
      <c r="F2944" s="112" t="str">
        <f ca="1">IFERROR(IF(LEN(Calc!$OT2944)=0,"",Calc!OW2944),"")</f>
        <v/>
      </c>
      <c r="G2944" s="112" t="str">
        <f ca="1">IFERROR(IF(LEN(Calc!$OT2944)=0,"",Calc!OX2944),"")</f>
        <v/>
      </c>
    </row>
    <row r="2945" spans="2:7" x14ac:dyDescent="0.25">
      <c r="B2945" s="110" t="str">
        <f ca="1">IFERROR(IF(LEN(Calc!$OT2945)=0,"",Calc!OP2945),"")</f>
        <v/>
      </c>
      <c r="C2945" s="111" t="str">
        <f ca="1">IFERROR(IF(LEN(Calc!$OT2945)=0,"",Calc!OT2945),"")</f>
        <v/>
      </c>
      <c r="D2945" s="111" t="str">
        <f ca="1">IFERROR(IF(LEN(Calc!$OT2945)=0,"",Calc!OU2945),"")</f>
        <v/>
      </c>
      <c r="E2945" s="111" t="str">
        <f ca="1">IFERROR(IF(LEN(Calc!$OT2945)=0,"",Calc!OV2945),"")</f>
        <v/>
      </c>
      <c r="F2945" s="112" t="str">
        <f ca="1">IFERROR(IF(LEN(Calc!$OT2945)=0,"",Calc!OW2945),"")</f>
        <v/>
      </c>
      <c r="G2945" s="112" t="str">
        <f ca="1">IFERROR(IF(LEN(Calc!$OT2945)=0,"",Calc!OX2945),"")</f>
        <v/>
      </c>
    </row>
    <row r="2946" spans="2:7" x14ac:dyDescent="0.25">
      <c r="B2946" s="110" t="str">
        <f ca="1">IFERROR(IF(LEN(Calc!$OT2946)=0,"",Calc!OP2946),"")</f>
        <v/>
      </c>
      <c r="C2946" s="111" t="str">
        <f ca="1">IFERROR(IF(LEN(Calc!$OT2946)=0,"",Calc!OT2946),"")</f>
        <v/>
      </c>
      <c r="D2946" s="111" t="str">
        <f ca="1">IFERROR(IF(LEN(Calc!$OT2946)=0,"",Calc!OU2946),"")</f>
        <v/>
      </c>
      <c r="E2946" s="111" t="str">
        <f ca="1">IFERROR(IF(LEN(Calc!$OT2946)=0,"",Calc!OV2946),"")</f>
        <v/>
      </c>
      <c r="F2946" s="112" t="str">
        <f ca="1">IFERROR(IF(LEN(Calc!$OT2946)=0,"",Calc!OW2946),"")</f>
        <v/>
      </c>
      <c r="G2946" s="112" t="str">
        <f ca="1">IFERROR(IF(LEN(Calc!$OT2946)=0,"",Calc!OX2946),"")</f>
        <v/>
      </c>
    </row>
    <row r="2947" spans="2:7" x14ac:dyDescent="0.25">
      <c r="B2947" s="110" t="str">
        <f ca="1">IFERROR(IF(LEN(Calc!$OT2947)=0,"",Calc!OP2947),"")</f>
        <v/>
      </c>
      <c r="C2947" s="111" t="str">
        <f ca="1">IFERROR(IF(LEN(Calc!$OT2947)=0,"",Calc!OT2947),"")</f>
        <v/>
      </c>
      <c r="D2947" s="111" t="str">
        <f ca="1">IFERROR(IF(LEN(Calc!$OT2947)=0,"",Calc!OU2947),"")</f>
        <v/>
      </c>
      <c r="E2947" s="111" t="str">
        <f ca="1">IFERROR(IF(LEN(Calc!$OT2947)=0,"",Calc!OV2947),"")</f>
        <v/>
      </c>
      <c r="F2947" s="112" t="str">
        <f ca="1">IFERROR(IF(LEN(Calc!$OT2947)=0,"",Calc!OW2947),"")</f>
        <v/>
      </c>
      <c r="G2947" s="112" t="str">
        <f ca="1">IFERROR(IF(LEN(Calc!$OT2947)=0,"",Calc!OX2947),"")</f>
        <v/>
      </c>
    </row>
    <row r="2948" spans="2:7" x14ac:dyDescent="0.25">
      <c r="B2948" s="110" t="str">
        <f ca="1">IFERROR(IF(LEN(Calc!$OT2948)=0,"",Calc!OP2948),"")</f>
        <v/>
      </c>
      <c r="C2948" s="111" t="str">
        <f ca="1">IFERROR(IF(LEN(Calc!$OT2948)=0,"",Calc!OT2948),"")</f>
        <v/>
      </c>
      <c r="D2948" s="111" t="str">
        <f ca="1">IFERROR(IF(LEN(Calc!$OT2948)=0,"",Calc!OU2948),"")</f>
        <v/>
      </c>
      <c r="E2948" s="111" t="str">
        <f ca="1">IFERROR(IF(LEN(Calc!$OT2948)=0,"",Calc!OV2948),"")</f>
        <v/>
      </c>
      <c r="F2948" s="112" t="str">
        <f ca="1">IFERROR(IF(LEN(Calc!$OT2948)=0,"",Calc!OW2948),"")</f>
        <v/>
      </c>
      <c r="G2948" s="112" t="str">
        <f ca="1">IFERROR(IF(LEN(Calc!$OT2948)=0,"",Calc!OX2948),"")</f>
        <v/>
      </c>
    </row>
    <row r="2949" spans="2:7" x14ac:dyDescent="0.25">
      <c r="B2949" s="110" t="str">
        <f ca="1">IFERROR(IF(LEN(Calc!$OT2949)=0,"",Calc!OP2949),"")</f>
        <v/>
      </c>
      <c r="C2949" s="111" t="str">
        <f ca="1">IFERROR(IF(LEN(Calc!$OT2949)=0,"",Calc!OT2949),"")</f>
        <v/>
      </c>
      <c r="D2949" s="111" t="str">
        <f ca="1">IFERROR(IF(LEN(Calc!$OT2949)=0,"",Calc!OU2949),"")</f>
        <v/>
      </c>
      <c r="E2949" s="111" t="str">
        <f ca="1">IFERROR(IF(LEN(Calc!$OT2949)=0,"",Calc!OV2949),"")</f>
        <v/>
      </c>
      <c r="F2949" s="112" t="str">
        <f ca="1">IFERROR(IF(LEN(Calc!$OT2949)=0,"",Calc!OW2949),"")</f>
        <v/>
      </c>
      <c r="G2949" s="112" t="str">
        <f ca="1">IFERROR(IF(LEN(Calc!$OT2949)=0,"",Calc!OX2949),"")</f>
        <v/>
      </c>
    </row>
    <row r="2950" spans="2:7" x14ac:dyDescent="0.25">
      <c r="B2950" s="110" t="str">
        <f ca="1">IFERROR(IF(LEN(Calc!$OT2950)=0,"",Calc!OP2950),"")</f>
        <v/>
      </c>
      <c r="C2950" s="111" t="str">
        <f ca="1">IFERROR(IF(LEN(Calc!$OT2950)=0,"",Calc!OT2950),"")</f>
        <v/>
      </c>
      <c r="D2950" s="111" t="str">
        <f ca="1">IFERROR(IF(LEN(Calc!$OT2950)=0,"",Calc!OU2950),"")</f>
        <v/>
      </c>
      <c r="E2950" s="111" t="str">
        <f ca="1">IFERROR(IF(LEN(Calc!$OT2950)=0,"",Calc!OV2950),"")</f>
        <v/>
      </c>
      <c r="F2950" s="112" t="str">
        <f ca="1">IFERROR(IF(LEN(Calc!$OT2950)=0,"",Calc!OW2950),"")</f>
        <v/>
      </c>
      <c r="G2950" s="112" t="str">
        <f ca="1">IFERROR(IF(LEN(Calc!$OT2950)=0,"",Calc!OX2950),"")</f>
        <v/>
      </c>
    </row>
    <row r="2951" spans="2:7" x14ac:dyDescent="0.25">
      <c r="B2951" s="110" t="str">
        <f ca="1">IFERROR(IF(LEN(Calc!$OT2951)=0,"",Calc!OP2951),"")</f>
        <v/>
      </c>
      <c r="C2951" s="111" t="str">
        <f ca="1">IFERROR(IF(LEN(Calc!$OT2951)=0,"",Calc!OT2951),"")</f>
        <v/>
      </c>
      <c r="D2951" s="111" t="str">
        <f ca="1">IFERROR(IF(LEN(Calc!$OT2951)=0,"",Calc!OU2951),"")</f>
        <v/>
      </c>
      <c r="E2951" s="111" t="str">
        <f ca="1">IFERROR(IF(LEN(Calc!$OT2951)=0,"",Calc!OV2951),"")</f>
        <v/>
      </c>
      <c r="F2951" s="112" t="str">
        <f ca="1">IFERROR(IF(LEN(Calc!$OT2951)=0,"",Calc!OW2951),"")</f>
        <v/>
      </c>
      <c r="G2951" s="112" t="str">
        <f ca="1">IFERROR(IF(LEN(Calc!$OT2951)=0,"",Calc!OX2951),"")</f>
        <v/>
      </c>
    </row>
    <row r="2952" spans="2:7" x14ac:dyDescent="0.25">
      <c r="B2952" s="110" t="str">
        <f ca="1">IFERROR(IF(LEN(Calc!$OT2952)=0,"",Calc!OP2952),"")</f>
        <v/>
      </c>
      <c r="C2952" s="111" t="str">
        <f ca="1">IFERROR(IF(LEN(Calc!$OT2952)=0,"",Calc!OT2952),"")</f>
        <v/>
      </c>
      <c r="D2952" s="111" t="str">
        <f ca="1">IFERROR(IF(LEN(Calc!$OT2952)=0,"",Calc!OU2952),"")</f>
        <v/>
      </c>
      <c r="E2952" s="111" t="str">
        <f ca="1">IFERROR(IF(LEN(Calc!$OT2952)=0,"",Calc!OV2952),"")</f>
        <v/>
      </c>
      <c r="F2952" s="112" t="str">
        <f ca="1">IFERROR(IF(LEN(Calc!$OT2952)=0,"",Calc!OW2952),"")</f>
        <v/>
      </c>
      <c r="G2952" s="112" t="str">
        <f ca="1">IFERROR(IF(LEN(Calc!$OT2952)=0,"",Calc!OX2952),"")</f>
        <v/>
      </c>
    </row>
    <row r="2953" spans="2:7" x14ac:dyDescent="0.25">
      <c r="B2953" s="110" t="str">
        <f ca="1">IFERROR(IF(LEN(Calc!$OT2953)=0,"",Calc!OP2953),"")</f>
        <v/>
      </c>
      <c r="C2953" s="111" t="str">
        <f ca="1">IFERROR(IF(LEN(Calc!$OT2953)=0,"",Calc!OT2953),"")</f>
        <v/>
      </c>
      <c r="D2953" s="111" t="str">
        <f ca="1">IFERROR(IF(LEN(Calc!$OT2953)=0,"",Calc!OU2953),"")</f>
        <v/>
      </c>
      <c r="E2953" s="111" t="str">
        <f ca="1">IFERROR(IF(LEN(Calc!$OT2953)=0,"",Calc!OV2953),"")</f>
        <v/>
      </c>
      <c r="F2953" s="112" t="str">
        <f ca="1">IFERROR(IF(LEN(Calc!$OT2953)=0,"",Calc!OW2953),"")</f>
        <v/>
      </c>
      <c r="G2953" s="112" t="str">
        <f ca="1">IFERROR(IF(LEN(Calc!$OT2953)=0,"",Calc!OX2953),"")</f>
        <v/>
      </c>
    </row>
    <row r="2954" spans="2:7" x14ac:dyDescent="0.25">
      <c r="B2954" s="110" t="str">
        <f ca="1">IFERROR(IF(LEN(Calc!$OT2954)=0,"",Calc!OP2954),"")</f>
        <v/>
      </c>
      <c r="C2954" s="111" t="str">
        <f ca="1">IFERROR(IF(LEN(Calc!$OT2954)=0,"",Calc!OT2954),"")</f>
        <v/>
      </c>
      <c r="D2954" s="111" t="str">
        <f ca="1">IFERROR(IF(LEN(Calc!$OT2954)=0,"",Calc!OU2954),"")</f>
        <v/>
      </c>
      <c r="E2954" s="111" t="str">
        <f ca="1">IFERROR(IF(LEN(Calc!$OT2954)=0,"",Calc!OV2954),"")</f>
        <v/>
      </c>
      <c r="F2954" s="112" t="str">
        <f ca="1">IFERROR(IF(LEN(Calc!$OT2954)=0,"",Calc!OW2954),"")</f>
        <v/>
      </c>
      <c r="G2954" s="112" t="str">
        <f ca="1">IFERROR(IF(LEN(Calc!$OT2954)=0,"",Calc!OX2954),"")</f>
        <v/>
      </c>
    </row>
    <row r="2955" spans="2:7" x14ac:dyDescent="0.25">
      <c r="B2955" s="110" t="str">
        <f ca="1">IFERROR(IF(LEN(Calc!$OT2955)=0,"",Calc!OP2955),"")</f>
        <v/>
      </c>
      <c r="C2955" s="111" t="str">
        <f ca="1">IFERROR(IF(LEN(Calc!$OT2955)=0,"",Calc!OT2955),"")</f>
        <v/>
      </c>
      <c r="D2955" s="111" t="str">
        <f ca="1">IFERROR(IF(LEN(Calc!$OT2955)=0,"",Calc!OU2955),"")</f>
        <v/>
      </c>
      <c r="E2955" s="111" t="str">
        <f ca="1">IFERROR(IF(LEN(Calc!$OT2955)=0,"",Calc!OV2955),"")</f>
        <v/>
      </c>
      <c r="F2955" s="112" t="str">
        <f ca="1">IFERROR(IF(LEN(Calc!$OT2955)=0,"",Calc!OW2955),"")</f>
        <v/>
      </c>
      <c r="G2955" s="112" t="str">
        <f ca="1">IFERROR(IF(LEN(Calc!$OT2955)=0,"",Calc!OX2955),"")</f>
        <v/>
      </c>
    </row>
    <row r="2956" spans="2:7" x14ac:dyDescent="0.25">
      <c r="B2956" s="110" t="str">
        <f ca="1">IFERROR(IF(LEN(Calc!$OT2956)=0,"",Calc!OP2956),"")</f>
        <v/>
      </c>
      <c r="C2956" s="111" t="str">
        <f ca="1">IFERROR(IF(LEN(Calc!$OT2956)=0,"",Calc!OT2956),"")</f>
        <v/>
      </c>
      <c r="D2956" s="111" t="str">
        <f ca="1">IFERROR(IF(LEN(Calc!$OT2956)=0,"",Calc!OU2956),"")</f>
        <v/>
      </c>
      <c r="E2956" s="111" t="str">
        <f ca="1">IFERROR(IF(LEN(Calc!$OT2956)=0,"",Calc!OV2956),"")</f>
        <v/>
      </c>
      <c r="F2956" s="112" t="str">
        <f ca="1">IFERROR(IF(LEN(Calc!$OT2956)=0,"",Calc!OW2956),"")</f>
        <v/>
      </c>
      <c r="G2956" s="112" t="str">
        <f ca="1">IFERROR(IF(LEN(Calc!$OT2956)=0,"",Calc!OX2956),"")</f>
        <v/>
      </c>
    </row>
    <row r="2957" spans="2:7" x14ac:dyDescent="0.25">
      <c r="B2957" s="110" t="str">
        <f ca="1">IFERROR(IF(LEN(Calc!$OT2957)=0,"",Calc!OP2957),"")</f>
        <v/>
      </c>
      <c r="C2957" s="111" t="str">
        <f ca="1">IFERROR(IF(LEN(Calc!$OT2957)=0,"",Calc!OT2957),"")</f>
        <v/>
      </c>
      <c r="D2957" s="111" t="str">
        <f ca="1">IFERROR(IF(LEN(Calc!$OT2957)=0,"",Calc!OU2957),"")</f>
        <v/>
      </c>
      <c r="E2957" s="111" t="str">
        <f ca="1">IFERROR(IF(LEN(Calc!$OT2957)=0,"",Calc!OV2957),"")</f>
        <v/>
      </c>
      <c r="F2957" s="112" t="str">
        <f ca="1">IFERROR(IF(LEN(Calc!$OT2957)=0,"",Calc!OW2957),"")</f>
        <v/>
      </c>
      <c r="G2957" s="112" t="str">
        <f ca="1">IFERROR(IF(LEN(Calc!$OT2957)=0,"",Calc!OX2957),"")</f>
        <v/>
      </c>
    </row>
    <row r="2958" spans="2:7" x14ac:dyDescent="0.25">
      <c r="B2958" s="110" t="str">
        <f ca="1">IFERROR(IF(LEN(Calc!$OT2958)=0,"",Calc!OP2958),"")</f>
        <v/>
      </c>
      <c r="C2958" s="111" t="str">
        <f ca="1">IFERROR(IF(LEN(Calc!$OT2958)=0,"",Calc!OT2958),"")</f>
        <v/>
      </c>
      <c r="D2958" s="111" t="str">
        <f ca="1">IFERROR(IF(LEN(Calc!$OT2958)=0,"",Calc!OU2958),"")</f>
        <v/>
      </c>
      <c r="E2958" s="111" t="str">
        <f ca="1">IFERROR(IF(LEN(Calc!$OT2958)=0,"",Calc!OV2958),"")</f>
        <v/>
      </c>
      <c r="F2958" s="112" t="str">
        <f ca="1">IFERROR(IF(LEN(Calc!$OT2958)=0,"",Calc!OW2958),"")</f>
        <v/>
      </c>
      <c r="G2958" s="112" t="str">
        <f ca="1">IFERROR(IF(LEN(Calc!$OT2958)=0,"",Calc!OX2958),"")</f>
        <v/>
      </c>
    </row>
    <row r="2959" spans="2:7" x14ac:dyDescent="0.25">
      <c r="B2959" s="110" t="str">
        <f ca="1">IFERROR(IF(LEN(Calc!$OT2959)=0,"",Calc!OP2959),"")</f>
        <v/>
      </c>
      <c r="C2959" s="111" t="str">
        <f ca="1">IFERROR(IF(LEN(Calc!$OT2959)=0,"",Calc!OT2959),"")</f>
        <v/>
      </c>
      <c r="D2959" s="111" t="str">
        <f ca="1">IFERROR(IF(LEN(Calc!$OT2959)=0,"",Calc!OU2959),"")</f>
        <v/>
      </c>
      <c r="E2959" s="111" t="str">
        <f ca="1">IFERROR(IF(LEN(Calc!$OT2959)=0,"",Calc!OV2959),"")</f>
        <v/>
      </c>
      <c r="F2959" s="112" t="str">
        <f ca="1">IFERROR(IF(LEN(Calc!$OT2959)=0,"",Calc!OW2959),"")</f>
        <v/>
      </c>
      <c r="G2959" s="112" t="str">
        <f ca="1">IFERROR(IF(LEN(Calc!$OT2959)=0,"",Calc!OX2959),"")</f>
        <v/>
      </c>
    </row>
    <row r="2960" spans="2:7" x14ac:dyDescent="0.25">
      <c r="B2960" s="110" t="str">
        <f ca="1">IFERROR(IF(LEN(Calc!$OT2960)=0,"",Calc!OP2960),"")</f>
        <v/>
      </c>
      <c r="C2960" s="111" t="str">
        <f ca="1">IFERROR(IF(LEN(Calc!$OT2960)=0,"",Calc!OT2960),"")</f>
        <v/>
      </c>
      <c r="D2960" s="111" t="str">
        <f ca="1">IFERROR(IF(LEN(Calc!$OT2960)=0,"",Calc!OU2960),"")</f>
        <v/>
      </c>
      <c r="E2960" s="111" t="str">
        <f ca="1">IFERROR(IF(LEN(Calc!$OT2960)=0,"",Calc!OV2960),"")</f>
        <v/>
      </c>
      <c r="F2960" s="112" t="str">
        <f ca="1">IFERROR(IF(LEN(Calc!$OT2960)=0,"",Calc!OW2960),"")</f>
        <v/>
      </c>
      <c r="G2960" s="112" t="str">
        <f ca="1">IFERROR(IF(LEN(Calc!$OT2960)=0,"",Calc!OX2960),"")</f>
        <v/>
      </c>
    </row>
    <row r="2961" spans="2:7" x14ac:dyDescent="0.25">
      <c r="B2961" s="110" t="str">
        <f ca="1">IFERROR(IF(LEN(Calc!$OT2961)=0,"",Calc!OP2961),"")</f>
        <v/>
      </c>
      <c r="C2961" s="111" t="str">
        <f ca="1">IFERROR(IF(LEN(Calc!$OT2961)=0,"",Calc!OT2961),"")</f>
        <v/>
      </c>
      <c r="D2961" s="111" t="str">
        <f ca="1">IFERROR(IF(LEN(Calc!$OT2961)=0,"",Calc!OU2961),"")</f>
        <v/>
      </c>
      <c r="E2961" s="111" t="str">
        <f ca="1">IFERROR(IF(LEN(Calc!$OT2961)=0,"",Calc!OV2961),"")</f>
        <v/>
      </c>
      <c r="F2961" s="112" t="str">
        <f ca="1">IFERROR(IF(LEN(Calc!$OT2961)=0,"",Calc!OW2961),"")</f>
        <v/>
      </c>
      <c r="G2961" s="112" t="str">
        <f ca="1">IFERROR(IF(LEN(Calc!$OT2961)=0,"",Calc!OX2961),"")</f>
        <v/>
      </c>
    </row>
    <row r="2962" spans="2:7" x14ac:dyDescent="0.25">
      <c r="B2962" s="110" t="str">
        <f ca="1">IFERROR(IF(LEN(Calc!$OT2962)=0,"",Calc!OP2962),"")</f>
        <v/>
      </c>
      <c r="C2962" s="111" t="str">
        <f ca="1">IFERROR(IF(LEN(Calc!$OT2962)=0,"",Calc!OT2962),"")</f>
        <v/>
      </c>
      <c r="D2962" s="111" t="str">
        <f ca="1">IFERROR(IF(LEN(Calc!$OT2962)=0,"",Calc!OU2962),"")</f>
        <v/>
      </c>
      <c r="E2962" s="111" t="str">
        <f ca="1">IFERROR(IF(LEN(Calc!$OT2962)=0,"",Calc!OV2962),"")</f>
        <v/>
      </c>
      <c r="F2962" s="112" t="str">
        <f ca="1">IFERROR(IF(LEN(Calc!$OT2962)=0,"",Calc!OW2962),"")</f>
        <v/>
      </c>
      <c r="G2962" s="112" t="str">
        <f ca="1">IFERROR(IF(LEN(Calc!$OT2962)=0,"",Calc!OX2962),"")</f>
        <v/>
      </c>
    </row>
    <row r="2963" spans="2:7" x14ac:dyDescent="0.25">
      <c r="B2963" s="110" t="str">
        <f ca="1">IFERROR(IF(LEN(Calc!$OT2963)=0,"",Calc!OP2963),"")</f>
        <v/>
      </c>
      <c r="C2963" s="111" t="str">
        <f ca="1">IFERROR(IF(LEN(Calc!$OT2963)=0,"",Calc!OT2963),"")</f>
        <v/>
      </c>
      <c r="D2963" s="111" t="str">
        <f ca="1">IFERROR(IF(LEN(Calc!$OT2963)=0,"",Calc!OU2963),"")</f>
        <v/>
      </c>
      <c r="E2963" s="111" t="str">
        <f ca="1">IFERROR(IF(LEN(Calc!$OT2963)=0,"",Calc!OV2963),"")</f>
        <v/>
      </c>
      <c r="F2963" s="112" t="str">
        <f ca="1">IFERROR(IF(LEN(Calc!$OT2963)=0,"",Calc!OW2963),"")</f>
        <v/>
      </c>
      <c r="G2963" s="112" t="str">
        <f ca="1">IFERROR(IF(LEN(Calc!$OT2963)=0,"",Calc!OX2963),"")</f>
        <v/>
      </c>
    </row>
    <row r="2964" spans="2:7" x14ac:dyDescent="0.25">
      <c r="B2964" s="110" t="str">
        <f ca="1">IFERROR(IF(LEN(Calc!$OT2964)=0,"",Calc!OP2964),"")</f>
        <v/>
      </c>
      <c r="C2964" s="111" t="str">
        <f ca="1">IFERROR(IF(LEN(Calc!$OT2964)=0,"",Calc!OT2964),"")</f>
        <v/>
      </c>
      <c r="D2964" s="111" t="str">
        <f ca="1">IFERROR(IF(LEN(Calc!$OT2964)=0,"",Calc!OU2964),"")</f>
        <v/>
      </c>
      <c r="E2964" s="111" t="str">
        <f ca="1">IFERROR(IF(LEN(Calc!$OT2964)=0,"",Calc!OV2964),"")</f>
        <v/>
      </c>
      <c r="F2964" s="112" t="str">
        <f ca="1">IFERROR(IF(LEN(Calc!$OT2964)=0,"",Calc!OW2964),"")</f>
        <v/>
      </c>
      <c r="G2964" s="112" t="str">
        <f ca="1">IFERROR(IF(LEN(Calc!$OT2964)=0,"",Calc!OX2964),"")</f>
        <v/>
      </c>
    </row>
    <row r="2965" spans="2:7" x14ac:dyDescent="0.25">
      <c r="B2965" s="110" t="str">
        <f ca="1">IFERROR(IF(LEN(Calc!$OT2965)=0,"",Calc!OP2965),"")</f>
        <v/>
      </c>
      <c r="C2965" s="111" t="str">
        <f ca="1">IFERROR(IF(LEN(Calc!$OT2965)=0,"",Calc!OT2965),"")</f>
        <v/>
      </c>
      <c r="D2965" s="111" t="str">
        <f ca="1">IFERROR(IF(LEN(Calc!$OT2965)=0,"",Calc!OU2965),"")</f>
        <v/>
      </c>
      <c r="E2965" s="111" t="str">
        <f ca="1">IFERROR(IF(LEN(Calc!$OT2965)=0,"",Calc!OV2965),"")</f>
        <v/>
      </c>
      <c r="F2965" s="112" t="str">
        <f ca="1">IFERROR(IF(LEN(Calc!$OT2965)=0,"",Calc!OW2965),"")</f>
        <v/>
      </c>
      <c r="G2965" s="112" t="str">
        <f ca="1">IFERROR(IF(LEN(Calc!$OT2965)=0,"",Calc!OX2965),"")</f>
        <v/>
      </c>
    </row>
    <row r="2966" spans="2:7" x14ac:dyDescent="0.25">
      <c r="B2966" s="110" t="str">
        <f ca="1">IFERROR(IF(LEN(Calc!$OT2966)=0,"",Calc!OP2966),"")</f>
        <v/>
      </c>
      <c r="C2966" s="111" t="str">
        <f ca="1">IFERROR(IF(LEN(Calc!$OT2966)=0,"",Calc!OT2966),"")</f>
        <v/>
      </c>
      <c r="D2966" s="111" t="str">
        <f ca="1">IFERROR(IF(LEN(Calc!$OT2966)=0,"",Calc!OU2966),"")</f>
        <v/>
      </c>
      <c r="E2966" s="111" t="str">
        <f ca="1">IFERROR(IF(LEN(Calc!$OT2966)=0,"",Calc!OV2966),"")</f>
        <v/>
      </c>
      <c r="F2966" s="112" t="str">
        <f ca="1">IFERROR(IF(LEN(Calc!$OT2966)=0,"",Calc!OW2966),"")</f>
        <v/>
      </c>
      <c r="G2966" s="112" t="str">
        <f ca="1">IFERROR(IF(LEN(Calc!$OT2966)=0,"",Calc!OX2966),"")</f>
        <v/>
      </c>
    </row>
    <row r="2967" spans="2:7" x14ac:dyDescent="0.25">
      <c r="B2967" s="110" t="str">
        <f ca="1">IFERROR(IF(LEN(Calc!$OT2967)=0,"",Calc!OP2967),"")</f>
        <v/>
      </c>
      <c r="C2967" s="111" t="str">
        <f ca="1">IFERROR(IF(LEN(Calc!$OT2967)=0,"",Calc!OT2967),"")</f>
        <v/>
      </c>
      <c r="D2967" s="111" t="str">
        <f ca="1">IFERROR(IF(LEN(Calc!$OT2967)=0,"",Calc!OU2967),"")</f>
        <v/>
      </c>
      <c r="E2967" s="111" t="str">
        <f ca="1">IFERROR(IF(LEN(Calc!$OT2967)=0,"",Calc!OV2967),"")</f>
        <v/>
      </c>
      <c r="F2967" s="112" t="str">
        <f ca="1">IFERROR(IF(LEN(Calc!$OT2967)=0,"",Calc!OW2967),"")</f>
        <v/>
      </c>
      <c r="G2967" s="112" t="str">
        <f ca="1">IFERROR(IF(LEN(Calc!$OT2967)=0,"",Calc!OX2967),"")</f>
        <v/>
      </c>
    </row>
    <row r="2968" spans="2:7" x14ac:dyDescent="0.25">
      <c r="B2968" s="110" t="str">
        <f ca="1">IFERROR(IF(LEN(Calc!$OT2968)=0,"",Calc!OP2968),"")</f>
        <v/>
      </c>
      <c r="C2968" s="111" t="str">
        <f ca="1">IFERROR(IF(LEN(Calc!$OT2968)=0,"",Calc!OT2968),"")</f>
        <v/>
      </c>
      <c r="D2968" s="111" t="str">
        <f ca="1">IFERROR(IF(LEN(Calc!$OT2968)=0,"",Calc!OU2968),"")</f>
        <v/>
      </c>
      <c r="E2968" s="111" t="str">
        <f ca="1">IFERROR(IF(LEN(Calc!$OT2968)=0,"",Calc!OV2968),"")</f>
        <v/>
      </c>
      <c r="F2968" s="112" t="str">
        <f ca="1">IFERROR(IF(LEN(Calc!$OT2968)=0,"",Calc!OW2968),"")</f>
        <v/>
      </c>
      <c r="G2968" s="112" t="str">
        <f ca="1">IFERROR(IF(LEN(Calc!$OT2968)=0,"",Calc!OX2968),"")</f>
        <v/>
      </c>
    </row>
    <row r="2969" spans="2:7" x14ac:dyDescent="0.25">
      <c r="B2969" s="110" t="str">
        <f ca="1">IFERROR(IF(LEN(Calc!$OT2969)=0,"",Calc!OP2969),"")</f>
        <v/>
      </c>
      <c r="C2969" s="111" t="str">
        <f ca="1">IFERROR(IF(LEN(Calc!$OT2969)=0,"",Calc!OT2969),"")</f>
        <v/>
      </c>
      <c r="D2969" s="111" t="str">
        <f ca="1">IFERROR(IF(LEN(Calc!$OT2969)=0,"",Calc!OU2969),"")</f>
        <v/>
      </c>
      <c r="E2969" s="111" t="str">
        <f ca="1">IFERROR(IF(LEN(Calc!$OT2969)=0,"",Calc!OV2969),"")</f>
        <v/>
      </c>
      <c r="F2969" s="112" t="str">
        <f ca="1">IFERROR(IF(LEN(Calc!$OT2969)=0,"",Calc!OW2969),"")</f>
        <v/>
      </c>
      <c r="G2969" s="112" t="str">
        <f ca="1">IFERROR(IF(LEN(Calc!$OT2969)=0,"",Calc!OX2969),"")</f>
        <v/>
      </c>
    </row>
    <row r="2970" spans="2:7" x14ac:dyDescent="0.25">
      <c r="B2970" s="110" t="str">
        <f ca="1">IFERROR(IF(LEN(Calc!$OT2970)=0,"",Calc!OP2970),"")</f>
        <v/>
      </c>
      <c r="C2970" s="111" t="str">
        <f ca="1">IFERROR(IF(LEN(Calc!$OT2970)=0,"",Calc!OT2970),"")</f>
        <v/>
      </c>
      <c r="D2970" s="111" t="str">
        <f ca="1">IFERROR(IF(LEN(Calc!$OT2970)=0,"",Calc!OU2970),"")</f>
        <v/>
      </c>
      <c r="E2970" s="111" t="str">
        <f ca="1">IFERROR(IF(LEN(Calc!$OT2970)=0,"",Calc!OV2970),"")</f>
        <v/>
      </c>
      <c r="F2970" s="112" t="str">
        <f ca="1">IFERROR(IF(LEN(Calc!$OT2970)=0,"",Calc!OW2970),"")</f>
        <v/>
      </c>
      <c r="G2970" s="112" t="str">
        <f ca="1">IFERROR(IF(LEN(Calc!$OT2970)=0,"",Calc!OX2970),"")</f>
        <v/>
      </c>
    </row>
    <row r="2971" spans="2:7" x14ac:dyDescent="0.25">
      <c r="B2971" s="110" t="str">
        <f ca="1">IFERROR(IF(LEN(Calc!$OT2971)=0,"",Calc!OP2971),"")</f>
        <v/>
      </c>
      <c r="C2971" s="111" t="str">
        <f ca="1">IFERROR(IF(LEN(Calc!$OT2971)=0,"",Calc!OT2971),"")</f>
        <v/>
      </c>
      <c r="D2971" s="111" t="str">
        <f ca="1">IFERROR(IF(LEN(Calc!$OT2971)=0,"",Calc!OU2971),"")</f>
        <v/>
      </c>
      <c r="E2971" s="111" t="str">
        <f ca="1">IFERROR(IF(LEN(Calc!$OT2971)=0,"",Calc!OV2971),"")</f>
        <v/>
      </c>
      <c r="F2971" s="112" t="str">
        <f ca="1">IFERROR(IF(LEN(Calc!$OT2971)=0,"",Calc!OW2971),"")</f>
        <v/>
      </c>
      <c r="G2971" s="112" t="str">
        <f ca="1">IFERROR(IF(LEN(Calc!$OT2971)=0,"",Calc!OX2971),"")</f>
        <v/>
      </c>
    </row>
    <row r="2972" spans="2:7" x14ac:dyDescent="0.25">
      <c r="B2972" s="110" t="str">
        <f ca="1">IFERROR(IF(LEN(Calc!$OT2972)=0,"",Calc!OP2972),"")</f>
        <v/>
      </c>
      <c r="C2972" s="111" t="str">
        <f ca="1">IFERROR(IF(LEN(Calc!$OT2972)=0,"",Calc!OT2972),"")</f>
        <v/>
      </c>
      <c r="D2972" s="111" t="str">
        <f ca="1">IFERROR(IF(LEN(Calc!$OT2972)=0,"",Calc!OU2972),"")</f>
        <v/>
      </c>
      <c r="E2972" s="111" t="str">
        <f ca="1">IFERROR(IF(LEN(Calc!$OT2972)=0,"",Calc!OV2972),"")</f>
        <v/>
      </c>
      <c r="F2972" s="112" t="str">
        <f ca="1">IFERROR(IF(LEN(Calc!$OT2972)=0,"",Calc!OW2972),"")</f>
        <v/>
      </c>
      <c r="G2972" s="112" t="str">
        <f ca="1">IFERROR(IF(LEN(Calc!$OT2972)=0,"",Calc!OX2972),"")</f>
        <v/>
      </c>
    </row>
    <row r="2973" spans="2:7" x14ac:dyDescent="0.25">
      <c r="B2973" s="110" t="str">
        <f ca="1">IFERROR(IF(LEN(Calc!$OT2973)=0,"",Calc!OP2973),"")</f>
        <v/>
      </c>
      <c r="C2973" s="111" t="str">
        <f ca="1">IFERROR(IF(LEN(Calc!$OT2973)=0,"",Calc!OT2973),"")</f>
        <v/>
      </c>
      <c r="D2973" s="111" t="str">
        <f ca="1">IFERROR(IF(LEN(Calc!$OT2973)=0,"",Calc!OU2973),"")</f>
        <v/>
      </c>
      <c r="E2973" s="111" t="str">
        <f ca="1">IFERROR(IF(LEN(Calc!$OT2973)=0,"",Calc!OV2973),"")</f>
        <v/>
      </c>
      <c r="F2973" s="112" t="str">
        <f ca="1">IFERROR(IF(LEN(Calc!$OT2973)=0,"",Calc!OW2973),"")</f>
        <v/>
      </c>
      <c r="G2973" s="112" t="str">
        <f ca="1">IFERROR(IF(LEN(Calc!$OT2973)=0,"",Calc!OX2973),"")</f>
        <v/>
      </c>
    </row>
    <row r="2974" spans="2:7" x14ac:dyDescent="0.25">
      <c r="B2974" s="110" t="str">
        <f ca="1">IFERROR(IF(LEN(Calc!$OT2974)=0,"",Calc!OP2974),"")</f>
        <v/>
      </c>
      <c r="C2974" s="111" t="str">
        <f ca="1">IFERROR(IF(LEN(Calc!$OT2974)=0,"",Calc!OT2974),"")</f>
        <v/>
      </c>
      <c r="D2974" s="111" t="str">
        <f ca="1">IFERROR(IF(LEN(Calc!$OT2974)=0,"",Calc!OU2974),"")</f>
        <v/>
      </c>
      <c r="E2974" s="111" t="str">
        <f ca="1">IFERROR(IF(LEN(Calc!$OT2974)=0,"",Calc!OV2974),"")</f>
        <v/>
      </c>
      <c r="F2974" s="112" t="str">
        <f ca="1">IFERROR(IF(LEN(Calc!$OT2974)=0,"",Calc!OW2974),"")</f>
        <v/>
      </c>
      <c r="G2974" s="112" t="str">
        <f ca="1">IFERROR(IF(LEN(Calc!$OT2974)=0,"",Calc!OX2974),"")</f>
        <v/>
      </c>
    </row>
    <row r="2975" spans="2:7" x14ac:dyDescent="0.25">
      <c r="B2975" s="110" t="str">
        <f ca="1">IFERROR(IF(LEN(Calc!$OT2975)=0,"",Calc!OP2975),"")</f>
        <v/>
      </c>
      <c r="C2975" s="111" t="str">
        <f ca="1">IFERROR(IF(LEN(Calc!$OT2975)=0,"",Calc!OT2975),"")</f>
        <v/>
      </c>
      <c r="D2975" s="111" t="str">
        <f ca="1">IFERROR(IF(LEN(Calc!$OT2975)=0,"",Calc!OU2975),"")</f>
        <v/>
      </c>
      <c r="E2975" s="111" t="str">
        <f ca="1">IFERROR(IF(LEN(Calc!$OT2975)=0,"",Calc!OV2975),"")</f>
        <v/>
      </c>
      <c r="F2975" s="112" t="str">
        <f ca="1">IFERROR(IF(LEN(Calc!$OT2975)=0,"",Calc!OW2975),"")</f>
        <v/>
      </c>
      <c r="G2975" s="112" t="str">
        <f ca="1">IFERROR(IF(LEN(Calc!$OT2975)=0,"",Calc!OX2975),"")</f>
        <v/>
      </c>
    </row>
    <row r="2976" spans="2:7" x14ac:dyDescent="0.25">
      <c r="B2976" s="110" t="str">
        <f ca="1">IFERROR(IF(LEN(Calc!$OT2976)=0,"",Calc!OP2976),"")</f>
        <v/>
      </c>
      <c r="C2976" s="111" t="str">
        <f ca="1">IFERROR(IF(LEN(Calc!$OT2976)=0,"",Calc!OT2976),"")</f>
        <v/>
      </c>
      <c r="D2976" s="111" t="str">
        <f ca="1">IFERROR(IF(LEN(Calc!$OT2976)=0,"",Calc!OU2976),"")</f>
        <v/>
      </c>
      <c r="E2976" s="111" t="str">
        <f ca="1">IFERROR(IF(LEN(Calc!$OT2976)=0,"",Calc!OV2976),"")</f>
        <v/>
      </c>
      <c r="F2976" s="112" t="str">
        <f ca="1">IFERROR(IF(LEN(Calc!$OT2976)=0,"",Calc!OW2976),"")</f>
        <v/>
      </c>
      <c r="G2976" s="112" t="str">
        <f ca="1">IFERROR(IF(LEN(Calc!$OT2976)=0,"",Calc!OX2976),"")</f>
        <v/>
      </c>
    </row>
    <row r="2977" spans="2:7" x14ac:dyDescent="0.25">
      <c r="B2977" s="110" t="str">
        <f ca="1">IFERROR(IF(LEN(Calc!$OT2977)=0,"",Calc!OP2977),"")</f>
        <v/>
      </c>
      <c r="C2977" s="111" t="str">
        <f ca="1">IFERROR(IF(LEN(Calc!$OT2977)=0,"",Calc!OT2977),"")</f>
        <v/>
      </c>
      <c r="D2977" s="111" t="str">
        <f ca="1">IFERROR(IF(LEN(Calc!$OT2977)=0,"",Calc!OU2977),"")</f>
        <v/>
      </c>
      <c r="E2977" s="111" t="str">
        <f ca="1">IFERROR(IF(LEN(Calc!$OT2977)=0,"",Calc!OV2977),"")</f>
        <v/>
      </c>
      <c r="F2977" s="112" t="str">
        <f ca="1">IFERROR(IF(LEN(Calc!$OT2977)=0,"",Calc!OW2977),"")</f>
        <v/>
      </c>
      <c r="G2977" s="112" t="str">
        <f ca="1">IFERROR(IF(LEN(Calc!$OT2977)=0,"",Calc!OX2977),"")</f>
        <v/>
      </c>
    </row>
    <row r="2978" spans="2:7" x14ac:dyDescent="0.25">
      <c r="B2978" s="110" t="str">
        <f ca="1">IFERROR(IF(LEN(Calc!$OT2978)=0,"",Calc!OP2978),"")</f>
        <v/>
      </c>
      <c r="C2978" s="111" t="str">
        <f ca="1">IFERROR(IF(LEN(Calc!$OT2978)=0,"",Calc!OT2978),"")</f>
        <v/>
      </c>
      <c r="D2978" s="111" t="str">
        <f ca="1">IFERROR(IF(LEN(Calc!$OT2978)=0,"",Calc!OU2978),"")</f>
        <v/>
      </c>
      <c r="E2978" s="111" t="str">
        <f ca="1">IFERROR(IF(LEN(Calc!$OT2978)=0,"",Calc!OV2978),"")</f>
        <v/>
      </c>
      <c r="F2978" s="112" t="str">
        <f ca="1">IFERROR(IF(LEN(Calc!$OT2978)=0,"",Calc!OW2978),"")</f>
        <v/>
      </c>
      <c r="G2978" s="112" t="str">
        <f ca="1">IFERROR(IF(LEN(Calc!$OT2978)=0,"",Calc!OX2978),"")</f>
        <v/>
      </c>
    </row>
    <row r="2979" spans="2:7" x14ac:dyDescent="0.25">
      <c r="B2979" s="110" t="str">
        <f ca="1">IFERROR(IF(LEN(Calc!$OT2979)=0,"",Calc!OP2979),"")</f>
        <v/>
      </c>
      <c r="C2979" s="111" t="str">
        <f ca="1">IFERROR(IF(LEN(Calc!$OT2979)=0,"",Calc!OT2979),"")</f>
        <v/>
      </c>
      <c r="D2979" s="111" t="str">
        <f ca="1">IFERROR(IF(LEN(Calc!$OT2979)=0,"",Calc!OU2979),"")</f>
        <v/>
      </c>
      <c r="E2979" s="111" t="str">
        <f ca="1">IFERROR(IF(LEN(Calc!$OT2979)=0,"",Calc!OV2979),"")</f>
        <v/>
      </c>
      <c r="F2979" s="112" t="str">
        <f ca="1">IFERROR(IF(LEN(Calc!$OT2979)=0,"",Calc!OW2979),"")</f>
        <v/>
      </c>
      <c r="G2979" s="112" t="str">
        <f ca="1">IFERROR(IF(LEN(Calc!$OT2979)=0,"",Calc!OX2979),"")</f>
        <v/>
      </c>
    </row>
    <row r="2980" spans="2:7" x14ac:dyDescent="0.25">
      <c r="B2980" s="110" t="str">
        <f ca="1">IFERROR(IF(LEN(Calc!$OT2980)=0,"",Calc!OP2980),"")</f>
        <v/>
      </c>
      <c r="C2980" s="111" t="str">
        <f ca="1">IFERROR(IF(LEN(Calc!$OT2980)=0,"",Calc!OT2980),"")</f>
        <v/>
      </c>
      <c r="D2980" s="111" t="str">
        <f ca="1">IFERROR(IF(LEN(Calc!$OT2980)=0,"",Calc!OU2980),"")</f>
        <v/>
      </c>
      <c r="E2980" s="111" t="str">
        <f ca="1">IFERROR(IF(LEN(Calc!$OT2980)=0,"",Calc!OV2980),"")</f>
        <v/>
      </c>
      <c r="F2980" s="112" t="str">
        <f ca="1">IFERROR(IF(LEN(Calc!$OT2980)=0,"",Calc!OW2980),"")</f>
        <v/>
      </c>
      <c r="G2980" s="112" t="str">
        <f ca="1">IFERROR(IF(LEN(Calc!$OT2980)=0,"",Calc!OX2980),"")</f>
        <v/>
      </c>
    </row>
    <row r="2981" spans="2:7" x14ac:dyDescent="0.25">
      <c r="B2981" s="110" t="str">
        <f ca="1">IFERROR(IF(LEN(Calc!$OT2981)=0,"",Calc!OP2981),"")</f>
        <v/>
      </c>
      <c r="C2981" s="111" t="str">
        <f ca="1">IFERROR(IF(LEN(Calc!$OT2981)=0,"",Calc!OT2981),"")</f>
        <v/>
      </c>
      <c r="D2981" s="111" t="str">
        <f ca="1">IFERROR(IF(LEN(Calc!$OT2981)=0,"",Calc!OU2981),"")</f>
        <v/>
      </c>
      <c r="E2981" s="111" t="str">
        <f ca="1">IFERROR(IF(LEN(Calc!$OT2981)=0,"",Calc!OV2981),"")</f>
        <v/>
      </c>
      <c r="F2981" s="112" t="str">
        <f ca="1">IFERROR(IF(LEN(Calc!$OT2981)=0,"",Calc!OW2981),"")</f>
        <v/>
      </c>
      <c r="G2981" s="112" t="str">
        <f ca="1">IFERROR(IF(LEN(Calc!$OT2981)=0,"",Calc!OX2981),"")</f>
        <v/>
      </c>
    </row>
    <row r="2982" spans="2:7" x14ac:dyDescent="0.25">
      <c r="B2982" s="110" t="str">
        <f ca="1">IFERROR(IF(LEN(Calc!$OT2982)=0,"",Calc!OP2982),"")</f>
        <v/>
      </c>
      <c r="C2982" s="111" t="str">
        <f ca="1">IFERROR(IF(LEN(Calc!$OT2982)=0,"",Calc!OT2982),"")</f>
        <v/>
      </c>
      <c r="D2982" s="111" t="str">
        <f ca="1">IFERROR(IF(LEN(Calc!$OT2982)=0,"",Calc!OU2982),"")</f>
        <v/>
      </c>
      <c r="E2982" s="111" t="str">
        <f ca="1">IFERROR(IF(LEN(Calc!$OT2982)=0,"",Calc!OV2982),"")</f>
        <v/>
      </c>
      <c r="F2982" s="112" t="str">
        <f ca="1">IFERROR(IF(LEN(Calc!$OT2982)=0,"",Calc!OW2982),"")</f>
        <v/>
      </c>
      <c r="G2982" s="112" t="str">
        <f ca="1">IFERROR(IF(LEN(Calc!$OT2982)=0,"",Calc!OX2982),"")</f>
        <v/>
      </c>
    </row>
    <row r="2983" spans="2:7" x14ac:dyDescent="0.25">
      <c r="B2983" s="110" t="str">
        <f ca="1">IFERROR(IF(LEN(Calc!$OT2983)=0,"",Calc!OP2983),"")</f>
        <v/>
      </c>
      <c r="C2983" s="111" t="str">
        <f ca="1">IFERROR(IF(LEN(Calc!$OT2983)=0,"",Calc!OT2983),"")</f>
        <v/>
      </c>
      <c r="D2983" s="111" t="str">
        <f ca="1">IFERROR(IF(LEN(Calc!$OT2983)=0,"",Calc!OU2983),"")</f>
        <v/>
      </c>
      <c r="E2983" s="111" t="str">
        <f ca="1">IFERROR(IF(LEN(Calc!$OT2983)=0,"",Calc!OV2983),"")</f>
        <v/>
      </c>
      <c r="F2983" s="112" t="str">
        <f ca="1">IFERROR(IF(LEN(Calc!$OT2983)=0,"",Calc!OW2983),"")</f>
        <v/>
      </c>
      <c r="G2983" s="112" t="str">
        <f ca="1">IFERROR(IF(LEN(Calc!$OT2983)=0,"",Calc!OX2983),"")</f>
        <v/>
      </c>
    </row>
    <row r="2984" spans="2:7" x14ac:dyDescent="0.25">
      <c r="B2984" s="110" t="str">
        <f ca="1">IFERROR(IF(LEN(Calc!$OT2984)=0,"",Calc!OP2984),"")</f>
        <v/>
      </c>
      <c r="C2984" s="111" t="str">
        <f ca="1">IFERROR(IF(LEN(Calc!$OT2984)=0,"",Calc!OT2984),"")</f>
        <v/>
      </c>
      <c r="D2984" s="111" t="str">
        <f ca="1">IFERROR(IF(LEN(Calc!$OT2984)=0,"",Calc!OU2984),"")</f>
        <v/>
      </c>
      <c r="E2984" s="111" t="str">
        <f ca="1">IFERROR(IF(LEN(Calc!$OT2984)=0,"",Calc!OV2984),"")</f>
        <v/>
      </c>
      <c r="F2984" s="112" t="str">
        <f ca="1">IFERROR(IF(LEN(Calc!$OT2984)=0,"",Calc!OW2984),"")</f>
        <v/>
      </c>
      <c r="G2984" s="112" t="str">
        <f ca="1">IFERROR(IF(LEN(Calc!$OT2984)=0,"",Calc!OX2984),"")</f>
        <v/>
      </c>
    </row>
    <row r="2985" spans="2:7" x14ac:dyDescent="0.25">
      <c r="B2985" s="110" t="str">
        <f ca="1">IFERROR(IF(LEN(Calc!$OT2985)=0,"",Calc!OP2985),"")</f>
        <v/>
      </c>
      <c r="C2985" s="111" t="str">
        <f ca="1">IFERROR(IF(LEN(Calc!$OT2985)=0,"",Calc!OT2985),"")</f>
        <v/>
      </c>
      <c r="D2985" s="111" t="str">
        <f ca="1">IFERROR(IF(LEN(Calc!$OT2985)=0,"",Calc!OU2985),"")</f>
        <v/>
      </c>
      <c r="E2985" s="111" t="str">
        <f ca="1">IFERROR(IF(LEN(Calc!$OT2985)=0,"",Calc!OV2985),"")</f>
        <v/>
      </c>
      <c r="F2985" s="112" t="str">
        <f ca="1">IFERROR(IF(LEN(Calc!$OT2985)=0,"",Calc!OW2985),"")</f>
        <v/>
      </c>
      <c r="G2985" s="112" t="str">
        <f ca="1">IFERROR(IF(LEN(Calc!$OT2985)=0,"",Calc!OX2985),"")</f>
        <v/>
      </c>
    </row>
    <row r="2986" spans="2:7" x14ac:dyDescent="0.25">
      <c r="B2986" s="110" t="str">
        <f ca="1">IFERROR(IF(LEN(Calc!$OT2986)=0,"",Calc!OP2986),"")</f>
        <v/>
      </c>
      <c r="C2986" s="111" t="str">
        <f ca="1">IFERROR(IF(LEN(Calc!$OT2986)=0,"",Calc!OT2986),"")</f>
        <v/>
      </c>
      <c r="D2986" s="111" t="str">
        <f ca="1">IFERROR(IF(LEN(Calc!$OT2986)=0,"",Calc!OU2986),"")</f>
        <v/>
      </c>
      <c r="E2986" s="111" t="str">
        <f ca="1">IFERROR(IF(LEN(Calc!$OT2986)=0,"",Calc!OV2986),"")</f>
        <v/>
      </c>
      <c r="F2986" s="112" t="str">
        <f ca="1">IFERROR(IF(LEN(Calc!$OT2986)=0,"",Calc!OW2986),"")</f>
        <v/>
      </c>
      <c r="G2986" s="112" t="str">
        <f ca="1">IFERROR(IF(LEN(Calc!$OT2986)=0,"",Calc!OX2986),"")</f>
        <v/>
      </c>
    </row>
    <row r="2987" spans="2:7" x14ac:dyDescent="0.25">
      <c r="B2987" s="110" t="str">
        <f ca="1">IFERROR(IF(LEN(Calc!$OT2987)=0,"",Calc!OP2987),"")</f>
        <v/>
      </c>
      <c r="C2987" s="111" t="str">
        <f ca="1">IFERROR(IF(LEN(Calc!$OT2987)=0,"",Calc!OT2987),"")</f>
        <v/>
      </c>
      <c r="D2987" s="111" t="str">
        <f ca="1">IFERROR(IF(LEN(Calc!$OT2987)=0,"",Calc!OU2987),"")</f>
        <v/>
      </c>
      <c r="E2987" s="111" t="str">
        <f ca="1">IFERROR(IF(LEN(Calc!$OT2987)=0,"",Calc!OV2987),"")</f>
        <v/>
      </c>
      <c r="F2987" s="112" t="str">
        <f ca="1">IFERROR(IF(LEN(Calc!$OT2987)=0,"",Calc!OW2987),"")</f>
        <v/>
      </c>
      <c r="G2987" s="112" t="str">
        <f ca="1">IFERROR(IF(LEN(Calc!$OT2987)=0,"",Calc!OX2987),"")</f>
        <v/>
      </c>
    </row>
    <row r="2988" spans="2:7" x14ac:dyDescent="0.25">
      <c r="B2988" s="110" t="str">
        <f ca="1">IFERROR(IF(LEN(Calc!$OT2988)=0,"",Calc!OP2988),"")</f>
        <v/>
      </c>
      <c r="C2988" s="111" t="str">
        <f ca="1">IFERROR(IF(LEN(Calc!$OT2988)=0,"",Calc!OT2988),"")</f>
        <v/>
      </c>
      <c r="D2988" s="111" t="str">
        <f ca="1">IFERROR(IF(LEN(Calc!$OT2988)=0,"",Calc!OU2988),"")</f>
        <v/>
      </c>
      <c r="E2988" s="111" t="str">
        <f ca="1">IFERROR(IF(LEN(Calc!$OT2988)=0,"",Calc!OV2988),"")</f>
        <v/>
      </c>
      <c r="F2988" s="112" t="str">
        <f ca="1">IFERROR(IF(LEN(Calc!$OT2988)=0,"",Calc!OW2988),"")</f>
        <v/>
      </c>
      <c r="G2988" s="112" t="str">
        <f ca="1">IFERROR(IF(LEN(Calc!$OT2988)=0,"",Calc!OX2988),"")</f>
        <v/>
      </c>
    </row>
    <row r="2989" spans="2:7" x14ac:dyDescent="0.25">
      <c r="B2989" s="110" t="str">
        <f ca="1">IFERROR(IF(LEN(Calc!$OT2989)=0,"",Calc!OP2989),"")</f>
        <v/>
      </c>
      <c r="C2989" s="111" t="str">
        <f ca="1">IFERROR(IF(LEN(Calc!$OT2989)=0,"",Calc!OT2989),"")</f>
        <v/>
      </c>
      <c r="D2989" s="111" t="str">
        <f ca="1">IFERROR(IF(LEN(Calc!$OT2989)=0,"",Calc!OU2989),"")</f>
        <v/>
      </c>
      <c r="E2989" s="111" t="str">
        <f ca="1">IFERROR(IF(LEN(Calc!$OT2989)=0,"",Calc!OV2989),"")</f>
        <v/>
      </c>
      <c r="F2989" s="112" t="str">
        <f ca="1">IFERROR(IF(LEN(Calc!$OT2989)=0,"",Calc!OW2989),"")</f>
        <v/>
      </c>
      <c r="G2989" s="112" t="str">
        <f ca="1">IFERROR(IF(LEN(Calc!$OT2989)=0,"",Calc!OX2989),"")</f>
        <v/>
      </c>
    </row>
    <row r="2990" spans="2:7" x14ac:dyDescent="0.25">
      <c r="B2990" s="110" t="str">
        <f ca="1">IFERROR(IF(LEN(Calc!$OT2990)=0,"",Calc!OP2990),"")</f>
        <v/>
      </c>
      <c r="C2990" s="111" t="str">
        <f ca="1">IFERROR(IF(LEN(Calc!$OT2990)=0,"",Calc!OT2990),"")</f>
        <v/>
      </c>
      <c r="D2990" s="111" t="str">
        <f ca="1">IFERROR(IF(LEN(Calc!$OT2990)=0,"",Calc!OU2990),"")</f>
        <v/>
      </c>
      <c r="E2990" s="111" t="str">
        <f ca="1">IFERROR(IF(LEN(Calc!$OT2990)=0,"",Calc!OV2990),"")</f>
        <v/>
      </c>
      <c r="F2990" s="112" t="str">
        <f ca="1">IFERROR(IF(LEN(Calc!$OT2990)=0,"",Calc!OW2990),"")</f>
        <v/>
      </c>
      <c r="G2990" s="112" t="str">
        <f ca="1">IFERROR(IF(LEN(Calc!$OT2990)=0,"",Calc!OX2990),"")</f>
        <v/>
      </c>
    </row>
    <row r="2991" spans="2:7" x14ac:dyDescent="0.25">
      <c r="B2991" s="110" t="str">
        <f ca="1">IFERROR(IF(LEN(Calc!$OT2991)=0,"",Calc!OP2991),"")</f>
        <v/>
      </c>
      <c r="C2991" s="111" t="str">
        <f ca="1">IFERROR(IF(LEN(Calc!$OT2991)=0,"",Calc!OT2991),"")</f>
        <v/>
      </c>
      <c r="D2991" s="111" t="str">
        <f ca="1">IFERROR(IF(LEN(Calc!$OT2991)=0,"",Calc!OU2991),"")</f>
        <v/>
      </c>
      <c r="E2991" s="111" t="str">
        <f ca="1">IFERROR(IF(LEN(Calc!$OT2991)=0,"",Calc!OV2991),"")</f>
        <v/>
      </c>
      <c r="F2991" s="112" t="str">
        <f ca="1">IFERROR(IF(LEN(Calc!$OT2991)=0,"",Calc!OW2991),"")</f>
        <v/>
      </c>
      <c r="G2991" s="112" t="str">
        <f ca="1">IFERROR(IF(LEN(Calc!$OT2991)=0,"",Calc!OX2991),"")</f>
        <v/>
      </c>
    </row>
    <row r="2992" spans="2:7" x14ac:dyDescent="0.25">
      <c r="B2992" s="110" t="str">
        <f ca="1">IFERROR(IF(LEN(Calc!$OT2992)=0,"",Calc!OP2992),"")</f>
        <v/>
      </c>
      <c r="C2992" s="111" t="str">
        <f ca="1">IFERROR(IF(LEN(Calc!$OT2992)=0,"",Calc!OT2992),"")</f>
        <v/>
      </c>
      <c r="D2992" s="111" t="str">
        <f ca="1">IFERROR(IF(LEN(Calc!$OT2992)=0,"",Calc!OU2992),"")</f>
        <v/>
      </c>
      <c r="E2992" s="111" t="str">
        <f ca="1">IFERROR(IF(LEN(Calc!$OT2992)=0,"",Calc!OV2992),"")</f>
        <v/>
      </c>
      <c r="F2992" s="112" t="str">
        <f ca="1">IFERROR(IF(LEN(Calc!$OT2992)=0,"",Calc!OW2992),"")</f>
        <v/>
      </c>
      <c r="G2992" s="112" t="str">
        <f ca="1">IFERROR(IF(LEN(Calc!$OT2992)=0,"",Calc!OX2992),"")</f>
        <v/>
      </c>
    </row>
    <row r="2993" spans="2:7" x14ac:dyDescent="0.25">
      <c r="B2993" s="110" t="str">
        <f ca="1">IFERROR(IF(LEN(Calc!$OT2993)=0,"",Calc!OP2993),"")</f>
        <v/>
      </c>
      <c r="C2993" s="111" t="str">
        <f ca="1">IFERROR(IF(LEN(Calc!$OT2993)=0,"",Calc!OT2993),"")</f>
        <v/>
      </c>
      <c r="D2993" s="111" t="str">
        <f ca="1">IFERROR(IF(LEN(Calc!$OT2993)=0,"",Calc!OU2993),"")</f>
        <v/>
      </c>
      <c r="E2993" s="111" t="str">
        <f ca="1">IFERROR(IF(LEN(Calc!$OT2993)=0,"",Calc!OV2993),"")</f>
        <v/>
      </c>
      <c r="F2993" s="112" t="str">
        <f ca="1">IFERROR(IF(LEN(Calc!$OT2993)=0,"",Calc!OW2993),"")</f>
        <v/>
      </c>
      <c r="G2993" s="112" t="str">
        <f ca="1">IFERROR(IF(LEN(Calc!$OT2993)=0,"",Calc!OX2993),"")</f>
        <v/>
      </c>
    </row>
    <row r="2994" spans="2:7" x14ac:dyDescent="0.25">
      <c r="B2994" s="110" t="str">
        <f ca="1">IFERROR(IF(LEN(Calc!$OT2994)=0,"",Calc!OP2994),"")</f>
        <v/>
      </c>
      <c r="C2994" s="111" t="str">
        <f ca="1">IFERROR(IF(LEN(Calc!$OT2994)=0,"",Calc!OT2994),"")</f>
        <v/>
      </c>
      <c r="D2994" s="111" t="str">
        <f ca="1">IFERROR(IF(LEN(Calc!$OT2994)=0,"",Calc!OU2994),"")</f>
        <v/>
      </c>
      <c r="E2994" s="111" t="str">
        <f ca="1">IFERROR(IF(LEN(Calc!$OT2994)=0,"",Calc!OV2994),"")</f>
        <v/>
      </c>
      <c r="F2994" s="112" t="str">
        <f ca="1">IFERROR(IF(LEN(Calc!$OT2994)=0,"",Calc!OW2994),"")</f>
        <v/>
      </c>
      <c r="G2994" s="112" t="str">
        <f ca="1">IFERROR(IF(LEN(Calc!$OT2994)=0,"",Calc!OX2994),"")</f>
        <v/>
      </c>
    </row>
    <row r="2995" spans="2:7" x14ac:dyDescent="0.25">
      <c r="B2995" s="110" t="str">
        <f ca="1">IFERROR(IF(LEN(Calc!$OT2995)=0,"",Calc!OP2995),"")</f>
        <v/>
      </c>
      <c r="C2995" s="111" t="str">
        <f ca="1">IFERROR(IF(LEN(Calc!$OT2995)=0,"",Calc!OT2995),"")</f>
        <v/>
      </c>
      <c r="D2995" s="111" t="str">
        <f ca="1">IFERROR(IF(LEN(Calc!$OT2995)=0,"",Calc!OU2995),"")</f>
        <v/>
      </c>
      <c r="E2995" s="111" t="str">
        <f ca="1">IFERROR(IF(LEN(Calc!$OT2995)=0,"",Calc!OV2995),"")</f>
        <v/>
      </c>
      <c r="F2995" s="112" t="str">
        <f ca="1">IFERROR(IF(LEN(Calc!$OT2995)=0,"",Calc!OW2995),"")</f>
        <v/>
      </c>
      <c r="G2995" s="112" t="str">
        <f ca="1">IFERROR(IF(LEN(Calc!$OT2995)=0,"",Calc!OX2995),"")</f>
        <v/>
      </c>
    </row>
    <row r="2996" spans="2:7" x14ac:dyDescent="0.25">
      <c r="B2996" s="110" t="str">
        <f ca="1">IFERROR(IF(LEN(Calc!$OT2996)=0,"",Calc!OP2996),"")</f>
        <v/>
      </c>
      <c r="C2996" s="111" t="str">
        <f ca="1">IFERROR(IF(LEN(Calc!$OT2996)=0,"",Calc!OT2996),"")</f>
        <v/>
      </c>
      <c r="D2996" s="111" t="str">
        <f ca="1">IFERROR(IF(LEN(Calc!$OT2996)=0,"",Calc!OU2996),"")</f>
        <v/>
      </c>
      <c r="E2996" s="111" t="str">
        <f ca="1">IFERROR(IF(LEN(Calc!$OT2996)=0,"",Calc!OV2996),"")</f>
        <v/>
      </c>
      <c r="F2996" s="112" t="str">
        <f ca="1">IFERROR(IF(LEN(Calc!$OT2996)=0,"",Calc!OW2996),"")</f>
        <v/>
      </c>
      <c r="G2996" s="112" t="str">
        <f ca="1">IFERROR(IF(LEN(Calc!$OT2996)=0,"",Calc!OX2996),"")</f>
        <v/>
      </c>
    </row>
    <row r="2997" spans="2:7" x14ac:dyDescent="0.25">
      <c r="B2997" s="110" t="str">
        <f ca="1">IFERROR(IF(LEN(Calc!$OT2997)=0,"",Calc!OP2997),"")</f>
        <v/>
      </c>
      <c r="C2997" s="111" t="str">
        <f ca="1">IFERROR(IF(LEN(Calc!$OT2997)=0,"",Calc!OT2997),"")</f>
        <v/>
      </c>
      <c r="D2997" s="111" t="str">
        <f ca="1">IFERROR(IF(LEN(Calc!$OT2997)=0,"",Calc!OU2997),"")</f>
        <v/>
      </c>
      <c r="E2997" s="111" t="str">
        <f ca="1">IFERROR(IF(LEN(Calc!$OT2997)=0,"",Calc!OV2997),"")</f>
        <v/>
      </c>
      <c r="F2997" s="112" t="str">
        <f ca="1">IFERROR(IF(LEN(Calc!$OT2997)=0,"",Calc!OW2997),"")</f>
        <v/>
      </c>
      <c r="G2997" s="112" t="str">
        <f ca="1">IFERROR(IF(LEN(Calc!$OT2997)=0,"",Calc!OX2997),"")</f>
        <v/>
      </c>
    </row>
    <row r="2998" spans="2:7" x14ac:dyDescent="0.25">
      <c r="B2998" s="110" t="str">
        <f ca="1">IFERROR(IF(LEN(Calc!$OT2998)=0,"",Calc!OP2998),"")</f>
        <v/>
      </c>
      <c r="C2998" s="111" t="str">
        <f ca="1">IFERROR(IF(LEN(Calc!$OT2998)=0,"",Calc!OT2998),"")</f>
        <v/>
      </c>
      <c r="D2998" s="111" t="str">
        <f ca="1">IFERROR(IF(LEN(Calc!$OT2998)=0,"",Calc!OU2998),"")</f>
        <v/>
      </c>
      <c r="E2998" s="111" t="str">
        <f ca="1">IFERROR(IF(LEN(Calc!$OT2998)=0,"",Calc!OV2998),"")</f>
        <v/>
      </c>
      <c r="F2998" s="112" t="str">
        <f ca="1">IFERROR(IF(LEN(Calc!$OT2998)=0,"",Calc!OW2998),"")</f>
        <v/>
      </c>
      <c r="G2998" s="112" t="str">
        <f ca="1">IFERROR(IF(LEN(Calc!$OT2998)=0,"",Calc!OX2998),"")</f>
        <v/>
      </c>
    </row>
    <row r="2999" spans="2:7" x14ac:dyDescent="0.25">
      <c r="B2999" s="110" t="str">
        <f ca="1">IFERROR(IF(LEN(Calc!$OT2999)=0,"",Calc!OP2999),"")</f>
        <v/>
      </c>
      <c r="C2999" s="111" t="str">
        <f ca="1">IFERROR(IF(LEN(Calc!$OT2999)=0,"",Calc!OT2999),"")</f>
        <v/>
      </c>
      <c r="D2999" s="111" t="str">
        <f ca="1">IFERROR(IF(LEN(Calc!$OT2999)=0,"",Calc!OU2999),"")</f>
        <v/>
      </c>
      <c r="E2999" s="111" t="str">
        <f ca="1">IFERROR(IF(LEN(Calc!$OT2999)=0,"",Calc!OV2999),"")</f>
        <v/>
      </c>
      <c r="F2999" s="112" t="str">
        <f ca="1">IFERROR(IF(LEN(Calc!$OT2999)=0,"",Calc!OW2999),"")</f>
        <v/>
      </c>
      <c r="G2999" s="112" t="str">
        <f ca="1">IFERROR(IF(LEN(Calc!$OT2999)=0,"",Calc!OX2999),"")</f>
        <v/>
      </c>
    </row>
    <row r="3000" spans="2:7" x14ac:dyDescent="0.25">
      <c r="B3000" s="110" t="str">
        <f ca="1">IFERROR(IF(LEN(Calc!$OT3000)=0,"",Calc!OP3000),"")</f>
        <v/>
      </c>
      <c r="C3000" s="111" t="str">
        <f ca="1">IFERROR(IF(LEN(Calc!$OT3000)=0,"",Calc!OT3000),"")</f>
        <v/>
      </c>
      <c r="D3000" s="111" t="str">
        <f ca="1">IFERROR(IF(LEN(Calc!$OT3000)=0,"",Calc!OU3000),"")</f>
        <v/>
      </c>
      <c r="E3000" s="111" t="str">
        <f ca="1">IFERROR(IF(LEN(Calc!$OT3000)=0,"",Calc!OV3000),"")</f>
        <v/>
      </c>
      <c r="F3000" s="112" t="str">
        <f ca="1">IFERROR(IF(LEN(Calc!$OT3000)=0,"",Calc!OW3000),"")</f>
        <v/>
      </c>
      <c r="G3000" s="112" t="str">
        <f ca="1">IFERROR(IF(LEN(Calc!$OT3000)=0,"",Calc!OX3000),"")</f>
        <v/>
      </c>
    </row>
    <row r="3001" spans="2:7" x14ac:dyDescent="0.25">
      <c r="B3001" s="110" t="str">
        <f ca="1">IFERROR(IF(LEN(Calc!$OT3001)=0,"",Calc!OP3001),"")</f>
        <v/>
      </c>
      <c r="C3001" s="111" t="str">
        <f ca="1">IFERROR(IF(LEN(Calc!$OT3001)=0,"",Calc!OT3001),"")</f>
        <v/>
      </c>
      <c r="D3001" s="111" t="str">
        <f ca="1">IFERROR(IF(LEN(Calc!$OT3001)=0,"",Calc!OU3001),"")</f>
        <v/>
      </c>
      <c r="E3001" s="111" t="str">
        <f ca="1">IFERROR(IF(LEN(Calc!$OT3001)=0,"",Calc!OV3001),"")</f>
        <v/>
      </c>
      <c r="F3001" s="112" t="str">
        <f ca="1">IFERROR(IF(LEN(Calc!$OT3001)=0,"",Calc!OW3001),"")</f>
        <v/>
      </c>
      <c r="G3001" s="112" t="str">
        <f ca="1">IFERROR(IF(LEN(Calc!$OT3001)=0,"",Calc!OX3001),"")</f>
        <v/>
      </c>
    </row>
    <row r="3002" spans="2:7" x14ac:dyDescent="0.25">
      <c r="B3002" s="110" t="str">
        <f ca="1">IFERROR(IF(LEN(Calc!$OT3002)=0,"",Calc!OP3002),"")</f>
        <v/>
      </c>
      <c r="C3002" s="111" t="str">
        <f ca="1">IFERROR(IF(LEN(Calc!$OT3002)=0,"",Calc!OT3002),"")</f>
        <v/>
      </c>
      <c r="D3002" s="111" t="str">
        <f ca="1">IFERROR(IF(LEN(Calc!$OT3002)=0,"",Calc!OU3002),"")</f>
        <v/>
      </c>
      <c r="E3002" s="111" t="str">
        <f ca="1">IFERROR(IF(LEN(Calc!$OT3002)=0,"",Calc!OV3002),"")</f>
        <v/>
      </c>
      <c r="F3002" s="112" t="str">
        <f ca="1">IFERROR(IF(LEN(Calc!$OT3002)=0,"",Calc!OW3002),"")</f>
        <v/>
      </c>
      <c r="G3002" s="112" t="str">
        <f ca="1">IFERROR(IF(LEN(Calc!$OT3002)=0,"",Calc!OX3002),"")</f>
        <v/>
      </c>
    </row>
    <row r="3003" spans="2:7" x14ac:dyDescent="0.25">
      <c r="B3003" s="110" t="str">
        <f ca="1">IFERROR(IF(LEN(Calc!$OT3003)=0,"",Calc!OP3003),"")</f>
        <v/>
      </c>
      <c r="C3003" s="111" t="str">
        <f ca="1">IFERROR(IF(LEN(Calc!$OT3003)=0,"",Calc!OT3003),"")</f>
        <v/>
      </c>
      <c r="D3003" s="111" t="str">
        <f ca="1">IFERROR(IF(LEN(Calc!$OT3003)=0,"",Calc!OU3003),"")</f>
        <v/>
      </c>
      <c r="E3003" s="111" t="str">
        <f ca="1">IFERROR(IF(LEN(Calc!$OT3003)=0,"",Calc!OV3003),"")</f>
        <v/>
      </c>
      <c r="F3003" s="112" t="str">
        <f ca="1">IFERROR(IF(LEN(Calc!$OT3003)=0,"",Calc!OW3003),"")</f>
        <v/>
      </c>
      <c r="G3003" s="112" t="str">
        <f ca="1">IFERROR(IF(LEN(Calc!$OT3003)=0,"",Calc!OX3003),"")</f>
        <v/>
      </c>
    </row>
    <row r="3004" spans="2:7" x14ac:dyDescent="0.25">
      <c r="B3004" s="110" t="str">
        <f ca="1">IFERROR(IF(LEN(Calc!$OT3004)=0,"",Calc!OP3004),"")</f>
        <v/>
      </c>
      <c r="C3004" s="111" t="str">
        <f ca="1">IFERROR(IF(LEN(Calc!$OT3004)=0,"",Calc!OT3004),"")</f>
        <v/>
      </c>
      <c r="D3004" s="111" t="str">
        <f ca="1">IFERROR(IF(LEN(Calc!$OT3004)=0,"",Calc!OU3004),"")</f>
        <v/>
      </c>
      <c r="E3004" s="111" t="str">
        <f ca="1">IFERROR(IF(LEN(Calc!$OT3004)=0,"",Calc!OV3004),"")</f>
        <v/>
      </c>
      <c r="F3004" s="112" t="str">
        <f ca="1">IFERROR(IF(LEN(Calc!$OT3004)=0,"",Calc!OW3004),"")</f>
        <v/>
      </c>
      <c r="G3004" s="112" t="str">
        <f ca="1">IFERROR(IF(LEN(Calc!$OT3004)=0,"",Calc!OX3004),"")</f>
        <v/>
      </c>
    </row>
    <row r="3005" spans="2:7" x14ac:dyDescent="0.25">
      <c r="B3005" s="110" t="str">
        <f ca="1">IFERROR(IF(LEN(Calc!$OT3005)=0,"",Calc!OP3005),"")</f>
        <v/>
      </c>
      <c r="C3005" s="111" t="str">
        <f ca="1">IFERROR(IF(LEN(Calc!$OT3005)=0,"",Calc!OT3005),"")</f>
        <v/>
      </c>
      <c r="D3005" s="111" t="str">
        <f ca="1">IFERROR(IF(LEN(Calc!$OT3005)=0,"",Calc!OU3005),"")</f>
        <v/>
      </c>
      <c r="E3005" s="111" t="str">
        <f ca="1">IFERROR(IF(LEN(Calc!$OT3005)=0,"",Calc!OV3005),"")</f>
        <v/>
      </c>
      <c r="F3005" s="112" t="str">
        <f ca="1">IFERROR(IF(LEN(Calc!$OT3005)=0,"",Calc!OW3005),"")</f>
        <v/>
      </c>
      <c r="G3005" s="112" t="str">
        <f ca="1">IFERROR(IF(LEN(Calc!$OT3005)=0,"",Calc!OX3005),"")</f>
        <v/>
      </c>
    </row>
  </sheetData>
  <sheetProtection algorithmName="SHA-512" hashValue="28K5rtb6sO5gC1UP6G8qDkjS3PMxLdDvJpXGj+AlV80QBji8CAheyG91hhbB0T3KkG+essMao5UJOtPiwiVwRQ==" saltValue="uhPAeaftjemBPrstzjws5Q==" spinCount="100000" sheet="1" objects="1" scenarios="1" autoFilter="0"/>
  <autoFilter ref="B5:G3005" xr:uid="{AC85894F-A483-42A0-BD26-9BE57C1ACEA4}"/>
  <printOptions horizontalCentered="1"/>
  <pageMargins left="0.31496062992125984" right="0.31496062992125984" top="0.31496062992125984" bottom="0.31496062992125984" header="0.31496062992125984" footer="0.31496062992125984"/>
  <pageSetup paperSize="9" scale="5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00D00-1814-49B2-AB3F-6E5A21709BBD}">
  <dimension ref="B2:PP3005"/>
  <sheetViews>
    <sheetView showRowColHeaders="0" workbookViewId="0">
      <selection activeCell="OV3018" sqref="OV3018"/>
    </sheetView>
  </sheetViews>
  <sheetFormatPr defaultRowHeight="15" x14ac:dyDescent="0.25"/>
  <cols>
    <col min="1" max="1" width="9.140625" style="45"/>
    <col min="2" max="2" width="19" style="45" customWidth="1"/>
    <col min="3" max="3" width="9.140625" style="45"/>
    <col min="4" max="4" width="23" style="45" customWidth="1"/>
    <col min="5" max="5" width="21.85546875" style="45" customWidth="1"/>
    <col min="6" max="6" width="15.140625" style="45" customWidth="1"/>
    <col min="7" max="7" width="9.140625" style="45"/>
    <col min="8" max="8" width="21" style="45" customWidth="1"/>
    <col min="9" max="11" width="9.140625" style="45"/>
    <col min="12" max="12" width="16.42578125" style="45" customWidth="1"/>
    <col min="13" max="13" width="15.7109375" style="45" customWidth="1"/>
    <col min="14" max="14" width="16.85546875" style="45" customWidth="1"/>
    <col min="15" max="15" width="17.85546875" style="45" customWidth="1"/>
    <col min="16" max="16" width="9.140625" style="45"/>
    <col min="17" max="17" width="9.140625" style="46"/>
    <col min="18" max="26" width="16" style="46" customWidth="1"/>
    <col min="27" max="27" width="16" style="49" customWidth="1"/>
    <col min="28" max="87" width="4.28515625" style="46" customWidth="1"/>
    <col min="88" max="88" width="6.28515625" style="46" customWidth="1"/>
    <col min="89" max="398" width="4.28515625" style="46" customWidth="1"/>
    <col min="399" max="400" width="9.140625" style="45"/>
    <col min="401" max="401" width="21.7109375" style="46" customWidth="1"/>
    <col min="402" max="402" width="26.28515625" style="46" customWidth="1"/>
    <col min="403" max="404" width="20.5703125" style="46" customWidth="1"/>
    <col min="405" max="405" width="14.5703125" style="46" customWidth="1"/>
    <col min="406" max="408" width="15.5703125" style="46" customWidth="1"/>
    <col min="409" max="409" width="17.5703125" style="46" customWidth="1"/>
    <col min="410" max="410" width="17.28515625" style="46" customWidth="1"/>
    <col min="411" max="412" width="17.28515625" style="45" customWidth="1"/>
    <col min="413" max="419" width="17" style="46" customWidth="1"/>
    <col min="420" max="420" width="13.140625" style="46" customWidth="1"/>
    <col min="421" max="427" width="13.140625" style="45" customWidth="1"/>
    <col min="428" max="429" width="9.140625" style="45"/>
    <col min="430" max="430" width="32.42578125" style="45" customWidth="1"/>
    <col min="431" max="431" width="22.85546875" style="45" customWidth="1"/>
    <col min="432" max="432" width="18.5703125" style="45" customWidth="1"/>
    <col min="433" max="16384" width="9.140625" style="45"/>
  </cols>
  <sheetData>
    <row r="2" spans="2:432" x14ac:dyDescent="0.25">
      <c r="B2" s="114" t="s">
        <v>116</v>
      </c>
      <c r="C2" s="114"/>
      <c r="D2" s="114"/>
      <c r="E2" s="114"/>
      <c r="F2" s="114"/>
      <c r="G2" s="114"/>
      <c r="H2" s="114"/>
      <c r="I2" s="114"/>
      <c r="J2" s="114"/>
      <c r="K2" s="114"/>
      <c r="L2" s="114"/>
      <c r="M2" s="114"/>
      <c r="N2" s="114"/>
      <c r="O2" s="114"/>
      <c r="Q2" s="114" t="s">
        <v>117</v>
      </c>
      <c r="R2" s="114"/>
      <c r="S2" s="114"/>
      <c r="T2" s="114"/>
      <c r="U2" s="114"/>
      <c r="V2" s="114"/>
      <c r="W2" s="114"/>
      <c r="X2" s="114"/>
      <c r="Y2" s="114"/>
      <c r="Z2" s="114"/>
      <c r="AA2" s="46"/>
      <c r="AB2" s="116" t="s">
        <v>118</v>
      </c>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c r="BH2" s="115"/>
      <c r="BI2" s="115"/>
      <c r="BJ2" s="115"/>
      <c r="BK2" s="115"/>
      <c r="BL2" s="115"/>
      <c r="BM2" s="115"/>
      <c r="BN2" s="115"/>
      <c r="BO2" s="115"/>
      <c r="BP2" s="115"/>
      <c r="BQ2" s="115"/>
      <c r="BR2" s="115"/>
      <c r="BS2" s="115"/>
      <c r="BT2" s="115"/>
      <c r="BU2" s="115"/>
      <c r="BV2" s="115"/>
      <c r="BW2" s="115"/>
      <c r="BX2" s="115"/>
      <c r="BY2" s="115"/>
      <c r="BZ2" s="115"/>
      <c r="CA2" s="115"/>
      <c r="CB2" s="115"/>
      <c r="CC2" s="115"/>
      <c r="CD2" s="115"/>
      <c r="CE2" s="115"/>
      <c r="CF2" s="115"/>
      <c r="CG2" s="115"/>
      <c r="CH2" s="115"/>
      <c r="CI2" s="115"/>
      <c r="CJ2" s="115"/>
      <c r="CK2" s="115"/>
      <c r="CL2" s="115"/>
      <c r="CM2" s="115"/>
      <c r="CN2" s="115"/>
      <c r="CO2" s="115"/>
      <c r="CP2" s="115"/>
      <c r="CQ2" s="115"/>
      <c r="CR2" s="115"/>
      <c r="CS2" s="115"/>
      <c r="CT2" s="115"/>
      <c r="CU2" s="115"/>
      <c r="CV2" s="115"/>
      <c r="CW2" s="115"/>
      <c r="CX2" s="115"/>
      <c r="CY2" s="115"/>
      <c r="CZ2" s="115"/>
      <c r="DA2" s="115"/>
      <c r="DB2" s="115"/>
      <c r="DC2" s="115"/>
      <c r="DD2" s="115"/>
      <c r="DE2" s="115"/>
      <c r="DF2" s="115"/>
      <c r="DG2" s="115"/>
      <c r="DH2" s="115"/>
      <c r="DI2" s="115"/>
      <c r="DJ2" s="115"/>
      <c r="DK2" s="115"/>
      <c r="DL2" s="115"/>
      <c r="DM2" s="115"/>
      <c r="DN2" s="115"/>
      <c r="DO2" s="115"/>
      <c r="DP2" s="115"/>
      <c r="DQ2" s="115"/>
      <c r="DR2" s="115"/>
      <c r="DS2" s="115"/>
      <c r="DT2" s="115"/>
      <c r="DU2" s="115"/>
      <c r="DV2" s="115"/>
      <c r="DW2" s="115"/>
      <c r="DX2" s="115"/>
      <c r="DY2" s="115"/>
      <c r="DZ2" s="115"/>
      <c r="EA2" s="115"/>
      <c r="EB2" s="115"/>
      <c r="EC2" s="115"/>
      <c r="ED2" s="115"/>
      <c r="EE2" s="115"/>
      <c r="EF2" s="115"/>
      <c r="EG2" s="115"/>
      <c r="EH2" s="115"/>
      <c r="EI2" s="115"/>
      <c r="EJ2" s="115"/>
      <c r="EK2" s="115"/>
      <c r="EL2" s="115"/>
      <c r="EM2" s="115"/>
      <c r="EN2" s="115"/>
      <c r="EO2" s="115"/>
      <c r="EP2" s="115"/>
      <c r="EQ2" s="115"/>
      <c r="ER2" s="115"/>
      <c r="ES2" s="115"/>
      <c r="ET2" s="115"/>
      <c r="EU2" s="115"/>
      <c r="EV2" s="115"/>
      <c r="EW2" s="115"/>
      <c r="EX2" s="115"/>
      <c r="EY2" s="115"/>
      <c r="EZ2" s="115"/>
      <c r="FA2" s="115"/>
      <c r="FB2" s="115"/>
      <c r="FC2" s="115"/>
      <c r="FD2" s="115"/>
      <c r="FE2" s="115"/>
      <c r="FF2" s="115"/>
      <c r="FG2" s="115"/>
      <c r="FH2" s="115"/>
      <c r="FI2" s="115"/>
      <c r="FJ2" s="115"/>
      <c r="FK2" s="115"/>
      <c r="FL2" s="115"/>
      <c r="FM2" s="115"/>
      <c r="FN2" s="115"/>
      <c r="FO2" s="115"/>
      <c r="FP2" s="115"/>
      <c r="FQ2" s="115"/>
      <c r="FR2" s="115"/>
      <c r="FS2" s="115"/>
      <c r="FT2" s="115"/>
      <c r="FU2" s="115"/>
      <c r="FV2" s="115"/>
      <c r="FW2" s="115"/>
      <c r="FX2" s="115"/>
      <c r="FY2" s="115"/>
      <c r="FZ2" s="115"/>
      <c r="GA2" s="115"/>
      <c r="GB2" s="115"/>
      <c r="GC2" s="115"/>
      <c r="GD2" s="115"/>
      <c r="GE2" s="115"/>
      <c r="GF2" s="115"/>
      <c r="GG2" s="115"/>
      <c r="GH2" s="115"/>
      <c r="GI2" s="115"/>
      <c r="GJ2" s="115"/>
      <c r="GK2" s="115"/>
      <c r="GL2" s="115"/>
      <c r="GM2" s="115"/>
      <c r="GN2" s="115"/>
      <c r="GO2" s="115"/>
      <c r="GP2" s="115"/>
      <c r="GQ2" s="115"/>
      <c r="GR2" s="115"/>
      <c r="GS2" s="115"/>
      <c r="GT2" s="115"/>
      <c r="GU2" s="115"/>
      <c r="GV2" s="115"/>
      <c r="GW2" s="115"/>
      <c r="GX2" s="115"/>
      <c r="GY2" s="115"/>
      <c r="GZ2" s="115"/>
      <c r="HA2" s="115"/>
      <c r="HB2" s="115"/>
      <c r="HC2" s="115"/>
      <c r="HD2" s="115"/>
      <c r="HE2" s="115"/>
      <c r="HF2" s="115"/>
      <c r="HG2" s="115"/>
      <c r="HH2" s="115"/>
      <c r="HI2" s="115"/>
      <c r="HJ2" s="115"/>
      <c r="HK2" s="115"/>
      <c r="HL2" s="115"/>
      <c r="HM2" s="115"/>
      <c r="HN2" s="115"/>
      <c r="HO2" s="115"/>
      <c r="HP2" s="115"/>
      <c r="HQ2" s="115"/>
      <c r="HR2" s="115"/>
      <c r="HS2" s="115"/>
      <c r="HT2" s="115"/>
      <c r="HU2" s="115"/>
      <c r="HV2" s="115"/>
      <c r="HW2" s="115"/>
      <c r="HX2" s="115"/>
      <c r="HY2" s="115"/>
      <c r="HZ2" s="115"/>
      <c r="IA2" s="115"/>
      <c r="IB2" s="115"/>
      <c r="IC2" s="115"/>
      <c r="ID2" s="115"/>
      <c r="IE2" s="115"/>
      <c r="IF2" s="115"/>
      <c r="IG2" s="115"/>
      <c r="IH2" s="115"/>
      <c r="II2" s="115"/>
      <c r="IJ2" s="115"/>
      <c r="IK2" s="115"/>
      <c r="IL2" s="115"/>
      <c r="IM2" s="115"/>
      <c r="IN2" s="115"/>
      <c r="IO2" s="115"/>
      <c r="IP2" s="115"/>
      <c r="IQ2" s="115"/>
      <c r="IR2" s="115"/>
      <c r="IS2" s="115"/>
      <c r="IT2" s="115"/>
      <c r="IU2" s="115"/>
      <c r="IV2" s="115"/>
      <c r="IW2" s="115"/>
      <c r="IX2" s="115"/>
      <c r="IY2" s="115"/>
      <c r="IZ2" s="115"/>
      <c r="JA2" s="115"/>
      <c r="JB2" s="115"/>
      <c r="JC2" s="115"/>
      <c r="JD2" s="115"/>
      <c r="JE2" s="115"/>
      <c r="JF2" s="115"/>
      <c r="JG2" s="115"/>
      <c r="JH2" s="115"/>
      <c r="JI2" s="115"/>
      <c r="JJ2" s="115"/>
      <c r="JK2" s="115"/>
      <c r="JL2" s="115"/>
      <c r="JM2" s="115"/>
      <c r="JN2" s="115"/>
      <c r="JO2" s="115"/>
      <c r="JP2" s="115"/>
      <c r="JQ2" s="115"/>
      <c r="JR2" s="115"/>
      <c r="JS2" s="115"/>
      <c r="JT2" s="115"/>
      <c r="JU2" s="115"/>
      <c r="JV2" s="115"/>
      <c r="JW2" s="115"/>
      <c r="JX2" s="115"/>
      <c r="JY2" s="115"/>
      <c r="JZ2" s="115"/>
      <c r="KA2" s="115"/>
      <c r="KB2" s="115"/>
      <c r="KC2" s="115"/>
      <c r="KD2" s="115"/>
      <c r="KE2" s="115"/>
      <c r="KF2" s="115"/>
      <c r="KG2" s="115"/>
      <c r="KH2" s="115"/>
      <c r="KI2" s="115"/>
      <c r="KJ2" s="115"/>
      <c r="KK2" s="115"/>
      <c r="KL2" s="115"/>
      <c r="KM2" s="115"/>
      <c r="KN2" s="115"/>
      <c r="KO2" s="115"/>
      <c r="KP2" s="115"/>
      <c r="KQ2" s="115"/>
      <c r="KR2" s="115"/>
      <c r="KS2" s="115"/>
      <c r="KT2" s="115"/>
      <c r="KU2" s="115"/>
      <c r="KV2" s="115"/>
      <c r="KW2" s="115"/>
      <c r="KX2" s="115"/>
      <c r="KY2" s="115"/>
      <c r="KZ2" s="115"/>
      <c r="LA2" s="115"/>
      <c r="LB2" s="115"/>
      <c r="LC2" s="115"/>
      <c r="LD2" s="115"/>
      <c r="LE2" s="115"/>
      <c r="LF2" s="115"/>
      <c r="LG2" s="115"/>
      <c r="LH2" s="115"/>
      <c r="LI2" s="115"/>
      <c r="LJ2" s="115"/>
      <c r="LK2" s="115"/>
      <c r="LL2" s="115"/>
      <c r="LM2" s="115"/>
      <c r="LN2" s="115"/>
      <c r="LO2" s="115"/>
      <c r="LP2" s="115"/>
      <c r="LQ2" s="115"/>
      <c r="LR2" s="115"/>
      <c r="LS2" s="115"/>
      <c r="LT2" s="115"/>
      <c r="LU2" s="115"/>
      <c r="LV2" s="115"/>
      <c r="LW2" s="115"/>
      <c r="LX2" s="115"/>
      <c r="LY2" s="115"/>
      <c r="LZ2" s="115"/>
      <c r="MA2" s="115"/>
      <c r="MB2" s="115"/>
      <c r="MC2" s="115"/>
      <c r="MD2" s="115"/>
      <c r="ME2" s="115"/>
      <c r="MF2" s="115"/>
      <c r="MG2" s="115"/>
      <c r="MH2" s="115"/>
      <c r="MI2" s="115"/>
      <c r="MJ2" s="115"/>
      <c r="MK2" s="115"/>
      <c r="ML2" s="115"/>
      <c r="MM2" s="115"/>
      <c r="MN2" s="115"/>
      <c r="MO2" s="115"/>
      <c r="MP2" s="115"/>
      <c r="MQ2" s="115"/>
      <c r="MR2" s="115"/>
      <c r="MS2" s="115"/>
      <c r="MT2" s="115"/>
      <c r="MU2" s="115"/>
      <c r="MV2" s="115"/>
      <c r="MW2" s="115"/>
      <c r="MX2" s="115"/>
      <c r="MY2" s="115"/>
      <c r="MZ2" s="115"/>
      <c r="NA2" s="115"/>
      <c r="NB2" s="115"/>
      <c r="NC2" s="115"/>
      <c r="ND2" s="115"/>
      <c r="NE2" s="115"/>
      <c r="NF2" s="115"/>
      <c r="NG2" s="115"/>
      <c r="NH2" s="115"/>
      <c r="NI2" s="115"/>
      <c r="NJ2" s="115"/>
      <c r="NK2" s="115"/>
      <c r="NL2" s="115"/>
      <c r="NM2" s="115"/>
      <c r="NN2" s="115"/>
      <c r="NO2" s="115"/>
      <c r="NP2" s="115"/>
      <c r="NQ2" s="115"/>
      <c r="NR2" s="115"/>
      <c r="NS2" s="115"/>
      <c r="NT2" s="115"/>
      <c r="NU2" s="115"/>
      <c r="NV2" s="115"/>
      <c r="NW2" s="115"/>
      <c r="NX2" s="115"/>
      <c r="NY2" s="115"/>
      <c r="NZ2" s="115"/>
      <c r="OA2" s="115"/>
      <c r="OB2" s="115"/>
      <c r="OC2" s="115"/>
      <c r="OD2" s="115"/>
      <c r="OE2" s="115"/>
      <c r="OF2" s="115"/>
      <c r="OG2" s="115"/>
      <c r="OH2" s="115"/>
      <c r="OK2" s="116" t="s">
        <v>153</v>
      </c>
      <c r="OL2" s="115"/>
      <c r="OM2" s="115"/>
      <c r="ON2" s="115"/>
      <c r="OO2" s="115"/>
      <c r="OP2" s="115"/>
      <c r="OQ2" s="115"/>
      <c r="OR2" s="115"/>
      <c r="OS2" s="115"/>
      <c r="OT2" s="115"/>
      <c r="OU2" s="115"/>
      <c r="OV2" s="115"/>
      <c r="OW2" s="115"/>
      <c r="OX2" s="115"/>
      <c r="OY2" s="115"/>
      <c r="OZ2" s="115"/>
      <c r="PA2" s="115"/>
      <c r="PB2" s="115"/>
      <c r="PD2" s="114" t="s">
        <v>120</v>
      </c>
      <c r="PE2" s="122"/>
      <c r="PF2" s="122"/>
      <c r="PG2" s="122"/>
      <c r="PH2" s="122"/>
      <c r="PI2" s="122"/>
      <c r="PJ2" s="122"/>
      <c r="PK2" s="122"/>
      <c r="PN2" s="114" t="s">
        <v>121</v>
      </c>
      <c r="PO2" s="122"/>
      <c r="PP2" s="122"/>
    </row>
    <row r="3" spans="2:432" x14ac:dyDescent="0.25">
      <c r="Q3" s="117" t="s">
        <v>113</v>
      </c>
      <c r="R3" s="117">
        <f>IFERROR(MAX(COUNTIF(R6:R505,"?*"),1),500)</f>
        <v>8</v>
      </c>
      <c r="Y3" s="117" t="s">
        <v>11</v>
      </c>
      <c r="Z3" s="118">
        <f>IFERROR(IF(Menu!$H$23="",45292,Menu!$H$23),"")</f>
        <v>45292</v>
      </c>
      <c r="AA3" s="48"/>
      <c r="ON3" s="113" t="s">
        <v>63</v>
      </c>
      <c r="PD3" s="113" t="s">
        <v>112</v>
      </c>
      <c r="PH3" s="113" t="s">
        <v>112</v>
      </c>
    </row>
    <row r="4" spans="2:432" x14ac:dyDescent="0.25">
      <c r="Q4" s="119" t="s">
        <v>51</v>
      </c>
      <c r="R4" s="119">
        <f>IFERROR(MATCH(R5,Input!$B$5:$J$5,0),1)</f>
        <v>1</v>
      </c>
      <c r="S4" s="119">
        <f>IFERROR(MATCH(S5,Input!$B$5:$J$5,0),1)</f>
        <v>2</v>
      </c>
      <c r="T4" s="119">
        <f>IFERROR(MATCH(T5,Input!$B$5:$J$5,0),1)</f>
        <v>3</v>
      </c>
      <c r="U4" s="119">
        <f>IFERROR(MATCH(U5,Input!$B$5:$J$5,0),1)</f>
        <v>4</v>
      </c>
      <c r="V4" s="119">
        <f>IFERROR(MATCH(V5,Input!$B$5:$J$5,0),1)</f>
        <v>5</v>
      </c>
      <c r="W4" s="119">
        <f>IFERROR(MATCH(W5,Input!$B$5:$J$5,0),1)</f>
        <v>6</v>
      </c>
      <c r="X4" s="119">
        <f>IFERROR(MATCH(X5,Input!$B$5:$J$5,0),1)</f>
        <v>7</v>
      </c>
      <c r="Y4" s="119">
        <f>IFERROR(MATCH(Y5,Input!$B$5:$J$5,0),1)</f>
        <v>8</v>
      </c>
      <c r="Z4" s="119">
        <f>IFERROR(MATCH(Z5,Input!$B$5:$J$5,0),1)</f>
        <v>9</v>
      </c>
      <c r="AA4" s="119" t="s">
        <v>54</v>
      </c>
      <c r="AB4" s="119">
        <f>IFERROR(COUNT(AB$6:AB$17),0)</f>
        <v>0</v>
      </c>
      <c r="AC4" s="119">
        <f t="shared" ref="AC4:CN4" ca="1" si="0">IFERROR(COUNT(AC$6:AC$17),0)</f>
        <v>4</v>
      </c>
      <c r="AD4" s="119">
        <f t="shared" ca="1" si="0"/>
        <v>0</v>
      </c>
      <c r="AE4" s="119">
        <f t="shared" ca="1" si="0"/>
        <v>0</v>
      </c>
      <c r="AF4" s="119">
        <f t="shared" ca="1" si="0"/>
        <v>0</v>
      </c>
      <c r="AG4" s="119">
        <f t="shared" ca="1" si="0"/>
        <v>0</v>
      </c>
      <c r="AH4" s="119">
        <f t="shared" ca="1" si="0"/>
        <v>0</v>
      </c>
      <c r="AI4" s="119">
        <f t="shared" ca="1" si="0"/>
        <v>0</v>
      </c>
      <c r="AJ4" s="119">
        <f t="shared" ca="1" si="0"/>
        <v>2</v>
      </c>
      <c r="AK4" s="119">
        <f t="shared" ca="1" si="0"/>
        <v>0</v>
      </c>
      <c r="AL4" s="119">
        <f t="shared" ca="1" si="0"/>
        <v>0</v>
      </c>
      <c r="AM4" s="119">
        <f t="shared" ca="1" si="0"/>
        <v>0</v>
      </c>
      <c r="AN4" s="119">
        <f t="shared" ca="1" si="0"/>
        <v>0</v>
      </c>
      <c r="AO4" s="119">
        <f t="shared" ca="1" si="0"/>
        <v>0</v>
      </c>
      <c r="AP4" s="119">
        <f t="shared" ca="1" si="0"/>
        <v>0</v>
      </c>
      <c r="AQ4" s="119">
        <f t="shared" ca="1" si="0"/>
        <v>3</v>
      </c>
      <c r="AR4" s="119">
        <f t="shared" ca="1" si="0"/>
        <v>0</v>
      </c>
      <c r="AS4" s="119">
        <f t="shared" ca="1" si="0"/>
        <v>0</v>
      </c>
      <c r="AT4" s="119">
        <f t="shared" ca="1" si="0"/>
        <v>0</v>
      </c>
      <c r="AU4" s="119">
        <f t="shared" ca="1" si="0"/>
        <v>1</v>
      </c>
      <c r="AV4" s="119">
        <f t="shared" ca="1" si="0"/>
        <v>1</v>
      </c>
      <c r="AW4" s="119">
        <f t="shared" ca="1" si="0"/>
        <v>0</v>
      </c>
      <c r="AX4" s="119">
        <f t="shared" ca="1" si="0"/>
        <v>3</v>
      </c>
      <c r="AY4" s="119">
        <f t="shared" ca="1" si="0"/>
        <v>0</v>
      </c>
      <c r="AZ4" s="119">
        <f t="shared" ca="1" si="0"/>
        <v>0</v>
      </c>
      <c r="BA4" s="119">
        <f t="shared" ca="1" si="0"/>
        <v>0</v>
      </c>
      <c r="BB4" s="119">
        <f t="shared" ca="1" si="0"/>
        <v>0</v>
      </c>
      <c r="BC4" s="119">
        <f t="shared" ca="1" si="0"/>
        <v>0</v>
      </c>
      <c r="BD4" s="119">
        <f t="shared" ca="1" si="0"/>
        <v>0</v>
      </c>
      <c r="BE4" s="119">
        <f t="shared" ca="1" si="0"/>
        <v>3</v>
      </c>
      <c r="BF4" s="119">
        <f t="shared" ca="1" si="0"/>
        <v>0</v>
      </c>
      <c r="BG4" s="119">
        <f t="shared" ca="1" si="0"/>
        <v>0</v>
      </c>
      <c r="BH4" s="119">
        <f t="shared" ca="1" si="0"/>
        <v>0</v>
      </c>
      <c r="BI4" s="119">
        <f t="shared" ca="1" si="0"/>
        <v>0</v>
      </c>
      <c r="BJ4" s="119">
        <f t="shared" ca="1" si="0"/>
        <v>0</v>
      </c>
      <c r="BK4" s="119">
        <f t="shared" ca="1" si="0"/>
        <v>0</v>
      </c>
      <c r="BL4" s="119">
        <f t="shared" ca="1" si="0"/>
        <v>2</v>
      </c>
      <c r="BM4" s="119">
        <f t="shared" ca="1" si="0"/>
        <v>0</v>
      </c>
      <c r="BN4" s="119">
        <f t="shared" ca="1" si="0"/>
        <v>0</v>
      </c>
      <c r="BO4" s="119">
        <f t="shared" ca="1" si="0"/>
        <v>0</v>
      </c>
      <c r="BP4" s="119">
        <f t="shared" ca="1" si="0"/>
        <v>0</v>
      </c>
      <c r="BQ4" s="119">
        <f t="shared" ca="1" si="0"/>
        <v>0</v>
      </c>
      <c r="BR4" s="119">
        <f t="shared" ca="1" si="0"/>
        <v>0</v>
      </c>
      <c r="BS4" s="119">
        <f t="shared" ca="1" si="0"/>
        <v>4</v>
      </c>
      <c r="BT4" s="119">
        <f t="shared" ca="1" si="0"/>
        <v>0</v>
      </c>
      <c r="BU4" s="119">
        <f t="shared" ca="1" si="0"/>
        <v>0</v>
      </c>
      <c r="BV4" s="119">
        <f t="shared" ca="1" si="0"/>
        <v>0</v>
      </c>
      <c r="BW4" s="119">
        <f t="shared" ca="1" si="0"/>
        <v>0</v>
      </c>
      <c r="BX4" s="119">
        <f t="shared" ca="1" si="0"/>
        <v>0</v>
      </c>
      <c r="BY4" s="119">
        <f t="shared" ca="1" si="0"/>
        <v>0</v>
      </c>
      <c r="BZ4" s="119">
        <f t="shared" ca="1" si="0"/>
        <v>2</v>
      </c>
      <c r="CA4" s="119">
        <f t="shared" ca="1" si="0"/>
        <v>0</v>
      </c>
      <c r="CB4" s="119">
        <f t="shared" ca="1" si="0"/>
        <v>0</v>
      </c>
      <c r="CC4" s="119">
        <f t="shared" ca="1" si="0"/>
        <v>0</v>
      </c>
      <c r="CD4" s="119">
        <f t="shared" ca="1" si="0"/>
        <v>0</v>
      </c>
      <c r="CE4" s="119">
        <f t="shared" ca="1" si="0"/>
        <v>0</v>
      </c>
      <c r="CF4" s="119">
        <f t="shared" ca="1" si="0"/>
        <v>0</v>
      </c>
      <c r="CG4" s="119">
        <f t="shared" ca="1" si="0"/>
        <v>3</v>
      </c>
      <c r="CH4" s="119">
        <f t="shared" ca="1" si="0"/>
        <v>0</v>
      </c>
      <c r="CI4" s="119">
        <f t="shared" ca="1" si="0"/>
        <v>0</v>
      </c>
      <c r="CJ4" s="119">
        <f t="shared" ca="1" si="0"/>
        <v>1</v>
      </c>
      <c r="CK4" s="119">
        <f t="shared" ca="1" si="0"/>
        <v>0</v>
      </c>
      <c r="CL4" s="119">
        <f t="shared" ca="1" si="0"/>
        <v>0</v>
      </c>
      <c r="CM4" s="119">
        <f t="shared" ca="1" si="0"/>
        <v>0</v>
      </c>
      <c r="CN4" s="119">
        <f t="shared" ca="1" si="0"/>
        <v>3</v>
      </c>
      <c r="CO4" s="119">
        <f t="shared" ref="CO4:EZ4" ca="1" si="1">IFERROR(COUNT(CO$6:CO$17),0)</f>
        <v>0</v>
      </c>
      <c r="CP4" s="119">
        <f t="shared" ca="1" si="1"/>
        <v>0</v>
      </c>
      <c r="CQ4" s="119">
        <f t="shared" ca="1" si="1"/>
        <v>0</v>
      </c>
      <c r="CR4" s="119">
        <f t="shared" ca="1" si="1"/>
        <v>0</v>
      </c>
      <c r="CS4" s="119">
        <f t="shared" ca="1" si="1"/>
        <v>0</v>
      </c>
      <c r="CT4" s="119">
        <f t="shared" ca="1" si="1"/>
        <v>0</v>
      </c>
      <c r="CU4" s="119">
        <f t="shared" ca="1" si="1"/>
        <v>3</v>
      </c>
      <c r="CV4" s="119">
        <f t="shared" ca="1" si="1"/>
        <v>0</v>
      </c>
      <c r="CW4" s="119">
        <f t="shared" ca="1" si="1"/>
        <v>0</v>
      </c>
      <c r="CX4" s="119">
        <f t="shared" ca="1" si="1"/>
        <v>0</v>
      </c>
      <c r="CY4" s="119">
        <f t="shared" ca="1" si="1"/>
        <v>0</v>
      </c>
      <c r="CZ4" s="119">
        <f t="shared" ca="1" si="1"/>
        <v>0</v>
      </c>
      <c r="DA4" s="119">
        <f t="shared" ca="1" si="1"/>
        <v>0</v>
      </c>
      <c r="DB4" s="119">
        <f t="shared" ca="1" si="1"/>
        <v>2</v>
      </c>
      <c r="DC4" s="119">
        <f t="shared" ca="1" si="1"/>
        <v>0</v>
      </c>
      <c r="DD4" s="119">
        <f t="shared" ca="1" si="1"/>
        <v>0</v>
      </c>
      <c r="DE4" s="119">
        <f t="shared" ca="1" si="1"/>
        <v>0</v>
      </c>
      <c r="DF4" s="119">
        <f t="shared" ca="1" si="1"/>
        <v>0</v>
      </c>
      <c r="DG4" s="119">
        <f t="shared" ca="1" si="1"/>
        <v>0</v>
      </c>
      <c r="DH4" s="119">
        <f t="shared" ca="1" si="1"/>
        <v>0</v>
      </c>
      <c r="DI4" s="119">
        <f t="shared" ca="1" si="1"/>
        <v>4</v>
      </c>
      <c r="DJ4" s="119">
        <f t="shared" ca="1" si="1"/>
        <v>0</v>
      </c>
      <c r="DK4" s="119">
        <f t="shared" ca="1" si="1"/>
        <v>0</v>
      </c>
      <c r="DL4" s="119">
        <f t="shared" ca="1" si="1"/>
        <v>0</v>
      </c>
      <c r="DM4" s="119">
        <f t="shared" ca="1" si="1"/>
        <v>0</v>
      </c>
      <c r="DN4" s="119">
        <f t="shared" ca="1" si="1"/>
        <v>0</v>
      </c>
      <c r="DO4" s="119">
        <f t="shared" ca="1" si="1"/>
        <v>1</v>
      </c>
      <c r="DP4" s="119">
        <f t="shared" ca="1" si="1"/>
        <v>2</v>
      </c>
      <c r="DQ4" s="119">
        <f t="shared" ca="1" si="1"/>
        <v>0</v>
      </c>
      <c r="DR4" s="119">
        <f t="shared" ca="1" si="1"/>
        <v>0</v>
      </c>
      <c r="DS4" s="119">
        <f t="shared" ca="1" si="1"/>
        <v>0</v>
      </c>
      <c r="DT4" s="119">
        <f t="shared" ca="1" si="1"/>
        <v>0</v>
      </c>
      <c r="DU4" s="119">
        <f t="shared" ca="1" si="1"/>
        <v>0</v>
      </c>
      <c r="DV4" s="119">
        <f t="shared" ca="1" si="1"/>
        <v>0</v>
      </c>
      <c r="DW4" s="119">
        <f t="shared" ca="1" si="1"/>
        <v>3</v>
      </c>
      <c r="DX4" s="119">
        <f t="shared" ca="1" si="1"/>
        <v>0</v>
      </c>
      <c r="DY4" s="119">
        <f t="shared" ca="1" si="1"/>
        <v>0</v>
      </c>
      <c r="DZ4" s="119">
        <f t="shared" ca="1" si="1"/>
        <v>0</v>
      </c>
      <c r="EA4" s="119">
        <f t="shared" ca="1" si="1"/>
        <v>0</v>
      </c>
      <c r="EB4" s="119">
        <f t="shared" ca="1" si="1"/>
        <v>0</v>
      </c>
      <c r="EC4" s="119">
        <f t="shared" ca="1" si="1"/>
        <v>0</v>
      </c>
      <c r="ED4" s="119">
        <f t="shared" ca="1" si="1"/>
        <v>3</v>
      </c>
      <c r="EE4" s="119">
        <f t="shared" ca="1" si="1"/>
        <v>0</v>
      </c>
      <c r="EF4" s="119">
        <f t="shared" ca="1" si="1"/>
        <v>0</v>
      </c>
      <c r="EG4" s="119">
        <f t="shared" ca="1" si="1"/>
        <v>0</v>
      </c>
      <c r="EH4" s="119">
        <f t="shared" ca="1" si="1"/>
        <v>0</v>
      </c>
      <c r="EI4" s="119">
        <f t="shared" ca="1" si="1"/>
        <v>0</v>
      </c>
      <c r="EJ4" s="119">
        <f t="shared" ca="1" si="1"/>
        <v>0</v>
      </c>
      <c r="EK4" s="119">
        <f t="shared" ca="1" si="1"/>
        <v>3</v>
      </c>
      <c r="EL4" s="119">
        <f t="shared" ca="1" si="1"/>
        <v>0</v>
      </c>
      <c r="EM4" s="119">
        <f t="shared" ca="1" si="1"/>
        <v>0</v>
      </c>
      <c r="EN4" s="119">
        <f t="shared" ca="1" si="1"/>
        <v>0</v>
      </c>
      <c r="EO4" s="119">
        <f t="shared" ca="1" si="1"/>
        <v>0</v>
      </c>
      <c r="EP4" s="119">
        <f t="shared" ca="1" si="1"/>
        <v>0</v>
      </c>
      <c r="EQ4" s="119">
        <f t="shared" ca="1" si="1"/>
        <v>0</v>
      </c>
      <c r="ER4" s="119">
        <f t="shared" ca="1" si="1"/>
        <v>2</v>
      </c>
      <c r="ES4" s="119">
        <f t="shared" ca="1" si="1"/>
        <v>1</v>
      </c>
      <c r="ET4" s="119">
        <f t="shared" ca="1" si="1"/>
        <v>0</v>
      </c>
      <c r="EU4" s="119">
        <f t="shared" ca="1" si="1"/>
        <v>0</v>
      </c>
      <c r="EV4" s="119">
        <f t="shared" ca="1" si="1"/>
        <v>0</v>
      </c>
      <c r="EW4" s="119">
        <f t="shared" ca="1" si="1"/>
        <v>0</v>
      </c>
      <c r="EX4" s="119">
        <f t="shared" ca="1" si="1"/>
        <v>0</v>
      </c>
      <c r="EY4" s="119">
        <f t="shared" ca="1" si="1"/>
        <v>4</v>
      </c>
      <c r="EZ4" s="119">
        <f t="shared" ca="1" si="1"/>
        <v>0</v>
      </c>
      <c r="FA4" s="119">
        <f t="shared" ref="FA4:HL4" ca="1" si="2">IFERROR(COUNT(FA$6:FA$17),0)</f>
        <v>0</v>
      </c>
      <c r="FB4" s="119">
        <f t="shared" ca="1" si="2"/>
        <v>0</v>
      </c>
      <c r="FC4" s="119">
        <f t="shared" ca="1" si="2"/>
        <v>0</v>
      </c>
      <c r="FD4" s="119">
        <f t="shared" ca="1" si="2"/>
        <v>0</v>
      </c>
      <c r="FE4" s="119">
        <f t="shared" ca="1" si="2"/>
        <v>0</v>
      </c>
      <c r="FF4" s="119">
        <f t="shared" ca="1" si="2"/>
        <v>2</v>
      </c>
      <c r="FG4" s="119">
        <f t="shared" ca="1" si="2"/>
        <v>0</v>
      </c>
      <c r="FH4" s="119">
        <f t="shared" ca="1" si="2"/>
        <v>0</v>
      </c>
      <c r="FI4" s="119">
        <f t="shared" ca="1" si="2"/>
        <v>0</v>
      </c>
      <c r="FJ4" s="119">
        <f t="shared" ca="1" si="2"/>
        <v>0</v>
      </c>
      <c r="FK4" s="119">
        <f t="shared" ca="1" si="2"/>
        <v>0</v>
      </c>
      <c r="FL4" s="119">
        <f t="shared" ca="1" si="2"/>
        <v>0</v>
      </c>
      <c r="FM4" s="119">
        <f t="shared" ca="1" si="2"/>
        <v>4</v>
      </c>
      <c r="FN4" s="119">
        <f t="shared" ca="1" si="2"/>
        <v>0</v>
      </c>
      <c r="FO4" s="119">
        <f t="shared" ca="1" si="2"/>
        <v>0</v>
      </c>
      <c r="FP4" s="119">
        <f t="shared" ca="1" si="2"/>
        <v>0</v>
      </c>
      <c r="FQ4" s="119">
        <f t="shared" ca="1" si="2"/>
        <v>0</v>
      </c>
      <c r="FR4" s="119">
        <f t="shared" ca="1" si="2"/>
        <v>0</v>
      </c>
      <c r="FS4" s="119">
        <f t="shared" ca="1" si="2"/>
        <v>0</v>
      </c>
      <c r="FT4" s="119">
        <f t="shared" ca="1" si="2"/>
        <v>3</v>
      </c>
      <c r="FU4" s="119">
        <f t="shared" ca="1" si="2"/>
        <v>0</v>
      </c>
      <c r="FV4" s="119">
        <f t="shared" ca="1" si="2"/>
        <v>0</v>
      </c>
      <c r="FW4" s="119">
        <f t="shared" ca="1" si="2"/>
        <v>0</v>
      </c>
      <c r="FX4" s="119">
        <f t="shared" ca="1" si="2"/>
        <v>1</v>
      </c>
      <c r="FY4" s="119">
        <f t="shared" ca="1" si="2"/>
        <v>0</v>
      </c>
      <c r="FZ4" s="119">
        <f t="shared" ca="1" si="2"/>
        <v>0</v>
      </c>
      <c r="GA4" s="119">
        <f t="shared" ca="1" si="2"/>
        <v>3</v>
      </c>
      <c r="GB4" s="119">
        <f t="shared" ca="1" si="2"/>
        <v>0</v>
      </c>
      <c r="GC4" s="119">
        <f t="shared" ca="1" si="2"/>
        <v>0</v>
      </c>
      <c r="GD4" s="119">
        <f t="shared" ca="1" si="2"/>
        <v>0</v>
      </c>
      <c r="GE4" s="119">
        <f t="shared" ca="1" si="2"/>
        <v>0</v>
      </c>
      <c r="GF4" s="119">
        <f t="shared" ca="1" si="2"/>
        <v>0</v>
      </c>
      <c r="GG4" s="119">
        <f t="shared" ca="1" si="2"/>
        <v>0</v>
      </c>
      <c r="GH4" s="119">
        <f t="shared" ca="1" si="2"/>
        <v>2</v>
      </c>
      <c r="GI4" s="119">
        <f t="shared" ca="1" si="2"/>
        <v>0</v>
      </c>
      <c r="GJ4" s="119">
        <f t="shared" ca="1" si="2"/>
        <v>0</v>
      </c>
      <c r="GK4" s="119">
        <f t="shared" ca="1" si="2"/>
        <v>0</v>
      </c>
      <c r="GL4" s="119">
        <f t="shared" ca="1" si="2"/>
        <v>0</v>
      </c>
      <c r="GM4" s="119">
        <f t="shared" ca="1" si="2"/>
        <v>0</v>
      </c>
      <c r="GN4" s="119">
        <f t="shared" ca="1" si="2"/>
        <v>0</v>
      </c>
      <c r="GO4" s="119">
        <f t="shared" ca="1" si="2"/>
        <v>4</v>
      </c>
      <c r="GP4" s="119">
        <f t="shared" ca="1" si="2"/>
        <v>0</v>
      </c>
      <c r="GQ4" s="119">
        <f t="shared" ca="1" si="2"/>
        <v>0</v>
      </c>
      <c r="GR4" s="119">
        <f t="shared" ca="1" si="2"/>
        <v>0</v>
      </c>
      <c r="GS4" s="119">
        <f t="shared" ca="1" si="2"/>
        <v>0</v>
      </c>
      <c r="GT4" s="119">
        <f t="shared" ca="1" si="2"/>
        <v>0</v>
      </c>
      <c r="GU4" s="119">
        <f t="shared" ca="1" si="2"/>
        <v>0</v>
      </c>
      <c r="GV4" s="119">
        <f t="shared" ca="1" si="2"/>
        <v>2</v>
      </c>
      <c r="GW4" s="119">
        <f t="shared" ca="1" si="2"/>
        <v>0</v>
      </c>
      <c r="GX4" s="119">
        <f t="shared" ca="1" si="2"/>
        <v>0</v>
      </c>
      <c r="GY4" s="119">
        <f t="shared" ca="1" si="2"/>
        <v>0</v>
      </c>
      <c r="GZ4" s="119">
        <f t="shared" ca="1" si="2"/>
        <v>0</v>
      </c>
      <c r="HA4" s="119">
        <f t="shared" ca="1" si="2"/>
        <v>0</v>
      </c>
      <c r="HB4" s="119">
        <f t="shared" ca="1" si="2"/>
        <v>1</v>
      </c>
      <c r="HC4" s="119">
        <f t="shared" ca="1" si="2"/>
        <v>3</v>
      </c>
      <c r="HD4" s="119">
        <f t="shared" ca="1" si="2"/>
        <v>0</v>
      </c>
      <c r="HE4" s="119">
        <f t="shared" ca="1" si="2"/>
        <v>0</v>
      </c>
      <c r="HF4" s="119">
        <f t="shared" ca="1" si="2"/>
        <v>0</v>
      </c>
      <c r="HG4" s="119">
        <f t="shared" ca="1" si="2"/>
        <v>0</v>
      </c>
      <c r="HH4" s="119">
        <f t="shared" ca="1" si="2"/>
        <v>0</v>
      </c>
      <c r="HI4" s="119">
        <f t="shared" ca="1" si="2"/>
        <v>0</v>
      </c>
      <c r="HJ4" s="119">
        <f t="shared" ca="1" si="2"/>
        <v>3</v>
      </c>
      <c r="HK4" s="119">
        <f t="shared" ca="1" si="2"/>
        <v>0</v>
      </c>
      <c r="HL4" s="119">
        <f t="shared" ca="1" si="2"/>
        <v>0</v>
      </c>
      <c r="HM4" s="119">
        <f t="shared" ref="HM4:JX4" ca="1" si="3">IFERROR(COUNT(HM$6:HM$17),0)</f>
        <v>0</v>
      </c>
      <c r="HN4" s="119">
        <f t="shared" ca="1" si="3"/>
        <v>0</v>
      </c>
      <c r="HO4" s="119">
        <f t="shared" ca="1" si="3"/>
        <v>0</v>
      </c>
      <c r="HP4" s="119">
        <f t="shared" ca="1" si="3"/>
        <v>0</v>
      </c>
      <c r="HQ4" s="119">
        <f t="shared" ca="1" si="3"/>
        <v>3</v>
      </c>
      <c r="HR4" s="119">
        <f t="shared" ca="1" si="3"/>
        <v>0</v>
      </c>
      <c r="HS4" s="119">
        <f t="shared" ca="1" si="3"/>
        <v>0</v>
      </c>
      <c r="HT4" s="119">
        <f t="shared" ca="1" si="3"/>
        <v>0</v>
      </c>
      <c r="HU4" s="119">
        <f t="shared" ca="1" si="3"/>
        <v>0</v>
      </c>
      <c r="HV4" s="119">
        <f t="shared" ca="1" si="3"/>
        <v>0</v>
      </c>
      <c r="HW4" s="119">
        <f t="shared" ca="1" si="3"/>
        <v>0</v>
      </c>
      <c r="HX4" s="119">
        <f t="shared" ca="1" si="3"/>
        <v>2</v>
      </c>
      <c r="HY4" s="119">
        <f t="shared" ca="1" si="3"/>
        <v>0</v>
      </c>
      <c r="HZ4" s="119">
        <f t="shared" ca="1" si="3"/>
        <v>0</v>
      </c>
      <c r="IA4" s="119">
        <f t="shared" ca="1" si="3"/>
        <v>0</v>
      </c>
      <c r="IB4" s="119">
        <f t="shared" ca="1" si="3"/>
        <v>0</v>
      </c>
      <c r="IC4" s="119">
        <f t="shared" ca="1" si="3"/>
        <v>0</v>
      </c>
      <c r="ID4" s="119">
        <f t="shared" ca="1" si="3"/>
        <v>0</v>
      </c>
      <c r="IE4" s="119">
        <f t="shared" ca="1" si="3"/>
        <v>4</v>
      </c>
      <c r="IF4" s="119">
        <f t="shared" ca="1" si="3"/>
        <v>0</v>
      </c>
      <c r="IG4" s="119">
        <f t="shared" ca="1" si="3"/>
        <v>0</v>
      </c>
      <c r="IH4" s="119">
        <f t="shared" ca="1" si="3"/>
        <v>0</v>
      </c>
      <c r="II4" s="119">
        <f t="shared" ca="1" si="3"/>
        <v>0</v>
      </c>
      <c r="IJ4" s="119">
        <f t="shared" ca="1" si="3"/>
        <v>0</v>
      </c>
      <c r="IK4" s="119">
        <f t="shared" ca="1" si="3"/>
        <v>0</v>
      </c>
      <c r="IL4" s="119">
        <f t="shared" ca="1" si="3"/>
        <v>2</v>
      </c>
      <c r="IM4" s="119">
        <f t="shared" ca="1" si="3"/>
        <v>0</v>
      </c>
      <c r="IN4" s="119">
        <f t="shared" ca="1" si="3"/>
        <v>0</v>
      </c>
      <c r="IO4" s="119">
        <f t="shared" ca="1" si="3"/>
        <v>0</v>
      </c>
      <c r="IP4" s="119">
        <f t="shared" ca="1" si="3"/>
        <v>0</v>
      </c>
      <c r="IQ4" s="119">
        <f t="shared" ca="1" si="3"/>
        <v>0</v>
      </c>
      <c r="IR4" s="119">
        <f t="shared" ca="1" si="3"/>
        <v>0</v>
      </c>
      <c r="IS4" s="119">
        <f t="shared" ca="1" si="3"/>
        <v>3</v>
      </c>
      <c r="IT4" s="119">
        <f t="shared" ca="1" si="3"/>
        <v>0</v>
      </c>
      <c r="IU4" s="119">
        <f t="shared" ca="1" si="3"/>
        <v>0</v>
      </c>
      <c r="IV4" s="119">
        <f t="shared" ca="1" si="3"/>
        <v>0</v>
      </c>
      <c r="IW4" s="119">
        <f t="shared" ca="1" si="3"/>
        <v>0</v>
      </c>
      <c r="IX4" s="119">
        <f t="shared" ca="1" si="3"/>
        <v>0</v>
      </c>
      <c r="IY4" s="119">
        <f t="shared" ca="1" si="3"/>
        <v>0</v>
      </c>
      <c r="IZ4" s="119">
        <f t="shared" ca="1" si="3"/>
        <v>3</v>
      </c>
      <c r="JA4" s="119">
        <f t="shared" ca="1" si="3"/>
        <v>1</v>
      </c>
      <c r="JB4" s="119">
        <f t="shared" ca="1" si="3"/>
        <v>0</v>
      </c>
      <c r="JC4" s="119">
        <f t="shared" ca="1" si="3"/>
        <v>0</v>
      </c>
      <c r="JD4" s="119">
        <f t="shared" ca="1" si="3"/>
        <v>0</v>
      </c>
      <c r="JE4" s="119">
        <f t="shared" ca="1" si="3"/>
        <v>0</v>
      </c>
      <c r="JF4" s="119">
        <f t="shared" ca="1" si="3"/>
        <v>0</v>
      </c>
      <c r="JG4" s="119">
        <f t="shared" ca="1" si="3"/>
        <v>3</v>
      </c>
      <c r="JH4" s="119">
        <f t="shared" ca="1" si="3"/>
        <v>0</v>
      </c>
      <c r="JI4" s="119">
        <f t="shared" ca="1" si="3"/>
        <v>0</v>
      </c>
      <c r="JJ4" s="119">
        <f t="shared" ca="1" si="3"/>
        <v>0</v>
      </c>
      <c r="JK4" s="119">
        <f t="shared" ca="1" si="3"/>
        <v>0</v>
      </c>
      <c r="JL4" s="119">
        <f t="shared" ca="1" si="3"/>
        <v>0</v>
      </c>
      <c r="JM4" s="119">
        <f t="shared" ca="1" si="3"/>
        <v>0</v>
      </c>
      <c r="JN4" s="119">
        <f t="shared" ca="1" si="3"/>
        <v>2</v>
      </c>
      <c r="JO4" s="119">
        <f t="shared" ca="1" si="3"/>
        <v>0</v>
      </c>
      <c r="JP4" s="119">
        <f t="shared" ca="1" si="3"/>
        <v>0</v>
      </c>
      <c r="JQ4" s="119">
        <f t="shared" ca="1" si="3"/>
        <v>0</v>
      </c>
      <c r="JR4" s="119">
        <f t="shared" ca="1" si="3"/>
        <v>0</v>
      </c>
      <c r="JS4" s="119">
        <f t="shared" ca="1" si="3"/>
        <v>0</v>
      </c>
      <c r="JT4" s="119">
        <f t="shared" ca="1" si="3"/>
        <v>0</v>
      </c>
      <c r="JU4" s="119">
        <f t="shared" ca="1" si="3"/>
        <v>4</v>
      </c>
      <c r="JV4" s="119">
        <f t="shared" ca="1" si="3"/>
        <v>0</v>
      </c>
      <c r="JW4" s="119">
        <f t="shared" ca="1" si="3"/>
        <v>0</v>
      </c>
      <c r="JX4" s="119">
        <f t="shared" ca="1" si="3"/>
        <v>0</v>
      </c>
      <c r="JY4" s="119">
        <f t="shared" ref="JY4:MJ4" ca="1" si="4">IFERROR(COUNT(JY$6:JY$17),0)</f>
        <v>0</v>
      </c>
      <c r="JZ4" s="119">
        <f t="shared" ca="1" si="4"/>
        <v>0</v>
      </c>
      <c r="KA4" s="119">
        <f t="shared" ca="1" si="4"/>
        <v>0</v>
      </c>
      <c r="KB4" s="119">
        <f t="shared" ca="1" si="4"/>
        <v>2</v>
      </c>
      <c r="KC4" s="119">
        <f t="shared" ca="1" si="4"/>
        <v>0</v>
      </c>
      <c r="KD4" s="119">
        <f t="shared" ca="1" si="4"/>
        <v>0</v>
      </c>
      <c r="KE4" s="119">
        <f t="shared" ca="1" si="4"/>
        <v>0</v>
      </c>
      <c r="KF4" s="119">
        <f t="shared" ca="1" si="4"/>
        <v>0</v>
      </c>
      <c r="KG4" s="119">
        <f t="shared" ca="1" si="4"/>
        <v>0</v>
      </c>
      <c r="KH4" s="119">
        <f t="shared" ca="1" si="4"/>
        <v>0</v>
      </c>
      <c r="KI4" s="119">
        <f t="shared" ca="1" si="4"/>
        <v>3</v>
      </c>
      <c r="KJ4" s="119">
        <f t="shared" ca="1" si="4"/>
        <v>0</v>
      </c>
      <c r="KK4" s="119">
        <f t="shared" ca="1" si="4"/>
        <v>0</v>
      </c>
      <c r="KL4" s="119">
        <f t="shared" ca="1" si="4"/>
        <v>0</v>
      </c>
      <c r="KM4" s="119">
        <f t="shared" ca="1" si="4"/>
        <v>0</v>
      </c>
      <c r="KN4" s="119">
        <f t="shared" ca="1" si="4"/>
        <v>0</v>
      </c>
      <c r="KO4" s="119">
        <f t="shared" ca="1" si="4"/>
        <v>0</v>
      </c>
      <c r="KP4" s="119">
        <f t="shared" ca="1" si="4"/>
        <v>3</v>
      </c>
      <c r="KQ4" s="119">
        <f t="shared" ca="1" si="4"/>
        <v>0</v>
      </c>
      <c r="KR4" s="119">
        <f t="shared" ca="1" si="4"/>
        <v>0</v>
      </c>
      <c r="KS4" s="119">
        <f t="shared" ca="1" si="4"/>
        <v>0</v>
      </c>
      <c r="KT4" s="119">
        <f t="shared" ca="1" si="4"/>
        <v>0</v>
      </c>
      <c r="KU4" s="119">
        <f t="shared" ca="1" si="4"/>
        <v>0</v>
      </c>
      <c r="KV4" s="119">
        <f t="shared" ca="1" si="4"/>
        <v>0</v>
      </c>
      <c r="KW4" s="119">
        <f t="shared" ca="1" si="4"/>
        <v>2</v>
      </c>
      <c r="KX4" s="119">
        <f t="shared" ca="1" si="4"/>
        <v>0</v>
      </c>
      <c r="KY4" s="119">
        <f t="shared" ca="1" si="4"/>
        <v>0</v>
      </c>
      <c r="KZ4" s="119">
        <f t="shared" ca="1" si="4"/>
        <v>0</v>
      </c>
      <c r="LA4" s="119">
        <f t="shared" ca="1" si="4"/>
        <v>0</v>
      </c>
      <c r="LB4" s="119">
        <f t="shared" ca="1" si="4"/>
        <v>0</v>
      </c>
      <c r="LC4" s="119">
        <f t="shared" ca="1" si="4"/>
        <v>0</v>
      </c>
      <c r="LD4" s="119">
        <f t="shared" ca="1" si="4"/>
        <v>2</v>
      </c>
      <c r="LE4" s="119">
        <f t="shared" ca="1" si="4"/>
        <v>0</v>
      </c>
      <c r="LF4" s="119">
        <f t="shared" ca="1" si="4"/>
        <v>0</v>
      </c>
      <c r="LG4" s="119">
        <f t="shared" ca="1" si="4"/>
        <v>0</v>
      </c>
      <c r="LH4" s="119">
        <f t="shared" ca="1" si="4"/>
        <v>0</v>
      </c>
      <c r="LI4" s="119">
        <f t="shared" ca="1" si="4"/>
        <v>0</v>
      </c>
      <c r="LJ4" s="119">
        <f t="shared" ca="1" si="4"/>
        <v>0</v>
      </c>
      <c r="LK4" s="119">
        <f t="shared" ca="1" si="4"/>
        <v>3</v>
      </c>
      <c r="LL4" s="119">
        <f t="shared" ca="1" si="4"/>
        <v>0</v>
      </c>
      <c r="LM4" s="119">
        <f t="shared" ca="1" si="4"/>
        <v>0</v>
      </c>
      <c r="LN4" s="119">
        <f t="shared" ca="1" si="4"/>
        <v>0</v>
      </c>
      <c r="LO4" s="119">
        <f t="shared" ca="1" si="4"/>
        <v>0</v>
      </c>
      <c r="LP4" s="119">
        <f t="shared" ca="1" si="4"/>
        <v>0</v>
      </c>
      <c r="LQ4" s="119">
        <f t="shared" ca="1" si="4"/>
        <v>0</v>
      </c>
      <c r="LR4" s="119">
        <f t="shared" ca="1" si="4"/>
        <v>2</v>
      </c>
      <c r="LS4" s="119">
        <f t="shared" ca="1" si="4"/>
        <v>0</v>
      </c>
      <c r="LT4" s="119">
        <f t="shared" ca="1" si="4"/>
        <v>0</v>
      </c>
      <c r="LU4" s="119">
        <f t="shared" ca="1" si="4"/>
        <v>0</v>
      </c>
      <c r="LV4" s="119">
        <f t="shared" ca="1" si="4"/>
        <v>0</v>
      </c>
      <c r="LW4" s="119">
        <f t="shared" ca="1" si="4"/>
        <v>0</v>
      </c>
      <c r="LX4" s="119">
        <f t="shared" ca="1" si="4"/>
        <v>0</v>
      </c>
      <c r="LY4" s="119">
        <f t="shared" ca="1" si="4"/>
        <v>1</v>
      </c>
      <c r="LZ4" s="119">
        <f t="shared" ca="1" si="4"/>
        <v>0</v>
      </c>
      <c r="MA4" s="119">
        <f t="shared" ca="1" si="4"/>
        <v>0</v>
      </c>
      <c r="MB4" s="119">
        <f t="shared" ca="1" si="4"/>
        <v>0</v>
      </c>
      <c r="MC4" s="119">
        <f t="shared" ca="1" si="4"/>
        <v>0</v>
      </c>
      <c r="MD4" s="119">
        <f t="shared" ca="1" si="4"/>
        <v>0</v>
      </c>
      <c r="ME4" s="119">
        <f t="shared" ca="1" si="4"/>
        <v>0</v>
      </c>
      <c r="MF4" s="119">
        <f t="shared" ca="1" si="4"/>
        <v>2</v>
      </c>
      <c r="MG4" s="119">
        <f t="shared" ca="1" si="4"/>
        <v>0</v>
      </c>
      <c r="MH4" s="119">
        <f t="shared" ca="1" si="4"/>
        <v>0</v>
      </c>
      <c r="MI4" s="119">
        <f t="shared" ca="1" si="4"/>
        <v>0</v>
      </c>
      <c r="MJ4" s="119">
        <f t="shared" ca="1" si="4"/>
        <v>0</v>
      </c>
      <c r="MK4" s="119">
        <f t="shared" ref="MK4:OH4" ca="1" si="5">IFERROR(COUNT(MK$6:MK$17),0)</f>
        <v>0</v>
      </c>
      <c r="ML4" s="119">
        <f t="shared" ca="1" si="5"/>
        <v>0</v>
      </c>
      <c r="MM4" s="119">
        <f t="shared" ca="1" si="5"/>
        <v>1</v>
      </c>
      <c r="MN4" s="119">
        <f t="shared" ca="1" si="5"/>
        <v>0</v>
      </c>
      <c r="MO4" s="119">
        <f t="shared" ca="1" si="5"/>
        <v>1</v>
      </c>
      <c r="MP4" s="119">
        <f t="shared" ca="1" si="5"/>
        <v>0</v>
      </c>
      <c r="MQ4" s="119">
        <f t="shared" ca="1" si="5"/>
        <v>0</v>
      </c>
      <c r="MR4" s="119">
        <f t="shared" ca="1" si="5"/>
        <v>0</v>
      </c>
      <c r="MS4" s="119">
        <f t="shared" ca="1" si="5"/>
        <v>0</v>
      </c>
      <c r="MT4" s="119">
        <f t="shared" ca="1" si="5"/>
        <v>1</v>
      </c>
      <c r="MU4" s="119">
        <f t="shared" ca="1" si="5"/>
        <v>0</v>
      </c>
      <c r="MV4" s="119">
        <f t="shared" ca="1" si="5"/>
        <v>0</v>
      </c>
      <c r="MW4" s="119">
        <f t="shared" ca="1" si="5"/>
        <v>0</v>
      </c>
      <c r="MX4" s="119">
        <f t="shared" ca="1" si="5"/>
        <v>0</v>
      </c>
      <c r="MY4" s="119">
        <f t="shared" ca="1" si="5"/>
        <v>0</v>
      </c>
      <c r="MZ4" s="119">
        <f t="shared" ca="1" si="5"/>
        <v>0</v>
      </c>
      <c r="NA4" s="119">
        <f t="shared" ca="1" si="5"/>
        <v>2</v>
      </c>
      <c r="NB4" s="119">
        <f t="shared" ca="1" si="5"/>
        <v>0</v>
      </c>
      <c r="NC4" s="119">
        <f t="shared" ca="1" si="5"/>
        <v>0</v>
      </c>
      <c r="ND4" s="119">
        <f t="shared" ca="1" si="5"/>
        <v>0</v>
      </c>
      <c r="NE4" s="119">
        <f t="shared" ca="1" si="5"/>
        <v>0</v>
      </c>
      <c r="NF4" s="119">
        <f t="shared" ca="1" si="5"/>
        <v>0</v>
      </c>
      <c r="NG4" s="119">
        <f t="shared" ca="1" si="5"/>
        <v>0</v>
      </c>
      <c r="NH4" s="119">
        <f t="shared" ca="1" si="5"/>
        <v>1</v>
      </c>
      <c r="NI4" s="119">
        <f t="shared" ca="1" si="5"/>
        <v>0</v>
      </c>
      <c r="NJ4" s="119">
        <f t="shared" ca="1" si="5"/>
        <v>0</v>
      </c>
      <c r="NK4" s="119">
        <f t="shared" ca="1" si="5"/>
        <v>0</v>
      </c>
      <c r="NL4" s="119">
        <f t="shared" ca="1" si="5"/>
        <v>0</v>
      </c>
      <c r="NM4" s="119">
        <f t="shared" ca="1" si="5"/>
        <v>0</v>
      </c>
      <c r="NN4" s="119">
        <f t="shared" ca="1" si="5"/>
        <v>0</v>
      </c>
      <c r="NO4" s="119">
        <f t="shared" ca="1" si="5"/>
        <v>1</v>
      </c>
      <c r="NP4" s="119">
        <f t="shared" ca="1" si="5"/>
        <v>0</v>
      </c>
      <c r="NQ4" s="119">
        <f t="shared" ca="1" si="5"/>
        <v>0</v>
      </c>
      <c r="NR4" s="119">
        <f t="shared" ca="1" si="5"/>
        <v>0</v>
      </c>
      <c r="NS4" s="119">
        <f t="shared" ca="1" si="5"/>
        <v>0</v>
      </c>
      <c r="NT4" s="119">
        <f t="shared" ca="1" si="5"/>
        <v>0</v>
      </c>
      <c r="NU4" s="119">
        <f t="shared" ca="1" si="5"/>
        <v>0</v>
      </c>
      <c r="NV4" s="119">
        <f t="shared" ca="1" si="5"/>
        <v>2</v>
      </c>
      <c r="NW4" s="119">
        <f t="shared" ca="1" si="5"/>
        <v>0</v>
      </c>
      <c r="NX4" s="119">
        <f t="shared" ca="1" si="5"/>
        <v>0</v>
      </c>
      <c r="NY4" s="119">
        <f t="shared" ca="1" si="5"/>
        <v>0</v>
      </c>
      <c r="NZ4" s="119">
        <f t="shared" ca="1" si="5"/>
        <v>0</v>
      </c>
      <c r="OA4" s="119">
        <f t="shared" ca="1" si="5"/>
        <v>0</v>
      </c>
      <c r="OB4" s="119">
        <f t="shared" ca="1" si="5"/>
        <v>0</v>
      </c>
      <c r="OC4" s="119">
        <f t="shared" ca="1" si="5"/>
        <v>1</v>
      </c>
      <c r="OD4" s="119">
        <f t="shared" ca="1" si="5"/>
        <v>0</v>
      </c>
      <c r="OE4" s="119">
        <f t="shared" si="5"/>
        <v>0</v>
      </c>
      <c r="OF4" s="119">
        <f t="shared" si="5"/>
        <v>0</v>
      </c>
      <c r="OG4" s="119">
        <f t="shared" si="5"/>
        <v>0</v>
      </c>
      <c r="OH4" s="119">
        <f t="shared" si="5"/>
        <v>0</v>
      </c>
      <c r="ON4" s="123">
        <f ca="1">IFERROR(MAX($OO$6:$OO$3005),"")</f>
        <v>145</v>
      </c>
      <c r="OS4" s="46" t="s">
        <v>64</v>
      </c>
      <c r="OT4" s="46">
        <f>R4</f>
        <v>1</v>
      </c>
      <c r="OU4" s="46">
        <f t="shared" ref="OU4:OW4" si="6">S4</f>
        <v>2</v>
      </c>
      <c r="OV4" s="46">
        <f t="shared" si="6"/>
        <v>3</v>
      </c>
      <c r="OW4" s="46">
        <f t="shared" si="6"/>
        <v>4</v>
      </c>
      <c r="OX4" s="46">
        <f>V4</f>
        <v>5</v>
      </c>
      <c r="PD4" s="119">
        <f>IFERROR(MAX(COUNTIF(PD7:PD36,"?*"),1),30)</f>
        <v>6</v>
      </c>
      <c r="PH4" s="119">
        <f>IFERROR(MAX(COUNTIF(PH7:PH36,"?*"),1),30)</f>
        <v>5</v>
      </c>
    </row>
    <row r="5" spans="2:432" ht="51" x14ac:dyDescent="0.25">
      <c r="Q5" s="144" t="s">
        <v>50</v>
      </c>
      <c r="R5" s="139" t="str">
        <f>IFERROR(Input!B5,"")</f>
        <v>Income/Expense</v>
      </c>
      <c r="S5" s="139" t="str">
        <f>IFERROR(Input!C5,"")</f>
        <v>Category</v>
      </c>
      <c r="T5" s="139" t="str">
        <f>IFERROR(Input!D5,"")</f>
        <v>Name</v>
      </c>
      <c r="U5" s="139" t="str">
        <f>IFERROR(Input!E5,"")</f>
        <v>Amount</v>
      </c>
      <c r="V5" s="139" t="str">
        <f>IFERROR(Input!F5,"")</f>
        <v>Type</v>
      </c>
      <c r="W5" s="139" t="str">
        <f>IFERROR(Input!G5,"")</f>
        <v>Frequency</v>
      </c>
      <c r="X5" s="139" t="str">
        <f>IFERROR(Input!H5,"")</f>
        <v>Every</v>
      </c>
      <c r="Y5" s="139" t="str">
        <f>IFERROR(Input!I5,"")</f>
        <v>Start Date</v>
      </c>
      <c r="Z5" s="139" t="str">
        <f>IFERROR(Input!J5,"")</f>
        <v>End Date</v>
      </c>
      <c r="AA5" s="121" t="s">
        <v>119</v>
      </c>
      <c r="AB5" s="120">
        <f>IFERROR(IF(Z3="","",Z3),"")</f>
        <v>45292</v>
      </c>
      <c r="AC5" s="120">
        <f>IFERROR(IF($Z$3="","",AB5+1),"")</f>
        <v>45293</v>
      </c>
      <c r="AD5" s="120">
        <f t="shared" ref="AD5:CO5" si="7">IFERROR(IF($Z$3="","",AC5+1),"")</f>
        <v>45294</v>
      </c>
      <c r="AE5" s="120">
        <f t="shared" si="7"/>
        <v>45295</v>
      </c>
      <c r="AF5" s="120">
        <f t="shared" si="7"/>
        <v>45296</v>
      </c>
      <c r="AG5" s="120">
        <f t="shared" si="7"/>
        <v>45297</v>
      </c>
      <c r="AH5" s="120">
        <f t="shared" si="7"/>
        <v>45298</v>
      </c>
      <c r="AI5" s="120">
        <f t="shared" si="7"/>
        <v>45299</v>
      </c>
      <c r="AJ5" s="120">
        <f t="shared" si="7"/>
        <v>45300</v>
      </c>
      <c r="AK5" s="120">
        <f t="shared" si="7"/>
        <v>45301</v>
      </c>
      <c r="AL5" s="120">
        <f t="shared" si="7"/>
        <v>45302</v>
      </c>
      <c r="AM5" s="120">
        <f t="shared" si="7"/>
        <v>45303</v>
      </c>
      <c r="AN5" s="120">
        <f t="shared" si="7"/>
        <v>45304</v>
      </c>
      <c r="AO5" s="120">
        <f t="shared" si="7"/>
        <v>45305</v>
      </c>
      <c r="AP5" s="120">
        <f t="shared" si="7"/>
        <v>45306</v>
      </c>
      <c r="AQ5" s="120">
        <f t="shared" si="7"/>
        <v>45307</v>
      </c>
      <c r="AR5" s="120">
        <f t="shared" si="7"/>
        <v>45308</v>
      </c>
      <c r="AS5" s="120">
        <f t="shared" si="7"/>
        <v>45309</v>
      </c>
      <c r="AT5" s="120">
        <f t="shared" si="7"/>
        <v>45310</v>
      </c>
      <c r="AU5" s="120">
        <f t="shared" si="7"/>
        <v>45311</v>
      </c>
      <c r="AV5" s="120">
        <f t="shared" si="7"/>
        <v>45312</v>
      </c>
      <c r="AW5" s="120">
        <f t="shared" si="7"/>
        <v>45313</v>
      </c>
      <c r="AX5" s="120">
        <f t="shared" si="7"/>
        <v>45314</v>
      </c>
      <c r="AY5" s="120">
        <f t="shared" si="7"/>
        <v>45315</v>
      </c>
      <c r="AZ5" s="120">
        <f t="shared" si="7"/>
        <v>45316</v>
      </c>
      <c r="BA5" s="120">
        <f t="shared" si="7"/>
        <v>45317</v>
      </c>
      <c r="BB5" s="120">
        <f t="shared" si="7"/>
        <v>45318</v>
      </c>
      <c r="BC5" s="120">
        <f t="shared" si="7"/>
        <v>45319</v>
      </c>
      <c r="BD5" s="120">
        <f t="shared" si="7"/>
        <v>45320</v>
      </c>
      <c r="BE5" s="120">
        <f t="shared" si="7"/>
        <v>45321</v>
      </c>
      <c r="BF5" s="120">
        <f t="shared" si="7"/>
        <v>45322</v>
      </c>
      <c r="BG5" s="120">
        <f t="shared" si="7"/>
        <v>45323</v>
      </c>
      <c r="BH5" s="120">
        <f t="shared" si="7"/>
        <v>45324</v>
      </c>
      <c r="BI5" s="120">
        <f t="shared" si="7"/>
        <v>45325</v>
      </c>
      <c r="BJ5" s="120">
        <f t="shared" si="7"/>
        <v>45326</v>
      </c>
      <c r="BK5" s="120">
        <f t="shared" si="7"/>
        <v>45327</v>
      </c>
      <c r="BL5" s="120">
        <f t="shared" si="7"/>
        <v>45328</v>
      </c>
      <c r="BM5" s="120">
        <f t="shared" si="7"/>
        <v>45329</v>
      </c>
      <c r="BN5" s="120">
        <f t="shared" si="7"/>
        <v>45330</v>
      </c>
      <c r="BO5" s="120">
        <f t="shared" si="7"/>
        <v>45331</v>
      </c>
      <c r="BP5" s="120">
        <f t="shared" si="7"/>
        <v>45332</v>
      </c>
      <c r="BQ5" s="120">
        <f t="shared" si="7"/>
        <v>45333</v>
      </c>
      <c r="BR5" s="120">
        <f t="shared" si="7"/>
        <v>45334</v>
      </c>
      <c r="BS5" s="120">
        <f t="shared" si="7"/>
        <v>45335</v>
      </c>
      <c r="BT5" s="120">
        <f t="shared" si="7"/>
        <v>45336</v>
      </c>
      <c r="BU5" s="120">
        <f t="shared" si="7"/>
        <v>45337</v>
      </c>
      <c r="BV5" s="120">
        <f t="shared" si="7"/>
        <v>45338</v>
      </c>
      <c r="BW5" s="120">
        <f t="shared" si="7"/>
        <v>45339</v>
      </c>
      <c r="BX5" s="120">
        <f t="shared" si="7"/>
        <v>45340</v>
      </c>
      <c r="BY5" s="120">
        <f t="shared" si="7"/>
        <v>45341</v>
      </c>
      <c r="BZ5" s="120">
        <f t="shared" si="7"/>
        <v>45342</v>
      </c>
      <c r="CA5" s="120">
        <f t="shared" si="7"/>
        <v>45343</v>
      </c>
      <c r="CB5" s="120">
        <f t="shared" si="7"/>
        <v>45344</v>
      </c>
      <c r="CC5" s="120">
        <f t="shared" si="7"/>
        <v>45345</v>
      </c>
      <c r="CD5" s="120">
        <f t="shared" si="7"/>
        <v>45346</v>
      </c>
      <c r="CE5" s="120">
        <f t="shared" si="7"/>
        <v>45347</v>
      </c>
      <c r="CF5" s="120">
        <f t="shared" si="7"/>
        <v>45348</v>
      </c>
      <c r="CG5" s="120">
        <f t="shared" si="7"/>
        <v>45349</v>
      </c>
      <c r="CH5" s="120">
        <f t="shared" si="7"/>
        <v>45350</v>
      </c>
      <c r="CI5" s="120">
        <f t="shared" si="7"/>
        <v>45351</v>
      </c>
      <c r="CJ5" s="120">
        <f t="shared" si="7"/>
        <v>45352</v>
      </c>
      <c r="CK5" s="120">
        <f t="shared" si="7"/>
        <v>45353</v>
      </c>
      <c r="CL5" s="120">
        <f t="shared" si="7"/>
        <v>45354</v>
      </c>
      <c r="CM5" s="120">
        <f t="shared" si="7"/>
        <v>45355</v>
      </c>
      <c r="CN5" s="120">
        <f t="shared" si="7"/>
        <v>45356</v>
      </c>
      <c r="CO5" s="120">
        <f t="shared" si="7"/>
        <v>45357</v>
      </c>
      <c r="CP5" s="120">
        <f t="shared" ref="CP5:FA5" si="8">IFERROR(IF($Z$3="","",CO5+1),"")</f>
        <v>45358</v>
      </c>
      <c r="CQ5" s="120">
        <f t="shared" si="8"/>
        <v>45359</v>
      </c>
      <c r="CR5" s="120">
        <f t="shared" si="8"/>
        <v>45360</v>
      </c>
      <c r="CS5" s="120">
        <f t="shared" si="8"/>
        <v>45361</v>
      </c>
      <c r="CT5" s="120">
        <f t="shared" si="8"/>
        <v>45362</v>
      </c>
      <c r="CU5" s="120">
        <f t="shared" si="8"/>
        <v>45363</v>
      </c>
      <c r="CV5" s="120">
        <f t="shared" si="8"/>
        <v>45364</v>
      </c>
      <c r="CW5" s="120">
        <f t="shared" si="8"/>
        <v>45365</v>
      </c>
      <c r="CX5" s="120">
        <f t="shared" si="8"/>
        <v>45366</v>
      </c>
      <c r="CY5" s="120">
        <f t="shared" si="8"/>
        <v>45367</v>
      </c>
      <c r="CZ5" s="120">
        <f t="shared" si="8"/>
        <v>45368</v>
      </c>
      <c r="DA5" s="120">
        <f t="shared" si="8"/>
        <v>45369</v>
      </c>
      <c r="DB5" s="120">
        <f t="shared" si="8"/>
        <v>45370</v>
      </c>
      <c r="DC5" s="120">
        <f t="shared" si="8"/>
        <v>45371</v>
      </c>
      <c r="DD5" s="120">
        <f t="shared" si="8"/>
        <v>45372</v>
      </c>
      <c r="DE5" s="120">
        <f t="shared" si="8"/>
        <v>45373</v>
      </c>
      <c r="DF5" s="120">
        <f t="shared" si="8"/>
        <v>45374</v>
      </c>
      <c r="DG5" s="120">
        <f t="shared" si="8"/>
        <v>45375</v>
      </c>
      <c r="DH5" s="120">
        <f t="shared" si="8"/>
        <v>45376</v>
      </c>
      <c r="DI5" s="120">
        <f t="shared" si="8"/>
        <v>45377</v>
      </c>
      <c r="DJ5" s="120">
        <f t="shared" si="8"/>
        <v>45378</v>
      </c>
      <c r="DK5" s="120">
        <f t="shared" si="8"/>
        <v>45379</v>
      </c>
      <c r="DL5" s="120">
        <f t="shared" si="8"/>
        <v>45380</v>
      </c>
      <c r="DM5" s="120">
        <f t="shared" si="8"/>
        <v>45381</v>
      </c>
      <c r="DN5" s="120">
        <f t="shared" si="8"/>
        <v>45382</v>
      </c>
      <c r="DO5" s="120">
        <f t="shared" si="8"/>
        <v>45383</v>
      </c>
      <c r="DP5" s="120">
        <f t="shared" si="8"/>
        <v>45384</v>
      </c>
      <c r="DQ5" s="120">
        <f t="shared" si="8"/>
        <v>45385</v>
      </c>
      <c r="DR5" s="120">
        <f t="shared" si="8"/>
        <v>45386</v>
      </c>
      <c r="DS5" s="120">
        <f t="shared" si="8"/>
        <v>45387</v>
      </c>
      <c r="DT5" s="120">
        <f t="shared" si="8"/>
        <v>45388</v>
      </c>
      <c r="DU5" s="120">
        <f t="shared" si="8"/>
        <v>45389</v>
      </c>
      <c r="DV5" s="120">
        <f t="shared" si="8"/>
        <v>45390</v>
      </c>
      <c r="DW5" s="120">
        <f t="shared" si="8"/>
        <v>45391</v>
      </c>
      <c r="DX5" s="120">
        <f t="shared" si="8"/>
        <v>45392</v>
      </c>
      <c r="DY5" s="120">
        <f t="shared" si="8"/>
        <v>45393</v>
      </c>
      <c r="DZ5" s="120">
        <f t="shared" si="8"/>
        <v>45394</v>
      </c>
      <c r="EA5" s="120">
        <f t="shared" si="8"/>
        <v>45395</v>
      </c>
      <c r="EB5" s="120">
        <f t="shared" si="8"/>
        <v>45396</v>
      </c>
      <c r="EC5" s="120">
        <f t="shared" si="8"/>
        <v>45397</v>
      </c>
      <c r="ED5" s="120">
        <f t="shared" si="8"/>
        <v>45398</v>
      </c>
      <c r="EE5" s="120">
        <f t="shared" si="8"/>
        <v>45399</v>
      </c>
      <c r="EF5" s="120">
        <f t="shared" si="8"/>
        <v>45400</v>
      </c>
      <c r="EG5" s="120">
        <f t="shared" si="8"/>
        <v>45401</v>
      </c>
      <c r="EH5" s="120">
        <f t="shared" si="8"/>
        <v>45402</v>
      </c>
      <c r="EI5" s="120">
        <f t="shared" si="8"/>
        <v>45403</v>
      </c>
      <c r="EJ5" s="120">
        <f t="shared" si="8"/>
        <v>45404</v>
      </c>
      <c r="EK5" s="120">
        <f t="shared" si="8"/>
        <v>45405</v>
      </c>
      <c r="EL5" s="120">
        <f t="shared" si="8"/>
        <v>45406</v>
      </c>
      <c r="EM5" s="120">
        <f t="shared" si="8"/>
        <v>45407</v>
      </c>
      <c r="EN5" s="120">
        <f t="shared" si="8"/>
        <v>45408</v>
      </c>
      <c r="EO5" s="120">
        <f t="shared" si="8"/>
        <v>45409</v>
      </c>
      <c r="EP5" s="120">
        <f t="shared" si="8"/>
        <v>45410</v>
      </c>
      <c r="EQ5" s="120">
        <f t="shared" si="8"/>
        <v>45411</v>
      </c>
      <c r="ER5" s="120">
        <f t="shared" si="8"/>
        <v>45412</v>
      </c>
      <c r="ES5" s="120">
        <f t="shared" si="8"/>
        <v>45413</v>
      </c>
      <c r="ET5" s="120">
        <f t="shared" si="8"/>
        <v>45414</v>
      </c>
      <c r="EU5" s="120">
        <f t="shared" si="8"/>
        <v>45415</v>
      </c>
      <c r="EV5" s="120">
        <f t="shared" si="8"/>
        <v>45416</v>
      </c>
      <c r="EW5" s="120">
        <f t="shared" si="8"/>
        <v>45417</v>
      </c>
      <c r="EX5" s="120">
        <f t="shared" si="8"/>
        <v>45418</v>
      </c>
      <c r="EY5" s="120">
        <f t="shared" si="8"/>
        <v>45419</v>
      </c>
      <c r="EZ5" s="120">
        <f t="shared" si="8"/>
        <v>45420</v>
      </c>
      <c r="FA5" s="120">
        <f t="shared" si="8"/>
        <v>45421</v>
      </c>
      <c r="FB5" s="120">
        <f t="shared" ref="FB5:HM5" si="9">IFERROR(IF($Z$3="","",FA5+1),"")</f>
        <v>45422</v>
      </c>
      <c r="FC5" s="120">
        <f t="shared" si="9"/>
        <v>45423</v>
      </c>
      <c r="FD5" s="120">
        <f t="shared" si="9"/>
        <v>45424</v>
      </c>
      <c r="FE5" s="120">
        <f t="shared" si="9"/>
        <v>45425</v>
      </c>
      <c r="FF5" s="120">
        <f t="shared" si="9"/>
        <v>45426</v>
      </c>
      <c r="FG5" s="120">
        <f t="shared" si="9"/>
        <v>45427</v>
      </c>
      <c r="FH5" s="120">
        <f t="shared" si="9"/>
        <v>45428</v>
      </c>
      <c r="FI5" s="120">
        <f t="shared" si="9"/>
        <v>45429</v>
      </c>
      <c r="FJ5" s="120">
        <f t="shared" si="9"/>
        <v>45430</v>
      </c>
      <c r="FK5" s="120">
        <f t="shared" si="9"/>
        <v>45431</v>
      </c>
      <c r="FL5" s="120">
        <f t="shared" si="9"/>
        <v>45432</v>
      </c>
      <c r="FM5" s="120">
        <f t="shared" si="9"/>
        <v>45433</v>
      </c>
      <c r="FN5" s="120">
        <f t="shared" si="9"/>
        <v>45434</v>
      </c>
      <c r="FO5" s="120">
        <f t="shared" si="9"/>
        <v>45435</v>
      </c>
      <c r="FP5" s="120">
        <f t="shared" si="9"/>
        <v>45436</v>
      </c>
      <c r="FQ5" s="120">
        <f t="shared" si="9"/>
        <v>45437</v>
      </c>
      <c r="FR5" s="120">
        <f t="shared" si="9"/>
        <v>45438</v>
      </c>
      <c r="FS5" s="120">
        <f t="shared" si="9"/>
        <v>45439</v>
      </c>
      <c r="FT5" s="120">
        <f t="shared" si="9"/>
        <v>45440</v>
      </c>
      <c r="FU5" s="120">
        <f t="shared" si="9"/>
        <v>45441</v>
      </c>
      <c r="FV5" s="120">
        <f t="shared" si="9"/>
        <v>45442</v>
      </c>
      <c r="FW5" s="120">
        <f t="shared" si="9"/>
        <v>45443</v>
      </c>
      <c r="FX5" s="120">
        <f t="shared" si="9"/>
        <v>45444</v>
      </c>
      <c r="FY5" s="120">
        <f t="shared" si="9"/>
        <v>45445</v>
      </c>
      <c r="FZ5" s="120">
        <f t="shared" si="9"/>
        <v>45446</v>
      </c>
      <c r="GA5" s="120">
        <f t="shared" si="9"/>
        <v>45447</v>
      </c>
      <c r="GB5" s="120">
        <f t="shared" si="9"/>
        <v>45448</v>
      </c>
      <c r="GC5" s="120">
        <f t="shared" si="9"/>
        <v>45449</v>
      </c>
      <c r="GD5" s="120">
        <f t="shared" si="9"/>
        <v>45450</v>
      </c>
      <c r="GE5" s="120">
        <f t="shared" si="9"/>
        <v>45451</v>
      </c>
      <c r="GF5" s="120">
        <f t="shared" si="9"/>
        <v>45452</v>
      </c>
      <c r="GG5" s="120">
        <f t="shared" si="9"/>
        <v>45453</v>
      </c>
      <c r="GH5" s="120">
        <f t="shared" si="9"/>
        <v>45454</v>
      </c>
      <c r="GI5" s="120">
        <f t="shared" si="9"/>
        <v>45455</v>
      </c>
      <c r="GJ5" s="120">
        <f t="shared" si="9"/>
        <v>45456</v>
      </c>
      <c r="GK5" s="120">
        <f t="shared" si="9"/>
        <v>45457</v>
      </c>
      <c r="GL5" s="120">
        <f t="shared" si="9"/>
        <v>45458</v>
      </c>
      <c r="GM5" s="120">
        <f t="shared" si="9"/>
        <v>45459</v>
      </c>
      <c r="GN5" s="120">
        <f t="shared" si="9"/>
        <v>45460</v>
      </c>
      <c r="GO5" s="120">
        <f t="shared" si="9"/>
        <v>45461</v>
      </c>
      <c r="GP5" s="120">
        <f t="shared" si="9"/>
        <v>45462</v>
      </c>
      <c r="GQ5" s="120">
        <f t="shared" si="9"/>
        <v>45463</v>
      </c>
      <c r="GR5" s="120">
        <f t="shared" si="9"/>
        <v>45464</v>
      </c>
      <c r="GS5" s="120">
        <f t="shared" si="9"/>
        <v>45465</v>
      </c>
      <c r="GT5" s="120">
        <f t="shared" si="9"/>
        <v>45466</v>
      </c>
      <c r="GU5" s="120">
        <f t="shared" si="9"/>
        <v>45467</v>
      </c>
      <c r="GV5" s="120">
        <f t="shared" si="9"/>
        <v>45468</v>
      </c>
      <c r="GW5" s="120">
        <f t="shared" si="9"/>
        <v>45469</v>
      </c>
      <c r="GX5" s="120">
        <f t="shared" si="9"/>
        <v>45470</v>
      </c>
      <c r="GY5" s="120">
        <f t="shared" si="9"/>
        <v>45471</v>
      </c>
      <c r="GZ5" s="120">
        <f t="shared" si="9"/>
        <v>45472</v>
      </c>
      <c r="HA5" s="120">
        <f t="shared" si="9"/>
        <v>45473</v>
      </c>
      <c r="HB5" s="120">
        <f t="shared" si="9"/>
        <v>45474</v>
      </c>
      <c r="HC5" s="120">
        <f t="shared" si="9"/>
        <v>45475</v>
      </c>
      <c r="HD5" s="120">
        <f t="shared" si="9"/>
        <v>45476</v>
      </c>
      <c r="HE5" s="120">
        <f t="shared" si="9"/>
        <v>45477</v>
      </c>
      <c r="HF5" s="120">
        <f t="shared" si="9"/>
        <v>45478</v>
      </c>
      <c r="HG5" s="120">
        <f t="shared" si="9"/>
        <v>45479</v>
      </c>
      <c r="HH5" s="120">
        <f t="shared" si="9"/>
        <v>45480</v>
      </c>
      <c r="HI5" s="120">
        <f t="shared" si="9"/>
        <v>45481</v>
      </c>
      <c r="HJ5" s="120">
        <f t="shared" si="9"/>
        <v>45482</v>
      </c>
      <c r="HK5" s="120">
        <f t="shared" si="9"/>
        <v>45483</v>
      </c>
      <c r="HL5" s="120">
        <f t="shared" si="9"/>
        <v>45484</v>
      </c>
      <c r="HM5" s="120">
        <f t="shared" si="9"/>
        <v>45485</v>
      </c>
      <c r="HN5" s="120">
        <f t="shared" ref="HN5:JY5" si="10">IFERROR(IF($Z$3="","",HM5+1),"")</f>
        <v>45486</v>
      </c>
      <c r="HO5" s="120">
        <f t="shared" si="10"/>
        <v>45487</v>
      </c>
      <c r="HP5" s="120">
        <f t="shared" si="10"/>
        <v>45488</v>
      </c>
      <c r="HQ5" s="120">
        <f t="shared" si="10"/>
        <v>45489</v>
      </c>
      <c r="HR5" s="120">
        <f t="shared" si="10"/>
        <v>45490</v>
      </c>
      <c r="HS5" s="120">
        <f t="shared" si="10"/>
        <v>45491</v>
      </c>
      <c r="HT5" s="120">
        <f t="shared" si="10"/>
        <v>45492</v>
      </c>
      <c r="HU5" s="120">
        <f t="shared" si="10"/>
        <v>45493</v>
      </c>
      <c r="HV5" s="120">
        <f t="shared" si="10"/>
        <v>45494</v>
      </c>
      <c r="HW5" s="120">
        <f t="shared" si="10"/>
        <v>45495</v>
      </c>
      <c r="HX5" s="120">
        <f t="shared" si="10"/>
        <v>45496</v>
      </c>
      <c r="HY5" s="120">
        <f t="shared" si="10"/>
        <v>45497</v>
      </c>
      <c r="HZ5" s="120">
        <f t="shared" si="10"/>
        <v>45498</v>
      </c>
      <c r="IA5" s="120">
        <f t="shared" si="10"/>
        <v>45499</v>
      </c>
      <c r="IB5" s="120">
        <f t="shared" si="10"/>
        <v>45500</v>
      </c>
      <c r="IC5" s="120">
        <f t="shared" si="10"/>
        <v>45501</v>
      </c>
      <c r="ID5" s="120">
        <f t="shared" si="10"/>
        <v>45502</v>
      </c>
      <c r="IE5" s="120">
        <f t="shared" si="10"/>
        <v>45503</v>
      </c>
      <c r="IF5" s="120">
        <f t="shared" si="10"/>
        <v>45504</v>
      </c>
      <c r="IG5" s="120">
        <f t="shared" si="10"/>
        <v>45505</v>
      </c>
      <c r="IH5" s="120">
        <f t="shared" si="10"/>
        <v>45506</v>
      </c>
      <c r="II5" s="120">
        <f t="shared" si="10"/>
        <v>45507</v>
      </c>
      <c r="IJ5" s="120">
        <f t="shared" si="10"/>
        <v>45508</v>
      </c>
      <c r="IK5" s="120">
        <f t="shared" si="10"/>
        <v>45509</v>
      </c>
      <c r="IL5" s="120">
        <f t="shared" si="10"/>
        <v>45510</v>
      </c>
      <c r="IM5" s="120">
        <f t="shared" si="10"/>
        <v>45511</v>
      </c>
      <c r="IN5" s="120">
        <f t="shared" si="10"/>
        <v>45512</v>
      </c>
      <c r="IO5" s="120">
        <f t="shared" si="10"/>
        <v>45513</v>
      </c>
      <c r="IP5" s="120">
        <f t="shared" si="10"/>
        <v>45514</v>
      </c>
      <c r="IQ5" s="120">
        <f t="shared" si="10"/>
        <v>45515</v>
      </c>
      <c r="IR5" s="120">
        <f t="shared" si="10"/>
        <v>45516</v>
      </c>
      <c r="IS5" s="120">
        <f t="shared" si="10"/>
        <v>45517</v>
      </c>
      <c r="IT5" s="120">
        <f t="shared" si="10"/>
        <v>45518</v>
      </c>
      <c r="IU5" s="120">
        <f t="shared" si="10"/>
        <v>45519</v>
      </c>
      <c r="IV5" s="120">
        <f t="shared" si="10"/>
        <v>45520</v>
      </c>
      <c r="IW5" s="120">
        <f t="shared" si="10"/>
        <v>45521</v>
      </c>
      <c r="IX5" s="120">
        <f t="shared" si="10"/>
        <v>45522</v>
      </c>
      <c r="IY5" s="120">
        <f t="shared" si="10"/>
        <v>45523</v>
      </c>
      <c r="IZ5" s="120">
        <f t="shared" si="10"/>
        <v>45524</v>
      </c>
      <c r="JA5" s="120">
        <f t="shared" si="10"/>
        <v>45525</v>
      </c>
      <c r="JB5" s="120">
        <f t="shared" si="10"/>
        <v>45526</v>
      </c>
      <c r="JC5" s="120">
        <f t="shared" si="10"/>
        <v>45527</v>
      </c>
      <c r="JD5" s="120">
        <f t="shared" si="10"/>
        <v>45528</v>
      </c>
      <c r="JE5" s="120">
        <f t="shared" si="10"/>
        <v>45529</v>
      </c>
      <c r="JF5" s="120">
        <f t="shared" si="10"/>
        <v>45530</v>
      </c>
      <c r="JG5" s="120">
        <f t="shared" si="10"/>
        <v>45531</v>
      </c>
      <c r="JH5" s="120">
        <f t="shared" si="10"/>
        <v>45532</v>
      </c>
      <c r="JI5" s="120">
        <f t="shared" si="10"/>
        <v>45533</v>
      </c>
      <c r="JJ5" s="120">
        <f t="shared" si="10"/>
        <v>45534</v>
      </c>
      <c r="JK5" s="120">
        <f t="shared" si="10"/>
        <v>45535</v>
      </c>
      <c r="JL5" s="120">
        <f t="shared" si="10"/>
        <v>45536</v>
      </c>
      <c r="JM5" s="120">
        <f t="shared" si="10"/>
        <v>45537</v>
      </c>
      <c r="JN5" s="120">
        <f t="shared" si="10"/>
        <v>45538</v>
      </c>
      <c r="JO5" s="120">
        <f t="shared" si="10"/>
        <v>45539</v>
      </c>
      <c r="JP5" s="120">
        <f t="shared" si="10"/>
        <v>45540</v>
      </c>
      <c r="JQ5" s="120">
        <f t="shared" si="10"/>
        <v>45541</v>
      </c>
      <c r="JR5" s="120">
        <f t="shared" si="10"/>
        <v>45542</v>
      </c>
      <c r="JS5" s="120">
        <f t="shared" si="10"/>
        <v>45543</v>
      </c>
      <c r="JT5" s="120">
        <f t="shared" si="10"/>
        <v>45544</v>
      </c>
      <c r="JU5" s="120">
        <f t="shared" si="10"/>
        <v>45545</v>
      </c>
      <c r="JV5" s="120">
        <f t="shared" si="10"/>
        <v>45546</v>
      </c>
      <c r="JW5" s="120">
        <f t="shared" si="10"/>
        <v>45547</v>
      </c>
      <c r="JX5" s="120">
        <f t="shared" si="10"/>
        <v>45548</v>
      </c>
      <c r="JY5" s="120">
        <f t="shared" si="10"/>
        <v>45549</v>
      </c>
      <c r="JZ5" s="120">
        <f t="shared" ref="JZ5:MK5" si="11">IFERROR(IF($Z$3="","",JY5+1),"")</f>
        <v>45550</v>
      </c>
      <c r="KA5" s="120">
        <f t="shared" si="11"/>
        <v>45551</v>
      </c>
      <c r="KB5" s="120">
        <f t="shared" si="11"/>
        <v>45552</v>
      </c>
      <c r="KC5" s="120">
        <f t="shared" si="11"/>
        <v>45553</v>
      </c>
      <c r="KD5" s="120">
        <f t="shared" si="11"/>
        <v>45554</v>
      </c>
      <c r="KE5" s="120">
        <f t="shared" si="11"/>
        <v>45555</v>
      </c>
      <c r="KF5" s="120">
        <f t="shared" si="11"/>
        <v>45556</v>
      </c>
      <c r="KG5" s="120">
        <f t="shared" si="11"/>
        <v>45557</v>
      </c>
      <c r="KH5" s="120">
        <f t="shared" si="11"/>
        <v>45558</v>
      </c>
      <c r="KI5" s="120">
        <f t="shared" si="11"/>
        <v>45559</v>
      </c>
      <c r="KJ5" s="120">
        <f t="shared" si="11"/>
        <v>45560</v>
      </c>
      <c r="KK5" s="120">
        <f t="shared" si="11"/>
        <v>45561</v>
      </c>
      <c r="KL5" s="120">
        <f t="shared" si="11"/>
        <v>45562</v>
      </c>
      <c r="KM5" s="120">
        <f t="shared" si="11"/>
        <v>45563</v>
      </c>
      <c r="KN5" s="120">
        <f t="shared" si="11"/>
        <v>45564</v>
      </c>
      <c r="KO5" s="120">
        <f t="shared" si="11"/>
        <v>45565</v>
      </c>
      <c r="KP5" s="120">
        <f t="shared" si="11"/>
        <v>45566</v>
      </c>
      <c r="KQ5" s="120">
        <f t="shared" si="11"/>
        <v>45567</v>
      </c>
      <c r="KR5" s="120">
        <f t="shared" si="11"/>
        <v>45568</v>
      </c>
      <c r="KS5" s="120">
        <f t="shared" si="11"/>
        <v>45569</v>
      </c>
      <c r="KT5" s="120">
        <f t="shared" si="11"/>
        <v>45570</v>
      </c>
      <c r="KU5" s="120">
        <f t="shared" si="11"/>
        <v>45571</v>
      </c>
      <c r="KV5" s="120">
        <f t="shared" si="11"/>
        <v>45572</v>
      </c>
      <c r="KW5" s="120">
        <f t="shared" si="11"/>
        <v>45573</v>
      </c>
      <c r="KX5" s="120">
        <f t="shared" si="11"/>
        <v>45574</v>
      </c>
      <c r="KY5" s="120">
        <f t="shared" si="11"/>
        <v>45575</v>
      </c>
      <c r="KZ5" s="120">
        <f t="shared" si="11"/>
        <v>45576</v>
      </c>
      <c r="LA5" s="120">
        <f t="shared" si="11"/>
        <v>45577</v>
      </c>
      <c r="LB5" s="120">
        <f t="shared" si="11"/>
        <v>45578</v>
      </c>
      <c r="LC5" s="120">
        <f t="shared" si="11"/>
        <v>45579</v>
      </c>
      <c r="LD5" s="120">
        <f t="shared" si="11"/>
        <v>45580</v>
      </c>
      <c r="LE5" s="120">
        <f t="shared" si="11"/>
        <v>45581</v>
      </c>
      <c r="LF5" s="120">
        <f t="shared" si="11"/>
        <v>45582</v>
      </c>
      <c r="LG5" s="120">
        <f t="shared" si="11"/>
        <v>45583</v>
      </c>
      <c r="LH5" s="120">
        <f t="shared" si="11"/>
        <v>45584</v>
      </c>
      <c r="LI5" s="120">
        <f t="shared" si="11"/>
        <v>45585</v>
      </c>
      <c r="LJ5" s="120">
        <f t="shared" si="11"/>
        <v>45586</v>
      </c>
      <c r="LK5" s="120">
        <f t="shared" si="11"/>
        <v>45587</v>
      </c>
      <c r="LL5" s="120">
        <f t="shared" si="11"/>
        <v>45588</v>
      </c>
      <c r="LM5" s="120">
        <f t="shared" si="11"/>
        <v>45589</v>
      </c>
      <c r="LN5" s="120">
        <f t="shared" si="11"/>
        <v>45590</v>
      </c>
      <c r="LO5" s="120">
        <f t="shared" si="11"/>
        <v>45591</v>
      </c>
      <c r="LP5" s="120">
        <f t="shared" si="11"/>
        <v>45592</v>
      </c>
      <c r="LQ5" s="120">
        <f t="shared" si="11"/>
        <v>45593</v>
      </c>
      <c r="LR5" s="120">
        <f t="shared" si="11"/>
        <v>45594</v>
      </c>
      <c r="LS5" s="120">
        <f t="shared" si="11"/>
        <v>45595</v>
      </c>
      <c r="LT5" s="120">
        <f t="shared" si="11"/>
        <v>45596</v>
      </c>
      <c r="LU5" s="120">
        <f t="shared" si="11"/>
        <v>45597</v>
      </c>
      <c r="LV5" s="120">
        <f t="shared" si="11"/>
        <v>45598</v>
      </c>
      <c r="LW5" s="120">
        <f t="shared" si="11"/>
        <v>45599</v>
      </c>
      <c r="LX5" s="120">
        <f t="shared" si="11"/>
        <v>45600</v>
      </c>
      <c r="LY5" s="120">
        <f t="shared" si="11"/>
        <v>45601</v>
      </c>
      <c r="LZ5" s="120">
        <f t="shared" si="11"/>
        <v>45602</v>
      </c>
      <c r="MA5" s="120">
        <f t="shared" si="11"/>
        <v>45603</v>
      </c>
      <c r="MB5" s="120">
        <f t="shared" si="11"/>
        <v>45604</v>
      </c>
      <c r="MC5" s="120">
        <f t="shared" si="11"/>
        <v>45605</v>
      </c>
      <c r="MD5" s="120">
        <f t="shared" si="11"/>
        <v>45606</v>
      </c>
      <c r="ME5" s="120">
        <f t="shared" si="11"/>
        <v>45607</v>
      </c>
      <c r="MF5" s="120">
        <f t="shared" si="11"/>
        <v>45608</v>
      </c>
      <c r="MG5" s="120">
        <f t="shared" si="11"/>
        <v>45609</v>
      </c>
      <c r="MH5" s="120">
        <f t="shared" si="11"/>
        <v>45610</v>
      </c>
      <c r="MI5" s="120">
        <f t="shared" si="11"/>
        <v>45611</v>
      </c>
      <c r="MJ5" s="120">
        <f t="shared" si="11"/>
        <v>45612</v>
      </c>
      <c r="MK5" s="120">
        <f t="shared" si="11"/>
        <v>45613</v>
      </c>
      <c r="ML5" s="120">
        <f t="shared" ref="ML5:OE5" si="12">IFERROR(IF($Z$3="","",MK5+1),"")</f>
        <v>45614</v>
      </c>
      <c r="MM5" s="120">
        <f t="shared" si="12"/>
        <v>45615</v>
      </c>
      <c r="MN5" s="120">
        <f t="shared" si="12"/>
        <v>45616</v>
      </c>
      <c r="MO5" s="120">
        <f t="shared" si="12"/>
        <v>45617</v>
      </c>
      <c r="MP5" s="120">
        <f t="shared" si="12"/>
        <v>45618</v>
      </c>
      <c r="MQ5" s="120">
        <f t="shared" si="12"/>
        <v>45619</v>
      </c>
      <c r="MR5" s="120">
        <f t="shared" si="12"/>
        <v>45620</v>
      </c>
      <c r="MS5" s="120">
        <f t="shared" si="12"/>
        <v>45621</v>
      </c>
      <c r="MT5" s="120">
        <f t="shared" si="12"/>
        <v>45622</v>
      </c>
      <c r="MU5" s="120">
        <f t="shared" si="12"/>
        <v>45623</v>
      </c>
      <c r="MV5" s="120">
        <f t="shared" si="12"/>
        <v>45624</v>
      </c>
      <c r="MW5" s="120">
        <f t="shared" si="12"/>
        <v>45625</v>
      </c>
      <c r="MX5" s="120">
        <f t="shared" si="12"/>
        <v>45626</v>
      </c>
      <c r="MY5" s="120">
        <f t="shared" si="12"/>
        <v>45627</v>
      </c>
      <c r="MZ5" s="120">
        <f t="shared" si="12"/>
        <v>45628</v>
      </c>
      <c r="NA5" s="120">
        <f t="shared" si="12"/>
        <v>45629</v>
      </c>
      <c r="NB5" s="120">
        <f t="shared" si="12"/>
        <v>45630</v>
      </c>
      <c r="NC5" s="120">
        <f t="shared" si="12"/>
        <v>45631</v>
      </c>
      <c r="ND5" s="120">
        <f t="shared" si="12"/>
        <v>45632</v>
      </c>
      <c r="NE5" s="120">
        <f t="shared" si="12"/>
        <v>45633</v>
      </c>
      <c r="NF5" s="120">
        <f t="shared" si="12"/>
        <v>45634</v>
      </c>
      <c r="NG5" s="120">
        <f t="shared" si="12"/>
        <v>45635</v>
      </c>
      <c r="NH5" s="120">
        <f t="shared" si="12"/>
        <v>45636</v>
      </c>
      <c r="NI5" s="120">
        <f t="shared" si="12"/>
        <v>45637</v>
      </c>
      <c r="NJ5" s="120">
        <f t="shared" si="12"/>
        <v>45638</v>
      </c>
      <c r="NK5" s="120">
        <f t="shared" si="12"/>
        <v>45639</v>
      </c>
      <c r="NL5" s="120">
        <f t="shared" si="12"/>
        <v>45640</v>
      </c>
      <c r="NM5" s="120">
        <f t="shared" si="12"/>
        <v>45641</v>
      </c>
      <c r="NN5" s="120">
        <f t="shared" si="12"/>
        <v>45642</v>
      </c>
      <c r="NO5" s="120">
        <f t="shared" si="12"/>
        <v>45643</v>
      </c>
      <c r="NP5" s="120">
        <f t="shared" si="12"/>
        <v>45644</v>
      </c>
      <c r="NQ5" s="120">
        <f t="shared" si="12"/>
        <v>45645</v>
      </c>
      <c r="NR5" s="120">
        <f t="shared" si="12"/>
        <v>45646</v>
      </c>
      <c r="NS5" s="120">
        <f t="shared" si="12"/>
        <v>45647</v>
      </c>
      <c r="NT5" s="120">
        <f t="shared" si="12"/>
        <v>45648</v>
      </c>
      <c r="NU5" s="120">
        <f t="shared" si="12"/>
        <v>45649</v>
      </c>
      <c r="NV5" s="120">
        <f t="shared" si="12"/>
        <v>45650</v>
      </c>
      <c r="NW5" s="120">
        <f t="shared" si="12"/>
        <v>45651</v>
      </c>
      <c r="NX5" s="120">
        <f t="shared" si="12"/>
        <v>45652</v>
      </c>
      <c r="NY5" s="120">
        <f t="shared" si="12"/>
        <v>45653</v>
      </c>
      <c r="NZ5" s="120">
        <f t="shared" si="12"/>
        <v>45654</v>
      </c>
      <c r="OA5" s="120">
        <f t="shared" si="12"/>
        <v>45655</v>
      </c>
      <c r="OB5" s="120">
        <f t="shared" si="12"/>
        <v>45656</v>
      </c>
      <c r="OC5" s="120">
        <f t="shared" si="12"/>
        <v>45657</v>
      </c>
      <c r="OD5" s="120">
        <f t="shared" si="12"/>
        <v>45658</v>
      </c>
      <c r="OE5" s="120">
        <f t="shared" si="12"/>
        <v>45659</v>
      </c>
      <c r="OF5" s="120"/>
      <c r="OG5" s="120"/>
      <c r="OH5" s="120"/>
      <c r="OK5" s="139" t="s">
        <v>55</v>
      </c>
      <c r="OL5" s="139" t="s">
        <v>57</v>
      </c>
      <c r="OM5" s="139" t="s">
        <v>54</v>
      </c>
      <c r="ON5" s="139" t="s">
        <v>59</v>
      </c>
      <c r="OO5" s="139" t="s">
        <v>58</v>
      </c>
      <c r="OP5" s="139" t="s">
        <v>56</v>
      </c>
      <c r="OQ5" s="139" t="s">
        <v>60</v>
      </c>
      <c r="OR5" s="139" t="s">
        <v>62</v>
      </c>
      <c r="OS5" s="139" t="s">
        <v>61</v>
      </c>
      <c r="OT5" s="139" t="str">
        <f>R5</f>
        <v>Income/Expense</v>
      </c>
      <c r="OU5" s="139" t="str">
        <f t="shared" ref="OU5:OW5" si="13">S5</f>
        <v>Category</v>
      </c>
      <c r="OV5" s="139" t="str">
        <f t="shared" si="13"/>
        <v>Name</v>
      </c>
      <c r="OW5" s="139" t="str">
        <f t="shared" si="13"/>
        <v>Amount</v>
      </c>
      <c r="OX5" s="139" t="str">
        <f>V5</f>
        <v>Type</v>
      </c>
      <c r="OY5" s="139" t="s">
        <v>86</v>
      </c>
      <c r="OZ5" s="139" t="s">
        <v>36</v>
      </c>
      <c r="PA5" s="139" t="s">
        <v>87</v>
      </c>
      <c r="PB5" s="139" t="s">
        <v>88</v>
      </c>
      <c r="PD5" s="126" t="s">
        <v>48</v>
      </c>
      <c r="PE5" s="124"/>
      <c r="PF5" s="124"/>
      <c r="PG5" s="125"/>
      <c r="PH5" s="127" t="s">
        <v>49</v>
      </c>
      <c r="PI5" s="124"/>
      <c r="PJ5" s="124"/>
      <c r="PK5" s="125"/>
    </row>
    <row r="6" spans="2:432" x14ac:dyDescent="0.25">
      <c r="B6" s="139" t="s">
        <v>15</v>
      </c>
      <c r="C6" s="133"/>
      <c r="D6" s="139" t="s">
        <v>22</v>
      </c>
      <c r="E6" s="139" t="s">
        <v>23</v>
      </c>
      <c r="F6" s="139" t="s">
        <v>52</v>
      </c>
      <c r="G6" s="133"/>
      <c r="H6" s="139" t="s">
        <v>66</v>
      </c>
      <c r="I6" s="132">
        <f>IFERROR(IF(Menu!H23="",2024,YEAR(Menu!$H$23)),2024)</f>
        <v>2024</v>
      </c>
      <c r="J6" s="133"/>
      <c r="K6" s="139" t="s">
        <v>82</v>
      </c>
      <c r="L6" s="139" t="s">
        <v>36</v>
      </c>
      <c r="M6" s="139" t="s">
        <v>83</v>
      </c>
      <c r="N6" s="139" t="s">
        <v>84</v>
      </c>
      <c r="O6" s="139" t="s">
        <v>85</v>
      </c>
      <c r="Q6" s="144">
        <v>1</v>
      </c>
      <c r="R6" s="132" t="str">
        <f>IFERROR(IF(INDEX(Scheduler[],$Q6,R$4)="","",INDEX(Scheduler[],$Q6,R$4)),"")</f>
        <v>Expense</v>
      </c>
      <c r="S6" s="132" t="str">
        <f>IFERROR(IF(INDEX(Scheduler[],$Q6,S$4)="","",INDEX(Scheduler[],$Q6,S$4)),"")</f>
        <v>Operating Expenses</v>
      </c>
      <c r="T6" s="132" t="str">
        <f>IFERROR(IF(INDEX(Scheduler[],$Q6,T$4)="","",INDEX(Scheduler[],$Q6,T$4)),"")</f>
        <v>Wages</v>
      </c>
      <c r="U6" s="138">
        <f>IFERROR(IF(INDEX(Scheduler[],$Q6,U$4)="","",INDEX(Scheduler[],$Q6,U$4)),"")</f>
        <v>1000</v>
      </c>
      <c r="V6" s="132" t="str">
        <f>IFERROR(IF(INDEX(Scheduler[],$Q6,V$4)="","",INDEX(Scheduler[],$Q6,V$4)),"")</f>
        <v>Recurring</v>
      </c>
      <c r="W6" s="132" t="str">
        <f>IFERROR(IF(INDEX(Scheduler[],$Q6,W$4)="","",INDEX(Scheduler[],$Q6,W$4)),"")</f>
        <v>Weekly</v>
      </c>
      <c r="X6" s="132" t="str">
        <f>IFERROR(IF(INDEX(Scheduler[],$Q6,X$4)="","",INDEX(Scheduler[],$Q6,X$4)),"")</f>
        <v>2 weeks</v>
      </c>
      <c r="Y6" s="143">
        <f>IFERROR(IF(INDEX(Scheduler[],$Q6,Y$4)="","",INDEX(Scheduler[],$Q6,Y$4)),"")</f>
        <v>45293</v>
      </c>
      <c r="Z6" s="143">
        <f>IFERROR(IF(INDEX(Scheduler[],$Q6,Z$4)="","",INDEX(Scheduler[],$Q6,Z$4)),"")</f>
        <v>45567</v>
      </c>
      <c r="AA6" s="138">
        <f t="shared" ref="AA6:AA17" ca="1" si="14">IFERROR(IF(LEN(R6)=0,"",IF(V6=$B$12,1,INDEX($F$7:$F$18,MATCH(X6,OFFSET($D$7,0,IF(W6=$B$16,0,1),12,1),0)))),"")</f>
        <v>2</v>
      </c>
      <c r="AB6" s="132" t="str">
        <f>IFERROR(IF(OR($Y6&gt;AB$5,$Z6&lt;AB$5),"",
IF(AND($V6=$B$12,$Y6=AB$5),$Q6,
IF($W6=$B$15,$Q6,
IF(AND($W6=$B$16,MOD(AB$5-$Y6,7)=0,MOD((AB$5-$Y6)/7,$AA6)=0),$Q6,
IF(AND($W6=$B$17,OR(DAY($Y6)=DAY(AB$5),AND(DAY($Y6)&gt;DAY(EOMONTH(AB$5,0)),DAY(AC$5)=1)),MOD(MONTH(AB$5)-MONTH($Y6),$AA6)=0),$Q6,""))))),"")</f>
        <v/>
      </c>
      <c r="AC6" s="132">
        <f t="shared" ref="AC6:CN6" ca="1" si="15">IFERROR(IF(OR($Y6&gt;AC$5,$Z6&lt;AC$5),"",
IF(AND($V6=$B$12,$Y6=AC$5),$Q6,
IF($W6=$B$15,$Q6,
IF(AND($W6=$B$16,MOD(AC$5-$Y6,7)=0,MOD((AC$5-$Y6)/7,$AA6)=0),$Q6,
IF(AND($W6=$B$17,OR(DAY($Y6)=DAY(AC$5),AND(DAY($Y6)&gt;DAY(EOMONTH(AC$5,0)),DAY(AD$5)=1)),MOD(MONTH(AC$5)-MONTH($Y6),$AA6)=0),$Q6,""))))),"")</f>
        <v>1</v>
      </c>
      <c r="AD6" s="132" t="str">
        <f t="shared" ca="1" si="15"/>
        <v/>
      </c>
      <c r="AE6" s="132" t="str">
        <f t="shared" ca="1" si="15"/>
        <v/>
      </c>
      <c r="AF6" s="132" t="str">
        <f t="shared" ca="1" si="15"/>
        <v/>
      </c>
      <c r="AG6" s="132" t="str">
        <f t="shared" ca="1" si="15"/>
        <v/>
      </c>
      <c r="AH6" s="132" t="str">
        <f t="shared" ca="1" si="15"/>
        <v/>
      </c>
      <c r="AI6" s="132" t="str">
        <f t="shared" ca="1" si="15"/>
        <v/>
      </c>
      <c r="AJ6" s="132" t="str">
        <f t="shared" ca="1" si="15"/>
        <v/>
      </c>
      <c r="AK6" s="132" t="str">
        <f t="shared" ca="1" si="15"/>
        <v/>
      </c>
      <c r="AL6" s="132" t="str">
        <f t="shared" ca="1" si="15"/>
        <v/>
      </c>
      <c r="AM6" s="132" t="str">
        <f t="shared" ca="1" si="15"/>
        <v/>
      </c>
      <c r="AN6" s="132" t="str">
        <f t="shared" ca="1" si="15"/>
        <v/>
      </c>
      <c r="AO6" s="132" t="str">
        <f t="shared" ca="1" si="15"/>
        <v/>
      </c>
      <c r="AP6" s="132" t="str">
        <f t="shared" ca="1" si="15"/>
        <v/>
      </c>
      <c r="AQ6" s="132">
        <f t="shared" ca="1" si="15"/>
        <v>1</v>
      </c>
      <c r="AR6" s="132" t="str">
        <f t="shared" ca="1" si="15"/>
        <v/>
      </c>
      <c r="AS6" s="132" t="str">
        <f t="shared" ca="1" si="15"/>
        <v/>
      </c>
      <c r="AT6" s="132" t="str">
        <f t="shared" ca="1" si="15"/>
        <v/>
      </c>
      <c r="AU6" s="132" t="str">
        <f t="shared" ca="1" si="15"/>
        <v/>
      </c>
      <c r="AV6" s="132" t="str">
        <f t="shared" ca="1" si="15"/>
        <v/>
      </c>
      <c r="AW6" s="132" t="str">
        <f t="shared" ca="1" si="15"/>
        <v/>
      </c>
      <c r="AX6" s="132" t="str">
        <f t="shared" ca="1" si="15"/>
        <v/>
      </c>
      <c r="AY6" s="132" t="str">
        <f t="shared" ca="1" si="15"/>
        <v/>
      </c>
      <c r="AZ6" s="132" t="str">
        <f t="shared" ca="1" si="15"/>
        <v/>
      </c>
      <c r="BA6" s="132" t="str">
        <f t="shared" ca="1" si="15"/>
        <v/>
      </c>
      <c r="BB6" s="132" t="str">
        <f t="shared" ca="1" si="15"/>
        <v/>
      </c>
      <c r="BC6" s="132" t="str">
        <f t="shared" ca="1" si="15"/>
        <v/>
      </c>
      <c r="BD6" s="132" t="str">
        <f t="shared" ca="1" si="15"/>
        <v/>
      </c>
      <c r="BE6" s="132">
        <f t="shared" ca="1" si="15"/>
        <v>1</v>
      </c>
      <c r="BF6" s="132" t="str">
        <f t="shared" ca="1" si="15"/>
        <v/>
      </c>
      <c r="BG6" s="132" t="str">
        <f t="shared" ca="1" si="15"/>
        <v/>
      </c>
      <c r="BH6" s="132" t="str">
        <f t="shared" ca="1" si="15"/>
        <v/>
      </c>
      <c r="BI6" s="132" t="str">
        <f t="shared" ca="1" si="15"/>
        <v/>
      </c>
      <c r="BJ6" s="132" t="str">
        <f t="shared" ca="1" si="15"/>
        <v/>
      </c>
      <c r="BK6" s="132" t="str">
        <f t="shared" ca="1" si="15"/>
        <v/>
      </c>
      <c r="BL6" s="132" t="str">
        <f t="shared" ca="1" si="15"/>
        <v/>
      </c>
      <c r="BM6" s="132" t="str">
        <f t="shared" ca="1" si="15"/>
        <v/>
      </c>
      <c r="BN6" s="132" t="str">
        <f t="shared" ca="1" si="15"/>
        <v/>
      </c>
      <c r="BO6" s="132" t="str">
        <f t="shared" ca="1" si="15"/>
        <v/>
      </c>
      <c r="BP6" s="132" t="str">
        <f t="shared" ca="1" si="15"/>
        <v/>
      </c>
      <c r="BQ6" s="132" t="str">
        <f t="shared" ca="1" si="15"/>
        <v/>
      </c>
      <c r="BR6" s="132" t="str">
        <f t="shared" ca="1" si="15"/>
        <v/>
      </c>
      <c r="BS6" s="132">
        <f t="shared" ca="1" si="15"/>
        <v>1</v>
      </c>
      <c r="BT6" s="132" t="str">
        <f t="shared" ca="1" si="15"/>
        <v/>
      </c>
      <c r="BU6" s="132" t="str">
        <f t="shared" ca="1" si="15"/>
        <v/>
      </c>
      <c r="BV6" s="132" t="str">
        <f t="shared" ca="1" si="15"/>
        <v/>
      </c>
      <c r="BW6" s="132" t="str">
        <f t="shared" ca="1" si="15"/>
        <v/>
      </c>
      <c r="BX6" s="132" t="str">
        <f t="shared" ca="1" si="15"/>
        <v/>
      </c>
      <c r="BY6" s="132" t="str">
        <f t="shared" ca="1" si="15"/>
        <v/>
      </c>
      <c r="BZ6" s="132" t="str">
        <f t="shared" ca="1" si="15"/>
        <v/>
      </c>
      <c r="CA6" s="132" t="str">
        <f t="shared" ca="1" si="15"/>
        <v/>
      </c>
      <c r="CB6" s="132" t="str">
        <f t="shared" ca="1" si="15"/>
        <v/>
      </c>
      <c r="CC6" s="132" t="str">
        <f t="shared" ca="1" si="15"/>
        <v/>
      </c>
      <c r="CD6" s="132" t="str">
        <f t="shared" ca="1" si="15"/>
        <v/>
      </c>
      <c r="CE6" s="132" t="str">
        <f t="shared" ca="1" si="15"/>
        <v/>
      </c>
      <c r="CF6" s="132" t="str">
        <f t="shared" ca="1" si="15"/>
        <v/>
      </c>
      <c r="CG6" s="132">
        <f t="shared" ca="1" si="15"/>
        <v>1</v>
      </c>
      <c r="CH6" s="132" t="str">
        <f t="shared" ca="1" si="15"/>
        <v/>
      </c>
      <c r="CI6" s="132" t="str">
        <f t="shared" ca="1" si="15"/>
        <v/>
      </c>
      <c r="CJ6" s="132" t="str">
        <f t="shared" ca="1" si="15"/>
        <v/>
      </c>
      <c r="CK6" s="132" t="str">
        <f t="shared" ca="1" si="15"/>
        <v/>
      </c>
      <c r="CL6" s="132" t="str">
        <f t="shared" ca="1" si="15"/>
        <v/>
      </c>
      <c r="CM6" s="132" t="str">
        <f t="shared" ca="1" si="15"/>
        <v/>
      </c>
      <c r="CN6" s="132" t="str">
        <f t="shared" ca="1" si="15"/>
        <v/>
      </c>
      <c r="CO6" s="132" t="str">
        <f t="shared" ref="CO6:EZ6" ca="1" si="16">IFERROR(IF(OR($Y6&gt;CO$5,$Z6&lt;CO$5),"",
IF(AND($V6=$B$12,$Y6=CO$5),$Q6,
IF($W6=$B$15,$Q6,
IF(AND($W6=$B$16,MOD(CO$5-$Y6,7)=0,MOD((CO$5-$Y6)/7,$AA6)=0),$Q6,
IF(AND($W6=$B$17,OR(DAY($Y6)=DAY(CO$5),AND(DAY($Y6)&gt;DAY(EOMONTH(CO$5,0)),DAY(CP$5)=1)),MOD(MONTH(CO$5)-MONTH($Y6),$AA6)=0),$Q6,""))))),"")</f>
        <v/>
      </c>
      <c r="CP6" s="132" t="str">
        <f t="shared" ca="1" si="16"/>
        <v/>
      </c>
      <c r="CQ6" s="132" t="str">
        <f t="shared" ca="1" si="16"/>
        <v/>
      </c>
      <c r="CR6" s="132" t="str">
        <f t="shared" ca="1" si="16"/>
        <v/>
      </c>
      <c r="CS6" s="132" t="str">
        <f t="shared" ca="1" si="16"/>
        <v/>
      </c>
      <c r="CT6" s="132" t="str">
        <f t="shared" ca="1" si="16"/>
        <v/>
      </c>
      <c r="CU6" s="132">
        <f t="shared" ca="1" si="16"/>
        <v>1</v>
      </c>
      <c r="CV6" s="132" t="str">
        <f t="shared" ca="1" si="16"/>
        <v/>
      </c>
      <c r="CW6" s="132" t="str">
        <f t="shared" ca="1" si="16"/>
        <v/>
      </c>
      <c r="CX6" s="132" t="str">
        <f t="shared" ca="1" si="16"/>
        <v/>
      </c>
      <c r="CY6" s="132" t="str">
        <f t="shared" ca="1" si="16"/>
        <v/>
      </c>
      <c r="CZ6" s="132" t="str">
        <f t="shared" ca="1" si="16"/>
        <v/>
      </c>
      <c r="DA6" s="132" t="str">
        <f t="shared" ca="1" si="16"/>
        <v/>
      </c>
      <c r="DB6" s="132" t="str">
        <f t="shared" ca="1" si="16"/>
        <v/>
      </c>
      <c r="DC6" s="132" t="str">
        <f t="shared" ca="1" si="16"/>
        <v/>
      </c>
      <c r="DD6" s="132" t="str">
        <f t="shared" ca="1" si="16"/>
        <v/>
      </c>
      <c r="DE6" s="132" t="str">
        <f t="shared" ca="1" si="16"/>
        <v/>
      </c>
      <c r="DF6" s="132" t="str">
        <f t="shared" ca="1" si="16"/>
        <v/>
      </c>
      <c r="DG6" s="132" t="str">
        <f t="shared" ca="1" si="16"/>
        <v/>
      </c>
      <c r="DH6" s="132" t="str">
        <f t="shared" ca="1" si="16"/>
        <v/>
      </c>
      <c r="DI6" s="132">
        <f t="shared" ca="1" si="16"/>
        <v>1</v>
      </c>
      <c r="DJ6" s="132" t="str">
        <f t="shared" ca="1" si="16"/>
        <v/>
      </c>
      <c r="DK6" s="132" t="str">
        <f t="shared" ca="1" si="16"/>
        <v/>
      </c>
      <c r="DL6" s="132" t="str">
        <f t="shared" ca="1" si="16"/>
        <v/>
      </c>
      <c r="DM6" s="132" t="str">
        <f t="shared" ca="1" si="16"/>
        <v/>
      </c>
      <c r="DN6" s="132" t="str">
        <f t="shared" ca="1" si="16"/>
        <v/>
      </c>
      <c r="DO6" s="132" t="str">
        <f t="shared" ca="1" si="16"/>
        <v/>
      </c>
      <c r="DP6" s="132" t="str">
        <f t="shared" ca="1" si="16"/>
        <v/>
      </c>
      <c r="DQ6" s="132" t="str">
        <f t="shared" ca="1" si="16"/>
        <v/>
      </c>
      <c r="DR6" s="132" t="str">
        <f t="shared" ca="1" si="16"/>
        <v/>
      </c>
      <c r="DS6" s="132" t="str">
        <f t="shared" ca="1" si="16"/>
        <v/>
      </c>
      <c r="DT6" s="132" t="str">
        <f t="shared" ca="1" si="16"/>
        <v/>
      </c>
      <c r="DU6" s="132" t="str">
        <f t="shared" ca="1" si="16"/>
        <v/>
      </c>
      <c r="DV6" s="132" t="str">
        <f t="shared" ca="1" si="16"/>
        <v/>
      </c>
      <c r="DW6" s="132">
        <f t="shared" ca="1" si="16"/>
        <v>1</v>
      </c>
      <c r="DX6" s="132" t="str">
        <f t="shared" ca="1" si="16"/>
        <v/>
      </c>
      <c r="DY6" s="132" t="str">
        <f t="shared" ca="1" si="16"/>
        <v/>
      </c>
      <c r="DZ6" s="132" t="str">
        <f t="shared" ca="1" si="16"/>
        <v/>
      </c>
      <c r="EA6" s="132" t="str">
        <f t="shared" ca="1" si="16"/>
        <v/>
      </c>
      <c r="EB6" s="132" t="str">
        <f t="shared" ca="1" si="16"/>
        <v/>
      </c>
      <c r="EC6" s="132" t="str">
        <f t="shared" ca="1" si="16"/>
        <v/>
      </c>
      <c r="ED6" s="132" t="str">
        <f t="shared" ca="1" si="16"/>
        <v/>
      </c>
      <c r="EE6" s="132" t="str">
        <f t="shared" ca="1" si="16"/>
        <v/>
      </c>
      <c r="EF6" s="132" t="str">
        <f t="shared" ca="1" si="16"/>
        <v/>
      </c>
      <c r="EG6" s="132" t="str">
        <f t="shared" ca="1" si="16"/>
        <v/>
      </c>
      <c r="EH6" s="132" t="str">
        <f t="shared" ca="1" si="16"/>
        <v/>
      </c>
      <c r="EI6" s="132" t="str">
        <f t="shared" ca="1" si="16"/>
        <v/>
      </c>
      <c r="EJ6" s="132" t="str">
        <f t="shared" ca="1" si="16"/>
        <v/>
      </c>
      <c r="EK6" s="132">
        <f t="shared" ca="1" si="16"/>
        <v>1</v>
      </c>
      <c r="EL6" s="132" t="str">
        <f t="shared" ca="1" si="16"/>
        <v/>
      </c>
      <c r="EM6" s="132" t="str">
        <f t="shared" ca="1" si="16"/>
        <v/>
      </c>
      <c r="EN6" s="132" t="str">
        <f t="shared" ca="1" si="16"/>
        <v/>
      </c>
      <c r="EO6" s="132" t="str">
        <f t="shared" ca="1" si="16"/>
        <v/>
      </c>
      <c r="EP6" s="132" t="str">
        <f t="shared" ca="1" si="16"/>
        <v/>
      </c>
      <c r="EQ6" s="132" t="str">
        <f t="shared" ca="1" si="16"/>
        <v/>
      </c>
      <c r="ER6" s="132" t="str">
        <f t="shared" ca="1" si="16"/>
        <v/>
      </c>
      <c r="ES6" s="132" t="str">
        <f t="shared" ca="1" si="16"/>
        <v/>
      </c>
      <c r="ET6" s="132" t="str">
        <f t="shared" ca="1" si="16"/>
        <v/>
      </c>
      <c r="EU6" s="132" t="str">
        <f t="shared" ca="1" si="16"/>
        <v/>
      </c>
      <c r="EV6" s="132" t="str">
        <f t="shared" ca="1" si="16"/>
        <v/>
      </c>
      <c r="EW6" s="132" t="str">
        <f t="shared" ca="1" si="16"/>
        <v/>
      </c>
      <c r="EX6" s="132" t="str">
        <f t="shared" ca="1" si="16"/>
        <v/>
      </c>
      <c r="EY6" s="132">
        <f t="shared" ca="1" si="16"/>
        <v>1</v>
      </c>
      <c r="EZ6" s="132" t="str">
        <f t="shared" ca="1" si="16"/>
        <v/>
      </c>
      <c r="FA6" s="132" t="str">
        <f t="shared" ref="FA6:HL6" ca="1" si="17">IFERROR(IF(OR($Y6&gt;FA$5,$Z6&lt;FA$5),"",
IF(AND($V6=$B$12,$Y6=FA$5),$Q6,
IF($W6=$B$15,$Q6,
IF(AND($W6=$B$16,MOD(FA$5-$Y6,7)=0,MOD((FA$5-$Y6)/7,$AA6)=0),$Q6,
IF(AND($W6=$B$17,OR(DAY($Y6)=DAY(FA$5),AND(DAY($Y6)&gt;DAY(EOMONTH(FA$5,0)),DAY(FB$5)=1)),MOD(MONTH(FA$5)-MONTH($Y6),$AA6)=0),$Q6,""))))),"")</f>
        <v/>
      </c>
      <c r="FB6" s="132" t="str">
        <f t="shared" ca="1" si="17"/>
        <v/>
      </c>
      <c r="FC6" s="132" t="str">
        <f t="shared" ca="1" si="17"/>
        <v/>
      </c>
      <c r="FD6" s="132" t="str">
        <f t="shared" ca="1" si="17"/>
        <v/>
      </c>
      <c r="FE6" s="132" t="str">
        <f t="shared" ca="1" si="17"/>
        <v/>
      </c>
      <c r="FF6" s="132" t="str">
        <f t="shared" ca="1" si="17"/>
        <v/>
      </c>
      <c r="FG6" s="132" t="str">
        <f t="shared" ca="1" si="17"/>
        <v/>
      </c>
      <c r="FH6" s="132" t="str">
        <f t="shared" ca="1" si="17"/>
        <v/>
      </c>
      <c r="FI6" s="132" t="str">
        <f t="shared" ca="1" si="17"/>
        <v/>
      </c>
      <c r="FJ6" s="132" t="str">
        <f t="shared" ca="1" si="17"/>
        <v/>
      </c>
      <c r="FK6" s="132" t="str">
        <f t="shared" ca="1" si="17"/>
        <v/>
      </c>
      <c r="FL6" s="132" t="str">
        <f t="shared" ca="1" si="17"/>
        <v/>
      </c>
      <c r="FM6" s="132">
        <f t="shared" ca="1" si="17"/>
        <v>1</v>
      </c>
      <c r="FN6" s="132" t="str">
        <f t="shared" ca="1" si="17"/>
        <v/>
      </c>
      <c r="FO6" s="132" t="str">
        <f t="shared" ca="1" si="17"/>
        <v/>
      </c>
      <c r="FP6" s="132" t="str">
        <f t="shared" ca="1" si="17"/>
        <v/>
      </c>
      <c r="FQ6" s="132" t="str">
        <f t="shared" ca="1" si="17"/>
        <v/>
      </c>
      <c r="FR6" s="132" t="str">
        <f t="shared" ca="1" si="17"/>
        <v/>
      </c>
      <c r="FS6" s="132" t="str">
        <f t="shared" ca="1" si="17"/>
        <v/>
      </c>
      <c r="FT6" s="132" t="str">
        <f t="shared" ca="1" si="17"/>
        <v/>
      </c>
      <c r="FU6" s="132" t="str">
        <f t="shared" ca="1" si="17"/>
        <v/>
      </c>
      <c r="FV6" s="132" t="str">
        <f t="shared" ca="1" si="17"/>
        <v/>
      </c>
      <c r="FW6" s="132" t="str">
        <f t="shared" ca="1" si="17"/>
        <v/>
      </c>
      <c r="FX6" s="132" t="str">
        <f t="shared" ca="1" si="17"/>
        <v/>
      </c>
      <c r="FY6" s="132" t="str">
        <f t="shared" ca="1" si="17"/>
        <v/>
      </c>
      <c r="FZ6" s="132" t="str">
        <f t="shared" ca="1" si="17"/>
        <v/>
      </c>
      <c r="GA6" s="132">
        <f t="shared" ca="1" si="17"/>
        <v>1</v>
      </c>
      <c r="GB6" s="132" t="str">
        <f t="shared" ca="1" si="17"/>
        <v/>
      </c>
      <c r="GC6" s="132" t="str">
        <f t="shared" ca="1" si="17"/>
        <v/>
      </c>
      <c r="GD6" s="132" t="str">
        <f t="shared" ca="1" si="17"/>
        <v/>
      </c>
      <c r="GE6" s="132" t="str">
        <f t="shared" ca="1" si="17"/>
        <v/>
      </c>
      <c r="GF6" s="132" t="str">
        <f t="shared" ca="1" si="17"/>
        <v/>
      </c>
      <c r="GG6" s="132" t="str">
        <f t="shared" ca="1" si="17"/>
        <v/>
      </c>
      <c r="GH6" s="132" t="str">
        <f t="shared" ca="1" si="17"/>
        <v/>
      </c>
      <c r="GI6" s="132" t="str">
        <f t="shared" ca="1" si="17"/>
        <v/>
      </c>
      <c r="GJ6" s="132" t="str">
        <f t="shared" ca="1" si="17"/>
        <v/>
      </c>
      <c r="GK6" s="132" t="str">
        <f t="shared" ca="1" si="17"/>
        <v/>
      </c>
      <c r="GL6" s="132" t="str">
        <f t="shared" ca="1" si="17"/>
        <v/>
      </c>
      <c r="GM6" s="132" t="str">
        <f t="shared" ca="1" si="17"/>
        <v/>
      </c>
      <c r="GN6" s="132" t="str">
        <f t="shared" ca="1" si="17"/>
        <v/>
      </c>
      <c r="GO6" s="132">
        <f t="shared" ca="1" si="17"/>
        <v>1</v>
      </c>
      <c r="GP6" s="132" t="str">
        <f t="shared" ca="1" si="17"/>
        <v/>
      </c>
      <c r="GQ6" s="132" t="str">
        <f t="shared" ca="1" si="17"/>
        <v/>
      </c>
      <c r="GR6" s="132" t="str">
        <f t="shared" ca="1" si="17"/>
        <v/>
      </c>
      <c r="GS6" s="132" t="str">
        <f t="shared" ca="1" si="17"/>
        <v/>
      </c>
      <c r="GT6" s="132" t="str">
        <f t="shared" ca="1" si="17"/>
        <v/>
      </c>
      <c r="GU6" s="132" t="str">
        <f t="shared" ca="1" si="17"/>
        <v/>
      </c>
      <c r="GV6" s="132" t="str">
        <f t="shared" ca="1" si="17"/>
        <v/>
      </c>
      <c r="GW6" s="132" t="str">
        <f t="shared" ca="1" si="17"/>
        <v/>
      </c>
      <c r="GX6" s="132" t="str">
        <f t="shared" ca="1" si="17"/>
        <v/>
      </c>
      <c r="GY6" s="132" t="str">
        <f t="shared" ca="1" si="17"/>
        <v/>
      </c>
      <c r="GZ6" s="132" t="str">
        <f t="shared" ca="1" si="17"/>
        <v/>
      </c>
      <c r="HA6" s="132" t="str">
        <f t="shared" ca="1" si="17"/>
        <v/>
      </c>
      <c r="HB6" s="132" t="str">
        <f t="shared" ca="1" si="17"/>
        <v/>
      </c>
      <c r="HC6" s="132">
        <f t="shared" ca="1" si="17"/>
        <v>1</v>
      </c>
      <c r="HD6" s="132" t="str">
        <f t="shared" ca="1" si="17"/>
        <v/>
      </c>
      <c r="HE6" s="132" t="str">
        <f t="shared" ca="1" si="17"/>
        <v/>
      </c>
      <c r="HF6" s="132" t="str">
        <f t="shared" ca="1" si="17"/>
        <v/>
      </c>
      <c r="HG6" s="132" t="str">
        <f t="shared" ca="1" si="17"/>
        <v/>
      </c>
      <c r="HH6" s="132" t="str">
        <f t="shared" ca="1" si="17"/>
        <v/>
      </c>
      <c r="HI6" s="132" t="str">
        <f t="shared" ca="1" si="17"/>
        <v/>
      </c>
      <c r="HJ6" s="132" t="str">
        <f t="shared" ca="1" si="17"/>
        <v/>
      </c>
      <c r="HK6" s="132" t="str">
        <f t="shared" ca="1" si="17"/>
        <v/>
      </c>
      <c r="HL6" s="132" t="str">
        <f t="shared" ca="1" si="17"/>
        <v/>
      </c>
      <c r="HM6" s="132" t="str">
        <f t="shared" ref="HM6:JX6" ca="1" si="18">IFERROR(IF(OR($Y6&gt;HM$5,$Z6&lt;HM$5),"",
IF(AND($V6=$B$12,$Y6=HM$5),$Q6,
IF($W6=$B$15,$Q6,
IF(AND($W6=$B$16,MOD(HM$5-$Y6,7)=0,MOD((HM$5-$Y6)/7,$AA6)=0),$Q6,
IF(AND($W6=$B$17,OR(DAY($Y6)=DAY(HM$5),AND(DAY($Y6)&gt;DAY(EOMONTH(HM$5,0)),DAY(HN$5)=1)),MOD(MONTH(HM$5)-MONTH($Y6),$AA6)=0),$Q6,""))))),"")</f>
        <v/>
      </c>
      <c r="HN6" s="132" t="str">
        <f t="shared" ca="1" si="18"/>
        <v/>
      </c>
      <c r="HO6" s="132" t="str">
        <f t="shared" ca="1" si="18"/>
        <v/>
      </c>
      <c r="HP6" s="132" t="str">
        <f t="shared" ca="1" si="18"/>
        <v/>
      </c>
      <c r="HQ6" s="132">
        <f t="shared" ca="1" si="18"/>
        <v>1</v>
      </c>
      <c r="HR6" s="132" t="str">
        <f t="shared" ca="1" si="18"/>
        <v/>
      </c>
      <c r="HS6" s="132" t="str">
        <f t="shared" ca="1" si="18"/>
        <v/>
      </c>
      <c r="HT6" s="132" t="str">
        <f t="shared" ca="1" si="18"/>
        <v/>
      </c>
      <c r="HU6" s="132" t="str">
        <f t="shared" ca="1" si="18"/>
        <v/>
      </c>
      <c r="HV6" s="132" t="str">
        <f t="shared" ca="1" si="18"/>
        <v/>
      </c>
      <c r="HW6" s="132" t="str">
        <f t="shared" ca="1" si="18"/>
        <v/>
      </c>
      <c r="HX6" s="132" t="str">
        <f t="shared" ca="1" si="18"/>
        <v/>
      </c>
      <c r="HY6" s="132" t="str">
        <f t="shared" ca="1" si="18"/>
        <v/>
      </c>
      <c r="HZ6" s="132" t="str">
        <f t="shared" ca="1" si="18"/>
        <v/>
      </c>
      <c r="IA6" s="132" t="str">
        <f t="shared" ca="1" si="18"/>
        <v/>
      </c>
      <c r="IB6" s="132" t="str">
        <f t="shared" ca="1" si="18"/>
        <v/>
      </c>
      <c r="IC6" s="132" t="str">
        <f t="shared" ca="1" si="18"/>
        <v/>
      </c>
      <c r="ID6" s="132" t="str">
        <f t="shared" ca="1" si="18"/>
        <v/>
      </c>
      <c r="IE6" s="132">
        <f t="shared" ca="1" si="18"/>
        <v>1</v>
      </c>
      <c r="IF6" s="132" t="str">
        <f t="shared" ca="1" si="18"/>
        <v/>
      </c>
      <c r="IG6" s="132" t="str">
        <f t="shared" ca="1" si="18"/>
        <v/>
      </c>
      <c r="IH6" s="132" t="str">
        <f t="shared" ca="1" si="18"/>
        <v/>
      </c>
      <c r="II6" s="132" t="str">
        <f t="shared" ca="1" si="18"/>
        <v/>
      </c>
      <c r="IJ6" s="132" t="str">
        <f t="shared" ca="1" si="18"/>
        <v/>
      </c>
      <c r="IK6" s="132" t="str">
        <f t="shared" ca="1" si="18"/>
        <v/>
      </c>
      <c r="IL6" s="132" t="str">
        <f t="shared" ca="1" si="18"/>
        <v/>
      </c>
      <c r="IM6" s="132" t="str">
        <f t="shared" ca="1" si="18"/>
        <v/>
      </c>
      <c r="IN6" s="132" t="str">
        <f t="shared" ca="1" si="18"/>
        <v/>
      </c>
      <c r="IO6" s="132" t="str">
        <f t="shared" ca="1" si="18"/>
        <v/>
      </c>
      <c r="IP6" s="132" t="str">
        <f t="shared" ca="1" si="18"/>
        <v/>
      </c>
      <c r="IQ6" s="132" t="str">
        <f t="shared" ca="1" si="18"/>
        <v/>
      </c>
      <c r="IR6" s="132" t="str">
        <f t="shared" ca="1" si="18"/>
        <v/>
      </c>
      <c r="IS6" s="132">
        <f t="shared" ca="1" si="18"/>
        <v>1</v>
      </c>
      <c r="IT6" s="132" t="str">
        <f t="shared" ca="1" si="18"/>
        <v/>
      </c>
      <c r="IU6" s="132" t="str">
        <f t="shared" ca="1" si="18"/>
        <v/>
      </c>
      <c r="IV6" s="132" t="str">
        <f t="shared" ca="1" si="18"/>
        <v/>
      </c>
      <c r="IW6" s="132" t="str">
        <f t="shared" ca="1" si="18"/>
        <v/>
      </c>
      <c r="IX6" s="132" t="str">
        <f t="shared" ca="1" si="18"/>
        <v/>
      </c>
      <c r="IY6" s="132" t="str">
        <f t="shared" ca="1" si="18"/>
        <v/>
      </c>
      <c r="IZ6" s="132" t="str">
        <f t="shared" ca="1" si="18"/>
        <v/>
      </c>
      <c r="JA6" s="132" t="str">
        <f t="shared" ca="1" si="18"/>
        <v/>
      </c>
      <c r="JB6" s="132" t="str">
        <f t="shared" ca="1" si="18"/>
        <v/>
      </c>
      <c r="JC6" s="132" t="str">
        <f t="shared" ca="1" si="18"/>
        <v/>
      </c>
      <c r="JD6" s="132" t="str">
        <f t="shared" ca="1" si="18"/>
        <v/>
      </c>
      <c r="JE6" s="132" t="str">
        <f t="shared" ca="1" si="18"/>
        <v/>
      </c>
      <c r="JF6" s="132" t="str">
        <f t="shared" ca="1" si="18"/>
        <v/>
      </c>
      <c r="JG6" s="132">
        <f t="shared" ca="1" si="18"/>
        <v>1</v>
      </c>
      <c r="JH6" s="132" t="str">
        <f t="shared" ca="1" si="18"/>
        <v/>
      </c>
      <c r="JI6" s="132" t="str">
        <f t="shared" ca="1" si="18"/>
        <v/>
      </c>
      <c r="JJ6" s="132" t="str">
        <f t="shared" ca="1" si="18"/>
        <v/>
      </c>
      <c r="JK6" s="132" t="str">
        <f t="shared" ca="1" si="18"/>
        <v/>
      </c>
      <c r="JL6" s="132" t="str">
        <f t="shared" ca="1" si="18"/>
        <v/>
      </c>
      <c r="JM6" s="132" t="str">
        <f t="shared" ca="1" si="18"/>
        <v/>
      </c>
      <c r="JN6" s="132" t="str">
        <f t="shared" ca="1" si="18"/>
        <v/>
      </c>
      <c r="JO6" s="132" t="str">
        <f t="shared" ca="1" si="18"/>
        <v/>
      </c>
      <c r="JP6" s="132" t="str">
        <f t="shared" ca="1" si="18"/>
        <v/>
      </c>
      <c r="JQ6" s="132" t="str">
        <f t="shared" ca="1" si="18"/>
        <v/>
      </c>
      <c r="JR6" s="132" t="str">
        <f t="shared" ca="1" si="18"/>
        <v/>
      </c>
      <c r="JS6" s="132" t="str">
        <f t="shared" ca="1" si="18"/>
        <v/>
      </c>
      <c r="JT6" s="132" t="str">
        <f t="shared" ca="1" si="18"/>
        <v/>
      </c>
      <c r="JU6" s="132">
        <f t="shared" ca="1" si="18"/>
        <v>1</v>
      </c>
      <c r="JV6" s="132" t="str">
        <f t="shared" ca="1" si="18"/>
        <v/>
      </c>
      <c r="JW6" s="132" t="str">
        <f t="shared" ca="1" si="18"/>
        <v/>
      </c>
      <c r="JX6" s="132" t="str">
        <f t="shared" ca="1" si="18"/>
        <v/>
      </c>
      <c r="JY6" s="132" t="str">
        <f t="shared" ref="JY6:MJ6" ca="1" si="19">IFERROR(IF(OR($Y6&gt;JY$5,$Z6&lt;JY$5),"",
IF(AND($V6=$B$12,$Y6=JY$5),$Q6,
IF($W6=$B$15,$Q6,
IF(AND($W6=$B$16,MOD(JY$5-$Y6,7)=0,MOD((JY$5-$Y6)/7,$AA6)=0),$Q6,
IF(AND($W6=$B$17,OR(DAY($Y6)=DAY(JY$5),AND(DAY($Y6)&gt;DAY(EOMONTH(JY$5,0)),DAY(JZ$5)=1)),MOD(MONTH(JY$5)-MONTH($Y6),$AA6)=0),$Q6,""))))),"")</f>
        <v/>
      </c>
      <c r="JZ6" s="132" t="str">
        <f t="shared" ca="1" si="19"/>
        <v/>
      </c>
      <c r="KA6" s="132" t="str">
        <f t="shared" ca="1" si="19"/>
        <v/>
      </c>
      <c r="KB6" s="132" t="str">
        <f t="shared" ca="1" si="19"/>
        <v/>
      </c>
      <c r="KC6" s="132" t="str">
        <f t="shared" ca="1" si="19"/>
        <v/>
      </c>
      <c r="KD6" s="132" t="str">
        <f t="shared" ca="1" si="19"/>
        <v/>
      </c>
      <c r="KE6" s="132" t="str">
        <f t="shared" ca="1" si="19"/>
        <v/>
      </c>
      <c r="KF6" s="132" t="str">
        <f t="shared" ca="1" si="19"/>
        <v/>
      </c>
      <c r="KG6" s="132" t="str">
        <f t="shared" ca="1" si="19"/>
        <v/>
      </c>
      <c r="KH6" s="132" t="str">
        <f t="shared" ca="1" si="19"/>
        <v/>
      </c>
      <c r="KI6" s="132">
        <f t="shared" ca="1" si="19"/>
        <v>1</v>
      </c>
      <c r="KJ6" s="132" t="str">
        <f t="shared" ca="1" si="19"/>
        <v/>
      </c>
      <c r="KK6" s="132" t="str">
        <f t="shared" ca="1" si="19"/>
        <v/>
      </c>
      <c r="KL6" s="132" t="str">
        <f t="shared" ca="1" si="19"/>
        <v/>
      </c>
      <c r="KM6" s="132" t="str">
        <f t="shared" ca="1" si="19"/>
        <v/>
      </c>
      <c r="KN6" s="132" t="str">
        <f t="shared" ca="1" si="19"/>
        <v/>
      </c>
      <c r="KO6" s="132" t="str">
        <f t="shared" ca="1" si="19"/>
        <v/>
      </c>
      <c r="KP6" s="132" t="str">
        <f t="shared" ca="1" si="19"/>
        <v/>
      </c>
      <c r="KQ6" s="132" t="str">
        <f t="shared" ca="1" si="19"/>
        <v/>
      </c>
      <c r="KR6" s="132" t="str">
        <f t="shared" si="19"/>
        <v/>
      </c>
      <c r="KS6" s="132" t="str">
        <f t="shared" si="19"/>
        <v/>
      </c>
      <c r="KT6" s="132" t="str">
        <f t="shared" si="19"/>
        <v/>
      </c>
      <c r="KU6" s="132" t="str">
        <f t="shared" si="19"/>
        <v/>
      </c>
      <c r="KV6" s="132" t="str">
        <f t="shared" si="19"/>
        <v/>
      </c>
      <c r="KW6" s="132" t="str">
        <f t="shared" si="19"/>
        <v/>
      </c>
      <c r="KX6" s="132" t="str">
        <f t="shared" si="19"/>
        <v/>
      </c>
      <c r="KY6" s="132" t="str">
        <f t="shared" si="19"/>
        <v/>
      </c>
      <c r="KZ6" s="132" t="str">
        <f t="shared" si="19"/>
        <v/>
      </c>
      <c r="LA6" s="132" t="str">
        <f t="shared" si="19"/>
        <v/>
      </c>
      <c r="LB6" s="132" t="str">
        <f t="shared" si="19"/>
        <v/>
      </c>
      <c r="LC6" s="132" t="str">
        <f t="shared" si="19"/>
        <v/>
      </c>
      <c r="LD6" s="132" t="str">
        <f t="shared" si="19"/>
        <v/>
      </c>
      <c r="LE6" s="132" t="str">
        <f t="shared" si="19"/>
        <v/>
      </c>
      <c r="LF6" s="132" t="str">
        <f t="shared" si="19"/>
        <v/>
      </c>
      <c r="LG6" s="132" t="str">
        <f t="shared" si="19"/>
        <v/>
      </c>
      <c r="LH6" s="132" t="str">
        <f t="shared" si="19"/>
        <v/>
      </c>
      <c r="LI6" s="132" t="str">
        <f t="shared" si="19"/>
        <v/>
      </c>
      <c r="LJ6" s="132" t="str">
        <f t="shared" si="19"/>
        <v/>
      </c>
      <c r="LK6" s="132" t="str">
        <f t="shared" si="19"/>
        <v/>
      </c>
      <c r="LL6" s="132" t="str">
        <f t="shared" si="19"/>
        <v/>
      </c>
      <c r="LM6" s="132" t="str">
        <f t="shared" si="19"/>
        <v/>
      </c>
      <c r="LN6" s="132" t="str">
        <f t="shared" si="19"/>
        <v/>
      </c>
      <c r="LO6" s="132" t="str">
        <f t="shared" si="19"/>
        <v/>
      </c>
      <c r="LP6" s="132" t="str">
        <f t="shared" si="19"/>
        <v/>
      </c>
      <c r="LQ6" s="132" t="str">
        <f t="shared" si="19"/>
        <v/>
      </c>
      <c r="LR6" s="132" t="str">
        <f t="shared" si="19"/>
        <v/>
      </c>
      <c r="LS6" s="132" t="str">
        <f t="shared" si="19"/>
        <v/>
      </c>
      <c r="LT6" s="132" t="str">
        <f t="shared" si="19"/>
        <v/>
      </c>
      <c r="LU6" s="132" t="str">
        <f t="shared" si="19"/>
        <v/>
      </c>
      <c r="LV6" s="132" t="str">
        <f t="shared" si="19"/>
        <v/>
      </c>
      <c r="LW6" s="132" t="str">
        <f t="shared" si="19"/>
        <v/>
      </c>
      <c r="LX6" s="132" t="str">
        <f t="shared" si="19"/>
        <v/>
      </c>
      <c r="LY6" s="132" t="str">
        <f t="shared" si="19"/>
        <v/>
      </c>
      <c r="LZ6" s="132" t="str">
        <f t="shared" si="19"/>
        <v/>
      </c>
      <c r="MA6" s="132" t="str">
        <f t="shared" si="19"/>
        <v/>
      </c>
      <c r="MB6" s="132" t="str">
        <f t="shared" si="19"/>
        <v/>
      </c>
      <c r="MC6" s="132" t="str">
        <f t="shared" si="19"/>
        <v/>
      </c>
      <c r="MD6" s="132" t="str">
        <f t="shared" si="19"/>
        <v/>
      </c>
      <c r="ME6" s="132" t="str">
        <f t="shared" si="19"/>
        <v/>
      </c>
      <c r="MF6" s="132" t="str">
        <f t="shared" si="19"/>
        <v/>
      </c>
      <c r="MG6" s="132" t="str">
        <f t="shared" si="19"/>
        <v/>
      </c>
      <c r="MH6" s="132" t="str">
        <f t="shared" si="19"/>
        <v/>
      </c>
      <c r="MI6" s="132" t="str">
        <f t="shared" si="19"/>
        <v/>
      </c>
      <c r="MJ6" s="132" t="str">
        <f t="shared" si="19"/>
        <v/>
      </c>
      <c r="MK6" s="132" t="str">
        <f t="shared" ref="MK6:OD6" si="20">IFERROR(IF(OR($Y6&gt;MK$5,$Z6&lt;MK$5),"",
IF(AND($V6=$B$12,$Y6=MK$5),$Q6,
IF($W6=$B$15,$Q6,
IF(AND($W6=$B$16,MOD(MK$5-$Y6,7)=0,MOD((MK$5-$Y6)/7,$AA6)=0),$Q6,
IF(AND($W6=$B$17,OR(DAY($Y6)=DAY(MK$5),AND(DAY($Y6)&gt;DAY(EOMONTH(MK$5,0)),DAY(ML$5)=1)),MOD(MONTH(MK$5)-MONTH($Y6),$AA6)=0),$Q6,""))))),"")</f>
        <v/>
      </c>
      <c r="ML6" s="132" t="str">
        <f t="shared" si="20"/>
        <v/>
      </c>
      <c r="MM6" s="132" t="str">
        <f t="shared" si="20"/>
        <v/>
      </c>
      <c r="MN6" s="132" t="str">
        <f t="shared" si="20"/>
        <v/>
      </c>
      <c r="MO6" s="132" t="str">
        <f t="shared" si="20"/>
        <v/>
      </c>
      <c r="MP6" s="132" t="str">
        <f t="shared" si="20"/>
        <v/>
      </c>
      <c r="MQ6" s="132" t="str">
        <f t="shared" si="20"/>
        <v/>
      </c>
      <c r="MR6" s="132" t="str">
        <f t="shared" si="20"/>
        <v/>
      </c>
      <c r="MS6" s="132" t="str">
        <f t="shared" si="20"/>
        <v/>
      </c>
      <c r="MT6" s="132" t="str">
        <f t="shared" si="20"/>
        <v/>
      </c>
      <c r="MU6" s="132" t="str">
        <f t="shared" si="20"/>
        <v/>
      </c>
      <c r="MV6" s="132" t="str">
        <f t="shared" si="20"/>
        <v/>
      </c>
      <c r="MW6" s="132" t="str">
        <f t="shared" si="20"/>
        <v/>
      </c>
      <c r="MX6" s="132" t="str">
        <f t="shared" si="20"/>
        <v/>
      </c>
      <c r="MY6" s="132" t="str">
        <f t="shared" si="20"/>
        <v/>
      </c>
      <c r="MZ6" s="132" t="str">
        <f t="shared" si="20"/>
        <v/>
      </c>
      <c r="NA6" s="132" t="str">
        <f t="shared" si="20"/>
        <v/>
      </c>
      <c r="NB6" s="132" t="str">
        <f t="shared" si="20"/>
        <v/>
      </c>
      <c r="NC6" s="132" t="str">
        <f t="shared" si="20"/>
        <v/>
      </c>
      <c r="ND6" s="132" t="str">
        <f t="shared" si="20"/>
        <v/>
      </c>
      <c r="NE6" s="132" t="str">
        <f t="shared" si="20"/>
        <v/>
      </c>
      <c r="NF6" s="132" t="str">
        <f t="shared" si="20"/>
        <v/>
      </c>
      <c r="NG6" s="132" t="str">
        <f t="shared" si="20"/>
        <v/>
      </c>
      <c r="NH6" s="132" t="str">
        <f t="shared" si="20"/>
        <v/>
      </c>
      <c r="NI6" s="132" t="str">
        <f t="shared" si="20"/>
        <v/>
      </c>
      <c r="NJ6" s="132" t="str">
        <f t="shared" si="20"/>
        <v/>
      </c>
      <c r="NK6" s="132" t="str">
        <f t="shared" si="20"/>
        <v/>
      </c>
      <c r="NL6" s="132" t="str">
        <f t="shared" si="20"/>
        <v/>
      </c>
      <c r="NM6" s="132" t="str">
        <f t="shared" si="20"/>
        <v/>
      </c>
      <c r="NN6" s="132" t="str">
        <f t="shared" si="20"/>
        <v/>
      </c>
      <c r="NO6" s="132" t="str">
        <f t="shared" si="20"/>
        <v/>
      </c>
      <c r="NP6" s="132" t="str">
        <f t="shared" si="20"/>
        <v/>
      </c>
      <c r="NQ6" s="132" t="str">
        <f t="shared" si="20"/>
        <v/>
      </c>
      <c r="NR6" s="132" t="str">
        <f t="shared" si="20"/>
        <v/>
      </c>
      <c r="NS6" s="132" t="str">
        <f t="shared" si="20"/>
        <v/>
      </c>
      <c r="NT6" s="132" t="str">
        <f t="shared" si="20"/>
        <v/>
      </c>
      <c r="NU6" s="132" t="str">
        <f t="shared" si="20"/>
        <v/>
      </c>
      <c r="NV6" s="132" t="str">
        <f t="shared" si="20"/>
        <v/>
      </c>
      <c r="NW6" s="132" t="str">
        <f t="shared" si="20"/>
        <v/>
      </c>
      <c r="NX6" s="132" t="str">
        <f t="shared" si="20"/>
        <v/>
      </c>
      <c r="NY6" s="132" t="str">
        <f t="shared" si="20"/>
        <v/>
      </c>
      <c r="NZ6" s="132" t="str">
        <f t="shared" si="20"/>
        <v/>
      </c>
      <c r="OA6" s="132" t="str">
        <f t="shared" si="20"/>
        <v/>
      </c>
      <c r="OB6" s="132" t="str">
        <f t="shared" si="20"/>
        <v/>
      </c>
      <c r="OC6" s="132" t="str">
        <f t="shared" si="20"/>
        <v/>
      </c>
      <c r="OD6" s="132" t="str">
        <f t="shared" si="20"/>
        <v/>
      </c>
      <c r="OE6" s="47"/>
      <c r="OF6" s="47"/>
      <c r="OG6" s="47"/>
      <c r="OH6" s="47"/>
      <c r="OK6" s="132">
        <v>1</v>
      </c>
      <c r="OL6" s="143">
        <f>AB5</f>
        <v>45292</v>
      </c>
      <c r="OM6" s="132">
        <f>IFERROR(INDEX($AB$4:$OH$4,1,OK6),"")</f>
        <v>0</v>
      </c>
      <c r="ON6" s="132" t="str">
        <f>IFERROR(IF(OM6&lt;1,"",SUM($OM$6:$OM6))-$OM6+1,"")</f>
        <v/>
      </c>
      <c r="OO6" s="132" t="str">
        <f>IFERROR(IF(OM6&lt;1,"",SUM($OM$6:$OM6)),"")</f>
        <v/>
      </c>
      <c r="OP6" s="143">
        <f ca="1">IFERROR(IF(OK6&gt;$ON$4,"",IF(ISNUMBER(MATCH(OK6,$ON$6:$ON$3005,0)),INDEX($OL$6:$OL$376,MATCH(OK6,$ON$6:$ON$3005,0)),OP5)),"")</f>
        <v>45293</v>
      </c>
      <c r="OQ6" s="138">
        <f ca="1">IFERROR(IF(OK6&gt;$ON$4,"",COUNTIF($OP$6:OP6,OP6)),"")</f>
        <v>1</v>
      </c>
      <c r="OR6" s="138">
        <f ca="1">IFERROR(MATCH(OP6,$AB$5:$OH$5,0),"")</f>
        <v>2</v>
      </c>
      <c r="OS6" s="132">
        <f t="array" aca="1" ref="OS6" ca="1">IFERROR(IF(LEN(OP6)=0,"",INDEX(OFFSET($AA$6,0,OR6,500,1),SMALL(IF(ISNUMBER(OFFSET($AA$6,0,OR6,500,1)),ROW(OFFSET($AA$6,0,OR6,500,1))-ROW(AA$5)),OQ6))),"")</f>
        <v>1</v>
      </c>
      <c r="OT6" s="132" t="str">
        <f ca="1">IFERROR(INDEX(Calc!$R$6:$Z$17,Calc!$OS6,Calc!OT$4),"")</f>
        <v>Expense</v>
      </c>
      <c r="OU6" s="132" t="str">
        <f ca="1">IFERROR(INDEX(Calc!$R$6:$Z$17,Calc!$OS6,Calc!OU$4),"")</f>
        <v>Operating Expenses</v>
      </c>
      <c r="OV6" s="132" t="str">
        <f ca="1">IFERROR(INDEX(Calc!$R$6:$Z$17,Calc!$OS6,Calc!OV$4),"")</f>
        <v>Wages</v>
      </c>
      <c r="OW6" s="138">
        <f ca="1">IFERROR(INDEX(Calc!$R$6:$Z$17,Calc!$OS6,Calc!OW$4),"")</f>
        <v>1000</v>
      </c>
      <c r="OX6" s="138" t="str">
        <f ca="1">IFERROR(INDEX(Calc!$R$6:$Z$17,Calc!$OS6,Calc!OX$4),"")</f>
        <v>Recurring</v>
      </c>
      <c r="OY6" s="132">
        <f ca="1">IFERROR(DAY(OP6),"")</f>
        <v>2</v>
      </c>
      <c r="OZ6" s="132">
        <f ca="1">IFERROR(MONTH(OP6),"")</f>
        <v>1</v>
      </c>
      <c r="PA6" s="132">
        <f ca="1">IFERROR(YEAR(OP6),"")</f>
        <v>2024</v>
      </c>
      <c r="PB6" s="132" t="str">
        <f ca="1">IFERROR(INDEX($L$8:$L$19,OZ6)&amp;" - "&amp;PA6,"")</f>
        <v>Jan - 2024</v>
      </c>
      <c r="PD6" s="139" t="s">
        <v>16</v>
      </c>
      <c r="PE6" s="141" t="s">
        <v>101</v>
      </c>
      <c r="PF6" s="141" t="s">
        <v>99</v>
      </c>
      <c r="PG6" s="141" t="s">
        <v>100</v>
      </c>
      <c r="PH6" s="139" t="s">
        <v>16</v>
      </c>
      <c r="PI6" s="141" t="s">
        <v>101</v>
      </c>
      <c r="PJ6" s="141" t="s">
        <v>99</v>
      </c>
      <c r="PK6" s="141" t="s">
        <v>100</v>
      </c>
      <c r="PN6" s="128" t="s">
        <v>102</v>
      </c>
      <c r="PO6" s="129"/>
      <c r="PP6" s="130"/>
    </row>
    <row r="7" spans="2:432" x14ac:dyDescent="0.25">
      <c r="B7" s="132" t="s">
        <v>48</v>
      </c>
      <c r="C7" s="133"/>
      <c r="D7" s="132" t="s">
        <v>24</v>
      </c>
      <c r="E7" s="132" t="s">
        <v>36</v>
      </c>
      <c r="F7" s="132">
        <v>1</v>
      </c>
      <c r="G7" s="133"/>
      <c r="H7" s="139" t="s">
        <v>67</v>
      </c>
      <c r="I7" s="132">
        <f>IFERROR(IF(Menu!H23="",1,MONTH(Menu!$H$23)),1)</f>
        <v>1</v>
      </c>
      <c r="J7" s="133"/>
      <c r="K7" s="132">
        <v>0</v>
      </c>
      <c r="L7" s="132"/>
      <c r="M7" s="132"/>
      <c r="N7" s="132"/>
      <c r="O7" s="132" t="s">
        <v>152</v>
      </c>
      <c r="Q7" s="144">
        <v>2</v>
      </c>
      <c r="R7" s="132" t="str">
        <f>IFERROR(IF(INDEX(Scheduler[],$Q7,R$4)="","",INDEX(Scheduler[],$Q7,R$4)),"")</f>
        <v>Expense</v>
      </c>
      <c r="S7" s="132" t="str">
        <f>IFERROR(IF(INDEX(Scheduler[],$Q7,S$4)="","",INDEX(Scheduler[],$Q7,S$4)),"")</f>
        <v>Operating Expenses</v>
      </c>
      <c r="T7" s="132" t="str">
        <f>IFERROR(IF(INDEX(Scheduler[],$Q7,T$4)="","",INDEX(Scheduler[],$Q7,T$4)),"")</f>
        <v>Marketing</v>
      </c>
      <c r="U7" s="138">
        <f>IFERROR(IF(INDEX(Scheduler[],$Q7,U$4)="","",INDEX(Scheduler[],$Q7,U$4)),"")</f>
        <v>500</v>
      </c>
      <c r="V7" s="132" t="str">
        <f>IFERROR(IF(INDEX(Scheduler[],$Q7,V$4)="","",INDEX(Scheduler[],$Q7,V$4)),"")</f>
        <v>Recurring</v>
      </c>
      <c r="W7" s="132" t="str">
        <f>IFERROR(IF(INDEX(Scheduler[],$Q7,W$4)="","",INDEX(Scheduler[],$Q7,W$4)),"")</f>
        <v>Monthly</v>
      </c>
      <c r="X7" s="132" t="str">
        <f>IFERROR(IF(INDEX(Scheduler[],$Q7,X$4)="","",INDEX(Scheduler[],$Q7,X$4)),"")</f>
        <v>Month</v>
      </c>
      <c r="Y7" s="143">
        <f>IFERROR(IF(INDEX(Scheduler[],$Q7,Y$4)="","",INDEX(Scheduler[],$Q7,Y$4)),"")</f>
        <v>45352</v>
      </c>
      <c r="Z7" s="143">
        <f>IFERROR(IF(INDEX(Scheduler[],$Q7,Z$4)="","",INDEX(Scheduler[],$Q7,Z$4)),"")</f>
        <v>45474</v>
      </c>
      <c r="AA7" s="138">
        <f t="shared" ca="1" si="14"/>
        <v>1</v>
      </c>
      <c r="AB7" s="132" t="str">
        <f t="shared" ref="AB7:CM7" si="21">IFERROR(IF(OR($Y7&gt;AB$5,$Z7&lt;AB$5),"",
IF(AND($V7=$B$12,$Y7=AB$5),$Q7,
IF($W7=$B$15,$Q7,
IF(AND($W7=$B$16,MOD(AB$5-$Y7,7)=0,MOD((AB$5-$Y7)/7,$AA7)=0),$Q7,
IF(AND($W7=$B$17,OR(DAY($Y7)=DAY(AB$5),AND(DAY($Y7)&gt;DAY(EOMONTH(AB$5,0)),DAY(AC$5)=1)),MOD(MONTH(AB$5)-MONTH($Y7),$AA7)=0),$Q7,""))))),"")</f>
        <v/>
      </c>
      <c r="AC7" s="132" t="str">
        <f t="shared" si="21"/>
        <v/>
      </c>
      <c r="AD7" s="132" t="str">
        <f t="shared" si="21"/>
        <v/>
      </c>
      <c r="AE7" s="132" t="str">
        <f t="shared" si="21"/>
        <v/>
      </c>
      <c r="AF7" s="132" t="str">
        <f t="shared" si="21"/>
        <v/>
      </c>
      <c r="AG7" s="132" t="str">
        <f t="shared" si="21"/>
        <v/>
      </c>
      <c r="AH7" s="132" t="str">
        <f t="shared" si="21"/>
        <v/>
      </c>
      <c r="AI7" s="132" t="str">
        <f t="shared" si="21"/>
        <v/>
      </c>
      <c r="AJ7" s="132" t="str">
        <f t="shared" si="21"/>
        <v/>
      </c>
      <c r="AK7" s="132" t="str">
        <f t="shared" si="21"/>
        <v/>
      </c>
      <c r="AL7" s="132" t="str">
        <f t="shared" si="21"/>
        <v/>
      </c>
      <c r="AM7" s="132" t="str">
        <f t="shared" si="21"/>
        <v/>
      </c>
      <c r="AN7" s="132" t="str">
        <f t="shared" si="21"/>
        <v/>
      </c>
      <c r="AO7" s="132" t="str">
        <f t="shared" si="21"/>
        <v/>
      </c>
      <c r="AP7" s="132" t="str">
        <f t="shared" si="21"/>
        <v/>
      </c>
      <c r="AQ7" s="132" t="str">
        <f t="shared" si="21"/>
        <v/>
      </c>
      <c r="AR7" s="132" t="str">
        <f t="shared" si="21"/>
        <v/>
      </c>
      <c r="AS7" s="132" t="str">
        <f t="shared" si="21"/>
        <v/>
      </c>
      <c r="AT7" s="132" t="str">
        <f t="shared" si="21"/>
        <v/>
      </c>
      <c r="AU7" s="132" t="str">
        <f t="shared" si="21"/>
        <v/>
      </c>
      <c r="AV7" s="132" t="str">
        <f t="shared" si="21"/>
        <v/>
      </c>
      <c r="AW7" s="132" t="str">
        <f t="shared" si="21"/>
        <v/>
      </c>
      <c r="AX7" s="132" t="str">
        <f t="shared" si="21"/>
        <v/>
      </c>
      <c r="AY7" s="132" t="str">
        <f t="shared" si="21"/>
        <v/>
      </c>
      <c r="AZ7" s="132" t="str">
        <f t="shared" si="21"/>
        <v/>
      </c>
      <c r="BA7" s="132" t="str">
        <f t="shared" si="21"/>
        <v/>
      </c>
      <c r="BB7" s="132" t="str">
        <f t="shared" si="21"/>
        <v/>
      </c>
      <c r="BC7" s="132" t="str">
        <f t="shared" si="21"/>
        <v/>
      </c>
      <c r="BD7" s="132" t="str">
        <f t="shared" si="21"/>
        <v/>
      </c>
      <c r="BE7" s="132" t="str">
        <f t="shared" si="21"/>
        <v/>
      </c>
      <c r="BF7" s="132" t="str">
        <f t="shared" si="21"/>
        <v/>
      </c>
      <c r="BG7" s="132" t="str">
        <f t="shared" si="21"/>
        <v/>
      </c>
      <c r="BH7" s="132" t="str">
        <f t="shared" si="21"/>
        <v/>
      </c>
      <c r="BI7" s="132" t="str">
        <f t="shared" si="21"/>
        <v/>
      </c>
      <c r="BJ7" s="132" t="str">
        <f t="shared" si="21"/>
        <v/>
      </c>
      <c r="BK7" s="132" t="str">
        <f t="shared" si="21"/>
        <v/>
      </c>
      <c r="BL7" s="132" t="str">
        <f t="shared" si="21"/>
        <v/>
      </c>
      <c r="BM7" s="132" t="str">
        <f t="shared" si="21"/>
        <v/>
      </c>
      <c r="BN7" s="132" t="str">
        <f t="shared" si="21"/>
        <v/>
      </c>
      <c r="BO7" s="132" t="str">
        <f t="shared" si="21"/>
        <v/>
      </c>
      <c r="BP7" s="132" t="str">
        <f t="shared" si="21"/>
        <v/>
      </c>
      <c r="BQ7" s="132" t="str">
        <f t="shared" si="21"/>
        <v/>
      </c>
      <c r="BR7" s="132" t="str">
        <f t="shared" si="21"/>
        <v/>
      </c>
      <c r="BS7" s="132" t="str">
        <f t="shared" si="21"/>
        <v/>
      </c>
      <c r="BT7" s="132" t="str">
        <f t="shared" si="21"/>
        <v/>
      </c>
      <c r="BU7" s="132" t="str">
        <f t="shared" si="21"/>
        <v/>
      </c>
      <c r="BV7" s="132" t="str">
        <f t="shared" si="21"/>
        <v/>
      </c>
      <c r="BW7" s="132" t="str">
        <f t="shared" si="21"/>
        <v/>
      </c>
      <c r="BX7" s="132" t="str">
        <f t="shared" si="21"/>
        <v/>
      </c>
      <c r="BY7" s="132" t="str">
        <f t="shared" si="21"/>
        <v/>
      </c>
      <c r="BZ7" s="132" t="str">
        <f t="shared" si="21"/>
        <v/>
      </c>
      <c r="CA7" s="132" t="str">
        <f t="shared" si="21"/>
        <v/>
      </c>
      <c r="CB7" s="132" t="str">
        <f t="shared" si="21"/>
        <v/>
      </c>
      <c r="CC7" s="132" t="str">
        <f t="shared" si="21"/>
        <v/>
      </c>
      <c r="CD7" s="132" t="str">
        <f t="shared" si="21"/>
        <v/>
      </c>
      <c r="CE7" s="132" t="str">
        <f t="shared" si="21"/>
        <v/>
      </c>
      <c r="CF7" s="132" t="str">
        <f t="shared" si="21"/>
        <v/>
      </c>
      <c r="CG7" s="132" t="str">
        <f t="shared" si="21"/>
        <v/>
      </c>
      <c r="CH7" s="132" t="str">
        <f t="shared" si="21"/>
        <v/>
      </c>
      <c r="CI7" s="132" t="str">
        <f t="shared" si="21"/>
        <v/>
      </c>
      <c r="CJ7" s="132">
        <f t="shared" ca="1" si="21"/>
        <v>2</v>
      </c>
      <c r="CK7" s="132" t="str">
        <f t="shared" ca="1" si="21"/>
        <v/>
      </c>
      <c r="CL7" s="132" t="str">
        <f t="shared" ca="1" si="21"/>
        <v/>
      </c>
      <c r="CM7" s="132" t="str">
        <f t="shared" ca="1" si="21"/>
        <v/>
      </c>
      <c r="CN7" s="132" t="str">
        <f t="shared" ref="CN7:EY7" ca="1" si="22">IFERROR(IF(OR($Y7&gt;CN$5,$Z7&lt;CN$5),"",
IF(AND($V7=$B$12,$Y7=CN$5),$Q7,
IF($W7=$B$15,$Q7,
IF(AND($W7=$B$16,MOD(CN$5-$Y7,7)=0,MOD((CN$5-$Y7)/7,$AA7)=0),$Q7,
IF(AND($W7=$B$17,OR(DAY($Y7)=DAY(CN$5),AND(DAY($Y7)&gt;DAY(EOMONTH(CN$5,0)),DAY(CO$5)=1)),MOD(MONTH(CN$5)-MONTH($Y7),$AA7)=0),$Q7,""))))),"")</f>
        <v/>
      </c>
      <c r="CO7" s="132" t="str">
        <f t="shared" ca="1" si="22"/>
        <v/>
      </c>
      <c r="CP7" s="132" t="str">
        <f t="shared" ca="1" si="22"/>
        <v/>
      </c>
      <c r="CQ7" s="132" t="str">
        <f t="shared" ca="1" si="22"/>
        <v/>
      </c>
      <c r="CR7" s="132" t="str">
        <f t="shared" ca="1" si="22"/>
        <v/>
      </c>
      <c r="CS7" s="132" t="str">
        <f t="shared" ca="1" si="22"/>
        <v/>
      </c>
      <c r="CT7" s="132" t="str">
        <f t="shared" ca="1" si="22"/>
        <v/>
      </c>
      <c r="CU7" s="132" t="str">
        <f t="shared" ca="1" si="22"/>
        <v/>
      </c>
      <c r="CV7" s="132" t="str">
        <f t="shared" ca="1" si="22"/>
        <v/>
      </c>
      <c r="CW7" s="132" t="str">
        <f t="shared" ca="1" si="22"/>
        <v/>
      </c>
      <c r="CX7" s="132" t="str">
        <f t="shared" ca="1" si="22"/>
        <v/>
      </c>
      <c r="CY7" s="132" t="str">
        <f t="shared" ca="1" si="22"/>
        <v/>
      </c>
      <c r="CZ7" s="132" t="str">
        <f t="shared" ca="1" si="22"/>
        <v/>
      </c>
      <c r="DA7" s="132" t="str">
        <f t="shared" ca="1" si="22"/>
        <v/>
      </c>
      <c r="DB7" s="132" t="str">
        <f t="shared" ca="1" si="22"/>
        <v/>
      </c>
      <c r="DC7" s="132" t="str">
        <f t="shared" ca="1" si="22"/>
        <v/>
      </c>
      <c r="DD7" s="132" t="str">
        <f t="shared" ca="1" si="22"/>
        <v/>
      </c>
      <c r="DE7" s="132" t="str">
        <f t="shared" ca="1" si="22"/>
        <v/>
      </c>
      <c r="DF7" s="132" t="str">
        <f t="shared" ca="1" si="22"/>
        <v/>
      </c>
      <c r="DG7" s="132" t="str">
        <f t="shared" ca="1" si="22"/>
        <v/>
      </c>
      <c r="DH7" s="132" t="str">
        <f t="shared" ca="1" si="22"/>
        <v/>
      </c>
      <c r="DI7" s="132" t="str">
        <f t="shared" ca="1" si="22"/>
        <v/>
      </c>
      <c r="DJ7" s="132" t="str">
        <f t="shared" ca="1" si="22"/>
        <v/>
      </c>
      <c r="DK7" s="132" t="str">
        <f t="shared" ca="1" si="22"/>
        <v/>
      </c>
      <c r="DL7" s="132" t="str">
        <f t="shared" ca="1" si="22"/>
        <v/>
      </c>
      <c r="DM7" s="132" t="str">
        <f t="shared" ca="1" si="22"/>
        <v/>
      </c>
      <c r="DN7" s="132" t="str">
        <f t="shared" ca="1" si="22"/>
        <v/>
      </c>
      <c r="DO7" s="132">
        <f t="shared" ca="1" si="22"/>
        <v>2</v>
      </c>
      <c r="DP7" s="132" t="str">
        <f t="shared" ca="1" si="22"/>
        <v/>
      </c>
      <c r="DQ7" s="132" t="str">
        <f t="shared" ca="1" si="22"/>
        <v/>
      </c>
      <c r="DR7" s="132" t="str">
        <f t="shared" ca="1" si="22"/>
        <v/>
      </c>
      <c r="DS7" s="132" t="str">
        <f t="shared" ca="1" si="22"/>
        <v/>
      </c>
      <c r="DT7" s="132" t="str">
        <f t="shared" ca="1" si="22"/>
        <v/>
      </c>
      <c r="DU7" s="132" t="str">
        <f t="shared" ca="1" si="22"/>
        <v/>
      </c>
      <c r="DV7" s="132" t="str">
        <f t="shared" ca="1" si="22"/>
        <v/>
      </c>
      <c r="DW7" s="132" t="str">
        <f t="shared" ca="1" si="22"/>
        <v/>
      </c>
      <c r="DX7" s="132" t="str">
        <f t="shared" ca="1" si="22"/>
        <v/>
      </c>
      <c r="DY7" s="132" t="str">
        <f t="shared" ca="1" si="22"/>
        <v/>
      </c>
      <c r="DZ7" s="132" t="str">
        <f t="shared" ca="1" si="22"/>
        <v/>
      </c>
      <c r="EA7" s="132" t="str">
        <f t="shared" ca="1" si="22"/>
        <v/>
      </c>
      <c r="EB7" s="132" t="str">
        <f t="shared" ca="1" si="22"/>
        <v/>
      </c>
      <c r="EC7" s="132" t="str">
        <f t="shared" ca="1" si="22"/>
        <v/>
      </c>
      <c r="ED7" s="132" t="str">
        <f t="shared" ca="1" si="22"/>
        <v/>
      </c>
      <c r="EE7" s="132" t="str">
        <f t="shared" ca="1" si="22"/>
        <v/>
      </c>
      <c r="EF7" s="132" t="str">
        <f t="shared" ca="1" si="22"/>
        <v/>
      </c>
      <c r="EG7" s="132" t="str">
        <f t="shared" ca="1" si="22"/>
        <v/>
      </c>
      <c r="EH7" s="132" t="str">
        <f t="shared" ca="1" si="22"/>
        <v/>
      </c>
      <c r="EI7" s="132" t="str">
        <f t="shared" ca="1" si="22"/>
        <v/>
      </c>
      <c r="EJ7" s="132" t="str">
        <f t="shared" ca="1" si="22"/>
        <v/>
      </c>
      <c r="EK7" s="132" t="str">
        <f t="shared" ca="1" si="22"/>
        <v/>
      </c>
      <c r="EL7" s="132" t="str">
        <f t="shared" ca="1" si="22"/>
        <v/>
      </c>
      <c r="EM7" s="132" t="str">
        <f t="shared" ca="1" si="22"/>
        <v/>
      </c>
      <c r="EN7" s="132" t="str">
        <f t="shared" ca="1" si="22"/>
        <v/>
      </c>
      <c r="EO7" s="132" t="str">
        <f t="shared" ca="1" si="22"/>
        <v/>
      </c>
      <c r="EP7" s="132" t="str">
        <f t="shared" ca="1" si="22"/>
        <v/>
      </c>
      <c r="EQ7" s="132" t="str">
        <f t="shared" ca="1" si="22"/>
        <v/>
      </c>
      <c r="ER7" s="132" t="str">
        <f t="shared" ca="1" si="22"/>
        <v/>
      </c>
      <c r="ES7" s="132">
        <f t="shared" ca="1" si="22"/>
        <v>2</v>
      </c>
      <c r="ET7" s="132" t="str">
        <f t="shared" ca="1" si="22"/>
        <v/>
      </c>
      <c r="EU7" s="132" t="str">
        <f t="shared" ca="1" si="22"/>
        <v/>
      </c>
      <c r="EV7" s="132" t="str">
        <f t="shared" ca="1" si="22"/>
        <v/>
      </c>
      <c r="EW7" s="132" t="str">
        <f t="shared" ca="1" si="22"/>
        <v/>
      </c>
      <c r="EX7" s="132" t="str">
        <f t="shared" ca="1" si="22"/>
        <v/>
      </c>
      <c r="EY7" s="132" t="str">
        <f t="shared" ca="1" si="22"/>
        <v/>
      </c>
      <c r="EZ7" s="132" t="str">
        <f t="shared" ref="EZ7:HK7" ca="1" si="23">IFERROR(IF(OR($Y7&gt;EZ$5,$Z7&lt;EZ$5),"",
IF(AND($V7=$B$12,$Y7=EZ$5),$Q7,
IF($W7=$B$15,$Q7,
IF(AND($W7=$B$16,MOD(EZ$5-$Y7,7)=0,MOD((EZ$5-$Y7)/7,$AA7)=0),$Q7,
IF(AND($W7=$B$17,OR(DAY($Y7)=DAY(EZ$5),AND(DAY($Y7)&gt;DAY(EOMONTH(EZ$5,0)),DAY(FA$5)=1)),MOD(MONTH(EZ$5)-MONTH($Y7),$AA7)=0),$Q7,""))))),"")</f>
        <v/>
      </c>
      <c r="FA7" s="132" t="str">
        <f t="shared" ca="1" si="23"/>
        <v/>
      </c>
      <c r="FB7" s="132" t="str">
        <f t="shared" ca="1" si="23"/>
        <v/>
      </c>
      <c r="FC7" s="132" t="str">
        <f t="shared" ca="1" si="23"/>
        <v/>
      </c>
      <c r="FD7" s="132" t="str">
        <f t="shared" ca="1" si="23"/>
        <v/>
      </c>
      <c r="FE7" s="132" t="str">
        <f t="shared" ca="1" si="23"/>
        <v/>
      </c>
      <c r="FF7" s="132" t="str">
        <f t="shared" ca="1" si="23"/>
        <v/>
      </c>
      <c r="FG7" s="132" t="str">
        <f t="shared" ca="1" si="23"/>
        <v/>
      </c>
      <c r="FH7" s="132" t="str">
        <f t="shared" ca="1" si="23"/>
        <v/>
      </c>
      <c r="FI7" s="132" t="str">
        <f t="shared" ca="1" si="23"/>
        <v/>
      </c>
      <c r="FJ7" s="132" t="str">
        <f t="shared" ca="1" si="23"/>
        <v/>
      </c>
      <c r="FK7" s="132" t="str">
        <f t="shared" ca="1" si="23"/>
        <v/>
      </c>
      <c r="FL7" s="132" t="str">
        <f t="shared" ca="1" si="23"/>
        <v/>
      </c>
      <c r="FM7" s="132" t="str">
        <f t="shared" ca="1" si="23"/>
        <v/>
      </c>
      <c r="FN7" s="132" t="str">
        <f t="shared" ca="1" si="23"/>
        <v/>
      </c>
      <c r="FO7" s="132" t="str">
        <f t="shared" ca="1" si="23"/>
        <v/>
      </c>
      <c r="FP7" s="132" t="str">
        <f t="shared" ca="1" si="23"/>
        <v/>
      </c>
      <c r="FQ7" s="132" t="str">
        <f t="shared" ca="1" si="23"/>
        <v/>
      </c>
      <c r="FR7" s="132" t="str">
        <f t="shared" ca="1" si="23"/>
        <v/>
      </c>
      <c r="FS7" s="132" t="str">
        <f t="shared" ca="1" si="23"/>
        <v/>
      </c>
      <c r="FT7" s="132" t="str">
        <f t="shared" ca="1" si="23"/>
        <v/>
      </c>
      <c r="FU7" s="132" t="str">
        <f t="shared" ca="1" si="23"/>
        <v/>
      </c>
      <c r="FV7" s="132" t="str">
        <f t="shared" ca="1" si="23"/>
        <v/>
      </c>
      <c r="FW7" s="132" t="str">
        <f t="shared" ca="1" si="23"/>
        <v/>
      </c>
      <c r="FX7" s="132">
        <f t="shared" ca="1" si="23"/>
        <v>2</v>
      </c>
      <c r="FY7" s="132" t="str">
        <f t="shared" ca="1" si="23"/>
        <v/>
      </c>
      <c r="FZ7" s="132" t="str">
        <f t="shared" ca="1" si="23"/>
        <v/>
      </c>
      <c r="GA7" s="132" t="str">
        <f t="shared" ca="1" si="23"/>
        <v/>
      </c>
      <c r="GB7" s="132" t="str">
        <f t="shared" ca="1" si="23"/>
        <v/>
      </c>
      <c r="GC7" s="132" t="str">
        <f t="shared" ca="1" si="23"/>
        <v/>
      </c>
      <c r="GD7" s="132" t="str">
        <f t="shared" ca="1" si="23"/>
        <v/>
      </c>
      <c r="GE7" s="132" t="str">
        <f t="shared" ca="1" si="23"/>
        <v/>
      </c>
      <c r="GF7" s="132" t="str">
        <f t="shared" ca="1" si="23"/>
        <v/>
      </c>
      <c r="GG7" s="132" t="str">
        <f t="shared" ca="1" si="23"/>
        <v/>
      </c>
      <c r="GH7" s="132" t="str">
        <f t="shared" ca="1" si="23"/>
        <v/>
      </c>
      <c r="GI7" s="132" t="str">
        <f t="shared" ca="1" si="23"/>
        <v/>
      </c>
      <c r="GJ7" s="132" t="str">
        <f t="shared" ca="1" si="23"/>
        <v/>
      </c>
      <c r="GK7" s="132" t="str">
        <f t="shared" ca="1" si="23"/>
        <v/>
      </c>
      <c r="GL7" s="132" t="str">
        <f t="shared" ca="1" si="23"/>
        <v/>
      </c>
      <c r="GM7" s="132" t="str">
        <f t="shared" ca="1" si="23"/>
        <v/>
      </c>
      <c r="GN7" s="132" t="str">
        <f t="shared" ca="1" si="23"/>
        <v/>
      </c>
      <c r="GO7" s="132" t="str">
        <f t="shared" ca="1" si="23"/>
        <v/>
      </c>
      <c r="GP7" s="132" t="str">
        <f t="shared" ca="1" si="23"/>
        <v/>
      </c>
      <c r="GQ7" s="132" t="str">
        <f t="shared" ca="1" si="23"/>
        <v/>
      </c>
      <c r="GR7" s="132" t="str">
        <f t="shared" ca="1" si="23"/>
        <v/>
      </c>
      <c r="GS7" s="132" t="str">
        <f t="shared" ca="1" si="23"/>
        <v/>
      </c>
      <c r="GT7" s="132" t="str">
        <f t="shared" ca="1" si="23"/>
        <v/>
      </c>
      <c r="GU7" s="132" t="str">
        <f t="shared" ca="1" si="23"/>
        <v/>
      </c>
      <c r="GV7" s="132" t="str">
        <f t="shared" ca="1" si="23"/>
        <v/>
      </c>
      <c r="GW7" s="132" t="str">
        <f t="shared" ca="1" si="23"/>
        <v/>
      </c>
      <c r="GX7" s="132" t="str">
        <f t="shared" ca="1" si="23"/>
        <v/>
      </c>
      <c r="GY7" s="132" t="str">
        <f t="shared" ca="1" si="23"/>
        <v/>
      </c>
      <c r="GZ7" s="132" t="str">
        <f t="shared" ca="1" si="23"/>
        <v/>
      </c>
      <c r="HA7" s="132" t="str">
        <f t="shared" ca="1" si="23"/>
        <v/>
      </c>
      <c r="HB7" s="132">
        <f t="shared" ca="1" si="23"/>
        <v>2</v>
      </c>
      <c r="HC7" s="132" t="str">
        <f t="shared" si="23"/>
        <v/>
      </c>
      <c r="HD7" s="132" t="str">
        <f t="shared" si="23"/>
        <v/>
      </c>
      <c r="HE7" s="132" t="str">
        <f t="shared" si="23"/>
        <v/>
      </c>
      <c r="HF7" s="132" t="str">
        <f t="shared" si="23"/>
        <v/>
      </c>
      <c r="HG7" s="132" t="str">
        <f t="shared" si="23"/>
        <v/>
      </c>
      <c r="HH7" s="132" t="str">
        <f t="shared" si="23"/>
        <v/>
      </c>
      <c r="HI7" s="132" t="str">
        <f t="shared" si="23"/>
        <v/>
      </c>
      <c r="HJ7" s="132" t="str">
        <f t="shared" si="23"/>
        <v/>
      </c>
      <c r="HK7" s="132" t="str">
        <f t="shared" si="23"/>
        <v/>
      </c>
      <c r="HL7" s="132" t="str">
        <f t="shared" ref="HL7:JW7" si="24">IFERROR(IF(OR($Y7&gt;HL$5,$Z7&lt;HL$5),"",
IF(AND($V7=$B$12,$Y7=HL$5),$Q7,
IF($W7=$B$15,$Q7,
IF(AND($W7=$B$16,MOD(HL$5-$Y7,7)=0,MOD((HL$5-$Y7)/7,$AA7)=0),$Q7,
IF(AND($W7=$B$17,OR(DAY($Y7)=DAY(HL$5),AND(DAY($Y7)&gt;DAY(EOMONTH(HL$5,0)),DAY(HM$5)=1)),MOD(MONTH(HL$5)-MONTH($Y7),$AA7)=0),$Q7,""))))),"")</f>
        <v/>
      </c>
      <c r="HM7" s="132" t="str">
        <f t="shared" si="24"/>
        <v/>
      </c>
      <c r="HN7" s="132" t="str">
        <f t="shared" si="24"/>
        <v/>
      </c>
      <c r="HO7" s="132" t="str">
        <f t="shared" si="24"/>
        <v/>
      </c>
      <c r="HP7" s="132" t="str">
        <f t="shared" si="24"/>
        <v/>
      </c>
      <c r="HQ7" s="132" t="str">
        <f t="shared" si="24"/>
        <v/>
      </c>
      <c r="HR7" s="132" t="str">
        <f t="shared" si="24"/>
        <v/>
      </c>
      <c r="HS7" s="132" t="str">
        <f t="shared" si="24"/>
        <v/>
      </c>
      <c r="HT7" s="132" t="str">
        <f t="shared" si="24"/>
        <v/>
      </c>
      <c r="HU7" s="132" t="str">
        <f t="shared" si="24"/>
        <v/>
      </c>
      <c r="HV7" s="132" t="str">
        <f t="shared" si="24"/>
        <v/>
      </c>
      <c r="HW7" s="132" t="str">
        <f t="shared" si="24"/>
        <v/>
      </c>
      <c r="HX7" s="132" t="str">
        <f t="shared" si="24"/>
        <v/>
      </c>
      <c r="HY7" s="132" t="str">
        <f t="shared" si="24"/>
        <v/>
      </c>
      <c r="HZ7" s="132" t="str">
        <f t="shared" si="24"/>
        <v/>
      </c>
      <c r="IA7" s="132" t="str">
        <f t="shared" si="24"/>
        <v/>
      </c>
      <c r="IB7" s="132" t="str">
        <f t="shared" si="24"/>
        <v/>
      </c>
      <c r="IC7" s="132" t="str">
        <f t="shared" si="24"/>
        <v/>
      </c>
      <c r="ID7" s="132" t="str">
        <f t="shared" si="24"/>
        <v/>
      </c>
      <c r="IE7" s="132" t="str">
        <f t="shared" si="24"/>
        <v/>
      </c>
      <c r="IF7" s="132" t="str">
        <f t="shared" si="24"/>
        <v/>
      </c>
      <c r="IG7" s="132" t="str">
        <f t="shared" si="24"/>
        <v/>
      </c>
      <c r="IH7" s="132" t="str">
        <f t="shared" si="24"/>
        <v/>
      </c>
      <c r="II7" s="132" t="str">
        <f t="shared" si="24"/>
        <v/>
      </c>
      <c r="IJ7" s="132" t="str">
        <f t="shared" si="24"/>
        <v/>
      </c>
      <c r="IK7" s="132" t="str">
        <f t="shared" si="24"/>
        <v/>
      </c>
      <c r="IL7" s="132" t="str">
        <f t="shared" si="24"/>
        <v/>
      </c>
      <c r="IM7" s="132" t="str">
        <f t="shared" si="24"/>
        <v/>
      </c>
      <c r="IN7" s="132" t="str">
        <f t="shared" si="24"/>
        <v/>
      </c>
      <c r="IO7" s="132" t="str">
        <f t="shared" si="24"/>
        <v/>
      </c>
      <c r="IP7" s="132" t="str">
        <f t="shared" si="24"/>
        <v/>
      </c>
      <c r="IQ7" s="132" t="str">
        <f t="shared" si="24"/>
        <v/>
      </c>
      <c r="IR7" s="132" t="str">
        <f t="shared" si="24"/>
        <v/>
      </c>
      <c r="IS7" s="132" t="str">
        <f t="shared" si="24"/>
        <v/>
      </c>
      <c r="IT7" s="132" t="str">
        <f t="shared" si="24"/>
        <v/>
      </c>
      <c r="IU7" s="132" t="str">
        <f t="shared" si="24"/>
        <v/>
      </c>
      <c r="IV7" s="132" t="str">
        <f t="shared" si="24"/>
        <v/>
      </c>
      <c r="IW7" s="132" t="str">
        <f t="shared" si="24"/>
        <v/>
      </c>
      <c r="IX7" s="132" t="str">
        <f t="shared" si="24"/>
        <v/>
      </c>
      <c r="IY7" s="132" t="str">
        <f t="shared" si="24"/>
        <v/>
      </c>
      <c r="IZ7" s="132" t="str">
        <f t="shared" si="24"/>
        <v/>
      </c>
      <c r="JA7" s="132" t="str">
        <f t="shared" si="24"/>
        <v/>
      </c>
      <c r="JB7" s="132" t="str">
        <f t="shared" si="24"/>
        <v/>
      </c>
      <c r="JC7" s="132" t="str">
        <f t="shared" si="24"/>
        <v/>
      </c>
      <c r="JD7" s="132" t="str">
        <f t="shared" si="24"/>
        <v/>
      </c>
      <c r="JE7" s="132" t="str">
        <f t="shared" si="24"/>
        <v/>
      </c>
      <c r="JF7" s="132" t="str">
        <f t="shared" si="24"/>
        <v/>
      </c>
      <c r="JG7" s="132" t="str">
        <f t="shared" si="24"/>
        <v/>
      </c>
      <c r="JH7" s="132" t="str">
        <f t="shared" si="24"/>
        <v/>
      </c>
      <c r="JI7" s="132" t="str">
        <f t="shared" si="24"/>
        <v/>
      </c>
      <c r="JJ7" s="132" t="str">
        <f t="shared" si="24"/>
        <v/>
      </c>
      <c r="JK7" s="132" t="str">
        <f t="shared" si="24"/>
        <v/>
      </c>
      <c r="JL7" s="132" t="str">
        <f t="shared" si="24"/>
        <v/>
      </c>
      <c r="JM7" s="132" t="str">
        <f t="shared" si="24"/>
        <v/>
      </c>
      <c r="JN7" s="132" t="str">
        <f t="shared" si="24"/>
        <v/>
      </c>
      <c r="JO7" s="132" t="str">
        <f t="shared" si="24"/>
        <v/>
      </c>
      <c r="JP7" s="132" t="str">
        <f t="shared" si="24"/>
        <v/>
      </c>
      <c r="JQ7" s="132" t="str">
        <f t="shared" si="24"/>
        <v/>
      </c>
      <c r="JR7" s="132" t="str">
        <f t="shared" si="24"/>
        <v/>
      </c>
      <c r="JS7" s="132" t="str">
        <f t="shared" si="24"/>
        <v/>
      </c>
      <c r="JT7" s="132" t="str">
        <f t="shared" si="24"/>
        <v/>
      </c>
      <c r="JU7" s="132" t="str">
        <f t="shared" si="24"/>
        <v/>
      </c>
      <c r="JV7" s="132" t="str">
        <f t="shared" si="24"/>
        <v/>
      </c>
      <c r="JW7" s="132" t="str">
        <f t="shared" si="24"/>
        <v/>
      </c>
      <c r="JX7" s="132" t="str">
        <f t="shared" ref="JX7:MI7" si="25">IFERROR(IF(OR($Y7&gt;JX$5,$Z7&lt;JX$5),"",
IF(AND($V7=$B$12,$Y7=JX$5),$Q7,
IF($W7=$B$15,$Q7,
IF(AND($W7=$B$16,MOD(JX$5-$Y7,7)=0,MOD((JX$5-$Y7)/7,$AA7)=0),$Q7,
IF(AND($W7=$B$17,OR(DAY($Y7)=DAY(JX$5),AND(DAY($Y7)&gt;DAY(EOMONTH(JX$5,0)),DAY(JY$5)=1)),MOD(MONTH(JX$5)-MONTH($Y7),$AA7)=0),$Q7,""))))),"")</f>
        <v/>
      </c>
      <c r="JY7" s="132" t="str">
        <f t="shared" si="25"/>
        <v/>
      </c>
      <c r="JZ7" s="132" t="str">
        <f t="shared" si="25"/>
        <v/>
      </c>
      <c r="KA7" s="132" t="str">
        <f t="shared" si="25"/>
        <v/>
      </c>
      <c r="KB7" s="132" t="str">
        <f t="shared" si="25"/>
        <v/>
      </c>
      <c r="KC7" s="132" t="str">
        <f t="shared" si="25"/>
        <v/>
      </c>
      <c r="KD7" s="132" t="str">
        <f t="shared" si="25"/>
        <v/>
      </c>
      <c r="KE7" s="132" t="str">
        <f t="shared" si="25"/>
        <v/>
      </c>
      <c r="KF7" s="132" t="str">
        <f t="shared" si="25"/>
        <v/>
      </c>
      <c r="KG7" s="132" t="str">
        <f t="shared" si="25"/>
        <v/>
      </c>
      <c r="KH7" s="132" t="str">
        <f t="shared" si="25"/>
        <v/>
      </c>
      <c r="KI7" s="132" t="str">
        <f t="shared" si="25"/>
        <v/>
      </c>
      <c r="KJ7" s="132" t="str">
        <f t="shared" si="25"/>
        <v/>
      </c>
      <c r="KK7" s="132" t="str">
        <f t="shared" si="25"/>
        <v/>
      </c>
      <c r="KL7" s="132" t="str">
        <f t="shared" si="25"/>
        <v/>
      </c>
      <c r="KM7" s="132" t="str">
        <f t="shared" si="25"/>
        <v/>
      </c>
      <c r="KN7" s="132" t="str">
        <f t="shared" si="25"/>
        <v/>
      </c>
      <c r="KO7" s="132" t="str">
        <f t="shared" si="25"/>
        <v/>
      </c>
      <c r="KP7" s="132" t="str">
        <f t="shared" si="25"/>
        <v/>
      </c>
      <c r="KQ7" s="132" t="str">
        <f t="shared" si="25"/>
        <v/>
      </c>
      <c r="KR7" s="132" t="str">
        <f t="shared" si="25"/>
        <v/>
      </c>
      <c r="KS7" s="132" t="str">
        <f t="shared" si="25"/>
        <v/>
      </c>
      <c r="KT7" s="132" t="str">
        <f t="shared" si="25"/>
        <v/>
      </c>
      <c r="KU7" s="132" t="str">
        <f t="shared" si="25"/>
        <v/>
      </c>
      <c r="KV7" s="132" t="str">
        <f t="shared" si="25"/>
        <v/>
      </c>
      <c r="KW7" s="132" t="str">
        <f t="shared" si="25"/>
        <v/>
      </c>
      <c r="KX7" s="132" t="str">
        <f t="shared" si="25"/>
        <v/>
      </c>
      <c r="KY7" s="132" t="str">
        <f t="shared" si="25"/>
        <v/>
      </c>
      <c r="KZ7" s="132" t="str">
        <f t="shared" si="25"/>
        <v/>
      </c>
      <c r="LA7" s="132" t="str">
        <f t="shared" si="25"/>
        <v/>
      </c>
      <c r="LB7" s="132" t="str">
        <f t="shared" si="25"/>
        <v/>
      </c>
      <c r="LC7" s="132" t="str">
        <f t="shared" si="25"/>
        <v/>
      </c>
      <c r="LD7" s="132" t="str">
        <f t="shared" si="25"/>
        <v/>
      </c>
      <c r="LE7" s="132" t="str">
        <f t="shared" si="25"/>
        <v/>
      </c>
      <c r="LF7" s="132" t="str">
        <f t="shared" si="25"/>
        <v/>
      </c>
      <c r="LG7" s="132" t="str">
        <f t="shared" si="25"/>
        <v/>
      </c>
      <c r="LH7" s="132" t="str">
        <f t="shared" si="25"/>
        <v/>
      </c>
      <c r="LI7" s="132" t="str">
        <f t="shared" si="25"/>
        <v/>
      </c>
      <c r="LJ7" s="132" t="str">
        <f t="shared" si="25"/>
        <v/>
      </c>
      <c r="LK7" s="132" t="str">
        <f t="shared" si="25"/>
        <v/>
      </c>
      <c r="LL7" s="132" t="str">
        <f t="shared" si="25"/>
        <v/>
      </c>
      <c r="LM7" s="132" t="str">
        <f t="shared" si="25"/>
        <v/>
      </c>
      <c r="LN7" s="132" t="str">
        <f t="shared" si="25"/>
        <v/>
      </c>
      <c r="LO7" s="132" t="str">
        <f t="shared" si="25"/>
        <v/>
      </c>
      <c r="LP7" s="132" t="str">
        <f t="shared" si="25"/>
        <v/>
      </c>
      <c r="LQ7" s="132" t="str">
        <f t="shared" si="25"/>
        <v/>
      </c>
      <c r="LR7" s="132" t="str">
        <f t="shared" si="25"/>
        <v/>
      </c>
      <c r="LS7" s="132" t="str">
        <f t="shared" si="25"/>
        <v/>
      </c>
      <c r="LT7" s="132" t="str">
        <f t="shared" si="25"/>
        <v/>
      </c>
      <c r="LU7" s="132" t="str">
        <f t="shared" si="25"/>
        <v/>
      </c>
      <c r="LV7" s="132" t="str">
        <f t="shared" si="25"/>
        <v/>
      </c>
      <c r="LW7" s="132" t="str">
        <f t="shared" si="25"/>
        <v/>
      </c>
      <c r="LX7" s="132" t="str">
        <f t="shared" si="25"/>
        <v/>
      </c>
      <c r="LY7" s="132" t="str">
        <f t="shared" si="25"/>
        <v/>
      </c>
      <c r="LZ7" s="132" t="str">
        <f t="shared" si="25"/>
        <v/>
      </c>
      <c r="MA7" s="132" t="str">
        <f t="shared" si="25"/>
        <v/>
      </c>
      <c r="MB7" s="132" t="str">
        <f t="shared" si="25"/>
        <v/>
      </c>
      <c r="MC7" s="132" t="str">
        <f t="shared" si="25"/>
        <v/>
      </c>
      <c r="MD7" s="132" t="str">
        <f t="shared" si="25"/>
        <v/>
      </c>
      <c r="ME7" s="132" t="str">
        <f t="shared" si="25"/>
        <v/>
      </c>
      <c r="MF7" s="132" t="str">
        <f t="shared" si="25"/>
        <v/>
      </c>
      <c r="MG7" s="132" t="str">
        <f t="shared" si="25"/>
        <v/>
      </c>
      <c r="MH7" s="132" t="str">
        <f t="shared" si="25"/>
        <v/>
      </c>
      <c r="MI7" s="132" t="str">
        <f t="shared" si="25"/>
        <v/>
      </c>
      <c r="MJ7" s="132" t="str">
        <f t="shared" ref="MJ7:OD7" si="26">IFERROR(IF(OR($Y7&gt;MJ$5,$Z7&lt;MJ$5),"",
IF(AND($V7=$B$12,$Y7=MJ$5),$Q7,
IF($W7=$B$15,$Q7,
IF(AND($W7=$B$16,MOD(MJ$5-$Y7,7)=0,MOD((MJ$5-$Y7)/7,$AA7)=0),$Q7,
IF(AND($W7=$B$17,OR(DAY($Y7)=DAY(MJ$5),AND(DAY($Y7)&gt;DAY(EOMONTH(MJ$5,0)),DAY(MK$5)=1)),MOD(MONTH(MJ$5)-MONTH($Y7),$AA7)=0),$Q7,""))))),"")</f>
        <v/>
      </c>
      <c r="MK7" s="132" t="str">
        <f t="shared" si="26"/>
        <v/>
      </c>
      <c r="ML7" s="132" t="str">
        <f t="shared" si="26"/>
        <v/>
      </c>
      <c r="MM7" s="132" t="str">
        <f t="shared" si="26"/>
        <v/>
      </c>
      <c r="MN7" s="132" t="str">
        <f t="shared" si="26"/>
        <v/>
      </c>
      <c r="MO7" s="132" t="str">
        <f t="shared" si="26"/>
        <v/>
      </c>
      <c r="MP7" s="132" t="str">
        <f t="shared" si="26"/>
        <v/>
      </c>
      <c r="MQ7" s="132" t="str">
        <f t="shared" si="26"/>
        <v/>
      </c>
      <c r="MR7" s="132" t="str">
        <f t="shared" si="26"/>
        <v/>
      </c>
      <c r="MS7" s="132" t="str">
        <f t="shared" si="26"/>
        <v/>
      </c>
      <c r="MT7" s="132" t="str">
        <f t="shared" si="26"/>
        <v/>
      </c>
      <c r="MU7" s="132" t="str">
        <f t="shared" si="26"/>
        <v/>
      </c>
      <c r="MV7" s="132" t="str">
        <f t="shared" si="26"/>
        <v/>
      </c>
      <c r="MW7" s="132" t="str">
        <f t="shared" si="26"/>
        <v/>
      </c>
      <c r="MX7" s="132" t="str">
        <f t="shared" si="26"/>
        <v/>
      </c>
      <c r="MY7" s="132" t="str">
        <f t="shared" si="26"/>
        <v/>
      </c>
      <c r="MZ7" s="132" t="str">
        <f t="shared" si="26"/>
        <v/>
      </c>
      <c r="NA7" s="132" t="str">
        <f t="shared" si="26"/>
        <v/>
      </c>
      <c r="NB7" s="132" t="str">
        <f t="shared" si="26"/>
        <v/>
      </c>
      <c r="NC7" s="132" t="str">
        <f t="shared" si="26"/>
        <v/>
      </c>
      <c r="ND7" s="132" t="str">
        <f t="shared" si="26"/>
        <v/>
      </c>
      <c r="NE7" s="132" t="str">
        <f t="shared" si="26"/>
        <v/>
      </c>
      <c r="NF7" s="132" t="str">
        <f t="shared" si="26"/>
        <v/>
      </c>
      <c r="NG7" s="132" t="str">
        <f t="shared" si="26"/>
        <v/>
      </c>
      <c r="NH7" s="132" t="str">
        <f t="shared" si="26"/>
        <v/>
      </c>
      <c r="NI7" s="132" t="str">
        <f t="shared" si="26"/>
        <v/>
      </c>
      <c r="NJ7" s="132" t="str">
        <f t="shared" si="26"/>
        <v/>
      </c>
      <c r="NK7" s="132" t="str">
        <f t="shared" si="26"/>
        <v/>
      </c>
      <c r="NL7" s="132" t="str">
        <f t="shared" si="26"/>
        <v/>
      </c>
      <c r="NM7" s="132" t="str">
        <f t="shared" si="26"/>
        <v/>
      </c>
      <c r="NN7" s="132" t="str">
        <f t="shared" si="26"/>
        <v/>
      </c>
      <c r="NO7" s="132" t="str">
        <f t="shared" si="26"/>
        <v/>
      </c>
      <c r="NP7" s="132" t="str">
        <f t="shared" si="26"/>
        <v/>
      </c>
      <c r="NQ7" s="132" t="str">
        <f t="shared" si="26"/>
        <v/>
      </c>
      <c r="NR7" s="132" t="str">
        <f t="shared" si="26"/>
        <v/>
      </c>
      <c r="NS7" s="132" t="str">
        <f t="shared" si="26"/>
        <v/>
      </c>
      <c r="NT7" s="132" t="str">
        <f t="shared" si="26"/>
        <v/>
      </c>
      <c r="NU7" s="132" t="str">
        <f t="shared" si="26"/>
        <v/>
      </c>
      <c r="NV7" s="132" t="str">
        <f t="shared" si="26"/>
        <v/>
      </c>
      <c r="NW7" s="132" t="str">
        <f t="shared" si="26"/>
        <v/>
      </c>
      <c r="NX7" s="132" t="str">
        <f t="shared" si="26"/>
        <v/>
      </c>
      <c r="NY7" s="132" t="str">
        <f t="shared" si="26"/>
        <v/>
      </c>
      <c r="NZ7" s="132" t="str">
        <f t="shared" si="26"/>
        <v/>
      </c>
      <c r="OA7" s="132" t="str">
        <f t="shared" si="26"/>
        <v/>
      </c>
      <c r="OB7" s="132" t="str">
        <f t="shared" si="26"/>
        <v/>
      </c>
      <c r="OC7" s="132" t="str">
        <f t="shared" si="26"/>
        <v/>
      </c>
      <c r="OD7" s="132" t="str">
        <f t="shared" si="26"/>
        <v/>
      </c>
      <c r="OE7" s="47"/>
      <c r="OF7" s="47"/>
      <c r="OG7" s="47"/>
      <c r="OH7" s="47"/>
      <c r="OK7" s="132">
        <v>2</v>
      </c>
      <c r="OL7" s="143">
        <f>IFERROR(OL6+1,"")</f>
        <v>45293</v>
      </c>
      <c r="OM7" s="132">
        <f t="shared" ref="OM7:OM70" ca="1" si="27">IFERROR(INDEX($AB$4:$OH$4,1,OK7),"")</f>
        <v>4</v>
      </c>
      <c r="ON7" s="132">
        <f ca="1">IFERROR(IF(OM7&lt;1,"",SUM($OM$6:$OM7))-$OM7+1,"")</f>
        <v>1</v>
      </c>
      <c r="OO7" s="132">
        <f ca="1">IFERROR(IF(OM7&lt;1,"",SUM($OM$6:$OM7)),"")</f>
        <v>4</v>
      </c>
      <c r="OP7" s="143">
        <f t="shared" ref="OP7:OP70" ca="1" si="28">IFERROR(IF(OK7&gt;$ON$4,"",IF(ISNUMBER(MATCH(OK7,$ON$6:$ON$3005,0)),INDEX($OL$6:$OL$376,MATCH(OK7,$ON$6:$ON$3005,0)),OP6)),"")</f>
        <v>45293</v>
      </c>
      <c r="OQ7" s="138">
        <f ca="1">IFERROR(IF(OK7&gt;$ON$4,"",COUNTIF($OP$6:OP7,OP7)),"")</f>
        <v>2</v>
      </c>
      <c r="OR7" s="138">
        <f t="shared" ref="OR7:OR70" ca="1" si="29">IFERROR(MATCH(OP7,$AB$5:$OH$5,0),"")</f>
        <v>2</v>
      </c>
      <c r="OS7" s="132">
        <f t="array" aca="1" ref="OS7" ca="1">IFERROR(IF(LEN(OP7)=0,"",INDEX(OFFSET($AA$6,0,OR7,500,1),SMALL(IF(ISNUMBER(OFFSET($AA$6,0,OR7,500,1)),ROW(OFFSET($AA$6,0,OR7,500,1))-ROW(AA$5)),OQ7))),"")</f>
        <v>3</v>
      </c>
      <c r="OT7" s="132" t="str">
        <f ca="1">IFERROR(INDEX(Calc!$R$6:$Z$17,Calc!$OS7,Calc!OT$4),"")</f>
        <v>Income</v>
      </c>
      <c r="OU7" s="132" t="str">
        <f ca="1">IFERROR(INDEX(Calc!$R$6:$Z$17,Calc!$OS7,Calc!OU$4),"")</f>
        <v>Sales Revenue</v>
      </c>
      <c r="OV7" s="132" t="str">
        <f ca="1">IFERROR(INDEX(Calc!$R$6:$Z$17,Calc!$OS7,Calc!OV$4),"")</f>
        <v>Sales from old factory</v>
      </c>
      <c r="OW7" s="138">
        <f ca="1">IFERROR(INDEX(Calc!$R$6:$Z$17,Calc!$OS7,Calc!OW$4),"")</f>
        <v>1500</v>
      </c>
      <c r="OX7" s="138" t="str">
        <f ca="1">IFERROR(INDEX(Calc!$R$6:$Z$17,Calc!$OS7,Calc!OX$4),"")</f>
        <v>Recurring</v>
      </c>
      <c r="OY7" s="132">
        <f t="shared" ref="OY7:OY70" ca="1" si="30">IFERROR(DAY(OP7),"")</f>
        <v>2</v>
      </c>
      <c r="OZ7" s="132">
        <f t="shared" ref="OZ7:OZ70" ca="1" si="31">IFERROR(MONTH(OP7),"")</f>
        <v>1</v>
      </c>
      <c r="PA7" s="132">
        <f t="shared" ref="PA7:PA70" ca="1" si="32">IFERROR(YEAR(OP7),"")</f>
        <v>2024</v>
      </c>
      <c r="PB7" s="132" t="str">
        <f t="shared" ref="PB7:PB70" ca="1" si="33">IFERROR(INDEX($L$8:$L$19,OZ7)&amp;" - "&amp;PA7,"")</f>
        <v>Jan - 2024</v>
      </c>
      <c r="PD7" s="132" t="str">
        <f>IFERROR(IF(LEN(Table!C11)=0,"",Table!C11),"")</f>
        <v>Sales Revenue</v>
      </c>
      <c r="PE7" s="172">
        <f ca="1">IFERROR(IF(LEN(Table!C11)=0,"",INDEX(Table!$D$11:$P$40,ROW(Calc!PD7)-ROW(Calc!$PD$6),Calc!$PO$29)),"")</f>
        <v>7500</v>
      </c>
      <c r="PF7" s="142">
        <f ca="1">IFERROR(RANK($PE7,$PE$7:$PE$36),"")</f>
        <v>2</v>
      </c>
      <c r="PG7" s="142">
        <f ca="1">IFERROR(IF(COUNTIF($PF$7:PF7,PF7)&gt;1,PF7+COUNTIF($PF$7:PF7,PF7)-1,PF7),"")</f>
        <v>2</v>
      </c>
      <c r="PH7" s="142" t="str">
        <f>IFERROR(IF(LEN(Table!C44)=0,"",Table!C44),"")</f>
        <v>Operating Expenses</v>
      </c>
      <c r="PI7" s="172">
        <f ca="1">IFERROR(IF(LEN(Table!C44)=0,"",INDEX(Table!$D$44:$P$73,ROW(Calc!PD7)-ROW(Calc!$PD$6),Calc!$PO$29)),"")</f>
        <v>3000</v>
      </c>
      <c r="PJ7" s="142">
        <f ca="1">IFERROR(RANK($PI7,$PI$7:$PI$36),"")</f>
        <v>2</v>
      </c>
      <c r="PK7" s="142">
        <f ca="1">IFERROR(IF(COUNTIF($PJ$7:PJ7,PJ7)&gt;1,PJ7+COUNTIF($PJ$7:PJ7,PJ7)-1,PJ7),"")</f>
        <v>2</v>
      </c>
      <c r="PN7" s="131">
        <v>1</v>
      </c>
      <c r="PO7" s="131" t="str">
        <f ca="1">IFERROR(INDEX($PD$7:$PD$36,MATCH(PN7,$PG$7:$PG$36,0)),"")</f>
        <v>Property Sale</v>
      </c>
      <c r="PP7" s="137">
        <f ca="1">IFERROR(INDEX($PE$7:$PE$36,MATCH(PN7,$PG$7:$PG$36,0)),"")</f>
        <v>10000</v>
      </c>
    </row>
    <row r="8" spans="2:432" x14ac:dyDescent="0.25">
      <c r="B8" s="132" t="s">
        <v>49</v>
      </c>
      <c r="C8" s="133"/>
      <c r="D8" s="132" t="s">
        <v>25</v>
      </c>
      <c r="E8" s="132" t="s">
        <v>37</v>
      </c>
      <c r="F8" s="132">
        <v>2</v>
      </c>
      <c r="G8" s="133"/>
      <c r="H8" s="139" t="s">
        <v>68</v>
      </c>
      <c r="I8" s="132">
        <f>IFERROR(IF(Menu!H23="",1,DAY(Menu!$H$23)),1)</f>
        <v>1</v>
      </c>
      <c r="J8" s="133"/>
      <c r="K8" s="132">
        <v>1</v>
      </c>
      <c r="L8" s="132" t="s">
        <v>69</v>
      </c>
      <c r="M8" s="132" t="str">
        <f t="shared" ref="M8:M19" si="34">IFERROR(INDEX($L$8:$L$19,IF($I$9+K7&gt;12,$I$9+K7-12,$I$9+K7)),L8)</f>
        <v>Jan</v>
      </c>
      <c r="N8" s="132">
        <f>IFERROR(IF(LEN(I6)=0,2024,I6),2024)</f>
        <v>2024</v>
      </c>
      <c r="O8" s="132" t="str">
        <f>IFERROR(M8&amp;" - "&amp;N8,"")</f>
        <v>Jan - 2024</v>
      </c>
      <c r="Q8" s="144">
        <v>3</v>
      </c>
      <c r="R8" s="132" t="str">
        <f>IFERROR(IF(INDEX(Scheduler[],$Q8,R$4)="","",INDEX(Scheduler[],$Q8,R$4)),"")</f>
        <v>Income</v>
      </c>
      <c r="S8" s="132" t="str">
        <f>IFERROR(IF(INDEX(Scheduler[],$Q8,S$4)="","",INDEX(Scheduler[],$Q8,S$4)),"")</f>
        <v>Sales Revenue</v>
      </c>
      <c r="T8" s="132" t="str">
        <f>IFERROR(IF(INDEX(Scheduler[],$Q8,T$4)="","",INDEX(Scheduler[],$Q8,T$4)),"")</f>
        <v>Sales from old factory</v>
      </c>
      <c r="U8" s="138">
        <f>IFERROR(IF(INDEX(Scheduler[],$Q8,U$4)="","",INDEX(Scheduler[],$Q8,U$4)),"")</f>
        <v>1500</v>
      </c>
      <c r="V8" s="132" t="str">
        <f>IFERROR(IF(INDEX(Scheduler[],$Q8,V$4)="","",INDEX(Scheduler[],$Q8,V$4)),"")</f>
        <v>Recurring</v>
      </c>
      <c r="W8" s="132" t="str">
        <f>IFERROR(IF(INDEX(Scheduler[],$Q8,W$4)="","",INDEX(Scheduler[],$Q8,W$4)),"")</f>
        <v>Weekly</v>
      </c>
      <c r="X8" s="132" t="str">
        <f>IFERROR(IF(INDEX(Scheduler[],$Q8,X$4)="","",INDEX(Scheduler[],$Q8,X$4)),"")</f>
        <v>Week</v>
      </c>
      <c r="Y8" s="143">
        <f>IFERROR(IF(INDEX(Scheduler[],$Q8,Y$4)="","",INDEX(Scheduler[],$Q8,Y$4)),"")</f>
        <v>45293</v>
      </c>
      <c r="Z8" s="143">
        <f>IFERROR(IF(INDEX(Scheduler[],$Q8,Z$4)="","",INDEX(Scheduler[],$Q8,Z$4)),"")</f>
        <v>45657</v>
      </c>
      <c r="AA8" s="138">
        <f t="shared" ca="1" si="14"/>
        <v>1</v>
      </c>
      <c r="AB8" s="132" t="str">
        <f t="shared" ref="AB8:CM8" si="35">IFERROR(IF(OR($Y8&gt;AB$5,$Z8&lt;AB$5),"",
IF(AND($V8=$B$12,$Y8=AB$5),$Q8,
IF($W8=$B$15,$Q8,
IF(AND($W8=$B$16,MOD(AB$5-$Y8,7)=0,MOD((AB$5-$Y8)/7,$AA8)=0),$Q8,
IF(AND($W8=$B$17,OR(DAY($Y8)=DAY(AB$5),AND(DAY($Y8)&gt;DAY(EOMONTH(AB$5,0)),DAY(AC$5)=1)),MOD(MONTH(AB$5)-MONTH($Y8),$AA8)=0),$Q8,""))))),"")</f>
        <v/>
      </c>
      <c r="AC8" s="132">
        <f t="shared" ca="1" si="35"/>
        <v>3</v>
      </c>
      <c r="AD8" s="132" t="str">
        <f t="shared" ca="1" si="35"/>
        <v/>
      </c>
      <c r="AE8" s="132" t="str">
        <f t="shared" ca="1" si="35"/>
        <v/>
      </c>
      <c r="AF8" s="132" t="str">
        <f t="shared" ca="1" si="35"/>
        <v/>
      </c>
      <c r="AG8" s="132" t="str">
        <f t="shared" ca="1" si="35"/>
        <v/>
      </c>
      <c r="AH8" s="132" t="str">
        <f t="shared" ca="1" si="35"/>
        <v/>
      </c>
      <c r="AI8" s="132" t="str">
        <f t="shared" ca="1" si="35"/>
        <v/>
      </c>
      <c r="AJ8" s="132">
        <f t="shared" ca="1" si="35"/>
        <v>3</v>
      </c>
      <c r="AK8" s="132" t="str">
        <f t="shared" ca="1" si="35"/>
        <v/>
      </c>
      <c r="AL8" s="132" t="str">
        <f t="shared" ca="1" si="35"/>
        <v/>
      </c>
      <c r="AM8" s="132" t="str">
        <f t="shared" ca="1" si="35"/>
        <v/>
      </c>
      <c r="AN8" s="132" t="str">
        <f t="shared" ca="1" si="35"/>
        <v/>
      </c>
      <c r="AO8" s="132" t="str">
        <f t="shared" ca="1" si="35"/>
        <v/>
      </c>
      <c r="AP8" s="132" t="str">
        <f t="shared" ca="1" si="35"/>
        <v/>
      </c>
      <c r="AQ8" s="132">
        <f t="shared" ca="1" si="35"/>
        <v>3</v>
      </c>
      <c r="AR8" s="132" t="str">
        <f t="shared" ca="1" si="35"/>
        <v/>
      </c>
      <c r="AS8" s="132" t="str">
        <f t="shared" ca="1" si="35"/>
        <v/>
      </c>
      <c r="AT8" s="132" t="str">
        <f t="shared" ca="1" si="35"/>
        <v/>
      </c>
      <c r="AU8" s="132" t="str">
        <f t="shared" ca="1" si="35"/>
        <v/>
      </c>
      <c r="AV8" s="132" t="str">
        <f t="shared" ca="1" si="35"/>
        <v/>
      </c>
      <c r="AW8" s="132" t="str">
        <f t="shared" ca="1" si="35"/>
        <v/>
      </c>
      <c r="AX8" s="132">
        <f t="shared" ca="1" si="35"/>
        <v>3</v>
      </c>
      <c r="AY8" s="132" t="str">
        <f t="shared" ca="1" si="35"/>
        <v/>
      </c>
      <c r="AZ8" s="132" t="str">
        <f t="shared" ca="1" si="35"/>
        <v/>
      </c>
      <c r="BA8" s="132" t="str">
        <f t="shared" ca="1" si="35"/>
        <v/>
      </c>
      <c r="BB8" s="132" t="str">
        <f t="shared" ca="1" si="35"/>
        <v/>
      </c>
      <c r="BC8" s="132" t="str">
        <f t="shared" ca="1" si="35"/>
        <v/>
      </c>
      <c r="BD8" s="132" t="str">
        <f t="shared" ca="1" si="35"/>
        <v/>
      </c>
      <c r="BE8" s="132">
        <f t="shared" ca="1" si="35"/>
        <v>3</v>
      </c>
      <c r="BF8" s="132" t="str">
        <f t="shared" ca="1" si="35"/>
        <v/>
      </c>
      <c r="BG8" s="132" t="str">
        <f t="shared" ca="1" si="35"/>
        <v/>
      </c>
      <c r="BH8" s="132" t="str">
        <f t="shared" ca="1" si="35"/>
        <v/>
      </c>
      <c r="BI8" s="132" t="str">
        <f t="shared" ca="1" si="35"/>
        <v/>
      </c>
      <c r="BJ8" s="132" t="str">
        <f t="shared" ca="1" si="35"/>
        <v/>
      </c>
      <c r="BK8" s="132" t="str">
        <f t="shared" ca="1" si="35"/>
        <v/>
      </c>
      <c r="BL8" s="132">
        <f t="shared" ca="1" si="35"/>
        <v>3</v>
      </c>
      <c r="BM8" s="132" t="str">
        <f t="shared" ca="1" si="35"/>
        <v/>
      </c>
      <c r="BN8" s="132" t="str">
        <f t="shared" ca="1" si="35"/>
        <v/>
      </c>
      <c r="BO8" s="132" t="str">
        <f t="shared" ca="1" si="35"/>
        <v/>
      </c>
      <c r="BP8" s="132" t="str">
        <f t="shared" ca="1" si="35"/>
        <v/>
      </c>
      <c r="BQ8" s="132" t="str">
        <f t="shared" ca="1" si="35"/>
        <v/>
      </c>
      <c r="BR8" s="132" t="str">
        <f t="shared" ca="1" si="35"/>
        <v/>
      </c>
      <c r="BS8" s="132">
        <f t="shared" ca="1" si="35"/>
        <v>3</v>
      </c>
      <c r="BT8" s="132" t="str">
        <f t="shared" ca="1" si="35"/>
        <v/>
      </c>
      <c r="BU8" s="132" t="str">
        <f t="shared" ca="1" si="35"/>
        <v/>
      </c>
      <c r="BV8" s="132" t="str">
        <f t="shared" ca="1" si="35"/>
        <v/>
      </c>
      <c r="BW8" s="132" t="str">
        <f t="shared" ca="1" si="35"/>
        <v/>
      </c>
      <c r="BX8" s="132" t="str">
        <f t="shared" ca="1" si="35"/>
        <v/>
      </c>
      <c r="BY8" s="132" t="str">
        <f t="shared" ca="1" si="35"/>
        <v/>
      </c>
      <c r="BZ8" s="132">
        <f t="shared" ca="1" si="35"/>
        <v>3</v>
      </c>
      <c r="CA8" s="132" t="str">
        <f t="shared" ca="1" si="35"/>
        <v/>
      </c>
      <c r="CB8" s="132" t="str">
        <f t="shared" ca="1" si="35"/>
        <v/>
      </c>
      <c r="CC8" s="132" t="str">
        <f t="shared" ca="1" si="35"/>
        <v/>
      </c>
      <c r="CD8" s="132" t="str">
        <f t="shared" ca="1" si="35"/>
        <v/>
      </c>
      <c r="CE8" s="132" t="str">
        <f t="shared" ca="1" si="35"/>
        <v/>
      </c>
      <c r="CF8" s="132" t="str">
        <f t="shared" ca="1" si="35"/>
        <v/>
      </c>
      <c r="CG8" s="132">
        <f t="shared" ca="1" si="35"/>
        <v>3</v>
      </c>
      <c r="CH8" s="132" t="str">
        <f t="shared" ca="1" si="35"/>
        <v/>
      </c>
      <c r="CI8" s="132" t="str">
        <f t="shared" ca="1" si="35"/>
        <v/>
      </c>
      <c r="CJ8" s="132" t="str">
        <f t="shared" ca="1" si="35"/>
        <v/>
      </c>
      <c r="CK8" s="132" t="str">
        <f t="shared" ca="1" si="35"/>
        <v/>
      </c>
      <c r="CL8" s="132" t="str">
        <f t="shared" ca="1" si="35"/>
        <v/>
      </c>
      <c r="CM8" s="132" t="str">
        <f t="shared" ca="1" si="35"/>
        <v/>
      </c>
      <c r="CN8" s="132">
        <f t="shared" ref="CN8:EY8" ca="1" si="36">IFERROR(IF(OR($Y8&gt;CN$5,$Z8&lt;CN$5),"",
IF(AND($V8=$B$12,$Y8=CN$5),$Q8,
IF($W8=$B$15,$Q8,
IF(AND($W8=$B$16,MOD(CN$5-$Y8,7)=0,MOD((CN$5-$Y8)/7,$AA8)=0),$Q8,
IF(AND($W8=$B$17,OR(DAY($Y8)=DAY(CN$5),AND(DAY($Y8)&gt;DAY(EOMONTH(CN$5,0)),DAY(CO$5)=1)),MOD(MONTH(CN$5)-MONTH($Y8),$AA8)=0),$Q8,""))))),"")</f>
        <v>3</v>
      </c>
      <c r="CO8" s="132" t="str">
        <f t="shared" ca="1" si="36"/>
        <v/>
      </c>
      <c r="CP8" s="132" t="str">
        <f t="shared" ca="1" si="36"/>
        <v/>
      </c>
      <c r="CQ8" s="132" t="str">
        <f t="shared" ca="1" si="36"/>
        <v/>
      </c>
      <c r="CR8" s="132" t="str">
        <f t="shared" ca="1" si="36"/>
        <v/>
      </c>
      <c r="CS8" s="132" t="str">
        <f t="shared" ca="1" si="36"/>
        <v/>
      </c>
      <c r="CT8" s="132" t="str">
        <f t="shared" ca="1" si="36"/>
        <v/>
      </c>
      <c r="CU8" s="132">
        <f t="shared" ca="1" si="36"/>
        <v>3</v>
      </c>
      <c r="CV8" s="132" t="str">
        <f t="shared" ca="1" si="36"/>
        <v/>
      </c>
      <c r="CW8" s="132" t="str">
        <f t="shared" ca="1" si="36"/>
        <v/>
      </c>
      <c r="CX8" s="132" t="str">
        <f t="shared" ca="1" si="36"/>
        <v/>
      </c>
      <c r="CY8" s="132" t="str">
        <f t="shared" ca="1" si="36"/>
        <v/>
      </c>
      <c r="CZ8" s="132" t="str">
        <f t="shared" ca="1" si="36"/>
        <v/>
      </c>
      <c r="DA8" s="132" t="str">
        <f t="shared" ca="1" si="36"/>
        <v/>
      </c>
      <c r="DB8" s="132">
        <f t="shared" ca="1" si="36"/>
        <v>3</v>
      </c>
      <c r="DC8" s="132" t="str">
        <f t="shared" ca="1" si="36"/>
        <v/>
      </c>
      <c r="DD8" s="132" t="str">
        <f t="shared" ca="1" si="36"/>
        <v/>
      </c>
      <c r="DE8" s="132" t="str">
        <f t="shared" ca="1" si="36"/>
        <v/>
      </c>
      <c r="DF8" s="132" t="str">
        <f t="shared" ca="1" si="36"/>
        <v/>
      </c>
      <c r="DG8" s="132" t="str">
        <f t="shared" ca="1" si="36"/>
        <v/>
      </c>
      <c r="DH8" s="132" t="str">
        <f t="shared" ca="1" si="36"/>
        <v/>
      </c>
      <c r="DI8" s="132">
        <f t="shared" ca="1" si="36"/>
        <v>3</v>
      </c>
      <c r="DJ8" s="132" t="str">
        <f t="shared" ca="1" si="36"/>
        <v/>
      </c>
      <c r="DK8" s="132" t="str">
        <f t="shared" ca="1" si="36"/>
        <v/>
      </c>
      <c r="DL8" s="132" t="str">
        <f t="shared" ca="1" si="36"/>
        <v/>
      </c>
      <c r="DM8" s="132" t="str">
        <f t="shared" ca="1" si="36"/>
        <v/>
      </c>
      <c r="DN8" s="132" t="str">
        <f t="shared" ca="1" si="36"/>
        <v/>
      </c>
      <c r="DO8" s="132" t="str">
        <f t="shared" ca="1" si="36"/>
        <v/>
      </c>
      <c r="DP8" s="132">
        <f t="shared" ca="1" si="36"/>
        <v>3</v>
      </c>
      <c r="DQ8" s="132" t="str">
        <f t="shared" ca="1" si="36"/>
        <v/>
      </c>
      <c r="DR8" s="132" t="str">
        <f t="shared" ca="1" si="36"/>
        <v/>
      </c>
      <c r="DS8" s="132" t="str">
        <f t="shared" ca="1" si="36"/>
        <v/>
      </c>
      <c r="DT8" s="132" t="str">
        <f t="shared" ca="1" si="36"/>
        <v/>
      </c>
      <c r="DU8" s="132" t="str">
        <f t="shared" ca="1" si="36"/>
        <v/>
      </c>
      <c r="DV8" s="132" t="str">
        <f t="shared" ca="1" si="36"/>
        <v/>
      </c>
      <c r="DW8" s="132">
        <f t="shared" ca="1" si="36"/>
        <v>3</v>
      </c>
      <c r="DX8" s="132" t="str">
        <f t="shared" ca="1" si="36"/>
        <v/>
      </c>
      <c r="DY8" s="132" t="str">
        <f t="shared" ca="1" si="36"/>
        <v/>
      </c>
      <c r="DZ8" s="132" t="str">
        <f t="shared" ca="1" si="36"/>
        <v/>
      </c>
      <c r="EA8" s="132" t="str">
        <f t="shared" ca="1" si="36"/>
        <v/>
      </c>
      <c r="EB8" s="132" t="str">
        <f t="shared" ca="1" si="36"/>
        <v/>
      </c>
      <c r="EC8" s="132" t="str">
        <f t="shared" ca="1" si="36"/>
        <v/>
      </c>
      <c r="ED8" s="132">
        <f t="shared" ca="1" si="36"/>
        <v>3</v>
      </c>
      <c r="EE8" s="132" t="str">
        <f t="shared" ca="1" si="36"/>
        <v/>
      </c>
      <c r="EF8" s="132" t="str">
        <f t="shared" ca="1" si="36"/>
        <v/>
      </c>
      <c r="EG8" s="132" t="str">
        <f t="shared" ca="1" si="36"/>
        <v/>
      </c>
      <c r="EH8" s="132" t="str">
        <f t="shared" ca="1" si="36"/>
        <v/>
      </c>
      <c r="EI8" s="132" t="str">
        <f t="shared" ca="1" si="36"/>
        <v/>
      </c>
      <c r="EJ8" s="132" t="str">
        <f t="shared" ca="1" si="36"/>
        <v/>
      </c>
      <c r="EK8" s="132">
        <f t="shared" ca="1" si="36"/>
        <v>3</v>
      </c>
      <c r="EL8" s="132" t="str">
        <f t="shared" ca="1" si="36"/>
        <v/>
      </c>
      <c r="EM8" s="132" t="str">
        <f t="shared" ca="1" si="36"/>
        <v/>
      </c>
      <c r="EN8" s="132" t="str">
        <f t="shared" ca="1" si="36"/>
        <v/>
      </c>
      <c r="EO8" s="132" t="str">
        <f t="shared" ca="1" si="36"/>
        <v/>
      </c>
      <c r="EP8" s="132" t="str">
        <f t="shared" ca="1" si="36"/>
        <v/>
      </c>
      <c r="EQ8" s="132" t="str">
        <f t="shared" ca="1" si="36"/>
        <v/>
      </c>
      <c r="ER8" s="132">
        <f t="shared" ca="1" si="36"/>
        <v>3</v>
      </c>
      <c r="ES8" s="132" t="str">
        <f t="shared" ca="1" si="36"/>
        <v/>
      </c>
      <c r="ET8" s="132" t="str">
        <f t="shared" ca="1" si="36"/>
        <v/>
      </c>
      <c r="EU8" s="132" t="str">
        <f t="shared" ca="1" si="36"/>
        <v/>
      </c>
      <c r="EV8" s="132" t="str">
        <f t="shared" ca="1" si="36"/>
        <v/>
      </c>
      <c r="EW8" s="132" t="str">
        <f t="shared" ca="1" si="36"/>
        <v/>
      </c>
      <c r="EX8" s="132" t="str">
        <f t="shared" ca="1" si="36"/>
        <v/>
      </c>
      <c r="EY8" s="132">
        <f t="shared" ca="1" si="36"/>
        <v>3</v>
      </c>
      <c r="EZ8" s="132" t="str">
        <f t="shared" ref="EZ8:HK8" ca="1" si="37">IFERROR(IF(OR($Y8&gt;EZ$5,$Z8&lt;EZ$5),"",
IF(AND($V8=$B$12,$Y8=EZ$5),$Q8,
IF($W8=$B$15,$Q8,
IF(AND($W8=$B$16,MOD(EZ$5-$Y8,7)=0,MOD((EZ$5-$Y8)/7,$AA8)=0),$Q8,
IF(AND($W8=$B$17,OR(DAY($Y8)=DAY(EZ$5),AND(DAY($Y8)&gt;DAY(EOMONTH(EZ$5,0)),DAY(FA$5)=1)),MOD(MONTH(EZ$5)-MONTH($Y8),$AA8)=0),$Q8,""))))),"")</f>
        <v/>
      </c>
      <c r="FA8" s="132" t="str">
        <f t="shared" ca="1" si="37"/>
        <v/>
      </c>
      <c r="FB8" s="132" t="str">
        <f t="shared" ca="1" si="37"/>
        <v/>
      </c>
      <c r="FC8" s="132" t="str">
        <f t="shared" ca="1" si="37"/>
        <v/>
      </c>
      <c r="FD8" s="132" t="str">
        <f t="shared" ca="1" si="37"/>
        <v/>
      </c>
      <c r="FE8" s="132" t="str">
        <f t="shared" ca="1" si="37"/>
        <v/>
      </c>
      <c r="FF8" s="132">
        <f t="shared" ca="1" si="37"/>
        <v>3</v>
      </c>
      <c r="FG8" s="132" t="str">
        <f t="shared" ca="1" si="37"/>
        <v/>
      </c>
      <c r="FH8" s="132" t="str">
        <f t="shared" ca="1" si="37"/>
        <v/>
      </c>
      <c r="FI8" s="132" t="str">
        <f t="shared" ca="1" si="37"/>
        <v/>
      </c>
      <c r="FJ8" s="132" t="str">
        <f t="shared" ca="1" si="37"/>
        <v/>
      </c>
      <c r="FK8" s="132" t="str">
        <f t="shared" ca="1" si="37"/>
        <v/>
      </c>
      <c r="FL8" s="132" t="str">
        <f t="shared" ca="1" si="37"/>
        <v/>
      </c>
      <c r="FM8" s="132">
        <f t="shared" ca="1" si="37"/>
        <v>3</v>
      </c>
      <c r="FN8" s="132" t="str">
        <f t="shared" ca="1" si="37"/>
        <v/>
      </c>
      <c r="FO8" s="132" t="str">
        <f t="shared" ca="1" si="37"/>
        <v/>
      </c>
      <c r="FP8" s="132" t="str">
        <f t="shared" ca="1" si="37"/>
        <v/>
      </c>
      <c r="FQ8" s="132" t="str">
        <f t="shared" ca="1" si="37"/>
        <v/>
      </c>
      <c r="FR8" s="132" t="str">
        <f t="shared" ca="1" si="37"/>
        <v/>
      </c>
      <c r="FS8" s="132" t="str">
        <f t="shared" ca="1" si="37"/>
        <v/>
      </c>
      <c r="FT8" s="132">
        <f t="shared" ca="1" si="37"/>
        <v>3</v>
      </c>
      <c r="FU8" s="132" t="str">
        <f t="shared" ca="1" si="37"/>
        <v/>
      </c>
      <c r="FV8" s="132" t="str">
        <f t="shared" ca="1" si="37"/>
        <v/>
      </c>
      <c r="FW8" s="132" t="str">
        <f t="shared" ca="1" si="37"/>
        <v/>
      </c>
      <c r="FX8" s="132" t="str">
        <f t="shared" ca="1" si="37"/>
        <v/>
      </c>
      <c r="FY8" s="132" t="str">
        <f t="shared" ca="1" si="37"/>
        <v/>
      </c>
      <c r="FZ8" s="132" t="str">
        <f t="shared" ca="1" si="37"/>
        <v/>
      </c>
      <c r="GA8" s="132">
        <f t="shared" ca="1" si="37"/>
        <v>3</v>
      </c>
      <c r="GB8" s="132" t="str">
        <f t="shared" ca="1" si="37"/>
        <v/>
      </c>
      <c r="GC8" s="132" t="str">
        <f t="shared" ca="1" si="37"/>
        <v/>
      </c>
      <c r="GD8" s="132" t="str">
        <f t="shared" ca="1" si="37"/>
        <v/>
      </c>
      <c r="GE8" s="132" t="str">
        <f t="shared" ca="1" si="37"/>
        <v/>
      </c>
      <c r="GF8" s="132" t="str">
        <f t="shared" ca="1" si="37"/>
        <v/>
      </c>
      <c r="GG8" s="132" t="str">
        <f t="shared" ca="1" si="37"/>
        <v/>
      </c>
      <c r="GH8" s="132">
        <f t="shared" ca="1" si="37"/>
        <v>3</v>
      </c>
      <c r="GI8" s="132" t="str">
        <f t="shared" ca="1" si="37"/>
        <v/>
      </c>
      <c r="GJ8" s="132" t="str">
        <f t="shared" ca="1" si="37"/>
        <v/>
      </c>
      <c r="GK8" s="132" t="str">
        <f t="shared" ca="1" si="37"/>
        <v/>
      </c>
      <c r="GL8" s="132" t="str">
        <f t="shared" ca="1" si="37"/>
        <v/>
      </c>
      <c r="GM8" s="132" t="str">
        <f t="shared" ca="1" si="37"/>
        <v/>
      </c>
      <c r="GN8" s="132" t="str">
        <f t="shared" ca="1" si="37"/>
        <v/>
      </c>
      <c r="GO8" s="132">
        <f t="shared" ca="1" si="37"/>
        <v>3</v>
      </c>
      <c r="GP8" s="132" t="str">
        <f t="shared" ca="1" si="37"/>
        <v/>
      </c>
      <c r="GQ8" s="132" t="str">
        <f t="shared" ca="1" si="37"/>
        <v/>
      </c>
      <c r="GR8" s="132" t="str">
        <f t="shared" ca="1" si="37"/>
        <v/>
      </c>
      <c r="GS8" s="132" t="str">
        <f t="shared" ca="1" si="37"/>
        <v/>
      </c>
      <c r="GT8" s="132" t="str">
        <f t="shared" ca="1" si="37"/>
        <v/>
      </c>
      <c r="GU8" s="132" t="str">
        <f t="shared" ca="1" si="37"/>
        <v/>
      </c>
      <c r="GV8" s="132">
        <f t="shared" ca="1" si="37"/>
        <v>3</v>
      </c>
      <c r="GW8" s="132" t="str">
        <f t="shared" ca="1" si="37"/>
        <v/>
      </c>
      <c r="GX8" s="132" t="str">
        <f t="shared" ca="1" si="37"/>
        <v/>
      </c>
      <c r="GY8" s="132" t="str">
        <f t="shared" ca="1" si="37"/>
        <v/>
      </c>
      <c r="GZ8" s="132" t="str">
        <f t="shared" ca="1" si="37"/>
        <v/>
      </c>
      <c r="HA8" s="132" t="str">
        <f t="shared" ca="1" si="37"/>
        <v/>
      </c>
      <c r="HB8" s="132" t="str">
        <f t="shared" ca="1" si="37"/>
        <v/>
      </c>
      <c r="HC8" s="132">
        <f t="shared" ca="1" si="37"/>
        <v>3</v>
      </c>
      <c r="HD8" s="132" t="str">
        <f t="shared" ca="1" si="37"/>
        <v/>
      </c>
      <c r="HE8" s="132" t="str">
        <f t="shared" ca="1" si="37"/>
        <v/>
      </c>
      <c r="HF8" s="132" t="str">
        <f t="shared" ca="1" si="37"/>
        <v/>
      </c>
      <c r="HG8" s="132" t="str">
        <f t="shared" ca="1" si="37"/>
        <v/>
      </c>
      <c r="HH8" s="132" t="str">
        <f t="shared" ca="1" si="37"/>
        <v/>
      </c>
      <c r="HI8" s="132" t="str">
        <f t="shared" ca="1" si="37"/>
        <v/>
      </c>
      <c r="HJ8" s="132">
        <f t="shared" ca="1" si="37"/>
        <v>3</v>
      </c>
      <c r="HK8" s="132" t="str">
        <f t="shared" ca="1" si="37"/>
        <v/>
      </c>
      <c r="HL8" s="132" t="str">
        <f t="shared" ref="HL8:JW8" ca="1" si="38">IFERROR(IF(OR($Y8&gt;HL$5,$Z8&lt;HL$5),"",
IF(AND($V8=$B$12,$Y8=HL$5),$Q8,
IF($W8=$B$15,$Q8,
IF(AND($W8=$B$16,MOD(HL$5-$Y8,7)=0,MOD((HL$5-$Y8)/7,$AA8)=0),$Q8,
IF(AND($W8=$B$17,OR(DAY($Y8)=DAY(HL$5),AND(DAY($Y8)&gt;DAY(EOMONTH(HL$5,0)),DAY(HM$5)=1)),MOD(MONTH(HL$5)-MONTH($Y8),$AA8)=0),$Q8,""))))),"")</f>
        <v/>
      </c>
      <c r="HM8" s="132" t="str">
        <f t="shared" ca="1" si="38"/>
        <v/>
      </c>
      <c r="HN8" s="132" t="str">
        <f t="shared" ca="1" si="38"/>
        <v/>
      </c>
      <c r="HO8" s="132" t="str">
        <f t="shared" ca="1" si="38"/>
        <v/>
      </c>
      <c r="HP8" s="132" t="str">
        <f t="shared" ca="1" si="38"/>
        <v/>
      </c>
      <c r="HQ8" s="132">
        <f t="shared" ca="1" si="38"/>
        <v>3</v>
      </c>
      <c r="HR8" s="132" t="str">
        <f t="shared" ca="1" si="38"/>
        <v/>
      </c>
      <c r="HS8" s="132" t="str">
        <f t="shared" ca="1" si="38"/>
        <v/>
      </c>
      <c r="HT8" s="132" t="str">
        <f t="shared" ca="1" si="38"/>
        <v/>
      </c>
      <c r="HU8" s="132" t="str">
        <f t="shared" ca="1" si="38"/>
        <v/>
      </c>
      <c r="HV8" s="132" t="str">
        <f t="shared" ca="1" si="38"/>
        <v/>
      </c>
      <c r="HW8" s="132" t="str">
        <f t="shared" ca="1" si="38"/>
        <v/>
      </c>
      <c r="HX8" s="132">
        <f t="shared" ca="1" si="38"/>
        <v>3</v>
      </c>
      <c r="HY8" s="132" t="str">
        <f t="shared" ca="1" si="38"/>
        <v/>
      </c>
      <c r="HZ8" s="132" t="str">
        <f t="shared" ca="1" si="38"/>
        <v/>
      </c>
      <c r="IA8" s="132" t="str">
        <f t="shared" ca="1" si="38"/>
        <v/>
      </c>
      <c r="IB8" s="132" t="str">
        <f t="shared" ca="1" si="38"/>
        <v/>
      </c>
      <c r="IC8" s="132" t="str">
        <f t="shared" ca="1" si="38"/>
        <v/>
      </c>
      <c r="ID8" s="132" t="str">
        <f t="shared" ca="1" si="38"/>
        <v/>
      </c>
      <c r="IE8" s="132">
        <f t="shared" ca="1" si="38"/>
        <v>3</v>
      </c>
      <c r="IF8" s="132" t="str">
        <f t="shared" ca="1" si="38"/>
        <v/>
      </c>
      <c r="IG8" s="132" t="str">
        <f t="shared" ca="1" si="38"/>
        <v/>
      </c>
      <c r="IH8" s="132" t="str">
        <f t="shared" ca="1" si="38"/>
        <v/>
      </c>
      <c r="II8" s="132" t="str">
        <f t="shared" ca="1" si="38"/>
        <v/>
      </c>
      <c r="IJ8" s="132" t="str">
        <f t="shared" ca="1" si="38"/>
        <v/>
      </c>
      <c r="IK8" s="132" t="str">
        <f t="shared" ca="1" si="38"/>
        <v/>
      </c>
      <c r="IL8" s="132">
        <f t="shared" ca="1" si="38"/>
        <v>3</v>
      </c>
      <c r="IM8" s="132" t="str">
        <f t="shared" ca="1" si="38"/>
        <v/>
      </c>
      <c r="IN8" s="132" t="str">
        <f t="shared" ca="1" si="38"/>
        <v/>
      </c>
      <c r="IO8" s="132" t="str">
        <f t="shared" ca="1" si="38"/>
        <v/>
      </c>
      <c r="IP8" s="132" t="str">
        <f t="shared" ca="1" si="38"/>
        <v/>
      </c>
      <c r="IQ8" s="132" t="str">
        <f t="shared" ca="1" si="38"/>
        <v/>
      </c>
      <c r="IR8" s="132" t="str">
        <f t="shared" ca="1" si="38"/>
        <v/>
      </c>
      <c r="IS8" s="132">
        <f t="shared" ca="1" si="38"/>
        <v>3</v>
      </c>
      <c r="IT8" s="132" t="str">
        <f t="shared" ca="1" si="38"/>
        <v/>
      </c>
      <c r="IU8" s="132" t="str">
        <f t="shared" ca="1" si="38"/>
        <v/>
      </c>
      <c r="IV8" s="132" t="str">
        <f t="shared" ca="1" si="38"/>
        <v/>
      </c>
      <c r="IW8" s="132" t="str">
        <f t="shared" ca="1" si="38"/>
        <v/>
      </c>
      <c r="IX8" s="132" t="str">
        <f t="shared" ca="1" si="38"/>
        <v/>
      </c>
      <c r="IY8" s="132" t="str">
        <f t="shared" ca="1" si="38"/>
        <v/>
      </c>
      <c r="IZ8" s="132">
        <f t="shared" ca="1" si="38"/>
        <v>3</v>
      </c>
      <c r="JA8" s="132" t="str">
        <f t="shared" ca="1" si="38"/>
        <v/>
      </c>
      <c r="JB8" s="132" t="str">
        <f t="shared" ca="1" si="38"/>
        <v/>
      </c>
      <c r="JC8" s="132" t="str">
        <f t="shared" ca="1" si="38"/>
        <v/>
      </c>
      <c r="JD8" s="132" t="str">
        <f t="shared" ca="1" si="38"/>
        <v/>
      </c>
      <c r="JE8" s="132" t="str">
        <f t="shared" ca="1" si="38"/>
        <v/>
      </c>
      <c r="JF8" s="132" t="str">
        <f t="shared" ca="1" si="38"/>
        <v/>
      </c>
      <c r="JG8" s="132">
        <f t="shared" ca="1" si="38"/>
        <v>3</v>
      </c>
      <c r="JH8" s="132" t="str">
        <f t="shared" ca="1" si="38"/>
        <v/>
      </c>
      <c r="JI8" s="132" t="str">
        <f t="shared" ca="1" si="38"/>
        <v/>
      </c>
      <c r="JJ8" s="132" t="str">
        <f t="shared" ca="1" si="38"/>
        <v/>
      </c>
      <c r="JK8" s="132" t="str">
        <f t="shared" ca="1" si="38"/>
        <v/>
      </c>
      <c r="JL8" s="132" t="str">
        <f t="shared" ca="1" si="38"/>
        <v/>
      </c>
      <c r="JM8" s="132" t="str">
        <f t="shared" ca="1" si="38"/>
        <v/>
      </c>
      <c r="JN8" s="132">
        <f t="shared" ca="1" si="38"/>
        <v>3</v>
      </c>
      <c r="JO8" s="132" t="str">
        <f t="shared" ca="1" si="38"/>
        <v/>
      </c>
      <c r="JP8" s="132" t="str">
        <f t="shared" ca="1" si="38"/>
        <v/>
      </c>
      <c r="JQ8" s="132" t="str">
        <f t="shared" ca="1" si="38"/>
        <v/>
      </c>
      <c r="JR8" s="132" t="str">
        <f t="shared" ca="1" si="38"/>
        <v/>
      </c>
      <c r="JS8" s="132" t="str">
        <f t="shared" ca="1" si="38"/>
        <v/>
      </c>
      <c r="JT8" s="132" t="str">
        <f t="shared" ca="1" si="38"/>
        <v/>
      </c>
      <c r="JU8" s="132">
        <f t="shared" ca="1" si="38"/>
        <v>3</v>
      </c>
      <c r="JV8" s="132" t="str">
        <f t="shared" ca="1" si="38"/>
        <v/>
      </c>
      <c r="JW8" s="132" t="str">
        <f t="shared" ca="1" si="38"/>
        <v/>
      </c>
      <c r="JX8" s="132" t="str">
        <f t="shared" ref="JX8:MI8" ca="1" si="39">IFERROR(IF(OR($Y8&gt;JX$5,$Z8&lt;JX$5),"",
IF(AND($V8=$B$12,$Y8=JX$5),$Q8,
IF($W8=$B$15,$Q8,
IF(AND($W8=$B$16,MOD(JX$5-$Y8,7)=0,MOD((JX$5-$Y8)/7,$AA8)=0),$Q8,
IF(AND($W8=$B$17,OR(DAY($Y8)=DAY(JX$5),AND(DAY($Y8)&gt;DAY(EOMONTH(JX$5,0)),DAY(JY$5)=1)),MOD(MONTH(JX$5)-MONTH($Y8),$AA8)=0),$Q8,""))))),"")</f>
        <v/>
      </c>
      <c r="JY8" s="132" t="str">
        <f t="shared" ca="1" si="39"/>
        <v/>
      </c>
      <c r="JZ8" s="132" t="str">
        <f t="shared" ca="1" si="39"/>
        <v/>
      </c>
      <c r="KA8" s="132" t="str">
        <f t="shared" ca="1" si="39"/>
        <v/>
      </c>
      <c r="KB8" s="132">
        <f t="shared" ca="1" si="39"/>
        <v>3</v>
      </c>
      <c r="KC8" s="132" t="str">
        <f t="shared" ca="1" si="39"/>
        <v/>
      </c>
      <c r="KD8" s="132" t="str">
        <f t="shared" ca="1" si="39"/>
        <v/>
      </c>
      <c r="KE8" s="132" t="str">
        <f t="shared" ca="1" si="39"/>
        <v/>
      </c>
      <c r="KF8" s="132" t="str">
        <f t="shared" ca="1" si="39"/>
        <v/>
      </c>
      <c r="KG8" s="132" t="str">
        <f t="shared" ca="1" si="39"/>
        <v/>
      </c>
      <c r="KH8" s="132" t="str">
        <f t="shared" ca="1" si="39"/>
        <v/>
      </c>
      <c r="KI8" s="132">
        <f t="shared" ca="1" si="39"/>
        <v>3</v>
      </c>
      <c r="KJ8" s="132" t="str">
        <f t="shared" ca="1" si="39"/>
        <v/>
      </c>
      <c r="KK8" s="132" t="str">
        <f t="shared" ca="1" si="39"/>
        <v/>
      </c>
      <c r="KL8" s="132" t="str">
        <f t="shared" ca="1" si="39"/>
        <v/>
      </c>
      <c r="KM8" s="132" t="str">
        <f t="shared" ca="1" si="39"/>
        <v/>
      </c>
      <c r="KN8" s="132" t="str">
        <f t="shared" ca="1" si="39"/>
        <v/>
      </c>
      <c r="KO8" s="132" t="str">
        <f t="shared" ca="1" si="39"/>
        <v/>
      </c>
      <c r="KP8" s="132">
        <f t="shared" ca="1" si="39"/>
        <v>3</v>
      </c>
      <c r="KQ8" s="132" t="str">
        <f t="shared" ca="1" si="39"/>
        <v/>
      </c>
      <c r="KR8" s="132" t="str">
        <f t="shared" ca="1" si="39"/>
        <v/>
      </c>
      <c r="KS8" s="132" t="str">
        <f t="shared" ca="1" si="39"/>
        <v/>
      </c>
      <c r="KT8" s="132" t="str">
        <f t="shared" ca="1" si="39"/>
        <v/>
      </c>
      <c r="KU8" s="132" t="str">
        <f t="shared" ca="1" si="39"/>
        <v/>
      </c>
      <c r="KV8" s="132" t="str">
        <f t="shared" ca="1" si="39"/>
        <v/>
      </c>
      <c r="KW8" s="132">
        <f t="shared" ca="1" si="39"/>
        <v>3</v>
      </c>
      <c r="KX8" s="132" t="str">
        <f t="shared" ca="1" si="39"/>
        <v/>
      </c>
      <c r="KY8" s="132" t="str">
        <f t="shared" ca="1" si="39"/>
        <v/>
      </c>
      <c r="KZ8" s="132" t="str">
        <f t="shared" ca="1" si="39"/>
        <v/>
      </c>
      <c r="LA8" s="132" t="str">
        <f t="shared" ca="1" si="39"/>
        <v/>
      </c>
      <c r="LB8" s="132" t="str">
        <f t="shared" ca="1" si="39"/>
        <v/>
      </c>
      <c r="LC8" s="132" t="str">
        <f t="shared" ca="1" si="39"/>
        <v/>
      </c>
      <c r="LD8" s="132">
        <f t="shared" ca="1" si="39"/>
        <v>3</v>
      </c>
      <c r="LE8" s="132" t="str">
        <f t="shared" ca="1" si="39"/>
        <v/>
      </c>
      <c r="LF8" s="132" t="str">
        <f t="shared" ca="1" si="39"/>
        <v/>
      </c>
      <c r="LG8" s="132" t="str">
        <f t="shared" ca="1" si="39"/>
        <v/>
      </c>
      <c r="LH8" s="132" t="str">
        <f t="shared" ca="1" si="39"/>
        <v/>
      </c>
      <c r="LI8" s="132" t="str">
        <f t="shared" ca="1" si="39"/>
        <v/>
      </c>
      <c r="LJ8" s="132" t="str">
        <f t="shared" ca="1" si="39"/>
        <v/>
      </c>
      <c r="LK8" s="132">
        <f t="shared" ca="1" si="39"/>
        <v>3</v>
      </c>
      <c r="LL8" s="132" t="str">
        <f t="shared" ca="1" si="39"/>
        <v/>
      </c>
      <c r="LM8" s="132" t="str">
        <f t="shared" ca="1" si="39"/>
        <v/>
      </c>
      <c r="LN8" s="132" t="str">
        <f t="shared" ca="1" si="39"/>
        <v/>
      </c>
      <c r="LO8" s="132" t="str">
        <f t="shared" ca="1" si="39"/>
        <v/>
      </c>
      <c r="LP8" s="132" t="str">
        <f t="shared" ca="1" si="39"/>
        <v/>
      </c>
      <c r="LQ8" s="132" t="str">
        <f t="shared" ca="1" si="39"/>
        <v/>
      </c>
      <c r="LR8" s="132">
        <f t="shared" ca="1" si="39"/>
        <v>3</v>
      </c>
      <c r="LS8" s="132" t="str">
        <f t="shared" ca="1" si="39"/>
        <v/>
      </c>
      <c r="LT8" s="132" t="str">
        <f t="shared" ca="1" si="39"/>
        <v/>
      </c>
      <c r="LU8" s="132" t="str">
        <f t="shared" ca="1" si="39"/>
        <v/>
      </c>
      <c r="LV8" s="132" t="str">
        <f t="shared" ca="1" si="39"/>
        <v/>
      </c>
      <c r="LW8" s="132" t="str">
        <f t="shared" ca="1" si="39"/>
        <v/>
      </c>
      <c r="LX8" s="132" t="str">
        <f t="shared" ca="1" si="39"/>
        <v/>
      </c>
      <c r="LY8" s="132">
        <f t="shared" ca="1" si="39"/>
        <v>3</v>
      </c>
      <c r="LZ8" s="132" t="str">
        <f t="shared" ca="1" si="39"/>
        <v/>
      </c>
      <c r="MA8" s="132" t="str">
        <f t="shared" ca="1" si="39"/>
        <v/>
      </c>
      <c r="MB8" s="132" t="str">
        <f t="shared" ca="1" si="39"/>
        <v/>
      </c>
      <c r="MC8" s="132" t="str">
        <f t="shared" ca="1" si="39"/>
        <v/>
      </c>
      <c r="MD8" s="132" t="str">
        <f t="shared" ca="1" si="39"/>
        <v/>
      </c>
      <c r="ME8" s="132" t="str">
        <f t="shared" ca="1" si="39"/>
        <v/>
      </c>
      <c r="MF8" s="132">
        <f t="shared" ca="1" si="39"/>
        <v>3</v>
      </c>
      <c r="MG8" s="132" t="str">
        <f t="shared" ca="1" si="39"/>
        <v/>
      </c>
      <c r="MH8" s="132" t="str">
        <f t="shared" ca="1" si="39"/>
        <v/>
      </c>
      <c r="MI8" s="132" t="str">
        <f t="shared" ca="1" si="39"/>
        <v/>
      </c>
      <c r="MJ8" s="132" t="str">
        <f t="shared" ref="MJ8:OD8" ca="1" si="40">IFERROR(IF(OR($Y8&gt;MJ$5,$Z8&lt;MJ$5),"",
IF(AND($V8=$B$12,$Y8=MJ$5),$Q8,
IF($W8=$B$15,$Q8,
IF(AND($W8=$B$16,MOD(MJ$5-$Y8,7)=0,MOD((MJ$5-$Y8)/7,$AA8)=0),$Q8,
IF(AND($W8=$B$17,OR(DAY($Y8)=DAY(MJ$5),AND(DAY($Y8)&gt;DAY(EOMONTH(MJ$5,0)),DAY(MK$5)=1)),MOD(MONTH(MJ$5)-MONTH($Y8),$AA8)=0),$Q8,""))))),"")</f>
        <v/>
      </c>
      <c r="MK8" s="132" t="str">
        <f t="shared" ca="1" si="40"/>
        <v/>
      </c>
      <c r="ML8" s="132" t="str">
        <f t="shared" ca="1" si="40"/>
        <v/>
      </c>
      <c r="MM8" s="132">
        <f t="shared" ca="1" si="40"/>
        <v>3</v>
      </c>
      <c r="MN8" s="132" t="str">
        <f t="shared" ca="1" si="40"/>
        <v/>
      </c>
      <c r="MO8" s="132" t="str">
        <f t="shared" ca="1" si="40"/>
        <v/>
      </c>
      <c r="MP8" s="132" t="str">
        <f t="shared" ca="1" si="40"/>
        <v/>
      </c>
      <c r="MQ8" s="132" t="str">
        <f t="shared" ca="1" si="40"/>
        <v/>
      </c>
      <c r="MR8" s="132" t="str">
        <f t="shared" ca="1" si="40"/>
        <v/>
      </c>
      <c r="MS8" s="132" t="str">
        <f t="shared" ca="1" si="40"/>
        <v/>
      </c>
      <c r="MT8" s="132">
        <f t="shared" ca="1" si="40"/>
        <v>3</v>
      </c>
      <c r="MU8" s="132" t="str">
        <f t="shared" ca="1" si="40"/>
        <v/>
      </c>
      <c r="MV8" s="132" t="str">
        <f t="shared" ca="1" si="40"/>
        <v/>
      </c>
      <c r="MW8" s="132" t="str">
        <f t="shared" ca="1" si="40"/>
        <v/>
      </c>
      <c r="MX8" s="132" t="str">
        <f t="shared" ca="1" si="40"/>
        <v/>
      </c>
      <c r="MY8" s="132" t="str">
        <f t="shared" ca="1" si="40"/>
        <v/>
      </c>
      <c r="MZ8" s="132" t="str">
        <f t="shared" ca="1" si="40"/>
        <v/>
      </c>
      <c r="NA8" s="132">
        <f t="shared" ca="1" si="40"/>
        <v>3</v>
      </c>
      <c r="NB8" s="132" t="str">
        <f t="shared" ca="1" si="40"/>
        <v/>
      </c>
      <c r="NC8" s="132" t="str">
        <f t="shared" ca="1" si="40"/>
        <v/>
      </c>
      <c r="ND8" s="132" t="str">
        <f t="shared" ca="1" si="40"/>
        <v/>
      </c>
      <c r="NE8" s="132" t="str">
        <f t="shared" ca="1" si="40"/>
        <v/>
      </c>
      <c r="NF8" s="132" t="str">
        <f t="shared" ca="1" si="40"/>
        <v/>
      </c>
      <c r="NG8" s="132" t="str">
        <f t="shared" ca="1" si="40"/>
        <v/>
      </c>
      <c r="NH8" s="132">
        <f t="shared" ca="1" si="40"/>
        <v>3</v>
      </c>
      <c r="NI8" s="132" t="str">
        <f t="shared" ca="1" si="40"/>
        <v/>
      </c>
      <c r="NJ8" s="132" t="str">
        <f t="shared" ca="1" si="40"/>
        <v/>
      </c>
      <c r="NK8" s="132" t="str">
        <f t="shared" ca="1" si="40"/>
        <v/>
      </c>
      <c r="NL8" s="132" t="str">
        <f t="shared" ca="1" si="40"/>
        <v/>
      </c>
      <c r="NM8" s="132" t="str">
        <f t="shared" ca="1" si="40"/>
        <v/>
      </c>
      <c r="NN8" s="132" t="str">
        <f t="shared" ca="1" si="40"/>
        <v/>
      </c>
      <c r="NO8" s="132">
        <f t="shared" ca="1" si="40"/>
        <v>3</v>
      </c>
      <c r="NP8" s="132" t="str">
        <f t="shared" ca="1" si="40"/>
        <v/>
      </c>
      <c r="NQ8" s="132" t="str">
        <f t="shared" ca="1" si="40"/>
        <v/>
      </c>
      <c r="NR8" s="132" t="str">
        <f t="shared" ca="1" si="40"/>
        <v/>
      </c>
      <c r="NS8" s="132" t="str">
        <f t="shared" ca="1" si="40"/>
        <v/>
      </c>
      <c r="NT8" s="132" t="str">
        <f t="shared" ca="1" si="40"/>
        <v/>
      </c>
      <c r="NU8" s="132" t="str">
        <f t="shared" ca="1" si="40"/>
        <v/>
      </c>
      <c r="NV8" s="132">
        <f t="shared" ca="1" si="40"/>
        <v>3</v>
      </c>
      <c r="NW8" s="132" t="str">
        <f t="shared" ca="1" si="40"/>
        <v/>
      </c>
      <c r="NX8" s="132" t="str">
        <f t="shared" ca="1" si="40"/>
        <v/>
      </c>
      <c r="NY8" s="132" t="str">
        <f t="shared" ca="1" si="40"/>
        <v/>
      </c>
      <c r="NZ8" s="132" t="str">
        <f t="shared" ca="1" si="40"/>
        <v/>
      </c>
      <c r="OA8" s="132" t="str">
        <f t="shared" ca="1" si="40"/>
        <v/>
      </c>
      <c r="OB8" s="132" t="str">
        <f t="shared" ca="1" si="40"/>
        <v/>
      </c>
      <c r="OC8" s="132">
        <f t="shared" ca="1" si="40"/>
        <v>3</v>
      </c>
      <c r="OD8" s="132" t="str">
        <f t="shared" si="40"/>
        <v/>
      </c>
      <c r="OE8" s="47"/>
      <c r="OF8" s="47"/>
      <c r="OG8" s="47"/>
      <c r="OH8" s="47"/>
      <c r="OK8" s="132">
        <v>3</v>
      </c>
      <c r="OL8" s="143">
        <f t="shared" ref="OL8:OL71" si="41">IFERROR(OL7+1,"")</f>
        <v>45294</v>
      </c>
      <c r="OM8" s="132">
        <f t="shared" ca="1" si="27"/>
        <v>0</v>
      </c>
      <c r="ON8" s="132" t="str">
        <f ca="1">IFERROR(IF(OM8&lt;1,"",SUM($OM$6:$OM8))-$OM8+1,"")</f>
        <v/>
      </c>
      <c r="OO8" s="132" t="str">
        <f ca="1">IFERROR(IF(OM8&lt;1,"",SUM($OM$6:$OM8)),"")</f>
        <v/>
      </c>
      <c r="OP8" s="143">
        <f t="shared" ca="1" si="28"/>
        <v>45293</v>
      </c>
      <c r="OQ8" s="138">
        <f ca="1">IFERROR(IF(OK8&gt;$ON$4,"",COUNTIF($OP$6:OP8,OP8)),"")</f>
        <v>3</v>
      </c>
      <c r="OR8" s="138">
        <f t="shared" ca="1" si="29"/>
        <v>2</v>
      </c>
      <c r="OS8" s="132">
        <f t="array" aca="1" ref="OS8" ca="1">IFERROR(IF(LEN(OP8)=0,"",INDEX(OFFSET($AA$6,0,OR8,500,1),SMALL(IF(ISNUMBER(OFFSET($AA$6,0,OR8,500,1)),ROW(OFFSET($AA$6,0,OR8,500,1))-ROW(AA$5)),OQ8))),"")</f>
        <v>5</v>
      </c>
      <c r="OT8" s="132" t="str">
        <f ca="1">IFERROR(INDEX(Calc!$R$6:$Z$17,Calc!$OS8,Calc!OT$4),"")</f>
        <v>Expense</v>
      </c>
      <c r="OU8" s="132" t="str">
        <f ca="1">IFERROR(INDEX(Calc!$R$6:$Z$17,Calc!$OS8,Calc!OU$4),"")</f>
        <v>Lending</v>
      </c>
      <c r="OV8" s="132" t="str">
        <f ca="1">IFERROR(INDEX(Calc!$R$6:$Z$17,Calc!$OS8,Calc!OV$4),"")</f>
        <v>Equipment Lending</v>
      </c>
      <c r="OW8" s="138">
        <f ca="1">IFERROR(INDEX(Calc!$R$6:$Z$17,Calc!$OS8,Calc!OW$4),"")</f>
        <v>500</v>
      </c>
      <c r="OX8" s="138" t="str">
        <f ca="1">IFERROR(INDEX(Calc!$R$6:$Z$17,Calc!$OS8,Calc!OX$4),"")</f>
        <v>Recurring</v>
      </c>
      <c r="OY8" s="132">
        <f t="shared" ca="1" si="30"/>
        <v>2</v>
      </c>
      <c r="OZ8" s="132">
        <f t="shared" ca="1" si="31"/>
        <v>1</v>
      </c>
      <c r="PA8" s="132">
        <f t="shared" ca="1" si="32"/>
        <v>2024</v>
      </c>
      <c r="PB8" s="132" t="str">
        <f t="shared" ca="1" si="33"/>
        <v>Jan - 2024</v>
      </c>
      <c r="PD8" s="132" t="str">
        <f>IFERROR(IF(LEN(Table!C12)=0,"",Table!C12),"")</f>
        <v>Property Sale</v>
      </c>
      <c r="PE8" s="172">
        <f ca="1">IFERROR(IF(LEN(Table!C12)=0,"",INDEX(Table!$D$11:$P$40,ROW(Calc!PD8)-ROW(Calc!$PD$6),Calc!$PO$29)),"")</f>
        <v>10000</v>
      </c>
      <c r="PF8" s="142">
        <f t="shared" ref="PF8:PF36" ca="1" si="42">IFERROR(RANK($PE8,$PE$7:$PE$36),"")</f>
        <v>1</v>
      </c>
      <c r="PG8" s="142">
        <f ca="1">IFERROR(IF(COUNTIF($PF$7:PF8,PF8)&gt;1,PF8+COUNTIF($PF$7:PF8,PF8)-1,PF8),"")</f>
        <v>1</v>
      </c>
      <c r="PH8" s="142" t="str">
        <f>IFERROR(IF(LEN(Table!C45)=0,"",Table!C45),"")</f>
        <v>Lending</v>
      </c>
      <c r="PI8" s="172">
        <f ca="1">IFERROR(IF(LEN(Table!C45)=0,"",INDEX(Table!$D$44:$P$73,ROW(Calc!PD8)-ROW(Calc!$PD$6),Calc!$PO$29)),"")</f>
        <v>1000</v>
      </c>
      <c r="PJ8" s="142">
        <f t="shared" ref="PJ8:PJ36" ca="1" si="43">IFERROR(RANK($PI8,$PI$7:$PI$36),"")</f>
        <v>3</v>
      </c>
      <c r="PK8" s="142">
        <f ca="1">IFERROR(IF(COUNTIF($PJ$7:PJ8,PJ8)&gt;1,PJ8+COUNTIF($PJ$7:PJ8,PJ8)-1,PJ8),"")</f>
        <v>3</v>
      </c>
      <c r="PN8" s="132">
        <v>2</v>
      </c>
      <c r="PO8" s="132" t="str">
        <f t="shared" ref="PO8:PO11" ca="1" si="44">IFERROR(INDEX($PD$7:$PD$36,MATCH(PN8,$PG$7:$PG$36,0)),"")</f>
        <v>Sales Revenue</v>
      </c>
      <c r="PP8" s="138">
        <f t="shared" ref="PP8:PP11" ca="1" si="45">IFERROR(INDEX($PE$7:$PE$36,MATCH(PN8,$PG$7:$PG$36,0)),"")</f>
        <v>7500</v>
      </c>
    </row>
    <row r="9" spans="2:432" x14ac:dyDescent="0.25">
      <c r="B9" s="133"/>
      <c r="C9" s="133"/>
      <c r="D9" s="132" t="s">
        <v>26</v>
      </c>
      <c r="E9" s="132" t="s">
        <v>38</v>
      </c>
      <c r="F9" s="132">
        <v>3</v>
      </c>
      <c r="G9" s="133"/>
      <c r="H9" s="139" t="s">
        <v>81</v>
      </c>
      <c r="I9" s="132">
        <f>IFERROR(MATCH(I7,K8:K19,0),1)</f>
        <v>1</v>
      </c>
      <c r="J9" s="133"/>
      <c r="K9" s="132">
        <v>2</v>
      </c>
      <c r="L9" s="132" t="s">
        <v>70</v>
      </c>
      <c r="M9" s="132" t="str">
        <f t="shared" si="34"/>
        <v>Feb</v>
      </c>
      <c r="N9" s="132">
        <f t="shared" ref="N9:N19" si="46">IFERROR(IF(M8=$L$19,N8+1,N8),2024)</f>
        <v>2024</v>
      </c>
      <c r="O9" s="132" t="str">
        <f t="shared" ref="O9:O19" si="47">IFERROR(M9&amp;" - "&amp;N9,"")</f>
        <v>Feb - 2024</v>
      </c>
      <c r="Q9" s="144">
        <v>4</v>
      </c>
      <c r="R9" s="132" t="str">
        <f>IFERROR(IF(INDEX(Scheduler[],$Q9,R$4)="","",INDEX(Scheduler[],$Q9,R$4)),"")</f>
        <v>Income</v>
      </c>
      <c r="S9" s="132" t="str">
        <f>IFERROR(IF(INDEX(Scheduler[],$Q9,S$4)="","",INDEX(Scheduler[],$Q9,S$4)),"")</f>
        <v>Property Sale</v>
      </c>
      <c r="T9" s="132" t="str">
        <f>IFERROR(IF(INDEX(Scheduler[],$Q9,T$4)="","",INDEX(Scheduler[],$Q9,T$4)),"")</f>
        <v>Sales of the house</v>
      </c>
      <c r="U9" s="138">
        <f>IFERROR(IF(INDEX(Scheduler[],$Q9,U$4)="","",INDEX(Scheduler[],$Q9,U$4)),"")</f>
        <v>10000</v>
      </c>
      <c r="V9" s="132" t="str">
        <f>IFERROR(IF(INDEX(Scheduler[],$Q9,V$4)="","",INDEX(Scheduler[],$Q9,V$4)),"")</f>
        <v>One-time</v>
      </c>
      <c r="W9" s="132" t="str">
        <f>IFERROR(IF(INDEX(Scheduler[],$Q9,W$4)="","",INDEX(Scheduler[],$Q9,W$4)),"")</f>
        <v/>
      </c>
      <c r="X9" s="132" t="str">
        <f>IFERROR(IF(INDEX(Scheduler[],$Q9,X$4)="","",INDEX(Scheduler[],$Q9,X$4)),"")</f>
        <v/>
      </c>
      <c r="Y9" s="143">
        <f>IFERROR(IF(INDEX(Scheduler[],$Q9,Y$4)="","",INDEX(Scheduler[],$Q9,Y$4)),"")</f>
        <v>45311</v>
      </c>
      <c r="Z9" s="143" t="str">
        <f>IFERROR(IF(INDEX(Scheduler[],$Q9,Z$4)="","",INDEX(Scheduler[],$Q9,Z$4)),"")</f>
        <v/>
      </c>
      <c r="AA9" s="138">
        <f t="shared" ca="1" si="14"/>
        <v>1</v>
      </c>
      <c r="AB9" s="132" t="str">
        <f t="shared" ref="AB9:CM9" si="48">IFERROR(IF(OR($Y9&gt;AB$5,$Z9&lt;AB$5),"",
IF(AND($V9=$B$12,$Y9=AB$5),$Q9,
IF($W9=$B$15,$Q9,
IF(AND($W9=$B$16,MOD(AB$5-$Y9,7)=0,MOD((AB$5-$Y9)/7,$AA9)=0),$Q9,
IF(AND($W9=$B$17,OR(DAY($Y9)=DAY(AB$5),AND(DAY($Y9)&gt;DAY(EOMONTH(AB$5,0)),DAY(AC$5)=1)),MOD(MONTH(AB$5)-MONTH($Y9),$AA9)=0),$Q9,""))))),"")</f>
        <v/>
      </c>
      <c r="AC9" s="132" t="str">
        <f t="shared" si="48"/>
        <v/>
      </c>
      <c r="AD9" s="132" t="str">
        <f t="shared" si="48"/>
        <v/>
      </c>
      <c r="AE9" s="132" t="str">
        <f t="shared" si="48"/>
        <v/>
      </c>
      <c r="AF9" s="132" t="str">
        <f t="shared" si="48"/>
        <v/>
      </c>
      <c r="AG9" s="132" t="str">
        <f t="shared" si="48"/>
        <v/>
      </c>
      <c r="AH9" s="132" t="str">
        <f t="shared" si="48"/>
        <v/>
      </c>
      <c r="AI9" s="132" t="str">
        <f t="shared" si="48"/>
        <v/>
      </c>
      <c r="AJ9" s="132" t="str">
        <f t="shared" si="48"/>
        <v/>
      </c>
      <c r="AK9" s="132" t="str">
        <f t="shared" si="48"/>
        <v/>
      </c>
      <c r="AL9" s="132" t="str">
        <f t="shared" si="48"/>
        <v/>
      </c>
      <c r="AM9" s="132" t="str">
        <f t="shared" si="48"/>
        <v/>
      </c>
      <c r="AN9" s="132" t="str">
        <f t="shared" si="48"/>
        <v/>
      </c>
      <c r="AO9" s="132" t="str">
        <f t="shared" si="48"/>
        <v/>
      </c>
      <c r="AP9" s="132" t="str">
        <f t="shared" si="48"/>
        <v/>
      </c>
      <c r="AQ9" s="132" t="str">
        <f t="shared" si="48"/>
        <v/>
      </c>
      <c r="AR9" s="132" t="str">
        <f t="shared" si="48"/>
        <v/>
      </c>
      <c r="AS9" s="132" t="str">
        <f t="shared" si="48"/>
        <v/>
      </c>
      <c r="AT9" s="132" t="str">
        <f t="shared" si="48"/>
        <v/>
      </c>
      <c r="AU9" s="132">
        <f t="shared" si="48"/>
        <v>4</v>
      </c>
      <c r="AV9" s="132" t="str">
        <f t="shared" ca="1" si="48"/>
        <v/>
      </c>
      <c r="AW9" s="132" t="str">
        <f t="shared" ca="1" si="48"/>
        <v/>
      </c>
      <c r="AX9" s="132" t="str">
        <f t="shared" ca="1" si="48"/>
        <v/>
      </c>
      <c r="AY9" s="132" t="str">
        <f t="shared" ca="1" si="48"/>
        <v/>
      </c>
      <c r="AZ9" s="132" t="str">
        <f t="shared" ca="1" si="48"/>
        <v/>
      </c>
      <c r="BA9" s="132" t="str">
        <f t="shared" ca="1" si="48"/>
        <v/>
      </c>
      <c r="BB9" s="132" t="str">
        <f t="shared" ca="1" si="48"/>
        <v/>
      </c>
      <c r="BC9" s="132" t="str">
        <f t="shared" ca="1" si="48"/>
        <v/>
      </c>
      <c r="BD9" s="132" t="str">
        <f t="shared" ca="1" si="48"/>
        <v/>
      </c>
      <c r="BE9" s="132" t="str">
        <f t="shared" ca="1" si="48"/>
        <v/>
      </c>
      <c r="BF9" s="132" t="str">
        <f t="shared" ca="1" si="48"/>
        <v/>
      </c>
      <c r="BG9" s="132" t="str">
        <f t="shared" ca="1" si="48"/>
        <v/>
      </c>
      <c r="BH9" s="132" t="str">
        <f t="shared" ca="1" si="48"/>
        <v/>
      </c>
      <c r="BI9" s="132" t="str">
        <f t="shared" ca="1" si="48"/>
        <v/>
      </c>
      <c r="BJ9" s="132" t="str">
        <f t="shared" ca="1" si="48"/>
        <v/>
      </c>
      <c r="BK9" s="132" t="str">
        <f t="shared" ca="1" si="48"/>
        <v/>
      </c>
      <c r="BL9" s="132" t="str">
        <f t="shared" ca="1" si="48"/>
        <v/>
      </c>
      <c r="BM9" s="132" t="str">
        <f t="shared" ca="1" si="48"/>
        <v/>
      </c>
      <c r="BN9" s="132" t="str">
        <f t="shared" ca="1" si="48"/>
        <v/>
      </c>
      <c r="BO9" s="132" t="str">
        <f t="shared" ca="1" si="48"/>
        <v/>
      </c>
      <c r="BP9" s="132" t="str">
        <f t="shared" ca="1" si="48"/>
        <v/>
      </c>
      <c r="BQ9" s="132" t="str">
        <f t="shared" ca="1" si="48"/>
        <v/>
      </c>
      <c r="BR9" s="132" t="str">
        <f t="shared" ca="1" si="48"/>
        <v/>
      </c>
      <c r="BS9" s="132" t="str">
        <f t="shared" ca="1" si="48"/>
        <v/>
      </c>
      <c r="BT9" s="132" t="str">
        <f t="shared" ca="1" si="48"/>
        <v/>
      </c>
      <c r="BU9" s="132" t="str">
        <f t="shared" ca="1" si="48"/>
        <v/>
      </c>
      <c r="BV9" s="132" t="str">
        <f t="shared" ca="1" si="48"/>
        <v/>
      </c>
      <c r="BW9" s="132" t="str">
        <f t="shared" ca="1" si="48"/>
        <v/>
      </c>
      <c r="BX9" s="132" t="str">
        <f t="shared" ca="1" si="48"/>
        <v/>
      </c>
      <c r="BY9" s="132" t="str">
        <f t="shared" ca="1" si="48"/>
        <v/>
      </c>
      <c r="BZ9" s="132" t="str">
        <f t="shared" ca="1" si="48"/>
        <v/>
      </c>
      <c r="CA9" s="132" t="str">
        <f t="shared" ca="1" si="48"/>
        <v/>
      </c>
      <c r="CB9" s="132" t="str">
        <f t="shared" ca="1" si="48"/>
        <v/>
      </c>
      <c r="CC9" s="132" t="str">
        <f t="shared" ca="1" si="48"/>
        <v/>
      </c>
      <c r="CD9" s="132" t="str">
        <f t="shared" ca="1" si="48"/>
        <v/>
      </c>
      <c r="CE9" s="132" t="str">
        <f t="shared" ca="1" si="48"/>
        <v/>
      </c>
      <c r="CF9" s="132" t="str">
        <f t="shared" ca="1" si="48"/>
        <v/>
      </c>
      <c r="CG9" s="132" t="str">
        <f t="shared" ca="1" si="48"/>
        <v/>
      </c>
      <c r="CH9" s="132" t="str">
        <f t="shared" ca="1" si="48"/>
        <v/>
      </c>
      <c r="CI9" s="132" t="str">
        <f t="shared" ca="1" si="48"/>
        <v/>
      </c>
      <c r="CJ9" s="132" t="str">
        <f t="shared" ca="1" si="48"/>
        <v/>
      </c>
      <c r="CK9" s="132" t="str">
        <f t="shared" ca="1" si="48"/>
        <v/>
      </c>
      <c r="CL9" s="132" t="str">
        <f t="shared" ca="1" si="48"/>
        <v/>
      </c>
      <c r="CM9" s="132" t="str">
        <f t="shared" ca="1" si="48"/>
        <v/>
      </c>
      <c r="CN9" s="132" t="str">
        <f t="shared" ref="CN9:EY9" ca="1" si="49">IFERROR(IF(OR($Y9&gt;CN$5,$Z9&lt;CN$5),"",
IF(AND($V9=$B$12,$Y9=CN$5),$Q9,
IF($W9=$B$15,$Q9,
IF(AND($W9=$B$16,MOD(CN$5-$Y9,7)=0,MOD((CN$5-$Y9)/7,$AA9)=0),$Q9,
IF(AND($W9=$B$17,OR(DAY($Y9)=DAY(CN$5),AND(DAY($Y9)&gt;DAY(EOMONTH(CN$5,0)),DAY(CO$5)=1)),MOD(MONTH(CN$5)-MONTH($Y9),$AA9)=0),$Q9,""))))),"")</f>
        <v/>
      </c>
      <c r="CO9" s="132" t="str">
        <f t="shared" ca="1" si="49"/>
        <v/>
      </c>
      <c r="CP9" s="132" t="str">
        <f t="shared" ca="1" si="49"/>
        <v/>
      </c>
      <c r="CQ9" s="132" t="str">
        <f t="shared" ca="1" si="49"/>
        <v/>
      </c>
      <c r="CR9" s="132" t="str">
        <f t="shared" ca="1" si="49"/>
        <v/>
      </c>
      <c r="CS9" s="132" t="str">
        <f t="shared" ca="1" si="49"/>
        <v/>
      </c>
      <c r="CT9" s="132" t="str">
        <f t="shared" ca="1" si="49"/>
        <v/>
      </c>
      <c r="CU9" s="132" t="str">
        <f t="shared" ca="1" si="49"/>
        <v/>
      </c>
      <c r="CV9" s="132" t="str">
        <f t="shared" ca="1" si="49"/>
        <v/>
      </c>
      <c r="CW9" s="132" t="str">
        <f t="shared" ca="1" si="49"/>
        <v/>
      </c>
      <c r="CX9" s="132" t="str">
        <f t="shared" ca="1" si="49"/>
        <v/>
      </c>
      <c r="CY9" s="132" t="str">
        <f t="shared" ca="1" si="49"/>
        <v/>
      </c>
      <c r="CZ9" s="132" t="str">
        <f t="shared" ca="1" si="49"/>
        <v/>
      </c>
      <c r="DA9" s="132" t="str">
        <f t="shared" ca="1" si="49"/>
        <v/>
      </c>
      <c r="DB9" s="132" t="str">
        <f t="shared" ca="1" si="49"/>
        <v/>
      </c>
      <c r="DC9" s="132" t="str">
        <f t="shared" ca="1" si="49"/>
        <v/>
      </c>
      <c r="DD9" s="132" t="str">
        <f t="shared" ca="1" si="49"/>
        <v/>
      </c>
      <c r="DE9" s="132" t="str">
        <f t="shared" ca="1" si="49"/>
        <v/>
      </c>
      <c r="DF9" s="132" t="str">
        <f t="shared" ca="1" si="49"/>
        <v/>
      </c>
      <c r="DG9" s="132" t="str">
        <f t="shared" ca="1" si="49"/>
        <v/>
      </c>
      <c r="DH9" s="132" t="str">
        <f t="shared" ca="1" si="49"/>
        <v/>
      </c>
      <c r="DI9" s="132" t="str">
        <f t="shared" ca="1" si="49"/>
        <v/>
      </c>
      <c r="DJ9" s="132" t="str">
        <f t="shared" ca="1" si="49"/>
        <v/>
      </c>
      <c r="DK9" s="132" t="str">
        <f t="shared" ca="1" si="49"/>
        <v/>
      </c>
      <c r="DL9" s="132" t="str">
        <f t="shared" ca="1" si="49"/>
        <v/>
      </c>
      <c r="DM9" s="132" t="str">
        <f t="shared" ca="1" si="49"/>
        <v/>
      </c>
      <c r="DN9" s="132" t="str">
        <f t="shared" ca="1" si="49"/>
        <v/>
      </c>
      <c r="DO9" s="132" t="str">
        <f t="shared" ca="1" si="49"/>
        <v/>
      </c>
      <c r="DP9" s="132" t="str">
        <f t="shared" ca="1" si="49"/>
        <v/>
      </c>
      <c r="DQ9" s="132" t="str">
        <f t="shared" ca="1" si="49"/>
        <v/>
      </c>
      <c r="DR9" s="132" t="str">
        <f t="shared" ca="1" si="49"/>
        <v/>
      </c>
      <c r="DS9" s="132" t="str">
        <f t="shared" ca="1" si="49"/>
        <v/>
      </c>
      <c r="DT9" s="132" t="str">
        <f t="shared" ca="1" si="49"/>
        <v/>
      </c>
      <c r="DU9" s="132" t="str">
        <f t="shared" ca="1" si="49"/>
        <v/>
      </c>
      <c r="DV9" s="132" t="str">
        <f t="shared" ca="1" si="49"/>
        <v/>
      </c>
      <c r="DW9" s="132" t="str">
        <f t="shared" ca="1" si="49"/>
        <v/>
      </c>
      <c r="DX9" s="132" t="str">
        <f t="shared" ca="1" si="49"/>
        <v/>
      </c>
      <c r="DY9" s="132" t="str">
        <f t="shared" ca="1" si="49"/>
        <v/>
      </c>
      <c r="DZ9" s="132" t="str">
        <f t="shared" ca="1" si="49"/>
        <v/>
      </c>
      <c r="EA9" s="132" t="str">
        <f t="shared" ca="1" si="49"/>
        <v/>
      </c>
      <c r="EB9" s="132" t="str">
        <f t="shared" ca="1" si="49"/>
        <v/>
      </c>
      <c r="EC9" s="132" t="str">
        <f t="shared" ca="1" si="49"/>
        <v/>
      </c>
      <c r="ED9" s="132" t="str">
        <f t="shared" ca="1" si="49"/>
        <v/>
      </c>
      <c r="EE9" s="132" t="str">
        <f t="shared" ca="1" si="49"/>
        <v/>
      </c>
      <c r="EF9" s="132" t="str">
        <f t="shared" ca="1" si="49"/>
        <v/>
      </c>
      <c r="EG9" s="132" t="str">
        <f t="shared" ca="1" si="49"/>
        <v/>
      </c>
      <c r="EH9" s="132" t="str">
        <f t="shared" ca="1" si="49"/>
        <v/>
      </c>
      <c r="EI9" s="132" t="str">
        <f t="shared" ca="1" si="49"/>
        <v/>
      </c>
      <c r="EJ9" s="132" t="str">
        <f t="shared" ca="1" si="49"/>
        <v/>
      </c>
      <c r="EK9" s="132" t="str">
        <f t="shared" ca="1" si="49"/>
        <v/>
      </c>
      <c r="EL9" s="132" t="str">
        <f t="shared" ca="1" si="49"/>
        <v/>
      </c>
      <c r="EM9" s="132" t="str">
        <f t="shared" ca="1" si="49"/>
        <v/>
      </c>
      <c r="EN9" s="132" t="str">
        <f t="shared" ca="1" si="49"/>
        <v/>
      </c>
      <c r="EO9" s="132" t="str">
        <f t="shared" ca="1" si="49"/>
        <v/>
      </c>
      <c r="EP9" s="132" t="str">
        <f t="shared" ca="1" si="49"/>
        <v/>
      </c>
      <c r="EQ9" s="132" t="str">
        <f t="shared" ca="1" si="49"/>
        <v/>
      </c>
      <c r="ER9" s="132" t="str">
        <f t="shared" ca="1" si="49"/>
        <v/>
      </c>
      <c r="ES9" s="132" t="str">
        <f t="shared" ca="1" si="49"/>
        <v/>
      </c>
      <c r="ET9" s="132" t="str">
        <f t="shared" ca="1" si="49"/>
        <v/>
      </c>
      <c r="EU9" s="132" t="str">
        <f t="shared" ca="1" si="49"/>
        <v/>
      </c>
      <c r="EV9" s="132" t="str">
        <f t="shared" ca="1" si="49"/>
        <v/>
      </c>
      <c r="EW9" s="132" t="str">
        <f t="shared" ca="1" si="49"/>
        <v/>
      </c>
      <c r="EX9" s="132" t="str">
        <f t="shared" ca="1" si="49"/>
        <v/>
      </c>
      <c r="EY9" s="132" t="str">
        <f t="shared" ca="1" si="49"/>
        <v/>
      </c>
      <c r="EZ9" s="132" t="str">
        <f t="shared" ref="EZ9:HK9" ca="1" si="50">IFERROR(IF(OR($Y9&gt;EZ$5,$Z9&lt;EZ$5),"",
IF(AND($V9=$B$12,$Y9=EZ$5),$Q9,
IF($W9=$B$15,$Q9,
IF(AND($W9=$B$16,MOD(EZ$5-$Y9,7)=0,MOD((EZ$5-$Y9)/7,$AA9)=0),$Q9,
IF(AND($W9=$B$17,OR(DAY($Y9)=DAY(EZ$5),AND(DAY($Y9)&gt;DAY(EOMONTH(EZ$5,0)),DAY(FA$5)=1)),MOD(MONTH(EZ$5)-MONTH($Y9),$AA9)=0),$Q9,""))))),"")</f>
        <v/>
      </c>
      <c r="FA9" s="132" t="str">
        <f t="shared" ca="1" si="50"/>
        <v/>
      </c>
      <c r="FB9" s="132" t="str">
        <f t="shared" ca="1" si="50"/>
        <v/>
      </c>
      <c r="FC9" s="132" t="str">
        <f t="shared" ca="1" si="50"/>
        <v/>
      </c>
      <c r="FD9" s="132" t="str">
        <f t="shared" ca="1" si="50"/>
        <v/>
      </c>
      <c r="FE9" s="132" t="str">
        <f t="shared" ca="1" si="50"/>
        <v/>
      </c>
      <c r="FF9" s="132" t="str">
        <f t="shared" ca="1" si="50"/>
        <v/>
      </c>
      <c r="FG9" s="132" t="str">
        <f t="shared" ca="1" si="50"/>
        <v/>
      </c>
      <c r="FH9" s="132" t="str">
        <f t="shared" ca="1" si="50"/>
        <v/>
      </c>
      <c r="FI9" s="132" t="str">
        <f t="shared" ca="1" si="50"/>
        <v/>
      </c>
      <c r="FJ9" s="132" t="str">
        <f t="shared" ca="1" si="50"/>
        <v/>
      </c>
      <c r="FK9" s="132" t="str">
        <f t="shared" ca="1" si="50"/>
        <v/>
      </c>
      <c r="FL9" s="132" t="str">
        <f t="shared" ca="1" si="50"/>
        <v/>
      </c>
      <c r="FM9" s="132" t="str">
        <f t="shared" ca="1" si="50"/>
        <v/>
      </c>
      <c r="FN9" s="132" t="str">
        <f t="shared" ca="1" si="50"/>
        <v/>
      </c>
      <c r="FO9" s="132" t="str">
        <f t="shared" ca="1" si="50"/>
        <v/>
      </c>
      <c r="FP9" s="132" t="str">
        <f t="shared" ca="1" si="50"/>
        <v/>
      </c>
      <c r="FQ9" s="132" t="str">
        <f t="shared" ca="1" si="50"/>
        <v/>
      </c>
      <c r="FR9" s="132" t="str">
        <f t="shared" ca="1" si="50"/>
        <v/>
      </c>
      <c r="FS9" s="132" t="str">
        <f t="shared" ca="1" si="50"/>
        <v/>
      </c>
      <c r="FT9" s="132" t="str">
        <f t="shared" ca="1" si="50"/>
        <v/>
      </c>
      <c r="FU9" s="132" t="str">
        <f t="shared" ca="1" si="50"/>
        <v/>
      </c>
      <c r="FV9" s="132" t="str">
        <f t="shared" ca="1" si="50"/>
        <v/>
      </c>
      <c r="FW9" s="132" t="str">
        <f t="shared" ca="1" si="50"/>
        <v/>
      </c>
      <c r="FX9" s="132" t="str">
        <f t="shared" ca="1" si="50"/>
        <v/>
      </c>
      <c r="FY9" s="132" t="str">
        <f t="shared" ca="1" si="50"/>
        <v/>
      </c>
      <c r="FZ9" s="132" t="str">
        <f t="shared" ca="1" si="50"/>
        <v/>
      </c>
      <c r="GA9" s="132" t="str">
        <f t="shared" ca="1" si="50"/>
        <v/>
      </c>
      <c r="GB9" s="132" t="str">
        <f t="shared" ca="1" si="50"/>
        <v/>
      </c>
      <c r="GC9" s="132" t="str">
        <f t="shared" ca="1" si="50"/>
        <v/>
      </c>
      <c r="GD9" s="132" t="str">
        <f t="shared" ca="1" si="50"/>
        <v/>
      </c>
      <c r="GE9" s="132" t="str">
        <f t="shared" ca="1" si="50"/>
        <v/>
      </c>
      <c r="GF9" s="132" t="str">
        <f t="shared" ca="1" si="50"/>
        <v/>
      </c>
      <c r="GG9" s="132" t="str">
        <f t="shared" ca="1" si="50"/>
        <v/>
      </c>
      <c r="GH9" s="132" t="str">
        <f t="shared" ca="1" si="50"/>
        <v/>
      </c>
      <c r="GI9" s="132" t="str">
        <f t="shared" ca="1" si="50"/>
        <v/>
      </c>
      <c r="GJ9" s="132" t="str">
        <f t="shared" ca="1" si="50"/>
        <v/>
      </c>
      <c r="GK9" s="132" t="str">
        <f t="shared" ca="1" si="50"/>
        <v/>
      </c>
      <c r="GL9" s="132" t="str">
        <f t="shared" ca="1" si="50"/>
        <v/>
      </c>
      <c r="GM9" s="132" t="str">
        <f t="shared" ca="1" si="50"/>
        <v/>
      </c>
      <c r="GN9" s="132" t="str">
        <f t="shared" ca="1" si="50"/>
        <v/>
      </c>
      <c r="GO9" s="132" t="str">
        <f t="shared" ca="1" si="50"/>
        <v/>
      </c>
      <c r="GP9" s="132" t="str">
        <f t="shared" ca="1" si="50"/>
        <v/>
      </c>
      <c r="GQ9" s="132" t="str">
        <f t="shared" ca="1" si="50"/>
        <v/>
      </c>
      <c r="GR9" s="132" t="str">
        <f t="shared" ca="1" si="50"/>
        <v/>
      </c>
      <c r="GS9" s="132" t="str">
        <f t="shared" ca="1" si="50"/>
        <v/>
      </c>
      <c r="GT9" s="132" t="str">
        <f t="shared" ca="1" si="50"/>
        <v/>
      </c>
      <c r="GU9" s="132" t="str">
        <f t="shared" ca="1" si="50"/>
        <v/>
      </c>
      <c r="GV9" s="132" t="str">
        <f t="shared" ca="1" si="50"/>
        <v/>
      </c>
      <c r="GW9" s="132" t="str">
        <f t="shared" ca="1" si="50"/>
        <v/>
      </c>
      <c r="GX9" s="132" t="str">
        <f t="shared" ca="1" si="50"/>
        <v/>
      </c>
      <c r="GY9" s="132" t="str">
        <f t="shared" ca="1" si="50"/>
        <v/>
      </c>
      <c r="GZ9" s="132" t="str">
        <f t="shared" ca="1" si="50"/>
        <v/>
      </c>
      <c r="HA9" s="132" t="str">
        <f t="shared" ca="1" si="50"/>
        <v/>
      </c>
      <c r="HB9" s="132" t="str">
        <f t="shared" ca="1" si="50"/>
        <v/>
      </c>
      <c r="HC9" s="132" t="str">
        <f t="shared" ca="1" si="50"/>
        <v/>
      </c>
      <c r="HD9" s="132" t="str">
        <f t="shared" ca="1" si="50"/>
        <v/>
      </c>
      <c r="HE9" s="132" t="str">
        <f t="shared" ca="1" si="50"/>
        <v/>
      </c>
      <c r="HF9" s="132" t="str">
        <f t="shared" ca="1" si="50"/>
        <v/>
      </c>
      <c r="HG9" s="132" t="str">
        <f t="shared" ca="1" si="50"/>
        <v/>
      </c>
      <c r="HH9" s="132" t="str">
        <f t="shared" ca="1" si="50"/>
        <v/>
      </c>
      <c r="HI9" s="132" t="str">
        <f t="shared" ca="1" si="50"/>
        <v/>
      </c>
      <c r="HJ9" s="132" t="str">
        <f t="shared" ca="1" si="50"/>
        <v/>
      </c>
      <c r="HK9" s="132" t="str">
        <f t="shared" ca="1" si="50"/>
        <v/>
      </c>
      <c r="HL9" s="132" t="str">
        <f t="shared" ref="HL9:JW9" ca="1" si="51">IFERROR(IF(OR($Y9&gt;HL$5,$Z9&lt;HL$5),"",
IF(AND($V9=$B$12,$Y9=HL$5),$Q9,
IF($W9=$B$15,$Q9,
IF(AND($W9=$B$16,MOD(HL$5-$Y9,7)=0,MOD((HL$5-$Y9)/7,$AA9)=0),$Q9,
IF(AND($W9=$B$17,OR(DAY($Y9)=DAY(HL$5),AND(DAY($Y9)&gt;DAY(EOMONTH(HL$5,0)),DAY(HM$5)=1)),MOD(MONTH(HL$5)-MONTH($Y9),$AA9)=0),$Q9,""))))),"")</f>
        <v/>
      </c>
      <c r="HM9" s="132" t="str">
        <f t="shared" ca="1" si="51"/>
        <v/>
      </c>
      <c r="HN9" s="132" t="str">
        <f t="shared" ca="1" si="51"/>
        <v/>
      </c>
      <c r="HO9" s="132" t="str">
        <f t="shared" ca="1" si="51"/>
        <v/>
      </c>
      <c r="HP9" s="132" t="str">
        <f t="shared" ca="1" si="51"/>
        <v/>
      </c>
      <c r="HQ9" s="132" t="str">
        <f t="shared" ca="1" si="51"/>
        <v/>
      </c>
      <c r="HR9" s="132" t="str">
        <f t="shared" ca="1" si="51"/>
        <v/>
      </c>
      <c r="HS9" s="132" t="str">
        <f t="shared" ca="1" si="51"/>
        <v/>
      </c>
      <c r="HT9" s="132" t="str">
        <f t="shared" ca="1" si="51"/>
        <v/>
      </c>
      <c r="HU9" s="132" t="str">
        <f t="shared" ca="1" si="51"/>
        <v/>
      </c>
      <c r="HV9" s="132" t="str">
        <f t="shared" ca="1" si="51"/>
        <v/>
      </c>
      <c r="HW9" s="132" t="str">
        <f t="shared" ca="1" si="51"/>
        <v/>
      </c>
      <c r="HX9" s="132" t="str">
        <f t="shared" ca="1" si="51"/>
        <v/>
      </c>
      <c r="HY9" s="132" t="str">
        <f t="shared" ca="1" si="51"/>
        <v/>
      </c>
      <c r="HZ9" s="132" t="str">
        <f t="shared" ca="1" si="51"/>
        <v/>
      </c>
      <c r="IA9" s="132" t="str">
        <f t="shared" ca="1" si="51"/>
        <v/>
      </c>
      <c r="IB9" s="132" t="str">
        <f t="shared" ca="1" si="51"/>
        <v/>
      </c>
      <c r="IC9" s="132" t="str">
        <f t="shared" ca="1" si="51"/>
        <v/>
      </c>
      <c r="ID9" s="132" t="str">
        <f t="shared" ca="1" si="51"/>
        <v/>
      </c>
      <c r="IE9" s="132" t="str">
        <f t="shared" ca="1" si="51"/>
        <v/>
      </c>
      <c r="IF9" s="132" t="str">
        <f t="shared" ca="1" si="51"/>
        <v/>
      </c>
      <c r="IG9" s="132" t="str">
        <f t="shared" ca="1" si="51"/>
        <v/>
      </c>
      <c r="IH9" s="132" t="str">
        <f t="shared" ca="1" si="51"/>
        <v/>
      </c>
      <c r="II9" s="132" t="str">
        <f t="shared" ca="1" si="51"/>
        <v/>
      </c>
      <c r="IJ9" s="132" t="str">
        <f t="shared" ca="1" si="51"/>
        <v/>
      </c>
      <c r="IK9" s="132" t="str">
        <f t="shared" ca="1" si="51"/>
        <v/>
      </c>
      <c r="IL9" s="132" t="str">
        <f t="shared" ca="1" si="51"/>
        <v/>
      </c>
      <c r="IM9" s="132" t="str">
        <f t="shared" ca="1" si="51"/>
        <v/>
      </c>
      <c r="IN9" s="132" t="str">
        <f t="shared" ca="1" si="51"/>
        <v/>
      </c>
      <c r="IO9" s="132" t="str">
        <f t="shared" ca="1" si="51"/>
        <v/>
      </c>
      <c r="IP9" s="132" t="str">
        <f t="shared" ca="1" si="51"/>
        <v/>
      </c>
      <c r="IQ9" s="132" t="str">
        <f t="shared" ca="1" si="51"/>
        <v/>
      </c>
      <c r="IR9" s="132" t="str">
        <f t="shared" ca="1" si="51"/>
        <v/>
      </c>
      <c r="IS9" s="132" t="str">
        <f t="shared" ca="1" si="51"/>
        <v/>
      </c>
      <c r="IT9" s="132" t="str">
        <f t="shared" ca="1" si="51"/>
        <v/>
      </c>
      <c r="IU9" s="132" t="str">
        <f t="shared" ca="1" si="51"/>
        <v/>
      </c>
      <c r="IV9" s="132" t="str">
        <f t="shared" ca="1" si="51"/>
        <v/>
      </c>
      <c r="IW9" s="132" t="str">
        <f t="shared" ca="1" si="51"/>
        <v/>
      </c>
      <c r="IX9" s="132" t="str">
        <f t="shared" ca="1" si="51"/>
        <v/>
      </c>
      <c r="IY9" s="132" t="str">
        <f t="shared" ca="1" si="51"/>
        <v/>
      </c>
      <c r="IZ9" s="132" t="str">
        <f t="shared" ca="1" si="51"/>
        <v/>
      </c>
      <c r="JA9" s="132" t="str">
        <f t="shared" ca="1" si="51"/>
        <v/>
      </c>
      <c r="JB9" s="132" t="str">
        <f t="shared" ca="1" si="51"/>
        <v/>
      </c>
      <c r="JC9" s="132" t="str">
        <f t="shared" ca="1" si="51"/>
        <v/>
      </c>
      <c r="JD9" s="132" t="str">
        <f t="shared" ca="1" si="51"/>
        <v/>
      </c>
      <c r="JE9" s="132" t="str">
        <f t="shared" ca="1" si="51"/>
        <v/>
      </c>
      <c r="JF9" s="132" t="str">
        <f t="shared" ca="1" si="51"/>
        <v/>
      </c>
      <c r="JG9" s="132" t="str">
        <f t="shared" ca="1" si="51"/>
        <v/>
      </c>
      <c r="JH9" s="132" t="str">
        <f t="shared" ca="1" si="51"/>
        <v/>
      </c>
      <c r="JI9" s="132" t="str">
        <f t="shared" ca="1" si="51"/>
        <v/>
      </c>
      <c r="JJ9" s="132" t="str">
        <f t="shared" ca="1" si="51"/>
        <v/>
      </c>
      <c r="JK9" s="132" t="str">
        <f t="shared" ca="1" si="51"/>
        <v/>
      </c>
      <c r="JL9" s="132" t="str">
        <f t="shared" ca="1" si="51"/>
        <v/>
      </c>
      <c r="JM9" s="132" t="str">
        <f t="shared" ca="1" si="51"/>
        <v/>
      </c>
      <c r="JN9" s="132" t="str">
        <f t="shared" ca="1" si="51"/>
        <v/>
      </c>
      <c r="JO9" s="132" t="str">
        <f t="shared" ca="1" si="51"/>
        <v/>
      </c>
      <c r="JP9" s="132" t="str">
        <f t="shared" ca="1" si="51"/>
        <v/>
      </c>
      <c r="JQ9" s="132" t="str">
        <f t="shared" ca="1" si="51"/>
        <v/>
      </c>
      <c r="JR9" s="132" t="str">
        <f t="shared" ca="1" si="51"/>
        <v/>
      </c>
      <c r="JS9" s="132" t="str">
        <f t="shared" ca="1" si="51"/>
        <v/>
      </c>
      <c r="JT9" s="132" t="str">
        <f t="shared" ca="1" si="51"/>
        <v/>
      </c>
      <c r="JU9" s="132" t="str">
        <f t="shared" ca="1" si="51"/>
        <v/>
      </c>
      <c r="JV9" s="132" t="str">
        <f t="shared" ca="1" si="51"/>
        <v/>
      </c>
      <c r="JW9" s="132" t="str">
        <f t="shared" ca="1" si="51"/>
        <v/>
      </c>
      <c r="JX9" s="132" t="str">
        <f t="shared" ref="JX9:MI9" ca="1" si="52">IFERROR(IF(OR($Y9&gt;JX$5,$Z9&lt;JX$5),"",
IF(AND($V9=$B$12,$Y9=JX$5),$Q9,
IF($W9=$B$15,$Q9,
IF(AND($W9=$B$16,MOD(JX$5-$Y9,7)=0,MOD((JX$5-$Y9)/7,$AA9)=0),$Q9,
IF(AND($W9=$B$17,OR(DAY($Y9)=DAY(JX$5),AND(DAY($Y9)&gt;DAY(EOMONTH(JX$5,0)),DAY(JY$5)=1)),MOD(MONTH(JX$5)-MONTH($Y9),$AA9)=0),$Q9,""))))),"")</f>
        <v/>
      </c>
      <c r="JY9" s="132" t="str">
        <f t="shared" ca="1" si="52"/>
        <v/>
      </c>
      <c r="JZ9" s="132" t="str">
        <f t="shared" ca="1" si="52"/>
        <v/>
      </c>
      <c r="KA9" s="132" t="str">
        <f t="shared" ca="1" si="52"/>
        <v/>
      </c>
      <c r="KB9" s="132" t="str">
        <f t="shared" ca="1" si="52"/>
        <v/>
      </c>
      <c r="KC9" s="132" t="str">
        <f t="shared" ca="1" si="52"/>
        <v/>
      </c>
      <c r="KD9" s="132" t="str">
        <f t="shared" ca="1" si="52"/>
        <v/>
      </c>
      <c r="KE9" s="132" t="str">
        <f t="shared" ca="1" si="52"/>
        <v/>
      </c>
      <c r="KF9" s="132" t="str">
        <f t="shared" ca="1" si="52"/>
        <v/>
      </c>
      <c r="KG9" s="132" t="str">
        <f t="shared" ca="1" si="52"/>
        <v/>
      </c>
      <c r="KH9" s="132" t="str">
        <f t="shared" ca="1" si="52"/>
        <v/>
      </c>
      <c r="KI9" s="132" t="str">
        <f t="shared" ca="1" si="52"/>
        <v/>
      </c>
      <c r="KJ9" s="132" t="str">
        <f t="shared" ca="1" si="52"/>
        <v/>
      </c>
      <c r="KK9" s="132" t="str">
        <f t="shared" ca="1" si="52"/>
        <v/>
      </c>
      <c r="KL9" s="132" t="str">
        <f t="shared" ca="1" si="52"/>
        <v/>
      </c>
      <c r="KM9" s="132" t="str">
        <f t="shared" ca="1" si="52"/>
        <v/>
      </c>
      <c r="KN9" s="132" t="str">
        <f t="shared" ca="1" si="52"/>
        <v/>
      </c>
      <c r="KO9" s="132" t="str">
        <f t="shared" ca="1" si="52"/>
        <v/>
      </c>
      <c r="KP9" s="132" t="str">
        <f t="shared" ca="1" si="52"/>
        <v/>
      </c>
      <c r="KQ9" s="132" t="str">
        <f t="shared" ca="1" si="52"/>
        <v/>
      </c>
      <c r="KR9" s="132" t="str">
        <f t="shared" ca="1" si="52"/>
        <v/>
      </c>
      <c r="KS9" s="132" t="str">
        <f t="shared" ca="1" si="52"/>
        <v/>
      </c>
      <c r="KT9" s="132" t="str">
        <f t="shared" ca="1" si="52"/>
        <v/>
      </c>
      <c r="KU9" s="132" t="str">
        <f t="shared" ca="1" si="52"/>
        <v/>
      </c>
      <c r="KV9" s="132" t="str">
        <f t="shared" ca="1" si="52"/>
        <v/>
      </c>
      <c r="KW9" s="132" t="str">
        <f t="shared" ca="1" si="52"/>
        <v/>
      </c>
      <c r="KX9" s="132" t="str">
        <f t="shared" ca="1" si="52"/>
        <v/>
      </c>
      <c r="KY9" s="132" t="str">
        <f t="shared" ca="1" si="52"/>
        <v/>
      </c>
      <c r="KZ9" s="132" t="str">
        <f t="shared" ca="1" si="52"/>
        <v/>
      </c>
      <c r="LA9" s="132" t="str">
        <f t="shared" ca="1" si="52"/>
        <v/>
      </c>
      <c r="LB9" s="132" t="str">
        <f t="shared" ca="1" si="52"/>
        <v/>
      </c>
      <c r="LC9" s="132" t="str">
        <f t="shared" ca="1" si="52"/>
        <v/>
      </c>
      <c r="LD9" s="132" t="str">
        <f t="shared" ca="1" si="52"/>
        <v/>
      </c>
      <c r="LE9" s="132" t="str">
        <f t="shared" ca="1" si="52"/>
        <v/>
      </c>
      <c r="LF9" s="132" t="str">
        <f t="shared" ca="1" si="52"/>
        <v/>
      </c>
      <c r="LG9" s="132" t="str">
        <f t="shared" ca="1" si="52"/>
        <v/>
      </c>
      <c r="LH9" s="132" t="str">
        <f t="shared" ca="1" si="52"/>
        <v/>
      </c>
      <c r="LI9" s="132" t="str">
        <f t="shared" ca="1" si="52"/>
        <v/>
      </c>
      <c r="LJ9" s="132" t="str">
        <f t="shared" ca="1" si="52"/>
        <v/>
      </c>
      <c r="LK9" s="132" t="str">
        <f t="shared" ca="1" si="52"/>
        <v/>
      </c>
      <c r="LL9" s="132" t="str">
        <f t="shared" ca="1" si="52"/>
        <v/>
      </c>
      <c r="LM9" s="132" t="str">
        <f t="shared" ca="1" si="52"/>
        <v/>
      </c>
      <c r="LN9" s="132" t="str">
        <f t="shared" ca="1" si="52"/>
        <v/>
      </c>
      <c r="LO9" s="132" t="str">
        <f t="shared" ca="1" si="52"/>
        <v/>
      </c>
      <c r="LP9" s="132" t="str">
        <f t="shared" ca="1" si="52"/>
        <v/>
      </c>
      <c r="LQ9" s="132" t="str">
        <f t="shared" ca="1" si="52"/>
        <v/>
      </c>
      <c r="LR9" s="132" t="str">
        <f t="shared" ca="1" si="52"/>
        <v/>
      </c>
      <c r="LS9" s="132" t="str">
        <f t="shared" ca="1" si="52"/>
        <v/>
      </c>
      <c r="LT9" s="132" t="str">
        <f t="shared" ca="1" si="52"/>
        <v/>
      </c>
      <c r="LU9" s="132" t="str">
        <f t="shared" ca="1" si="52"/>
        <v/>
      </c>
      <c r="LV9" s="132" t="str">
        <f t="shared" ca="1" si="52"/>
        <v/>
      </c>
      <c r="LW9" s="132" t="str">
        <f t="shared" ca="1" si="52"/>
        <v/>
      </c>
      <c r="LX9" s="132" t="str">
        <f t="shared" ca="1" si="52"/>
        <v/>
      </c>
      <c r="LY9" s="132" t="str">
        <f t="shared" ca="1" si="52"/>
        <v/>
      </c>
      <c r="LZ9" s="132" t="str">
        <f t="shared" ca="1" si="52"/>
        <v/>
      </c>
      <c r="MA9" s="132" t="str">
        <f t="shared" ca="1" si="52"/>
        <v/>
      </c>
      <c r="MB9" s="132" t="str">
        <f t="shared" ca="1" si="52"/>
        <v/>
      </c>
      <c r="MC9" s="132" t="str">
        <f t="shared" ca="1" si="52"/>
        <v/>
      </c>
      <c r="MD9" s="132" t="str">
        <f t="shared" ca="1" si="52"/>
        <v/>
      </c>
      <c r="ME9" s="132" t="str">
        <f t="shared" ca="1" si="52"/>
        <v/>
      </c>
      <c r="MF9" s="132" t="str">
        <f t="shared" ca="1" si="52"/>
        <v/>
      </c>
      <c r="MG9" s="132" t="str">
        <f t="shared" ca="1" si="52"/>
        <v/>
      </c>
      <c r="MH9" s="132" t="str">
        <f t="shared" ca="1" si="52"/>
        <v/>
      </c>
      <c r="MI9" s="132" t="str">
        <f t="shared" ca="1" si="52"/>
        <v/>
      </c>
      <c r="MJ9" s="132" t="str">
        <f t="shared" ref="MJ9:OD9" ca="1" si="53">IFERROR(IF(OR($Y9&gt;MJ$5,$Z9&lt;MJ$5),"",
IF(AND($V9=$B$12,$Y9=MJ$5),$Q9,
IF($W9=$B$15,$Q9,
IF(AND($W9=$B$16,MOD(MJ$5-$Y9,7)=0,MOD((MJ$5-$Y9)/7,$AA9)=0),$Q9,
IF(AND($W9=$B$17,OR(DAY($Y9)=DAY(MJ$5),AND(DAY($Y9)&gt;DAY(EOMONTH(MJ$5,0)),DAY(MK$5)=1)),MOD(MONTH(MJ$5)-MONTH($Y9),$AA9)=0),$Q9,""))))),"")</f>
        <v/>
      </c>
      <c r="MK9" s="132" t="str">
        <f t="shared" ca="1" si="53"/>
        <v/>
      </c>
      <c r="ML9" s="132" t="str">
        <f t="shared" ca="1" si="53"/>
        <v/>
      </c>
      <c r="MM9" s="132" t="str">
        <f t="shared" ca="1" si="53"/>
        <v/>
      </c>
      <c r="MN9" s="132" t="str">
        <f t="shared" ca="1" si="53"/>
        <v/>
      </c>
      <c r="MO9" s="132" t="str">
        <f t="shared" ca="1" si="53"/>
        <v/>
      </c>
      <c r="MP9" s="132" t="str">
        <f t="shared" ca="1" si="53"/>
        <v/>
      </c>
      <c r="MQ9" s="132" t="str">
        <f t="shared" ca="1" si="53"/>
        <v/>
      </c>
      <c r="MR9" s="132" t="str">
        <f t="shared" ca="1" si="53"/>
        <v/>
      </c>
      <c r="MS9" s="132" t="str">
        <f t="shared" ca="1" si="53"/>
        <v/>
      </c>
      <c r="MT9" s="132" t="str">
        <f t="shared" ca="1" si="53"/>
        <v/>
      </c>
      <c r="MU9" s="132" t="str">
        <f t="shared" ca="1" si="53"/>
        <v/>
      </c>
      <c r="MV9" s="132" t="str">
        <f t="shared" ca="1" si="53"/>
        <v/>
      </c>
      <c r="MW9" s="132" t="str">
        <f t="shared" ca="1" si="53"/>
        <v/>
      </c>
      <c r="MX9" s="132" t="str">
        <f t="shared" ca="1" si="53"/>
        <v/>
      </c>
      <c r="MY9" s="132" t="str">
        <f t="shared" ca="1" si="53"/>
        <v/>
      </c>
      <c r="MZ9" s="132" t="str">
        <f t="shared" ca="1" si="53"/>
        <v/>
      </c>
      <c r="NA9" s="132" t="str">
        <f t="shared" ca="1" si="53"/>
        <v/>
      </c>
      <c r="NB9" s="132" t="str">
        <f t="shared" ca="1" si="53"/>
        <v/>
      </c>
      <c r="NC9" s="132" t="str">
        <f t="shared" ca="1" si="53"/>
        <v/>
      </c>
      <c r="ND9" s="132" t="str">
        <f t="shared" ca="1" si="53"/>
        <v/>
      </c>
      <c r="NE9" s="132" t="str">
        <f t="shared" ca="1" si="53"/>
        <v/>
      </c>
      <c r="NF9" s="132" t="str">
        <f t="shared" ca="1" si="53"/>
        <v/>
      </c>
      <c r="NG9" s="132" t="str">
        <f t="shared" ca="1" si="53"/>
        <v/>
      </c>
      <c r="NH9" s="132" t="str">
        <f t="shared" ca="1" si="53"/>
        <v/>
      </c>
      <c r="NI9" s="132" t="str">
        <f t="shared" ca="1" si="53"/>
        <v/>
      </c>
      <c r="NJ9" s="132" t="str">
        <f t="shared" ca="1" si="53"/>
        <v/>
      </c>
      <c r="NK9" s="132" t="str">
        <f t="shared" ca="1" si="53"/>
        <v/>
      </c>
      <c r="NL9" s="132" t="str">
        <f t="shared" ca="1" si="53"/>
        <v/>
      </c>
      <c r="NM9" s="132" t="str">
        <f t="shared" ca="1" si="53"/>
        <v/>
      </c>
      <c r="NN9" s="132" t="str">
        <f t="shared" ca="1" si="53"/>
        <v/>
      </c>
      <c r="NO9" s="132" t="str">
        <f t="shared" ca="1" si="53"/>
        <v/>
      </c>
      <c r="NP9" s="132" t="str">
        <f t="shared" ca="1" si="53"/>
        <v/>
      </c>
      <c r="NQ9" s="132" t="str">
        <f t="shared" ca="1" si="53"/>
        <v/>
      </c>
      <c r="NR9" s="132" t="str">
        <f t="shared" ca="1" si="53"/>
        <v/>
      </c>
      <c r="NS9" s="132" t="str">
        <f t="shared" ca="1" si="53"/>
        <v/>
      </c>
      <c r="NT9" s="132" t="str">
        <f t="shared" ca="1" si="53"/>
        <v/>
      </c>
      <c r="NU9" s="132" t="str">
        <f t="shared" ca="1" si="53"/>
        <v/>
      </c>
      <c r="NV9" s="132" t="str">
        <f t="shared" ca="1" si="53"/>
        <v/>
      </c>
      <c r="NW9" s="132" t="str">
        <f t="shared" ca="1" si="53"/>
        <v/>
      </c>
      <c r="NX9" s="132" t="str">
        <f t="shared" ca="1" si="53"/>
        <v/>
      </c>
      <c r="NY9" s="132" t="str">
        <f t="shared" ca="1" si="53"/>
        <v/>
      </c>
      <c r="NZ9" s="132" t="str">
        <f t="shared" ca="1" si="53"/>
        <v/>
      </c>
      <c r="OA9" s="132" t="str">
        <f t="shared" ca="1" si="53"/>
        <v/>
      </c>
      <c r="OB9" s="132" t="str">
        <f t="shared" ca="1" si="53"/>
        <v/>
      </c>
      <c r="OC9" s="132" t="str">
        <f t="shared" ca="1" si="53"/>
        <v/>
      </c>
      <c r="OD9" s="132" t="str">
        <f t="shared" ca="1" si="53"/>
        <v/>
      </c>
      <c r="OE9" s="47"/>
      <c r="OF9" s="47"/>
      <c r="OG9" s="47"/>
      <c r="OH9" s="47"/>
      <c r="OK9" s="132">
        <v>4</v>
      </c>
      <c r="OL9" s="143">
        <f t="shared" si="41"/>
        <v>45295</v>
      </c>
      <c r="OM9" s="132">
        <f t="shared" ca="1" si="27"/>
        <v>0</v>
      </c>
      <c r="ON9" s="132" t="str">
        <f ca="1">IFERROR(IF(OM9&lt;1,"",SUM($OM$6:$OM9))-$OM9+1,"")</f>
        <v/>
      </c>
      <c r="OO9" s="132" t="str">
        <f ca="1">IFERROR(IF(OM9&lt;1,"",SUM($OM$6:$OM9)),"")</f>
        <v/>
      </c>
      <c r="OP9" s="143">
        <f t="shared" ca="1" si="28"/>
        <v>45293</v>
      </c>
      <c r="OQ9" s="138">
        <f ca="1">IFERROR(IF(OK9&gt;$ON$4,"",COUNTIF($OP$6:OP9,OP9)),"")</f>
        <v>4</v>
      </c>
      <c r="OR9" s="138">
        <f t="shared" ca="1" si="29"/>
        <v>2</v>
      </c>
      <c r="OS9" s="132">
        <f t="array" aca="1" ref="OS9" ca="1">IFERROR(IF(LEN(OP9)=0,"",INDEX(OFFSET($AA$6,0,OR9,500,1),SMALL(IF(ISNUMBER(OFFSET($AA$6,0,OR9,500,1)),ROW(OFFSET($AA$6,0,OR9,500,1))-ROW(AA$5)),OQ9))),"")</f>
        <v>6</v>
      </c>
      <c r="OT9" s="132" t="str">
        <f ca="1">IFERROR(INDEX(Calc!$R$6:$Z$17,Calc!$OS9,Calc!OT$4),"")</f>
        <v>Income</v>
      </c>
      <c r="OU9" s="132" t="str">
        <f ca="1">IFERROR(INDEX(Calc!$R$6:$Z$17,Calc!$OS9,Calc!OU$4),"")</f>
        <v>Issuance of Debt</v>
      </c>
      <c r="OV9" s="132" t="str">
        <f ca="1">IFERROR(INDEX(Calc!$R$6:$Z$17,Calc!$OS9,Calc!OV$4),"")</f>
        <v>Debt Issuance</v>
      </c>
      <c r="OW9" s="138">
        <f ca="1">IFERROR(INDEX(Calc!$R$6:$Z$17,Calc!$OS9,Calc!OW$4),"")</f>
        <v>200</v>
      </c>
      <c r="OX9" s="138" t="str">
        <f ca="1">IFERROR(INDEX(Calc!$R$6:$Z$17,Calc!$OS9,Calc!OX$4),"")</f>
        <v>Recurring</v>
      </c>
      <c r="OY9" s="132">
        <f t="shared" ca="1" si="30"/>
        <v>2</v>
      </c>
      <c r="OZ9" s="132">
        <f t="shared" ca="1" si="31"/>
        <v>1</v>
      </c>
      <c r="PA9" s="132">
        <f t="shared" ca="1" si="32"/>
        <v>2024</v>
      </c>
      <c r="PB9" s="132" t="str">
        <f t="shared" ca="1" si="33"/>
        <v>Jan - 2024</v>
      </c>
      <c r="PD9" s="132" t="str">
        <f>IFERROR(IF(LEN(Table!C13)=0,"",Table!C13),"")</f>
        <v>Loan Collection</v>
      </c>
      <c r="PE9" s="172">
        <f ca="1">IFERROR(IF(LEN(Table!C13)=0,"",INDEX(Table!$D$11:$P$40,ROW(Calc!PD9)-ROW(Calc!$PD$6),Calc!$PO$29)),"")</f>
        <v>0</v>
      </c>
      <c r="PF9" s="142">
        <f t="shared" ca="1" si="42"/>
        <v>4</v>
      </c>
      <c r="PG9" s="142">
        <f ca="1">IFERROR(IF(COUNTIF($PF$7:PF9,PF9)&gt;1,PF9+COUNTIF($PF$7:PF9,PF9)-1,PF9),"")</f>
        <v>4</v>
      </c>
      <c r="PH9" s="142" t="str">
        <f>IFERROR(IF(LEN(Table!C46)=0,"",Table!C46),"")</f>
        <v>Purchase of Property</v>
      </c>
      <c r="PI9" s="172">
        <f ca="1">IFERROR(IF(LEN(Table!C46)=0,"",INDEX(Table!$D$44:$P$73,ROW(Calc!PD9)-ROW(Calc!$PD$6),Calc!$PO$29)),"")</f>
        <v>11000</v>
      </c>
      <c r="PJ9" s="142">
        <f t="shared" ca="1" si="43"/>
        <v>1</v>
      </c>
      <c r="PK9" s="142">
        <f ca="1">IFERROR(IF(COUNTIF($PJ$7:PJ9,PJ9)&gt;1,PJ9+COUNTIF($PJ$7:PJ9,PJ9)-1,PJ9),"")</f>
        <v>1</v>
      </c>
      <c r="PN9" s="132">
        <v>3</v>
      </c>
      <c r="PO9" s="132" t="str">
        <f t="shared" ca="1" si="44"/>
        <v>Issuance of Debt</v>
      </c>
      <c r="PP9" s="138">
        <f t="shared" ca="1" si="45"/>
        <v>1000</v>
      </c>
    </row>
    <row r="10" spans="2:432" x14ac:dyDescent="0.25">
      <c r="B10" s="139" t="s">
        <v>9</v>
      </c>
      <c r="C10" s="133"/>
      <c r="D10" s="132" t="s">
        <v>27</v>
      </c>
      <c r="E10" s="132" t="s">
        <v>39</v>
      </c>
      <c r="F10" s="132">
        <v>4</v>
      </c>
      <c r="G10" s="133"/>
      <c r="H10" s="133"/>
      <c r="I10" s="133"/>
      <c r="J10" s="133"/>
      <c r="K10" s="132">
        <v>3</v>
      </c>
      <c r="L10" s="132" t="s">
        <v>71</v>
      </c>
      <c r="M10" s="132" t="str">
        <f t="shared" si="34"/>
        <v>Mar</v>
      </c>
      <c r="N10" s="132">
        <f t="shared" si="46"/>
        <v>2024</v>
      </c>
      <c r="O10" s="132" t="str">
        <f t="shared" si="47"/>
        <v>Mar - 2024</v>
      </c>
      <c r="Q10" s="144">
        <v>5</v>
      </c>
      <c r="R10" s="132" t="str">
        <f>IFERROR(IF(INDEX(Scheduler[],$Q10,R$4)="","",INDEX(Scheduler[],$Q10,R$4)),"")</f>
        <v>Expense</v>
      </c>
      <c r="S10" s="132" t="str">
        <f>IFERROR(IF(INDEX(Scheduler[],$Q10,S$4)="","",INDEX(Scheduler[],$Q10,S$4)),"")</f>
        <v>Lending</v>
      </c>
      <c r="T10" s="132" t="str">
        <f>IFERROR(IF(INDEX(Scheduler[],$Q10,T$4)="","",INDEX(Scheduler[],$Q10,T$4)),"")</f>
        <v>Equipment Lending</v>
      </c>
      <c r="U10" s="138">
        <f>IFERROR(IF(INDEX(Scheduler[],$Q10,U$4)="","",INDEX(Scheduler[],$Q10,U$4)),"")</f>
        <v>500</v>
      </c>
      <c r="V10" s="132" t="str">
        <f>IFERROR(IF(INDEX(Scheduler[],$Q10,V$4)="","",INDEX(Scheduler[],$Q10,V$4)),"")</f>
        <v>Recurring</v>
      </c>
      <c r="W10" s="132" t="str">
        <f>IFERROR(IF(INDEX(Scheduler[],$Q10,W$4)="","",INDEX(Scheduler[],$Q10,W$4)),"")</f>
        <v>Weekly</v>
      </c>
      <c r="X10" s="132" t="str">
        <f>IFERROR(IF(INDEX(Scheduler[],$Q10,X$4)="","",INDEX(Scheduler[],$Q10,X$4)),"")</f>
        <v>3 weeks</v>
      </c>
      <c r="Y10" s="143">
        <f>IFERROR(IF(INDEX(Scheduler[],$Q10,Y$4)="","",INDEX(Scheduler[],$Q10,Y$4)),"")</f>
        <v>45293</v>
      </c>
      <c r="Z10" s="143">
        <f>IFERROR(IF(INDEX(Scheduler[],$Q10,Z$4)="","",INDEX(Scheduler[],$Q10,Z$4)),"")</f>
        <v>45657</v>
      </c>
      <c r="AA10" s="138">
        <f t="shared" ca="1" si="14"/>
        <v>3</v>
      </c>
      <c r="AB10" s="132" t="str">
        <f t="shared" ref="AB10:CM10" si="54">IFERROR(IF(OR($Y10&gt;AB$5,$Z10&lt;AB$5),"",
IF(AND($V10=$B$12,$Y10=AB$5),$Q10,
IF($W10=$B$15,$Q10,
IF(AND($W10=$B$16,MOD(AB$5-$Y10,7)=0,MOD((AB$5-$Y10)/7,$AA10)=0),$Q10,
IF(AND($W10=$B$17,OR(DAY($Y10)=DAY(AB$5),AND(DAY($Y10)&gt;DAY(EOMONTH(AB$5,0)),DAY(AC$5)=1)),MOD(MONTH(AB$5)-MONTH($Y10),$AA10)=0),$Q10,""))))),"")</f>
        <v/>
      </c>
      <c r="AC10" s="132">
        <f t="shared" ca="1" si="54"/>
        <v>5</v>
      </c>
      <c r="AD10" s="132" t="str">
        <f t="shared" ca="1" si="54"/>
        <v/>
      </c>
      <c r="AE10" s="132" t="str">
        <f t="shared" ca="1" si="54"/>
        <v/>
      </c>
      <c r="AF10" s="132" t="str">
        <f t="shared" ca="1" si="54"/>
        <v/>
      </c>
      <c r="AG10" s="132" t="str">
        <f t="shared" ca="1" si="54"/>
        <v/>
      </c>
      <c r="AH10" s="132" t="str">
        <f t="shared" ca="1" si="54"/>
        <v/>
      </c>
      <c r="AI10" s="132" t="str">
        <f t="shared" ca="1" si="54"/>
        <v/>
      </c>
      <c r="AJ10" s="132" t="str">
        <f t="shared" ca="1" si="54"/>
        <v/>
      </c>
      <c r="AK10" s="132" t="str">
        <f t="shared" ca="1" si="54"/>
        <v/>
      </c>
      <c r="AL10" s="132" t="str">
        <f t="shared" ca="1" si="54"/>
        <v/>
      </c>
      <c r="AM10" s="132" t="str">
        <f t="shared" ca="1" si="54"/>
        <v/>
      </c>
      <c r="AN10" s="132" t="str">
        <f t="shared" ca="1" si="54"/>
        <v/>
      </c>
      <c r="AO10" s="132" t="str">
        <f t="shared" ca="1" si="54"/>
        <v/>
      </c>
      <c r="AP10" s="132" t="str">
        <f t="shared" ca="1" si="54"/>
        <v/>
      </c>
      <c r="AQ10" s="132" t="str">
        <f t="shared" ca="1" si="54"/>
        <v/>
      </c>
      <c r="AR10" s="132" t="str">
        <f t="shared" ca="1" si="54"/>
        <v/>
      </c>
      <c r="AS10" s="132" t="str">
        <f t="shared" ca="1" si="54"/>
        <v/>
      </c>
      <c r="AT10" s="132" t="str">
        <f t="shared" ca="1" si="54"/>
        <v/>
      </c>
      <c r="AU10" s="132" t="str">
        <f t="shared" ca="1" si="54"/>
        <v/>
      </c>
      <c r="AV10" s="132" t="str">
        <f t="shared" ca="1" si="54"/>
        <v/>
      </c>
      <c r="AW10" s="132" t="str">
        <f t="shared" ca="1" si="54"/>
        <v/>
      </c>
      <c r="AX10" s="132">
        <f t="shared" ca="1" si="54"/>
        <v>5</v>
      </c>
      <c r="AY10" s="132" t="str">
        <f t="shared" ca="1" si="54"/>
        <v/>
      </c>
      <c r="AZ10" s="132" t="str">
        <f t="shared" ca="1" si="54"/>
        <v/>
      </c>
      <c r="BA10" s="132" t="str">
        <f t="shared" ca="1" si="54"/>
        <v/>
      </c>
      <c r="BB10" s="132" t="str">
        <f t="shared" ca="1" si="54"/>
        <v/>
      </c>
      <c r="BC10" s="132" t="str">
        <f t="shared" ca="1" si="54"/>
        <v/>
      </c>
      <c r="BD10" s="132" t="str">
        <f t="shared" ca="1" si="54"/>
        <v/>
      </c>
      <c r="BE10" s="132" t="str">
        <f t="shared" ca="1" si="54"/>
        <v/>
      </c>
      <c r="BF10" s="132" t="str">
        <f t="shared" ca="1" si="54"/>
        <v/>
      </c>
      <c r="BG10" s="132" t="str">
        <f t="shared" ca="1" si="54"/>
        <v/>
      </c>
      <c r="BH10" s="132" t="str">
        <f t="shared" ca="1" si="54"/>
        <v/>
      </c>
      <c r="BI10" s="132" t="str">
        <f t="shared" ca="1" si="54"/>
        <v/>
      </c>
      <c r="BJ10" s="132" t="str">
        <f t="shared" ca="1" si="54"/>
        <v/>
      </c>
      <c r="BK10" s="132" t="str">
        <f t="shared" ca="1" si="54"/>
        <v/>
      </c>
      <c r="BL10" s="132" t="str">
        <f t="shared" ca="1" si="54"/>
        <v/>
      </c>
      <c r="BM10" s="132" t="str">
        <f t="shared" ca="1" si="54"/>
        <v/>
      </c>
      <c r="BN10" s="132" t="str">
        <f t="shared" ca="1" si="54"/>
        <v/>
      </c>
      <c r="BO10" s="132" t="str">
        <f t="shared" ca="1" si="54"/>
        <v/>
      </c>
      <c r="BP10" s="132" t="str">
        <f t="shared" ca="1" si="54"/>
        <v/>
      </c>
      <c r="BQ10" s="132" t="str">
        <f t="shared" ca="1" si="54"/>
        <v/>
      </c>
      <c r="BR10" s="132" t="str">
        <f t="shared" ca="1" si="54"/>
        <v/>
      </c>
      <c r="BS10" s="132">
        <f t="shared" ca="1" si="54"/>
        <v>5</v>
      </c>
      <c r="BT10" s="132" t="str">
        <f t="shared" ca="1" si="54"/>
        <v/>
      </c>
      <c r="BU10" s="132" t="str">
        <f t="shared" ca="1" si="54"/>
        <v/>
      </c>
      <c r="BV10" s="132" t="str">
        <f t="shared" ca="1" si="54"/>
        <v/>
      </c>
      <c r="BW10" s="132" t="str">
        <f t="shared" ca="1" si="54"/>
        <v/>
      </c>
      <c r="BX10" s="132" t="str">
        <f t="shared" ca="1" si="54"/>
        <v/>
      </c>
      <c r="BY10" s="132" t="str">
        <f t="shared" ca="1" si="54"/>
        <v/>
      </c>
      <c r="BZ10" s="132" t="str">
        <f t="shared" ca="1" si="54"/>
        <v/>
      </c>
      <c r="CA10" s="132" t="str">
        <f t="shared" ca="1" si="54"/>
        <v/>
      </c>
      <c r="CB10" s="132" t="str">
        <f t="shared" ca="1" si="54"/>
        <v/>
      </c>
      <c r="CC10" s="132" t="str">
        <f t="shared" ca="1" si="54"/>
        <v/>
      </c>
      <c r="CD10" s="132" t="str">
        <f t="shared" ca="1" si="54"/>
        <v/>
      </c>
      <c r="CE10" s="132" t="str">
        <f t="shared" ca="1" si="54"/>
        <v/>
      </c>
      <c r="CF10" s="132" t="str">
        <f t="shared" ca="1" si="54"/>
        <v/>
      </c>
      <c r="CG10" s="132" t="str">
        <f t="shared" ca="1" si="54"/>
        <v/>
      </c>
      <c r="CH10" s="132" t="str">
        <f t="shared" ca="1" si="54"/>
        <v/>
      </c>
      <c r="CI10" s="132" t="str">
        <f t="shared" ca="1" si="54"/>
        <v/>
      </c>
      <c r="CJ10" s="132" t="str">
        <f t="shared" ca="1" si="54"/>
        <v/>
      </c>
      <c r="CK10" s="132" t="str">
        <f t="shared" ca="1" si="54"/>
        <v/>
      </c>
      <c r="CL10" s="132" t="str">
        <f t="shared" ca="1" si="54"/>
        <v/>
      </c>
      <c r="CM10" s="132" t="str">
        <f t="shared" ca="1" si="54"/>
        <v/>
      </c>
      <c r="CN10" s="132">
        <f t="shared" ref="CN10:EY10" ca="1" si="55">IFERROR(IF(OR($Y10&gt;CN$5,$Z10&lt;CN$5),"",
IF(AND($V10=$B$12,$Y10=CN$5),$Q10,
IF($W10=$B$15,$Q10,
IF(AND($W10=$B$16,MOD(CN$5-$Y10,7)=0,MOD((CN$5-$Y10)/7,$AA10)=0),$Q10,
IF(AND($W10=$B$17,OR(DAY($Y10)=DAY(CN$5),AND(DAY($Y10)&gt;DAY(EOMONTH(CN$5,0)),DAY(CO$5)=1)),MOD(MONTH(CN$5)-MONTH($Y10),$AA10)=0),$Q10,""))))),"")</f>
        <v>5</v>
      </c>
      <c r="CO10" s="132" t="str">
        <f t="shared" ca="1" si="55"/>
        <v/>
      </c>
      <c r="CP10" s="132" t="str">
        <f t="shared" ca="1" si="55"/>
        <v/>
      </c>
      <c r="CQ10" s="132" t="str">
        <f t="shared" ca="1" si="55"/>
        <v/>
      </c>
      <c r="CR10" s="132" t="str">
        <f t="shared" ca="1" si="55"/>
        <v/>
      </c>
      <c r="CS10" s="132" t="str">
        <f t="shared" ca="1" si="55"/>
        <v/>
      </c>
      <c r="CT10" s="132" t="str">
        <f t="shared" ca="1" si="55"/>
        <v/>
      </c>
      <c r="CU10" s="132" t="str">
        <f t="shared" ca="1" si="55"/>
        <v/>
      </c>
      <c r="CV10" s="132" t="str">
        <f t="shared" ca="1" si="55"/>
        <v/>
      </c>
      <c r="CW10" s="132" t="str">
        <f t="shared" ca="1" si="55"/>
        <v/>
      </c>
      <c r="CX10" s="132" t="str">
        <f t="shared" ca="1" si="55"/>
        <v/>
      </c>
      <c r="CY10" s="132" t="str">
        <f t="shared" ca="1" si="55"/>
        <v/>
      </c>
      <c r="CZ10" s="132" t="str">
        <f t="shared" ca="1" si="55"/>
        <v/>
      </c>
      <c r="DA10" s="132" t="str">
        <f t="shared" ca="1" si="55"/>
        <v/>
      </c>
      <c r="DB10" s="132" t="str">
        <f t="shared" ca="1" si="55"/>
        <v/>
      </c>
      <c r="DC10" s="132" t="str">
        <f t="shared" ca="1" si="55"/>
        <v/>
      </c>
      <c r="DD10" s="132" t="str">
        <f t="shared" ca="1" si="55"/>
        <v/>
      </c>
      <c r="DE10" s="132" t="str">
        <f t="shared" ca="1" si="55"/>
        <v/>
      </c>
      <c r="DF10" s="132" t="str">
        <f t="shared" ca="1" si="55"/>
        <v/>
      </c>
      <c r="DG10" s="132" t="str">
        <f t="shared" ca="1" si="55"/>
        <v/>
      </c>
      <c r="DH10" s="132" t="str">
        <f t="shared" ca="1" si="55"/>
        <v/>
      </c>
      <c r="DI10" s="132">
        <f t="shared" ca="1" si="55"/>
        <v>5</v>
      </c>
      <c r="DJ10" s="132" t="str">
        <f t="shared" ca="1" si="55"/>
        <v/>
      </c>
      <c r="DK10" s="132" t="str">
        <f t="shared" ca="1" si="55"/>
        <v/>
      </c>
      <c r="DL10" s="132" t="str">
        <f t="shared" ca="1" si="55"/>
        <v/>
      </c>
      <c r="DM10" s="132" t="str">
        <f t="shared" ca="1" si="55"/>
        <v/>
      </c>
      <c r="DN10" s="132" t="str">
        <f t="shared" ca="1" si="55"/>
        <v/>
      </c>
      <c r="DO10" s="132" t="str">
        <f t="shared" ca="1" si="55"/>
        <v/>
      </c>
      <c r="DP10" s="132" t="str">
        <f t="shared" ca="1" si="55"/>
        <v/>
      </c>
      <c r="DQ10" s="132" t="str">
        <f t="shared" ca="1" si="55"/>
        <v/>
      </c>
      <c r="DR10" s="132" t="str">
        <f t="shared" ca="1" si="55"/>
        <v/>
      </c>
      <c r="DS10" s="132" t="str">
        <f t="shared" ca="1" si="55"/>
        <v/>
      </c>
      <c r="DT10" s="132" t="str">
        <f t="shared" ca="1" si="55"/>
        <v/>
      </c>
      <c r="DU10" s="132" t="str">
        <f t="shared" ca="1" si="55"/>
        <v/>
      </c>
      <c r="DV10" s="132" t="str">
        <f t="shared" ca="1" si="55"/>
        <v/>
      </c>
      <c r="DW10" s="132" t="str">
        <f t="shared" ca="1" si="55"/>
        <v/>
      </c>
      <c r="DX10" s="132" t="str">
        <f t="shared" ca="1" si="55"/>
        <v/>
      </c>
      <c r="DY10" s="132" t="str">
        <f t="shared" ca="1" si="55"/>
        <v/>
      </c>
      <c r="DZ10" s="132" t="str">
        <f t="shared" ca="1" si="55"/>
        <v/>
      </c>
      <c r="EA10" s="132" t="str">
        <f t="shared" ca="1" si="55"/>
        <v/>
      </c>
      <c r="EB10" s="132" t="str">
        <f t="shared" ca="1" si="55"/>
        <v/>
      </c>
      <c r="EC10" s="132" t="str">
        <f t="shared" ca="1" si="55"/>
        <v/>
      </c>
      <c r="ED10" s="132">
        <f t="shared" ca="1" si="55"/>
        <v>5</v>
      </c>
      <c r="EE10" s="132" t="str">
        <f t="shared" ca="1" si="55"/>
        <v/>
      </c>
      <c r="EF10" s="132" t="str">
        <f t="shared" ca="1" si="55"/>
        <v/>
      </c>
      <c r="EG10" s="132" t="str">
        <f t="shared" ca="1" si="55"/>
        <v/>
      </c>
      <c r="EH10" s="132" t="str">
        <f t="shared" ca="1" si="55"/>
        <v/>
      </c>
      <c r="EI10" s="132" t="str">
        <f t="shared" ca="1" si="55"/>
        <v/>
      </c>
      <c r="EJ10" s="132" t="str">
        <f t="shared" ca="1" si="55"/>
        <v/>
      </c>
      <c r="EK10" s="132" t="str">
        <f t="shared" ca="1" si="55"/>
        <v/>
      </c>
      <c r="EL10" s="132" t="str">
        <f t="shared" ca="1" si="55"/>
        <v/>
      </c>
      <c r="EM10" s="132" t="str">
        <f t="shared" ca="1" si="55"/>
        <v/>
      </c>
      <c r="EN10" s="132" t="str">
        <f t="shared" ca="1" si="55"/>
        <v/>
      </c>
      <c r="EO10" s="132" t="str">
        <f t="shared" ca="1" si="55"/>
        <v/>
      </c>
      <c r="EP10" s="132" t="str">
        <f t="shared" ca="1" si="55"/>
        <v/>
      </c>
      <c r="EQ10" s="132" t="str">
        <f t="shared" ca="1" si="55"/>
        <v/>
      </c>
      <c r="ER10" s="132" t="str">
        <f t="shared" ca="1" si="55"/>
        <v/>
      </c>
      <c r="ES10" s="132" t="str">
        <f t="shared" ca="1" si="55"/>
        <v/>
      </c>
      <c r="ET10" s="132" t="str">
        <f t="shared" ca="1" si="55"/>
        <v/>
      </c>
      <c r="EU10" s="132" t="str">
        <f t="shared" ca="1" si="55"/>
        <v/>
      </c>
      <c r="EV10" s="132" t="str">
        <f t="shared" ca="1" si="55"/>
        <v/>
      </c>
      <c r="EW10" s="132" t="str">
        <f t="shared" ca="1" si="55"/>
        <v/>
      </c>
      <c r="EX10" s="132" t="str">
        <f t="shared" ca="1" si="55"/>
        <v/>
      </c>
      <c r="EY10" s="132">
        <f t="shared" ca="1" si="55"/>
        <v>5</v>
      </c>
      <c r="EZ10" s="132" t="str">
        <f t="shared" ref="EZ10:HK10" ca="1" si="56">IFERROR(IF(OR($Y10&gt;EZ$5,$Z10&lt;EZ$5),"",
IF(AND($V10=$B$12,$Y10=EZ$5),$Q10,
IF($W10=$B$15,$Q10,
IF(AND($W10=$B$16,MOD(EZ$5-$Y10,7)=0,MOD((EZ$5-$Y10)/7,$AA10)=0),$Q10,
IF(AND($W10=$B$17,OR(DAY($Y10)=DAY(EZ$5),AND(DAY($Y10)&gt;DAY(EOMONTH(EZ$5,0)),DAY(FA$5)=1)),MOD(MONTH(EZ$5)-MONTH($Y10),$AA10)=0),$Q10,""))))),"")</f>
        <v/>
      </c>
      <c r="FA10" s="132" t="str">
        <f t="shared" ca="1" si="56"/>
        <v/>
      </c>
      <c r="FB10" s="132" t="str">
        <f t="shared" ca="1" si="56"/>
        <v/>
      </c>
      <c r="FC10" s="132" t="str">
        <f t="shared" ca="1" si="56"/>
        <v/>
      </c>
      <c r="FD10" s="132" t="str">
        <f t="shared" ca="1" si="56"/>
        <v/>
      </c>
      <c r="FE10" s="132" t="str">
        <f t="shared" ca="1" si="56"/>
        <v/>
      </c>
      <c r="FF10" s="132" t="str">
        <f t="shared" ca="1" si="56"/>
        <v/>
      </c>
      <c r="FG10" s="132" t="str">
        <f t="shared" ca="1" si="56"/>
        <v/>
      </c>
      <c r="FH10" s="132" t="str">
        <f t="shared" ca="1" si="56"/>
        <v/>
      </c>
      <c r="FI10" s="132" t="str">
        <f t="shared" ca="1" si="56"/>
        <v/>
      </c>
      <c r="FJ10" s="132" t="str">
        <f t="shared" ca="1" si="56"/>
        <v/>
      </c>
      <c r="FK10" s="132" t="str">
        <f t="shared" ca="1" si="56"/>
        <v/>
      </c>
      <c r="FL10" s="132" t="str">
        <f t="shared" ca="1" si="56"/>
        <v/>
      </c>
      <c r="FM10" s="132" t="str">
        <f t="shared" ca="1" si="56"/>
        <v/>
      </c>
      <c r="FN10" s="132" t="str">
        <f t="shared" ca="1" si="56"/>
        <v/>
      </c>
      <c r="FO10" s="132" t="str">
        <f t="shared" ca="1" si="56"/>
        <v/>
      </c>
      <c r="FP10" s="132" t="str">
        <f t="shared" ca="1" si="56"/>
        <v/>
      </c>
      <c r="FQ10" s="132" t="str">
        <f t="shared" ca="1" si="56"/>
        <v/>
      </c>
      <c r="FR10" s="132" t="str">
        <f t="shared" ca="1" si="56"/>
        <v/>
      </c>
      <c r="FS10" s="132" t="str">
        <f t="shared" ca="1" si="56"/>
        <v/>
      </c>
      <c r="FT10" s="132">
        <f t="shared" ca="1" si="56"/>
        <v>5</v>
      </c>
      <c r="FU10" s="132" t="str">
        <f t="shared" ca="1" si="56"/>
        <v/>
      </c>
      <c r="FV10" s="132" t="str">
        <f t="shared" ca="1" si="56"/>
        <v/>
      </c>
      <c r="FW10" s="132" t="str">
        <f t="shared" ca="1" si="56"/>
        <v/>
      </c>
      <c r="FX10" s="132" t="str">
        <f t="shared" ca="1" si="56"/>
        <v/>
      </c>
      <c r="FY10" s="132" t="str">
        <f t="shared" ca="1" si="56"/>
        <v/>
      </c>
      <c r="FZ10" s="132" t="str">
        <f t="shared" ca="1" si="56"/>
        <v/>
      </c>
      <c r="GA10" s="132" t="str">
        <f t="shared" ca="1" si="56"/>
        <v/>
      </c>
      <c r="GB10" s="132" t="str">
        <f t="shared" ca="1" si="56"/>
        <v/>
      </c>
      <c r="GC10" s="132" t="str">
        <f t="shared" ca="1" si="56"/>
        <v/>
      </c>
      <c r="GD10" s="132" t="str">
        <f t="shared" ca="1" si="56"/>
        <v/>
      </c>
      <c r="GE10" s="132" t="str">
        <f t="shared" ca="1" si="56"/>
        <v/>
      </c>
      <c r="GF10" s="132" t="str">
        <f t="shared" ca="1" si="56"/>
        <v/>
      </c>
      <c r="GG10" s="132" t="str">
        <f t="shared" ca="1" si="56"/>
        <v/>
      </c>
      <c r="GH10" s="132" t="str">
        <f t="shared" ca="1" si="56"/>
        <v/>
      </c>
      <c r="GI10" s="132" t="str">
        <f t="shared" ca="1" si="56"/>
        <v/>
      </c>
      <c r="GJ10" s="132" t="str">
        <f t="shared" ca="1" si="56"/>
        <v/>
      </c>
      <c r="GK10" s="132" t="str">
        <f t="shared" ca="1" si="56"/>
        <v/>
      </c>
      <c r="GL10" s="132" t="str">
        <f t="shared" ca="1" si="56"/>
        <v/>
      </c>
      <c r="GM10" s="132" t="str">
        <f t="shared" ca="1" si="56"/>
        <v/>
      </c>
      <c r="GN10" s="132" t="str">
        <f t="shared" ca="1" si="56"/>
        <v/>
      </c>
      <c r="GO10" s="132">
        <f t="shared" ca="1" si="56"/>
        <v>5</v>
      </c>
      <c r="GP10" s="132" t="str">
        <f t="shared" ca="1" si="56"/>
        <v/>
      </c>
      <c r="GQ10" s="132" t="str">
        <f t="shared" ca="1" si="56"/>
        <v/>
      </c>
      <c r="GR10" s="132" t="str">
        <f t="shared" ca="1" si="56"/>
        <v/>
      </c>
      <c r="GS10" s="132" t="str">
        <f t="shared" ca="1" si="56"/>
        <v/>
      </c>
      <c r="GT10" s="132" t="str">
        <f t="shared" ca="1" si="56"/>
        <v/>
      </c>
      <c r="GU10" s="132" t="str">
        <f t="shared" ca="1" si="56"/>
        <v/>
      </c>
      <c r="GV10" s="132" t="str">
        <f t="shared" ca="1" si="56"/>
        <v/>
      </c>
      <c r="GW10" s="132" t="str">
        <f t="shared" ca="1" si="56"/>
        <v/>
      </c>
      <c r="GX10" s="132" t="str">
        <f t="shared" ca="1" si="56"/>
        <v/>
      </c>
      <c r="GY10" s="132" t="str">
        <f t="shared" ca="1" si="56"/>
        <v/>
      </c>
      <c r="GZ10" s="132" t="str">
        <f t="shared" ca="1" si="56"/>
        <v/>
      </c>
      <c r="HA10" s="132" t="str">
        <f t="shared" ca="1" si="56"/>
        <v/>
      </c>
      <c r="HB10" s="132" t="str">
        <f t="shared" ca="1" si="56"/>
        <v/>
      </c>
      <c r="HC10" s="132" t="str">
        <f t="shared" ca="1" si="56"/>
        <v/>
      </c>
      <c r="HD10" s="132" t="str">
        <f t="shared" ca="1" si="56"/>
        <v/>
      </c>
      <c r="HE10" s="132" t="str">
        <f t="shared" ca="1" si="56"/>
        <v/>
      </c>
      <c r="HF10" s="132" t="str">
        <f t="shared" ca="1" si="56"/>
        <v/>
      </c>
      <c r="HG10" s="132" t="str">
        <f t="shared" ca="1" si="56"/>
        <v/>
      </c>
      <c r="HH10" s="132" t="str">
        <f t="shared" ca="1" si="56"/>
        <v/>
      </c>
      <c r="HI10" s="132" t="str">
        <f t="shared" ca="1" si="56"/>
        <v/>
      </c>
      <c r="HJ10" s="132">
        <f t="shared" ca="1" si="56"/>
        <v>5</v>
      </c>
      <c r="HK10" s="132" t="str">
        <f t="shared" ca="1" si="56"/>
        <v/>
      </c>
      <c r="HL10" s="132" t="str">
        <f t="shared" ref="HL10:JW10" ca="1" si="57">IFERROR(IF(OR($Y10&gt;HL$5,$Z10&lt;HL$5),"",
IF(AND($V10=$B$12,$Y10=HL$5),$Q10,
IF($W10=$B$15,$Q10,
IF(AND($W10=$B$16,MOD(HL$5-$Y10,7)=0,MOD((HL$5-$Y10)/7,$AA10)=0),$Q10,
IF(AND($W10=$B$17,OR(DAY($Y10)=DAY(HL$5),AND(DAY($Y10)&gt;DAY(EOMONTH(HL$5,0)),DAY(HM$5)=1)),MOD(MONTH(HL$5)-MONTH($Y10),$AA10)=0),$Q10,""))))),"")</f>
        <v/>
      </c>
      <c r="HM10" s="132" t="str">
        <f t="shared" ca="1" si="57"/>
        <v/>
      </c>
      <c r="HN10" s="132" t="str">
        <f t="shared" ca="1" si="57"/>
        <v/>
      </c>
      <c r="HO10" s="132" t="str">
        <f t="shared" ca="1" si="57"/>
        <v/>
      </c>
      <c r="HP10" s="132" t="str">
        <f t="shared" ca="1" si="57"/>
        <v/>
      </c>
      <c r="HQ10" s="132" t="str">
        <f t="shared" ca="1" si="57"/>
        <v/>
      </c>
      <c r="HR10" s="132" t="str">
        <f t="shared" ca="1" si="57"/>
        <v/>
      </c>
      <c r="HS10" s="132" t="str">
        <f t="shared" ca="1" si="57"/>
        <v/>
      </c>
      <c r="HT10" s="132" t="str">
        <f t="shared" ca="1" si="57"/>
        <v/>
      </c>
      <c r="HU10" s="132" t="str">
        <f t="shared" ca="1" si="57"/>
        <v/>
      </c>
      <c r="HV10" s="132" t="str">
        <f t="shared" ca="1" si="57"/>
        <v/>
      </c>
      <c r="HW10" s="132" t="str">
        <f t="shared" ca="1" si="57"/>
        <v/>
      </c>
      <c r="HX10" s="132" t="str">
        <f t="shared" ca="1" si="57"/>
        <v/>
      </c>
      <c r="HY10" s="132" t="str">
        <f t="shared" ca="1" si="57"/>
        <v/>
      </c>
      <c r="HZ10" s="132" t="str">
        <f t="shared" ca="1" si="57"/>
        <v/>
      </c>
      <c r="IA10" s="132" t="str">
        <f t="shared" ca="1" si="57"/>
        <v/>
      </c>
      <c r="IB10" s="132" t="str">
        <f t="shared" ca="1" si="57"/>
        <v/>
      </c>
      <c r="IC10" s="132" t="str">
        <f t="shared" ca="1" si="57"/>
        <v/>
      </c>
      <c r="ID10" s="132" t="str">
        <f t="shared" ca="1" si="57"/>
        <v/>
      </c>
      <c r="IE10" s="132">
        <f t="shared" ca="1" si="57"/>
        <v>5</v>
      </c>
      <c r="IF10" s="132" t="str">
        <f t="shared" ca="1" si="57"/>
        <v/>
      </c>
      <c r="IG10" s="132" t="str">
        <f t="shared" ca="1" si="57"/>
        <v/>
      </c>
      <c r="IH10" s="132" t="str">
        <f t="shared" ca="1" si="57"/>
        <v/>
      </c>
      <c r="II10" s="132" t="str">
        <f t="shared" ca="1" si="57"/>
        <v/>
      </c>
      <c r="IJ10" s="132" t="str">
        <f t="shared" ca="1" si="57"/>
        <v/>
      </c>
      <c r="IK10" s="132" t="str">
        <f t="shared" ca="1" si="57"/>
        <v/>
      </c>
      <c r="IL10" s="132" t="str">
        <f t="shared" ca="1" si="57"/>
        <v/>
      </c>
      <c r="IM10" s="132" t="str">
        <f t="shared" ca="1" si="57"/>
        <v/>
      </c>
      <c r="IN10" s="132" t="str">
        <f t="shared" ca="1" si="57"/>
        <v/>
      </c>
      <c r="IO10" s="132" t="str">
        <f t="shared" ca="1" si="57"/>
        <v/>
      </c>
      <c r="IP10" s="132" t="str">
        <f t="shared" ca="1" si="57"/>
        <v/>
      </c>
      <c r="IQ10" s="132" t="str">
        <f t="shared" ca="1" si="57"/>
        <v/>
      </c>
      <c r="IR10" s="132" t="str">
        <f t="shared" ca="1" si="57"/>
        <v/>
      </c>
      <c r="IS10" s="132" t="str">
        <f t="shared" ca="1" si="57"/>
        <v/>
      </c>
      <c r="IT10" s="132" t="str">
        <f t="shared" ca="1" si="57"/>
        <v/>
      </c>
      <c r="IU10" s="132" t="str">
        <f t="shared" ca="1" si="57"/>
        <v/>
      </c>
      <c r="IV10" s="132" t="str">
        <f t="shared" ca="1" si="57"/>
        <v/>
      </c>
      <c r="IW10" s="132" t="str">
        <f t="shared" ca="1" si="57"/>
        <v/>
      </c>
      <c r="IX10" s="132" t="str">
        <f t="shared" ca="1" si="57"/>
        <v/>
      </c>
      <c r="IY10" s="132" t="str">
        <f t="shared" ca="1" si="57"/>
        <v/>
      </c>
      <c r="IZ10" s="132">
        <f t="shared" ca="1" si="57"/>
        <v>5</v>
      </c>
      <c r="JA10" s="132" t="str">
        <f t="shared" ca="1" si="57"/>
        <v/>
      </c>
      <c r="JB10" s="132" t="str">
        <f t="shared" ca="1" si="57"/>
        <v/>
      </c>
      <c r="JC10" s="132" t="str">
        <f t="shared" ca="1" si="57"/>
        <v/>
      </c>
      <c r="JD10" s="132" t="str">
        <f t="shared" ca="1" si="57"/>
        <v/>
      </c>
      <c r="JE10" s="132" t="str">
        <f t="shared" ca="1" si="57"/>
        <v/>
      </c>
      <c r="JF10" s="132" t="str">
        <f t="shared" ca="1" si="57"/>
        <v/>
      </c>
      <c r="JG10" s="132" t="str">
        <f t="shared" ca="1" si="57"/>
        <v/>
      </c>
      <c r="JH10" s="132" t="str">
        <f t="shared" ca="1" si="57"/>
        <v/>
      </c>
      <c r="JI10" s="132" t="str">
        <f t="shared" ca="1" si="57"/>
        <v/>
      </c>
      <c r="JJ10" s="132" t="str">
        <f t="shared" ca="1" si="57"/>
        <v/>
      </c>
      <c r="JK10" s="132" t="str">
        <f t="shared" ca="1" si="57"/>
        <v/>
      </c>
      <c r="JL10" s="132" t="str">
        <f t="shared" ca="1" si="57"/>
        <v/>
      </c>
      <c r="JM10" s="132" t="str">
        <f t="shared" ca="1" si="57"/>
        <v/>
      </c>
      <c r="JN10" s="132" t="str">
        <f t="shared" ca="1" si="57"/>
        <v/>
      </c>
      <c r="JO10" s="132" t="str">
        <f t="shared" ca="1" si="57"/>
        <v/>
      </c>
      <c r="JP10" s="132" t="str">
        <f t="shared" ca="1" si="57"/>
        <v/>
      </c>
      <c r="JQ10" s="132" t="str">
        <f t="shared" ca="1" si="57"/>
        <v/>
      </c>
      <c r="JR10" s="132" t="str">
        <f t="shared" ca="1" si="57"/>
        <v/>
      </c>
      <c r="JS10" s="132" t="str">
        <f t="shared" ca="1" si="57"/>
        <v/>
      </c>
      <c r="JT10" s="132" t="str">
        <f t="shared" ca="1" si="57"/>
        <v/>
      </c>
      <c r="JU10" s="132">
        <f t="shared" ca="1" si="57"/>
        <v>5</v>
      </c>
      <c r="JV10" s="132" t="str">
        <f t="shared" ca="1" si="57"/>
        <v/>
      </c>
      <c r="JW10" s="132" t="str">
        <f t="shared" ca="1" si="57"/>
        <v/>
      </c>
      <c r="JX10" s="132" t="str">
        <f t="shared" ref="JX10:MI10" ca="1" si="58">IFERROR(IF(OR($Y10&gt;JX$5,$Z10&lt;JX$5),"",
IF(AND($V10=$B$12,$Y10=JX$5),$Q10,
IF($W10=$B$15,$Q10,
IF(AND($W10=$B$16,MOD(JX$5-$Y10,7)=0,MOD((JX$5-$Y10)/7,$AA10)=0),$Q10,
IF(AND($W10=$B$17,OR(DAY($Y10)=DAY(JX$5),AND(DAY($Y10)&gt;DAY(EOMONTH(JX$5,0)),DAY(JY$5)=1)),MOD(MONTH(JX$5)-MONTH($Y10),$AA10)=0),$Q10,""))))),"")</f>
        <v/>
      </c>
      <c r="JY10" s="132" t="str">
        <f t="shared" ca="1" si="58"/>
        <v/>
      </c>
      <c r="JZ10" s="132" t="str">
        <f t="shared" ca="1" si="58"/>
        <v/>
      </c>
      <c r="KA10" s="132" t="str">
        <f t="shared" ca="1" si="58"/>
        <v/>
      </c>
      <c r="KB10" s="132" t="str">
        <f t="shared" ca="1" si="58"/>
        <v/>
      </c>
      <c r="KC10" s="132" t="str">
        <f t="shared" ca="1" si="58"/>
        <v/>
      </c>
      <c r="KD10" s="132" t="str">
        <f t="shared" ca="1" si="58"/>
        <v/>
      </c>
      <c r="KE10" s="132" t="str">
        <f t="shared" ca="1" si="58"/>
        <v/>
      </c>
      <c r="KF10" s="132" t="str">
        <f t="shared" ca="1" si="58"/>
        <v/>
      </c>
      <c r="KG10" s="132" t="str">
        <f t="shared" ca="1" si="58"/>
        <v/>
      </c>
      <c r="KH10" s="132" t="str">
        <f t="shared" ca="1" si="58"/>
        <v/>
      </c>
      <c r="KI10" s="132" t="str">
        <f t="shared" ca="1" si="58"/>
        <v/>
      </c>
      <c r="KJ10" s="132" t="str">
        <f t="shared" ca="1" si="58"/>
        <v/>
      </c>
      <c r="KK10" s="132" t="str">
        <f t="shared" ca="1" si="58"/>
        <v/>
      </c>
      <c r="KL10" s="132" t="str">
        <f t="shared" ca="1" si="58"/>
        <v/>
      </c>
      <c r="KM10" s="132" t="str">
        <f t="shared" ca="1" si="58"/>
        <v/>
      </c>
      <c r="KN10" s="132" t="str">
        <f t="shared" ca="1" si="58"/>
        <v/>
      </c>
      <c r="KO10" s="132" t="str">
        <f t="shared" ca="1" si="58"/>
        <v/>
      </c>
      <c r="KP10" s="132">
        <f t="shared" ca="1" si="58"/>
        <v>5</v>
      </c>
      <c r="KQ10" s="132" t="str">
        <f t="shared" ca="1" si="58"/>
        <v/>
      </c>
      <c r="KR10" s="132" t="str">
        <f t="shared" ca="1" si="58"/>
        <v/>
      </c>
      <c r="KS10" s="132" t="str">
        <f t="shared" ca="1" si="58"/>
        <v/>
      </c>
      <c r="KT10" s="132" t="str">
        <f t="shared" ca="1" si="58"/>
        <v/>
      </c>
      <c r="KU10" s="132" t="str">
        <f t="shared" ca="1" si="58"/>
        <v/>
      </c>
      <c r="KV10" s="132" t="str">
        <f t="shared" ca="1" si="58"/>
        <v/>
      </c>
      <c r="KW10" s="132" t="str">
        <f t="shared" ca="1" si="58"/>
        <v/>
      </c>
      <c r="KX10" s="132" t="str">
        <f t="shared" ca="1" si="58"/>
        <v/>
      </c>
      <c r="KY10" s="132" t="str">
        <f t="shared" ca="1" si="58"/>
        <v/>
      </c>
      <c r="KZ10" s="132" t="str">
        <f t="shared" ca="1" si="58"/>
        <v/>
      </c>
      <c r="LA10" s="132" t="str">
        <f t="shared" ca="1" si="58"/>
        <v/>
      </c>
      <c r="LB10" s="132" t="str">
        <f t="shared" ca="1" si="58"/>
        <v/>
      </c>
      <c r="LC10" s="132" t="str">
        <f t="shared" ca="1" si="58"/>
        <v/>
      </c>
      <c r="LD10" s="132" t="str">
        <f t="shared" ca="1" si="58"/>
        <v/>
      </c>
      <c r="LE10" s="132" t="str">
        <f t="shared" ca="1" si="58"/>
        <v/>
      </c>
      <c r="LF10" s="132" t="str">
        <f t="shared" ca="1" si="58"/>
        <v/>
      </c>
      <c r="LG10" s="132" t="str">
        <f t="shared" ca="1" si="58"/>
        <v/>
      </c>
      <c r="LH10" s="132" t="str">
        <f t="shared" ca="1" si="58"/>
        <v/>
      </c>
      <c r="LI10" s="132" t="str">
        <f t="shared" ca="1" si="58"/>
        <v/>
      </c>
      <c r="LJ10" s="132" t="str">
        <f t="shared" ca="1" si="58"/>
        <v/>
      </c>
      <c r="LK10" s="132">
        <f t="shared" ca="1" si="58"/>
        <v>5</v>
      </c>
      <c r="LL10" s="132" t="str">
        <f t="shared" ca="1" si="58"/>
        <v/>
      </c>
      <c r="LM10" s="132" t="str">
        <f t="shared" ca="1" si="58"/>
        <v/>
      </c>
      <c r="LN10" s="132" t="str">
        <f t="shared" ca="1" si="58"/>
        <v/>
      </c>
      <c r="LO10" s="132" t="str">
        <f t="shared" ca="1" si="58"/>
        <v/>
      </c>
      <c r="LP10" s="132" t="str">
        <f t="shared" ca="1" si="58"/>
        <v/>
      </c>
      <c r="LQ10" s="132" t="str">
        <f t="shared" ca="1" si="58"/>
        <v/>
      </c>
      <c r="LR10" s="132" t="str">
        <f t="shared" ca="1" si="58"/>
        <v/>
      </c>
      <c r="LS10" s="132" t="str">
        <f t="shared" ca="1" si="58"/>
        <v/>
      </c>
      <c r="LT10" s="132" t="str">
        <f t="shared" ca="1" si="58"/>
        <v/>
      </c>
      <c r="LU10" s="132" t="str">
        <f t="shared" ca="1" si="58"/>
        <v/>
      </c>
      <c r="LV10" s="132" t="str">
        <f t="shared" ca="1" si="58"/>
        <v/>
      </c>
      <c r="LW10" s="132" t="str">
        <f t="shared" ca="1" si="58"/>
        <v/>
      </c>
      <c r="LX10" s="132" t="str">
        <f t="shared" ca="1" si="58"/>
        <v/>
      </c>
      <c r="LY10" s="132" t="str">
        <f t="shared" ca="1" si="58"/>
        <v/>
      </c>
      <c r="LZ10" s="132" t="str">
        <f t="shared" ca="1" si="58"/>
        <v/>
      </c>
      <c r="MA10" s="132" t="str">
        <f t="shared" ca="1" si="58"/>
        <v/>
      </c>
      <c r="MB10" s="132" t="str">
        <f t="shared" ca="1" si="58"/>
        <v/>
      </c>
      <c r="MC10" s="132" t="str">
        <f t="shared" ca="1" si="58"/>
        <v/>
      </c>
      <c r="MD10" s="132" t="str">
        <f t="shared" ca="1" si="58"/>
        <v/>
      </c>
      <c r="ME10" s="132" t="str">
        <f t="shared" ca="1" si="58"/>
        <v/>
      </c>
      <c r="MF10" s="132">
        <f t="shared" ca="1" si="58"/>
        <v>5</v>
      </c>
      <c r="MG10" s="132" t="str">
        <f t="shared" ca="1" si="58"/>
        <v/>
      </c>
      <c r="MH10" s="132" t="str">
        <f t="shared" ca="1" si="58"/>
        <v/>
      </c>
      <c r="MI10" s="132" t="str">
        <f t="shared" ca="1" si="58"/>
        <v/>
      </c>
      <c r="MJ10" s="132" t="str">
        <f t="shared" ref="MJ10:OD10" ca="1" si="59">IFERROR(IF(OR($Y10&gt;MJ$5,$Z10&lt;MJ$5),"",
IF(AND($V10=$B$12,$Y10=MJ$5),$Q10,
IF($W10=$B$15,$Q10,
IF(AND($W10=$B$16,MOD(MJ$5-$Y10,7)=0,MOD((MJ$5-$Y10)/7,$AA10)=0),$Q10,
IF(AND($W10=$B$17,OR(DAY($Y10)=DAY(MJ$5),AND(DAY($Y10)&gt;DAY(EOMONTH(MJ$5,0)),DAY(MK$5)=1)),MOD(MONTH(MJ$5)-MONTH($Y10),$AA10)=0),$Q10,""))))),"")</f>
        <v/>
      </c>
      <c r="MK10" s="132" t="str">
        <f t="shared" ca="1" si="59"/>
        <v/>
      </c>
      <c r="ML10" s="132" t="str">
        <f t="shared" ca="1" si="59"/>
        <v/>
      </c>
      <c r="MM10" s="132" t="str">
        <f t="shared" ca="1" si="59"/>
        <v/>
      </c>
      <c r="MN10" s="132" t="str">
        <f t="shared" ca="1" si="59"/>
        <v/>
      </c>
      <c r="MO10" s="132" t="str">
        <f t="shared" ca="1" si="59"/>
        <v/>
      </c>
      <c r="MP10" s="132" t="str">
        <f t="shared" ca="1" si="59"/>
        <v/>
      </c>
      <c r="MQ10" s="132" t="str">
        <f t="shared" ca="1" si="59"/>
        <v/>
      </c>
      <c r="MR10" s="132" t="str">
        <f t="shared" ca="1" si="59"/>
        <v/>
      </c>
      <c r="MS10" s="132" t="str">
        <f t="shared" ca="1" si="59"/>
        <v/>
      </c>
      <c r="MT10" s="132" t="str">
        <f t="shared" ca="1" si="59"/>
        <v/>
      </c>
      <c r="MU10" s="132" t="str">
        <f t="shared" ca="1" si="59"/>
        <v/>
      </c>
      <c r="MV10" s="132" t="str">
        <f t="shared" ca="1" si="59"/>
        <v/>
      </c>
      <c r="MW10" s="132" t="str">
        <f t="shared" ca="1" si="59"/>
        <v/>
      </c>
      <c r="MX10" s="132" t="str">
        <f t="shared" ca="1" si="59"/>
        <v/>
      </c>
      <c r="MY10" s="132" t="str">
        <f t="shared" ca="1" si="59"/>
        <v/>
      </c>
      <c r="MZ10" s="132" t="str">
        <f t="shared" ca="1" si="59"/>
        <v/>
      </c>
      <c r="NA10" s="132">
        <f t="shared" ca="1" si="59"/>
        <v>5</v>
      </c>
      <c r="NB10" s="132" t="str">
        <f t="shared" ca="1" si="59"/>
        <v/>
      </c>
      <c r="NC10" s="132" t="str">
        <f t="shared" ca="1" si="59"/>
        <v/>
      </c>
      <c r="ND10" s="132" t="str">
        <f t="shared" ca="1" si="59"/>
        <v/>
      </c>
      <c r="NE10" s="132" t="str">
        <f t="shared" ca="1" si="59"/>
        <v/>
      </c>
      <c r="NF10" s="132" t="str">
        <f t="shared" ca="1" si="59"/>
        <v/>
      </c>
      <c r="NG10" s="132" t="str">
        <f t="shared" ca="1" si="59"/>
        <v/>
      </c>
      <c r="NH10" s="132" t="str">
        <f t="shared" ca="1" si="59"/>
        <v/>
      </c>
      <c r="NI10" s="132" t="str">
        <f t="shared" ca="1" si="59"/>
        <v/>
      </c>
      <c r="NJ10" s="132" t="str">
        <f t="shared" ca="1" si="59"/>
        <v/>
      </c>
      <c r="NK10" s="132" t="str">
        <f t="shared" ca="1" si="59"/>
        <v/>
      </c>
      <c r="NL10" s="132" t="str">
        <f t="shared" ca="1" si="59"/>
        <v/>
      </c>
      <c r="NM10" s="132" t="str">
        <f t="shared" ca="1" si="59"/>
        <v/>
      </c>
      <c r="NN10" s="132" t="str">
        <f t="shared" ca="1" si="59"/>
        <v/>
      </c>
      <c r="NO10" s="132" t="str">
        <f t="shared" ca="1" si="59"/>
        <v/>
      </c>
      <c r="NP10" s="132" t="str">
        <f t="shared" ca="1" si="59"/>
        <v/>
      </c>
      <c r="NQ10" s="132" t="str">
        <f t="shared" ca="1" si="59"/>
        <v/>
      </c>
      <c r="NR10" s="132" t="str">
        <f t="shared" ca="1" si="59"/>
        <v/>
      </c>
      <c r="NS10" s="132" t="str">
        <f t="shared" ca="1" si="59"/>
        <v/>
      </c>
      <c r="NT10" s="132" t="str">
        <f t="shared" ca="1" si="59"/>
        <v/>
      </c>
      <c r="NU10" s="132" t="str">
        <f t="shared" ca="1" si="59"/>
        <v/>
      </c>
      <c r="NV10" s="132">
        <f t="shared" ca="1" si="59"/>
        <v>5</v>
      </c>
      <c r="NW10" s="132" t="str">
        <f t="shared" ca="1" si="59"/>
        <v/>
      </c>
      <c r="NX10" s="132" t="str">
        <f t="shared" ca="1" si="59"/>
        <v/>
      </c>
      <c r="NY10" s="132" t="str">
        <f t="shared" ca="1" si="59"/>
        <v/>
      </c>
      <c r="NZ10" s="132" t="str">
        <f t="shared" ca="1" si="59"/>
        <v/>
      </c>
      <c r="OA10" s="132" t="str">
        <f t="shared" ca="1" si="59"/>
        <v/>
      </c>
      <c r="OB10" s="132" t="str">
        <f t="shared" ca="1" si="59"/>
        <v/>
      </c>
      <c r="OC10" s="132" t="str">
        <f t="shared" ca="1" si="59"/>
        <v/>
      </c>
      <c r="OD10" s="132" t="str">
        <f t="shared" si="59"/>
        <v/>
      </c>
      <c r="OE10" s="47"/>
      <c r="OF10" s="47"/>
      <c r="OG10" s="47"/>
      <c r="OH10" s="47"/>
      <c r="OK10" s="132">
        <v>5</v>
      </c>
      <c r="OL10" s="143">
        <f t="shared" si="41"/>
        <v>45296</v>
      </c>
      <c r="OM10" s="132">
        <f t="shared" ca="1" si="27"/>
        <v>0</v>
      </c>
      <c r="ON10" s="132" t="str">
        <f ca="1">IFERROR(IF(OM10&lt;1,"",SUM($OM$6:$OM10))-$OM10+1,"")</f>
        <v/>
      </c>
      <c r="OO10" s="132" t="str">
        <f ca="1">IFERROR(IF(OM10&lt;1,"",SUM($OM$6:$OM10)),"")</f>
        <v/>
      </c>
      <c r="OP10" s="143">
        <f t="shared" ca="1" si="28"/>
        <v>45300</v>
      </c>
      <c r="OQ10" s="138">
        <f ca="1">IFERROR(IF(OK10&gt;$ON$4,"",COUNTIF($OP$6:OP10,OP10)),"")</f>
        <v>1</v>
      </c>
      <c r="OR10" s="138">
        <f t="shared" ca="1" si="29"/>
        <v>9</v>
      </c>
      <c r="OS10" s="132">
        <f t="array" aca="1" ref="OS10" ca="1">IFERROR(IF(LEN(OP10)=0,"",INDEX(OFFSET($AA$6,0,OR10,500,1),SMALL(IF(ISNUMBER(OFFSET($AA$6,0,OR10,500,1)),ROW(OFFSET($AA$6,0,OR10,500,1))-ROW(AA$5)),OQ10))),"")</f>
        <v>3</v>
      </c>
      <c r="OT10" s="132" t="str">
        <f ca="1">IFERROR(INDEX(Calc!$R$6:$Z$17,Calc!$OS10,Calc!OT$4),"")</f>
        <v>Income</v>
      </c>
      <c r="OU10" s="132" t="str">
        <f ca="1">IFERROR(INDEX(Calc!$R$6:$Z$17,Calc!$OS10,Calc!OU$4),"")</f>
        <v>Sales Revenue</v>
      </c>
      <c r="OV10" s="132" t="str">
        <f ca="1">IFERROR(INDEX(Calc!$R$6:$Z$17,Calc!$OS10,Calc!OV$4),"")</f>
        <v>Sales from old factory</v>
      </c>
      <c r="OW10" s="138">
        <f ca="1">IFERROR(INDEX(Calc!$R$6:$Z$17,Calc!$OS10,Calc!OW$4),"")</f>
        <v>1500</v>
      </c>
      <c r="OX10" s="138" t="str">
        <f ca="1">IFERROR(INDEX(Calc!$R$6:$Z$17,Calc!$OS10,Calc!OX$4),"")</f>
        <v>Recurring</v>
      </c>
      <c r="OY10" s="132">
        <f t="shared" ca="1" si="30"/>
        <v>9</v>
      </c>
      <c r="OZ10" s="132">
        <f t="shared" ca="1" si="31"/>
        <v>1</v>
      </c>
      <c r="PA10" s="132">
        <f t="shared" ca="1" si="32"/>
        <v>2024</v>
      </c>
      <c r="PB10" s="132" t="str">
        <f t="shared" ca="1" si="33"/>
        <v>Jan - 2024</v>
      </c>
      <c r="PD10" s="132" t="str">
        <f>IFERROR(IF(LEN(Table!C14)=0,"",Table!C14),"")</f>
        <v>Issuance of Debt</v>
      </c>
      <c r="PE10" s="172">
        <f ca="1">IFERROR(IF(LEN(Table!C14)=0,"",INDEX(Table!$D$11:$P$40,ROW(Calc!PD10)-ROW(Calc!$PD$6),Calc!$PO$29)),"")</f>
        <v>1000</v>
      </c>
      <c r="PF10" s="142">
        <f t="shared" ca="1" si="42"/>
        <v>3</v>
      </c>
      <c r="PG10" s="142">
        <f ca="1">IFERROR(IF(COUNTIF($PF$7:PF10,PF10)&gt;1,PF10+COUNTIF($PF$7:PF10,PF10)-1,PF10),"")</f>
        <v>3</v>
      </c>
      <c r="PH10" s="142" t="str">
        <f>IFERROR(IF(LEN(Table!C47)=0,"",Table!C47),"")</f>
        <v>Purchase of Equipment</v>
      </c>
      <c r="PI10" s="172">
        <f ca="1">IFERROR(IF(LEN(Table!C47)=0,"",INDEX(Table!$D$44:$P$73,ROW(Calc!PD10)-ROW(Calc!$PD$6),Calc!$PO$29)),"")</f>
        <v>0</v>
      </c>
      <c r="PJ10" s="142">
        <f t="shared" ca="1" si="43"/>
        <v>4</v>
      </c>
      <c r="PK10" s="142">
        <f ca="1">IFERROR(IF(COUNTIF($PJ$7:PJ10,PJ10)&gt;1,PJ10+COUNTIF($PJ$7:PJ10,PJ10)-1,PJ10),"")</f>
        <v>4</v>
      </c>
      <c r="PN10" s="132">
        <v>4</v>
      </c>
      <c r="PO10" s="132" t="str">
        <f t="shared" ca="1" si="44"/>
        <v>Loan Collection</v>
      </c>
      <c r="PP10" s="138">
        <f t="shared" ca="1" si="45"/>
        <v>0</v>
      </c>
    </row>
    <row r="11" spans="2:432" x14ac:dyDescent="0.25">
      <c r="B11" s="132" t="s">
        <v>18</v>
      </c>
      <c r="C11" s="133"/>
      <c r="D11" s="132" t="s">
        <v>28</v>
      </c>
      <c r="E11" s="132" t="s">
        <v>40</v>
      </c>
      <c r="F11" s="132">
        <v>5</v>
      </c>
      <c r="G11" s="133"/>
      <c r="H11" s="133"/>
      <c r="I11" s="133"/>
      <c r="J11" s="133"/>
      <c r="K11" s="132">
        <v>4</v>
      </c>
      <c r="L11" s="132" t="s">
        <v>72</v>
      </c>
      <c r="M11" s="132" t="str">
        <f t="shared" si="34"/>
        <v>Apr</v>
      </c>
      <c r="N11" s="132">
        <f t="shared" si="46"/>
        <v>2024</v>
      </c>
      <c r="O11" s="132" t="str">
        <f t="shared" si="47"/>
        <v>Apr - 2024</v>
      </c>
      <c r="Q11" s="144">
        <v>6</v>
      </c>
      <c r="R11" s="132" t="str">
        <f>IFERROR(IF(INDEX(Scheduler[],$Q11,R$4)="","",INDEX(Scheduler[],$Q11,R$4)),"")</f>
        <v>Income</v>
      </c>
      <c r="S11" s="132" t="str">
        <f>IFERROR(IF(INDEX(Scheduler[],$Q11,S$4)="","",INDEX(Scheduler[],$Q11,S$4)),"")</f>
        <v>Issuance of Debt</v>
      </c>
      <c r="T11" s="132" t="str">
        <f>IFERROR(IF(INDEX(Scheduler[],$Q11,T$4)="","",INDEX(Scheduler[],$Q11,T$4)),"")</f>
        <v>Debt Issuance</v>
      </c>
      <c r="U11" s="138">
        <f>IFERROR(IF(INDEX(Scheduler[],$Q11,U$4)="","",INDEX(Scheduler[],$Q11,U$4)),"")</f>
        <v>200</v>
      </c>
      <c r="V11" s="132" t="str">
        <f>IFERROR(IF(INDEX(Scheduler[],$Q11,V$4)="","",INDEX(Scheduler[],$Q11,V$4)),"")</f>
        <v>Recurring</v>
      </c>
      <c r="W11" s="132" t="str">
        <f>IFERROR(IF(INDEX(Scheduler[],$Q11,W$4)="","",INDEX(Scheduler[],$Q11,W$4)),"")</f>
        <v>Weekly</v>
      </c>
      <c r="X11" s="132" t="str">
        <f>IFERROR(IF(INDEX(Scheduler[],$Q11,X$4)="","",INDEX(Scheduler[],$Q11,X$4)),"")</f>
        <v>Week</v>
      </c>
      <c r="Y11" s="143">
        <f>IFERROR(IF(INDEX(Scheduler[],$Q11,Y$4)="","",INDEX(Scheduler[],$Q11,Y$4)),"")</f>
        <v>45293</v>
      </c>
      <c r="Z11" s="143">
        <f>IFERROR(IF(INDEX(Scheduler[],$Q11,Z$4)="","",INDEX(Scheduler[],$Q11,Z$4)),"")</f>
        <v>45596</v>
      </c>
      <c r="AA11" s="138">
        <f t="shared" ca="1" si="14"/>
        <v>1</v>
      </c>
      <c r="AB11" s="132" t="str">
        <f t="shared" ref="AB11:CM11" si="60">IFERROR(IF(OR($Y11&gt;AB$5,$Z11&lt;AB$5),"",
IF(AND($V11=$B$12,$Y11=AB$5),$Q11,
IF($W11=$B$15,$Q11,
IF(AND($W11=$B$16,MOD(AB$5-$Y11,7)=0,MOD((AB$5-$Y11)/7,$AA11)=0),$Q11,
IF(AND($W11=$B$17,OR(DAY($Y11)=DAY(AB$5),AND(DAY($Y11)&gt;DAY(EOMONTH(AB$5,0)),DAY(AC$5)=1)),MOD(MONTH(AB$5)-MONTH($Y11),$AA11)=0),$Q11,""))))),"")</f>
        <v/>
      </c>
      <c r="AC11" s="132">
        <f t="shared" ca="1" si="60"/>
        <v>6</v>
      </c>
      <c r="AD11" s="132" t="str">
        <f t="shared" ca="1" si="60"/>
        <v/>
      </c>
      <c r="AE11" s="132" t="str">
        <f t="shared" ca="1" si="60"/>
        <v/>
      </c>
      <c r="AF11" s="132" t="str">
        <f t="shared" ca="1" si="60"/>
        <v/>
      </c>
      <c r="AG11" s="132" t="str">
        <f t="shared" ca="1" si="60"/>
        <v/>
      </c>
      <c r="AH11" s="132" t="str">
        <f t="shared" ca="1" si="60"/>
        <v/>
      </c>
      <c r="AI11" s="132" t="str">
        <f t="shared" ca="1" si="60"/>
        <v/>
      </c>
      <c r="AJ11" s="132">
        <f t="shared" ca="1" si="60"/>
        <v>6</v>
      </c>
      <c r="AK11" s="132" t="str">
        <f t="shared" ca="1" si="60"/>
        <v/>
      </c>
      <c r="AL11" s="132" t="str">
        <f t="shared" ca="1" si="60"/>
        <v/>
      </c>
      <c r="AM11" s="132" t="str">
        <f t="shared" ca="1" si="60"/>
        <v/>
      </c>
      <c r="AN11" s="132" t="str">
        <f t="shared" ca="1" si="60"/>
        <v/>
      </c>
      <c r="AO11" s="132" t="str">
        <f t="shared" ca="1" si="60"/>
        <v/>
      </c>
      <c r="AP11" s="132" t="str">
        <f t="shared" ca="1" si="60"/>
        <v/>
      </c>
      <c r="AQ11" s="132">
        <f t="shared" ca="1" si="60"/>
        <v>6</v>
      </c>
      <c r="AR11" s="132" t="str">
        <f t="shared" ca="1" si="60"/>
        <v/>
      </c>
      <c r="AS11" s="132" t="str">
        <f t="shared" ca="1" si="60"/>
        <v/>
      </c>
      <c r="AT11" s="132" t="str">
        <f t="shared" ca="1" si="60"/>
        <v/>
      </c>
      <c r="AU11" s="132" t="str">
        <f t="shared" ca="1" si="60"/>
        <v/>
      </c>
      <c r="AV11" s="132" t="str">
        <f t="shared" ca="1" si="60"/>
        <v/>
      </c>
      <c r="AW11" s="132" t="str">
        <f t="shared" ca="1" si="60"/>
        <v/>
      </c>
      <c r="AX11" s="132">
        <f t="shared" ca="1" si="60"/>
        <v>6</v>
      </c>
      <c r="AY11" s="132" t="str">
        <f t="shared" ca="1" si="60"/>
        <v/>
      </c>
      <c r="AZ11" s="132" t="str">
        <f t="shared" ca="1" si="60"/>
        <v/>
      </c>
      <c r="BA11" s="132" t="str">
        <f t="shared" ca="1" si="60"/>
        <v/>
      </c>
      <c r="BB11" s="132" t="str">
        <f t="shared" ca="1" si="60"/>
        <v/>
      </c>
      <c r="BC11" s="132" t="str">
        <f t="shared" ca="1" si="60"/>
        <v/>
      </c>
      <c r="BD11" s="132" t="str">
        <f t="shared" ca="1" si="60"/>
        <v/>
      </c>
      <c r="BE11" s="132">
        <f t="shared" ca="1" si="60"/>
        <v>6</v>
      </c>
      <c r="BF11" s="132" t="str">
        <f t="shared" ca="1" si="60"/>
        <v/>
      </c>
      <c r="BG11" s="132" t="str">
        <f t="shared" ca="1" si="60"/>
        <v/>
      </c>
      <c r="BH11" s="132" t="str">
        <f t="shared" ca="1" si="60"/>
        <v/>
      </c>
      <c r="BI11" s="132" t="str">
        <f t="shared" ca="1" si="60"/>
        <v/>
      </c>
      <c r="BJ11" s="132" t="str">
        <f t="shared" ca="1" si="60"/>
        <v/>
      </c>
      <c r="BK11" s="132" t="str">
        <f t="shared" ca="1" si="60"/>
        <v/>
      </c>
      <c r="BL11" s="132">
        <f t="shared" ca="1" si="60"/>
        <v>6</v>
      </c>
      <c r="BM11" s="132" t="str">
        <f t="shared" ca="1" si="60"/>
        <v/>
      </c>
      <c r="BN11" s="132" t="str">
        <f t="shared" ca="1" si="60"/>
        <v/>
      </c>
      <c r="BO11" s="132" t="str">
        <f t="shared" ca="1" si="60"/>
        <v/>
      </c>
      <c r="BP11" s="132" t="str">
        <f t="shared" ca="1" si="60"/>
        <v/>
      </c>
      <c r="BQ11" s="132" t="str">
        <f t="shared" ca="1" si="60"/>
        <v/>
      </c>
      <c r="BR11" s="132" t="str">
        <f t="shared" ca="1" si="60"/>
        <v/>
      </c>
      <c r="BS11" s="132">
        <f t="shared" ca="1" si="60"/>
        <v>6</v>
      </c>
      <c r="BT11" s="132" t="str">
        <f t="shared" ca="1" si="60"/>
        <v/>
      </c>
      <c r="BU11" s="132" t="str">
        <f t="shared" ca="1" si="60"/>
        <v/>
      </c>
      <c r="BV11" s="132" t="str">
        <f t="shared" ca="1" si="60"/>
        <v/>
      </c>
      <c r="BW11" s="132" t="str">
        <f t="shared" ca="1" si="60"/>
        <v/>
      </c>
      <c r="BX11" s="132" t="str">
        <f t="shared" ca="1" si="60"/>
        <v/>
      </c>
      <c r="BY11" s="132" t="str">
        <f t="shared" ca="1" si="60"/>
        <v/>
      </c>
      <c r="BZ11" s="132">
        <f t="shared" ca="1" si="60"/>
        <v>6</v>
      </c>
      <c r="CA11" s="132" t="str">
        <f t="shared" ca="1" si="60"/>
        <v/>
      </c>
      <c r="CB11" s="132" t="str">
        <f t="shared" ca="1" si="60"/>
        <v/>
      </c>
      <c r="CC11" s="132" t="str">
        <f t="shared" ca="1" si="60"/>
        <v/>
      </c>
      <c r="CD11" s="132" t="str">
        <f t="shared" ca="1" si="60"/>
        <v/>
      </c>
      <c r="CE11" s="132" t="str">
        <f t="shared" ca="1" si="60"/>
        <v/>
      </c>
      <c r="CF11" s="132" t="str">
        <f t="shared" ca="1" si="60"/>
        <v/>
      </c>
      <c r="CG11" s="132">
        <f t="shared" ca="1" si="60"/>
        <v>6</v>
      </c>
      <c r="CH11" s="132" t="str">
        <f t="shared" ca="1" si="60"/>
        <v/>
      </c>
      <c r="CI11" s="132" t="str">
        <f t="shared" ca="1" si="60"/>
        <v/>
      </c>
      <c r="CJ11" s="132" t="str">
        <f t="shared" ca="1" si="60"/>
        <v/>
      </c>
      <c r="CK11" s="132" t="str">
        <f t="shared" ca="1" si="60"/>
        <v/>
      </c>
      <c r="CL11" s="132" t="str">
        <f t="shared" ca="1" si="60"/>
        <v/>
      </c>
      <c r="CM11" s="132" t="str">
        <f t="shared" ca="1" si="60"/>
        <v/>
      </c>
      <c r="CN11" s="132">
        <f t="shared" ref="CN11:EY11" ca="1" si="61">IFERROR(IF(OR($Y11&gt;CN$5,$Z11&lt;CN$5),"",
IF(AND($V11=$B$12,$Y11=CN$5),$Q11,
IF($W11=$B$15,$Q11,
IF(AND($W11=$B$16,MOD(CN$5-$Y11,7)=0,MOD((CN$5-$Y11)/7,$AA11)=0),$Q11,
IF(AND($W11=$B$17,OR(DAY($Y11)=DAY(CN$5),AND(DAY($Y11)&gt;DAY(EOMONTH(CN$5,0)),DAY(CO$5)=1)),MOD(MONTH(CN$5)-MONTH($Y11),$AA11)=0),$Q11,""))))),"")</f>
        <v>6</v>
      </c>
      <c r="CO11" s="132" t="str">
        <f t="shared" ca="1" si="61"/>
        <v/>
      </c>
      <c r="CP11" s="132" t="str">
        <f t="shared" ca="1" si="61"/>
        <v/>
      </c>
      <c r="CQ11" s="132" t="str">
        <f t="shared" ca="1" si="61"/>
        <v/>
      </c>
      <c r="CR11" s="132" t="str">
        <f t="shared" ca="1" si="61"/>
        <v/>
      </c>
      <c r="CS11" s="132" t="str">
        <f t="shared" ca="1" si="61"/>
        <v/>
      </c>
      <c r="CT11" s="132" t="str">
        <f t="shared" ca="1" si="61"/>
        <v/>
      </c>
      <c r="CU11" s="132">
        <f t="shared" ca="1" si="61"/>
        <v>6</v>
      </c>
      <c r="CV11" s="132" t="str">
        <f t="shared" ca="1" si="61"/>
        <v/>
      </c>
      <c r="CW11" s="132" t="str">
        <f t="shared" ca="1" si="61"/>
        <v/>
      </c>
      <c r="CX11" s="132" t="str">
        <f t="shared" ca="1" si="61"/>
        <v/>
      </c>
      <c r="CY11" s="132" t="str">
        <f t="shared" ca="1" si="61"/>
        <v/>
      </c>
      <c r="CZ11" s="132" t="str">
        <f t="shared" ca="1" si="61"/>
        <v/>
      </c>
      <c r="DA11" s="132" t="str">
        <f t="shared" ca="1" si="61"/>
        <v/>
      </c>
      <c r="DB11" s="132">
        <f t="shared" ca="1" si="61"/>
        <v>6</v>
      </c>
      <c r="DC11" s="132" t="str">
        <f t="shared" ca="1" si="61"/>
        <v/>
      </c>
      <c r="DD11" s="132" t="str">
        <f t="shared" ca="1" si="61"/>
        <v/>
      </c>
      <c r="DE11" s="132" t="str">
        <f t="shared" ca="1" si="61"/>
        <v/>
      </c>
      <c r="DF11" s="132" t="str">
        <f t="shared" ca="1" si="61"/>
        <v/>
      </c>
      <c r="DG11" s="132" t="str">
        <f t="shared" ca="1" si="61"/>
        <v/>
      </c>
      <c r="DH11" s="132" t="str">
        <f t="shared" ca="1" si="61"/>
        <v/>
      </c>
      <c r="DI11" s="132">
        <f t="shared" ca="1" si="61"/>
        <v>6</v>
      </c>
      <c r="DJ11" s="132" t="str">
        <f t="shared" ca="1" si="61"/>
        <v/>
      </c>
      <c r="DK11" s="132" t="str">
        <f t="shared" ca="1" si="61"/>
        <v/>
      </c>
      <c r="DL11" s="132" t="str">
        <f t="shared" ca="1" si="61"/>
        <v/>
      </c>
      <c r="DM11" s="132" t="str">
        <f t="shared" ca="1" si="61"/>
        <v/>
      </c>
      <c r="DN11" s="132" t="str">
        <f t="shared" ca="1" si="61"/>
        <v/>
      </c>
      <c r="DO11" s="132" t="str">
        <f t="shared" ca="1" si="61"/>
        <v/>
      </c>
      <c r="DP11" s="132">
        <f t="shared" ca="1" si="61"/>
        <v>6</v>
      </c>
      <c r="DQ11" s="132" t="str">
        <f t="shared" ca="1" si="61"/>
        <v/>
      </c>
      <c r="DR11" s="132" t="str">
        <f t="shared" ca="1" si="61"/>
        <v/>
      </c>
      <c r="DS11" s="132" t="str">
        <f t="shared" ca="1" si="61"/>
        <v/>
      </c>
      <c r="DT11" s="132" t="str">
        <f t="shared" ca="1" si="61"/>
        <v/>
      </c>
      <c r="DU11" s="132" t="str">
        <f t="shared" ca="1" si="61"/>
        <v/>
      </c>
      <c r="DV11" s="132" t="str">
        <f t="shared" ca="1" si="61"/>
        <v/>
      </c>
      <c r="DW11" s="132">
        <f t="shared" ca="1" si="61"/>
        <v>6</v>
      </c>
      <c r="DX11" s="132" t="str">
        <f t="shared" ca="1" si="61"/>
        <v/>
      </c>
      <c r="DY11" s="132" t="str">
        <f t="shared" ca="1" si="61"/>
        <v/>
      </c>
      <c r="DZ11" s="132" t="str">
        <f t="shared" ca="1" si="61"/>
        <v/>
      </c>
      <c r="EA11" s="132" t="str">
        <f t="shared" ca="1" si="61"/>
        <v/>
      </c>
      <c r="EB11" s="132" t="str">
        <f t="shared" ca="1" si="61"/>
        <v/>
      </c>
      <c r="EC11" s="132" t="str">
        <f t="shared" ca="1" si="61"/>
        <v/>
      </c>
      <c r="ED11" s="132">
        <f t="shared" ca="1" si="61"/>
        <v>6</v>
      </c>
      <c r="EE11" s="132" t="str">
        <f t="shared" ca="1" si="61"/>
        <v/>
      </c>
      <c r="EF11" s="132" t="str">
        <f t="shared" ca="1" si="61"/>
        <v/>
      </c>
      <c r="EG11" s="132" t="str">
        <f t="shared" ca="1" si="61"/>
        <v/>
      </c>
      <c r="EH11" s="132" t="str">
        <f t="shared" ca="1" si="61"/>
        <v/>
      </c>
      <c r="EI11" s="132" t="str">
        <f t="shared" ca="1" si="61"/>
        <v/>
      </c>
      <c r="EJ11" s="132" t="str">
        <f t="shared" ca="1" si="61"/>
        <v/>
      </c>
      <c r="EK11" s="132">
        <f t="shared" ca="1" si="61"/>
        <v>6</v>
      </c>
      <c r="EL11" s="132" t="str">
        <f t="shared" ca="1" si="61"/>
        <v/>
      </c>
      <c r="EM11" s="132" t="str">
        <f t="shared" ca="1" si="61"/>
        <v/>
      </c>
      <c r="EN11" s="132" t="str">
        <f t="shared" ca="1" si="61"/>
        <v/>
      </c>
      <c r="EO11" s="132" t="str">
        <f t="shared" ca="1" si="61"/>
        <v/>
      </c>
      <c r="EP11" s="132" t="str">
        <f t="shared" ca="1" si="61"/>
        <v/>
      </c>
      <c r="EQ11" s="132" t="str">
        <f t="shared" ca="1" si="61"/>
        <v/>
      </c>
      <c r="ER11" s="132">
        <f t="shared" ca="1" si="61"/>
        <v>6</v>
      </c>
      <c r="ES11" s="132" t="str">
        <f t="shared" ca="1" si="61"/>
        <v/>
      </c>
      <c r="ET11" s="132" t="str">
        <f t="shared" ca="1" si="61"/>
        <v/>
      </c>
      <c r="EU11" s="132" t="str">
        <f t="shared" ca="1" si="61"/>
        <v/>
      </c>
      <c r="EV11" s="132" t="str">
        <f t="shared" ca="1" si="61"/>
        <v/>
      </c>
      <c r="EW11" s="132" t="str">
        <f t="shared" ca="1" si="61"/>
        <v/>
      </c>
      <c r="EX11" s="132" t="str">
        <f t="shared" ca="1" si="61"/>
        <v/>
      </c>
      <c r="EY11" s="132">
        <f t="shared" ca="1" si="61"/>
        <v>6</v>
      </c>
      <c r="EZ11" s="132" t="str">
        <f t="shared" ref="EZ11:HK11" ca="1" si="62">IFERROR(IF(OR($Y11&gt;EZ$5,$Z11&lt;EZ$5),"",
IF(AND($V11=$B$12,$Y11=EZ$5),$Q11,
IF($W11=$B$15,$Q11,
IF(AND($W11=$B$16,MOD(EZ$5-$Y11,7)=0,MOD((EZ$5-$Y11)/7,$AA11)=0),$Q11,
IF(AND($W11=$B$17,OR(DAY($Y11)=DAY(EZ$5),AND(DAY($Y11)&gt;DAY(EOMONTH(EZ$5,0)),DAY(FA$5)=1)),MOD(MONTH(EZ$5)-MONTH($Y11),$AA11)=0),$Q11,""))))),"")</f>
        <v/>
      </c>
      <c r="FA11" s="132" t="str">
        <f t="shared" ca="1" si="62"/>
        <v/>
      </c>
      <c r="FB11" s="132" t="str">
        <f t="shared" ca="1" si="62"/>
        <v/>
      </c>
      <c r="FC11" s="132" t="str">
        <f t="shared" ca="1" si="62"/>
        <v/>
      </c>
      <c r="FD11" s="132" t="str">
        <f t="shared" ca="1" si="62"/>
        <v/>
      </c>
      <c r="FE11" s="132" t="str">
        <f t="shared" ca="1" si="62"/>
        <v/>
      </c>
      <c r="FF11" s="132">
        <f t="shared" ca="1" si="62"/>
        <v>6</v>
      </c>
      <c r="FG11" s="132" t="str">
        <f t="shared" ca="1" si="62"/>
        <v/>
      </c>
      <c r="FH11" s="132" t="str">
        <f t="shared" ca="1" si="62"/>
        <v/>
      </c>
      <c r="FI11" s="132" t="str">
        <f t="shared" ca="1" si="62"/>
        <v/>
      </c>
      <c r="FJ11" s="132" t="str">
        <f t="shared" ca="1" si="62"/>
        <v/>
      </c>
      <c r="FK11" s="132" t="str">
        <f t="shared" ca="1" si="62"/>
        <v/>
      </c>
      <c r="FL11" s="132" t="str">
        <f t="shared" ca="1" si="62"/>
        <v/>
      </c>
      <c r="FM11" s="132">
        <f t="shared" ca="1" si="62"/>
        <v>6</v>
      </c>
      <c r="FN11" s="132" t="str">
        <f t="shared" ca="1" si="62"/>
        <v/>
      </c>
      <c r="FO11" s="132" t="str">
        <f t="shared" ca="1" si="62"/>
        <v/>
      </c>
      <c r="FP11" s="132" t="str">
        <f t="shared" ca="1" si="62"/>
        <v/>
      </c>
      <c r="FQ11" s="132" t="str">
        <f t="shared" ca="1" si="62"/>
        <v/>
      </c>
      <c r="FR11" s="132" t="str">
        <f t="shared" ca="1" si="62"/>
        <v/>
      </c>
      <c r="FS11" s="132" t="str">
        <f t="shared" ca="1" si="62"/>
        <v/>
      </c>
      <c r="FT11" s="132">
        <f t="shared" ca="1" si="62"/>
        <v>6</v>
      </c>
      <c r="FU11" s="132" t="str">
        <f t="shared" ca="1" si="62"/>
        <v/>
      </c>
      <c r="FV11" s="132" t="str">
        <f t="shared" ca="1" si="62"/>
        <v/>
      </c>
      <c r="FW11" s="132" t="str">
        <f t="shared" ca="1" si="62"/>
        <v/>
      </c>
      <c r="FX11" s="132" t="str">
        <f t="shared" ca="1" si="62"/>
        <v/>
      </c>
      <c r="FY11" s="132" t="str">
        <f t="shared" ca="1" si="62"/>
        <v/>
      </c>
      <c r="FZ11" s="132" t="str">
        <f t="shared" ca="1" si="62"/>
        <v/>
      </c>
      <c r="GA11" s="132">
        <f t="shared" ca="1" si="62"/>
        <v>6</v>
      </c>
      <c r="GB11" s="132" t="str">
        <f t="shared" ca="1" si="62"/>
        <v/>
      </c>
      <c r="GC11" s="132" t="str">
        <f t="shared" ca="1" si="62"/>
        <v/>
      </c>
      <c r="GD11" s="132" t="str">
        <f t="shared" ca="1" si="62"/>
        <v/>
      </c>
      <c r="GE11" s="132" t="str">
        <f t="shared" ca="1" si="62"/>
        <v/>
      </c>
      <c r="GF11" s="132" t="str">
        <f t="shared" ca="1" si="62"/>
        <v/>
      </c>
      <c r="GG11" s="132" t="str">
        <f t="shared" ca="1" si="62"/>
        <v/>
      </c>
      <c r="GH11" s="132">
        <f t="shared" ca="1" si="62"/>
        <v>6</v>
      </c>
      <c r="GI11" s="132" t="str">
        <f t="shared" ca="1" si="62"/>
        <v/>
      </c>
      <c r="GJ11" s="132" t="str">
        <f t="shared" ca="1" si="62"/>
        <v/>
      </c>
      <c r="GK11" s="132" t="str">
        <f t="shared" ca="1" si="62"/>
        <v/>
      </c>
      <c r="GL11" s="132" t="str">
        <f t="shared" ca="1" si="62"/>
        <v/>
      </c>
      <c r="GM11" s="132" t="str">
        <f t="shared" ca="1" si="62"/>
        <v/>
      </c>
      <c r="GN11" s="132" t="str">
        <f t="shared" ca="1" si="62"/>
        <v/>
      </c>
      <c r="GO11" s="132">
        <f t="shared" ca="1" si="62"/>
        <v>6</v>
      </c>
      <c r="GP11" s="132" t="str">
        <f t="shared" ca="1" si="62"/>
        <v/>
      </c>
      <c r="GQ11" s="132" t="str">
        <f t="shared" ca="1" si="62"/>
        <v/>
      </c>
      <c r="GR11" s="132" t="str">
        <f t="shared" ca="1" si="62"/>
        <v/>
      </c>
      <c r="GS11" s="132" t="str">
        <f t="shared" ca="1" si="62"/>
        <v/>
      </c>
      <c r="GT11" s="132" t="str">
        <f t="shared" ca="1" si="62"/>
        <v/>
      </c>
      <c r="GU11" s="132" t="str">
        <f t="shared" ca="1" si="62"/>
        <v/>
      </c>
      <c r="GV11" s="132">
        <f t="shared" ca="1" si="62"/>
        <v>6</v>
      </c>
      <c r="GW11" s="132" t="str">
        <f t="shared" ca="1" si="62"/>
        <v/>
      </c>
      <c r="GX11" s="132" t="str">
        <f t="shared" ca="1" si="62"/>
        <v/>
      </c>
      <c r="GY11" s="132" t="str">
        <f t="shared" ca="1" si="62"/>
        <v/>
      </c>
      <c r="GZ11" s="132" t="str">
        <f t="shared" ca="1" si="62"/>
        <v/>
      </c>
      <c r="HA11" s="132" t="str">
        <f t="shared" ca="1" si="62"/>
        <v/>
      </c>
      <c r="HB11" s="132" t="str">
        <f t="shared" ca="1" si="62"/>
        <v/>
      </c>
      <c r="HC11" s="132">
        <f t="shared" ca="1" si="62"/>
        <v>6</v>
      </c>
      <c r="HD11" s="132" t="str">
        <f t="shared" ca="1" si="62"/>
        <v/>
      </c>
      <c r="HE11" s="132" t="str">
        <f t="shared" ca="1" si="62"/>
        <v/>
      </c>
      <c r="HF11" s="132" t="str">
        <f t="shared" ca="1" si="62"/>
        <v/>
      </c>
      <c r="HG11" s="132" t="str">
        <f t="shared" ca="1" si="62"/>
        <v/>
      </c>
      <c r="HH11" s="132" t="str">
        <f t="shared" ca="1" si="62"/>
        <v/>
      </c>
      <c r="HI11" s="132" t="str">
        <f t="shared" ca="1" si="62"/>
        <v/>
      </c>
      <c r="HJ11" s="132">
        <f t="shared" ca="1" si="62"/>
        <v>6</v>
      </c>
      <c r="HK11" s="132" t="str">
        <f t="shared" ca="1" si="62"/>
        <v/>
      </c>
      <c r="HL11" s="132" t="str">
        <f t="shared" ref="HL11:JW11" ca="1" si="63">IFERROR(IF(OR($Y11&gt;HL$5,$Z11&lt;HL$5),"",
IF(AND($V11=$B$12,$Y11=HL$5),$Q11,
IF($W11=$B$15,$Q11,
IF(AND($W11=$B$16,MOD(HL$5-$Y11,7)=0,MOD((HL$5-$Y11)/7,$AA11)=0),$Q11,
IF(AND($W11=$B$17,OR(DAY($Y11)=DAY(HL$5),AND(DAY($Y11)&gt;DAY(EOMONTH(HL$5,0)),DAY(HM$5)=1)),MOD(MONTH(HL$5)-MONTH($Y11),$AA11)=0),$Q11,""))))),"")</f>
        <v/>
      </c>
      <c r="HM11" s="132" t="str">
        <f t="shared" ca="1" si="63"/>
        <v/>
      </c>
      <c r="HN11" s="132" t="str">
        <f t="shared" ca="1" si="63"/>
        <v/>
      </c>
      <c r="HO11" s="132" t="str">
        <f t="shared" ca="1" si="63"/>
        <v/>
      </c>
      <c r="HP11" s="132" t="str">
        <f t="shared" ca="1" si="63"/>
        <v/>
      </c>
      <c r="HQ11" s="132">
        <f t="shared" ca="1" si="63"/>
        <v>6</v>
      </c>
      <c r="HR11" s="132" t="str">
        <f t="shared" ca="1" si="63"/>
        <v/>
      </c>
      <c r="HS11" s="132" t="str">
        <f t="shared" ca="1" si="63"/>
        <v/>
      </c>
      <c r="HT11" s="132" t="str">
        <f t="shared" ca="1" si="63"/>
        <v/>
      </c>
      <c r="HU11" s="132" t="str">
        <f t="shared" ca="1" si="63"/>
        <v/>
      </c>
      <c r="HV11" s="132" t="str">
        <f t="shared" ca="1" si="63"/>
        <v/>
      </c>
      <c r="HW11" s="132" t="str">
        <f t="shared" ca="1" si="63"/>
        <v/>
      </c>
      <c r="HX11" s="132">
        <f t="shared" ca="1" si="63"/>
        <v>6</v>
      </c>
      <c r="HY11" s="132" t="str">
        <f t="shared" ca="1" si="63"/>
        <v/>
      </c>
      <c r="HZ11" s="132" t="str">
        <f t="shared" ca="1" si="63"/>
        <v/>
      </c>
      <c r="IA11" s="132" t="str">
        <f t="shared" ca="1" si="63"/>
        <v/>
      </c>
      <c r="IB11" s="132" t="str">
        <f t="shared" ca="1" si="63"/>
        <v/>
      </c>
      <c r="IC11" s="132" t="str">
        <f t="shared" ca="1" si="63"/>
        <v/>
      </c>
      <c r="ID11" s="132" t="str">
        <f t="shared" ca="1" si="63"/>
        <v/>
      </c>
      <c r="IE11" s="132">
        <f t="shared" ca="1" si="63"/>
        <v>6</v>
      </c>
      <c r="IF11" s="132" t="str">
        <f t="shared" ca="1" si="63"/>
        <v/>
      </c>
      <c r="IG11" s="132" t="str">
        <f t="shared" ca="1" si="63"/>
        <v/>
      </c>
      <c r="IH11" s="132" t="str">
        <f t="shared" ca="1" si="63"/>
        <v/>
      </c>
      <c r="II11" s="132" t="str">
        <f t="shared" ca="1" si="63"/>
        <v/>
      </c>
      <c r="IJ11" s="132" t="str">
        <f t="shared" ca="1" si="63"/>
        <v/>
      </c>
      <c r="IK11" s="132" t="str">
        <f t="shared" ca="1" si="63"/>
        <v/>
      </c>
      <c r="IL11" s="132">
        <f t="shared" ca="1" si="63"/>
        <v>6</v>
      </c>
      <c r="IM11" s="132" t="str">
        <f t="shared" ca="1" si="63"/>
        <v/>
      </c>
      <c r="IN11" s="132" t="str">
        <f t="shared" ca="1" si="63"/>
        <v/>
      </c>
      <c r="IO11" s="132" t="str">
        <f t="shared" ca="1" si="63"/>
        <v/>
      </c>
      <c r="IP11" s="132" t="str">
        <f t="shared" ca="1" si="63"/>
        <v/>
      </c>
      <c r="IQ11" s="132" t="str">
        <f t="shared" ca="1" si="63"/>
        <v/>
      </c>
      <c r="IR11" s="132" t="str">
        <f t="shared" ca="1" si="63"/>
        <v/>
      </c>
      <c r="IS11" s="132">
        <f t="shared" ca="1" si="63"/>
        <v>6</v>
      </c>
      <c r="IT11" s="132" t="str">
        <f t="shared" ca="1" si="63"/>
        <v/>
      </c>
      <c r="IU11" s="132" t="str">
        <f t="shared" ca="1" si="63"/>
        <v/>
      </c>
      <c r="IV11" s="132" t="str">
        <f t="shared" ca="1" si="63"/>
        <v/>
      </c>
      <c r="IW11" s="132" t="str">
        <f t="shared" ca="1" si="63"/>
        <v/>
      </c>
      <c r="IX11" s="132" t="str">
        <f t="shared" ca="1" si="63"/>
        <v/>
      </c>
      <c r="IY11" s="132" t="str">
        <f t="shared" ca="1" si="63"/>
        <v/>
      </c>
      <c r="IZ11" s="132">
        <f t="shared" ca="1" si="63"/>
        <v>6</v>
      </c>
      <c r="JA11" s="132" t="str">
        <f t="shared" ca="1" si="63"/>
        <v/>
      </c>
      <c r="JB11" s="132" t="str">
        <f t="shared" ca="1" si="63"/>
        <v/>
      </c>
      <c r="JC11" s="132" t="str">
        <f t="shared" ca="1" si="63"/>
        <v/>
      </c>
      <c r="JD11" s="132" t="str">
        <f t="shared" ca="1" si="63"/>
        <v/>
      </c>
      <c r="JE11" s="132" t="str">
        <f t="shared" ca="1" si="63"/>
        <v/>
      </c>
      <c r="JF11" s="132" t="str">
        <f t="shared" ca="1" si="63"/>
        <v/>
      </c>
      <c r="JG11" s="132">
        <f t="shared" ca="1" si="63"/>
        <v>6</v>
      </c>
      <c r="JH11" s="132" t="str">
        <f t="shared" ca="1" si="63"/>
        <v/>
      </c>
      <c r="JI11" s="132" t="str">
        <f t="shared" ca="1" si="63"/>
        <v/>
      </c>
      <c r="JJ11" s="132" t="str">
        <f t="shared" ca="1" si="63"/>
        <v/>
      </c>
      <c r="JK11" s="132" t="str">
        <f t="shared" ca="1" si="63"/>
        <v/>
      </c>
      <c r="JL11" s="132" t="str">
        <f t="shared" ca="1" si="63"/>
        <v/>
      </c>
      <c r="JM11" s="132" t="str">
        <f t="shared" ca="1" si="63"/>
        <v/>
      </c>
      <c r="JN11" s="132">
        <f t="shared" ca="1" si="63"/>
        <v>6</v>
      </c>
      <c r="JO11" s="132" t="str">
        <f t="shared" ca="1" si="63"/>
        <v/>
      </c>
      <c r="JP11" s="132" t="str">
        <f t="shared" ca="1" si="63"/>
        <v/>
      </c>
      <c r="JQ11" s="132" t="str">
        <f t="shared" ca="1" si="63"/>
        <v/>
      </c>
      <c r="JR11" s="132" t="str">
        <f t="shared" ca="1" si="63"/>
        <v/>
      </c>
      <c r="JS11" s="132" t="str">
        <f t="shared" ca="1" si="63"/>
        <v/>
      </c>
      <c r="JT11" s="132" t="str">
        <f t="shared" ca="1" si="63"/>
        <v/>
      </c>
      <c r="JU11" s="132">
        <f t="shared" ca="1" si="63"/>
        <v>6</v>
      </c>
      <c r="JV11" s="132" t="str">
        <f t="shared" ca="1" si="63"/>
        <v/>
      </c>
      <c r="JW11" s="132" t="str">
        <f t="shared" ca="1" si="63"/>
        <v/>
      </c>
      <c r="JX11" s="132" t="str">
        <f t="shared" ref="JX11:MI11" ca="1" si="64">IFERROR(IF(OR($Y11&gt;JX$5,$Z11&lt;JX$5),"",
IF(AND($V11=$B$12,$Y11=JX$5),$Q11,
IF($W11=$B$15,$Q11,
IF(AND($W11=$B$16,MOD(JX$5-$Y11,7)=0,MOD((JX$5-$Y11)/7,$AA11)=0),$Q11,
IF(AND($W11=$B$17,OR(DAY($Y11)=DAY(JX$5),AND(DAY($Y11)&gt;DAY(EOMONTH(JX$5,0)),DAY(JY$5)=1)),MOD(MONTH(JX$5)-MONTH($Y11),$AA11)=0),$Q11,""))))),"")</f>
        <v/>
      </c>
      <c r="JY11" s="132" t="str">
        <f t="shared" ca="1" si="64"/>
        <v/>
      </c>
      <c r="JZ11" s="132" t="str">
        <f t="shared" ca="1" si="64"/>
        <v/>
      </c>
      <c r="KA11" s="132" t="str">
        <f t="shared" ca="1" si="64"/>
        <v/>
      </c>
      <c r="KB11" s="132">
        <f t="shared" ca="1" si="64"/>
        <v>6</v>
      </c>
      <c r="KC11" s="132" t="str">
        <f t="shared" ca="1" si="64"/>
        <v/>
      </c>
      <c r="KD11" s="132" t="str">
        <f t="shared" ca="1" si="64"/>
        <v/>
      </c>
      <c r="KE11" s="132" t="str">
        <f t="shared" ca="1" si="64"/>
        <v/>
      </c>
      <c r="KF11" s="132" t="str">
        <f t="shared" ca="1" si="64"/>
        <v/>
      </c>
      <c r="KG11" s="132" t="str">
        <f t="shared" ca="1" si="64"/>
        <v/>
      </c>
      <c r="KH11" s="132" t="str">
        <f t="shared" ca="1" si="64"/>
        <v/>
      </c>
      <c r="KI11" s="132">
        <f t="shared" ca="1" si="64"/>
        <v>6</v>
      </c>
      <c r="KJ11" s="132" t="str">
        <f t="shared" ca="1" si="64"/>
        <v/>
      </c>
      <c r="KK11" s="132" t="str">
        <f t="shared" ca="1" si="64"/>
        <v/>
      </c>
      <c r="KL11" s="132" t="str">
        <f t="shared" ca="1" si="64"/>
        <v/>
      </c>
      <c r="KM11" s="132" t="str">
        <f t="shared" ca="1" si="64"/>
        <v/>
      </c>
      <c r="KN11" s="132" t="str">
        <f t="shared" ca="1" si="64"/>
        <v/>
      </c>
      <c r="KO11" s="132" t="str">
        <f t="shared" ca="1" si="64"/>
        <v/>
      </c>
      <c r="KP11" s="132">
        <f t="shared" ca="1" si="64"/>
        <v>6</v>
      </c>
      <c r="KQ11" s="132" t="str">
        <f t="shared" ca="1" si="64"/>
        <v/>
      </c>
      <c r="KR11" s="132" t="str">
        <f t="shared" ca="1" si="64"/>
        <v/>
      </c>
      <c r="KS11" s="132" t="str">
        <f t="shared" ca="1" si="64"/>
        <v/>
      </c>
      <c r="KT11" s="132" t="str">
        <f t="shared" ca="1" si="64"/>
        <v/>
      </c>
      <c r="KU11" s="132" t="str">
        <f t="shared" ca="1" si="64"/>
        <v/>
      </c>
      <c r="KV11" s="132" t="str">
        <f t="shared" ca="1" si="64"/>
        <v/>
      </c>
      <c r="KW11" s="132">
        <f t="shared" ca="1" si="64"/>
        <v>6</v>
      </c>
      <c r="KX11" s="132" t="str">
        <f t="shared" ca="1" si="64"/>
        <v/>
      </c>
      <c r="KY11" s="132" t="str">
        <f t="shared" ca="1" si="64"/>
        <v/>
      </c>
      <c r="KZ11" s="132" t="str">
        <f t="shared" ca="1" si="64"/>
        <v/>
      </c>
      <c r="LA11" s="132" t="str">
        <f t="shared" ca="1" si="64"/>
        <v/>
      </c>
      <c r="LB11" s="132" t="str">
        <f t="shared" ca="1" si="64"/>
        <v/>
      </c>
      <c r="LC11" s="132" t="str">
        <f t="shared" ca="1" si="64"/>
        <v/>
      </c>
      <c r="LD11" s="132">
        <f t="shared" ca="1" si="64"/>
        <v>6</v>
      </c>
      <c r="LE11" s="132" t="str">
        <f t="shared" ca="1" si="64"/>
        <v/>
      </c>
      <c r="LF11" s="132" t="str">
        <f t="shared" ca="1" si="64"/>
        <v/>
      </c>
      <c r="LG11" s="132" t="str">
        <f t="shared" ca="1" si="64"/>
        <v/>
      </c>
      <c r="LH11" s="132" t="str">
        <f t="shared" ca="1" si="64"/>
        <v/>
      </c>
      <c r="LI11" s="132" t="str">
        <f t="shared" ca="1" si="64"/>
        <v/>
      </c>
      <c r="LJ11" s="132" t="str">
        <f t="shared" ca="1" si="64"/>
        <v/>
      </c>
      <c r="LK11" s="132">
        <f t="shared" ca="1" si="64"/>
        <v>6</v>
      </c>
      <c r="LL11" s="132" t="str">
        <f t="shared" ca="1" si="64"/>
        <v/>
      </c>
      <c r="LM11" s="132" t="str">
        <f t="shared" ca="1" si="64"/>
        <v/>
      </c>
      <c r="LN11" s="132" t="str">
        <f t="shared" ca="1" si="64"/>
        <v/>
      </c>
      <c r="LO11" s="132" t="str">
        <f t="shared" ca="1" si="64"/>
        <v/>
      </c>
      <c r="LP11" s="132" t="str">
        <f t="shared" ca="1" si="64"/>
        <v/>
      </c>
      <c r="LQ11" s="132" t="str">
        <f t="shared" ca="1" si="64"/>
        <v/>
      </c>
      <c r="LR11" s="132">
        <f t="shared" ca="1" si="64"/>
        <v>6</v>
      </c>
      <c r="LS11" s="132" t="str">
        <f t="shared" ca="1" si="64"/>
        <v/>
      </c>
      <c r="LT11" s="132" t="str">
        <f t="shared" ca="1" si="64"/>
        <v/>
      </c>
      <c r="LU11" s="132" t="str">
        <f t="shared" si="64"/>
        <v/>
      </c>
      <c r="LV11" s="132" t="str">
        <f t="shared" si="64"/>
        <v/>
      </c>
      <c r="LW11" s="132" t="str">
        <f t="shared" si="64"/>
        <v/>
      </c>
      <c r="LX11" s="132" t="str">
        <f t="shared" si="64"/>
        <v/>
      </c>
      <c r="LY11" s="132" t="str">
        <f t="shared" si="64"/>
        <v/>
      </c>
      <c r="LZ11" s="132" t="str">
        <f t="shared" si="64"/>
        <v/>
      </c>
      <c r="MA11" s="132" t="str">
        <f t="shared" si="64"/>
        <v/>
      </c>
      <c r="MB11" s="132" t="str">
        <f t="shared" si="64"/>
        <v/>
      </c>
      <c r="MC11" s="132" t="str">
        <f t="shared" si="64"/>
        <v/>
      </c>
      <c r="MD11" s="132" t="str">
        <f t="shared" si="64"/>
        <v/>
      </c>
      <c r="ME11" s="132" t="str">
        <f t="shared" si="64"/>
        <v/>
      </c>
      <c r="MF11" s="132" t="str">
        <f t="shared" si="64"/>
        <v/>
      </c>
      <c r="MG11" s="132" t="str">
        <f t="shared" si="64"/>
        <v/>
      </c>
      <c r="MH11" s="132" t="str">
        <f t="shared" si="64"/>
        <v/>
      </c>
      <c r="MI11" s="132" t="str">
        <f t="shared" si="64"/>
        <v/>
      </c>
      <c r="MJ11" s="132" t="str">
        <f t="shared" ref="MJ11:OD11" si="65">IFERROR(IF(OR($Y11&gt;MJ$5,$Z11&lt;MJ$5),"",
IF(AND($V11=$B$12,$Y11=MJ$5),$Q11,
IF($W11=$B$15,$Q11,
IF(AND($W11=$B$16,MOD(MJ$5-$Y11,7)=0,MOD((MJ$5-$Y11)/7,$AA11)=0),$Q11,
IF(AND($W11=$B$17,OR(DAY($Y11)=DAY(MJ$5),AND(DAY($Y11)&gt;DAY(EOMONTH(MJ$5,0)),DAY(MK$5)=1)),MOD(MONTH(MJ$5)-MONTH($Y11),$AA11)=0),$Q11,""))))),"")</f>
        <v/>
      </c>
      <c r="MK11" s="132" t="str">
        <f t="shared" si="65"/>
        <v/>
      </c>
      <c r="ML11" s="132" t="str">
        <f t="shared" si="65"/>
        <v/>
      </c>
      <c r="MM11" s="132" t="str">
        <f t="shared" si="65"/>
        <v/>
      </c>
      <c r="MN11" s="132" t="str">
        <f t="shared" si="65"/>
        <v/>
      </c>
      <c r="MO11" s="132" t="str">
        <f t="shared" si="65"/>
        <v/>
      </c>
      <c r="MP11" s="132" t="str">
        <f t="shared" si="65"/>
        <v/>
      </c>
      <c r="MQ11" s="132" t="str">
        <f t="shared" si="65"/>
        <v/>
      </c>
      <c r="MR11" s="132" t="str">
        <f t="shared" si="65"/>
        <v/>
      </c>
      <c r="MS11" s="132" t="str">
        <f t="shared" si="65"/>
        <v/>
      </c>
      <c r="MT11" s="132" t="str">
        <f t="shared" si="65"/>
        <v/>
      </c>
      <c r="MU11" s="132" t="str">
        <f t="shared" si="65"/>
        <v/>
      </c>
      <c r="MV11" s="132" t="str">
        <f t="shared" si="65"/>
        <v/>
      </c>
      <c r="MW11" s="132" t="str">
        <f t="shared" si="65"/>
        <v/>
      </c>
      <c r="MX11" s="132" t="str">
        <f t="shared" si="65"/>
        <v/>
      </c>
      <c r="MY11" s="132" t="str">
        <f t="shared" si="65"/>
        <v/>
      </c>
      <c r="MZ11" s="132" t="str">
        <f t="shared" si="65"/>
        <v/>
      </c>
      <c r="NA11" s="132" t="str">
        <f t="shared" si="65"/>
        <v/>
      </c>
      <c r="NB11" s="132" t="str">
        <f t="shared" si="65"/>
        <v/>
      </c>
      <c r="NC11" s="132" t="str">
        <f t="shared" si="65"/>
        <v/>
      </c>
      <c r="ND11" s="132" t="str">
        <f t="shared" si="65"/>
        <v/>
      </c>
      <c r="NE11" s="132" t="str">
        <f t="shared" si="65"/>
        <v/>
      </c>
      <c r="NF11" s="132" t="str">
        <f t="shared" si="65"/>
        <v/>
      </c>
      <c r="NG11" s="132" t="str">
        <f t="shared" si="65"/>
        <v/>
      </c>
      <c r="NH11" s="132" t="str">
        <f t="shared" si="65"/>
        <v/>
      </c>
      <c r="NI11" s="132" t="str">
        <f t="shared" si="65"/>
        <v/>
      </c>
      <c r="NJ11" s="132" t="str">
        <f t="shared" si="65"/>
        <v/>
      </c>
      <c r="NK11" s="132" t="str">
        <f t="shared" si="65"/>
        <v/>
      </c>
      <c r="NL11" s="132" t="str">
        <f t="shared" si="65"/>
        <v/>
      </c>
      <c r="NM11" s="132" t="str">
        <f t="shared" si="65"/>
        <v/>
      </c>
      <c r="NN11" s="132" t="str">
        <f t="shared" si="65"/>
        <v/>
      </c>
      <c r="NO11" s="132" t="str">
        <f t="shared" si="65"/>
        <v/>
      </c>
      <c r="NP11" s="132" t="str">
        <f t="shared" si="65"/>
        <v/>
      </c>
      <c r="NQ11" s="132" t="str">
        <f t="shared" si="65"/>
        <v/>
      </c>
      <c r="NR11" s="132" t="str">
        <f t="shared" si="65"/>
        <v/>
      </c>
      <c r="NS11" s="132" t="str">
        <f t="shared" si="65"/>
        <v/>
      </c>
      <c r="NT11" s="132" t="str">
        <f t="shared" si="65"/>
        <v/>
      </c>
      <c r="NU11" s="132" t="str">
        <f t="shared" si="65"/>
        <v/>
      </c>
      <c r="NV11" s="132" t="str">
        <f t="shared" si="65"/>
        <v/>
      </c>
      <c r="NW11" s="132" t="str">
        <f t="shared" si="65"/>
        <v/>
      </c>
      <c r="NX11" s="132" t="str">
        <f t="shared" si="65"/>
        <v/>
      </c>
      <c r="NY11" s="132" t="str">
        <f t="shared" si="65"/>
        <v/>
      </c>
      <c r="NZ11" s="132" t="str">
        <f t="shared" si="65"/>
        <v/>
      </c>
      <c r="OA11" s="132" t="str">
        <f t="shared" si="65"/>
        <v/>
      </c>
      <c r="OB11" s="132" t="str">
        <f t="shared" si="65"/>
        <v/>
      </c>
      <c r="OC11" s="132" t="str">
        <f t="shared" si="65"/>
        <v/>
      </c>
      <c r="OD11" s="132" t="str">
        <f t="shared" si="65"/>
        <v/>
      </c>
      <c r="OE11" s="47"/>
      <c r="OF11" s="47"/>
      <c r="OG11" s="47"/>
      <c r="OH11" s="47"/>
      <c r="OK11" s="132">
        <v>6</v>
      </c>
      <c r="OL11" s="143">
        <f t="shared" si="41"/>
        <v>45297</v>
      </c>
      <c r="OM11" s="132">
        <f t="shared" ca="1" si="27"/>
        <v>0</v>
      </c>
      <c r="ON11" s="132" t="str">
        <f ca="1">IFERROR(IF(OM11&lt;1,"",SUM($OM$6:$OM11))-$OM11+1,"")</f>
        <v/>
      </c>
      <c r="OO11" s="132" t="str">
        <f ca="1">IFERROR(IF(OM11&lt;1,"",SUM($OM$6:$OM11)),"")</f>
        <v/>
      </c>
      <c r="OP11" s="143">
        <f t="shared" ca="1" si="28"/>
        <v>45300</v>
      </c>
      <c r="OQ11" s="138">
        <f ca="1">IFERROR(IF(OK11&gt;$ON$4,"",COUNTIF($OP$6:OP11,OP11)),"")</f>
        <v>2</v>
      </c>
      <c r="OR11" s="138">
        <f t="shared" ca="1" si="29"/>
        <v>9</v>
      </c>
      <c r="OS11" s="132">
        <f t="array" aca="1" ref="OS11" ca="1">IFERROR(IF(LEN(OP11)=0,"",INDEX(OFFSET($AA$6,0,OR11,500,1),SMALL(IF(ISNUMBER(OFFSET($AA$6,0,OR11,500,1)),ROW(OFFSET($AA$6,0,OR11,500,1))-ROW(AA$5)),OQ11))),"")</f>
        <v>6</v>
      </c>
      <c r="OT11" s="132" t="str">
        <f ca="1">IFERROR(INDEX(Calc!$R$6:$Z$17,Calc!$OS11,Calc!OT$4),"")</f>
        <v>Income</v>
      </c>
      <c r="OU11" s="132" t="str">
        <f ca="1">IFERROR(INDEX(Calc!$R$6:$Z$17,Calc!$OS11,Calc!OU$4),"")</f>
        <v>Issuance of Debt</v>
      </c>
      <c r="OV11" s="132" t="str">
        <f ca="1">IFERROR(INDEX(Calc!$R$6:$Z$17,Calc!$OS11,Calc!OV$4),"")</f>
        <v>Debt Issuance</v>
      </c>
      <c r="OW11" s="138">
        <f ca="1">IFERROR(INDEX(Calc!$R$6:$Z$17,Calc!$OS11,Calc!OW$4),"")</f>
        <v>200</v>
      </c>
      <c r="OX11" s="138" t="str">
        <f ca="1">IFERROR(INDEX(Calc!$R$6:$Z$17,Calc!$OS11,Calc!OX$4),"")</f>
        <v>Recurring</v>
      </c>
      <c r="OY11" s="132">
        <f t="shared" ca="1" si="30"/>
        <v>9</v>
      </c>
      <c r="OZ11" s="132">
        <f t="shared" ca="1" si="31"/>
        <v>1</v>
      </c>
      <c r="PA11" s="132">
        <f t="shared" ca="1" si="32"/>
        <v>2024</v>
      </c>
      <c r="PB11" s="132" t="str">
        <f t="shared" ca="1" si="33"/>
        <v>Jan - 2024</v>
      </c>
      <c r="PD11" s="132" t="str">
        <f>IFERROR(IF(LEN(Table!C15)=0,"",Table!C15),"")</f>
        <v>Revenue From Rentals</v>
      </c>
      <c r="PE11" s="172">
        <f ca="1">IFERROR(IF(LEN(Table!C15)=0,"",INDEX(Table!$D$11:$P$40,ROW(Calc!PD11)-ROW(Calc!$PD$6),Calc!$PO$29)),"")</f>
        <v>0</v>
      </c>
      <c r="PF11" s="142">
        <f t="shared" ca="1" si="42"/>
        <v>4</v>
      </c>
      <c r="PG11" s="142">
        <f ca="1">IFERROR(IF(COUNTIF($PF$7:PF11,PF11)&gt;1,PF11+COUNTIF($PF$7:PF11,PF11)-1,PF11),"")</f>
        <v>5</v>
      </c>
      <c r="PH11" s="142" t="str">
        <f>IFERROR(IF(LEN(Table!C48)=0,"",Table!C48),"")</f>
        <v>Interest Paid</v>
      </c>
      <c r="PI11" s="172">
        <f ca="1">IFERROR(IF(LEN(Table!C48)=0,"",INDEX(Table!$D$44:$P$73,ROW(Calc!PD11)-ROW(Calc!$PD$6),Calc!$PO$29)),"")</f>
        <v>0</v>
      </c>
      <c r="PJ11" s="142">
        <f t="shared" ca="1" si="43"/>
        <v>4</v>
      </c>
      <c r="PK11" s="142">
        <f ca="1">IFERROR(IF(COUNTIF($PJ$7:PJ11,PJ11)&gt;1,PJ11+COUNTIF($PJ$7:PJ11,PJ11)-1,PJ11),"")</f>
        <v>5</v>
      </c>
      <c r="PN11" s="132">
        <v>5</v>
      </c>
      <c r="PO11" s="132" t="str">
        <f t="shared" ca="1" si="44"/>
        <v>Revenue From Rentals</v>
      </c>
      <c r="PP11" s="138">
        <f t="shared" ca="1" si="45"/>
        <v>0</v>
      </c>
    </row>
    <row r="12" spans="2:432" x14ac:dyDescent="0.25">
      <c r="B12" s="132" t="s">
        <v>19</v>
      </c>
      <c r="C12" s="133"/>
      <c r="D12" s="132" t="s">
        <v>29</v>
      </c>
      <c r="E12" s="132" t="s">
        <v>41</v>
      </c>
      <c r="F12" s="132">
        <v>6</v>
      </c>
      <c r="G12" s="133"/>
      <c r="H12" s="133"/>
      <c r="I12" s="133"/>
      <c r="J12" s="133"/>
      <c r="K12" s="132">
        <v>5</v>
      </c>
      <c r="L12" s="132" t="s">
        <v>73</v>
      </c>
      <c r="M12" s="132" t="str">
        <f t="shared" si="34"/>
        <v>May</v>
      </c>
      <c r="N12" s="132">
        <f t="shared" si="46"/>
        <v>2024</v>
      </c>
      <c r="O12" s="132" t="str">
        <f t="shared" si="47"/>
        <v>May - 2024</v>
      </c>
      <c r="Q12" s="144">
        <v>7</v>
      </c>
      <c r="R12" s="132" t="str">
        <f>IFERROR(IF(INDEX(Scheduler[],$Q12,R$4)="","",INDEX(Scheduler[],$Q12,R$4)),"")</f>
        <v>Income</v>
      </c>
      <c r="S12" s="132" t="str">
        <f>IFERROR(IF(INDEX(Scheduler[],$Q12,S$4)="","",INDEX(Scheduler[],$Q12,S$4)),"")</f>
        <v>Revenue From Rentals</v>
      </c>
      <c r="T12" s="132" t="str">
        <f>IFERROR(IF(INDEX(Scheduler[],$Q12,T$4)="","",INDEX(Scheduler[],$Q12,T$4)),"")</f>
        <v>Property Rental</v>
      </c>
      <c r="U12" s="138">
        <f>IFERROR(IF(INDEX(Scheduler[],$Q12,U$4)="","",INDEX(Scheduler[],$Q12,U$4)),"")</f>
        <v>1000</v>
      </c>
      <c r="V12" s="132" t="str">
        <f>IFERROR(IF(INDEX(Scheduler[],$Q12,V$4)="","",INDEX(Scheduler[],$Q12,V$4)),"")</f>
        <v>Recurring</v>
      </c>
      <c r="W12" s="132" t="str">
        <f>IFERROR(IF(INDEX(Scheduler[],$Q12,W$4)="","",INDEX(Scheduler[],$Q12,W$4)),"")</f>
        <v>Monthly</v>
      </c>
      <c r="X12" s="132" t="str">
        <f>IFERROR(IF(INDEX(Scheduler[],$Q12,X$4)="","",INDEX(Scheduler[],$Q12,X$4)),"")</f>
        <v>3 months</v>
      </c>
      <c r="Y12" s="143">
        <f>IFERROR(IF(INDEX(Scheduler[],$Q12,Y$4)="","",INDEX(Scheduler[],$Q12,Y$4)),"")</f>
        <v>45433</v>
      </c>
      <c r="Z12" s="143">
        <f>IFERROR(IF(INDEX(Scheduler[],$Q12,Z$4)="","",INDEX(Scheduler[],$Q12,Z$4)),"")</f>
        <v>45657</v>
      </c>
      <c r="AA12" s="138">
        <f t="shared" ca="1" si="14"/>
        <v>3</v>
      </c>
      <c r="AB12" s="132" t="str">
        <f t="shared" ref="AB12:CM12" si="66">IFERROR(IF(OR($Y12&gt;AB$5,$Z12&lt;AB$5),"",
IF(AND($V12=$B$12,$Y12=AB$5),$Q12,
IF($W12=$B$15,$Q12,
IF(AND($W12=$B$16,MOD(AB$5-$Y12,7)=0,MOD((AB$5-$Y12)/7,$AA12)=0),$Q12,
IF(AND($W12=$B$17,OR(DAY($Y12)=DAY(AB$5),AND(DAY($Y12)&gt;DAY(EOMONTH(AB$5,0)),DAY(AC$5)=1)),MOD(MONTH(AB$5)-MONTH($Y12),$AA12)=0),$Q12,""))))),"")</f>
        <v/>
      </c>
      <c r="AC12" s="132" t="str">
        <f t="shared" si="66"/>
        <v/>
      </c>
      <c r="AD12" s="132" t="str">
        <f t="shared" si="66"/>
        <v/>
      </c>
      <c r="AE12" s="132" t="str">
        <f t="shared" si="66"/>
        <v/>
      </c>
      <c r="AF12" s="132" t="str">
        <f t="shared" si="66"/>
        <v/>
      </c>
      <c r="AG12" s="132" t="str">
        <f t="shared" si="66"/>
        <v/>
      </c>
      <c r="AH12" s="132" t="str">
        <f t="shared" si="66"/>
        <v/>
      </c>
      <c r="AI12" s="132" t="str">
        <f t="shared" si="66"/>
        <v/>
      </c>
      <c r="AJ12" s="132" t="str">
        <f t="shared" si="66"/>
        <v/>
      </c>
      <c r="AK12" s="132" t="str">
        <f t="shared" si="66"/>
        <v/>
      </c>
      <c r="AL12" s="132" t="str">
        <f t="shared" si="66"/>
        <v/>
      </c>
      <c r="AM12" s="132" t="str">
        <f t="shared" si="66"/>
        <v/>
      </c>
      <c r="AN12" s="132" t="str">
        <f t="shared" si="66"/>
        <v/>
      </c>
      <c r="AO12" s="132" t="str">
        <f t="shared" si="66"/>
        <v/>
      </c>
      <c r="AP12" s="132" t="str">
        <f t="shared" si="66"/>
        <v/>
      </c>
      <c r="AQ12" s="132" t="str">
        <f t="shared" si="66"/>
        <v/>
      </c>
      <c r="AR12" s="132" t="str">
        <f t="shared" si="66"/>
        <v/>
      </c>
      <c r="AS12" s="132" t="str">
        <f t="shared" si="66"/>
        <v/>
      </c>
      <c r="AT12" s="132" t="str">
        <f t="shared" si="66"/>
        <v/>
      </c>
      <c r="AU12" s="132" t="str">
        <f t="shared" si="66"/>
        <v/>
      </c>
      <c r="AV12" s="132" t="str">
        <f t="shared" si="66"/>
        <v/>
      </c>
      <c r="AW12" s="132" t="str">
        <f t="shared" si="66"/>
        <v/>
      </c>
      <c r="AX12" s="132" t="str">
        <f t="shared" si="66"/>
        <v/>
      </c>
      <c r="AY12" s="132" t="str">
        <f t="shared" si="66"/>
        <v/>
      </c>
      <c r="AZ12" s="132" t="str">
        <f t="shared" si="66"/>
        <v/>
      </c>
      <c r="BA12" s="132" t="str">
        <f t="shared" si="66"/>
        <v/>
      </c>
      <c r="BB12" s="132" t="str">
        <f t="shared" si="66"/>
        <v/>
      </c>
      <c r="BC12" s="132" t="str">
        <f t="shared" si="66"/>
        <v/>
      </c>
      <c r="BD12" s="132" t="str">
        <f t="shared" si="66"/>
        <v/>
      </c>
      <c r="BE12" s="132" t="str">
        <f t="shared" si="66"/>
        <v/>
      </c>
      <c r="BF12" s="132" t="str">
        <f t="shared" si="66"/>
        <v/>
      </c>
      <c r="BG12" s="132" t="str">
        <f t="shared" si="66"/>
        <v/>
      </c>
      <c r="BH12" s="132" t="str">
        <f t="shared" si="66"/>
        <v/>
      </c>
      <c r="BI12" s="132" t="str">
        <f t="shared" si="66"/>
        <v/>
      </c>
      <c r="BJ12" s="132" t="str">
        <f t="shared" si="66"/>
        <v/>
      </c>
      <c r="BK12" s="132" t="str">
        <f t="shared" si="66"/>
        <v/>
      </c>
      <c r="BL12" s="132" t="str">
        <f t="shared" si="66"/>
        <v/>
      </c>
      <c r="BM12" s="132" t="str">
        <f t="shared" si="66"/>
        <v/>
      </c>
      <c r="BN12" s="132" t="str">
        <f t="shared" si="66"/>
        <v/>
      </c>
      <c r="BO12" s="132" t="str">
        <f t="shared" si="66"/>
        <v/>
      </c>
      <c r="BP12" s="132" t="str">
        <f t="shared" si="66"/>
        <v/>
      </c>
      <c r="BQ12" s="132" t="str">
        <f t="shared" si="66"/>
        <v/>
      </c>
      <c r="BR12" s="132" t="str">
        <f t="shared" si="66"/>
        <v/>
      </c>
      <c r="BS12" s="132" t="str">
        <f t="shared" si="66"/>
        <v/>
      </c>
      <c r="BT12" s="132" t="str">
        <f t="shared" si="66"/>
        <v/>
      </c>
      <c r="BU12" s="132" t="str">
        <f t="shared" si="66"/>
        <v/>
      </c>
      <c r="BV12" s="132" t="str">
        <f t="shared" si="66"/>
        <v/>
      </c>
      <c r="BW12" s="132" t="str">
        <f t="shared" si="66"/>
        <v/>
      </c>
      <c r="BX12" s="132" t="str">
        <f t="shared" si="66"/>
        <v/>
      </c>
      <c r="BY12" s="132" t="str">
        <f t="shared" si="66"/>
        <v/>
      </c>
      <c r="BZ12" s="132" t="str">
        <f t="shared" si="66"/>
        <v/>
      </c>
      <c r="CA12" s="132" t="str">
        <f t="shared" si="66"/>
        <v/>
      </c>
      <c r="CB12" s="132" t="str">
        <f t="shared" si="66"/>
        <v/>
      </c>
      <c r="CC12" s="132" t="str">
        <f t="shared" si="66"/>
        <v/>
      </c>
      <c r="CD12" s="132" t="str">
        <f t="shared" si="66"/>
        <v/>
      </c>
      <c r="CE12" s="132" t="str">
        <f t="shared" si="66"/>
        <v/>
      </c>
      <c r="CF12" s="132" t="str">
        <f t="shared" si="66"/>
        <v/>
      </c>
      <c r="CG12" s="132" t="str">
        <f t="shared" si="66"/>
        <v/>
      </c>
      <c r="CH12" s="132" t="str">
        <f t="shared" si="66"/>
        <v/>
      </c>
      <c r="CI12" s="132" t="str">
        <f t="shared" si="66"/>
        <v/>
      </c>
      <c r="CJ12" s="132" t="str">
        <f t="shared" si="66"/>
        <v/>
      </c>
      <c r="CK12" s="132" t="str">
        <f t="shared" si="66"/>
        <v/>
      </c>
      <c r="CL12" s="132" t="str">
        <f t="shared" si="66"/>
        <v/>
      </c>
      <c r="CM12" s="132" t="str">
        <f t="shared" si="66"/>
        <v/>
      </c>
      <c r="CN12" s="132" t="str">
        <f t="shared" ref="CN12:EY12" si="67">IFERROR(IF(OR($Y12&gt;CN$5,$Z12&lt;CN$5),"",
IF(AND($V12=$B$12,$Y12=CN$5),$Q12,
IF($W12=$B$15,$Q12,
IF(AND($W12=$B$16,MOD(CN$5-$Y12,7)=0,MOD((CN$5-$Y12)/7,$AA12)=0),$Q12,
IF(AND($W12=$B$17,OR(DAY($Y12)=DAY(CN$5),AND(DAY($Y12)&gt;DAY(EOMONTH(CN$5,0)),DAY(CO$5)=1)),MOD(MONTH(CN$5)-MONTH($Y12),$AA12)=0),$Q12,""))))),"")</f>
        <v/>
      </c>
      <c r="CO12" s="132" t="str">
        <f t="shared" si="67"/>
        <v/>
      </c>
      <c r="CP12" s="132" t="str">
        <f t="shared" si="67"/>
        <v/>
      </c>
      <c r="CQ12" s="132" t="str">
        <f t="shared" si="67"/>
        <v/>
      </c>
      <c r="CR12" s="132" t="str">
        <f t="shared" si="67"/>
        <v/>
      </c>
      <c r="CS12" s="132" t="str">
        <f t="shared" si="67"/>
        <v/>
      </c>
      <c r="CT12" s="132" t="str">
        <f t="shared" si="67"/>
        <v/>
      </c>
      <c r="CU12" s="132" t="str">
        <f t="shared" si="67"/>
        <v/>
      </c>
      <c r="CV12" s="132" t="str">
        <f t="shared" si="67"/>
        <v/>
      </c>
      <c r="CW12" s="132" t="str">
        <f t="shared" si="67"/>
        <v/>
      </c>
      <c r="CX12" s="132" t="str">
        <f t="shared" si="67"/>
        <v/>
      </c>
      <c r="CY12" s="132" t="str">
        <f t="shared" si="67"/>
        <v/>
      </c>
      <c r="CZ12" s="132" t="str">
        <f t="shared" si="67"/>
        <v/>
      </c>
      <c r="DA12" s="132" t="str">
        <f t="shared" si="67"/>
        <v/>
      </c>
      <c r="DB12" s="132" t="str">
        <f t="shared" si="67"/>
        <v/>
      </c>
      <c r="DC12" s="132" t="str">
        <f t="shared" si="67"/>
        <v/>
      </c>
      <c r="DD12" s="132" t="str">
        <f t="shared" si="67"/>
        <v/>
      </c>
      <c r="DE12" s="132" t="str">
        <f t="shared" si="67"/>
        <v/>
      </c>
      <c r="DF12" s="132" t="str">
        <f t="shared" si="67"/>
        <v/>
      </c>
      <c r="DG12" s="132" t="str">
        <f t="shared" si="67"/>
        <v/>
      </c>
      <c r="DH12" s="132" t="str">
        <f t="shared" si="67"/>
        <v/>
      </c>
      <c r="DI12" s="132" t="str">
        <f t="shared" si="67"/>
        <v/>
      </c>
      <c r="DJ12" s="132" t="str">
        <f t="shared" si="67"/>
        <v/>
      </c>
      <c r="DK12" s="132" t="str">
        <f t="shared" si="67"/>
        <v/>
      </c>
      <c r="DL12" s="132" t="str">
        <f t="shared" si="67"/>
        <v/>
      </c>
      <c r="DM12" s="132" t="str">
        <f t="shared" si="67"/>
        <v/>
      </c>
      <c r="DN12" s="132" t="str">
        <f t="shared" si="67"/>
        <v/>
      </c>
      <c r="DO12" s="132" t="str">
        <f t="shared" si="67"/>
        <v/>
      </c>
      <c r="DP12" s="132" t="str">
        <f t="shared" si="67"/>
        <v/>
      </c>
      <c r="DQ12" s="132" t="str">
        <f t="shared" si="67"/>
        <v/>
      </c>
      <c r="DR12" s="132" t="str">
        <f t="shared" si="67"/>
        <v/>
      </c>
      <c r="DS12" s="132" t="str">
        <f t="shared" si="67"/>
        <v/>
      </c>
      <c r="DT12" s="132" t="str">
        <f t="shared" si="67"/>
        <v/>
      </c>
      <c r="DU12" s="132" t="str">
        <f t="shared" si="67"/>
        <v/>
      </c>
      <c r="DV12" s="132" t="str">
        <f t="shared" si="67"/>
        <v/>
      </c>
      <c r="DW12" s="132" t="str">
        <f t="shared" si="67"/>
        <v/>
      </c>
      <c r="DX12" s="132" t="str">
        <f t="shared" si="67"/>
        <v/>
      </c>
      <c r="DY12" s="132" t="str">
        <f t="shared" si="67"/>
        <v/>
      </c>
      <c r="DZ12" s="132" t="str">
        <f t="shared" si="67"/>
        <v/>
      </c>
      <c r="EA12" s="132" t="str">
        <f t="shared" si="67"/>
        <v/>
      </c>
      <c r="EB12" s="132" t="str">
        <f t="shared" si="67"/>
        <v/>
      </c>
      <c r="EC12" s="132" t="str">
        <f t="shared" si="67"/>
        <v/>
      </c>
      <c r="ED12" s="132" t="str">
        <f t="shared" si="67"/>
        <v/>
      </c>
      <c r="EE12" s="132" t="str">
        <f t="shared" si="67"/>
        <v/>
      </c>
      <c r="EF12" s="132" t="str">
        <f t="shared" si="67"/>
        <v/>
      </c>
      <c r="EG12" s="132" t="str">
        <f t="shared" si="67"/>
        <v/>
      </c>
      <c r="EH12" s="132" t="str">
        <f t="shared" si="67"/>
        <v/>
      </c>
      <c r="EI12" s="132" t="str">
        <f t="shared" si="67"/>
        <v/>
      </c>
      <c r="EJ12" s="132" t="str">
        <f t="shared" si="67"/>
        <v/>
      </c>
      <c r="EK12" s="132" t="str">
        <f t="shared" si="67"/>
        <v/>
      </c>
      <c r="EL12" s="132" t="str">
        <f t="shared" si="67"/>
        <v/>
      </c>
      <c r="EM12" s="132" t="str">
        <f t="shared" si="67"/>
        <v/>
      </c>
      <c r="EN12" s="132" t="str">
        <f t="shared" si="67"/>
        <v/>
      </c>
      <c r="EO12" s="132" t="str">
        <f t="shared" si="67"/>
        <v/>
      </c>
      <c r="EP12" s="132" t="str">
        <f t="shared" si="67"/>
        <v/>
      </c>
      <c r="EQ12" s="132" t="str">
        <f t="shared" si="67"/>
        <v/>
      </c>
      <c r="ER12" s="132" t="str">
        <f t="shared" si="67"/>
        <v/>
      </c>
      <c r="ES12" s="132" t="str">
        <f t="shared" si="67"/>
        <v/>
      </c>
      <c r="ET12" s="132" t="str">
        <f t="shared" si="67"/>
        <v/>
      </c>
      <c r="EU12" s="132" t="str">
        <f t="shared" si="67"/>
        <v/>
      </c>
      <c r="EV12" s="132" t="str">
        <f t="shared" si="67"/>
        <v/>
      </c>
      <c r="EW12" s="132" t="str">
        <f t="shared" si="67"/>
        <v/>
      </c>
      <c r="EX12" s="132" t="str">
        <f t="shared" si="67"/>
        <v/>
      </c>
      <c r="EY12" s="132" t="str">
        <f t="shared" si="67"/>
        <v/>
      </c>
      <c r="EZ12" s="132" t="str">
        <f t="shared" ref="EZ12:HK12" si="68">IFERROR(IF(OR($Y12&gt;EZ$5,$Z12&lt;EZ$5),"",
IF(AND($V12=$B$12,$Y12=EZ$5),$Q12,
IF($W12=$B$15,$Q12,
IF(AND($W12=$B$16,MOD(EZ$5-$Y12,7)=0,MOD((EZ$5-$Y12)/7,$AA12)=0),$Q12,
IF(AND($W12=$B$17,OR(DAY($Y12)=DAY(EZ$5),AND(DAY($Y12)&gt;DAY(EOMONTH(EZ$5,0)),DAY(FA$5)=1)),MOD(MONTH(EZ$5)-MONTH($Y12),$AA12)=0),$Q12,""))))),"")</f>
        <v/>
      </c>
      <c r="FA12" s="132" t="str">
        <f t="shared" si="68"/>
        <v/>
      </c>
      <c r="FB12" s="132" t="str">
        <f t="shared" si="68"/>
        <v/>
      </c>
      <c r="FC12" s="132" t="str">
        <f t="shared" si="68"/>
        <v/>
      </c>
      <c r="FD12" s="132" t="str">
        <f t="shared" si="68"/>
        <v/>
      </c>
      <c r="FE12" s="132" t="str">
        <f t="shared" si="68"/>
        <v/>
      </c>
      <c r="FF12" s="132" t="str">
        <f t="shared" si="68"/>
        <v/>
      </c>
      <c r="FG12" s="132" t="str">
        <f t="shared" si="68"/>
        <v/>
      </c>
      <c r="FH12" s="132" t="str">
        <f t="shared" si="68"/>
        <v/>
      </c>
      <c r="FI12" s="132" t="str">
        <f t="shared" si="68"/>
        <v/>
      </c>
      <c r="FJ12" s="132" t="str">
        <f t="shared" si="68"/>
        <v/>
      </c>
      <c r="FK12" s="132" t="str">
        <f t="shared" si="68"/>
        <v/>
      </c>
      <c r="FL12" s="132" t="str">
        <f t="shared" si="68"/>
        <v/>
      </c>
      <c r="FM12" s="132">
        <f t="shared" ca="1" si="68"/>
        <v>7</v>
      </c>
      <c r="FN12" s="132" t="str">
        <f t="shared" ca="1" si="68"/>
        <v/>
      </c>
      <c r="FO12" s="132" t="str">
        <f t="shared" ca="1" si="68"/>
        <v/>
      </c>
      <c r="FP12" s="132" t="str">
        <f t="shared" ca="1" si="68"/>
        <v/>
      </c>
      <c r="FQ12" s="132" t="str">
        <f t="shared" ca="1" si="68"/>
        <v/>
      </c>
      <c r="FR12" s="132" t="str">
        <f t="shared" ca="1" si="68"/>
        <v/>
      </c>
      <c r="FS12" s="132" t="str">
        <f t="shared" ca="1" si="68"/>
        <v/>
      </c>
      <c r="FT12" s="132" t="str">
        <f t="shared" ca="1" si="68"/>
        <v/>
      </c>
      <c r="FU12" s="132" t="str">
        <f t="shared" ca="1" si="68"/>
        <v/>
      </c>
      <c r="FV12" s="132" t="str">
        <f t="shared" ca="1" si="68"/>
        <v/>
      </c>
      <c r="FW12" s="132" t="str">
        <f t="shared" ca="1" si="68"/>
        <v/>
      </c>
      <c r="FX12" s="132" t="str">
        <f t="shared" ca="1" si="68"/>
        <v/>
      </c>
      <c r="FY12" s="132" t="str">
        <f t="shared" ca="1" si="68"/>
        <v/>
      </c>
      <c r="FZ12" s="132" t="str">
        <f t="shared" ca="1" si="68"/>
        <v/>
      </c>
      <c r="GA12" s="132" t="str">
        <f t="shared" ca="1" si="68"/>
        <v/>
      </c>
      <c r="GB12" s="132" t="str">
        <f t="shared" ca="1" si="68"/>
        <v/>
      </c>
      <c r="GC12" s="132" t="str">
        <f t="shared" ca="1" si="68"/>
        <v/>
      </c>
      <c r="GD12" s="132" t="str">
        <f t="shared" ca="1" si="68"/>
        <v/>
      </c>
      <c r="GE12" s="132" t="str">
        <f t="shared" ca="1" si="68"/>
        <v/>
      </c>
      <c r="GF12" s="132" t="str">
        <f t="shared" ca="1" si="68"/>
        <v/>
      </c>
      <c r="GG12" s="132" t="str">
        <f t="shared" ca="1" si="68"/>
        <v/>
      </c>
      <c r="GH12" s="132" t="str">
        <f t="shared" ca="1" si="68"/>
        <v/>
      </c>
      <c r="GI12" s="132" t="str">
        <f t="shared" ca="1" si="68"/>
        <v/>
      </c>
      <c r="GJ12" s="132" t="str">
        <f t="shared" ca="1" si="68"/>
        <v/>
      </c>
      <c r="GK12" s="132" t="str">
        <f t="shared" ca="1" si="68"/>
        <v/>
      </c>
      <c r="GL12" s="132" t="str">
        <f t="shared" ca="1" si="68"/>
        <v/>
      </c>
      <c r="GM12" s="132" t="str">
        <f t="shared" ca="1" si="68"/>
        <v/>
      </c>
      <c r="GN12" s="132" t="str">
        <f t="shared" ca="1" si="68"/>
        <v/>
      </c>
      <c r="GO12" s="132" t="str">
        <f t="shared" ca="1" si="68"/>
        <v/>
      </c>
      <c r="GP12" s="132" t="str">
        <f t="shared" ca="1" si="68"/>
        <v/>
      </c>
      <c r="GQ12" s="132" t="str">
        <f t="shared" ca="1" si="68"/>
        <v/>
      </c>
      <c r="GR12" s="132" t="str">
        <f t="shared" ca="1" si="68"/>
        <v/>
      </c>
      <c r="GS12" s="132" t="str">
        <f t="shared" ca="1" si="68"/>
        <v/>
      </c>
      <c r="GT12" s="132" t="str">
        <f t="shared" ca="1" si="68"/>
        <v/>
      </c>
      <c r="GU12" s="132" t="str">
        <f t="shared" ca="1" si="68"/>
        <v/>
      </c>
      <c r="GV12" s="132" t="str">
        <f t="shared" ca="1" si="68"/>
        <v/>
      </c>
      <c r="GW12" s="132" t="str">
        <f t="shared" ca="1" si="68"/>
        <v/>
      </c>
      <c r="GX12" s="132" t="str">
        <f t="shared" ca="1" si="68"/>
        <v/>
      </c>
      <c r="GY12" s="132" t="str">
        <f t="shared" ca="1" si="68"/>
        <v/>
      </c>
      <c r="GZ12" s="132" t="str">
        <f t="shared" ca="1" si="68"/>
        <v/>
      </c>
      <c r="HA12" s="132" t="str">
        <f t="shared" ca="1" si="68"/>
        <v/>
      </c>
      <c r="HB12" s="132" t="str">
        <f t="shared" ca="1" si="68"/>
        <v/>
      </c>
      <c r="HC12" s="132" t="str">
        <f t="shared" ca="1" si="68"/>
        <v/>
      </c>
      <c r="HD12" s="132" t="str">
        <f t="shared" ca="1" si="68"/>
        <v/>
      </c>
      <c r="HE12" s="132" t="str">
        <f t="shared" ca="1" si="68"/>
        <v/>
      </c>
      <c r="HF12" s="132" t="str">
        <f t="shared" ca="1" si="68"/>
        <v/>
      </c>
      <c r="HG12" s="132" t="str">
        <f t="shared" ca="1" si="68"/>
        <v/>
      </c>
      <c r="HH12" s="132" t="str">
        <f t="shared" ca="1" si="68"/>
        <v/>
      </c>
      <c r="HI12" s="132" t="str">
        <f t="shared" ca="1" si="68"/>
        <v/>
      </c>
      <c r="HJ12" s="132" t="str">
        <f t="shared" ca="1" si="68"/>
        <v/>
      </c>
      <c r="HK12" s="132" t="str">
        <f t="shared" ca="1" si="68"/>
        <v/>
      </c>
      <c r="HL12" s="132" t="str">
        <f t="shared" ref="HL12:JW12" ca="1" si="69">IFERROR(IF(OR($Y12&gt;HL$5,$Z12&lt;HL$5),"",
IF(AND($V12=$B$12,$Y12=HL$5),$Q12,
IF($W12=$B$15,$Q12,
IF(AND($W12=$B$16,MOD(HL$5-$Y12,7)=0,MOD((HL$5-$Y12)/7,$AA12)=0),$Q12,
IF(AND($W12=$B$17,OR(DAY($Y12)=DAY(HL$5),AND(DAY($Y12)&gt;DAY(EOMONTH(HL$5,0)),DAY(HM$5)=1)),MOD(MONTH(HL$5)-MONTH($Y12),$AA12)=0),$Q12,""))))),"")</f>
        <v/>
      </c>
      <c r="HM12" s="132" t="str">
        <f t="shared" ca="1" si="69"/>
        <v/>
      </c>
      <c r="HN12" s="132" t="str">
        <f t="shared" ca="1" si="69"/>
        <v/>
      </c>
      <c r="HO12" s="132" t="str">
        <f t="shared" ca="1" si="69"/>
        <v/>
      </c>
      <c r="HP12" s="132" t="str">
        <f t="shared" ca="1" si="69"/>
        <v/>
      </c>
      <c r="HQ12" s="132" t="str">
        <f t="shared" ca="1" si="69"/>
        <v/>
      </c>
      <c r="HR12" s="132" t="str">
        <f t="shared" ca="1" si="69"/>
        <v/>
      </c>
      <c r="HS12" s="132" t="str">
        <f t="shared" ca="1" si="69"/>
        <v/>
      </c>
      <c r="HT12" s="132" t="str">
        <f t="shared" ca="1" si="69"/>
        <v/>
      </c>
      <c r="HU12" s="132" t="str">
        <f t="shared" ca="1" si="69"/>
        <v/>
      </c>
      <c r="HV12" s="132" t="str">
        <f t="shared" ca="1" si="69"/>
        <v/>
      </c>
      <c r="HW12" s="132" t="str">
        <f t="shared" ca="1" si="69"/>
        <v/>
      </c>
      <c r="HX12" s="132" t="str">
        <f t="shared" ca="1" si="69"/>
        <v/>
      </c>
      <c r="HY12" s="132" t="str">
        <f t="shared" ca="1" si="69"/>
        <v/>
      </c>
      <c r="HZ12" s="132" t="str">
        <f t="shared" ca="1" si="69"/>
        <v/>
      </c>
      <c r="IA12" s="132" t="str">
        <f t="shared" ca="1" si="69"/>
        <v/>
      </c>
      <c r="IB12" s="132" t="str">
        <f t="shared" ca="1" si="69"/>
        <v/>
      </c>
      <c r="IC12" s="132" t="str">
        <f t="shared" ca="1" si="69"/>
        <v/>
      </c>
      <c r="ID12" s="132" t="str">
        <f t="shared" ca="1" si="69"/>
        <v/>
      </c>
      <c r="IE12" s="132" t="str">
        <f t="shared" ca="1" si="69"/>
        <v/>
      </c>
      <c r="IF12" s="132" t="str">
        <f t="shared" ca="1" si="69"/>
        <v/>
      </c>
      <c r="IG12" s="132" t="str">
        <f t="shared" ca="1" si="69"/>
        <v/>
      </c>
      <c r="IH12" s="132" t="str">
        <f t="shared" ca="1" si="69"/>
        <v/>
      </c>
      <c r="II12" s="132" t="str">
        <f t="shared" ca="1" si="69"/>
        <v/>
      </c>
      <c r="IJ12" s="132" t="str">
        <f t="shared" ca="1" si="69"/>
        <v/>
      </c>
      <c r="IK12" s="132" t="str">
        <f t="shared" ca="1" si="69"/>
        <v/>
      </c>
      <c r="IL12" s="132" t="str">
        <f t="shared" ca="1" si="69"/>
        <v/>
      </c>
      <c r="IM12" s="132" t="str">
        <f t="shared" ca="1" si="69"/>
        <v/>
      </c>
      <c r="IN12" s="132" t="str">
        <f t="shared" ca="1" si="69"/>
        <v/>
      </c>
      <c r="IO12" s="132" t="str">
        <f t="shared" ca="1" si="69"/>
        <v/>
      </c>
      <c r="IP12" s="132" t="str">
        <f t="shared" ca="1" si="69"/>
        <v/>
      </c>
      <c r="IQ12" s="132" t="str">
        <f t="shared" ca="1" si="69"/>
        <v/>
      </c>
      <c r="IR12" s="132" t="str">
        <f t="shared" ca="1" si="69"/>
        <v/>
      </c>
      <c r="IS12" s="132" t="str">
        <f t="shared" ca="1" si="69"/>
        <v/>
      </c>
      <c r="IT12" s="132" t="str">
        <f t="shared" ca="1" si="69"/>
        <v/>
      </c>
      <c r="IU12" s="132" t="str">
        <f t="shared" ca="1" si="69"/>
        <v/>
      </c>
      <c r="IV12" s="132" t="str">
        <f t="shared" ca="1" si="69"/>
        <v/>
      </c>
      <c r="IW12" s="132" t="str">
        <f t="shared" ca="1" si="69"/>
        <v/>
      </c>
      <c r="IX12" s="132" t="str">
        <f t="shared" ca="1" si="69"/>
        <v/>
      </c>
      <c r="IY12" s="132" t="str">
        <f t="shared" ca="1" si="69"/>
        <v/>
      </c>
      <c r="IZ12" s="132" t="str">
        <f t="shared" ca="1" si="69"/>
        <v/>
      </c>
      <c r="JA12" s="132">
        <f t="shared" ca="1" si="69"/>
        <v>7</v>
      </c>
      <c r="JB12" s="132" t="str">
        <f t="shared" ca="1" si="69"/>
        <v/>
      </c>
      <c r="JC12" s="132" t="str">
        <f t="shared" ca="1" si="69"/>
        <v/>
      </c>
      <c r="JD12" s="132" t="str">
        <f t="shared" ca="1" si="69"/>
        <v/>
      </c>
      <c r="JE12" s="132" t="str">
        <f t="shared" ca="1" si="69"/>
        <v/>
      </c>
      <c r="JF12" s="132" t="str">
        <f t="shared" ca="1" si="69"/>
        <v/>
      </c>
      <c r="JG12" s="132" t="str">
        <f t="shared" ca="1" si="69"/>
        <v/>
      </c>
      <c r="JH12" s="132" t="str">
        <f t="shared" ca="1" si="69"/>
        <v/>
      </c>
      <c r="JI12" s="132" t="str">
        <f t="shared" ca="1" si="69"/>
        <v/>
      </c>
      <c r="JJ12" s="132" t="str">
        <f t="shared" ca="1" si="69"/>
        <v/>
      </c>
      <c r="JK12" s="132" t="str">
        <f t="shared" ca="1" si="69"/>
        <v/>
      </c>
      <c r="JL12" s="132" t="str">
        <f t="shared" ca="1" si="69"/>
        <v/>
      </c>
      <c r="JM12" s="132" t="str">
        <f t="shared" ca="1" si="69"/>
        <v/>
      </c>
      <c r="JN12" s="132" t="str">
        <f t="shared" ca="1" si="69"/>
        <v/>
      </c>
      <c r="JO12" s="132" t="str">
        <f t="shared" ca="1" si="69"/>
        <v/>
      </c>
      <c r="JP12" s="132" t="str">
        <f t="shared" ca="1" si="69"/>
        <v/>
      </c>
      <c r="JQ12" s="132" t="str">
        <f t="shared" ca="1" si="69"/>
        <v/>
      </c>
      <c r="JR12" s="132" t="str">
        <f t="shared" ca="1" si="69"/>
        <v/>
      </c>
      <c r="JS12" s="132" t="str">
        <f t="shared" ca="1" si="69"/>
        <v/>
      </c>
      <c r="JT12" s="132" t="str">
        <f t="shared" ca="1" si="69"/>
        <v/>
      </c>
      <c r="JU12" s="132" t="str">
        <f t="shared" ca="1" si="69"/>
        <v/>
      </c>
      <c r="JV12" s="132" t="str">
        <f t="shared" ca="1" si="69"/>
        <v/>
      </c>
      <c r="JW12" s="132" t="str">
        <f t="shared" ca="1" si="69"/>
        <v/>
      </c>
      <c r="JX12" s="132" t="str">
        <f t="shared" ref="JX12:MI12" ca="1" si="70">IFERROR(IF(OR($Y12&gt;JX$5,$Z12&lt;JX$5),"",
IF(AND($V12=$B$12,$Y12=JX$5),$Q12,
IF($W12=$B$15,$Q12,
IF(AND($W12=$B$16,MOD(JX$5-$Y12,7)=0,MOD((JX$5-$Y12)/7,$AA12)=0),$Q12,
IF(AND($W12=$B$17,OR(DAY($Y12)=DAY(JX$5),AND(DAY($Y12)&gt;DAY(EOMONTH(JX$5,0)),DAY(JY$5)=1)),MOD(MONTH(JX$5)-MONTH($Y12),$AA12)=0),$Q12,""))))),"")</f>
        <v/>
      </c>
      <c r="JY12" s="132" t="str">
        <f t="shared" ca="1" si="70"/>
        <v/>
      </c>
      <c r="JZ12" s="132" t="str">
        <f t="shared" ca="1" si="70"/>
        <v/>
      </c>
      <c r="KA12" s="132" t="str">
        <f t="shared" ca="1" si="70"/>
        <v/>
      </c>
      <c r="KB12" s="132" t="str">
        <f t="shared" ca="1" si="70"/>
        <v/>
      </c>
      <c r="KC12" s="132" t="str">
        <f t="shared" ca="1" si="70"/>
        <v/>
      </c>
      <c r="KD12" s="132" t="str">
        <f t="shared" ca="1" si="70"/>
        <v/>
      </c>
      <c r="KE12" s="132" t="str">
        <f t="shared" ca="1" si="70"/>
        <v/>
      </c>
      <c r="KF12" s="132" t="str">
        <f t="shared" ca="1" si="70"/>
        <v/>
      </c>
      <c r="KG12" s="132" t="str">
        <f t="shared" ca="1" si="70"/>
        <v/>
      </c>
      <c r="KH12" s="132" t="str">
        <f t="shared" ca="1" si="70"/>
        <v/>
      </c>
      <c r="KI12" s="132" t="str">
        <f t="shared" ca="1" si="70"/>
        <v/>
      </c>
      <c r="KJ12" s="132" t="str">
        <f t="shared" ca="1" si="70"/>
        <v/>
      </c>
      <c r="KK12" s="132" t="str">
        <f t="shared" ca="1" si="70"/>
        <v/>
      </c>
      <c r="KL12" s="132" t="str">
        <f t="shared" ca="1" si="70"/>
        <v/>
      </c>
      <c r="KM12" s="132" t="str">
        <f t="shared" ca="1" si="70"/>
        <v/>
      </c>
      <c r="KN12" s="132" t="str">
        <f t="shared" ca="1" si="70"/>
        <v/>
      </c>
      <c r="KO12" s="132" t="str">
        <f t="shared" ca="1" si="70"/>
        <v/>
      </c>
      <c r="KP12" s="132" t="str">
        <f t="shared" ca="1" si="70"/>
        <v/>
      </c>
      <c r="KQ12" s="132" t="str">
        <f t="shared" ca="1" si="70"/>
        <v/>
      </c>
      <c r="KR12" s="132" t="str">
        <f t="shared" ca="1" si="70"/>
        <v/>
      </c>
      <c r="KS12" s="132" t="str">
        <f t="shared" ca="1" si="70"/>
        <v/>
      </c>
      <c r="KT12" s="132" t="str">
        <f t="shared" ca="1" si="70"/>
        <v/>
      </c>
      <c r="KU12" s="132" t="str">
        <f t="shared" ca="1" si="70"/>
        <v/>
      </c>
      <c r="KV12" s="132" t="str">
        <f t="shared" ca="1" si="70"/>
        <v/>
      </c>
      <c r="KW12" s="132" t="str">
        <f t="shared" ca="1" si="70"/>
        <v/>
      </c>
      <c r="KX12" s="132" t="str">
        <f t="shared" ca="1" si="70"/>
        <v/>
      </c>
      <c r="KY12" s="132" t="str">
        <f t="shared" ca="1" si="70"/>
        <v/>
      </c>
      <c r="KZ12" s="132" t="str">
        <f t="shared" ca="1" si="70"/>
        <v/>
      </c>
      <c r="LA12" s="132" t="str">
        <f t="shared" ca="1" si="70"/>
        <v/>
      </c>
      <c r="LB12" s="132" t="str">
        <f t="shared" ca="1" si="70"/>
        <v/>
      </c>
      <c r="LC12" s="132" t="str">
        <f t="shared" ca="1" si="70"/>
        <v/>
      </c>
      <c r="LD12" s="132" t="str">
        <f t="shared" ca="1" si="70"/>
        <v/>
      </c>
      <c r="LE12" s="132" t="str">
        <f t="shared" ca="1" si="70"/>
        <v/>
      </c>
      <c r="LF12" s="132" t="str">
        <f t="shared" ca="1" si="70"/>
        <v/>
      </c>
      <c r="LG12" s="132" t="str">
        <f t="shared" ca="1" si="70"/>
        <v/>
      </c>
      <c r="LH12" s="132" t="str">
        <f t="shared" ca="1" si="70"/>
        <v/>
      </c>
      <c r="LI12" s="132" t="str">
        <f t="shared" ca="1" si="70"/>
        <v/>
      </c>
      <c r="LJ12" s="132" t="str">
        <f t="shared" ca="1" si="70"/>
        <v/>
      </c>
      <c r="LK12" s="132" t="str">
        <f t="shared" ca="1" si="70"/>
        <v/>
      </c>
      <c r="LL12" s="132" t="str">
        <f t="shared" ca="1" si="70"/>
        <v/>
      </c>
      <c r="LM12" s="132" t="str">
        <f t="shared" ca="1" si="70"/>
        <v/>
      </c>
      <c r="LN12" s="132" t="str">
        <f t="shared" ca="1" si="70"/>
        <v/>
      </c>
      <c r="LO12" s="132" t="str">
        <f t="shared" ca="1" si="70"/>
        <v/>
      </c>
      <c r="LP12" s="132" t="str">
        <f t="shared" ca="1" si="70"/>
        <v/>
      </c>
      <c r="LQ12" s="132" t="str">
        <f t="shared" ca="1" si="70"/>
        <v/>
      </c>
      <c r="LR12" s="132" t="str">
        <f t="shared" ca="1" si="70"/>
        <v/>
      </c>
      <c r="LS12" s="132" t="str">
        <f t="shared" ca="1" si="70"/>
        <v/>
      </c>
      <c r="LT12" s="132" t="str">
        <f t="shared" ca="1" si="70"/>
        <v/>
      </c>
      <c r="LU12" s="132" t="str">
        <f t="shared" ca="1" si="70"/>
        <v/>
      </c>
      <c r="LV12" s="132" t="str">
        <f t="shared" ca="1" si="70"/>
        <v/>
      </c>
      <c r="LW12" s="132" t="str">
        <f t="shared" ca="1" si="70"/>
        <v/>
      </c>
      <c r="LX12" s="132" t="str">
        <f t="shared" ca="1" si="70"/>
        <v/>
      </c>
      <c r="LY12" s="132" t="str">
        <f t="shared" ca="1" si="70"/>
        <v/>
      </c>
      <c r="LZ12" s="132" t="str">
        <f t="shared" ca="1" si="70"/>
        <v/>
      </c>
      <c r="MA12" s="132" t="str">
        <f t="shared" ca="1" si="70"/>
        <v/>
      </c>
      <c r="MB12" s="132" t="str">
        <f t="shared" ca="1" si="70"/>
        <v/>
      </c>
      <c r="MC12" s="132" t="str">
        <f t="shared" ca="1" si="70"/>
        <v/>
      </c>
      <c r="MD12" s="132" t="str">
        <f t="shared" ca="1" si="70"/>
        <v/>
      </c>
      <c r="ME12" s="132" t="str">
        <f t="shared" ca="1" si="70"/>
        <v/>
      </c>
      <c r="MF12" s="132" t="str">
        <f t="shared" ca="1" si="70"/>
        <v/>
      </c>
      <c r="MG12" s="132" t="str">
        <f t="shared" ca="1" si="70"/>
        <v/>
      </c>
      <c r="MH12" s="132" t="str">
        <f t="shared" ca="1" si="70"/>
        <v/>
      </c>
      <c r="MI12" s="132" t="str">
        <f t="shared" ca="1" si="70"/>
        <v/>
      </c>
      <c r="MJ12" s="132" t="str">
        <f t="shared" ref="MJ12:OD12" ca="1" si="71">IFERROR(IF(OR($Y12&gt;MJ$5,$Z12&lt;MJ$5),"",
IF(AND($V12=$B$12,$Y12=MJ$5),$Q12,
IF($W12=$B$15,$Q12,
IF(AND($W12=$B$16,MOD(MJ$5-$Y12,7)=0,MOD((MJ$5-$Y12)/7,$AA12)=0),$Q12,
IF(AND($W12=$B$17,OR(DAY($Y12)=DAY(MJ$5),AND(DAY($Y12)&gt;DAY(EOMONTH(MJ$5,0)),DAY(MK$5)=1)),MOD(MONTH(MJ$5)-MONTH($Y12),$AA12)=0),$Q12,""))))),"")</f>
        <v/>
      </c>
      <c r="MK12" s="132" t="str">
        <f t="shared" ca="1" si="71"/>
        <v/>
      </c>
      <c r="ML12" s="132" t="str">
        <f t="shared" ca="1" si="71"/>
        <v/>
      </c>
      <c r="MM12" s="132" t="str">
        <f t="shared" ca="1" si="71"/>
        <v/>
      </c>
      <c r="MN12" s="132" t="str">
        <f t="shared" ca="1" si="71"/>
        <v/>
      </c>
      <c r="MO12" s="132">
        <f t="shared" ca="1" si="71"/>
        <v>7</v>
      </c>
      <c r="MP12" s="132" t="str">
        <f t="shared" ca="1" si="71"/>
        <v/>
      </c>
      <c r="MQ12" s="132" t="str">
        <f t="shared" ca="1" si="71"/>
        <v/>
      </c>
      <c r="MR12" s="132" t="str">
        <f t="shared" ca="1" si="71"/>
        <v/>
      </c>
      <c r="MS12" s="132" t="str">
        <f t="shared" ca="1" si="71"/>
        <v/>
      </c>
      <c r="MT12" s="132" t="str">
        <f t="shared" ca="1" si="71"/>
        <v/>
      </c>
      <c r="MU12" s="132" t="str">
        <f t="shared" ca="1" si="71"/>
        <v/>
      </c>
      <c r="MV12" s="132" t="str">
        <f t="shared" ca="1" si="71"/>
        <v/>
      </c>
      <c r="MW12" s="132" t="str">
        <f t="shared" ca="1" si="71"/>
        <v/>
      </c>
      <c r="MX12" s="132" t="str">
        <f t="shared" ca="1" si="71"/>
        <v/>
      </c>
      <c r="MY12" s="132" t="str">
        <f t="shared" ca="1" si="71"/>
        <v/>
      </c>
      <c r="MZ12" s="132" t="str">
        <f t="shared" ca="1" si="71"/>
        <v/>
      </c>
      <c r="NA12" s="132" t="str">
        <f t="shared" ca="1" si="71"/>
        <v/>
      </c>
      <c r="NB12" s="132" t="str">
        <f t="shared" ca="1" si="71"/>
        <v/>
      </c>
      <c r="NC12" s="132" t="str">
        <f t="shared" ca="1" si="71"/>
        <v/>
      </c>
      <c r="ND12" s="132" t="str">
        <f t="shared" ca="1" si="71"/>
        <v/>
      </c>
      <c r="NE12" s="132" t="str">
        <f t="shared" ca="1" si="71"/>
        <v/>
      </c>
      <c r="NF12" s="132" t="str">
        <f t="shared" ca="1" si="71"/>
        <v/>
      </c>
      <c r="NG12" s="132" t="str">
        <f t="shared" ca="1" si="71"/>
        <v/>
      </c>
      <c r="NH12" s="132" t="str">
        <f t="shared" ca="1" si="71"/>
        <v/>
      </c>
      <c r="NI12" s="132" t="str">
        <f t="shared" ca="1" si="71"/>
        <v/>
      </c>
      <c r="NJ12" s="132" t="str">
        <f t="shared" ca="1" si="71"/>
        <v/>
      </c>
      <c r="NK12" s="132" t="str">
        <f t="shared" ca="1" si="71"/>
        <v/>
      </c>
      <c r="NL12" s="132" t="str">
        <f t="shared" ca="1" si="71"/>
        <v/>
      </c>
      <c r="NM12" s="132" t="str">
        <f t="shared" ca="1" si="71"/>
        <v/>
      </c>
      <c r="NN12" s="132" t="str">
        <f t="shared" ca="1" si="71"/>
        <v/>
      </c>
      <c r="NO12" s="132" t="str">
        <f t="shared" ca="1" si="71"/>
        <v/>
      </c>
      <c r="NP12" s="132" t="str">
        <f t="shared" ca="1" si="71"/>
        <v/>
      </c>
      <c r="NQ12" s="132" t="str">
        <f t="shared" ca="1" si="71"/>
        <v/>
      </c>
      <c r="NR12" s="132" t="str">
        <f t="shared" ca="1" si="71"/>
        <v/>
      </c>
      <c r="NS12" s="132" t="str">
        <f t="shared" ca="1" si="71"/>
        <v/>
      </c>
      <c r="NT12" s="132" t="str">
        <f t="shared" ca="1" si="71"/>
        <v/>
      </c>
      <c r="NU12" s="132" t="str">
        <f t="shared" ca="1" si="71"/>
        <v/>
      </c>
      <c r="NV12" s="132" t="str">
        <f t="shared" ca="1" si="71"/>
        <v/>
      </c>
      <c r="NW12" s="132" t="str">
        <f t="shared" ca="1" si="71"/>
        <v/>
      </c>
      <c r="NX12" s="132" t="str">
        <f t="shared" ca="1" si="71"/>
        <v/>
      </c>
      <c r="NY12" s="132" t="str">
        <f t="shared" ca="1" si="71"/>
        <v/>
      </c>
      <c r="NZ12" s="132" t="str">
        <f t="shared" ca="1" si="71"/>
        <v/>
      </c>
      <c r="OA12" s="132" t="str">
        <f t="shared" ca="1" si="71"/>
        <v/>
      </c>
      <c r="OB12" s="132" t="str">
        <f t="shared" ca="1" si="71"/>
        <v/>
      </c>
      <c r="OC12" s="132" t="str">
        <f t="shared" ca="1" si="71"/>
        <v/>
      </c>
      <c r="OD12" s="132" t="str">
        <f t="shared" si="71"/>
        <v/>
      </c>
      <c r="OE12" s="47"/>
      <c r="OF12" s="47"/>
      <c r="OG12" s="47"/>
      <c r="OH12" s="47"/>
      <c r="OK12" s="132">
        <v>7</v>
      </c>
      <c r="OL12" s="143">
        <f t="shared" si="41"/>
        <v>45298</v>
      </c>
      <c r="OM12" s="132">
        <f t="shared" ca="1" si="27"/>
        <v>0</v>
      </c>
      <c r="ON12" s="132" t="str">
        <f ca="1">IFERROR(IF(OM12&lt;1,"",SUM($OM$6:$OM12))-$OM12+1,"")</f>
        <v/>
      </c>
      <c r="OO12" s="132" t="str">
        <f ca="1">IFERROR(IF(OM12&lt;1,"",SUM($OM$6:$OM12)),"")</f>
        <v/>
      </c>
      <c r="OP12" s="143">
        <f t="shared" ca="1" si="28"/>
        <v>45307</v>
      </c>
      <c r="OQ12" s="138">
        <f ca="1">IFERROR(IF(OK12&gt;$ON$4,"",COUNTIF($OP$6:OP12,OP12)),"")</f>
        <v>1</v>
      </c>
      <c r="OR12" s="138">
        <f t="shared" ca="1" si="29"/>
        <v>16</v>
      </c>
      <c r="OS12" s="132">
        <f t="array" aca="1" ref="OS12" ca="1">IFERROR(IF(LEN(OP12)=0,"",INDEX(OFFSET($AA$6,0,OR12,500,1),SMALL(IF(ISNUMBER(OFFSET($AA$6,0,OR12,500,1)),ROW(OFFSET($AA$6,0,OR12,500,1))-ROW(AA$5)),OQ12))),"")</f>
        <v>1</v>
      </c>
      <c r="OT12" s="132" t="str">
        <f ca="1">IFERROR(INDEX(Calc!$R$6:$Z$17,Calc!$OS12,Calc!OT$4),"")</f>
        <v>Expense</v>
      </c>
      <c r="OU12" s="132" t="str">
        <f ca="1">IFERROR(INDEX(Calc!$R$6:$Z$17,Calc!$OS12,Calc!OU$4),"")</f>
        <v>Operating Expenses</v>
      </c>
      <c r="OV12" s="132" t="str">
        <f ca="1">IFERROR(INDEX(Calc!$R$6:$Z$17,Calc!$OS12,Calc!OV$4),"")</f>
        <v>Wages</v>
      </c>
      <c r="OW12" s="138">
        <f ca="1">IFERROR(INDEX(Calc!$R$6:$Z$17,Calc!$OS12,Calc!OW$4),"")</f>
        <v>1000</v>
      </c>
      <c r="OX12" s="138" t="str">
        <f ca="1">IFERROR(INDEX(Calc!$R$6:$Z$17,Calc!$OS12,Calc!OX$4),"")</f>
        <v>Recurring</v>
      </c>
      <c r="OY12" s="132">
        <f t="shared" ca="1" si="30"/>
        <v>16</v>
      </c>
      <c r="OZ12" s="132">
        <f t="shared" ca="1" si="31"/>
        <v>1</v>
      </c>
      <c r="PA12" s="132">
        <f t="shared" ca="1" si="32"/>
        <v>2024</v>
      </c>
      <c r="PB12" s="132" t="str">
        <f t="shared" ca="1" si="33"/>
        <v>Jan - 2024</v>
      </c>
      <c r="PD12" s="132" t="str">
        <f>IFERROR(IF(LEN(Table!C16)=0,"",Table!C16),"")</f>
        <v>Issuance of Equity</v>
      </c>
      <c r="PE12" s="172">
        <f ca="1">IFERROR(IF(LEN(Table!C16)=0,"",INDEX(Table!$D$11:$P$40,ROW(Calc!PD12)-ROW(Calc!$PD$6),Calc!$PO$29)),"")</f>
        <v>0</v>
      </c>
      <c r="PF12" s="142">
        <f t="shared" ca="1" si="42"/>
        <v>4</v>
      </c>
      <c r="PG12" s="142">
        <f ca="1">IFERROR(IF(COUNTIF($PF$7:PF12,PF12)&gt;1,PF12+COUNTIF($PF$7:PF12,PF12)-1,PF12),"")</f>
        <v>6</v>
      </c>
      <c r="PH12" s="142" t="str">
        <f>IFERROR(IF(LEN(Table!C49)=0,"",Table!C49),"")</f>
        <v/>
      </c>
      <c r="PI12" s="172" t="str">
        <f>IFERROR(IF(LEN(Table!C49)=0,"",INDEX(Table!$D$44:$P$73,ROW(Calc!PD12)-ROW(Calc!$PD$6),Calc!$PO$29)),"")</f>
        <v/>
      </c>
      <c r="PJ12" s="142" t="str">
        <f t="shared" si="43"/>
        <v/>
      </c>
      <c r="PK12" s="142" t="str">
        <f ca="1">IFERROR(IF(COUNTIF($PJ$7:PJ12,PJ12)&gt;1,PJ12+COUNTIF($PJ$7:PJ12,PJ12)-1,PJ12),"")</f>
        <v/>
      </c>
      <c r="PN12" s="133"/>
      <c r="PO12" s="133"/>
      <c r="PP12" s="133"/>
    </row>
    <row r="13" spans="2:432" x14ac:dyDescent="0.25">
      <c r="B13" s="133"/>
      <c r="C13" s="133"/>
      <c r="D13" s="132" t="s">
        <v>30</v>
      </c>
      <c r="E13" s="132" t="s">
        <v>42</v>
      </c>
      <c r="F13" s="132">
        <v>7</v>
      </c>
      <c r="G13" s="133"/>
      <c r="H13" s="133"/>
      <c r="I13" s="133"/>
      <c r="J13" s="133"/>
      <c r="K13" s="132">
        <v>6</v>
      </c>
      <c r="L13" s="132" t="s">
        <v>74</v>
      </c>
      <c r="M13" s="132" t="str">
        <f t="shared" si="34"/>
        <v>Jun</v>
      </c>
      <c r="N13" s="132">
        <f t="shared" si="46"/>
        <v>2024</v>
      </c>
      <c r="O13" s="132" t="str">
        <f t="shared" si="47"/>
        <v>Jun - 2024</v>
      </c>
      <c r="Q13" s="144">
        <v>8</v>
      </c>
      <c r="R13" s="132" t="str">
        <f>IFERROR(IF(INDEX(Scheduler[],$Q13,R$4)="","",INDEX(Scheduler[],$Q13,R$4)),"")</f>
        <v>Expense</v>
      </c>
      <c r="S13" s="132" t="str">
        <f>IFERROR(IF(INDEX(Scheduler[],$Q13,S$4)="","",INDEX(Scheduler[],$Q13,S$4)),"")</f>
        <v>Purchase of Property</v>
      </c>
      <c r="T13" s="132" t="str">
        <f>IFERROR(IF(INDEX(Scheduler[],$Q13,T$4)="","",INDEX(Scheduler[],$Q13,T$4)),"")</f>
        <v>Purchase of the mill</v>
      </c>
      <c r="U13" s="138">
        <f>IFERROR(IF(INDEX(Scheduler[],$Q13,U$4)="","",INDEX(Scheduler[],$Q13,U$4)),"")</f>
        <v>11000</v>
      </c>
      <c r="V13" s="132" t="str">
        <f>IFERROR(IF(INDEX(Scheduler[],$Q13,V$4)="","",INDEX(Scheduler[],$Q13,V$4)),"")</f>
        <v>One-time</v>
      </c>
      <c r="W13" s="132" t="str">
        <f>IFERROR(IF(INDEX(Scheduler[],$Q13,W$4)="","",INDEX(Scheduler[],$Q13,W$4)),"")</f>
        <v/>
      </c>
      <c r="X13" s="132" t="str">
        <f>IFERROR(IF(INDEX(Scheduler[],$Q13,X$4)="","",INDEX(Scheduler[],$Q13,X$4)),"")</f>
        <v/>
      </c>
      <c r="Y13" s="143">
        <f>IFERROR(IF(INDEX(Scheduler[],$Q13,Y$4)="","",INDEX(Scheduler[],$Q13,Y$4)),"")</f>
        <v>45312</v>
      </c>
      <c r="Z13" s="143" t="str">
        <f>IFERROR(IF(INDEX(Scheduler[],$Q13,Z$4)="","",INDEX(Scheduler[],$Q13,Z$4)),"")</f>
        <v/>
      </c>
      <c r="AA13" s="138">
        <f t="shared" ca="1" si="14"/>
        <v>1</v>
      </c>
      <c r="AB13" s="132" t="str">
        <f t="shared" ref="AB13:CM13" si="72">IFERROR(IF(OR($Y13&gt;AB$5,$Z13&lt;AB$5),"",
IF(AND($V13=$B$12,$Y13=AB$5),$Q13,
IF($W13=$B$15,$Q13,
IF(AND($W13=$B$16,MOD(AB$5-$Y13,7)=0,MOD((AB$5-$Y13)/7,$AA13)=0),$Q13,
IF(AND($W13=$B$17,OR(DAY($Y13)=DAY(AB$5),AND(DAY($Y13)&gt;DAY(EOMONTH(AB$5,0)),DAY(AC$5)=1)),MOD(MONTH(AB$5)-MONTH($Y13),$AA13)=0),$Q13,""))))),"")</f>
        <v/>
      </c>
      <c r="AC13" s="132" t="str">
        <f t="shared" si="72"/>
        <v/>
      </c>
      <c r="AD13" s="132" t="str">
        <f t="shared" si="72"/>
        <v/>
      </c>
      <c r="AE13" s="132" t="str">
        <f t="shared" si="72"/>
        <v/>
      </c>
      <c r="AF13" s="132" t="str">
        <f t="shared" si="72"/>
        <v/>
      </c>
      <c r="AG13" s="132" t="str">
        <f t="shared" si="72"/>
        <v/>
      </c>
      <c r="AH13" s="132" t="str">
        <f t="shared" si="72"/>
        <v/>
      </c>
      <c r="AI13" s="132" t="str">
        <f t="shared" si="72"/>
        <v/>
      </c>
      <c r="AJ13" s="132" t="str">
        <f t="shared" si="72"/>
        <v/>
      </c>
      <c r="AK13" s="132" t="str">
        <f t="shared" si="72"/>
        <v/>
      </c>
      <c r="AL13" s="132" t="str">
        <f t="shared" si="72"/>
        <v/>
      </c>
      <c r="AM13" s="132" t="str">
        <f t="shared" si="72"/>
        <v/>
      </c>
      <c r="AN13" s="132" t="str">
        <f t="shared" si="72"/>
        <v/>
      </c>
      <c r="AO13" s="132" t="str">
        <f t="shared" si="72"/>
        <v/>
      </c>
      <c r="AP13" s="132" t="str">
        <f t="shared" si="72"/>
        <v/>
      </c>
      <c r="AQ13" s="132" t="str">
        <f t="shared" si="72"/>
        <v/>
      </c>
      <c r="AR13" s="132" t="str">
        <f t="shared" si="72"/>
        <v/>
      </c>
      <c r="AS13" s="132" t="str">
        <f t="shared" si="72"/>
        <v/>
      </c>
      <c r="AT13" s="132" t="str">
        <f t="shared" si="72"/>
        <v/>
      </c>
      <c r="AU13" s="132" t="str">
        <f t="shared" si="72"/>
        <v/>
      </c>
      <c r="AV13" s="132">
        <f t="shared" si="72"/>
        <v>8</v>
      </c>
      <c r="AW13" s="132" t="str">
        <f t="shared" ca="1" si="72"/>
        <v/>
      </c>
      <c r="AX13" s="132" t="str">
        <f t="shared" ca="1" si="72"/>
        <v/>
      </c>
      <c r="AY13" s="132" t="str">
        <f t="shared" ca="1" si="72"/>
        <v/>
      </c>
      <c r="AZ13" s="132" t="str">
        <f t="shared" ca="1" si="72"/>
        <v/>
      </c>
      <c r="BA13" s="132" t="str">
        <f t="shared" ca="1" si="72"/>
        <v/>
      </c>
      <c r="BB13" s="132" t="str">
        <f t="shared" ca="1" si="72"/>
        <v/>
      </c>
      <c r="BC13" s="132" t="str">
        <f t="shared" ca="1" si="72"/>
        <v/>
      </c>
      <c r="BD13" s="132" t="str">
        <f t="shared" ca="1" si="72"/>
        <v/>
      </c>
      <c r="BE13" s="132" t="str">
        <f t="shared" ca="1" si="72"/>
        <v/>
      </c>
      <c r="BF13" s="132" t="str">
        <f t="shared" ca="1" si="72"/>
        <v/>
      </c>
      <c r="BG13" s="132" t="str">
        <f t="shared" ca="1" si="72"/>
        <v/>
      </c>
      <c r="BH13" s="132" t="str">
        <f t="shared" ca="1" si="72"/>
        <v/>
      </c>
      <c r="BI13" s="132" t="str">
        <f t="shared" ca="1" si="72"/>
        <v/>
      </c>
      <c r="BJ13" s="132" t="str">
        <f t="shared" ca="1" si="72"/>
        <v/>
      </c>
      <c r="BK13" s="132" t="str">
        <f t="shared" ca="1" si="72"/>
        <v/>
      </c>
      <c r="BL13" s="132" t="str">
        <f t="shared" ca="1" si="72"/>
        <v/>
      </c>
      <c r="BM13" s="132" t="str">
        <f t="shared" ca="1" si="72"/>
        <v/>
      </c>
      <c r="BN13" s="132" t="str">
        <f t="shared" ca="1" si="72"/>
        <v/>
      </c>
      <c r="BO13" s="132" t="str">
        <f t="shared" ca="1" si="72"/>
        <v/>
      </c>
      <c r="BP13" s="132" t="str">
        <f t="shared" ca="1" si="72"/>
        <v/>
      </c>
      <c r="BQ13" s="132" t="str">
        <f t="shared" ca="1" si="72"/>
        <v/>
      </c>
      <c r="BR13" s="132" t="str">
        <f t="shared" ca="1" si="72"/>
        <v/>
      </c>
      <c r="BS13" s="132" t="str">
        <f t="shared" ca="1" si="72"/>
        <v/>
      </c>
      <c r="BT13" s="132" t="str">
        <f t="shared" ca="1" si="72"/>
        <v/>
      </c>
      <c r="BU13" s="132" t="str">
        <f t="shared" ca="1" si="72"/>
        <v/>
      </c>
      <c r="BV13" s="132" t="str">
        <f t="shared" ca="1" si="72"/>
        <v/>
      </c>
      <c r="BW13" s="132" t="str">
        <f t="shared" ca="1" si="72"/>
        <v/>
      </c>
      <c r="BX13" s="132" t="str">
        <f t="shared" ca="1" si="72"/>
        <v/>
      </c>
      <c r="BY13" s="132" t="str">
        <f t="shared" ca="1" si="72"/>
        <v/>
      </c>
      <c r="BZ13" s="132" t="str">
        <f t="shared" ca="1" si="72"/>
        <v/>
      </c>
      <c r="CA13" s="132" t="str">
        <f t="shared" ca="1" si="72"/>
        <v/>
      </c>
      <c r="CB13" s="132" t="str">
        <f t="shared" ca="1" si="72"/>
        <v/>
      </c>
      <c r="CC13" s="132" t="str">
        <f t="shared" ca="1" si="72"/>
        <v/>
      </c>
      <c r="CD13" s="132" t="str">
        <f t="shared" ca="1" si="72"/>
        <v/>
      </c>
      <c r="CE13" s="132" t="str">
        <f t="shared" ca="1" si="72"/>
        <v/>
      </c>
      <c r="CF13" s="132" t="str">
        <f t="shared" ca="1" si="72"/>
        <v/>
      </c>
      <c r="CG13" s="132" t="str">
        <f t="shared" ca="1" si="72"/>
        <v/>
      </c>
      <c r="CH13" s="132" t="str">
        <f t="shared" ca="1" si="72"/>
        <v/>
      </c>
      <c r="CI13" s="132" t="str">
        <f t="shared" ca="1" si="72"/>
        <v/>
      </c>
      <c r="CJ13" s="132" t="str">
        <f t="shared" ca="1" si="72"/>
        <v/>
      </c>
      <c r="CK13" s="132" t="str">
        <f t="shared" ca="1" si="72"/>
        <v/>
      </c>
      <c r="CL13" s="132" t="str">
        <f t="shared" ca="1" si="72"/>
        <v/>
      </c>
      <c r="CM13" s="132" t="str">
        <f t="shared" ca="1" si="72"/>
        <v/>
      </c>
      <c r="CN13" s="132" t="str">
        <f t="shared" ref="CN13:EY13" ca="1" si="73">IFERROR(IF(OR($Y13&gt;CN$5,$Z13&lt;CN$5),"",
IF(AND($V13=$B$12,$Y13=CN$5),$Q13,
IF($W13=$B$15,$Q13,
IF(AND($W13=$B$16,MOD(CN$5-$Y13,7)=0,MOD((CN$5-$Y13)/7,$AA13)=0),$Q13,
IF(AND($W13=$B$17,OR(DAY($Y13)=DAY(CN$5),AND(DAY($Y13)&gt;DAY(EOMONTH(CN$5,0)),DAY(CO$5)=1)),MOD(MONTH(CN$5)-MONTH($Y13),$AA13)=0),$Q13,""))))),"")</f>
        <v/>
      </c>
      <c r="CO13" s="132" t="str">
        <f t="shared" ca="1" si="73"/>
        <v/>
      </c>
      <c r="CP13" s="132" t="str">
        <f t="shared" ca="1" si="73"/>
        <v/>
      </c>
      <c r="CQ13" s="132" t="str">
        <f t="shared" ca="1" si="73"/>
        <v/>
      </c>
      <c r="CR13" s="132" t="str">
        <f t="shared" ca="1" si="73"/>
        <v/>
      </c>
      <c r="CS13" s="132" t="str">
        <f t="shared" ca="1" si="73"/>
        <v/>
      </c>
      <c r="CT13" s="132" t="str">
        <f t="shared" ca="1" si="73"/>
        <v/>
      </c>
      <c r="CU13" s="132" t="str">
        <f t="shared" ca="1" si="73"/>
        <v/>
      </c>
      <c r="CV13" s="132" t="str">
        <f t="shared" ca="1" si="73"/>
        <v/>
      </c>
      <c r="CW13" s="132" t="str">
        <f t="shared" ca="1" si="73"/>
        <v/>
      </c>
      <c r="CX13" s="132" t="str">
        <f t="shared" ca="1" si="73"/>
        <v/>
      </c>
      <c r="CY13" s="132" t="str">
        <f t="shared" ca="1" si="73"/>
        <v/>
      </c>
      <c r="CZ13" s="132" t="str">
        <f t="shared" ca="1" si="73"/>
        <v/>
      </c>
      <c r="DA13" s="132" t="str">
        <f t="shared" ca="1" si="73"/>
        <v/>
      </c>
      <c r="DB13" s="132" t="str">
        <f t="shared" ca="1" si="73"/>
        <v/>
      </c>
      <c r="DC13" s="132" t="str">
        <f t="shared" ca="1" si="73"/>
        <v/>
      </c>
      <c r="DD13" s="132" t="str">
        <f t="shared" ca="1" si="73"/>
        <v/>
      </c>
      <c r="DE13" s="132" t="str">
        <f t="shared" ca="1" si="73"/>
        <v/>
      </c>
      <c r="DF13" s="132" t="str">
        <f t="shared" ca="1" si="73"/>
        <v/>
      </c>
      <c r="DG13" s="132" t="str">
        <f t="shared" ca="1" si="73"/>
        <v/>
      </c>
      <c r="DH13" s="132" t="str">
        <f t="shared" ca="1" si="73"/>
        <v/>
      </c>
      <c r="DI13" s="132" t="str">
        <f t="shared" ca="1" si="73"/>
        <v/>
      </c>
      <c r="DJ13" s="132" t="str">
        <f t="shared" ca="1" si="73"/>
        <v/>
      </c>
      <c r="DK13" s="132" t="str">
        <f t="shared" ca="1" si="73"/>
        <v/>
      </c>
      <c r="DL13" s="132" t="str">
        <f t="shared" ca="1" si="73"/>
        <v/>
      </c>
      <c r="DM13" s="132" t="str">
        <f t="shared" ca="1" si="73"/>
        <v/>
      </c>
      <c r="DN13" s="132" t="str">
        <f t="shared" ca="1" si="73"/>
        <v/>
      </c>
      <c r="DO13" s="132" t="str">
        <f t="shared" ca="1" si="73"/>
        <v/>
      </c>
      <c r="DP13" s="132" t="str">
        <f t="shared" ca="1" si="73"/>
        <v/>
      </c>
      <c r="DQ13" s="132" t="str">
        <f t="shared" ca="1" si="73"/>
        <v/>
      </c>
      <c r="DR13" s="132" t="str">
        <f t="shared" ca="1" si="73"/>
        <v/>
      </c>
      <c r="DS13" s="132" t="str">
        <f t="shared" ca="1" si="73"/>
        <v/>
      </c>
      <c r="DT13" s="132" t="str">
        <f t="shared" ca="1" si="73"/>
        <v/>
      </c>
      <c r="DU13" s="132" t="str">
        <f t="shared" ca="1" si="73"/>
        <v/>
      </c>
      <c r="DV13" s="132" t="str">
        <f t="shared" ca="1" si="73"/>
        <v/>
      </c>
      <c r="DW13" s="132" t="str">
        <f t="shared" ca="1" si="73"/>
        <v/>
      </c>
      <c r="DX13" s="132" t="str">
        <f t="shared" ca="1" si="73"/>
        <v/>
      </c>
      <c r="DY13" s="132" t="str">
        <f t="shared" ca="1" si="73"/>
        <v/>
      </c>
      <c r="DZ13" s="132" t="str">
        <f t="shared" ca="1" si="73"/>
        <v/>
      </c>
      <c r="EA13" s="132" t="str">
        <f t="shared" ca="1" si="73"/>
        <v/>
      </c>
      <c r="EB13" s="132" t="str">
        <f t="shared" ca="1" si="73"/>
        <v/>
      </c>
      <c r="EC13" s="132" t="str">
        <f t="shared" ca="1" si="73"/>
        <v/>
      </c>
      <c r="ED13" s="132" t="str">
        <f t="shared" ca="1" si="73"/>
        <v/>
      </c>
      <c r="EE13" s="132" t="str">
        <f t="shared" ca="1" si="73"/>
        <v/>
      </c>
      <c r="EF13" s="132" t="str">
        <f t="shared" ca="1" si="73"/>
        <v/>
      </c>
      <c r="EG13" s="132" t="str">
        <f t="shared" ca="1" si="73"/>
        <v/>
      </c>
      <c r="EH13" s="132" t="str">
        <f t="shared" ca="1" si="73"/>
        <v/>
      </c>
      <c r="EI13" s="132" t="str">
        <f t="shared" ca="1" si="73"/>
        <v/>
      </c>
      <c r="EJ13" s="132" t="str">
        <f t="shared" ca="1" si="73"/>
        <v/>
      </c>
      <c r="EK13" s="132" t="str">
        <f t="shared" ca="1" si="73"/>
        <v/>
      </c>
      <c r="EL13" s="132" t="str">
        <f t="shared" ca="1" si="73"/>
        <v/>
      </c>
      <c r="EM13" s="132" t="str">
        <f t="shared" ca="1" si="73"/>
        <v/>
      </c>
      <c r="EN13" s="132" t="str">
        <f t="shared" ca="1" si="73"/>
        <v/>
      </c>
      <c r="EO13" s="132" t="str">
        <f t="shared" ca="1" si="73"/>
        <v/>
      </c>
      <c r="EP13" s="132" t="str">
        <f t="shared" ca="1" si="73"/>
        <v/>
      </c>
      <c r="EQ13" s="132" t="str">
        <f t="shared" ca="1" si="73"/>
        <v/>
      </c>
      <c r="ER13" s="132" t="str">
        <f t="shared" ca="1" si="73"/>
        <v/>
      </c>
      <c r="ES13" s="132" t="str">
        <f t="shared" ca="1" si="73"/>
        <v/>
      </c>
      <c r="ET13" s="132" t="str">
        <f t="shared" ca="1" si="73"/>
        <v/>
      </c>
      <c r="EU13" s="132" t="str">
        <f t="shared" ca="1" si="73"/>
        <v/>
      </c>
      <c r="EV13" s="132" t="str">
        <f t="shared" ca="1" si="73"/>
        <v/>
      </c>
      <c r="EW13" s="132" t="str">
        <f t="shared" ca="1" si="73"/>
        <v/>
      </c>
      <c r="EX13" s="132" t="str">
        <f t="shared" ca="1" si="73"/>
        <v/>
      </c>
      <c r="EY13" s="132" t="str">
        <f t="shared" ca="1" si="73"/>
        <v/>
      </c>
      <c r="EZ13" s="132" t="str">
        <f t="shared" ref="EZ13:HK13" ca="1" si="74">IFERROR(IF(OR($Y13&gt;EZ$5,$Z13&lt;EZ$5),"",
IF(AND($V13=$B$12,$Y13=EZ$5),$Q13,
IF($W13=$B$15,$Q13,
IF(AND($W13=$B$16,MOD(EZ$5-$Y13,7)=0,MOD((EZ$5-$Y13)/7,$AA13)=0),$Q13,
IF(AND($W13=$B$17,OR(DAY($Y13)=DAY(EZ$5),AND(DAY($Y13)&gt;DAY(EOMONTH(EZ$5,0)),DAY(FA$5)=1)),MOD(MONTH(EZ$5)-MONTH($Y13),$AA13)=0),$Q13,""))))),"")</f>
        <v/>
      </c>
      <c r="FA13" s="132" t="str">
        <f t="shared" ca="1" si="74"/>
        <v/>
      </c>
      <c r="FB13" s="132" t="str">
        <f t="shared" ca="1" si="74"/>
        <v/>
      </c>
      <c r="FC13" s="132" t="str">
        <f t="shared" ca="1" si="74"/>
        <v/>
      </c>
      <c r="FD13" s="132" t="str">
        <f t="shared" ca="1" si="74"/>
        <v/>
      </c>
      <c r="FE13" s="132" t="str">
        <f t="shared" ca="1" si="74"/>
        <v/>
      </c>
      <c r="FF13" s="132" t="str">
        <f t="shared" ca="1" si="74"/>
        <v/>
      </c>
      <c r="FG13" s="132" t="str">
        <f t="shared" ca="1" si="74"/>
        <v/>
      </c>
      <c r="FH13" s="132" t="str">
        <f t="shared" ca="1" si="74"/>
        <v/>
      </c>
      <c r="FI13" s="132" t="str">
        <f t="shared" ca="1" si="74"/>
        <v/>
      </c>
      <c r="FJ13" s="132" t="str">
        <f t="shared" ca="1" si="74"/>
        <v/>
      </c>
      <c r="FK13" s="132" t="str">
        <f t="shared" ca="1" si="74"/>
        <v/>
      </c>
      <c r="FL13" s="132" t="str">
        <f t="shared" ca="1" si="74"/>
        <v/>
      </c>
      <c r="FM13" s="132" t="str">
        <f t="shared" ca="1" si="74"/>
        <v/>
      </c>
      <c r="FN13" s="132" t="str">
        <f t="shared" ca="1" si="74"/>
        <v/>
      </c>
      <c r="FO13" s="132" t="str">
        <f t="shared" ca="1" si="74"/>
        <v/>
      </c>
      <c r="FP13" s="132" t="str">
        <f t="shared" ca="1" si="74"/>
        <v/>
      </c>
      <c r="FQ13" s="132" t="str">
        <f t="shared" ca="1" si="74"/>
        <v/>
      </c>
      <c r="FR13" s="132" t="str">
        <f t="shared" ca="1" si="74"/>
        <v/>
      </c>
      <c r="FS13" s="132" t="str">
        <f t="shared" ca="1" si="74"/>
        <v/>
      </c>
      <c r="FT13" s="132" t="str">
        <f t="shared" ca="1" si="74"/>
        <v/>
      </c>
      <c r="FU13" s="132" t="str">
        <f t="shared" ca="1" si="74"/>
        <v/>
      </c>
      <c r="FV13" s="132" t="str">
        <f t="shared" ca="1" si="74"/>
        <v/>
      </c>
      <c r="FW13" s="132" t="str">
        <f t="shared" ca="1" si="74"/>
        <v/>
      </c>
      <c r="FX13" s="132" t="str">
        <f t="shared" ca="1" si="74"/>
        <v/>
      </c>
      <c r="FY13" s="132" t="str">
        <f t="shared" ca="1" si="74"/>
        <v/>
      </c>
      <c r="FZ13" s="132" t="str">
        <f t="shared" ca="1" si="74"/>
        <v/>
      </c>
      <c r="GA13" s="132" t="str">
        <f t="shared" ca="1" si="74"/>
        <v/>
      </c>
      <c r="GB13" s="132" t="str">
        <f t="shared" ca="1" si="74"/>
        <v/>
      </c>
      <c r="GC13" s="132" t="str">
        <f t="shared" ca="1" si="74"/>
        <v/>
      </c>
      <c r="GD13" s="132" t="str">
        <f t="shared" ca="1" si="74"/>
        <v/>
      </c>
      <c r="GE13" s="132" t="str">
        <f t="shared" ca="1" si="74"/>
        <v/>
      </c>
      <c r="GF13" s="132" t="str">
        <f t="shared" ca="1" si="74"/>
        <v/>
      </c>
      <c r="GG13" s="132" t="str">
        <f t="shared" ca="1" si="74"/>
        <v/>
      </c>
      <c r="GH13" s="132" t="str">
        <f t="shared" ca="1" si="74"/>
        <v/>
      </c>
      <c r="GI13" s="132" t="str">
        <f t="shared" ca="1" si="74"/>
        <v/>
      </c>
      <c r="GJ13" s="132" t="str">
        <f t="shared" ca="1" si="74"/>
        <v/>
      </c>
      <c r="GK13" s="132" t="str">
        <f t="shared" ca="1" si="74"/>
        <v/>
      </c>
      <c r="GL13" s="132" t="str">
        <f t="shared" ca="1" si="74"/>
        <v/>
      </c>
      <c r="GM13" s="132" t="str">
        <f t="shared" ca="1" si="74"/>
        <v/>
      </c>
      <c r="GN13" s="132" t="str">
        <f t="shared" ca="1" si="74"/>
        <v/>
      </c>
      <c r="GO13" s="132" t="str">
        <f t="shared" ca="1" si="74"/>
        <v/>
      </c>
      <c r="GP13" s="132" t="str">
        <f t="shared" ca="1" si="74"/>
        <v/>
      </c>
      <c r="GQ13" s="132" t="str">
        <f t="shared" ca="1" si="74"/>
        <v/>
      </c>
      <c r="GR13" s="132" t="str">
        <f t="shared" ca="1" si="74"/>
        <v/>
      </c>
      <c r="GS13" s="132" t="str">
        <f t="shared" ca="1" si="74"/>
        <v/>
      </c>
      <c r="GT13" s="132" t="str">
        <f t="shared" ca="1" si="74"/>
        <v/>
      </c>
      <c r="GU13" s="132" t="str">
        <f t="shared" ca="1" si="74"/>
        <v/>
      </c>
      <c r="GV13" s="132" t="str">
        <f t="shared" ca="1" si="74"/>
        <v/>
      </c>
      <c r="GW13" s="132" t="str">
        <f t="shared" ca="1" si="74"/>
        <v/>
      </c>
      <c r="GX13" s="132" t="str">
        <f t="shared" ca="1" si="74"/>
        <v/>
      </c>
      <c r="GY13" s="132" t="str">
        <f t="shared" ca="1" si="74"/>
        <v/>
      </c>
      <c r="GZ13" s="132" t="str">
        <f t="shared" ca="1" si="74"/>
        <v/>
      </c>
      <c r="HA13" s="132" t="str">
        <f t="shared" ca="1" si="74"/>
        <v/>
      </c>
      <c r="HB13" s="132" t="str">
        <f t="shared" ca="1" si="74"/>
        <v/>
      </c>
      <c r="HC13" s="132" t="str">
        <f t="shared" ca="1" si="74"/>
        <v/>
      </c>
      <c r="HD13" s="132" t="str">
        <f t="shared" ca="1" si="74"/>
        <v/>
      </c>
      <c r="HE13" s="132" t="str">
        <f t="shared" ca="1" si="74"/>
        <v/>
      </c>
      <c r="HF13" s="132" t="str">
        <f t="shared" ca="1" si="74"/>
        <v/>
      </c>
      <c r="HG13" s="132" t="str">
        <f t="shared" ca="1" si="74"/>
        <v/>
      </c>
      <c r="HH13" s="132" t="str">
        <f t="shared" ca="1" si="74"/>
        <v/>
      </c>
      <c r="HI13" s="132" t="str">
        <f t="shared" ca="1" si="74"/>
        <v/>
      </c>
      <c r="HJ13" s="132" t="str">
        <f t="shared" ca="1" si="74"/>
        <v/>
      </c>
      <c r="HK13" s="132" t="str">
        <f t="shared" ca="1" si="74"/>
        <v/>
      </c>
      <c r="HL13" s="132" t="str">
        <f t="shared" ref="HL13:JW13" ca="1" si="75">IFERROR(IF(OR($Y13&gt;HL$5,$Z13&lt;HL$5),"",
IF(AND($V13=$B$12,$Y13=HL$5),$Q13,
IF($W13=$B$15,$Q13,
IF(AND($W13=$B$16,MOD(HL$5-$Y13,7)=0,MOD((HL$5-$Y13)/7,$AA13)=0),$Q13,
IF(AND($W13=$B$17,OR(DAY($Y13)=DAY(HL$5),AND(DAY($Y13)&gt;DAY(EOMONTH(HL$5,0)),DAY(HM$5)=1)),MOD(MONTH(HL$5)-MONTH($Y13),$AA13)=0),$Q13,""))))),"")</f>
        <v/>
      </c>
      <c r="HM13" s="132" t="str">
        <f t="shared" ca="1" si="75"/>
        <v/>
      </c>
      <c r="HN13" s="132" t="str">
        <f t="shared" ca="1" si="75"/>
        <v/>
      </c>
      <c r="HO13" s="132" t="str">
        <f t="shared" ca="1" si="75"/>
        <v/>
      </c>
      <c r="HP13" s="132" t="str">
        <f t="shared" ca="1" si="75"/>
        <v/>
      </c>
      <c r="HQ13" s="132" t="str">
        <f t="shared" ca="1" si="75"/>
        <v/>
      </c>
      <c r="HR13" s="132" t="str">
        <f t="shared" ca="1" si="75"/>
        <v/>
      </c>
      <c r="HS13" s="132" t="str">
        <f t="shared" ca="1" si="75"/>
        <v/>
      </c>
      <c r="HT13" s="132" t="str">
        <f t="shared" ca="1" si="75"/>
        <v/>
      </c>
      <c r="HU13" s="132" t="str">
        <f t="shared" ca="1" si="75"/>
        <v/>
      </c>
      <c r="HV13" s="132" t="str">
        <f t="shared" ca="1" si="75"/>
        <v/>
      </c>
      <c r="HW13" s="132" t="str">
        <f t="shared" ca="1" si="75"/>
        <v/>
      </c>
      <c r="HX13" s="132" t="str">
        <f t="shared" ca="1" si="75"/>
        <v/>
      </c>
      <c r="HY13" s="132" t="str">
        <f t="shared" ca="1" si="75"/>
        <v/>
      </c>
      <c r="HZ13" s="132" t="str">
        <f t="shared" ca="1" si="75"/>
        <v/>
      </c>
      <c r="IA13" s="132" t="str">
        <f t="shared" ca="1" si="75"/>
        <v/>
      </c>
      <c r="IB13" s="132" t="str">
        <f t="shared" ca="1" si="75"/>
        <v/>
      </c>
      <c r="IC13" s="132" t="str">
        <f t="shared" ca="1" si="75"/>
        <v/>
      </c>
      <c r="ID13" s="132" t="str">
        <f t="shared" ca="1" si="75"/>
        <v/>
      </c>
      <c r="IE13" s="132" t="str">
        <f t="shared" ca="1" si="75"/>
        <v/>
      </c>
      <c r="IF13" s="132" t="str">
        <f t="shared" ca="1" si="75"/>
        <v/>
      </c>
      <c r="IG13" s="132" t="str">
        <f t="shared" ca="1" si="75"/>
        <v/>
      </c>
      <c r="IH13" s="132" t="str">
        <f t="shared" ca="1" si="75"/>
        <v/>
      </c>
      <c r="II13" s="132" t="str">
        <f t="shared" ca="1" si="75"/>
        <v/>
      </c>
      <c r="IJ13" s="132" t="str">
        <f t="shared" ca="1" si="75"/>
        <v/>
      </c>
      <c r="IK13" s="132" t="str">
        <f t="shared" ca="1" si="75"/>
        <v/>
      </c>
      <c r="IL13" s="132" t="str">
        <f t="shared" ca="1" si="75"/>
        <v/>
      </c>
      <c r="IM13" s="132" t="str">
        <f t="shared" ca="1" si="75"/>
        <v/>
      </c>
      <c r="IN13" s="132" t="str">
        <f t="shared" ca="1" si="75"/>
        <v/>
      </c>
      <c r="IO13" s="132" t="str">
        <f t="shared" ca="1" si="75"/>
        <v/>
      </c>
      <c r="IP13" s="132" t="str">
        <f t="shared" ca="1" si="75"/>
        <v/>
      </c>
      <c r="IQ13" s="132" t="str">
        <f t="shared" ca="1" si="75"/>
        <v/>
      </c>
      <c r="IR13" s="132" t="str">
        <f t="shared" ca="1" si="75"/>
        <v/>
      </c>
      <c r="IS13" s="132" t="str">
        <f t="shared" ca="1" si="75"/>
        <v/>
      </c>
      <c r="IT13" s="132" t="str">
        <f t="shared" ca="1" si="75"/>
        <v/>
      </c>
      <c r="IU13" s="132" t="str">
        <f t="shared" ca="1" si="75"/>
        <v/>
      </c>
      <c r="IV13" s="132" t="str">
        <f t="shared" ca="1" si="75"/>
        <v/>
      </c>
      <c r="IW13" s="132" t="str">
        <f t="shared" ca="1" si="75"/>
        <v/>
      </c>
      <c r="IX13" s="132" t="str">
        <f t="shared" ca="1" si="75"/>
        <v/>
      </c>
      <c r="IY13" s="132" t="str">
        <f t="shared" ca="1" si="75"/>
        <v/>
      </c>
      <c r="IZ13" s="132" t="str">
        <f t="shared" ca="1" si="75"/>
        <v/>
      </c>
      <c r="JA13" s="132" t="str">
        <f t="shared" ca="1" si="75"/>
        <v/>
      </c>
      <c r="JB13" s="132" t="str">
        <f t="shared" ca="1" si="75"/>
        <v/>
      </c>
      <c r="JC13" s="132" t="str">
        <f t="shared" ca="1" si="75"/>
        <v/>
      </c>
      <c r="JD13" s="132" t="str">
        <f t="shared" ca="1" si="75"/>
        <v/>
      </c>
      <c r="JE13" s="132" t="str">
        <f t="shared" ca="1" si="75"/>
        <v/>
      </c>
      <c r="JF13" s="132" t="str">
        <f t="shared" ca="1" si="75"/>
        <v/>
      </c>
      <c r="JG13" s="132" t="str">
        <f t="shared" ca="1" si="75"/>
        <v/>
      </c>
      <c r="JH13" s="132" t="str">
        <f t="shared" ca="1" si="75"/>
        <v/>
      </c>
      <c r="JI13" s="132" t="str">
        <f t="shared" ca="1" si="75"/>
        <v/>
      </c>
      <c r="JJ13" s="132" t="str">
        <f t="shared" ca="1" si="75"/>
        <v/>
      </c>
      <c r="JK13" s="132" t="str">
        <f t="shared" ca="1" si="75"/>
        <v/>
      </c>
      <c r="JL13" s="132" t="str">
        <f t="shared" ca="1" si="75"/>
        <v/>
      </c>
      <c r="JM13" s="132" t="str">
        <f t="shared" ca="1" si="75"/>
        <v/>
      </c>
      <c r="JN13" s="132" t="str">
        <f t="shared" ca="1" si="75"/>
        <v/>
      </c>
      <c r="JO13" s="132" t="str">
        <f t="shared" ca="1" si="75"/>
        <v/>
      </c>
      <c r="JP13" s="132" t="str">
        <f t="shared" ca="1" si="75"/>
        <v/>
      </c>
      <c r="JQ13" s="132" t="str">
        <f t="shared" ca="1" si="75"/>
        <v/>
      </c>
      <c r="JR13" s="132" t="str">
        <f t="shared" ca="1" si="75"/>
        <v/>
      </c>
      <c r="JS13" s="132" t="str">
        <f t="shared" ca="1" si="75"/>
        <v/>
      </c>
      <c r="JT13" s="132" t="str">
        <f t="shared" ca="1" si="75"/>
        <v/>
      </c>
      <c r="JU13" s="132" t="str">
        <f t="shared" ca="1" si="75"/>
        <v/>
      </c>
      <c r="JV13" s="132" t="str">
        <f t="shared" ca="1" si="75"/>
        <v/>
      </c>
      <c r="JW13" s="132" t="str">
        <f t="shared" ca="1" si="75"/>
        <v/>
      </c>
      <c r="JX13" s="132" t="str">
        <f t="shared" ref="JX13:MI13" ca="1" si="76">IFERROR(IF(OR($Y13&gt;JX$5,$Z13&lt;JX$5),"",
IF(AND($V13=$B$12,$Y13=JX$5),$Q13,
IF($W13=$B$15,$Q13,
IF(AND($W13=$B$16,MOD(JX$5-$Y13,7)=0,MOD((JX$5-$Y13)/7,$AA13)=0),$Q13,
IF(AND($W13=$B$17,OR(DAY($Y13)=DAY(JX$5),AND(DAY($Y13)&gt;DAY(EOMONTH(JX$5,0)),DAY(JY$5)=1)),MOD(MONTH(JX$5)-MONTH($Y13),$AA13)=0),$Q13,""))))),"")</f>
        <v/>
      </c>
      <c r="JY13" s="132" t="str">
        <f t="shared" ca="1" si="76"/>
        <v/>
      </c>
      <c r="JZ13" s="132" t="str">
        <f t="shared" ca="1" si="76"/>
        <v/>
      </c>
      <c r="KA13" s="132" t="str">
        <f t="shared" ca="1" si="76"/>
        <v/>
      </c>
      <c r="KB13" s="132" t="str">
        <f t="shared" ca="1" si="76"/>
        <v/>
      </c>
      <c r="KC13" s="132" t="str">
        <f t="shared" ca="1" si="76"/>
        <v/>
      </c>
      <c r="KD13" s="132" t="str">
        <f t="shared" ca="1" si="76"/>
        <v/>
      </c>
      <c r="KE13" s="132" t="str">
        <f t="shared" ca="1" si="76"/>
        <v/>
      </c>
      <c r="KF13" s="132" t="str">
        <f t="shared" ca="1" si="76"/>
        <v/>
      </c>
      <c r="KG13" s="132" t="str">
        <f t="shared" ca="1" si="76"/>
        <v/>
      </c>
      <c r="KH13" s="132" t="str">
        <f t="shared" ca="1" si="76"/>
        <v/>
      </c>
      <c r="KI13" s="132" t="str">
        <f t="shared" ca="1" si="76"/>
        <v/>
      </c>
      <c r="KJ13" s="132" t="str">
        <f t="shared" ca="1" si="76"/>
        <v/>
      </c>
      <c r="KK13" s="132" t="str">
        <f t="shared" ca="1" si="76"/>
        <v/>
      </c>
      <c r="KL13" s="132" t="str">
        <f t="shared" ca="1" si="76"/>
        <v/>
      </c>
      <c r="KM13" s="132" t="str">
        <f t="shared" ca="1" si="76"/>
        <v/>
      </c>
      <c r="KN13" s="132" t="str">
        <f t="shared" ca="1" si="76"/>
        <v/>
      </c>
      <c r="KO13" s="132" t="str">
        <f t="shared" ca="1" si="76"/>
        <v/>
      </c>
      <c r="KP13" s="132" t="str">
        <f t="shared" ca="1" si="76"/>
        <v/>
      </c>
      <c r="KQ13" s="132" t="str">
        <f t="shared" ca="1" si="76"/>
        <v/>
      </c>
      <c r="KR13" s="132" t="str">
        <f t="shared" ca="1" si="76"/>
        <v/>
      </c>
      <c r="KS13" s="132" t="str">
        <f t="shared" ca="1" si="76"/>
        <v/>
      </c>
      <c r="KT13" s="132" t="str">
        <f t="shared" ca="1" si="76"/>
        <v/>
      </c>
      <c r="KU13" s="132" t="str">
        <f t="shared" ca="1" si="76"/>
        <v/>
      </c>
      <c r="KV13" s="132" t="str">
        <f t="shared" ca="1" si="76"/>
        <v/>
      </c>
      <c r="KW13" s="132" t="str">
        <f t="shared" ca="1" si="76"/>
        <v/>
      </c>
      <c r="KX13" s="132" t="str">
        <f t="shared" ca="1" si="76"/>
        <v/>
      </c>
      <c r="KY13" s="132" t="str">
        <f t="shared" ca="1" si="76"/>
        <v/>
      </c>
      <c r="KZ13" s="132" t="str">
        <f t="shared" ca="1" si="76"/>
        <v/>
      </c>
      <c r="LA13" s="132" t="str">
        <f t="shared" ca="1" si="76"/>
        <v/>
      </c>
      <c r="LB13" s="132" t="str">
        <f t="shared" ca="1" si="76"/>
        <v/>
      </c>
      <c r="LC13" s="132" t="str">
        <f t="shared" ca="1" si="76"/>
        <v/>
      </c>
      <c r="LD13" s="132" t="str">
        <f t="shared" ca="1" si="76"/>
        <v/>
      </c>
      <c r="LE13" s="132" t="str">
        <f t="shared" ca="1" si="76"/>
        <v/>
      </c>
      <c r="LF13" s="132" t="str">
        <f t="shared" ca="1" si="76"/>
        <v/>
      </c>
      <c r="LG13" s="132" t="str">
        <f t="shared" ca="1" si="76"/>
        <v/>
      </c>
      <c r="LH13" s="132" t="str">
        <f t="shared" ca="1" si="76"/>
        <v/>
      </c>
      <c r="LI13" s="132" t="str">
        <f t="shared" ca="1" si="76"/>
        <v/>
      </c>
      <c r="LJ13" s="132" t="str">
        <f t="shared" ca="1" si="76"/>
        <v/>
      </c>
      <c r="LK13" s="132" t="str">
        <f t="shared" ca="1" si="76"/>
        <v/>
      </c>
      <c r="LL13" s="132" t="str">
        <f t="shared" ca="1" si="76"/>
        <v/>
      </c>
      <c r="LM13" s="132" t="str">
        <f t="shared" ca="1" si="76"/>
        <v/>
      </c>
      <c r="LN13" s="132" t="str">
        <f t="shared" ca="1" si="76"/>
        <v/>
      </c>
      <c r="LO13" s="132" t="str">
        <f t="shared" ca="1" si="76"/>
        <v/>
      </c>
      <c r="LP13" s="132" t="str">
        <f t="shared" ca="1" si="76"/>
        <v/>
      </c>
      <c r="LQ13" s="132" t="str">
        <f t="shared" ca="1" si="76"/>
        <v/>
      </c>
      <c r="LR13" s="132" t="str">
        <f t="shared" ca="1" si="76"/>
        <v/>
      </c>
      <c r="LS13" s="132" t="str">
        <f t="shared" ca="1" si="76"/>
        <v/>
      </c>
      <c r="LT13" s="132" t="str">
        <f t="shared" ca="1" si="76"/>
        <v/>
      </c>
      <c r="LU13" s="132" t="str">
        <f t="shared" ca="1" si="76"/>
        <v/>
      </c>
      <c r="LV13" s="132" t="str">
        <f t="shared" ca="1" si="76"/>
        <v/>
      </c>
      <c r="LW13" s="132" t="str">
        <f t="shared" ca="1" si="76"/>
        <v/>
      </c>
      <c r="LX13" s="132" t="str">
        <f t="shared" ca="1" si="76"/>
        <v/>
      </c>
      <c r="LY13" s="132" t="str">
        <f t="shared" ca="1" si="76"/>
        <v/>
      </c>
      <c r="LZ13" s="132" t="str">
        <f t="shared" ca="1" si="76"/>
        <v/>
      </c>
      <c r="MA13" s="132" t="str">
        <f t="shared" ca="1" si="76"/>
        <v/>
      </c>
      <c r="MB13" s="132" t="str">
        <f t="shared" ca="1" si="76"/>
        <v/>
      </c>
      <c r="MC13" s="132" t="str">
        <f t="shared" ca="1" si="76"/>
        <v/>
      </c>
      <c r="MD13" s="132" t="str">
        <f t="shared" ca="1" si="76"/>
        <v/>
      </c>
      <c r="ME13" s="132" t="str">
        <f t="shared" ca="1" si="76"/>
        <v/>
      </c>
      <c r="MF13" s="132" t="str">
        <f t="shared" ca="1" si="76"/>
        <v/>
      </c>
      <c r="MG13" s="132" t="str">
        <f t="shared" ca="1" si="76"/>
        <v/>
      </c>
      <c r="MH13" s="132" t="str">
        <f t="shared" ca="1" si="76"/>
        <v/>
      </c>
      <c r="MI13" s="132" t="str">
        <f t="shared" ca="1" si="76"/>
        <v/>
      </c>
      <c r="MJ13" s="132" t="str">
        <f t="shared" ref="MJ13:OD13" ca="1" si="77">IFERROR(IF(OR($Y13&gt;MJ$5,$Z13&lt;MJ$5),"",
IF(AND($V13=$B$12,$Y13=MJ$5),$Q13,
IF($W13=$B$15,$Q13,
IF(AND($W13=$B$16,MOD(MJ$5-$Y13,7)=0,MOD((MJ$5-$Y13)/7,$AA13)=0),$Q13,
IF(AND($W13=$B$17,OR(DAY($Y13)=DAY(MJ$5),AND(DAY($Y13)&gt;DAY(EOMONTH(MJ$5,0)),DAY(MK$5)=1)),MOD(MONTH(MJ$5)-MONTH($Y13),$AA13)=0),$Q13,""))))),"")</f>
        <v/>
      </c>
      <c r="MK13" s="132" t="str">
        <f t="shared" ca="1" si="77"/>
        <v/>
      </c>
      <c r="ML13" s="132" t="str">
        <f t="shared" ca="1" si="77"/>
        <v/>
      </c>
      <c r="MM13" s="132" t="str">
        <f t="shared" ca="1" si="77"/>
        <v/>
      </c>
      <c r="MN13" s="132" t="str">
        <f t="shared" ca="1" si="77"/>
        <v/>
      </c>
      <c r="MO13" s="132" t="str">
        <f t="shared" ca="1" si="77"/>
        <v/>
      </c>
      <c r="MP13" s="132" t="str">
        <f t="shared" ca="1" si="77"/>
        <v/>
      </c>
      <c r="MQ13" s="132" t="str">
        <f t="shared" ca="1" si="77"/>
        <v/>
      </c>
      <c r="MR13" s="132" t="str">
        <f t="shared" ca="1" si="77"/>
        <v/>
      </c>
      <c r="MS13" s="132" t="str">
        <f t="shared" ca="1" si="77"/>
        <v/>
      </c>
      <c r="MT13" s="132" t="str">
        <f t="shared" ca="1" si="77"/>
        <v/>
      </c>
      <c r="MU13" s="132" t="str">
        <f t="shared" ca="1" si="77"/>
        <v/>
      </c>
      <c r="MV13" s="132" t="str">
        <f t="shared" ca="1" si="77"/>
        <v/>
      </c>
      <c r="MW13" s="132" t="str">
        <f t="shared" ca="1" si="77"/>
        <v/>
      </c>
      <c r="MX13" s="132" t="str">
        <f t="shared" ca="1" si="77"/>
        <v/>
      </c>
      <c r="MY13" s="132" t="str">
        <f t="shared" ca="1" si="77"/>
        <v/>
      </c>
      <c r="MZ13" s="132" t="str">
        <f t="shared" ca="1" si="77"/>
        <v/>
      </c>
      <c r="NA13" s="132" t="str">
        <f t="shared" ca="1" si="77"/>
        <v/>
      </c>
      <c r="NB13" s="132" t="str">
        <f t="shared" ca="1" si="77"/>
        <v/>
      </c>
      <c r="NC13" s="132" t="str">
        <f t="shared" ca="1" si="77"/>
        <v/>
      </c>
      <c r="ND13" s="132" t="str">
        <f t="shared" ca="1" si="77"/>
        <v/>
      </c>
      <c r="NE13" s="132" t="str">
        <f t="shared" ca="1" si="77"/>
        <v/>
      </c>
      <c r="NF13" s="132" t="str">
        <f t="shared" ca="1" si="77"/>
        <v/>
      </c>
      <c r="NG13" s="132" t="str">
        <f t="shared" ca="1" si="77"/>
        <v/>
      </c>
      <c r="NH13" s="132" t="str">
        <f t="shared" ca="1" si="77"/>
        <v/>
      </c>
      <c r="NI13" s="132" t="str">
        <f t="shared" ca="1" si="77"/>
        <v/>
      </c>
      <c r="NJ13" s="132" t="str">
        <f t="shared" ca="1" si="77"/>
        <v/>
      </c>
      <c r="NK13" s="132" t="str">
        <f t="shared" ca="1" si="77"/>
        <v/>
      </c>
      <c r="NL13" s="132" t="str">
        <f t="shared" ca="1" si="77"/>
        <v/>
      </c>
      <c r="NM13" s="132" t="str">
        <f t="shared" ca="1" si="77"/>
        <v/>
      </c>
      <c r="NN13" s="132" t="str">
        <f t="shared" ca="1" si="77"/>
        <v/>
      </c>
      <c r="NO13" s="132" t="str">
        <f t="shared" ca="1" si="77"/>
        <v/>
      </c>
      <c r="NP13" s="132" t="str">
        <f t="shared" ca="1" si="77"/>
        <v/>
      </c>
      <c r="NQ13" s="132" t="str">
        <f t="shared" ca="1" si="77"/>
        <v/>
      </c>
      <c r="NR13" s="132" t="str">
        <f t="shared" ca="1" si="77"/>
        <v/>
      </c>
      <c r="NS13" s="132" t="str">
        <f t="shared" ca="1" si="77"/>
        <v/>
      </c>
      <c r="NT13" s="132" t="str">
        <f t="shared" ca="1" si="77"/>
        <v/>
      </c>
      <c r="NU13" s="132" t="str">
        <f t="shared" ca="1" si="77"/>
        <v/>
      </c>
      <c r="NV13" s="132" t="str">
        <f t="shared" ca="1" si="77"/>
        <v/>
      </c>
      <c r="NW13" s="132" t="str">
        <f t="shared" ca="1" si="77"/>
        <v/>
      </c>
      <c r="NX13" s="132" t="str">
        <f t="shared" ca="1" si="77"/>
        <v/>
      </c>
      <c r="NY13" s="132" t="str">
        <f t="shared" ca="1" si="77"/>
        <v/>
      </c>
      <c r="NZ13" s="132" t="str">
        <f t="shared" ca="1" si="77"/>
        <v/>
      </c>
      <c r="OA13" s="132" t="str">
        <f t="shared" ca="1" si="77"/>
        <v/>
      </c>
      <c r="OB13" s="132" t="str">
        <f t="shared" ca="1" si="77"/>
        <v/>
      </c>
      <c r="OC13" s="132" t="str">
        <f t="shared" ca="1" si="77"/>
        <v/>
      </c>
      <c r="OD13" s="132" t="str">
        <f t="shared" ca="1" si="77"/>
        <v/>
      </c>
      <c r="OE13" s="47"/>
      <c r="OF13" s="47"/>
      <c r="OG13" s="47"/>
      <c r="OH13" s="47"/>
      <c r="OK13" s="132">
        <v>8</v>
      </c>
      <c r="OL13" s="143">
        <f t="shared" si="41"/>
        <v>45299</v>
      </c>
      <c r="OM13" s="132">
        <f t="shared" ca="1" si="27"/>
        <v>0</v>
      </c>
      <c r="ON13" s="132" t="str">
        <f ca="1">IFERROR(IF(OM13&lt;1,"",SUM($OM$6:$OM13))-$OM13+1,"")</f>
        <v/>
      </c>
      <c r="OO13" s="132" t="str">
        <f ca="1">IFERROR(IF(OM13&lt;1,"",SUM($OM$6:$OM13)),"")</f>
        <v/>
      </c>
      <c r="OP13" s="143">
        <f t="shared" ca="1" si="28"/>
        <v>45307</v>
      </c>
      <c r="OQ13" s="138">
        <f ca="1">IFERROR(IF(OK13&gt;$ON$4,"",COUNTIF($OP$6:OP13,OP13)),"")</f>
        <v>2</v>
      </c>
      <c r="OR13" s="138">
        <f t="shared" ca="1" si="29"/>
        <v>16</v>
      </c>
      <c r="OS13" s="132">
        <f t="array" aca="1" ref="OS13" ca="1">IFERROR(IF(LEN(OP13)=0,"",INDEX(OFFSET($AA$6,0,OR13,500,1),SMALL(IF(ISNUMBER(OFFSET($AA$6,0,OR13,500,1)),ROW(OFFSET($AA$6,0,OR13,500,1))-ROW(AA$5)),OQ13))),"")</f>
        <v>3</v>
      </c>
      <c r="OT13" s="132" t="str">
        <f ca="1">IFERROR(INDEX(Calc!$R$6:$Z$17,Calc!$OS13,Calc!OT$4),"")</f>
        <v>Income</v>
      </c>
      <c r="OU13" s="132" t="str">
        <f ca="1">IFERROR(INDEX(Calc!$R$6:$Z$17,Calc!$OS13,Calc!OU$4),"")</f>
        <v>Sales Revenue</v>
      </c>
      <c r="OV13" s="132" t="str">
        <f ca="1">IFERROR(INDEX(Calc!$R$6:$Z$17,Calc!$OS13,Calc!OV$4),"")</f>
        <v>Sales from old factory</v>
      </c>
      <c r="OW13" s="138">
        <f ca="1">IFERROR(INDEX(Calc!$R$6:$Z$17,Calc!$OS13,Calc!OW$4),"")</f>
        <v>1500</v>
      </c>
      <c r="OX13" s="138" t="str">
        <f ca="1">IFERROR(INDEX(Calc!$R$6:$Z$17,Calc!$OS13,Calc!OX$4),"")</f>
        <v>Recurring</v>
      </c>
      <c r="OY13" s="132">
        <f t="shared" ca="1" si="30"/>
        <v>16</v>
      </c>
      <c r="OZ13" s="132">
        <f t="shared" ca="1" si="31"/>
        <v>1</v>
      </c>
      <c r="PA13" s="132">
        <f t="shared" ca="1" si="32"/>
        <v>2024</v>
      </c>
      <c r="PB13" s="132" t="str">
        <f t="shared" ca="1" si="33"/>
        <v>Jan - 2024</v>
      </c>
      <c r="PD13" s="132" t="str">
        <f>IFERROR(IF(LEN(Table!C17)=0,"",Table!C17),"")</f>
        <v/>
      </c>
      <c r="PE13" s="172" t="str">
        <f>IFERROR(IF(LEN(Table!C17)=0,"",INDEX(Table!$D$11:$P$40,ROW(Calc!PD13)-ROW(Calc!$PD$6),Calc!$PO$29)),"")</f>
        <v/>
      </c>
      <c r="PF13" s="142" t="str">
        <f t="shared" si="42"/>
        <v/>
      </c>
      <c r="PG13" s="142" t="str">
        <f ca="1">IFERROR(IF(COUNTIF($PF$7:PF13,PF13)&gt;1,PF13+COUNTIF($PF$7:PF13,PF13)-1,PF13),"")</f>
        <v/>
      </c>
      <c r="PH13" s="142" t="str">
        <f>IFERROR(IF(LEN(Table!C50)=0,"",Table!C50),"")</f>
        <v/>
      </c>
      <c r="PI13" s="172" t="str">
        <f>IFERROR(IF(LEN(Table!C50)=0,"",INDEX(Table!$D$44:$P$73,ROW(Calc!PD13)-ROW(Calc!$PD$6),Calc!$PO$29)),"")</f>
        <v/>
      </c>
      <c r="PJ13" s="142" t="str">
        <f t="shared" si="43"/>
        <v/>
      </c>
      <c r="PK13" s="142" t="str">
        <f ca="1">IFERROR(IF(COUNTIF($PJ$7:PJ13,PJ13)&gt;1,PJ13+COUNTIF($PJ$7:PJ13,PJ13)-1,PJ13),"")</f>
        <v/>
      </c>
      <c r="PN13" s="133"/>
      <c r="PO13" s="133"/>
      <c r="PP13" s="133"/>
    </row>
    <row r="14" spans="2:432" x14ac:dyDescent="0.25">
      <c r="B14" s="139" t="s">
        <v>10</v>
      </c>
      <c r="C14" s="133"/>
      <c r="D14" s="132" t="s">
        <v>31</v>
      </c>
      <c r="E14" s="132" t="s">
        <v>43</v>
      </c>
      <c r="F14" s="132">
        <v>8</v>
      </c>
      <c r="G14" s="133"/>
      <c r="H14" s="133"/>
      <c r="I14" s="133"/>
      <c r="J14" s="133"/>
      <c r="K14" s="132">
        <v>7</v>
      </c>
      <c r="L14" s="132" t="s">
        <v>75</v>
      </c>
      <c r="M14" s="132" t="str">
        <f t="shared" si="34"/>
        <v>Jul</v>
      </c>
      <c r="N14" s="132">
        <f t="shared" si="46"/>
        <v>2024</v>
      </c>
      <c r="O14" s="132" t="str">
        <f t="shared" si="47"/>
        <v>Jul - 2024</v>
      </c>
      <c r="Q14" s="144">
        <v>9</v>
      </c>
      <c r="R14" s="132" t="str">
        <f>IFERROR(IF(INDEX(Scheduler[],$Q14,R$4)="","",INDEX(Scheduler[],$Q14,R$4)),"")</f>
        <v/>
      </c>
      <c r="S14" s="132" t="str">
        <f>IFERROR(IF(INDEX(Scheduler[],$Q14,S$4)="","",INDEX(Scheduler[],$Q14,S$4)),"")</f>
        <v/>
      </c>
      <c r="T14" s="132" t="str">
        <f>IFERROR(IF(INDEX(Scheduler[],$Q14,T$4)="","",INDEX(Scheduler[],$Q14,T$4)),"")</f>
        <v/>
      </c>
      <c r="U14" s="138" t="str">
        <f>IFERROR(IF(INDEX(Scheduler[],$Q14,U$4)="","",INDEX(Scheduler[],$Q14,U$4)),"")</f>
        <v/>
      </c>
      <c r="V14" s="132" t="str">
        <f>IFERROR(IF(INDEX(Scheduler[],$Q14,V$4)="","",INDEX(Scheduler[],$Q14,V$4)),"")</f>
        <v/>
      </c>
      <c r="W14" s="132" t="str">
        <f>IFERROR(IF(INDEX(Scheduler[],$Q14,W$4)="","",INDEX(Scheduler[],$Q14,W$4)),"")</f>
        <v/>
      </c>
      <c r="X14" s="132" t="str">
        <f>IFERROR(IF(INDEX(Scheduler[],$Q14,X$4)="","",INDEX(Scheduler[],$Q14,X$4)),"")</f>
        <v/>
      </c>
      <c r="Y14" s="143" t="str">
        <f>IFERROR(IF(INDEX(Scheduler[],$Q14,Y$4)="","",INDEX(Scheduler[],$Q14,Y$4)),"")</f>
        <v/>
      </c>
      <c r="Z14" s="143" t="str">
        <f>IFERROR(IF(INDEX(Scheduler[],$Q14,Z$4)="","",INDEX(Scheduler[],$Q14,Z$4)),"")</f>
        <v/>
      </c>
      <c r="AA14" s="138" t="str">
        <f t="shared" ca="1" si="14"/>
        <v/>
      </c>
      <c r="AB14" s="132" t="str">
        <f t="shared" ref="AB14:CM14" si="78">IFERROR(IF(OR($Y14&gt;AB$5,$Z14&lt;AB$5),"",
IF(AND($V14=$B$12,$Y14=AB$5),$Q14,
IF($W14=$B$15,$Q14,
IF(AND($W14=$B$16,MOD(AB$5-$Y14,7)=0,MOD((AB$5-$Y14)/7,$AA14)=0),$Q14,
IF(AND($W14=$B$17,OR(DAY($Y14)=DAY(AB$5),AND(DAY($Y14)&gt;DAY(EOMONTH(AB$5,0)),DAY(AC$5)=1)),MOD(MONTH(AB$5)-MONTH($Y14),$AA14)=0),$Q14,""))))),"")</f>
        <v/>
      </c>
      <c r="AC14" s="132" t="str">
        <f t="shared" si="78"/>
        <v/>
      </c>
      <c r="AD14" s="132" t="str">
        <f t="shared" si="78"/>
        <v/>
      </c>
      <c r="AE14" s="132" t="str">
        <f t="shared" si="78"/>
        <v/>
      </c>
      <c r="AF14" s="132" t="str">
        <f t="shared" si="78"/>
        <v/>
      </c>
      <c r="AG14" s="132" t="str">
        <f t="shared" si="78"/>
        <v/>
      </c>
      <c r="AH14" s="132" t="str">
        <f t="shared" si="78"/>
        <v/>
      </c>
      <c r="AI14" s="132" t="str">
        <f t="shared" si="78"/>
        <v/>
      </c>
      <c r="AJ14" s="132" t="str">
        <f t="shared" si="78"/>
        <v/>
      </c>
      <c r="AK14" s="132" t="str">
        <f t="shared" si="78"/>
        <v/>
      </c>
      <c r="AL14" s="132" t="str">
        <f t="shared" si="78"/>
        <v/>
      </c>
      <c r="AM14" s="132" t="str">
        <f t="shared" si="78"/>
        <v/>
      </c>
      <c r="AN14" s="132" t="str">
        <f t="shared" si="78"/>
        <v/>
      </c>
      <c r="AO14" s="132" t="str">
        <f t="shared" si="78"/>
        <v/>
      </c>
      <c r="AP14" s="132" t="str">
        <f t="shared" si="78"/>
        <v/>
      </c>
      <c r="AQ14" s="132" t="str">
        <f t="shared" si="78"/>
        <v/>
      </c>
      <c r="AR14" s="132" t="str">
        <f t="shared" si="78"/>
        <v/>
      </c>
      <c r="AS14" s="132" t="str">
        <f t="shared" si="78"/>
        <v/>
      </c>
      <c r="AT14" s="132" t="str">
        <f t="shared" si="78"/>
        <v/>
      </c>
      <c r="AU14" s="132" t="str">
        <f t="shared" si="78"/>
        <v/>
      </c>
      <c r="AV14" s="132" t="str">
        <f t="shared" si="78"/>
        <v/>
      </c>
      <c r="AW14" s="132" t="str">
        <f t="shared" si="78"/>
        <v/>
      </c>
      <c r="AX14" s="132" t="str">
        <f t="shared" si="78"/>
        <v/>
      </c>
      <c r="AY14" s="132" t="str">
        <f t="shared" si="78"/>
        <v/>
      </c>
      <c r="AZ14" s="132" t="str">
        <f t="shared" si="78"/>
        <v/>
      </c>
      <c r="BA14" s="132" t="str">
        <f t="shared" si="78"/>
        <v/>
      </c>
      <c r="BB14" s="132" t="str">
        <f t="shared" si="78"/>
        <v/>
      </c>
      <c r="BC14" s="132" t="str">
        <f t="shared" si="78"/>
        <v/>
      </c>
      <c r="BD14" s="132" t="str">
        <f t="shared" si="78"/>
        <v/>
      </c>
      <c r="BE14" s="132" t="str">
        <f t="shared" si="78"/>
        <v/>
      </c>
      <c r="BF14" s="132" t="str">
        <f t="shared" si="78"/>
        <v/>
      </c>
      <c r="BG14" s="132" t="str">
        <f t="shared" si="78"/>
        <v/>
      </c>
      <c r="BH14" s="132" t="str">
        <f t="shared" si="78"/>
        <v/>
      </c>
      <c r="BI14" s="132" t="str">
        <f t="shared" si="78"/>
        <v/>
      </c>
      <c r="BJ14" s="132" t="str">
        <f t="shared" si="78"/>
        <v/>
      </c>
      <c r="BK14" s="132" t="str">
        <f t="shared" si="78"/>
        <v/>
      </c>
      <c r="BL14" s="132" t="str">
        <f t="shared" si="78"/>
        <v/>
      </c>
      <c r="BM14" s="132" t="str">
        <f t="shared" si="78"/>
        <v/>
      </c>
      <c r="BN14" s="132" t="str">
        <f t="shared" si="78"/>
        <v/>
      </c>
      <c r="BO14" s="132" t="str">
        <f t="shared" si="78"/>
        <v/>
      </c>
      <c r="BP14" s="132" t="str">
        <f t="shared" si="78"/>
        <v/>
      </c>
      <c r="BQ14" s="132" t="str">
        <f t="shared" si="78"/>
        <v/>
      </c>
      <c r="BR14" s="132" t="str">
        <f t="shared" si="78"/>
        <v/>
      </c>
      <c r="BS14" s="132" t="str">
        <f t="shared" si="78"/>
        <v/>
      </c>
      <c r="BT14" s="132" t="str">
        <f t="shared" si="78"/>
        <v/>
      </c>
      <c r="BU14" s="132" t="str">
        <f t="shared" si="78"/>
        <v/>
      </c>
      <c r="BV14" s="132" t="str">
        <f t="shared" si="78"/>
        <v/>
      </c>
      <c r="BW14" s="132" t="str">
        <f t="shared" si="78"/>
        <v/>
      </c>
      <c r="BX14" s="132" t="str">
        <f t="shared" si="78"/>
        <v/>
      </c>
      <c r="BY14" s="132" t="str">
        <f t="shared" si="78"/>
        <v/>
      </c>
      <c r="BZ14" s="132" t="str">
        <f t="shared" si="78"/>
        <v/>
      </c>
      <c r="CA14" s="132" t="str">
        <f t="shared" si="78"/>
        <v/>
      </c>
      <c r="CB14" s="132" t="str">
        <f t="shared" si="78"/>
        <v/>
      </c>
      <c r="CC14" s="132" t="str">
        <f t="shared" si="78"/>
        <v/>
      </c>
      <c r="CD14" s="132" t="str">
        <f t="shared" si="78"/>
        <v/>
      </c>
      <c r="CE14" s="132" t="str">
        <f t="shared" si="78"/>
        <v/>
      </c>
      <c r="CF14" s="132" t="str">
        <f t="shared" si="78"/>
        <v/>
      </c>
      <c r="CG14" s="132" t="str">
        <f t="shared" si="78"/>
        <v/>
      </c>
      <c r="CH14" s="132" t="str">
        <f t="shared" si="78"/>
        <v/>
      </c>
      <c r="CI14" s="132" t="str">
        <f t="shared" si="78"/>
        <v/>
      </c>
      <c r="CJ14" s="132" t="str">
        <f t="shared" si="78"/>
        <v/>
      </c>
      <c r="CK14" s="132" t="str">
        <f t="shared" si="78"/>
        <v/>
      </c>
      <c r="CL14" s="132" t="str">
        <f t="shared" si="78"/>
        <v/>
      </c>
      <c r="CM14" s="132" t="str">
        <f t="shared" si="78"/>
        <v/>
      </c>
      <c r="CN14" s="132" t="str">
        <f t="shared" ref="CN14:EY14" si="79">IFERROR(IF(OR($Y14&gt;CN$5,$Z14&lt;CN$5),"",
IF(AND($V14=$B$12,$Y14=CN$5),$Q14,
IF($W14=$B$15,$Q14,
IF(AND($W14=$B$16,MOD(CN$5-$Y14,7)=0,MOD((CN$5-$Y14)/7,$AA14)=0),$Q14,
IF(AND($W14=$B$17,OR(DAY($Y14)=DAY(CN$5),AND(DAY($Y14)&gt;DAY(EOMONTH(CN$5,0)),DAY(CO$5)=1)),MOD(MONTH(CN$5)-MONTH($Y14),$AA14)=0),$Q14,""))))),"")</f>
        <v/>
      </c>
      <c r="CO14" s="132" t="str">
        <f t="shared" si="79"/>
        <v/>
      </c>
      <c r="CP14" s="132" t="str">
        <f t="shared" si="79"/>
        <v/>
      </c>
      <c r="CQ14" s="132" t="str">
        <f t="shared" si="79"/>
        <v/>
      </c>
      <c r="CR14" s="132" t="str">
        <f t="shared" si="79"/>
        <v/>
      </c>
      <c r="CS14" s="132" t="str">
        <f t="shared" si="79"/>
        <v/>
      </c>
      <c r="CT14" s="132" t="str">
        <f t="shared" si="79"/>
        <v/>
      </c>
      <c r="CU14" s="132" t="str">
        <f t="shared" si="79"/>
        <v/>
      </c>
      <c r="CV14" s="132" t="str">
        <f t="shared" si="79"/>
        <v/>
      </c>
      <c r="CW14" s="132" t="str">
        <f t="shared" si="79"/>
        <v/>
      </c>
      <c r="CX14" s="132" t="str">
        <f t="shared" si="79"/>
        <v/>
      </c>
      <c r="CY14" s="132" t="str">
        <f t="shared" si="79"/>
        <v/>
      </c>
      <c r="CZ14" s="132" t="str">
        <f t="shared" si="79"/>
        <v/>
      </c>
      <c r="DA14" s="132" t="str">
        <f t="shared" si="79"/>
        <v/>
      </c>
      <c r="DB14" s="132" t="str">
        <f t="shared" si="79"/>
        <v/>
      </c>
      <c r="DC14" s="132" t="str">
        <f t="shared" si="79"/>
        <v/>
      </c>
      <c r="DD14" s="132" t="str">
        <f t="shared" si="79"/>
        <v/>
      </c>
      <c r="DE14" s="132" t="str">
        <f t="shared" si="79"/>
        <v/>
      </c>
      <c r="DF14" s="132" t="str">
        <f t="shared" si="79"/>
        <v/>
      </c>
      <c r="DG14" s="132" t="str">
        <f t="shared" si="79"/>
        <v/>
      </c>
      <c r="DH14" s="132" t="str">
        <f t="shared" si="79"/>
        <v/>
      </c>
      <c r="DI14" s="132" t="str">
        <f t="shared" si="79"/>
        <v/>
      </c>
      <c r="DJ14" s="132" t="str">
        <f t="shared" si="79"/>
        <v/>
      </c>
      <c r="DK14" s="132" t="str">
        <f t="shared" si="79"/>
        <v/>
      </c>
      <c r="DL14" s="132" t="str">
        <f t="shared" si="79"/>
        <v/>
      </c>
      <c r="DM14" s="132" t="str">
        <f t="shared" si="79"/>
        <v/>
      </c>
      <c r="DN14" s="132" t="str">
        <f t="shared" si="79"/>
        <v/>
      </c>
      <c r="DO14" s="132" t="str">
        <f t="shared" si="79"/>
        <v/>
      </c>
      <c r="DP14" s="132" t="str">
        <f t="shared" si="79"/>
        <v/>
      </c>
      <c r="DQ14" s="132" t="str">
        <f t="shared" si="79"/>
        <v/>
      </c>
      <c r="DR14" s="132" t="str">
        <f t="shared" si="79"/>
        <v/>
      </c>
      <c r="DS14" s="132" t="str">
        <f t="shared" si="79"/>
        <v/>
      </c>
      <c r="DT14" s="132" t="str">
        <f t="shared" si="79"/>
        <v/>
      </c>
      <c r="DU14" s="132" t="str">
        <f t="shared" si="79"/>
        <v/>
      </c>
      <c r="DV14" s="132" t="str">
        <f t="shared" si="79"/>
        <v/>
      </c>
      <c r="DW14" s="132" t="str">
        <f t="shared" si="79"/>
        <v/>
      </c>
      <c r="DX14" s="132" t="str">
        <f t="shared" si="79"/>
        <v/>
      </c>
      <c r="DY14" s="132" t="str">
        <f t="shared" si="79"/>
        <v/>
      </c>
      <c r="DZ14" s="132" t="str">
        <f t="shared" si="79"/>
        <v/>
      </c>
      <c r="EA14" s="132" t="str">
        <f t="shared" si="79"/>
        <v/>
      </c>
      <c r="EB14" s="132" t="str">
        <f t="shared" si="79"/>
        <v/>
      </c>
      <c r="EC14" s="132" t="str">
        <f t="shared" si="79"/>
        <v/>
      </c>
      <c r="ED14" s="132" t="str">
        <f t="shared" si="79"/>
        <v/>
      </c>
      <c r="EE14" s="132" t="str">
        <f t="shared" si="79"/>
        <v/>
      </c>
      <c r="EF14" s="132" t="str">
        <f t="shared" si="79"/>
        <v/>
      </c>
      <c r="EG14" s="132" t="str">
        <f t="shared" si="79"/>
        <v/>
      </c>
      <c r="EH14" s="132" t="str">
        <f t="shared" si="79"/>
        <v/>
      </c>
      <c r="EI14" s="132" t="str">
        <f t="shared" si="79"/>
        <v/>
      </c>
      <c r="EJ14" s="132" t="str">
        <f t="shared" si="79"/>
        <v/>
      </c>
      <c r="EK14" s="132" t="str">
        <f t="shared" si="79"/>
        <v/>
      </c>
      <c r="EL14" s="132" t="str">
        <f t="shared" si="79"/>
        <v/>
      </c>
      <c r="EM14" s="132" t="str">
        <f t="shared" si="79"/>
        <v/>
      </c>
      <c r="EN14" s="132" t="str">
        <f t="shared" si="79"/>
        <v/>
      </c>
      <c r="EO14" s="132" t="str">
        <f t="shared" si="79"/>
        <v/>
      </c>
      <c r="EP14" s="132" t="str">
        <f t="shared" si="79"/>
        <v/>
      </c>
      <c r="EQ14" s="132" t="str">
        <f t="shared" si="79"/>
        <v/>
      </c>
      <c r="ER14" s="132" t="str">
        <f t="shared" si="79"/>
        <v/>
      </c>
      <c r="ES14" s="132" t="str">
        <f t="shared" si="79"/>
        <v/>
      </c>
      <c r="ET14" s="132" t="str">
        <f t="shared" si="79"/>
        <v/>
      </c>
      <c r="EU14" s="132" t="str">
        <f t="shared" si="79"/>
        <v/>
      </c>
      <c r="EV14" s="132" t="str">
        <f t="shared" si="79"/>
        <v/>
      </c>
      <c r="EW14" s="132" t="str">
        <f t="shared" si="79"/>
        <v/>
      </c>
      <c r="EX14" s="132" t="str">
        <f t="shared" si="79"/>
        <v/>
      </c>
      <c r="EY14" s="132" t="str">
        <f t="shared" si="79"/>
        <v/>
      </c>
      <c r="EZ14" s="132" t="str">
        <f t="shared" ref="EZ14:HK14" si="80">IFERROR(IF(OR($Y14&gt;EZ$5,$Z14&lt;EZ$5),"",
IF(AND($V14=$B$12,$Y14=EZ$5),$Q14,
IF($W14=$B$15,$Q14,
IF(AND($W14=$B$16,MOD(EZ$5-$Y14,7)=0,MOD((EZ$5-$Y14)/7,$AA14)=0),$Q14,
IF(AND($W14=$B$17,OR(DAY($Y14)=DAY(EZ$5),AND(DAY($Y14)&gt;DAY(EOMONTH(EZ$5,0)),DAY(FA$5)=1)),MOD(MONTH(EZ$5)-MONTH($Y14),$AA14)=0),$Q14,""))))),"")</f>
        <v/>
      </c>
      <c r="FA14" s="132" t="str">
        <f t="shared" si="80"/>
        <v/>
      </c>
      <c r="FB14" s="132" t="str">
        <f t="shared" si="80"/>
        <v/>
      </c>
      <c r="FC14" s="132" t="str">
        <f t="shared" si="80"/>
        <v/>
      </c>
      <c r="FD14" s="132" t="str">
        <f t="shared" si="80"/>
        <v/>
      </c>
      <c r="FE14" s="132" t="str">
        <f t="shared" si="80"/>
        <v/>
      </c>
      <c r="FF14" s="132" t="str">
        <f t="shared" si="80"/>
        <v/>
      </c>
      <c r="FG14" s="132" t="str">
        <f t="shared" si="80"/>
        <v/>
      </c>
      <c r="FH14" s="132" t="str">
        <f t="shared" si="80"/>
        <v/>
      </c>
      <c r="FI14" s="132" t="str">
        <f t="shared" si="80"/>
        <v/>
      </c>
      <c r="FJ14" s="132" t="str">
        <f t="shared" si="80"/>
        <v/>
      </c>
      <c r="FK14" s="132" t="str">
        <f t="shared" si="80"/>
        <v/>
      </c>
      <c r="FL14" s="132" t="str">
        <f t="shared" si="80"/>
        <v/>
      </c>
      <c r="FM14" s="132" t="str">
        <f t="shared" si="80"/>
        <v/>
      </c>
      <c r="FN14" s="132" t="str">
        <f t="shared" si="80"/>
        <v/>
      </c>
      <c r="FO14" s="132" t="str">
        <f t="shared" si="80"/>
        <v/>
      </c>
      <c r="FP14" s="132" t="str">
        <f t="shared" si="80"/>
        <v/>
      </c>
      <c r="FQ14" s="132" t="str">
        <f t="shared" si="80"/>
        <v/>
      </c>
      <c r="FR14" s="132" t="str">
        <f t="shared" si="80"/>
        <v/>
      </c>
      <c r="FS14" s="132" t="str">
        <f t="shared" si="80"/>
        <v/>
      </c>
      <c r="FT14" s="132" t="str">
        <f t="shared" si="80"/>
        <v/>
      </c>
      <c r="FU14" s="132" t="str">
        <f t="shared" si="80"/>
        <v/>
      </c>
      <c r="FV14" s="132" t="str">
        <f t="shared" si="80"/>
        <v/>
      </c>
      <c r="FW14" s="132" t="str">
        <f t="shared" si="80"/>
        <v/>
      </c>
      <c r="FX14" s="132" t="str">
        <f t="shared" si="80"/>
        <v/>
      </c>
      <c r="FY14" s="132" t="str">
        <f t="shared" si="80"/>
        <v/>
      </c>
      <c r="FZ14" s="132" t="str">
        <f t="shared" si="80"/>
        <v/>
      </c>
      <c r="GA14" s="132" t="str">
        <f t="shared" si="80"/>
        <v/>
      </c>
      <c r="GB14" s="132" t="str">
        <f t="shared" si="80"/>
        <v/>
      </c>
      <c r="GC14" s="132" t="str">
        <f t="shared" si="80"/>
        <v/>
      </c>
      <c r="GD14" s="132" t="str">
        <f t="shared" si="80"/>
        <v/>
      </c>
      <c r="GE14" s="132" t="str">
        <f t="shared" si="80"/>
        <v/>
      </c>
      <c r="GF14" s="132" t="str">
        <f t="shared" si="80"/>
        <v/>
      </c>
      <c r="GG14" s="132" t="str">
        <f t="shared" si="80"/>
        <v/>
      </c>
      <c r="GH14" s="132" t="str">
        <f t="shared" si="80"/>
        <v/>
      </c>
      <c r="GI14" s="132" t="str">
        <f t="shared" si="80"/>
        <v/>
      </c>
      <c r="GJ14" s="132" t="str">
        <f t="shared" si="80"/>
        <v/>
      </c>
      <c r="GK14" s="132" t="str">
        <f t="shared" si="80"/>
        <v/>
      </c>
      <c r="GL14" s="132" t="str">
        <f t="shared" si="80"/>
        <v/>
      </c>
      <c r="GM14" s="132" t="str">
        <f t="shared" si="80"/>
        <v/>
      </c>
      <c r="GN14" s="132" t="str">
        <f t="shared" si="80"/>
        <v/>
      </c>
      <c r="GO14" s="132" t="str">
        <f t="shared" si="80"/>
        <v/>
      </c>
      <c r="GP14" s="132" t="str">
        <f t="shared" si="80"/>
        <v/>
      </c>
      <c r="GQ14" s="132" t="str">
        <f t="shared" si="80"/>
        <v/>
      </c>
      <c r="GR14" s="132" t="str">
        <f t="shared" si="80"/>
        <v/>
      </c>
      <c r="GS14" s="132" t="str">
        <f t="shared" si="80"/>
        <v/>
      </c>
      <c r="GT14" s="132" t="str">
        <f t="shared" si="80"/>
        <v/>
      </c>
      <c r="GU14" s="132" t="str">
        <f t="shared" si="80"/>
        <v/>
      </c>
      <c r="GV14" s="132" t="str">
        <f t="shared" si="80"/>
        <v/>
      </c>
      <c r="GW14" s="132" t="str">
        <f t="shared" si="80"/>
        <v/>
      </c>
      <c r="GX14" s="132" t="str">
        <f t="shared" si="80"/>
        <v/>
      </c>
      <c r="GY14" s="132" t="str">
        <f t="shared" si="80"/>
        <v/>
      </c>
      <c r="GZ14" s="132" t="str">
        <f t="shared" si="80"/>
        <v/>
      </c>
      <c r="HA14" s="132" t="str">
        <f t="shared" si="80"/>
        <v/>
      </c>
      <c r="HB14" s="132" t="str">
        <f t="shared" si="80"/>
        <v/>
      </c>
      <c r="HC14" s="132" t="str">
        <f t="shared" si="80"/>
        <v/>
      </c>
      <c r="HD14" s="132" t="str">
        <f t="shared" si="80"/>
        <v/>
      </c>
      <c r="HE14" s="132" t="str">
        <f t="shared" si="80"/>
        <v/>
      </c>
      <c r="HF14" s="132" t="str">
        <f t="shared" si="80"/>
        <v/>
      </c>
      <c r="HG14" s="132" t="str">
        <f t="shared" si="80"/>
        <v/>
      </c>
      <c r="HH14" s="132" t="str">
        <f t="shared" si="80"/>
        <v/>
      </c>
      <c r="HI14" s="132" t="str">
        <f t="shared" si="80"/>
        <v/>
      </c>
      <c r="HJ14" s="132" t="str">
        <f t="shared" si="80"/>
        <v/>
      </c>
      <c r="HK14" s="132" t="str">
        <f t="shared" si="80"/>
        <v/>
      </c>
      <c r="HL14" s="132" t="str">
        <f t="shared" ref="HL14:JW14" si="81">IFERROR(IF(OR($Y14&gt;HL$5,$Z14&lt;HL$5),"",
IF(AND($V14=$B$12,$Y14=HL$5),$Q14,
IF($W14=$B$15,$Q14,
IF(AND($W14=$B$16,MOD(HL$5-$Y14,7)=0,MOD((HL$5-$Y14)/7,$AA14)=0),$Q14,
IF(AND($W14=$B$17,OR(DAY($Y14)=DAY(HL$5),AND(DAY($Y14)&gt;DAY(EOMONTH(HL$5,0)),DAY(HM$5)=1)),MOD(MONTH(HL$5)-MONTH($Y14),$AA14)=0),$Q14,""))))),"")</f>
        <v/>
      </c>
      <c r="HM14" s="132" t="str">
        <f t="shared" si="81"/>
        <v/>
      </c>
      <c r="HN14" s="132" t="str">
        <f t="shared" si="81"/>
        <v/>
      </c>
      <c r="HO14" s="132" t="str">
        <f t="shared" si="81"/>
        <v/>
      </c>
      <c r="HP14" s="132" t="str">
        <f t="shared" si="81"/>
        <v/>
      </c>
      <c r="HQ14" s="132" t="str">
        <f t="shared" si="81"/>
        <v/>
      </c>
      <c r="HR14" s="132" t="str">
        <f t="shared" si="81"/>
        <v/>
      </c>
      <c r="HS14" s="132" t="str">
        <f t="shared" si="81"/>
        <v/>
      </c>
      <c r="HT14" s="132" t="str">
        <f t="shared" si="81"/>
        <v/>
      </c>
      <c r="HU14" s="132" t="str">
        <f t="shared" si="81"/>
        <v/>
      </c>
      <c r="HV14" s="132" t="str">
        <f t="shared" si="81"/>
        <v/>
      </c>
      <c r="HW14" s="132" t="str">
        <f t="shared" si="81"/>
        <v/>
      </c>
      <c r="HX14" s="132" t="str">
        <f t="shared" si="81"/>
        <v/>
      </c>
      <c r="HY14" s="132" t="str">
        <f t="shared" si="81"/>
        <v/>
      </c>
      <c r="HZ14" s="132" t="str">
        <f t="shared" si="81"/>
        <v/>
      </c>
      <c r="IA14" s="132" t="str">
        <f t="shared" si="81"/>
        <v/>
      </c>
      <c r="IB14" s="132" t="str">
        <f t="shared" si="81"/>
        <v/>
      </c>
      <c r="IC14" s="132" t="str">
        <f t="shared" si="81"/>
        <v/>
      </c>
      <c r="ID14" s="132" t="str">
        <f t="shared" si="81"/>
        <v/>
      </c>
      <c r="IE14" s="132" t="str">
        <f t="shared" si="81"/>
        <v/>
      </c>
      <c r="IF14" s="132" t="str">
        <f t="shared" si="81"/>
        <v/>
      </c>
      <c r="IG14" s="132" t="str">
        <f t="shared" si="81"/>
        <v/>
      </c>
      <c r="IH14" s="132" t="str">
        <f t="shared" si="81"/>
        <v/>
      </c>
      <c r="II14" s="132" t="str">
        <f t="shared" si="81"/>
        <v/>
      </c>
      <c r="IJ14" s="132" t="str">
        <f t="shared" si="81"/>
        <v/>
      </c>
      <c r="IK14" s="132" t="str">
        <f t="shared" si="81"/>
        <v/>
      </c>
      <c r="IL14" s="132" t="str">
        <f t="shared" si="81"/>
        <v/>
      </c>
      <c r="IM14" s="132" t="str">
        <f t="shared" si="81"/>
        <v/>
      </c>
      <c r="IN14" s="132" t="str">
        <f t="shared" si="81"/>
        <v/>
      </c>
      <c r="IO14" s="132" t="str">
        <f t="shared" si="81"/>
        <v/>
      </c>
      <c r="IP14" s="132" t="str">
        <f t="shared" si="81"/>
        <v/>
      </c>
      <c r="IQ14" s="132" t="str">
        <f t="shared" si="81"/>
        <v/>
      </c>
      <c r="IR14" s="132" t="str">
        <f t="shared" si="81"/>
        <v/>
      </c>
      <c r="IS14" s="132" t="str">
        <f t="shared" si="81"/>
        <v/>
      </c>
      <c r="IT14" s="132" t="str">
        <f t="shared" si="81"/>
        <v/>
      </c>
      <c r="IU14" s="132" t="str">
        <f t="shared" si="81"/>
        <v/>
      </c>
      <c r="IV14" s="132" t="str">
        <f t="shared" si="81"/>
        <v/>
      </c>
      <c r="IW14" s="132" t="str">
        <f t="shared" si="81"/>
        <v/>
      </c>
      <c r="IX14" s="132" t="str">
        <f t="shared" si="81"/>
        <v/>
      </c>
      <c r="IY14" s="132" t="str">
        <f t="shared" si="81"/>
        <v/>
      </c>
      <c r="IZ14" s="132" t="str">
        <f t="shared" si="81"/>
        <v/>
      </c>
      <c r="JA14" s="132" t="str">
        <f t="shared" si="81"/>
        <v/>
      </c>
      <c r="JB14" s="132" t="str">
        <f t="shared" si="81"/>
        <v/>
      </c>
      <c r="JC14" s="132" t="str">
        <f t="shared" si="81"/>
        <v/>
      </c>
      <c r="JD14" s="132" t="str">
        <f t="shared" si="81"/>
        <v/>
      </c>
      <c r="JE14" s="132" t="str">
        <f t="shared" si="81"/>
        <v/>
      </c>
      <c r="JF14" s="132" t="str">
        <f t="shared" si="81"/>
        <v/>
      </c>
      <c r="JG14" s="132" t="str">
        <f t="shared" si="81"/>
        <v/>
      </c>
      <c r="JH14" s="132" t="str">
        <f t="shared" si="81"/>
        <v/>
      </c>
      <c r="JI14" s="132" t="str">
        <f t="shared" si="81"/>
        <v/>
      </c>
      <c r="JJ14" s="132" t="str">
        <f t="shared" si="81"/>
        <v/>
      </c>
      <c r="JK14" s="132" t="str">
        <f t="shared" si="81"/>
        <v/>
      </c>
      <c r="JL14" s="132" t="str">
        <f t="shared" si="81"/>
        <v/>
      </c>
      <c r="JM14" s="132" t="str">
        <f t="shared" si="81"/>
        <v/>
      </c>
      <c r="JN14" s="132" t="str">
        <f t="shared" si="81"/>
        <v/>
      </c>
      <c r="JO14" s="132" t="str">
        <f t="shared" si="81"/>
        <v/>
      </c>
      <c r="JP14" s="132" t="str">
        <f t="shared" si="81"/>
        <v/>
      </c>
      <c r="JQ14" s="132" t="str">
        <f t="shared" si="81"/>
        <v/>
      </c>
      <c r="JR14" s="132" t="str">
        <f t="shared" si="81"/>
        <v/>
      </c>
      <c r="JS14" s="132" t="str">
        <f t="shared" si="81"/>
        <v/>
      </c>
      <c r="JT14" s="132" t="str">
        <f t="shared" si="81"/>
        <v/>
      </c>
      <c r="JU14" s="132" t="str">
        <f t="shared" si="81"/>
        <v/>
      </c>
      <c r="JV14" s="132" t="str">
        <f t="shared" si="81"/>
        <v/>
      </c>
      <c r="JW14" s="132" t="str">
        <f t="shared" si="81"/>
        <v/>
      </c>
      <c r="JX14" s="132" t="str">
        <f t="shared" ref="JX14:MI14" si="82">IFERROR(IF(OR($Y14&gt;JX$5,$Z14&lt;JX$5),"",
IF(AND($V14=$B$12,$Y14=JX$5),$Q14,
IF($W14=$B$15,$Q14,
IF(AND($W14=$B$16,MOD(JX$5-$Y14,7)=0,MOD((JX$5-$Y14)/7,$AA14)=0),$Q14,
IF(AND($W14=$B$17,OR(DAY($Y14)=DAY(JX$5),AND(DAY($Y14)&gt;DAY(EOMONTH(JX$5,0)),DAY(JY$5)=1)),MOD(MONTH(JX$5)-MONTH($Y14),$AA14)=0),$Q14,""))))),"")</f>
        <v/>
      </c>
      <c r="JY14" s="132" t="str">
        <f t="shared" si="82"/>
        <v/>
      </c>
      <c r="JZ14" s="132" t="str">
        <f t="shared" si="82"/>
        <v/>
      </c>
      <c r="KA14" s="132" t="str">
        <f t="shared" si="82"/>
        <v/>
      </c>
      <c r="KB14" s="132" t="str">
        <f t="shared" si="82"/>
        <v/>
      </c>
      <c r="KC14" s="132" t="str">
        <f t="shared" si="82"/>
        <v/>
      </c>
      <c r="KD14" s="132" t="str">
        <f t="shared" si="82"/>
        <v/>
      </c>
      <c r="KE14" s="132" t="str">
        <f t="shared" si="82"/>
        <v/>
      </c>
      <c r="KF14" s="132" t="str">
        <f t="shared" si="82"/>
        <v/>
      </c>
      <c r="KG14" s="132" t="str">
        <f t="shared" si="82"/>
        <v/>
      </c>
      <c r="KH14" s="132" t="str">
        <f t="shared" si="82"/>
        <v/>
      </c>
      <c r="KI14" s="132" t="str">
        <f t="shared" si="82"/>
        <v/>
      </c>
      <c r="KJ14" s="132" t="str">
        <f t="shared" si="82"/>
        <v/>
      </c>
      <c r="KK14" s="132" t="str">
        <f t="shared" si="82"/>
        <v/>
      </c>
      <c r="KL14" s="132" t="str">
        <f t="shared" si="82"/>
        <v/>
      </c>
      <c r="KM14" s="132" t="str">
        <f t="shared" si="82"/>
        <v/>
      </c>
      <c r="KN14" s="132" t="str">
        <f t="shared" si="82"/>
        <v/>
      </c>
      <c r="KO14" s="132" t="str">
        <f t="shared" si="82"/>
        <v/>
      </c>
      <c r="KP14" s="132" t="str">
        <f t="shared" si="82"/>
        <v/>
      </c>
      <c r="KQ14" s="132" t="str">
        <f t="shared" si="82"/>
        <v/>
      </c>
      <c r="KR14" s="132" t="str">
        <f t="shared" si="82"/>
        <v/>
      </c>
      <c r="KS14" s="132" t="str">
        <f t="shared" si="82"/>
        <v/>
      </c>
      <c r="KT14" s="132" t="str">
        <f t="shared" si="82"/>
        <v/>
      </c>
      <c r="KU14" s="132" t="str">
        <f t="shared" si="82"/>
        <v/>
      </c>
      <c r="KV14" s="132" t="str">
        <f t="shared" si="82"/>
        <v/>
      </c>
      <c r="KW14" s="132" t="str">
        <f t="shared" si="82"/>
        <v/>
      </c>
      <c r="KX14" s="132" t="str">
        <f t="shared" si="82"/>
        <v/>
      </c>
      <c r="KY14" s="132" t="str">
        <f t="shared" si="82"/>
        <v/>
      </c>
      <c r="KZ14" s="132" t="str">
        <f t="shared" si="82"/>
        <v/>
      </c>
      <c r="LA14" s="132" t="str">
        <f t="shared" si="82"/>
        <v/>
      </c>
      <c r="LB14" s="132" t="str">
        <f t="shared" si="82"/>
        <v/>
      </c>
      <c r="LC14" s="132" t="str">
        <f t="shared" si="82"/>
        <v/>
      </c>
      <c r="LD14" s="132" t="str">
        <f t="shared" si="82"/>
        <v/>
      </c>
      <c r="LE14" s="132" t="str">
        <f t="shared" si="82"/>
        <v/>
      </c>
      <c r="LF14" s="132" t="str">
        <f t="shared" si="82"/>
        <v/>
      </c>
      <c r="LG14" s="132" t="str">
        <f t="shared" si="82"/>
        <v/>
      </c>
      <c r="LH14" s="132" t="str">
        <f t="shared" si="82"/>
        <v/>
      </c>
      <c r="LI14" s="132" t="str">
        <f t="shared" si="82"/>
        <v/>
      </c>
      <c r="LJ14" s="132" t="str">
        <f t="shared" si="82"/>
        <v/>
      </c>
      <c r="LK14" s="132" t="str">
        <f t="shared" si="82"/>
        <v/>
      </c>
      <c r="LL14" s="132" t="str">
        <f t="shared" si="82"/>
        <v/>
      </c>
      <c r="LM14" s="132" t="str">
        <f t="shared" si="82"/>
        <v/>
      </c>
      <c r="LN14" s="132" t="str">
        <f t="shared" si="82"/>
        <v/>
      </c>
      <c r="LO14" s="132" t="str">
        <f t="shared" si="82"/>
        <v/>
      </c>
      <c r="LP14" s="132" t="str">
        <f t="shared" si="82"/>
        <v/>
      </c>
      <c r="LQ14" s="132" t="str">
        <f t="shared" si="82"/>
        <v/>
      </c>
      <c r="LR14" s="132" t="str">
        <f t="shared" si="82"/>
        <v/>
      </c>
      <c r="LS14" s="132" t="str">
        <f t="shared" si="82"/>
        <v/>
      </c>
      <c r="LT14" s="132" t="str">
        <f t="shared" si="82"/>
        <v/>
      </c>
      <c r="LU14" s="132" t="str">
        <f t="shared" si="82"/>
        <v/>
      </c>
      <c r="LV14" s="132" t="str">
        <f t="shared" si="82"/>
        <v/>
      </c>
      <c r="LW14" s="132" t="str">
        <f t="shared" si="82"/>
        <v/>
      </c>
      <c r="LX14" s="132" t="str">
        <f t="shared" si="82"/>
        <v/>
      </c>
      <c r="LY14" s="132" t="str">
        <f t="shared" si="82"/>
        <v/>
      </c>
      <c r="LZ14" s="132" t="str">
        <f t="shared" si="82"/>
        <v/>
      </c>
      <c r="MA14" s="132" t="str">
        <f t="shared" si="82"/>
        <v/>
      </c>
      <c r="MB14" s="132" t="str">
        <f t="shared" si="82"/>
        <v/>
      </c>
      <c r="MC14" s="132" t="str">
        <f t="shared" si="82"/>
        <v/>
      </c>
      <c r="MD14" s="132" t="str">
        <f t="shared" si="82"/>
        <v/>
      </c>
      <c r="ME14" s="132" t="str">
        <f t="shared" si="82"/>
        <v/>
      </c>
      <c r="MF14" s="132" t="str">
        <f t="shared" si="82"/>
        <v/>
      </c>
      <c r="MG14" s="132" t="str">
        <f t="shared" si="82"/>
        <v/>
      </c>
      <c r="MH14" s="132" t="str">
        <f t="shared" si="82"/>
        <v/>
      </c>
      <c r="MI14" s="132" t="str">
        <f t="shared" si="82"/>
        <v/>
      </c>
      <c r="MJ14" s="132" t="str">
        <f t="shared" ref="MJ14:OD14" si="83">IFERROR(IF(OR($Y14&gt;MJ$5,$Z14&lt;MJ$5),"",
IF(AND($V14=$B$12,$Y14=MJ$5),$Q14,
IF($W14=$B$15,$Q14,
IF(AND($W14=$B$16,MOD(MJ$5-$Y14,7)=0,MOD((MJ$5-$Y14)/7,$AA14)=0),$Q14,
IF(AND($W14=$B$17,OR(DAY($Y14)=DAY(MJ$5),AND(DAY($Y14)&gt;DAY(EOMONTH(MJ$5,0)),DAY(MK$5)=1)),MOD(MONTH(MJ$5)-MONTH($Y14),$AA14)=0),$Q14,""))))),"")</f>
        <v/>
      </c>
      <c r="MK14" s="132" t="str">
        <f t="shared" si="83"/>
        <v/>
      </c>
      <c r="ML14" s="132" t="str">
        <f t="shared" si="83"/>
        <v/>
      </c>
      <c r="MM14" s="132" t="str">
        <f t="shared" si="83"/>
        <v/>
      </c>
      <c r="MN14" s="132" t="str">
        <f t="shared" si="83"/>
        <v/>
      </c>
      <c r="MO14" s="132" t="str">
        <f t="shared" si="83"/>
        <v/>
      </c>
      <c r="MP14" s="132" t="str">
        <f t="shared" si="83"/>
        <v/>
      </c>
      <c r="MQ14" s="132" t="str">
        <f t="shared" si="83"/>
        <v/>
      </c>
      <c r="MR14" s="132" t="str">
        <f t="shared" si="83"/>
        <v/>
      </c>
      <c r="MS14" s="132" t="str">
        <f t="shared" si="83"/>
        <v/>
      </c>
      <c r="MT14" s="132" t="str">
        <f t="shared" si="83"/>
        <v/>
      </c>
      <c r="MU14" s="132" t="str">
        <f t="shared" si="83"/>
        <v/>
      </c>
      <c r="MV14" s="132" t="str">
        <f t="shared" si="83"/>
        <v/>
      </c>
      <c r="MW14" s="132" t="str">
        <f t="shared" si="83"/>
        <v/>
      </c>
      <c r="MX14" s="132" t="str">
        <f t="shared" si="83"/>
        <v/>
      </c>
      <c r="MY14" s="132" t="str">
        <f t="shared" si="83"/>
        <v/>
      </c>
      <c r="MZ14" s="132" t="str">
        <f t="shared" si="83"/>
        <v/>
      </c>
      <c r="NA14" s="132" t="str">
        <f t="shared" si="83"/>
        <v/>
      </c>
      <c r="NB14" s="132" t="str">
        <f t="shared" si="83"/>
        <v/>
      </c>
      <c r="NC14" s="132" t="str">
        <f t="shared" si="83"/>
        <v/>
      </c>
      <c r="ND14" s="132" t="str">
        <f t="shared" si="83"/>
        <v/>
      </c>
      <c r="NE14" s="132" t="str">
        <f t="shared" si="83"/>
        <v/>
      </c>
      <c r="NF14" s="132" t="str">
        <f t="shared" si="83"/>
        <v/>
      </c>
      <c r="NG14" s="132" t="str">
        <f t="shared" si="83"/>
        <v/>
      </c>
      <c r="NH14" s="132" t="str">
        <f t="shared" si="83"/>
        <v/>
      </c>
      <c r="NI14" s="132" t="str">
        <f t="shared" si="83"/>
        <v/>
      </c>
      <c r="NJ14" s="132" t="str">
        <f t="shared" si="83"/>
        <v/>
      </c>
      <c r="NK14" s="132" t="str">
        <f t="shared" si="83"/>
        <v/>
      </c>
      <c r="NL14" s="132" t="str">
        <f t="shared" si="83"/>
        <v/>
      </c>
      <c r="NM14" s="132" t="str">
        <f t="shared" si="83"/>
        <v/>
      </c>
      <c r="NN14" s="132" t="str">
        <f t="shared" si="83"/>
        <v/>
      </c>
      <c r="NO14" s="132" t="str">
        <f t="shared" si="83"/>
        <v/>
      </c>
      <c r="NP14" s="132" t="str">
        <f t="shared" si="83"/>
        <v/>
      </c>
      <c r="NQ14" s="132" t="str">
        <f t="shared" si="83"/>
        <v/>
      </c>
      <c r="NR14" s="132" t="str">
        <f t="shared" si="83"/>
        <v/>
      </c>
      <c r="NS14" s="132" t="str">
        <f t="shared" si="83"/>
        <v/>
      </c>
      <c r="NT14" s="132" t="str">
        <f t="shared" si="83"/>
        <v/>
      </c>
      <c r="NU14" s="132" t="str">
        <f t="shared" si="83"/>
        <v/>
      </c>
      <c r="NV14" s="132" t="str">
        <f t="shared" si="83"/>
        <v/>
      </c>
      <c r="NW14" s="132" t="str">
        <f t="shared" si="83"/>
        <v/>
      </c>
      <c r="NX14" s="132" t="str">
        <f t="shared" si="83"/>
        <v/>
      </c>
      <c r="NY14" s="132" t="str">
        <f t="shared" si="83"/>
        <v/>
      </c>
      <c r="NZ14" s="132" t="str">
        <f t="shared" si="83"/>
        <v/>
      </c>
      <c r="OA14" s="132" t="str">
        <f t="shared" si="83"/>
        <v/>
      </c>
      <c r="OB14" s="132" t="str">
        <f t="shared" si="83"/>
        <v/>
      </c>
      <c r="OC14" s="132" t="str">
        <f t="shared" si="83"/>
        <v/>
      </c>
      <c r="OD14" s="132" t="str">
        <f t="shared" si="83"/>
        <v/>
      </c>
      <c r="OE14" s="47"/>
      <c r="OF14" s="47"/>
      <c r="OG14" s="47"/>
      <c r="OH14" s="47"/>
      <c r="OK14" s="132">
        <v>9</v>
      </c>
      <c r="OL14" s="143">
        <f t="shared" si="41"/>
        <v>45300</v>
      </c>
      <c r="OM14" s="132">
        <f t="shared" ca="1" si="27"/>
        <v>2</v>
      </c>
      <c r="ON14" s="132">
        <f ca="1">IFERROR(IF(OM14&lt;1,"",SUM($OM$6:$OM14))-$OM14+1,"")</f>
        <v>5</v>
      </c>
      <c r="OO14" s="132">
        <f ca="1">IFERROR(IF(OM14&lt;1,"",SUM($OM$6:$OM14)),"")</f>
        <v>6</v>
      </c>
      <c r="OP14" s="143">
        <f t="shared" ca="1" si="28"/>
        <v>45307</v>
      </c>
      <c r="OQ14" s="138">
        <f ca="1">IFERROR(IF(OK14&gt;$ON$4,"",COUNTIF($OP$6:OP14,OP14)),"")</f>
        <v>3</v>
      </c>
      <c r="OR14" s="138">
        <f t="shared" ca="1" si="29"/>
        <v>16</v>
      </c>
      <c r="OS14" s="132">
        <f t="array" aca="1" ref="OS14" ca="1">IFERROR(IF(LEN(OP14)=0,"",INDEX(OFFSET($AA$6,0,OR14,500,1),SMALL(IF(ISNUMBER(OFFSET($AA$6,0,OR14,500,1)),ROW(OFFSET($AA$6,0,OR14,500,1))-ROW(AA$5)),OQ14))),"")</f>
        <v>6</v>
      </c>
      <c r="OT14" s="132" t="str">
        <f ca="1">IFERROR(INDEX(Calc!$R$6:$Z$17,Calc!$OS14,Calc!OT$4),"")</f>
        <v>Income</v>
      </c>
      <c r="OU14" s="132" t="str">
        <f ca="1">IFERROR(INDEX(Calc!$R$6:$Z$17,Calc!$OS14,Calc!OU$4),"")</f>
        <v>Issuance of Debt</v>
      </c>
      <c r="OV14" s="132" t="str">
        <f ca="1">IFERROR(INDEX(Calc!$R$6:$Z$17,Calc!$OS14,Calc!OV$4),"")</f>
        <v>Debt Issuance</v>
      </c>
      <c r="OW14" s="138">
        <f ca="1">IFERROR(INDEX(Calc!$R$6:$Z$17,Calc!$OS14,Calc!OW$4),"")</f>
        <v>200</v>
      </c>
      <c r="OX14" s="138" t="str">
        <f ca="1">IFERROR(INDEX(Calc!$R$6:$Z$17,Calc!$OS14,Calc!OX$4),"")</f>
        <v>Recurring</v>
      </c>
      <c r="OY14" s="132">
        <f t="shared" ca="1" si="30"/>
        <v>16</v>
      </c>
      <c r="OZ14" s="132">
        <f t="shared" ca="1" si="31"/>
        <v>1</v>
      </c>
      <c r="PA14" s="132">
        <f t="shared" ca="1" si="32"/>
        <v>2024</v>
      </c>
      <c r="PB14" s="132" t="str">
        <f t="shared" ca="1" si="33"/>
        <v>Jan - 2024</v>
      </c>
      <c r="PD14" s="132" t="str">
        <f>IFERROR(IF(LEN(Table!C18)=0,"",Table!C18),"")</f>
        <v/>
      </c>
      <c r="PE14" s="172" t="str">
        <f>IFERROR(IF(LEN(Table!C18)=0,"",INDEX(Table!$D$11:$P$40,ROW(Calc!PD14)-ROW(Calc!$PD$6),Calc!$PO$29)),"")</f>
        <v/>
      </c>
      <c r="PF14" s="142" t="str">
        <f t="shared" si="42"/>
        <v/>
      </c>
      <c r="PG14" s="142" t="str">
        <f ca="1">IFERROR(IF(COUNTIF($PF$7:PF14,PF14)&gt;1,PF14+COUNTIF($PF$7:PF14,PF14)-1,PF14),"")</f>
        <v/>
      </c>
      <c r="PH14" s="142" t="str">
        <f>IFERROR(IF(LEN(Table!C51)=0,"",Table!C51),"")</f>
        <v/>
      </c>
      <c r="PI14" s="172" t="str">
        <f>IFERROR(IF(LEN(Table!C51)=0,"",INDEX(Table!$D$44:$P$73,ROW(Calc!PD14)-ROW(Calc!$PD$6),Calc!$PO$29)),"")</f>
        <v/>
      </c>
      <c r="PJ14" s="142" t="str">
        <f t="shared" si="43"/>
        <v/>
      </c>
      <c r="PK14" s="142" t="str">
        <f ca="1">IFERROR(IF(COUNTIF($PJ$7:PJ14,PJ14)&gt;1,PJ14+COUNTIF($PJ$7:PJ14,PJ14)-1,PJ14),"")</f>
        <v/>
      </c>
      <c r="PN14" s="134" t="s">
        <v>103</v>
      </c>
      <c r="PO14" s="135"/>
      <c r="PP14" s="136"/>
    </row>
    <row r="15" spans="2:432" x14ac:dyDescent="0.25">
      <c r="B15" s="132" t="s">
        <v>53</v>
      </c>
      <c r="C15" s="133"/>
      <c r="D15" s="132" t="s">
        <v>32</v>
      </c>
      <c r="E15" s="132" t="s">
        <v>44</v>
      </c>
      <c r="F15" s="132">
        <v>9</v>
      </c>
      <c r="G15" s="133"/>
      <c r="H15" s="133"/>
      <c r="I15" s="133"/>
      <c r="J15" s="133"/>
      <c r="K15" s="132">
        <v>8</v>
      </c>
      <c r="L15" s="132" t="s">
        <v>76</v>
      </c>
      <c r="M15" s="132" t="str">
        <f t="shared" si="34"/>
        <v>Aug</v>
      </c>
      <c r="N15" s="132">
        <f t="shared" si="46"/>
        <v>2024</v>
      </c>
      <c r="O15" s="132" t="str">
        <f t="shared" si="47"/>
        <v>Aug - 2024</v>
      </c>
      <c r="Q15" s="144">
        <v>10</v>
      </c>
      <c r="R15" s="132" t="str">
        <f>IFERROR(IF(INDEX(Scheduler[],$Q15,R$4)="","",INDEX(Scheduler[],$Q15,R$4)),"")</f>
        <v/>
      </c>
      <c r="S15" s="132" t="str">
        <f>IFERROR(IF(INDEX(Scheduler[],$Q15,S$4)="","",INDEX(Scheduler[],$Q15,S$4)),"")</f>
        <v/>
      </c>
      <c r="T15" s="132" t="str">
        <f>IFERROR(IF(INDEX(Scheduler[],$Q15,T$4)="","",INDEX(Scheduler[],$Q15,T$4)),"")</f>
        <v/>
      </c>
      <c r="U15" s="138" t="str">
        <f>IFERROR(IF(INDEX(Scheduler[],$Q15,U$4)="","",INDEX(Scheduler[],$Q15,U$4)),"")</f>
        <v/>
      </c>
      <c r="V15" s="132" t="str">
        <f>IFERROR(IF(INDEX(Scheduler[],$Q15,V$4)="","",INDEX(Scheduler[],$Q15,V$4)),"")</f>
        <v/>
      </c>
      <c r="W15" s="132" t="str">
        <f>IFERROR(IF(INDEX(Scheduler[],$Q15,W$4)="","",INDEX(Scheduler[],$Q15,W$4)),"")</f>
        <v/>
      </c>
      <c r="X15" s="132" t="str">
        <f>IFERROR(IF(INDEX(Scheduler[],$Q15,X$4)="","",INDEX(Scheduler[],$Q15,X$4)),"")</f>
        <v/>
      </c>
      <c r="Y15" s="143" t="str">
        <f>IFERROR(IF(INDEX(Scheduler[],$Q15,Y$4)="","",INDEX(Scheduler[],$Q15,Y$4)),"")</f>
        <v/>
      </c>
      <c r="Z15" s="143" t="str">
        <f>IFERROR(IF(INDEX(Scheduler[],$Q15,Z$4)="","",INDEX(Scheduler[],$Q15,Z$4)),"")</f>
        <v/>
      </c>
      <c r="AA15" s="138" t="str">
        <f t="shared" ca="1" si="14"/>
        <v/>
      </c>
      <c r="AB15" s="132" t="str">
        <f t="shared" ref="AB15:CM15" si="84">IFERROR(IF(OR($Y15&gt;AB$5,$Z15&lt;AB$5),"",
IF(AND($V15=$B$12,$Y15=AB$5),$Q15,
IF($W15=$B$15,$Q15,
IF(AND($W15=$B$16,MOD(AB$5-$Y15,7)=0,MOD((AB$5-$Y15)/7,$AA15)=0),$Q15,
IF(AND($W15=$B$17,OR(DAY($Y15)=DAY(AB$5),AND(DAY($Y15)&gt;DAY(EOMONTH(AB$5,0)),DAY(AC$5)=1)),MOD(MONTH(AB$5)-MONTH($Y15),$AA15)=0),$Q15,""))))),"")</f>
        <v/>
      </c>
      <c r="AC15" s="132" t="str">
        <f t="shared" si="84"/>
        <v/>
      </c>
      <c r="AD15" s="132" t="str">
        <f t="shared" si="84"/>
        <v/>
      </c>
      <c r="AE15" s="132" t="str">
        <f t="shared" si="84"/>
        <v/>
      </c>
      <c r="AF15" s="132" t="str">
        <f t="shared" si="84"/>
        <v/>
      </c>
      <c r="AG15" s="132" t="str">
        <f t="shared" si="84"/>
        <v/>
      </c>
      <c r="AH15" s="132" t="str">
        <f t="shared" si="84"/>
        <v/>
      </c>
      <c r="AI15" s="132" t="str">
        <f t="shared" si="84"/>
        <v/>
      </c>
      <c r="AJ15" s="132" t="str">
        <f t="shared" si="84"/>
        <v/>
      </c>
      <c r="AK15" s="132" t="str">
        <f t="shared" si="84"/>
        <v/>
      </c>
      <c r="AL15" s="132" t="str">
        <f t="shared" si="84"/>
        <v/>
      </c>
      <c r="AM15" s="132" t="str">
        <f t="shared" si="84"/>
        <v/>
      </c>
      <c r="AN15" s="132" t="str">
        <f t="shared" si="84"/>
        <v/>
      </c>
      <c r="AO15" s="132" t="str">
        <f t="shared" si="84"/>
        <v/>
      </c>
      <c r="AP15" s="132" t="str">
        <f t="shared" si="84"/>
        <v/>
      </c>
      <c r="AQ15" s="132" t="str">
        <f t="shared" si="84"/>
        <v/>
      </c>
      <c r="AR15" s="132" t="str">
        <f t="shared" si="84"/>
        <v/>
      </c>
      <c r="AS15" s="132" t="str">
        <f t="shared" si="84"/>
        <v/>
      </c>
      <c r="AT15" s="132" t="str">
        <f t="shared" si="84"/>
        <v/>
      </c>
      <c r="AU15" s="132" t="str">
        <f t="shared" si="84"/>
        <v/>
      </c>
      <c r="AV15" s="132" t="str">
        <f t="shared" si="84"/>
        <v/>
      </c>
      <c r="AW15" s="132" t="str">
        <f t="shared" si="84"/>
        <v/>
      </c>
      <c r="AX15" s="132" t="str">
        <f t="shared" si="84"/>
        <v/>
      </c>
      <c r="AY15" s="132" t="str">
        <f t="shared" si="84"/>
        <v/>
      </c>
      <c r="AZ15" s="132" t="str">
        <f t="shared" si="84"/>
        <v/>
      </c>
      <c r="BA15" s="132" t="str">
        <f t="shared" si="84"/>
        <v/>
      </c>
      <c r="BB15" s="132" t="str">
        <f t="shared" si="84"/>
        <v/>
      </c>
      <c r="BC15" s="132" t="str">
        <f t="shared" si="84"/>
        <v/>
      </c>
      <c r="BD15" s="132" t="str">
        <f t="shared" si="84"/>
        <v/>
      </c>
      <c r="BE15" s="132" t="str">
        <f t="shared" si="84"/>
        <v/>
      </c>
      <c r="BF15" s="132" t="str">
        <f t="shared" si="84"/>
        <v/>
      </c>
      <c r="BG15" s="132" t="str">
        <f t="shared" si="84"/>
        <v/>
      </c>
      <c r="BH15" s="132" t="str">
        <f t="shared" si="84"/>
        <v/>
      </c>
      <c r="BI15" s="132" t="str">
        <f t="shared" si="84"/>
        <v/>
      </c>
      <c r="BJ15" s="132" t="str">
        <f t="shared" si="84"/>
        <v/>
      </c>
      <c r="BK15" s="132" t="str">
        <f t="shared" si="84"/>
        <v/>
      </c>
      <c r="BL15" s="132" t="str">
        <f t="shared" si="84"/>
        <v/>
      </c>
      <c r="BM15" s="132" t="str">
        <f t="shared" si="84"/>
        <v/>
      </c>
      <c r="BN15" s="132" t="str">
        <f t="shared" si="84"/>
        <v/>
      </c>
      <c r="BO15" s="132" t="str">
        <f t="shared" si="84"/>
        <v/>
      </c>
      <c r="BP15" s="132" t="str">
        <f t="shared" si="84"/>
        <v/>
      </c>
      <c r="BQ15" s="132" t="str">
        <f t="shared" si="84"/>
        <v/>
      </c>
      <c r="BR15" s="132" t="str">
        <f t="shared" si="84"/>
        <v/>
      </c>
      <c r="BS15" s="132" t="str">
        <f t="shared" si="84"/>
        <v/>
      </c>
      <c r="BT15" s="132" t="str">
        <f t="shared" si="84"/>
        <v/>
      </c>
      <c r="BU15" s="132" t="str">
        <f t="shared" si="84"/>
        <v/>
      </c>
      <c r="BV15" s="132" t="str">
        <f t="shared" si="84"/>
        <v/>
      </c>
      <c r="BW15" s="132" t="str">
        <f t="shared" si="84"/>
        <v/>
      </c>
      <c r="BX15" s="132" t="str">
        <f t="shared" si="84"/>
        <v/>
      </c>
      <c r="BY15" s="132" t="str">
        <f t="shared" si="84"/>
        <v/>
      </c>
      <c r="BZ15" s="132" t="str">
        <f t="shared" si="84"/>
        <v/>
      </c>
      <c r="CA15" s="132" t="str">
        <f t="shared" si="84"/>
        <v/>
      </c>
      <c r="CB15" s="132" t="str">
        <f t="shared" si="84"/>
        <v/>
      </c>
      <c r="CC15" s="132" t="str">
        <f t="shared" si="84"/>
        <v/>
      </c>
      <c r="CD15" s="132" t="str">
        <f t="shared" si="84"/>
        <v/>
      </c>
      <c r="CE15" s="132" t="str">
        <f t="shared" si="84"/>
        <v/>
      </c>
      <c r="CF15" s="132" t="str">
        <f t="shared" si="84"/>
        <v/>
      </c>
      <c r="CG15" s="132" t="str">
        <f t="shared" si="84"/>
        <v/>
      </c>
      <c r="CH15" s="132" t="str">
        <f t="shared" si="84"/>
        <v/>
      </c>
      <c r="CI15" s="132" t="str">
        <f t="shared" si="84"/>
        <v/>
      </c>
      <c r="CJ15" s="132" t="str">
        <f t="shared" si="84"/>
        <v/>
      </c>
      <c r="CK15" s="132" t="str">
        <f t="shared" si="84"/>
        <v/>
      </c>
      <c r="CL15" s="132" t="str">
        <f t="shared" si="84"/>
        <v/>
      </c>
      <c r="CM15" s="132" t="str">
        <f t="shared" si="84"/>
        <v/>
      </c>
      <c r="CN15" s="132" t="str">
        <f t="shared" ref="CN15:EY15" si="85">IFERROR(IF(OR($Y15&gt;CN$5,$Z15&lt;CN$5),"",
IF(AND($V15=$B$12,$Y15=CN$5),$Q15,
IF($W15=$B$15,$Q15,
IF(AND($W15=$B$16,MOD(CN$5-$Y15,7)=0,MOD((CN$5-$Y15)/7,$AA15)=0),$Q15,
IF(AND($W15=$B$17,OR(DAY($Y15)=DAY(CN$5),AND(DAY($Y15)&gt;DAY(EOMONTH(CN$5,0)),DAY(CO$5)=1)),MOD(MONTH(CN$5)-MONTH($Y15),$AA15)=0),$Q15,""))))),"")</f>
        <v/>
      </c>
      <c r="CO15" s="132" t="str">
        <f t="shared" si="85"/>
        <v/>
      </c>
      <c r="CP15" s="132" t="str">
        <f t="shared" si="85"/>
        <v/>
      </c>
      <c r="CQ15" s="132" t="str">
        <f t="shared" si="85"/>
        <v/>
      </c>
      <c r="CR15" s="132" t="str">
        <f t="shared" si="85"/>
        <v/>
      </c>
      <c r="CS15" s="132" t="str">
        <f t="shared" si="85"/>
        <v/>
      </c>
      <c r="CT15" s="132" t="str">
        <f t="shared" si="85"/>
        <v/>
      </c>
      <c r="CU15" s="132" t="str">
        <f t="shared" si="85"/>
        <v/>
      </c>
      <c r="CV15" s="132" t="str">
        <f t="shared" si="85"/>
        <v/>
      </c>
      <c r="CW15" s="132" t="str">
        <f t="shared" si="85"/>
        <v/>
      </c>
      <c r="CX15" s="132" t="str">
        <f t="shared" si="85"/>
        <v/>
      </c>
      <c r="CY15" s="132" t="str">
        <f t="shared" si="85"/>
        <v/>
      </c>
      <c r="CZ15" s="132" t="str">
        <f t="shared" si="85"/>
        <v/>
      </c>
      <c r="DA15" s="132" t="str">
        <f t="shared" si="85"/>
        <v/>
      </c>
      <c r="DB15" s="132" t="str">
        <f t="shared" si="85"/>
        <v/>
      </c>
      <c r="DC15" s="132" t="str">
        <f t="shared" si="85"/>
        <v/>
      </c>
      <c r="DD15" s="132" t="str">
        <f t="shared" si="85"/>
        <v/>
      </c>
      <c r="DE15" s="132" t="str">
        <f t="shared" si="85"/>
        <v/>
      </c>
      <c r="DF15" s="132" t="str">
        <f t="shared" si="85"/>
        <v/>
      </c>
      <c r="DG15" s="132" t="str">
        <f t="shared" si="85"/>
        <v/>
      </c>
      <c r="DH15" s="132" t="str">
        <f t="shared" si="85"/>
        <v/>
      </c>
      <c r="DI15" s="132" t="str">
        <f t="shared" si="85"/>
        <v/>
      </c>
      <c r="DJ15" s="132" t="str">
        <f t="shared" si="85"/>
        <v/>
      </c>
      <c r="DK15" s="132" t="str">
        <f t="shared" si="85"/>
        <v/>
      </c>
      <c r="DL15" s="132" t="str">
        <f t="shared" si="85"/>
        <v/>
      </c>
      <c r="DM15" s="132" t="str">
        <f t="shared" si="85"/>
        <v/>
      </c>
      <c r="DN15" s="132" t="str">
        <f t="shared" si="85"/>
        <v/>
      </c>
      <c r="DO15" s="132" t="str">
        <f t="shared" si="85"/>
        <v/>
      </c>
      <c r="DP15" s="132" t="str">
        <f t="shared" si="85"/>
        <v/>
      </c>
      <c r="DQ15" s="132" t="str">
        <f t="shared" si="85"/>
        <v/>
      </c>
      <c r="DR15" s="132" t="str">
        <f t="shared" si="85"/>
        <v/>
      </c>
      <c r="DS15" s="132" t="str">
        <f t="shared" si="85"/>
        <v/>
      </c>
      <c r="DT15" s="132" t="str">
        <f t="shared" si="85"/>
        <v/>
      </c>
      <c r="DU15" s="132" t="str">
        <f t="shared" si="85"/>
        <v/>
      </c>
      <c r="DV15" s="132" t="str">
        <f t="shared" si="85"/>
        <v/>
      </c>
      <c r="DW15" s="132" t="str">
        <f t="shared" si="85"/>
        <v/>
      </c>
      <c r="DX15" s="132" t="str">
        <f t="shared" si="85"/>
        <v/>
      </c>
      <c r="DY15" s="132" t="str">
        <f t="shared" si="85"/>
        <v/>
      </c>
      <c r="DZ15" s="132" t="str">
        <f t="shared" si="85"/>
        <v/>
      </c>
      <c r="EA15" s="132" t="str">
        <f t="shared" si="85"/>
        <v/>
      </c>
      <c r="EB15" s="132" t="str">
        <f t="shared" si="85"/>
        <v/>
      </c>
      <c r="EC15" s="132" t="str">
        <f t="shared" si="85"/>
        <v/>
      </c>
      <c r="ED15" s="132" t="str">
        <f t="shared" si="85"/>
        <v/>
      </c>
      <c r="EE15" s="132" t="str">
        <f t="shared" si="85"/>
        <v/>
      </c>
      <c r="EF15" s="132" t="str">
        <f t="shared" si="85"/>
        <v/>
      </c>
      <c r="EG15" s="132" t="str">
        <f t="shared" si="85"/>
        <v/>
      </c>
      <c r="EH15" s="132" t="str">
        <f t="shared" si="85"/>
        <v/>
      </c>
      <c r="EI15" s="132" t="str">
        <f t="shared" si="85"/>
        <v/>
      </c>
      <c r="EJ15" s="132" t="str">
        <f t="shared" si="85"/>
        <v/>
      </c>
      <c r="EK15" s="132" t="str">
        <f t="shared" si="85"/>
        <v/>
      </c>
      <c r="EL15" s="132" t="str">
        <f t="shared" si="85"/>
        <v/>
      </c>
      <c r="EM15" s="132" t="str">
        <f t="shared" si="85"/>
        <v/>
      </c>
      <c r="EN15" s="132" t="str">
        <f t="shared" si="85"/>
        <v/>
      </c>
      <c r="EO15" s="132" t="str">
        <f t="shared" si="85"/>
        <v/>
      </c>
      <c r="EP15" s="132" t="str">
        <f t="shared" si="85"/>
        <v/>
      </c>
      <c r="EQ15" s="132" t="str">
        <f t="shared" si="85"/>
        <v/>
      </c>
      <c r="ER15" s="132" t="str">
        <f t="shared" si="85"/>
        <v/>
      </c>
      <c r="ES15" s="132" t="str">
        <f t="shared" si="85"/>
        <v/>
      </c>
      <c r="ET15" s="132" t="str">
        <f t="shared" si="85"/>
        <v/>
      </c>
      <c r="EU15" s="132" t="str">
        <f t="shared" si="85"/>
        <v/>
      </c>
      <c r="EV15" s="132" t="str">
        <f t="shared" si="85"/>
        <v/>
      </c>
      <c r="EW15" s="132" t="str">
        <f t="shared" si="85"/>
        <v/>
      </c>
      <c r="EX15" s="132" t="str">
        <f t="shared" si="85"/>
        <v/>
      </c>
      <c r="EY15" s="132" t="str">
        <f t="shared" si="85"/>
        <v/>
      </c>
      <c r="EZ15" s="132" t="str">
        <f t="shared" ref="EZ15:HK15" si="86">IFERROR(IF(OR($Y15&gt;EZ$5,$Z15&lt;EZ$5),"",
IF(AND($V15=$B$12,$Y15=EZ$5),$Q15,
IF($W15=$B$15,$Q15,
IF(AND($W15=$B$16,MOD(EZ$5-$Y15,7)=0,MOD((EZ$5-$Y15)/7,$AA15)=0),$Q15,
IF(AND($W15=$B$17,OR(DAY($Y15)=DAY(EZ$5),AND(DAY($Y15)&gt;DAY(EOMONTH(EZ$5,0)),DAY(FA$5)=1)),MOD(MONTH(EZ$5)-MONTH($Y15),$AA15)=0),$Q15,""))))),"")</f>
        <v/>
      </c>
      <c r="FA15" s="132" t="str">
        <f t="shared" si="86"/>
        <v/>
      </c>
      <c r="FB15" s="132" t="str">
        <f t="shared" si="86"/>
        <v/>
      </c>
      <c r="FC15" s="132" t="str">
        <f t="shared" si="86"/>
        <v/>
      </c>
      <c r="FD15" s="132" t="str">
        <f t="shared" si="86"/>
        <v/>
      </c>
      <c r="FE15" s="132" t="str">
        <f t="shared" si="86"/>
        <v/>
      </c>
      <c r="FF15" s="132" t="str">
        <f t="shared" si="86"/>
        <v/>
      </c>
      <c r="FG15" s="132" t="str">
        <f t="shared" si="86"/>
        <v/>
      </c>
      <c r="FH15" s="132" t="str">
        <f t="shared" si="86"/>
        <v/>
      </c>
      <c r="FI15" s="132" t="str">
        <f t="shared" si="86"/>
        <v/>
      </c>
      <c r="FJ15" s="132" t="str">
        <f t="shared" si="86"/>
        <v/>
      </c>
      <c r="FK15" s="132" t="str">
        <f t="shared" si="86"/>
        <v/>
      </c>
      <c r="FL15" s="132" t="str">
        <f t="shared" si="86"/>
        <v/>
      </c>
      <c r="FM15" s="132" t="str">
        <f t="shared" si="86"/>
        <v/>
      </c>
      <c r="FN15" s="132" t="str">
        <f t="shared" si="86"/>
        <v/>
      </c>
      <c r="FO15" s="132" t="str">
        <f t="shared" si="86"/>
        <v/>
      </c>
      <c r="FP15" s="132" t="str">
        <f t="shared" si="86"/>
        <v/>
      </c>
      <c r="FQ15" s="132" t="str">
        <f t="shared" si="86"/>
        <v/>
      </c>
      <c r="FR15" s="132" t="str">
        <f t="shared" si="86"/>
        <v/>
      </c>
      <c r="FS15" s="132" t="str">
        <f t="shared" si="86"/>
        <v/>
      </c>
      <c r="FT15" s="132" t="str">
        <f t="shared" si="86"/>
        <v/>
      </c>
      <c r="FU15" s="132" t="str">
        <f t="shared" si="86"/>
        <v/>
      </c>
      <c r="FV15" s="132" t="str">
        <f t="shared" si="86"/>
        <v/>
      </c>
      <c r="FW15" s="132" t="str">
        <f t="shared" si="86"/>
        <v/>
      </c>
      <c r="FX15" s="132" t="str">
        <f t="shared" si="86"/>
        <v/>
      </c>
      <c r="FY15" s="132" t="str">
        <f t="shared" si="86"/>
        <v/>
      </c>
      <c r="FZ15" s="132" t="str">
        <f t="shared" si="86"/>
        <v/>
      </c>
      <c r="GA15" s="132" t="str">
        <f t="shared" si="86"/>
        <v/>
      </c>
      <c r="GB15" s="132" t="str">
        <f t="shared" si="86"/>
        <v/>
      </c>
      <c r="GC15" s="132" t="str">
        <f t="shared" si="86"/>
        <v/>
      </c>
      <c r="GD15" s="132" t="str">
        <f t="shared" si="86"/>
        <v/>
      </c>
      <c r="GE15" s="132" t="str">
        <f t="shared" si="86"/>
        <v/>
      </c>
      <c r="GF15" s="132" t="str">
        <f t="shared" si="86"/>
        <v/>
      </c>
      <c r="GG15" s="132" t="str">
        <f t="shared" si="86"/>
        <v/>
      </c>
      <c r="GH15" s="132" t="str">
        <f t="shared" si="86"/>
        <v/>
      </c>
      <c r="GI15" s="132" t="str">
        <f t="shared" si="86"/>
        <v/>
      </c>
      <c r="GJ15" s="132" t="str">
        <f t="shared" si="86"/>
        <v/>
      </c>
      <c r="GK15" s="132" t="str">
        <f t="shared" si="86"/>
        <v/>
      </c>
      <c r="GL15" s="132" t="str">
        <f t="shared" si="86"/>
        <v/>
      </c>
      <c r="GM15" s="132" t="str">
        <f t="shared" si="86"/>
        <v/>
      </c>
      <c r="GN15" s="132" t="str">
        <f t="shared" si="86"/>
        <v/>
      </c>
      <c r="GO15" s="132" t="str">
        <f t="shared" si="86"/>
        <v/>
      </c>
      <c r="GP15" s="132" t="str">
        <f t="shared" si="86"/>
        <v/>
      </c>
      <c r="GQ15" s="132" t="str">
        <f t="shared" si="86"/>
        <v/>
      </c>
      <c r="GR15" s="132" t="str">
        <f t="shared" si="86"/>
        <v/>
      </c>
      <c r="GS15" s="132" t="str">
        <f t="shared" si="86"/>
        <v/>
      </c>
      <c r="GT15" s="132" t="str">
        <f t="shared" si="86"/>
        <v/>
      </c>
      <c r="GU15" s="132" t="str">
        <f t="shared" si="86"/>
        <v/>
      </c>
      <c r="GV15" s="132" t="str">
        <f t="shared" si="86"/>
        <v/>
      </c>
      <c r="GW15" s="132" t="str">
        <f t="shared" si="86"/>
        <v/>
      </c>
      <c r="GX15" s="132" t="str">
        <f t="shared" si="86"/>
        <v/>
      </c>
      <c r="GY15" s="132" t="str">
        <f t="shared" si="86"/>
        <v/>
      </c>
      <c r="GZ15" s="132" t="str">
        <f t="shared" si="86"/>
        <v/>
      </c>
      <c r="HA15" s="132" t="str">
        <f t="shared" si="86"/>
        <v/>
      </c>
      <c r="HB15" s="132" t="str">
        <f t="shared" si="86"/>
        <v/>
      </c>
      <c r="HC15" s="132" t="str">
        <f t="shared" si="86"/>
        <v/>
      </c>
      <c r="HD15" s="132" t="str">
        <f t="shared" si="86"/>
        <v/>
      </c>
      <c r="HE15" s="132" t="str">
        <f t="shared" si="86"/>
        <v/>
      </c>
      <c r="HF15" s="132" t="str">
        <f t="shared" si="86"/>
        <v/>
      </c>
      <c r="HG15" s="132" t="str">
        <f t="shared" si="86"/>
        <v/>
      </c>
      <c r="HH15" s="132" t="str">
        <f t="shared" si="86"/>
        <v/>
      </c>
      <c r="HI15" s="132" t="str">
        <f t="shared" si="86"/>
        <v/>
      </c>
      <c r="HJ15" s="132" t="str">
        <f t="shared" si="86"/>
        <v/>
      </c>
      <c r="HK15" s="132" t="str">
        <f t="shared" si="86"/>
        <v/>
      </c>
      <c r="HL15" s="132" t="str">
        <f t="shared" ref="HL15:JW15" si="87">IFERROR(IF(OR($Y15&gt;HL$5,$Z15&lt;HL$5),"",
IF(AND($V15=$B$12,$Y15=HL$5),$Q15,
IF($W15=$B$15,$Q15,
IF(AND($W15=$B$16,MOD(HL$5-$Y15,7)=0,MOD((HL$5-$Y15)/7,$AA15)=0),$Q15,
IF(AND($W15=$B$17,OR(DAY($Y15)=DAY(HL$5),AND(DAY($Y15)&gt;DAY(EOMONTH(HL$5,0)),DAY(HM$5)=1)),MOD(MONTH(HL$5)-MONTH($Y15),$AA15)=0),$Q15,""))))),"")</f>
        <v/>
      </c>
      <c r="HM15" s="132" t="str">
        <f t="shared" si="87"/>
        <v/>
      </c>
      <c r="HN15" s="132" t="str">
        <f t="shared" si="87"/>
        <v/>
      </c>
      <c r="HO15" s="132" t="str">
        <f t="shared" si="87"/>
        <v/>
      </c>
      <c r="HP15" s="132" t="str">
        <f t="shared" si="87"/>
        <v/>
      </c>
      <c r="HQ15" s="132" t="str">
        <f t="shared" si="87"/>
        <v/>
      </c>
      <c r="HR15" s="132" t="str">
        <f t="shared" si="87"/>
        <v/>
      </c>
      <c r="HS15" s="132" t="str">
        <f t="shared" si="87"/>
        <v/>
      </c>
      <c r="HT15" s="132" t="str">
        <f t="shared" si="87"/>
        <v/>
      </c>
      <c r="HU15" s="132" t="str">
        <f t="shared" si="87"/>
        <v/>
      </c>
      <c r="HV15" s="132" t="str">
        <f t="shared" si="87"/>
        <v/>
      </c>
      <c r="HW15" s="132" t="str">
        <f t="shared" si="87"/>
        <v/>
      </c>
      <c r="HX15" s="132" t="str">
        <f t="shared" si="87"/>
        <v/>
      </c>
      <c r="HY15" s="132" t="str">
        <f t="shared" si="87"/>
        <v/>
      </c>
      <c r="HZ15" s="132" t="str">
        <f t="shared" si="87"/>
        <v/>
      </c>
      <c r="IA15" s="132" t="str">
        <f t="shared" si="87"/>
        <v/>
      </c>
      <c r="IB15" s="132" t="str">
        <f t="shared" si="87"/>
        <v/>
      </c>
      <c r="IC15" s="132" t="str">
        <f t="shared" si="87"/>
        <v/>
      </c>
      <c r="ID15" s="132" t="str">
        <f t="shared" si="87"/>
        <v/>
      </c>
      <c r="IE15" s="132" t="str">
        <f t="shared" si="87"/>
        <v/>
      </c>
      <c r="IF15" s="132" t="str">
        <f t="shared" si="87"/>
        <v/>
      </c>
      <c r="IG15" s="132" t="str">
        <f t="shared" si="87"/>
        <v/>
      </c>
      <c r="IH15" s="132" t="str">
        <f t="shared" si="87"/>
        <v/>
      </c>
      <c r="II15" s="132" t="str">
        <f t="shared" si="87"/>
        <v/>
      </c>
      <c r="IJ15" s="132" t="str">
        <f t="shared" si="87"/>
        <v/>
      </c>
      <c r="IK15" s="132" t="str">
        <f t="shared" si="87"/>
        <v/>
      </c>
      <c r="IL15" s="132" t="str">
        <f t="shared" si="87"/>
        <v/>
      </c>
      <c r="IM15" s="132" t="str">
        <f t="shared" si="87"/>
        <v/>
      </c>
      <c r="IN15" s="132" t="str">
        <f t="shared" si="87"/>
        <v/>
      </c>
      <c r="IO15" s="132" t="str">
        <f t="shared" si="87"/>
        <v/>
      </c>
      <c r="IP15" s="132" t="str">
        <f t="shared" si="87"/>
        <v/>
      </c>
      <c r="IQ15" s="132" t="str">
        <f t="shared" si="87"/>
        <v/>
      </c>
      <c r="IR15" s="132" t="str">
        <f t="shared" si="87"/>
        <v/>
      </c>
      <c r="IS15" s="132" t="str">
        <f t="shared" si="87"/>
        <v/>
      </c>
      <c r="IT15" s="132" t="str">
        <f t="shared" si="87"/>
        <v/>
      </c>
      <c r="IU15" s="132" t="str">
        <f t="shared" si="87"/>
        <v/>
      </c>
      <c r="IV15" s="132" t="str">
        <f t="shared" si="87"/>
        <v/>
      </c>
      <c r="IW15" s="132" t="str">
        <f t="shared" si="87"/>
        <v/>
      </c>
      <c r="IX15" s="132" t="str">
        <f t="shared" si="87"/>
        <v/>
      </c>
      <c r="IY15" s="132" t="str">
        <f t="shared" si="87"/>
        <v/>
      </c>
      <c r="IZ15" s="132" t="str">
        <f t="shared" si="87"/>
        <v/>
      </c>
      <c r="JA15" s="132" t="str">
        <f t="shared" si="87"/>
        <v/>
      </c>
      <c r="JB15" s="132" t="str">
        <f t="shared" si="87"/>
        <v/>
      </c>
      <c r="JC15" s="132" t="str">
        <f t="shared" si="87"/>
        <v/>
      </c>
      <c r="JD15" s="132" t="str">
        <f t="shared" si="87"/>
        <v/>
      </c>
      <c r="JE15" s="132" t="str">
        <f t="shared" si="87"/>
        <v/>
      </c>
      <c r="JF15" s="132" t="str">
        <f t="shared" si="87"/>
        <v/>
      </c>
      <c r="JG15" s="132" t="str">
        <f t="shared" si="87"/>
        <v/>
      </c>
      <c r="JH15" s="132" t="str">
        <f t="shared" si="87"/>
        <v/>
      </c>
      <c r="JI15" s="132" t="str">
        <f t="shared" si="87"/>
        <v/>
      </c>
      <c r="JJ15" s="132" t="str">
        <f t="shared" si="87"/>
        <v/>
      </c>
      <c r="JK15" s="132" t="str">
        <f t="shared" si="87"/>
        <v/>
      </c>
      <c r="JL15" s="132" t="str">
        <f t="shared" si="87"/>
        <v/>
      </c>
      <c r="JM15" s="132" t="str">
        <f t="shared" si="87"/>
        <v/>
      </c>
      <c r="JN15" s="132" t="str">
        <f t="shared" si="87"/>
        <v/>
      </c>
      <c r="JO15" s="132" t="str">
        <f t="shared" si="87"/>
        <v/>
      </c>
      <c r="JP15" s="132" t="str">
        <f t="shared" si="87"/>
        <v/>
      </c>
      <c r="JQ15" s="132" t="str">
        <f t="shared" si="87"/>
        <v/>
      </c>
      <c r="JR15" s="132" t="str">
        <f t="shared" si="87"/>
        <v/>
      </c>
      <c r="JS15" s="132" t="str">
        <f t="shared" si="87"/>
        <v/>
      </c>
      <c r="JT15" s="132" t="str">
        <f t="shared" si="87"/>
        <v/>
      </c>
      <c r="JU15" s="132" t="str">
        <f t="shared" si="87"/>
        <v/>
      </c>
      <c r="JV15" s="132" t="str">
        <f t="shared" si="87"/>
        <v/>
      </c>
      <c r="JW15" s="132" t="str">
        <f t="shared" si="87"/>
        <v/>
      </c>
      <c r="JX15" s="132" t="str">
        <f t="shared" ref="JX15:MI15" si="88">IFERROR(IF(OR($Y15&gt;JX$5,$Z15&lt;JX$5),"",
IF(AND($V15=$B$12,$Y15=JX$5),$Q15,
IF($W15=$B$15,$Q15,
IF(AND($W15=$B$16,MOD(JX$5-$Y15,7)=0,MOD((JX$5-$Y15)/7,$AA15)=0),$Q15,
IF(AND($W15=$B$17,OR(DAY($Y15)=DAY(JX$5),AND(DAY($Y15)&gt;DAY(EOMONTH(JX$5,0)),DAY(JY$5)=1)),MOD(MONTH(JX$5)-MONTH($Y15),$AA15)=0),$Q15,""))))),"")</f>
        <v/>
      </c>
      <c r="JY15" s="132" t="str">
        <f t="shared" si="88"/>
        <v/>
      </c>
      <c r="JZ15" s="132" t="str">
        <f t="shared" si="88"/>
        <v/>
      </c>
      <c r="KA15" s="132" t="str">
        <f t="shared" si="88"/>
        <v/>
      </c>
      <c r="KB15" s="132" t="str">
        <f t="shared" si="88"/>
        <v/>
      </c>
      <c r="KC15" s="132" t="str">
        <f t="shared" si="88"/>
        <v/>
      </c>
      <c r="KD15" s="132" t="str">
        <f t="shared" si="88"/>
        <v/>
      </c>
      <c r="KE15" s="132" t="str">
        <f t="shared" si="88"/>
        <v/>
      </c>
      <c r="KF15" s="132" t="str">
        <f t="shared" si="88"/>
        <v/>
      </c>
      <c r="KG15" s="132" t="str">
        <f t="shared" si="88"/>
        <v/>
      </c>
      <c r="KH15" s="132" t="str">
        <f t="shared" si="88"/>
        <v/>
      </c>
      <c r="KI15" s="132" t="str">
        <f t="shared" si="88"/>
        <v/>
      </c>
      <c r="KJ15" s="132" t="str">
        <f t="shared" si="88"/>
        <v/>
      </c>
      <c r="KK15" s="132" t="str">
        <f t="shared" si="88"/>
        <v/>
      </c>
      <c r="KL15" s="132" t="str">
        <f t="shared" si="88"/>
        <v/>
      </c>
      <c r="KM15" s="132" t="str">
        <f t="shared" si="88"/>
        <v/>
      </c>
      <c r="KN15" s="132" t="str">
        <f t="shared" si="88"/>
        <v/>
      </c>
      <c r="KO15" s="132" t="str">
        <f t="shared" si="88"/>
        <v/>
      </c>
      <c r="KP15" s="132" t="str">
        <f t="shared" si="88"/>
        <v/>
      </c>
      <c r="KQ15" s="132" t="str">
        <f t="shared" si="88"/>
        <v/>
      </c>
      <c r="KR15" s="132" t="str">
        <f t="shared" si="88"/>
        <v/>
      </c>
      <c r="KS15" s="132" t="str">
        <f t="shared" si="88"/>
        <v/>
      </c>
      <c r="KT15" s="132" t="str">
        <f t="shared" si="88"/>
        <v/>
      </c>
      <c r="KU15" s="132" t="str">
        <f t="shared" si="88"/>
        <v/>
      </c>
      <c r="KV15" s="132" t="str">
        <f t="shared" si="88"/>
        <v/>
      </c>
      <c r="KW15" s="132" t="str">
        <f t="shared" si="88"/>
        <v/>
      </c>
      <c r="KX15" s="132" t="str">
        <f t="shared" si="88"/>
        <v/>
      </c>
      <c r="KY15" s="132" t="str">
        <f t="shared" si="88"/>
        <v/>
      </c>
      <c r="KZ15" s="132" t="str">
        <f t="shared" si="88"/>
        <v/>
      </c>
      <c r="LA15" s="132" t="str">
        <f t="shared" si="88"/>
        <v/>
      </c>
      <c r="LB15" s="132" t="str">
        <f t="shared" si="88"/>
        <v/>
      </c>
      <c r="LC15" s="132" t="str">
        <f t="shared" si="88"/>
        <v/>
      </c>
      <c r="LD15" s="132" t="str">
        <f t="shared" si="88"/>
        <v/>
      </c>
      <c r="LE15" s="132" t="str">
        <f t="shared" si="88"/>
        <v/>
      </c>
      <c r="LF15" s="132" t="str">
        <f t="shared" si="88"/>
        <v/>
      </c>
      <c r="LG15" s="132" t="str">
        <f t="shared" si="88"/>
        <v/>
      </c>
      <c r="LH15" s="132" t="str">
        <f t="shared" si="88"/>
        <v/>
      </c>
      <c r="LI15" s="132" t="str">
        <f t="shared" si="88"/>
        <v/>
      </c>
      <c r="LJ15" s="132" t="str">
        <f t="shared" si="88"/>
        <v/>
      </c>
      <c r="LK15" s="132" t="str">
        <f t="shared" si="88"/>
        <v/>
      </c>
      <c r="LL15" s="132" t="str">
        <f t="shared" si="88"/>
        <v/>
      </c>
      <c r="LM15" s="132" t="str">
        <f t="shared" si="88"/>
        <v/>
      </c>
      <c r="LN15" s="132" t="str">
        <f t="shared" si="88"/>
        <v/>
      </c>
      <c r="LO15" s="132" t="str">
        <f t="shared" si="88"/>
        <v/>
      </c>
      <c r="LP15" s="132" t="str">
        <f t="shared" si="88"/>
        <v/>
      </c>
      <c r="LQ15" s="132" t="str">
        <f t="shared" si="88"/>
        <v/>
      </c>
      <c r="LR15" s="132" t="str">
        <f t="shared" si="88"/>
        <v/>
      </c>
      <c r="LS15" s="132" t="str">
        <f t="shared" si="88"/>
        <v/>
      </c>
      <c r="LT15" s="132" t="str">
        <f t="shared" si="88"/>
        <v/>
      </c>
      <c r="LU15" s="132" t="str">
        <f t="shared" si="88"/>
        <v/>
      </c>
      <c r="LV15" s="132" t="str">
        <f t="shared" si="88"/>
        <v/>
      </c>
      <c r="LW15" s="132" t="str">
        <f t="shared" si="88"/>
        <v/>
      </c>
      <c r="LX15" s="132" t="str">
        <f t="shared" si="88"/>
        <v/>
      </c>
      <c r="LY15" s="132" t="str">
        <f t="shared" si="88"/>
        <v/>
      </c>
      <c r="LZ15" s="132" t="str">
        <f t="shared" si="88"/>
        <v/>
      </c>
      <c r="MA15" s="132" t="str">
        <f t="shared" si="88"/>
        <v/>
      </c>
      <c r="MB15" s="132" t="str">
        <f t="shared" si="88"/>
        <v/>
      </c>
      <c r="MC15" s="132" t="str">
        <f t="shared" si="88"/>
        <v/>
      </c>
      <c r="MD15" s="132" t="str">
        <f t="shared" si="88"/>
        <v/>
      </c>
      <c r="ME15" s="132" t="str">
        <f t="shared" si="88"/>
        <v/>
      </c>
      <c r="MF15" s="132" t="str">
        <f t="shared" si="88"/>
        <v/>
      </c>
      <c r="MG15" s="132" t="str">
        <f t="shared" si="88"/>
        <v/>
      </c>
      <c r="MH15" s="132" t="str">
        <f t="shared" si="88"/>
        <v/>
      </c>
      <c r="MI15" s="132" t="str">
        <f t="shared" si="88"/>
        <v/>
      </c>
      <c r="MJ15" s="132" t="str">
        <f t="shared" ref="MJ15:OD15" si="89">IFERROR(IF(OR($Y15&gt;MJ$5,$Z15&lt;MJ$5),"",
IF(AND($V15=$B$12,$Y15=MJ$5),$Q15,
IF($W15=$B$15,$Q15,
IF(AND($W15=$B$16,MOD(MJ$5-$Y15,7)=0,MOD((MJ$5-$Y15)/7,$AA15)=0),$Q15,
IF(AND($W15=$B$17,OR(DAY($Y15)=DAY(MJ$5),AND(DAY($Y15)&gt;DAY(EOMONTH(MJ$5,0)),DAY(MK$5)=1)),MOD(MONTH(MJ$5)-MONTH($Y15),$AA15)=0),$Q15,""))))),"")</f>
        <v/>
      </c>
      <c r="MK15" s="132" t="str">
        <f t="shared" si="89"/>
        <v/>
      </c>
      <c r="ML15" s="132" t="str">
        <f t="shared" si="89"/>
        <v/>
      </c>
      <c r="MM15" s="132" t="str">
        <f t="shared" si="89"/>
        <v/>
      </c>
      <c r="MN15" s="132" t="str">
        <f t="shared" si="89"/>
        <v/>
      </c>
      <c r="MO15" s="132" t="str">
        <f t="shared" si="89"/>
        <v/>
      </c>
      <c r="MP15" s="132" t="str">
        <f t="shared" si="89"/>
        <v/>
      </c>
      <c r="MQ15" s="132" t="str">
        <f t="shared" si="89"/>
        <v/>
      </c>
      <c r="MR15" s="132" t="str">
        <f t="shared" si="89"/>
        <v/>
      </c>
      <c r="MS15" s="132" t="str">
        <f t="shared" si="89"/>
        <v/>
      </c>
      <c r="MT15" s="132" t="str">
        <f t="shared" si="89"/>
        <v/>
      </c>
      <c r="MU15" s="132" t="str">
        <f t="shared" si="89"/>
        <v/>
      </c>
      <c r="MV15" s="132" t="str">
        <f t="shared" si="89"/>
        <v/>
      </c>
      <c r="MW15" s="132" t="str">
        <f t="shared" si="89"/>
        <v/>
      </c>
      <c r="MX15" s="132" t="str">
        <f t="shared" si="89"/>
        <v/>
      </c>
      <c r="MY15" s="132" t="str">
        <f t="shared" si="89"/>
        <v/>
      </c>
      <c r="MZ15" s="132" t="str">
        <f t="shared" si="89"/>
        <v/>
      </c>
      <c r="NA15" s="132" t="str">
        <f t="shared" si="89"/>
        <v/>
      </c>
      <c r="NB15" s="132" t="str">
        <f t="shared" si="89"/>
        <v/>
      </c>
      <c r="NC15" s="132" t="str">
        <f t="shared" si="89"/>
        <v/>
      </c>
      <c r="ND15" s="132" t="str">
        <f t="shared" si="89"/>
        <v/>
      </c>
      <c r="NE15" s="132" t="str">
        <f t="shared" si="89"/>
        <v/>
      </c>
      <c r="NF15" s="132" t="str">
        <f t="shared" si="89"/>
        <v/>
      </c>
      <c r="NG15" s="132" t="str">
        <f t="shared" si="89"/>
        <v/>
      </c>
      <c r="NH15" s="132" t="str">
        <f t="shared" si="89"/>
        <v/>
      </c>
      <c r="NI15" s="132" t="str">
        <f t="shared" si="89"/>
        <v/>
      </c>
      <c r="NJ15" s="132" t="str">
        <f t="shared" si="89"/>
        <v/>
      </c>
      <c r="NK15" s="132" t="str">
        <f t="shared" si="89"/>
        <v/>
      </c>
      <c r="NL15" s="132" t="str">
        <f t="shared" si="89"/>
        <v/>
      </c>
      <c r="NM15" s="132" t="str">
        <f t="shared" si="89"/>
        <v/>
      </c>
      <c r="NN15" s="132" t="str">
        <f t="shared" si="89"/>
        <v/>
      </c>
      <c r="NO15" s="132" t="str">
        <f t="shared" si="89"/>
        <v/>
      </c>
      <c r="NP15" s="132" t="str">
        <f t="shared" si="89"/>
        <v/>
      </c>
      <c r="NQ15" s="132" t="str">
        <f t="shared" si="89"/>
        <v/>
      </c>
      <c r="NR15" s="132" t="str">
        <f t="shared" si="89"/>
        <v/>
      </c>
      <c r="NS15" s="132" t="str">
        <f t="shared" si="89"/>
        <v/>
      </c>
      <c r="NT15" s="132" t="str">
        <f t="shared" si="89"/>
        <v/>
      </c>
      <c r="NU15" s="132" t="str">
        <f t="shared" si="89"/>
        <v/>
      </c>
      <c r="NV15" s="132" t="str">
        <f t="shared" si="89"/>
        <v/>
      </c>
      <c r="NW15" s="132" t="str">
        <f t="shared" si="89"/>
        <v/>
      </c>
      <c r="NX15" s="132" t="str">
        <f t="shared" si="89"/>
        <v/>
      </c>
      <c r="NY15" s="132" t="str">
        <f t="shared" si="89"/>
        <v/>
      </c>
      <c r="NZ15" s="132" t="str">
        <f t="shared" si="89"/>
        <v/>
      </c>
      <c r="OA15" s="132" t="str">
        <f t="shared" si="89"/>
        <v/>
      </c>
      <c r="OB15" s="132" t="str">
        <f t="shared" si="89"/>
        <v/>
      </c>
      <c r="OC15" s="132" t="str">
        <f t="shared" si="89"/>
        <v/>
      </c>
      <c r="OD15" s="132" t="str">
        <f t="shared" si="89"/>
        <v/>
      </c>
      <c r="OE15" s="47"/>
      <c r="OF15" s="47"/>
      <c r="OG15" s="47"/>
      <c r="OH15" s="47"/>
      <c r="OK15" s="132">
        <v>10</v>
      </c>
      <c r="OL15" s="143">
        <f t="shared" si="41"/>
        <v>45301</v>
      </c>
      <c r="OM15" s="132">
        <f t="shared" ca="1" si="27"/>
        <v>0</v>
      </c>
      <c r="ON15" s="132" t="str">
        <f ca="1">IFERROR(IF(OM15&lt;1,"",SUM($OM$6:$OM15))-$OM15+1,"")</f>
        <v/>
      </c>
      <c r="OO15" s="132" t="str">
        <f ca="1">IFERROR(IF(OM15&lt;1,"",SUM($OM$6:$OM15)),"")</f>
        <v/>
      </c>
      <c r="OP15" s="143">
        <f t="shared" ca="1" si="28"/>
        <v>45311</v>
      </c>
      <c r="OQ15" s="138">
        <f ca="1">IFERROR(IF(OK15&gt;$ON$4,"",COUNTIF($OP$6:OP15,OP15)),"")</f>
        <v>1</v>
      </c>
      <c r="OR15" s="138">
        <f t="shared" ca="1" si="29"/>
        <v>20</v>
      </c>
      <c r="OS15" s="132">
        <f t="array" aca="1" ref="OS15" ca="1">IFERROR(IF(LEN(OP15)=0,"",INDEX(OFFSET($AA$6,0,OR15,500,1),SMALL(IF(ISNUMBER(OFFSET($AA$6,0,OR15,500,1)),ROW(OFFSET($AA$6,0,OR15,500,1))-ROW(AA$5)),OQ15))),"")</f>
        <v>4</v>
      </c>
      <c r="OT15" s="132" t="str">
        <f ca="1">IFERROR(INDEX(Calc!$R$6:$Z$17,Calc!$OS15,Calc!OT$4),"")</f>
        <v>Income</v>
      </c>
      <c r="OU15" s="132" t="str">
        <f ca="1">IFERROR(INDEX(Calc!$R$6:$Z$17,Calc!$OS15,Calc!OU$4),"")</f>
        <v>Property Sale</v>
      </c>
      <c r="OV15" s="132" t="str">
        <f ca="1">IFERROR(INDEX(Calc!$R$6:$Z$17,Calc!$OS15,Calc!OV$4),"")</f>
        <v>Sales of the house</v>
      </c>
      <c r="OW15" s="138">
        <f ca="1">IFERROR(INDEX(Calc!$R$6:$Z$17,Calc!$OS15,Calc!OW$4),"")</f>
        <v>10000</v>
      </c>
      <c r="OX15" s="138" t="str">
        <f ca="1">IFERROR(INDEX(Calc!$R$6:$Z$17,Calc!$OS15,Calc!OX$4),"")</f>
        <v>One-time</v>
      </c>
      <c r="OY15" s="132">
        <f t="shared" ca="1" si="30"/>
        <v>20</v>
      </c>
      <c r="OZ15" s="132">
        <f t="shared" ca="1" si="31"/>
        <v>1</v>
      </c>
      <c r="PA15" s="132">
        <f t="shared" ca="1" si="32"/>
        <v>2024</v>
      </c>
      <c r="PB15" s="132" t="str">
        <f t="shared" ca="1" si="33"/>
        <v>Jan - 2024</v>
      </c>
      <c r="PD15" s="132" t="str">
        <f>IFERROR(IF(LEN(Table!C19)=0,"",Table!C19),"")</f>
        <v/>
      </c>
      <c r="PE15" s="172" t="str">
        <f>IFERROR(IF(LEN(Table!C19)=0,"",INDEX(Table!$D$11:$P$40,ROW(Calc!PD15)-ROW(Calc!$PD$6),Calc!$PO$29)),"")</f>
        <v/>
      </c>
      <c r="PF15" s="142" t="str">
        <f t="shared" si="42"/>
        <v/>
      </c>
      <c r="PG15" s="142" t="str">
        <f ca="1">IFERROR(IF(COUNTIF($PF$7:PF15,PF15)&gt;1,PF15+COUNTIF($PF$7:PF15,PF15)-1,PF15),"")</f>
        <v/>
      </c>
      <c r="PH15" s="142" t="str">
        <f>IFERROR(IF(LEN(Table!C52)=0,"",Table!C52),"")</f>
        <v/>
      </c>
      <c r="PI15" s="172" t="str">
        <f>IFERROR(IF(LEN(Table!C52)=0,"",INDEX(Table!$D$44:$P$73,ROW(Calc!PD15)-ROW(Calc!$PD$6),Calc!$PO$29)),"")</f>
        <v/>
      </c>
      <c r="PJ15" s="142" t="str">
        <f t="shared" si="43"/>
        <v/>
      </c>
      <c r="PK15" s="142" t="str">
        <f ca="1">IFERROR(IF(COUNTIF($PJ$7:PJ15,PJ15)&gt;1,PJ15+COUNTIF($PJ$7:PJ15,PJ15)-1,PJ15),"")</f>
        <v/>
      </c>
      <c r="PN15" s="131">
        <v>1</v>
      </c>
      <c r="PO15" s="131" t="str">
        <f ca="1">IFERROR(INDEX($PH$7:$PH$36,MATCH(PN15,$PK$7:$PK$36,0)),"")</f>
        <v>Purchase of Property</v>
      </c>
      <c r="PP15" s="137">
        <f ca="1">IFERROR(INDEX($PI$7:$PI$36,MATCH(PN15,$PK$7:$PK$36,0)),"")</f>
        <v>11000</v>
      </c>
    </row>
    <row r="16" spans="2:432" x14ac:dyDescent="0.25">
      <c r="B16" s="132" t="s">
        <v>20</v>
      </c>
      <c r="C16" s="133"/>
      <c r="D16" s="132" t="s">
        <v>33</v>
      </c>
      <c r="E16" s="132" t="s">
        <v>45</v>
      </c>
      <c r="F16" s="132">
        <v>10</v>
      </c>
      <c r="G16" s="133"/>
      <c r="H16" s="133"/>
      <c r="I16" s="133"/>
      <c r="J16" s="133"/>
      <c r="K16" s="132">
        <v>9</v>
      </c>
      <c r="L16" s="132" t="s">
        <v>77</v>
      </c>
      <c r="M16" s="132" t="str">
        <f t="shared" si="34"/>
        <v>Sep</v>
      </c>
      <c r="N16" s="132">
        <f t="shared" si="46"/>
        <v>2024</v>
      </c>
      <c r="O16" s="132" t="str">
        <f t="shared" si="47"/>
        <v>Sep - 2024</v>
      </c>
      <c r="Q16" s="144">
        <v>11</v>
      </c>
      <c r="R16" s="132" t="str">
        <f>IFERROR(IF(INDEX(Scheduler[],$Q16,R$4)="","",INDEX(Scheduler[],$Q16,R$4)),"")</f>
        <v/>
      </c>
      <c r="S16" s="132" t="str">
        <f>IFERROR(IF(INDEX(Scheduler[],$Q16,S$4)="","",INDEX(Scheduler[],$Q16,S$4)),"")</f>
        <v/>
      </c>
      <c r="T16" s="132" t="str">
        <f>IFERROR(IF(INDEX(Scheduler[],$Q16,T$4)="","",INDEX(Scheduler[],$Q16,T$4)),"")</f>
        <v/>
      </c>
      <c r="U16" s="138" t="str">
        <f>IFERROR(IF(INDEX(Scheduler[],$Q16,U$4)="","",INDEX(Scheduler[],$Q16,U$4)),"")</f>
        <v/>
      </c>
      <c r="V16" s="132" t="str">
        <f>IFERROR(IF(INDEX(Scheduler[],$Q16,V$4)="","",INDEX(Scheduler[],$Q16,V$4)),"")</f>
        <v/>
      </c>
      <c r="W16" s="132" t="str">
        <f>IFERROR(IF(INDEX(Scheduler[],$Q16,W$4)="","",INDEX(Scheduler[],$Q16,W$4)),"")</f>
        <v/>
      </c>
      <c r="X16" s="132" t="str">
        <f>IFERROR(IF(INDEX(Scheduler[],$Q16,X$4)="","",INDEX(Scheduler[],$Q16,X$4)),"")</f>
        <v/>
      </c>
      <c r="Y16" s="143" t="str">
        <f>IFERROR(IF(INDEX(Scheduler[],$Q16,Y$4)="","",INDEX(Scheduler[],$Q16,Y$4)),"")</f>
        <v/>
      </c>
      <c r="Z16" s="143" t="str">
        <f>IFERROR(IF(INDEX(Scheduler[],$Q16,Z$4)="","",INDEX(Scheduler[],$Q16,Z$4)),"")</f>
        <v/>
      </c>
      <c r="AA16" s="138" t="str">
        <f t="shared" ca="1" si="14"/>
        <v/>
      </c>
      <c r="AB16" s="132" t="str">
        <f t="shared" ref="AB16:CM16" si="90">IFERROR(IF(OR($Y16&gt;AB$5,$Z16&lt;AB$5),"",
IF(AND($V16=$B$12,$Y16=AB$5),$Q16,
IF($W16=$B$15,$Q16,
IF(AND($W16=$B$16,MOD(AB$5-$Y16,7)=0,MOD((AB$5-$Y16)/7,$AA16)=0),$Q16,
IF(AND($W16=$B$17,OR(DAY($Y16)=DAY(AB$5),AND(DAY($Y16)&gt;DAY(EOMONTH(AB$5,0)),DAY(AC$5)=1)),MOD(MONTH(AB$5)-MONTH($Y16),$AA16)=0),$Q16,""))))),"")</f>
        <v/>
      </c>
      <c r="AC16" s="132" t="str">
        <f t="shared" si="90"/>
        <v/>
      </c>
      <c r="AD16" s="132" t="str">
        <f t="shared" si="90"/>
        <v/>
      </c>
      <c r="AE16" s="132" t="str">
        <f t="shared" si="90"/>
        <v/>
      </c>
      <c r="AF16" s="132" t="str">
        <f t="shared" si="90"/>
        <v/>
      </c>
      <c r="AG16" s="132" t="str">
        <f t="shared" si="90"/>
        <v/>
      </c>
      <c r="AH16" s="132" t="str">
        <f t="shared" si="90"/>
        <v/>
      </c>
      <c r="AI16" s="132" t="str">
        <f t="shared" si="90"/>
        <v/>
      </c>
      <c r="AJ16" s="132" t="str">
        <f t="shared" si="90"/>
        <v/>
      </c>
      <c r="AK16" s="132" t="str">
        <f t="shared" si="90"/>
        <v/>
      </c>
      <c r="AL16" s="132" t="str">
        <f t="shared" si="90"/>
        <v/>
      </c>
      <c r="AM16" s="132" t="str">
        <f t="shared" si="90"/>
        <v/>
      </c>
      <c r="AN16" s="132" t="str">
        <f t="shared" si="90"/>
        <v/>
      </c>
      <c r="AO16" s="132" t="str">
        <f t="shared" si="90"/>
        <v/>
      </c>
      <c r="AP16" s="132" t="str">
        <f t="shared" si="90"/>
        <v/>
      </c>
      <c r="AQ16" s="132" t="str">
        <f t="shared" si="90"/>
        <v/>
      </c>
      <c r="AR16" s="132" t="str">
        <f t="shared" si="90"/>
        <v/>
      </c>
      <c r="AS16" s="132" t="str">
        <f t="shared" si="90"/>
        <v/>
      </c>
      <c r="AT16" s="132" t="str">
        <f t="shared" si="90"/>
        <v/>
      </c>
      <c r="AU16" s="132" t="str">
        <f t="shared" si="90"/>
        <v/>
      </c>
      <c r="AV16" s="132" t="str">
        <f t="shared" si="90"/>
        <v/>
      </c>
      <c r="AW16" s="132" t="str">
        <f t="shared" si="90"/>
        <v/>
      </c>
      <c r="AX16" s="132" t="str">
        <f t="shared" si="90"/>
        <v/>
      </c>
      <c r="AY16" s="132" t="str">
        <f t="shared" si="90"/>
        <v/>
      </c>
      <c r="AZ16" s="132" t="str">
        <f t="shared" si="90"/>
        <v/>
      </c>
      <c r="BA16" s="132" t="str">
        <f t="shared" si="90"/>
        <v/>
      </c>
      <c r="BB16" s="132" t="str">
        <f t="shared" si="90"/>
        <v/>
      </c>
      <c r="BC16" s="132" t="str">
        <f t="shared" si="90"/>
        <v/>
      </c>
      <c r="BD16" s="132" t="str">
        <f t="shared" si="90"/>
        <v/>
      </c>
      <c r="BE16" s="132" t="str">
        <f t="shared" si="90"/>
        <v/>
      </c>
      <c r="BF16" s="132" t="str">
        <f t="shared" si="90"/>
        <v/>
      </c>
      <c r="BG16" s="132" t="str">
        <f t="shared" si="90"/>
        <v/>
      </c>
      <c r="BH16" s="132" t="str">
        <f t="shared" si="90"/>
        <v/>
      </c>
      <c r="BI16" s="132" t="str">
        <f t="shared" si="90"/>
        <v/>
      </c>
      <c r="BJ16" s="132" t="str">
        <f t="shared" si="90"/>
        <v/>
      </c>
      <c r="BK16" s="132" t="str">
        <f t="shared" si="90"/>
        <v/>
      </c>
      <c r="BL16" s="132" t="str">
        <f t="shared" si="90"/>
        <v/>
      </c>
      <c r="BM16" s="132" t="str">
        <f t="shared" si="90"/>
        <v/>
      </c>
      <c r="BN16" s="132" t="str">
        <f t="shared" si="90"/>
        <v/>
      </c>
      <c r="BO16" s="132" t="str">
        <f t="shared" si="90"/>
        <v/>
      </c>
      <c r="BP16" s="132" t="str">
        <f t="shared" si="90"/>
        <v/>
      </c>
      <c r="BQ16" s="132" t="str">
        <f t="shared" si="90"/>
        <v/>
      </c>
      <c r="BR16" s="132" t="str">
        <f t="shared" si="90"/>
        <v/>
      </c>
      <c r="BS16" s="132" t="str">
        <f t="shared" si="90"/>
        <v/>
      </c>
      <c r="BT16" s="132" t="str">
        <f t="shared" si="90"/>
        <v/>
      </c>
      <c r="BU16" s="132" t="str">
        <f t="shared" si="90"/>
        <v/>
      </c>
      <c r="BV16" s="132" t="str">
        <f t="shared" si="90"/>
        <v/>
      </c>
      <c r="BW16" s="132" t="str">
        <f t="shared" si="90"/>
        <v/>
      </c>
      <c r="BX16" s="132" t="str">
        <f t="shared" si="90"/>
        <v/>
      </c>
      <c r="BY16" s="132" t="str">
        <f t="shared" si="90"/>
        <v/>
      </c>
      <c r="BZ16" s="132" t="str">
        <f t="shared" si="90"/>
        <v/>
      </c>
      <c r="CA16" s="132" t="str">
        <f t="shared" si="90"/>
        <v/>
      </c>
      <c r="CB16" s="132" t="str">
        <f t="shared" si="90"/>
        <v/>
      </c>
      <c r="CC16" s="132" t="str">
        <f t="shared" si="90"/>
        <v/>
      </c>
      <c r="CD16" s="132" t="str">
        <f t="shared" si="90"/>
        <v/>
      </c>
      <c r="CE16" s="132" t="str">
        <f t="shared" si="90"/>
        <v/>
      </c>
      <c r="CF16" s="132" t="str">
        <f t="shared" si="90"/>
        <v/>
      </c>
      <c r="CG16" s="132" t="str">
        <f t="shared" si="90"/>
        <v/>
      </c>
      <c r="CH16" s="132" t="str">
        <f t="shared" si="90"/>
        <v/>
      </c>
      <c r="CI16" s="132" t="str">
        <f t="shared" si="90"/>
        <v/>
      </c>
      <c r="CJ16" s="132" t="str">
        <f t="shared" si="90"/>
        <v/>
      </c>
      <c r="CK16" s="132" t="str">
        <f t="shared" si="90"/>
        <v/>
      </c>
      <c r="CL16" s="132" t="str">
        <f t="shared" si="90"/>
        <v/>
      </c>
      <c r="CM16" s="132" t="str">
        <f t="shared" si="90"/>
        <v/>
      </c>
      <c r="CN16" s="132" t="str">
        <f t="shared" ref="CN16:EY16" si="91">IFERROR(IF(OR($Y16&gt;CN$5,$Z16&lt;CN$5),"",
IF(AND($V16=$B$12,$Y16=CN$5),$Q16,
IF($W16=$B$15,$Q16,
IF(AND($W16=$B$16,MOD(CN$5-$Y16,7)=0,MOD((CN$5-$Y16)/7,$AA16)=0),$Q16,
IF(AND($W16=$B$17,OR(DAY($Y16)=DAY(CN$5),AND(DAY($Y16)&gt;DAY(EOMONTH(CN$5,0)),DAY(CO$5)=1)),MOD(MONTH(CN$5)-MONTH($Y16),$AA16)=0),$Q16,""))))),"")</f>
        <v/>
      </c>
      <c r="CO16" s="132" t="str">
        <f t="shared" si="91"/>
        <v/>
      </c>
      <c r="CP16" s="132" t="str">
        <f t="shared" si="91"/>
        <v/>
      </c>
      <c r="CQ16" s="132" t="str">
        <f t="shared" si="91"/>
        <v/>
      </c>
      <c r="CR16" s="132" t="str">
        <f t="shared" si="91"/>
        <v/>
      </c>
      <c r="CS16" s="132" t="str">
        <f t="shared" si="91"/>
        <v/>
      </c>
      <c r="CT16" s="132" t="str">
        <f t="shared" si="91"/>
        <v/>
      </c>
      <c r="CU16" s="132" t="str">
        <f t="shared" si="91"/>
        <v/>
      </c>
      <c r="CV16" s="132" t="str">
        <f t="shared" si="91"/>
        <v/>
      </c>
      <c r="CW16" s="132" t="str">
        <f t="shared" si="91"/>
        <v/>
      </c>
      <c r="CX16" s="132" t="str">
        <f t="shared" si="91"/>
        <v/>
      </c>
      <c r="CY16" s="132" t="str">
        <f t="shared" si="91"/>
        <v/>
      </c>
      <c r="CZ16" s="132" t="str">
        <f t="shared" si="91"/>
        <v/>
      </c>
      <c r="DA16" s="132" t="str">
        <f t="shared" si="91"/>
        <v/>
      </c>
      <c r="DB16" s="132" t="str">
        <f t="shared" si="91"/>
        <v/>
      </c>
      <c r="DC16" s="132" t="str">
        <f t="shared" si="91"/>
        <v/>
      </c>
      <c r="DD16" s="132" t="str">
        <f t="shared" si="91"/>
        <v/>
      </c>
      <c r="DE16" s="132" t="str">
        <f t="shared" si="91"/>
        <v/>
      </c>
      <c r="DF16" s="132" t="str">
        <f t="shared" si="91"/>
        <v/>
      </c>
      <c r="DG16" s="132" t="str">
        <f t="shared" si="91"/>
        <v/>
      </c>
      <c r="DH16" s="132" t="str">
        <f t="shared" si="91"/>
        <v/>
      </c>
      <c r="DI16" s="132" t="str">
        <f t="shared" si="91"/>
        <v/>
      </c>
      <c r="DJ16" s="132" t="str">
        <f t="shared" si="91"/>
        <v/>
      </c>
      <c r="DK16" s="132" t="str">
        <f t="shared" si="91"/>
        <v/>
      </c>
      <c r="DL16" s="132" t="str">
        <f t="shared" si="91"/>
        <v/>
      </c>
      <c r="DM16" s="132" t="str">
        <f t="shared" si="91"/>
        <v/>
      </c>
      <c r="DN16" s="132" t="str">
        <f t="shared" si="91"/>
        <v/>
      </c>
      <c r="DO16" s="132" t="str">
        <f t="shared" si="91"/>
        <v/>
      </c>
      <c r="DP16" s="132" t="str">
        <f t="shared" si="91"/>
        <v/>
      </c>
      <c r="DQ16" s="132" t="str">
        <f t="shared" si="91"/>
        <v/>
      </c>
      <c r="DR16" s="132" t="str">
        <f t="shared" si="91"/>
        <v/>
      </c>
      <c r="DS16" s="132" t="str">
        <f t="shared" si="91"/>
        <v/>
      </c>
      <c r="DT16" s="132" t="str">
        <f t="shared" si="91"/>
        <v/>
      </c>
      <c r="DU16" s="132" t="str">
        <f t="shared" si="91"/>
        <v/>
      </c>
      <c r="DV16" s="132" t="str">
        <f t="shared" si="91"/>
        <v/>
      </c>
      <c r="DW16" s="132" t="str">
        <f t="shared" si="91"/>
        <v/>
      </c>
      <c r="DX16" s="132" t="str">
        <f t="shared" si="91"/>
        <v/>
      </c>
      <c r="DY16" s="132" t="str">
        <f t="shared" si="91"/>
        <v/>
      </c>
      <c r="DZ16" s="132" t="str">
        <f t="shared" si="91"/>
        <v/>
      </c>
      <c r="EA16" s="132" t="str">
        <f t="shared" si="91"/>
        <v/>
      </c>
      <c r="EB16" s="132" t="str">
        <f t="shared" si="91"/>
        <v/>
      </c>
      <c r="EC16" s="132" t="str">
        <f t="shared" si="91"/>
        <v/>
      </c>
      <c r="ED16" s="132" t="str">
        <f t="shared" si="91"/>
        <v/>
      </c>
      <c r="EE16" s="132" t="str">
        <f t="shared" si="91"/>
        <v/>
      </c>
      <c r="EF16" s="132" t="str">
        <f t="shared" si="91"/>
        <v/>
      </c>
      <c r="EG16" s="132" t="str">
        <f t="shared" si="91"/>
        <v/>
      </c>
      <c r="EH16" s="132" t="str">
        <f t="shared" si="91"/>
        <v/>
      </c>
      <c r="EI16" s="132" t="str">
        <f t="shared" si="91"/>
        <v/>
      </c>
      <c r="EJ16" s="132" t="str">
        <f t="shared" si="91"/>
        <v/>
      </c>
      <c r="EK16" s="132" t="str">
        <f t="shared" si="91"/>
        <v/>
      </c>
      <c r="EL16" s="132" t="str">
        <f t="shared" si="91"/>
        <v/>
      </c>
      <c r="EM16" s="132" t="str">
        <f t="shared" si="91"/>
        <v/>
      </c>
      <c r="EN16" s="132" t="str">
        <f t="shared" si="91"/>
        <v/>
      </c>
      <c r="EO16" s="132" t="str">
        <f t="shared" si="91"/>
        <v/>
      </c>
      <c r="EP16" s="132" t="str">
        <f t="shared" si="91"/>
        <v/>
      </c>
      <c r="EQ16" s="132" t="str">
        <f t="shared" si="91"/>
        <v/>
      </c>
      <c r="ER16" s="132" t="str">
        <f t="shared" si="91"/>
        <v/>
      </c>
      <c r="ES16" s="132" t="str">
        <f t="shared" si="91"/>
        <v/>
      </c>
      <c r="ET16" s="132" t="str">
        <f t="shared" si="91"/>
        <v/>
      </c>
      <c r="EU16" s="132" t="str">
        <f t="shared" si="91"/>
        <v/>
      </c>
      <c r="EV16" s="132" t="str">
        <f t="shared" si="91"/>
        <v/>
      </c>
      <c r="EW16" s="132" t="str">
        <f t="shared" si="91"/>
        <v/>
      </c>
      <c r="EX16" s="132" t="str">
        <f t="shared" si="91"/>
        <v/>
      </c>
      <c r="EY16" s="132" t="str">
        <f t="shared" si="91"/>
        <v/>
      </c>
      <c r="EZ16" s="132" t="str">
        <f t="shared" ref="EZ16:HK16" si="92">IFERROR(IF(OR($Y16&gt;EZ$5,$Z16&lt;EZ$5),"",
IF(AND($V16=$B$12,$Y16=EZ$5),$Q16,
IF($W16=$B$15,$Q16,
IF(AND($W16=$B$16,MOD(EZ$5-$Y16,7)=0,MOD((EZ$5-$Y16)/7,$AA16)=0),$Q16,
IF(AND($W16=$B$17,OR(DAY($Y16)=DAY(EZ$5),AND(DAY($Y16)&gt;DAY(EOMONTH(EZ$5,0)),DAY(FA$5)=1)),MOD(MONTH(EZ$5)-MONTH($Y16),$AA16)=0),$Q16,""))))),"")</f>
        <v/>
      </c>
      <c r="FA16" s="132" t="str">
        <f t="shared" si="92"/>
        <v/>
      </c>
      <c r="FB16" s="132" t="str">
        <f t="shared" si="92"/>
        <v/>
      </c>
      <c r="FC16" s="132" t="str">
        <f t="shared" si="92"/>
        <v/>
      </c>
      <c r="FD16" s="132" t="str">
        <f t="shared" si="92"/>
        <v/>
      </c>
      <c r="FE16" s="132" t="str">
        <f t="shared" si="92"/>
        <v/>
      </c>
      <c r="FF16" s="132" t="str">
        <f t="shared" si="92"/>
        <v/>
      </c>
      <c r="FG16" s="132" t="str">
        <f t="shared" si="92"/>
        <v/>
      </c>
      <c r="FH16" s="132" t="str">
        <f t="shared" si="92"/>
        <v/>
      </c>
      <c r="FI16" s="132" t="str">
        <f t="shared" si="92"/>
        <v/>
      </c>
      <c r="FJ16" s="132" t="str">
        <f t="shared" si="92"/>
        <v/>
      </c>
      <c r="FK16" s="132" t="str">
        <f t="shared" si="92"/>
        <v/>
      </c>
      <c r="FL16" s="132" t="str">
        <f t="shared" si="92"/>
        <v/>
      </c>
      <c r="FM16" s="132" t="str">
        <f t="shared" si="92"/>
        <v/>
      </c>
      <c r="FN16" s="132" t="str">
        <f t="shared" si="92"/>
        <v/>
      </c>
      <c r="FO16" s="132" t="str">
        <f t="shared" si="92"/>
        <v/>
      </c>
      <c r="FP16" s="132" t="str">
        <f t="shared" si="92"/>
        <v/>
      </c>
      <c r="FQ16" s="132" t="str">
        <f t="shared" si="92"/>
        <v/>
      </c>
      <c r="FR16" s="132" t="str">
        <f t="shared" si="92"/>
        <v/>
      </c>
      <c r="FS16" s="132" t="str">
        <f t="shared" si="92"/>
        <v/>
      </c>
      <c r="FT16" s="132" t="str">
        <f t="shared" si="92"/>
        <v/>
      </c>
      <c r="FU16" s="132" t="str">
        <f t="shared" si="92"/>
        <v/>
      </c>
      <c r="FV16" s="132" t="str">
        <f t="shared" si="92"/>
        <v/>
      </c>
      <c r="FW16" s="132" t="str">
        <f t="shared" si="92"/>
        <v/>
      </c>
      <c r="FX16" s="132" t="str">
        <f t="shared" si="92"/>
        <v/>
      </c>
      <c r="FY16" s="132" t="str">
        <f t="shared" si="92"/>
        <v/>
      </c>
      <c r="FZ16" s="132" t="str">
        <f t="shared" si="92"/>
        <v/>
      </c>
      <c r="GA16" s="132" t="str">
        <f t="shared" si="92"/>
        <v/>
      </c>
      <c r="GB16" s="132" t="str">
        <f t="shared" si="92"/>
        <v/>
      </c>
      <c r="GC16" s="132" t="str">
        <f t="shared" si="92"/>
        <v/>
      </c>
      <c r="GD16" s="132" t="str">
        <f t="shared" si="92"/>
        <v/>
      </c>
      <c r="GE16" s="132" t="str">
        <f t="shared" si="92"/>
        <v/>
      </c>
      <c r="GF16" s="132" t="str">
        <f t="shared" si="92"/>
        <v/>
      </c>
      <c r="GG16" s="132" t="str">
        <f t="shared" si="92"/>
        <v/>
      </c>
      <c r="GH16" s="132" t="str">
        <f t="shared" si="92"/>
        <v/>
      </c>
      <c r="GI16" s="132" t="str">
        <f t="shared" si="92"/>
        <v/>
      </c>
      <c r="GJ16" s="132" t="str">
        <f t="shared" si="92"/>
        <v/>
      </c>
      <c r="GK16" s="132" t="str">
        <f t="shared" si="92"/>
        <v/>
      </c>
      <c r="GL16" s="132" t="str">
        <f t="shared" si="92"/>
        <v/>
      </c>
      <c r="GM16" s="132" t="str">
        <f t="shared" si="92"/>
        <v/>
      </c>
      <c r="GN16" s="132" t="str">
        <f t="shared" si="92"/>
        <v/>
      </c>
      <c r="GO16" s="132" t="str">
        <f t="shared" si="92"/>
        <v/>
      </c>
      <c r="GP16" s="132" t="str">
        <f t="shared" si="92"/>
        <v/>
      </c>
      <c r="GQ16" s="132" t="str">
        <f t="shared" si="92"/>
        <v/>
      </c>
      <c r="GR16" s="132" t="str">
        <f t="shared" si="92"/>
        <v/>
      </c>
      <c r="GS16" s="132" t="str">
        <f t="shared" si="92"/>
        <v/>
      </c>
      <c r="GT16" s="132" t="str">
        <f t="shared" si="92"/>
        <v/>
      </c>
      <c r="GU16" s="132" t="str">
        <f t="shared" si="92"/>
        <v/>
      </c>
      <c r="GV16" s="132" t="str">
        <f t="shared" si="92"/>
        <v/>
      </c>
      <c r="GW16" s="132" t="str">
        <f t="shared" si="92"/>
        <v/>
      </c>
      <c r="GX16" s="132" t="str">
        <f t="shared" si="92"/>
        <v/>
      </c>
      <c r="GY16" s="132" t="str">
        <f t="shared" si="92"/>
        <v/>
      </c>
      <c r="GZ16" s="132" t="str">
        <f t="shared" si="92"/>
        <v/>
      </c>
      <c r="HA16" s="132" t="str">
        <f t="shared" si="92"/>
        <v/>
      </c>
      <c r="HB16" s="132" t="str">
        <f t="shared" si="92"/>
        <v/>
      </c>
      <c r="HC16" s="132" t="str">
        <f t="shared" si="92"/>
        <v/>
      </c>
      <c r="HD16" s="132" t="str">
        <f t="shared" si="92"/>
        <v/>
      </c>
      <c r="HE16" s="132" t="str">
        <f t="shared" si="92"/>
        <v/>
      </c>
      <c r="HF16" s="132" t="str">
        <f t="shared" si="92"/>
        <v/>
      </c>
      <c r="HG16" s="132" t="str">
        <f t="shared" si="92"/>
        <v/>
      </c>
      <c r="HH16" s="132" t="str">
        <f t="shared" si="92"/>
        <v/>
      </c>
      <c r="HI16" s="132" t="str">
        <f t="shared" si="92"/>
        <v/>
      </c>
      <c r="HJ16" s="132" t="str">
        <f t="shared" si="92"/>
        <v/>
      </c>
      <c r="HK16" s="132" t="str">
        <f t="shared" si="92"/>
        <v/>
      </c>
      <c r="HL16" s="132" t="str">
        <f t="shared" ref="HL16:JW16" si="93">IFERROR(IF(OR($Y16&gt;HL$5,$Z16&lt;HL$5),"",
IF(AND($V16=$B$12,$Y16=HL$5),$Q16,
IF($W16=$B$15,$Q16,
IF(AND($W16=$B$16,MOD(HL$5-$Y16,7)=0,MOD((HL$5-$Y16)/7,$AA16)=0),$Q16,
IF(AND($W16=$B$17,OR(DAY($Y16)=DAY(HL$5),AND(DAY($Y16)&gt;DAY(EOMONTH(HL$5,0)),DAY(HM$5)=1)),MOD(MONTH(HL$5)-MONTH($Y16),$AA16)=0),$Q16,""))))),"")</f>
        <v/>
      </c>
      <c r="HM16" s="132" t="str">
        <f t="shared" si="93"/>
        <v/>
      </c>
      <c r="HN16" s="132" t="str">
        <f t="shared" si="93"/>
        <v/>
      </c>
      <c r="HO16" s="132" t="str">
        <f t="shared" si="93"/>
        <v/>
      </c>
      <c r="HP16" s="132" t="str">
        <f t="shared" si="93"/>
        <v/>
      </c>
      <c r="HQ16" s="132" t="str">
        <f t="shared" si="93"/>
        <v/>
      </c>
      <c r="HR16" s="132" t="str">
        <f t="shared" si="93"/>
        <v/>
      </c>
      <c r="HS16" s="132" t="str">
        <f t="shared" si="93"/>
        <v/>
      </c>
      <c r="HT16" s="132" t="str">
        <f t="shared" si="93"/>
        <v/>
      </c>
      <c r="HU16" s="132" t="str">
        <f t="shared" si="93"/>
        <v/>
      </c>
      <c r="HV16" s="132" t="str">
        <f t="shared" si="93"/>
        <v/>
      </c>
      <c r="HW16" s="132" t="str">
        <f t="shared" si="93"/>
        <v/>
      </c>
      <c r="HX16" s="132" t="str">
        <f t="shared" si="93"/>
        <v/>
      </c>
      <c r="HY16" s="132" t="str">
        <f t="shared" si="93"/>
        <v/>
      </c>
      <c r="HZ16" s="132" t="str">
        <f t="shared" si="93"/>
        <v/>
      </c>
      <c r="IA16" s="132" t="str">
        <f t="shared" si="93"/>
        <v/>
      </c>
      <c r="IB16" s="132" t="str">
        <f t="shared" si="93"/>
        <v/>
      </c>
      <c r="IC16" s="132" t="str">
        <f t="shared" si="93"/>
        <v/>
      </c>
      <c r="ID16" s="132" t="str">
        <f t="shared" si="93"/>
        <v/>
      </c>
      <c r="IE16" s="132" t="str">
        <f t="shared" si="93"/>
        <v/>
      </c>
      <c r="IF16" s="132" t="str">
        <f t="shared" si="93"/>
        <v/>
      </c>
      <c r="IG16" s="132" t="str">
        <f t="shared" si="93"/>
        <v/>
      </c>
      <c r="IH16" s="132" t="str">
        <f t="shared" si="93"/>
        <v/>
      </c>
      <c r="II16" s="132" t="str">
        <f t="shared" si="93"/>
        <v/>
      </c>
      <c r="IJ16" s="132" t="str">
        <f t="shared" si="93"/>
        <v/>
      </c>
      <c r="IK16" s="132" t="str">
        <f t="shared" si="93"/>
        <v/>
      </c>
      <c r="IL16" s="132" t="str">
        <f t="shared" si="93"/>
        <v/>
      </c>
      <c r="IM16" s="132" t="str">
        <f t="shared" si="93"/>
        <v/>
      </c>
      <c r="IN16" s="132" t="str">
        <f t="shared" si="93"/>
        <v/>
      </c>
      <c r="IO16" s="132" t="str">
        <f t="shared" si="93"/>
        <v/>
      </c>
      <c r="IP16" s="132" t="str">
        <f t="shared" si="93"/>
        <v/>
      </c>
      <c r="IQ16" s="132" t="str">
        <f t="shared" si="93"/>
        <v/>
      </c>
      <c r="IR16" s="132" t="str">
        <f t="shared" si="93"/>
        <v/>
      </c>
      <c r="IS16" s="132" t="str">
        <f t="shared" si="93"/>
        <v/>
      </c>
      <c r="IT16" s="132" t="str">
        <f t="shared" si="93"/>
        <v/>
      </c>
      <c r="IU16" s="132" t="str">
        <f t="shared" si="93"/>
        <v/>
      </c>
      <c r="IV16" s="132" t="str">
        <f t="shared" si="93"/>
        <v/>
      </c>
      <c r="IW16" s="132" t="str">
        <f t="shared" si="93"/>
        <v/>
      </c>
      <c r="IX16" s="132" t="str">
        <f t="shared" si="93"/>
        <v/>
      </c>
      <c r="IY16" s="132" t="str">
        <f t="shared" si="93"/>
        <v/>
      </c>
      <c r="IZ16" s="132" t="str">
        <f t="shared" si="93"/>
        <v/>
      </c>
      <c r="JA16" s="132" t="str">
        <f t="shared" si="93"/>
        <v/>
      </c>
      <c r="JB16" s="132" t="str">
        <f t="shared" si="93"/>
        <v/>
      </c>
      <c r="JC16" s="132" t="str">
        <f t="shared" si="93"/>
        <v/>
      </c>
      <c r="JD16" s="132" t="str">
        <f t="shared" si="93"/>
        <v/>
      </c>
      <c r="JE16" s="132" t="str">
        <f t="shared" si="93"/>
        <v/>
      </c>
      <c r="JF16" s="132" t="str">
        <f t="shared" si="93"/>
        <v/>
      </c>
      <c r="JG16" s="132" t="str">
        <f t="shared" si="93"/>
        <v/>
      </c>
      <c r="JH16" s="132" t="str">
        <f t="shared" si="93"/>
        <v/>
      </c>
      <c r="JI16" s="132" t="str">
        <f t="shared" si="93"/>
        <v/>
      </c>
      <c r="JJ16" s="132" t="str">
        <f t="shared" si="93"/>
        <v/>
      </c>
      <c r="JK16" s="132" t="str">
        <f t="shared" si="93"/>
        <v/>
      </c>
      <c r="JL16" s="132" t="str">
        <f t="shared" si="93"/>
        <v/>
      </c>
      <c r="JM16" s="132" t="str">
        <f t="shared" si="93"/>
        <v/>
      </c>
      <c r="JN16" s="132" t="str">
        <f t="shared" si="93"/>
        <v/>
      </c>
      <c r="JO16" s="132" t="str">
        <f t="shared" si="93"/>
        <v/>
      </c>
      <c r="JP16" s="132" t="str">
        <f t="shared" si="93"/>
        <v/>
      </c>
      <c r="JQ16" s="132" t="str">
        <f t="shared" si="93"/>
        <v/>
      </c>
      <c r="JR16" s="132" t="str">
        <f t="shared" si="93"/>
        <v/>
      </c>
      <c r="JS16" s="132" t="str">
        <f t="shared" si="93"/>
        <v/>
      </c>
      <c r="JT16" s="132" t="str">
        <f t="shared" si="93"/>
        <v/>
      </c>
      <c r="JU16" s="132" t="str">
        <f t="shared" si="93"/>
        <v/>
      </c>
      <c r="JV16" s="132" t="str">
        <f t="shared" si="93"/>
        <v/>
      </c>
      <c r="JW16" s="132" t="str">
        <f t="shared" si="93"/>
        <v/>
      </c>
      <c r="JX16" s="132" t="str">
        <f t="shared" ref="JX16:MI16" si="94">IFERROR(IF(OR($Y16&gt;JX$5,$Z16&lt;JX$5),"",
IF(AND($V16=$B$12,$Y16=JX$5),$Q16,
IF($W16=$B$15,$Q16,
IF(AND($W16=$B$16,MOD(JX$5-$Y16,7)=0,MOD((JX$5-$Y16)/7,$AA16)=0),$Q16,
IF(AND($W16=$B$17,OR(DAY($Y16)=DAY(JX$5),AND(DAY($Y16)&gt;DAY(EOMONTH(JX$5,0)),DAY(JY$5)=1)),MOD(MONTH(JX$5)-MONTH($Y16),$AA16)=0),$Q16,""))))),"")</f>
        <v/>
      </c>
      <c r="JY16" s="132" t="str">
        <f t="shared" si="94"/>
        <v/>
      </c>
      <c r="JZ16" s="132" t="str">
        <f t="shared" si="94"/>
        <v/>
      </c>
      <c r="KA16" s="132" t="str">
        <f t="shared" si="94"/>
        <v/>
      </c>
      <c r="KB16" s="132" t="str">
        <f t="shared" si="94"/>
        <v/>
      </c>
      <c r="KC16" s="132" t="str">
        <f t="shared" si="94"/>
        <v/>
      </c>
      <c r="KD16" s="132" t="str">
        <f t="shared" si="94"/>
        <v/>
      </c>
      <c r="KE16" s="132" t="str">
        <f t="shared" si="94"/>
        <v/>
      </c>
      <c r="KF16" s="132" t="str">
        <f t="shared" si="94"/>
        <v/>
      </c>
      <c r="KG16" s="132" t="str">
        <f t="shared" si="94"/>
        <v/>
      </c>
      <c r="KH16" s="132" t="str">
        <f t="shared" si="94"/>
        <v/>
      </c>
      <c r="KI16" s="132" t="str">
        <f t="shared" si="94"/>
        <v/>
      </c>
      <c r="KJ16" s="132" t="str">
        <f t="shared" si="94"/>
        <v/>
      </c>
      <c r="KK16" s="132" t="str">
        <f t="shared" si="94"/>
        <v/>
      </c>
      <c r="KL16" s="132" t="str">
        <f t="shared" si="94"/>
        <v/>
      </c>
      <c r="KM16" s="132" t="str">
        <f t="shared" si="94"/>
        <v/>
      </c>
      <c r="KN16" s="132" t="str">
        <f t="shared" si="94"/>
        <v/>
      </c>
      <c r="KO16" s="132" t="str">
        <f t="shared" si="94"/>
        <v/>
      </c>
      <c r="KP16" s="132" t="str">
        <f t="shared" si="94"/>
        <v/>
      </c>
      <c r="KQ16" s="132" t="str">
        <f t="shared" si="94"/>
        <v/>
      </c>
      <c r="KR16" s="132" t="str">
        <f t="shared" si="94"/>
        <v/>
      </c>
      <c r="KS16" s="132" t="str">
        <f t="shared" si="94"/>
        <v/>
      </c>
      <c r="KT16" s="132" t="str">
        <f t="shared" si="94"/>
        <v/>
      </c>
      <c r="KU16" s="132" t="str">
        <f t="shared" si="94"/>
        <v/>
      </c>
      <c r="KV16" s="132" t="str">
        <f t="shared" si="94"/>
        <v/>
      </c>
      <c r="KW16" s="132" t="str">
        <f t="shared" si="94"/>
        <v/>
      </c>
      <c r="KX16" s="132" t="str">
        <f t="shared" si="94"/>
        <v/>
      </c>
      <c r="KY16" s="132" t="str">
        <f t="shared" si="94"/>
        <v/>
      </c>
      <c r="KZ16" s="132" t="str">
        <f t="shared" si="94"/>
        <v/>
      </c>
      <c r="LA16" s="132" t="str">
        <f t="shared" si="94"/>
        <v/>
      </c>
      <c r="LB16" s="132" t="str">
        <f t="shared" si="94"/>
        <v/>
      </c>
      <c r="LC16" s="132" t="str">
        <f t="shared" si="94"/>
        <v/>
      </c>
      <c r="LD16" s="132" t="str">
        <f t="shared" si="94"/>
        <v/>
      </c>
      <c r="LE16" s="132" t="str">
        <f t="shared" si="94"/>
        <v/>
      </c>
      <c r="LF16" s="132" t="str">
        <f t="shared" si="94"/>
        <v/>
      </c>
      <c r="LG16" s="132" t="str">
        <f t="shared" si="94"/>
        <v/>
      </c>
      <c r="LH16" s="132" t="str">
        <f t="shared" si="94"/>
        <v/>
      </c>
      <c r="LI16" s="132" t="str">
        <f t="shared" si="94"/>
        <v/>
      </c>
      <c r="LJ16" s="132" t="str">
        <f t="shared" si="94"/>
        <v/>
      </c>
      <c r="LK16" s="132" t="str">
        <f t="shared" si="94"/>
        <v/>
      </c>
      <c r="LL16" s="132" t="str">
        <f t="shared" si="94"/>
        <v/>
      </c>
      <c r="LM16" s="132" t="str">
        <f t="shared" si="94"/>
        <v/>
      </c>
      <c r="LN16" s="132" t="str">
        <f t="shared" si="94"/>
        <v/>
      </c>
      <c r="LO16" s="132" t="str">
        <f t="shared" si="94"/>
        <v/>
      </c>
      <c r="LP16" s="132" t="str">
        <f t="shared" si="94"/>
        <v/>
      </c>
      <c r="LQ16" s="132" t="str">
        <f t="shared" si="94"/>
        <v/>
      </c>
      <c r="LR16" s="132" t="str">
        <f t="shared" si="94"/>
        <v/>
      </c>
      <c r="LS16" s="132" t="str">
        <f t="shared" si="94"/>
        <v/>
      </c>
      <c r="LT16" s="132" t="str">
        <f t="shared" si="94"/>
        <v/>
      </c>
      <c r="LU16" s="132" t="str">
        <f t="shared" si="94"/>
        <v/>
      </c>
      <c r="LV16" s="132" t="str">
        <f t="shared" si="94"/>
        <v/>
      </c>
      <c r="LW16" s="132" t="str">
        <f t="shared" si="94"/>
        <v/>
      </c>
      <c r="LX16" s="132" t="str">
        <f t="shared" si="94"/>
        <v/>
      </c>
      <c r="LY16" s="132" t="str">
        <f t="shared" si="94"/>
        <v/>
      </c>
      <c r="LZ16" s="132" t="str">
        <f t="shared" si="94"/>
        <v/>
      </c>
      <c r="MA16" s="132" t="str">
        <f t="shared" si="94"/>
        <v/>
      </c>
      <c r="MB16" s="132" t="str">
        <f t="shared" si="94"/>
        <v/>
      </c>
      <c r="MC16" s="132" t="str">
        <f t="shared" si="94"/>
        <v/>
      </c>
      <c r="MD16" s="132" t="str">
        <f t="shared" si="94"/>
        <v/>
      </c>
      <c r="ME16" s="132" t="str">
        <f t="shared" si="94"/>
        <v/>
      </c>
      <c r="MF16" s="132" t="str">
        <f t="shared" si="94"/>
        <v/>
      </c>
      <c r="MG16" s="132" t="str">
        <f t="shared" si="94"/>
        <v/>
      </c>
      <c r="MH16" s="132" t="str">
        <f t="shared" si="94"/>
        <v/>
      </c>
      <c r="MI16" s="132" t="str">
        <f t="shared" si="94"/>
        <v/>
      </c>
      <c r="MJ16" s="132" t="str">
        <f t="shared" ref="MJ16:OD16" si="95">IFERROR(IF(OR($Y16&gt;MJ$5,$Z16&lt;MJ$5),"",
IF(AND($V16=$B$12,$Y16=MJ$5),$Q16,
IF($W16=$B$15,$Q16,
IF(AND($W16=$B$16,MOD(MJ$5-$Y16,7)=0,MOD((MJ$5-$Y16)/7,$AA16)=0),$Q16,
IF(AND($W16=$B$17,OR(DAY($Y16)=DAY(MJ$5),AND(DAY($Y16)&gt;DAY(EOMONTH(MJ$5,0)),DAY(MK$5)=1)),MOD(MONTH(MJ$5)-MONTH($Y16),$AA16)=0),$Q16,""))))),"")</f>
        <v/>
      </c>
      <c r="MK16" s="132" t="str">
        <f t="shared" si="95"/>
        <v/>
      </c>
      <c r="ML16" s="132" t="str">
        <f t="shared" si="95"/>
        <v/>
      </c>
      <c r="MM16" s="132" t="str">
        <f t="shared" si="95"/>
        <v/>
      </c>
      <c r="MN16" s="132" t="str">
        <f t="shared" si="95"/>
        <v/>
      </c>
      <c r="MO16" s="132" t="str">
        <f t="shared" si="95"/>
        <v/>
      </c>
      <c r="MP16" s="132" t="str">
        <f t="shared" si="95"/>
        <v/>
      </c>
      <c r="MQ16" s="132" t="str">
        <f t="shared" si="95"/>
        <v/>
      </c>
      <c r="MR16" s="132" t="str">
        <f t="shared" si="95"/>
        <v/>
      </c>
      <c r="MS16" s="132" t="str">
        <f t="shared" si="95"/>
        <v/>
      </c>
      <c r="MT16" s="132" t="str">
        <f t="shared" si="95"/>
        <v/>
      </c>
      <c r="MU16" s="132" t="str">
        <f t="shared" si="95"/>
        <v/>
      </c>
      <c r="MV16" s="132" t="str">
        <f t="shared" si="95"/>
        <v/>
      </c>
      <c r="MW16" s="132" t="str">
        <f t="shared" si="95"/>
        <v/>
      </c>
      <c r="MX16" s="132" t="str">
        <f t="shared" si="95"/>
        <v/>
      </c>
      <c r="MY16" s="132" t="str">
        <f t="shared" si="95"/>
        <v/>
      </c>
      <c r="MZ16" s="132" t="str">
        <f t="shared" si="95"/>
        <v/>
      </c>
      <c r="NA16" s="132" t="str">
        <f t="shared" si="95"/>
        <v/>
      </c>
      <c r="NB16" s="132" t="str">
        <f t="shared" si="95"/>
        <v/>
      </c>
      <c r="NC16" s="132" t="str">
        <f t="shared" si="95"/>
        <v/>
      </c>
      <c r="ND16" s="132" t="str">
        <f t="shared" si="95"/>
        <v/>
      </c>
      <c r="NE16" s="132" t="str">
        <f t="shared" si="95"/>
        <v/>
      </c>
      <c r="NF16" s="132" t="str">
        <f t="shared" si="95"/>
        <v/>
      </c>
      <c r="NG16" s="132" t="str">
        <f t="shared" si="95"/>
        <v/>
      </c>
      <c r="NH16" s="132" t="str">
        <f t="shared" si="95"/>
        <v/>
      </c>
      <c r="NI16" s="132" t="str">
        <f t="shared" si="95"/>
        <v/>
      </c>
      <c r="NJ16" s="132" t="str">
        <f t="shared" si="95"/>
        <v/>
      </c>
      <c r="NK16" s="132" t="str">
        <f t="shared" si="95"/>
        <v/>
      </c>
      <c r="NL16" s="132" t="str">
        <f t="shared" si="95"/>
        <v/>
      </c>
      <c r="NM16" s="132" t="str">
        <f t="shared" si="95"/>
        <v/>
      </c>
      <c r="NN16" s="132" t="str">
        <f t="shared" si="95"/>
        <v/>
      </c>
      <c r="NO16" s="132" t="str">
        <f t="shared" si="95"/>
        <v/>
      </c>
      <c r="NP16" s="132" t="str">
        <f t="shared" si="95"/>
        <v/>
      </c>
      <c r="NQ16" s="132" t="str">
        <f t="shared" si="95"/>
        <v/>
      </c>
      <c r="NR16" s="132" t="str">
        <f t="shared" si="95"/>
        <v/>
      </c>
      <c r="NS16" s="132" t="str">
        <f t="shared" si="95"/>
        <v/>
      </c>
      <c r="NT16" s="132" t="str">
        <f t="shared" si="95"/>
        <v/>
      </c>
      <c r="NU16" s="132" t="str">
        <f t="shared" si="95"/>
        <v/>
      </c>
      <c r="NV16" s="132" t="str">
        <f t="shared" si="95"/>
        <v/>
      </c>
      <c r="NW16" s="132" t="str">
        <f t="shared" si="95"/>
        <v/>
      </c>
      <c r="NX16" s="132" t="str">
        <f t="shared" si="95"/>
        <v/>
      </c>
      <c r="NY16" s="132" t="str">
        <f t="shared" si="95"/>
        <v/>
      </c>
      <c r="NZ16" s="132" t="str">
        <f t="shared" si="95"/>
        <v/>
      </c>
      <c r="OA16" s="132" t="str">
        <f t="shared" si="95"/>
        <v/>
      </c>
      <c r="OB16" s="132" t="str">
        <f t="shared" si="95"/>
        <v/>
      </c>
      <c r="OC16" s="132" t="str">
        <f t="shared" si="95"/>
        <v/>
      </c>
      <c r="OD16" s="132" t="str">
        <f t="shared" si="95"/>
        <v/>
      </c>
      <c r="OE16" s="47"/>
      <c r="OF16" s="47"/>
      <c r="OG16" s="47"/>
      <c r="OH16" s="47"/>
      <c r="OK16" s="132">
        <v>11</v>
      </c>
      <c r="OL16" s="143">
        <f t="shared" si="41"/>
        <v>45302</v>
      </c>
      <c r="OM16" s="132">
        <f t="shared" ca="1" si="27"/>
        <v>0</v>
      </c>
      <c r="ON16" s="132" t="str">
        <f ca="1">IFERROR(IF(OM16&lt;1,"",SUM($OM$6:$OM16))-$OM16+1,"")</f>
        <v/>
      </c>
      <c r="OO16" s="132" t="str">
        <f ca="1">IFERROR(IF(OM16&lt;1,"",SUM($OM$6:$OM16)),"")</f>
        <v/>
      </c>
      <c r="OP16" s="143">
        <f t="shared" ca="1" si="28"/>
        <v>45312</v>
      </c>
      <c r="OQ16" s="138">
        <f ca="1">IFERROR(IF(OK16&gt;$ON$4,"",COUNTIF($OP$6:OP16,OP16)),"")</f>
        <v>1</v>
      </c>
      <c r="OR16" s="138">
        <f t="shared" ca="1" si="29"/>
        <v>21</v>
      </c>
      <c r="OS16" s="132">
        <f t="array" aca="1" ref="OS16" ca="1">IFERROR(IF(LEN(OP16)=0,"",INDEX(OFFSET($AA$6,0,OR16,500,1),SMALL(IF(ISNUMBER(OFFSET($AA$6,0,OR16,500,1)),ROW(OFFSET($AA$6,0,OR16,500,1))-ROW(AA$5)),OQ16))),"")</f>
        <v>8</v>
      </c>
      <c r="OT16" s="132" t="str">
        <f ca="1">IFERROR(INDEX(Calc!$R$6:$Z$17,Calc!$OS16,Calc!OT$4),"")</f>
        <v>Expense</v>
      </c>
      <c r="OU16" s="132" t="str">
        <f ca="1">IFERROR(INDEX(Calc!$R$6:$Z$17,Calc!$OS16,Calc!OU$4),"")</f>
        <v>Purchase of Property</v>
      </c>
      <c r="OV16" s="132" t="str">
        <f ca="1">IFERROR(INDEX(Calc!$R$6:$Z$17,Calc!$OS16,Calc!OV$4),"")</f>
        <v>Purchase of the mill</v>
      </c>
      <c r="OW16" s="138">
        <f ca="1">IFERROR(INDEX(Calc!$R$6:$Z$17,Calc!$OS16,Calc!OW$4),"")</f>
        <v>11000</v>
      </c>
      <c r="OX16" s="138" t="str">
        <f ca="1">IFERROR(INDEX(Calc!$R$6:$Z$17,Calc!$OS16,Calc!OX$4),"")</f>
        <v>One-time</v>
      </c>
      <c r="OY16" s="132">
        <f t="shared" ca="1" si="30"/>
        <v>21</v>
      </c>
      <c r="OZ16" s="132">
        <f t="shared" ca="1" si="31"/>
        <v>1</v>
      </c>
      <c r="PA16" s="132">
        <f t="shared" ca="1" si="32"/>
        <v>2024</v>
      </c>
      <c r="PB16" s="132" t="str">
        <f t="shared" ca="1" si="33"/>
        <v>Jan - 2024</v>
      </c>
      <c r="PD16" s="132" t="str">
        <f>IFERROR(IF(LEN(Table!C20)=0,"",Table!C20),"")</f>
        <v/>
      </c>
      <c r="PE16" s="172" t="str">
        <f>IFERROR(IF(LEN(Table!C20)=0,"",INDEX(Table!$D$11:$P$40,ROW(Calc!PD16)-ROW(Calc!$PD$6),Calc!$PO$29)),"")</f>
        <v/>
      </c>
      <c r="PF16" s="142" t="str">
        <f t="shared" si="42"/>
        <v/>
      </c>
      <c r="PG16" s="142" t="str">
        <f ca="1">IFERROR(IF(COUNTIF($PF$7:PF16,PF16)&gt;1,PF16+COUNTIF($PF$7:PF16,PF16)-1,PF16),"")</f>
        <v/>
      </c>
      <c r="PH16" s="142" t="str">
        <f>IFERROR(IF(LEN(Table!C53)=0,"",Table!C53),"")</f>
        <v/>
      </c>
      <c r="PI16" s="172" t="str">
        <f>IFERROR(IF(LEN(Table!C53)=0,"",INDEX(Table!$D$44:$P$73,ROW(Calc!PD16)-ROW(Calc!$PD$6),Calc!$PO$29)),"")</f>
        <v/>
      </c>
      <c r="PJ16" s="142" t="str">
        <f t="shared" si="43"/>
        <v/>
      </c>
      <c r="PK16" s="142" t="str">
        <f ca="1">IFERROR(IF(COUNTIF($PJ$7:PJ16,PJ16)&gt;1,PJ16+COUNTIF($PJ$7:PJ16,PJ16)-1,PJ16),"")</f>
        <v/>
      </c>
      <c r="PN16" s="132">
        <v>2</v>
      </c>
      <c r="PO16" s="132" t="str">
        <f t="shared" ref="PO16:PO19" ca="1" si="96">IFERROR(INDEX($PH$7:$PH$36,MATCH(PN16,$PK$7:$PK$36,0)),"")</f>
        <v>Operating Expenses</v>
      </c>
      <c r="PP16" s="138">
        <f t="shared" ref="PP16:PP19" ca="1" si="97">IFERROR(INDEX($PI$7:$PI$36,MATCH(PN16,$PK$7:$PK$36,0)),"")</f>
        <v>3000</v>
      </c>
    </row>
    <row r="17" spans="2:432" x14ac:dyDescent="0.25">
      <c r="B17" s="132" t="s">
        <v>21</v>
      </c>
      <c r="C17" s="133"/>
      <c r="D17" s="132" t="s">
        <v>34</v>
      </c>
      <c r="E17" s="132" t="s">
        <v>46</v>
      </c>
      <c r="F17" s="132">
        <v>11</v>
      </c>
      <c r="G17" s="133"/>
      <c r="H17" s="133"/>
      <c r="I17" s="133"/>
      <c r="J17" s="133"/>
      <c r="K17" s="132">
        <v>10</v>
      </c>
      <c r="L17" s="132" t="s">
        <v>79</v>
      </c>
      <c r="M17" s="132" t="str">
        <f t="shared" si="34"/>
        <v>Oct</v>
      </c>
      <c r="N17" s="132">
        <f t="shared" si="46"/>
        <v>2024</v>
      </c>
      <c r="O17" s="132" t="str">
        <f t="shared" si="47"/>
        <v>Oct - 2024</v>
      </c>
      <c r="Q17" s="144">
        <v>12</v>
      </c>
      <c r="R17" s="132" t="str">
        <f>IFERROR(IF(INDEX(Scheduler[],$Q17,R$4)="","",INDEX(Scheduler[],$Q17,R$4)),"")</f>
        <v/>
      </c>
      <c r="S17" s="132" t="str">
        <f>IFERROR(IF(INDEX(Scheduler[],$Q17,S$4)="","",INDEX(Scheduler[],$Q17,S$4)),"")</f>
        <v/>
      </c>
      <c r="T17" s="132" t="str">
        <f>IFERROR(IF(INDEX(Scheduler[],$Q17,T$4)="","",INDEX(Scheduler[],$Q17,T$4)),"")</f>
        <v/>
      </c>
      <c r="U17" s="138" t="str">
        <f>IFERROR(IF(INDEX(Scheduler[],$Q17,U$4)="","",INDEX(Scheduler[],$Q17,U$4)),"")</f>
        <v/>
      </c>
      <c r="V17" s="132" t="str">
        <f>IFERROR(IF(INDEX(Scheduler[],$Q17,V$4)="","",INDEX(Scheduler[],$Q17,V$4)),"")</f>
        <v/>
      </c>
      <c r="W17" s="132" t="str">
        <f>IFERROR(IF(INDEX(Scheduler[],$Q17,W$4)="","",INDEX(Scheduler[],$Q17,W$4)),"")</f>
        <v/>
      </c>
      <c r="X17" s="132" t="str">
        <f>IFERROR(IF(INDEX(Scheduler[],$Q17,X$4)="","",INDEX(Scheduler[],$Q17,X$4)),"")</f>
        <v/>
      </c>
      <c r="Y17" s="143" t="str">
        <f>IFERROR(IF(INDEX(Scheduler[],$Q17,Y$4)="","",INDEX(Scheduler[],$Q17,Y$4)),"")</f>
        <v/>
      </c>
      <c r="Z17" s="143" t="str">
        <f>IFERROR(IF(INDEX(Scheduler[],$Q17,Z$4)="","",INDEX(Scheduler[],$Q17,Z$4)),"")</f>
        <v/>
      </c>
      <c r="AA17" s="138" t="str">
        <f t="shared" ca="1" si="14"/>
        <v/>
      </c>
      <c r="AB17" s="132" t="str">
        <f t="shared" ref="AB17:CM17" si="98">IFERROR(IF(OR($Y17&gt;AB$5,$Z17&lt;AB$5),"",
IF(AND($V17=$B$12,$Y17=AB$5),$Q17,
IF($W17=$B$15,$Q17,
IF(AND($W17=$B$16,MOD(AB$5-$Y17,7)=0,MOD((AB$5-$Y17)/7,$AA17)=0),$Q17,
IF(AND($W17=$B$17,OR(DAY($Y17)=DAY(AB$5),AND(DAY($Y17)&gt;DAY(EOMONTH(AB$5,0)),DAY(AC$5)=1)),MOD(MONTH(AB$5)-MONTH($Y17),$AA17)=0),$Q17,""))))),"")</f>
        <v/>
      </c>
      <c r="AC17" s="132" t="str">
        <f t="shared" si="98"/>
        <v/>
      </c>
      <c r="AD17" s="132" t="str">
        <f t="shared" si="98"/>
        <v/>
      </c>
      <c r="AE17" s="132" t="str">
        <f t="shared" si="98"/>
        <v/>
      </c>
      <c r="AF17" s="132" t="str">
        <f t="shared" si="98"/>
        <v/>
      </c>
      <c r="AG17" s="132" t="str">
        <f t="shared" si="98"/>
        <v/>
      </c>
      <c r="AH17" s="132" t="str">
        <f t="shared" si="98"/>
        <v/>
      </c>
      <c r="AI17" s="132" t="str">
        <f t="shared" si="98"/>
        <v/>
      </c>
      <c r="AJ17" s="132" t="str">
        <f t="shared" si="98"/>
        <v/>
      </c>
      <c r="AK17" s="132" t="str">
        <f t="shared" si="98"/>
        <v/>
      </c>
      <c r="AL17" s="132" t="str">
        <f t="shared" si="98"/>
        <v/>
      </c>
      <c r="AM17" s="132" t="str">
        <f t="shared" si="98"/>
        <v/>
      </c>
      <c r="AN17" s="132" t="str">
        <f t="shared" si="98"/>
        <v/>
      </c>
      <c r="AO17" s="132" t="str">
        <f t="shared" si="98"/>
        <v/>
      </c>
      <c r="AP17" s="132" t="str">
        <f t="shared" si="98"/>
        <v/>
      </c>
      <c r="AQ17" s="132" t="str">
        <f t="shared" si="98"/>
        <v/>
      </c>
      <c r="AR17" s="132" t="str">
        <f t="shared" si="98"/>
        <v/>
      </c>
      <c r="AS17" s="132" t="str">
        <f t="shared" si="98"/>
        <v/>
      </c>
      <c r="AT17" s="132" t="str">
        <f t="shared" si="98"/>
        <v/>
      </c>
      <c r="AU17" s="132" t="str">
        <f t="shared" si="98"/>
        <v/>
      </c>
      <c r="AV17" s="132" t="str">
        <f t="shared" si="98"/>
        <v/>
      </c>
      <c r="AW17" s="132" t="str">
        <f t="shared" si="98"/>
        <v/>
      </c>
      <c r="AX17" s="132" t="str">
        <f t="shared" si="98"/>
        <v/>
      </c>
      <c r="AY17" s="132" t="str">
        <f t="shared" si="98"/>
        <v/>
      </c>
      <c r="AZ17" s="132" t="str">
        <f t="shared" si="98"/>
        <v/>
      </c>
      <c r="BA17" s="132" t="str">
        <f t="shared" si="98"/>
        <v/>
      </c>
      <c r="BB17" s="132" t="str">
        <f t="shared" si="98"/>
        <v/>
      </c>
      <c r="BC17" s="132" t="str">
        <f t="shared" si="98"/>
        <v/>
      </c>
      <c r="BD17" s="132" t="str">
        <f t="shared" si="98"/>
        <v/>
      </c>
      <c r="BE17" s="132" t="str">
        <f t="shared" si="98"/>
        <v/>
      </c>
      <c r="BF17" s="132" t="str">
        <f t="shared" si="98"/>
        <v/>
      </c>
      <c r="BG17" s="132" t="str">
        <f t="shared" si="98"/>
        <v/>
      </c>
      <c r="BH17" s="132" t="str">
        <f t="shared" si="98"/>
        <v/>
      </c>
      <c r="BI17" s="132" t="str">
        <f t="shared" si="98"/>
        <v/>
      </c>
      <c r="BJ17" s="132" t="str">
        <f t="shared" si="98"/>
        <v/>
      </c>
      <c r="BK17" s="132" t="str">
        <f t="shared" si="98"/>
        <v/>
      </c>
      <c r="BL17" s="132" t="str">
        <f t="shared" si="98"/>
        <v/>
      </c>
      <c r="BM17" s="132" t="str">
        <f t="shared" si="98"/>
        <v/>
      </c>
      <c r="BN17" s="132" t="str">
        <f t="shared" si="98"/>
        <v/>
      </c>
      <c r="BO17" s="132" t="str">
        <f t="shared" si="98"/>
        <v/>
      </c>
      <c r="BP17" s="132" t="str">
        <f t="shared" si="98"/>
        <v/>
      </c>
      <c r="BQ17" s="132" t="str">
        <f t="shared" si="98"/>
        <v/>
      </c>
      <c r="BR17" s="132" t="str">
        <f t="shared" si="98"/>
        <v/>
      </c>
      <c r="BS17" s="132" t="str">
        <f t="shared" si="98"/>
        <v/>
      </c>
      <c r="BT17" s="132" t="str">
        <f t="shared" si="98"/>
        <v/>
      </c>
      <c r="BU17" s="132" t="str">
        <f t="shared" si="98"/>
        <v/>
      </c>
      <c r="BV17" s="132" t="str">
        <f t="shared" si="98"/>
        <v/>
      </c>
      <c r="BW17" s="132" t="str">
        <f t="shared" si="98"/>
        <v/>
      </c>
      <c r="BX17" s="132" t="str">
        <f t="shared" si="98"/>
        <v/>
      </c>
      <c r="BY17" s="132" t="str">
        <f t="shared" si="98"/>
        <v/>
      </c>
      <c r="BZ17" s="132" t="str">
        <f t="shared" si="98"/>
        <v/>
      </c>
      <c r="CA17" s="132" t="str">
        <f t="shared" si="98"/>
        <v/>
      </c>
      <c r="CB17" s="132" t="str">
        <f t="shared" si="98"/>
        <v/>
      </c>
      <c r="CC17" s="132" t="str">
        <f t="shared" si="98"/>
        <v/>
      </c>
      <c r="CD17" s="132" t="str">
        <f t="shared" si="98"/>
        <v/>
      </c>
      <c r="CE17" s="132" t="str">
        <f t="shared" si="98"/>
        <v/>
      </c>
      <c r="CF17" s="132" t="str">
        <f t="shared" si="98"/>
        <v/>
      </c>
      <c r="CG17" s="132" t="str">
        <f t="shared" si="98"/>
        <v/>
      </c>
      <c r="CH17" s="132" t="str">
        <f t="shared" si="98"/>
        <v/>
      </c>
      <c r="CI17" s="132" t="str">
        <f t="shared" si="98"/>
        <v/>
      </c>
      <c r="CJ17" s="132" t="str">
        <f t="shared" si="98"/>
        <v/>
      </c>
      <c r="CK17" s="132" t="str">
        <f t="shared" si="98"/>
        <v/>
      </c>
      <c r="CL17" s="132" t="str">
        <f t="shared" si="98"/>
        <v/>
      </c>
      <c r="CM17" s="132" t="str">
        <f t="shared" si="98"/>
        <v/>
      </c>
      <c r="CN17" s="132" t="str">
        <f t="shared" ref="CN17:EY17" si="99">IFERROR(IF(OR($Y17&gt;CN$5,$Z17&lt;CN$5),"",
IF(AND($V17=$B$12,$Y17=CN$5),$Q17,
IF($W17=$B$15,$Q17,
IF(AND($W17=$B$16,MOD(CN$5-$Y17,7)=0,MOD((CN$5-$Y17)/7,$AA17)=0),$Q17,
IF(AND($W17=$B$17,OR(DAY($Y17)=DAY(CN$5),AND(DAY($Y17)&gt;DAY(EOMONTH(CN$5,0)),DAY(CO$5)=1)),MOD(MONTH(CN$5)-MONTH($Y17),$AA17)=0),$Q17,""))))),"")</f>
        <v/>
      </c>
      <c r="CO17" s="132" t="str">
        <f t="shared" si="99"/>
        <v/>
      </c>
      <c r="CP17" s="132" t="str">
        <f t="shared" si="99"/>
        <v/>
      </c>
      <c r="CQ17" s="132" t="str">
        <f t="shared" si="99"/>
        <v/>
      </c>
      <c r="CR17" s="132" t="str">
        <f t="shared" si="99"/>
        <v/>
      </c>
      <c r="CS17" s="132" t="str">
        <f t="shared" si="99"/>
        <v/>
      </c>
      <c r="CT17" s="132" t="str">
        <f t="shared" si="99"/>
        <v/>
      </c>
      <c r="CU17" s="132" t="str">
        <f t="shared" si="99"/>
        <v/>
      </c>
      <c r="CV17" s="132" t="str">
        <f t="shared" si="99"/>
        <v/>
      </c>
      <c r="CW17" s="132" t="str">
        <f t="shared" si="99"/>
        <v/>
      </c>
      <c r="CX17" s="132" t="str">
        <f t="shared" si="99"/>
        <v/>
      </c>
      <c r="CY17" s="132" t="str">
        <f t="shared" si="99"/>
        <v/>
      </c>
      <c r="CZ17" s="132" t="str">
        <f t="shared" si="99"/>
        <v/>
      </c>
      <c r="DA17" s="132" t="str">
        <f t="shared" si="99"/>
        <v/>
      </c>
      <c r="DB17" s="132" t="str">
        <f t="shared" si="99"/>
        <v/>
      </c>
      <c r="DC17" s="132" t="str">
        <f t="shared" si="99"/>
        <v/>
      </c>
      <c r="DD17" s="132" t="str">
        <f t="shared" si="99"/>
        <v/>
      </c>
      <c r="DE17" s="132" t="str">
        <f t="shared" si="99"/>
        <v/>
      </c>
      <c r="DF17" s="132" t="str">
        <f t="shared" si="99"/>
        <v/>
      </c>
      <c r="DG17" s="132" t="str">
        <f t="shared" si="99"/>
        <v/>
      </c>
      <c r="DH17" s="132" t="str">
        <f t="shared" si="99"/>
        <v/>
      </c>
      <c r="DI17" s="132" t="str">
        <f t="shared" si="99"/>
        <v/>
      </c>
      <c r="DJ17" s="132" t="str">
        <f t="shared" si="99"/>
        <v/>
      </c>
      <c r="DK17" s="132" t="str">
        <f t="shared" si="99"/>
        <v/>
      </c>
      <c r="DL17" s="132" t="str">
        <f t="shared" si="99"/>
        <v/>
      </c>
      <c r="DM17" s="132" t="str">
        <f t="shared" si="99"/>
        <v/>
      </c>
      <c r="DN17" s="132" t="str">
        <f t="shared" si="99"/>
        <v/>
      </c>
      <c r="DO17" s="132" t="str">
        <f t="shared" si="99"/>
        <v/>
      </c>
      <c r="DP17" s="132" t="str">
        <f t="shared" si="99"/>
        <v/>
      </c>
      <c r="DQ17" s="132" t="str">
        <f t="shared" si="99"/>
        <v/>
      </c>
      <c r="DR17" s="132" t="str">
        <f t="shared" si="99"/>
        <v/>
      </c>
      <c r="DS17" s="132" t="str">
        <f t="shared" si="99"/>
        <v/>
      </c>
      <c r="DT17" s="132" t="str">
        <f t="shared" si="99"/>
        <v/>
      </c>
      <c r="DU17" s="132" t="str">
        <f t="shared" si="99"/>
        <v/>
      </c>
      <c r="DV17" s="132" t="str">
        <f t="shared" si="99"/>
        <v/>
      </c>
      <c r="DW17" s="132" t="str">
        <f t="shared" si="99"/>
        <v/>
      </c>
      <c r="DX17" s="132" t="str">
        <f t="shared" si="99"/>
        <v/>
      </c>
      <c r="DY17" s="132" t="str">
        <f t="shared" si="99"/>
        <v/>
      </c>
      <c r="DZ17" s="132" t="str">
        <f t="shared" si="99"/>
        <v/>
      </c>
      <c r="EA17" s="132" t="str">
        <f t="shared" si="99"/>
        <v/>
      </c>
      <c r="EB17" s="132" t="str">
        <f t="shared" si="99"/>
        <v/>
      </c>
      <c r="EC17" s="132" t="str">
        <f t="shared" si="99"/>
        <v/>
      </c>
      <c r="ED17" s="132" t="str">
        <f t="shared" si="99"/>
        <v/>
      </c>
      <c r="EE17" s="132" t="str">
        <f t="shared" si="99"/>
        <v/>
      </c>
      <c r="EF17" s="132" t="str">
        <f t="shared" si="99"/>
        <v/>
      </c>
      <c r="EG17" s="132" t="str">
        <f t="shared" si="99"/>
        <v/>
      </c>
      <c r="EH17" s="132" t="str">
        <f t="shared" si="99"/>
        <v/>
      </c>
      <c r="EI17" s="132" t="str">
        <f t="shared" si="99"/>
        <v/>
      </c>
      <c r="EJ17" s="132" t="str">
        <f t="shared" si="99"/>
        <v/>
      </c>
      <c r="EK17" s="132" t="str">
        <f t="shared" si="99"/>
        <v/>
      </c>
      <c r="EL17" s="132" t="str">
        <f t="shared" si="99"/>
        <v/>
      </c>
      <c r="EM17" s="132" t="str">
        <f t="shared" si="99"/>
        <v/>
      </c>
      <c r="EN17" s="132" t="str">
        <f t="shared" si="99"/>
        <v/>
      </c>
      <c r="EO17" s="132" t="str">
        <f t="shared" si="99"/>
        <v/>
      </c>
      <c r="EP17" s="132" t="str">
        <f t="shared" si="99"/>
        <v/>
      </c>
      <c r="EQ17" s="132" t="str">
        <f t="shared" si="99"/>
        <v/>
      </c>
      <c r="ER17" s="132" t="str">
        <f t="shared" si="99"/>
        <v/>
      </c>
      <c r="ES17" s="132" t="str">
        <f t="shared" si="99"/>
        <v/>
      </c>
      <c r="ET17" s="132" t="str">
        <f t="shared" si="99"/>
        <v/>
      </c>
      <c r="EU17" s="132" t="str">
        <f t="shared" si="99"/>
        <v/>
      </c>
      <c r="EV17" s="132" t="str">
        <f t="shared" si="99"/>
        <v/>
      </c>
      <c r="EW17" s="132" t="str">
        <f t="shared" si="99"/>
        <v/>
      </c>
      <c r="EX17" s="132" t="str">
        <f t="shared" si="99"/>
        <v/>
      </c>
      <c r="EY17" s="132" t="str">
        <f t="shared" si="99"/>
        <v/>
      </c>
      <c r="EZ17" s="132" t="str">
        <f t="shared" ref="EZ17:HK17" si="100">IFERROR(IF(OR($Y17&gt;EZ$5,$Z17&lt;EZ$5),"",
IF(AND($V17=$B$12,$Y17=EZ$5),$Q17,
IF($W17=$B$15,$Q17,
IF(AND($W17=$B$16,MOD(EZ$5-$Y17,7)=0,MOD((EZ$5-$Y17)/7,$AA17)=0),$Q17,
IF(AND($W17=$B$17,OR(DAY($Y17)=DAY(EZ$5),AND(DAY($Y17)&gt;DAY(EOMONTH(EZ$5,0)),DAY(FA$5)=1)),MOD(MONTH(EZ$5)-MONTH($Y17),$AA17)=0),$Q17,""))))),"")</f>
        <v/>
      </c>
      <c r="FA17" s="132" t="str">
        <f t="shared" si="100"/>
        <v/>
      </c>
      <c r="FB17" s="132" t="str">
        <f t="shared" si="100"/>
        <v/>
      </c>
      <c r="FC17" s="132" t="str">
        <f t="shared" si="100"/>
        <v/>
      </c>
      <c r="FD17" s="132" t="str">
        <f t="shared" si="100"/>
        <v/>
      </c>
      <c r="FE17" s="132" t="str">
        <f t="shared" si="100"/>
        <v/>
      </c>
      <c r="FF17" s="132" t="str">
        <f t="shared" si="100"/>
        <v/>
      </c>
      <c r="FG17" s="132" t="str">
        <f t="shared" si="100"/>
        <v/>
      </c>
      <c r="FH17" s="132" t="str">
        <f t="shared" si="100"/>
        <v/>
      </c>
      <c r="FI17" s="132" t="str">
        <f t="shared" si="100"/>
        <v/>
      </c>
      <c r="FJ17" s="132" t="str">
        <f t="shared" si="100"/>
        <v/>
      </c>
      <c r="FK17" s="132" t="str">
        <f t="shared" si="100"/>
        <v/>
      </c>
      <c r="FL17" s="132" t="str">
        <f t="shared" si="100"/>
        <v/>
      </c>
      <c r="FM17" s="132" t="str">
        <f t="shared" si="100"/>
        <v/>
      </c>
      <c r="FN17" s="132" t="str">
        <f t="shared" si="100"/>
        <v/>
      </c>
      <c r="FO17" s="132" t="str">
        <f t="shared" si="100"/>
        <v/>
      </c>
      <c r="FP17" s="132" t="str">
        <f t="shared" si="100"/>
        <v/>
      </c>
      <c r="FQ17" s="132" t="str">
        <f t="shared" si="100"/>
        <v/>
      </c>
      <c r="FR17" s="132" t="str">
        <f t="shared" si="100"/>
        <v/>
      </c>
      <c r="FS17" s="132" t="str">
        <f t="shared" si="100"/>
        <v/>
      </c>
      <c r="FT17" s="132" t="str">
        <f t="shared" si="100"/>
        <v/>
      </c>
      <c r="FU17" s="132" t="str">
        <f t="shared" si="100"/>
        <v/>
      </c>
      <c r="FV17" s="132" t="str">
        <f t="shared" si="100"/>
        <v/>
      </c>
      <c r="FW17" s="132" t="str">
        <f t="shared" si="100"/>
        <v/>
      </c>
      <c r="FX17" s="132" t="str">
        <f t="shared" si="100"/>
        <v/>
      </c>
      <c r="FY17" s="132" t="str">
        <f t="shared" si="100"/>
        <v/>
      </c>
      <c r="FZ17" s="132" t="str">
        <f t="shared" si="100"/>
        <v/>
      </c>
      <c r="GA17" s="132" t="str">
        <f t="shared" si="100"/>
        <v/>
      </c>
      <c r="GB17" s="132" t="str">
        <f t="shared" si="100"/>
        <v/>
      </c>
      <c r="GC17" s="132" t="str">
        <f t="shared" si="100"/>
        <v/>
      </c>
      <c r="GD17" s="132" t="str">
        <f t="shared" si="100"/>
        <v/>
      </c>
      <c r="GE17" s="132" t="str">
        <f t="shared" si="100"/>
        <v/>
      </c>
      <c r="GF17" s="132" t="str">
        <f t="shared" si="100"/>
        <v/>
      </c>
      <c r="GG17" s="132" t="str">
        <f t="shared" si="100"/>
        <v/>
      </c>
      <c r="GH17" s="132" t="str">
        <f t="shared" si="100"/>
        <v/>
      </c>
      <c r="GI17" s="132" t="str">
        <f t="shared" si="100"/>
        <v/>
      </c>
      <c r="GJ17" s="132" t="str">
        <f t="shared" si="100"/>
        <v/>
      </c>
      <c r="GK17" s="132" t="str">
        <f t="shared" si="100"/>
        <v/>
      </c>
      <c r="GL17" s="132" t="str">
        <f t="shared" si="100"/>
        <v/>
      </c>
      <c r="GM17" s="132" t="str">
        <f t="shared" si="100"/>
        <v/>
      </c>
      <c r="GN17" s="132" t="str">
        <f t="shared" si="100"/>
        <v/>
      </c>
      <c r="GO17" s="132" t="str">
        <f t="shared" si="100"/>
        <v/>
      </c>
      <c r="GP17" s="132" t="str">
        <f t="shared" si="100"/>
        <v/>
      </c>
      <c r="GQ17" s="132" t="str">
        <f t="shared" si="100"/>
        <v/>
      </c>
      <c r="GR17" s="132" t="str">
        <f t="shared" si="100"/>
        <v/>
      </c>
      <c r="GS17" s="132" t="str">
        <f t="shared" si="100"/>
        <v/>
      </c>
      <c r="GT17" s="132" t="str">
        <f t="shared" si="100"/>
        <v/>
      </c>
      <c r="GU17" s="132" t="str">
        <f t="shared" si="100"/>
        <v/>
      </c>
      <c r="GV17" s="132" t="str">
        <f t="shared" si="100"/>
        <v/>
      </c>
      <c r="GW17" s="132" t="str">
        <f t="shared" si="100"/>
        <v/>
      </c>
      <c r="GX17" s="132" t="str">
        <f t="shared" si="100"/>
        <v/>
      </c>
      <c r="GY17" s="132" t="str">
        <f t="shared" si="100"/>
        <v/>
      </c>
      <c r="GZ17" s="132" t="str">
        <f t="shared" si="100"/>
        <v/>
      </c>
      <c r="HA17" s="132" t="str">
        <f t="shared" si="100"/>
        <v/>
      </c>
      <c r="HB17" s="132" t="str">
        <f t="shared" si="100"/>
        <v/>
      </c>
      <c r="HC17" s="132" t="str">
        <f t="shared" si="100"/>
        <v/>
      </c>
      <c r="HD17" s="132" t="str">
        <f t="shared" si="100"/>
        <v/>
      </c>
      <c r="HE17" s="132" t="str">
        <f t="shared" si="100"/>
        <v/>
      </c>
      <c r="HF17" s="132" t="str">
        <f t="shared" si="100"/>
        <v/>
      </c>
      <c r="HG17" s="132" t="str">
        <f t="shared" si="100"/>
        <v/>
      </c>
      <c r="HH17" s="132" t="str">
        <f t="shared" si="100"/>
        <v/>
      </c>
      <c r="HI17" s="132" t="str">
        <f t="shared" si="100"/>
        <v/>
      </c>
      <c r="HJ17" s="132" t="str">
        <f t="shared" si="100"/>
        <v/>
      </c>
      <c r="HK17" s="132" t="str">
        <f t="shared" si="100"/>
        <v/>
      </c>
      <c r="HL17" s="132" t="str">
        <f t="shared" ref="HL17:JW17" si="101">IFERROR(IF(OR($Y17&gt;HL$5,$Z17&lt;HL$5),"",
IF(AND($V17=$B$12,$Y17=HL$5),$Q17,
IF($W17=$B$15,$Q17,
IF(AND($W17=$B$16,MOD(HL$5-$Y17,7)=0,MOD((HL$5-$Y17)/7,$AA17)=0),$Q17,
IF(AND($W17=$B$17,OR(DAY($Y17)=DAY(HL$5),AND(DAY($Y17)&gt;DAY(EOMONTH(HL$5,0)),DAY(HM$5)=1)),MOD(MONTH(HL$5)-MONTH($Y17),$AA17)=0),$Q17,""))))),"")</f>
        <v/>
      </c>
      <c r="HM17" s="132" t="str">
        <f t="shared" si="101"/>
        <v/>
      </c>
      <c r="HN17" s="132" t="str">
        <f t="shared" si="101"/>
        <v/>
      </c>
      <c r="HO17" s="132" t="str">
        <f t="shared" si="101"/>
        <v/>
      </c>
      <c r="HP17" s="132" t="str">
        <f t="shared" si="101"/>
        <v/>
      </c>
      <c r="HQ17" s="132" t="str">
        <f t="shared" si="101"/>
        <v/>
      </c>
      <c r="HR17" s="132" t="str">
        <f t="shared" si="101"/>
        <v/>
      </c>
      <c r="HS17" s="132" t="str">
        <f t="shared" si="101"/>
        <v/>
      </c>
      <c r="HT17" s="132" t="str">
        <f t="shared" si="101"/>
        <v/>
      </c>
      <c r="HU17" s="132" t="str">
        <f t="shared" si="101"/>
        <v/>
      </c>
      <c r="HV17" s="132" t="str">
        <f t="shared" si="101"/>
        <v/>
      </c>
      <c r="HW17" s="132" t="str">
        <f t="shared" si="101"/>
        <v/>
      </c>
      <c r="HX17" s="132" t="str">
        <f t="shared" si="101"/>
        <v/>
      </c>
      <c r="HY17" s="132" t="str">
        <f t="shared" si="101"/>
        <v/>
      </c>
      <c r="HZ17" s="132" t="str">
        <f t="shared" si="101"/>
        <v/>
      </c>
      <c r="IA17" s="132" t="str">
        <f t="shared" si="101"/>
        <v/>
      </c>
      <c r="IB17" s="132" t="str">
        <f t="shared" si="101"/>
        <v/>
      </c>
      <c r="IC17" s="132" t="str">
        <f t="shared" si="101"/>
        <v/>
      </c>
      <c r="ID17" s="132" t="str">
        <f t="shared" si="101"/>
        <v/>
      </c>
      <c r="IE17" s="132" t="str">
        <f t="shared" si="101"/>
        <v/>
      </c>
      <c r="IF17" s="132" t="str">
        <f t="shared" si="101"/>
        <v/>
      </c>
      <c r="IG17" s="132" t="str">
        <f t="shared" si="101"/>
        <v/>
      </c>
      <c r="IH17" s="132" t="str">
        <f t="shared" si="101"/>
        <v/>
      </c>
      <c r="II17" s="132" t="str">
        <f t="shared" si="101"/>
        <v/>
      </c>
      <c r="IJ17" s="132" t="str">
        <f t="shared" si="101"/>
        <v/>
      </c>
      <c r="IK17" s="132" t="str">
        <f t="shared" si="101"/>
        <v/>
      </c>
      <c r="IL17" s="132" t="str">
        <f t="shared" si="101"/>
        <v/>
      </c>
      <c r="IM17" s="132" t="str">
        <f t="shared" si="101"/>
        <v/>
      </c>
      <c r="IN17" s="132" t="str">
        <f t="shared" si="101"/>
        <v/>
      </c>
      <c r="IO17" s="132" t="str">
        <f t="shared" si="101"/>
        <v/>
      </c>
      <c r="IP17" s="132" t="str">
        <f t="shared" si="101"/>
        <v/>
      </c>
      <c r="IQ17" s="132" t="str">
        <f t="shared" si="101"/>
        <v/>
      </c>
      <c r="IR17" s="132" t="str">
        <f t="shared" si="101"/>
        <v/>
      </c>
      <c r="IS17" s="132" t="str">
        <f t="shared" si="101"/>
        <v/>
      </c>
      <c r="IT17" s="132" t="str">
        <f t="shared" si="101"/>
        <v/>
      </c>
      <c r="IU17" s="132" t="str">
        <f t="shared" si="101"/>
        <v/>
      </c>
      <c r="IV17" s="132" t="str">
        <f t="shared" si="101"/>
        <v/>
      </c>
      <c r="IW17" s="132" t="str">
        <f t="shared" si="101"/>
        <v/>
      </c>
      <c r="IX17" s="132" t="str">
        <f t="shared" si="101"/>
        <v/>
      </c>
      <c r="IY17" s="132" t="str">
        <f t="shared" si="101"/>
        <v/>
      </c>
      <c r="IZ17" s="132" t="str">
        <f t="shared" si="101"/>
        <v/>
      </c>
      <c r="JA17" s="132" t="str">
        <f t="shared" si="101"/>
        <v/>
      </c>
      <c r="JB17" s="132" t="str">
        <f t="shared" si="101"/>
        <v/>
      </c>
      <c r="JC17" s="132" t="str">
        <f t="shared" si="101"/>
        <v/>
      </c>
      <c r="JD17" s="132" t="str">
        <f t="shared" si="101"/>
        <v/>
      </c>
      <c r="JE17" s="132" t="str">
        <f t="shared" si="101"/>
        <v/>
      </c>
      <c r="JF17" s="132" t="str">
        <f t="shared" si="101"/>
        <v/>
      </c>
      <c r="JG17" s="132" t="str">
        <f t="shared" si="101"/>
        <v/>
      </c>
      <c r="JH17" s="132" t="str">
        <f t="shared" si="101"/>
        <v/>
      </c>
      <c r="JI17" s="132" t="str">
        <f t="shared" si="101"/>
        <v/>
      </c>
      <c r="JJ17" s="132" t="str">
        <f t="shared" si="101"/>
        <v/>
      </c>
      <c r="JK17" s="132" t="str">
        <f t="shared" si="101"/>
        <v/>
      </c>
      <c r="JL17" s="132" t="str">
        <f t="shared" si="101"/>
        <v/>
      </c>
      <c r="JM17" s="132" t="str">
        <f t="shared" si="101"/>
        <v/>
      </c>
      <c r="JN17" s="132" t="str">
        <f t="shared" si="101"/>
        <v/>
      </c>
      <c r="JO17" s="132" t="str">
        <f t="shared" si="101"/>
        <v/>
      </c>
      <c r="JP17" s="132" t="str">
        <f t="shared" si="101"/>
        <v/>
      </c>
      <c r="JQ17" s="132" t="str">
        <f t="shared" si="101"/>
        <v/>
      </c>
      <c r="JR17" s="132" t="str">
        <f t="shared" si="101"/>
        <v/>
      </c>
      <c r="JS17" s="132" t="str">
        <f t="shared" si="101"/>
        <v/>
      </c>
      <c r="JT17" s="132" t="str">
        <f t="shared" si="101"/>
        <v/>
      </c>
      <c r="JU17" s="132" t="str">
        <f t="shared" si="101"/>
        <v/>
      </c>
      <c r="JV17" s="132" t="str">
        <f t="shared" si="101"/>
        <v/>
      </c>
      <c r="JW17" s="132" t="str">
        <f t="shared" si="101"/>
        <v/>
      </c>
      <c r="JX17" s="132" t="str">
        <f t="shared" ref="JX17:MI17" si="102">IFERROR(IF(OR($Y17&gt;JX$5,$Z17&lt;JX$5),"",
IF(AND($V17=$B$12,$Y17=JX$5),$Q17,
IF($W17=$B$15,$Q17,
IF(AND($W17=$B$16,MOD(JX$5-$Y17,7)=0,MOD((JX$5-$Y17)/7,$AA17)=0),$Q17,
IF(AND($W17=$B$17,OR(DAY($Y17)=DAY(JX$5),AND(DAY($Y17)&gt;DAY(EOMONTH(JX$5,0)),DAY(JY$5)=1)),MOD(MONTH(JX$5)-MONTH($Y17),$AA17)=0),$Q17,""))))),"")</f>
        <v/>
      </c>
      <c r="JY17" s="132" t="str">
        <f t="shared" si="102"/>
        <v/>
      </c>
      <c r="JZ17" s="132" t="str">
        <f t="shared" si="102"/>
        <v/>
      </c>
      <c r="KA17" s="132" t="str">
        <f t="shared" si="102"/>
        <v/>
      </c>
      <c r="KB17" s="132" t="str">
        <f t="shared" si="102"/>
        <v/>
      </c>
      <c r="KC17" s="132" t="str">
        <f t="shared" si="102"/>
        <v/>
      </c>
      <c r="KD17" s="132" t="str">
        <f t="shared" si="102"/>
        <v/>
      </c>
      <c r="KE17" s="132" t="str">
        <f t="shared" si="102"/>
        <v/>
      </c>
      <c r="KF17" s="132" t="str">
        <f t="shared" si="102"/>
        <v/>
      </c>
      <c r="KG17" s="132" t="str">
        <f t="shared" si="102"/>
        <v/>
      </c>
      <c r="KH17" s="132" t="str">
        <f t="shared" si="102"/>
        <v/>
      </c>
      <c r="KI17" s="132" t="str">
        <f t="shared" si="102"/>
        <v/>
      </c>
      <c r="KJ17" s="132" t="str">
        <f t="shared" si="102"/>
        <v/>
      </c>
      <c r="KK17" s="132" t="str">
        <f t="shared" si="102"/>
        <v/>
      </c>
      <c r="KL17" s="132" t="str">
        <f t="shared" si="102"/>
        <v/>
      </c>
      <c r="KM17" s="132" t="str">
        <f t="shared" si="102"/>
        <v/>
      </c>
      <c r="KN17" s="132" t="str">
        <f t="shared" si="102"/>
        <v/>
      </c>
      <c r="KO17" s="132" t="str">
        <f t="shared" si="102"/>
        <v/>
      </c>
      <c r="KP17" s="132" t="str">
        <f t="shared" si="102"/>
        <v/>
      </c>
      <c r="KQ17" s="132" t="str">
        <f t="shared" si="102"/>
        <v/>
      </c>
      <c r="KR17" s="132" t="str">
        <f t="shared" si="102"/>
        <v/>
      </c>
      <c r="KS17" s="132" t="str">
        <f t="shared" si="102"/>
        <v/>
      </c>
      <c r="KT17" s="132" t="str">
        <f t="shared" si="102"/>
        <v/>
      </c>
      <c r="KU17" s="132" t="str">
        <f t="shared" si="102"/>
        <v/>
      </c>
      <c r="KV17" s="132" t="str">
        <f t="shared" si="102"/>
        <v/>
      </c>
      <c r="KW17" s="132" t="str">
        <f t="shared" si="102"/>
        <v/>
      </c>
      <c r="KX17" s="132" t="str">
        <f t="shared" si="102"/>
        <v/>
      </c>
      <c r="KY17" s="132" t="str">
        <f t="shared" si="102"/>
        <v/>
      </c>
      <c r="KZ17" s="132" t="str">
        <f t="shared" si="102"/>
        <v/>
      </c>
      <c r="LA17" s="132" t="str">
        <f t="shared" si="102"/>
        <v/>
      </c>
      <c r="LB17" s="132" t="str">
        <f t="shared" si="102"/>
        <v/>
      </c>
      <c r="LC17" s="132" t="str">
        <f t="shared" si="102"/>
        <v/>
      </c>
      <c r="LD17" s="132" t="str">
        <f t="shared" si="102"/>
        <v/>
      </c>
      <c r="LE17" s="132" t="str">
        <f t="shared" si="102"/>
        <v/>
      </c>
      <c r="LF17" s="132" t="str">
        <f t="shared" si="102"/>
        <v/>
      </c>
      <c r="LG17" s="132" t="str">
        <f t="shared" si="102"/>
        <v/>
      </c>
      <c r="LH17" s="132" t="str">
        <f t="shared" si="102"/>
        <v/>
      </c>
      <c r="LI17" s="132" t="str">
        <f t="shared" si="102"/>
        <v/>
      </c>
      <c r="LJ17" s="132" t="str">
        <f t="shared" si="102"/>
        <v/>
      </c>
      <c r="LK17" s="132" t="str">
        <f t="shared" si="102"/>
        <v/>
      </c>
      <c r="LL17" s="132" t="str">
        <f t="shared" si="102"/>
        <v/>
      </c>
      <c r="LM17" s="132" t="str">
        <f t="shared" si="102"/>
        <v/>
      </c>
      <c r="LN17" s="132" t="str">
        <f t="shared" si="102"/>
        <v/>
      </c>
      <c r="LO17" s="132" t="str">
        <f t="shared" si="102"/>
        <v/>
      </c>
      <c r="LP17" s="132" t="str">
        <f t="shared" si="102"/>
        <v/>
      </c>
      <c r="LQ17" s="132" t="str">
        <f t="shared" si="102"/>
        <v/>
      </c>
      <c r="LR17" s="132" t="str">
        <f t="shared" si="102"/>
        <v/>
      </c>
      <c r="LS17" s="132" t="str">
        <f t="shared" si="102"/>
        <v/>
      </c>
      <c r="LT17" s="132" t="str">
        <f t="shared" si="102"/>
        <v/>
      </c>
      <c r="LU17" s="132" t="str">
        <f t="shared" si="102"/>
        <v/>
      </c>
      <c r="LV17" s="132" t="str">
        <f t="shared" si="102"/>
        <v/>
      </c>
      <c r="LW17" s="132" t="str">
        <f t="shared" si="102"/>
        <v/>
      </c>
      <c r="LX17" s="132" t="str">
        <f t="shared" si="102"/>
        <v/>
      </c>
      <c r="LY17" s="132" t="str">
        <f t="shared" si="102"/>
        <v/>
      </c>
      <c r="LZ17" s="132" t="str">
        <f t="shared" si="102"/>
        <v/>
      </c>
      <c r="MA17" s="132" t="str">
        <f t="shared" si="102"/>
        <v/>
      </c>
      <c r="MB17" s="132" t="str">
        <f t="shared" si="102"/>
        <v/>
      </c>
      <c r="MC17" s="132" t="str">
        <f t="shared" si="102"/>
        <v/>
      </c>
      <c r="MD17" s="132" t="str">
        <f t="shared" si="102"/>
        <v/>
      </c>
      <c r="ME17" s="132" t="str">
        <f t="shared" si="102"/>
        <v/>
      </c>
      <c r="MF17" s="132" t="str">
        <f t="shared" si="102"/>
        <v/>
      </c>
      <c r="MG17" s="132" t="str">
        <f t="shared" si="102"/>
        <v/>
      </c>
      <c r="MH17" s="132" t="str">
        <f t="shared" si="102"/>
        <v/>
      </c>
      <c r="MI17" s="132" t="str">
        <f t="shared" si="102"/>
        <v/>
      </c>
      <c r="MJ17" s="132" t="str">
        <f t="shared" ref="MJ17:OD17" si="103">IFERROR(IF(OR($Y17&gt;MJ$5,$Z17&lt;MJ$5),"",
IF(AND($V17=$B$12,$Y17=MJ$5),$Q17,
IF($W17=$B$15,$Q17,
IF(AND($W17=$B$16,MOD(MJ$5-$Y17,7)=0,MOD((MJ$5-$Y17)/7,$AA17)=0),$Q17,
IF(AND($W17=$B$17,OR(DAY($Y17)=DAY(MJ$5),AND(DAY($Y17)&gt;DAY(EOMONTH(MJ$5,0)),DAY(MK$5)=1)),MOD(MONTH(MJ$5)-MONTH($Y17),$AA17)=0),$Q17,""))))),"")</f>
        <v/>
      </c>
      <c r="MK17" s="132" t="str">
        <f t="shared" si="103"/>
        <v/>
      </c>
      <c r="ML17" s="132" t="str">
        <f t="shared" si="103"/>
        <v/>
      </c>
      <c r="MM17" s="132" t="str">
        <f t="shared" si="103"/>
        <v/>
      </c>
      <c r="MN17" s="132" t="str">
        <f t="shared" si="103"/>
        <v/>
      </c>
      <c r="MO17" s="132" t="str">
        <f t="shared" si="103"/>
        <v/>
      </c>
      <c r="MP17" s="132" t="str">
        <f t="shared" si="103"/>
        <v/>
      </c>
      <c r="MQ17" s="132" t="str">
        <f t="shared" si="103"/>
        <v/>
      </c>
      <c r="MR17" s="132" t="str">
        <f t="shared" si="103"/>
        <v/>
      </c>
      <c r="MS17" s="132" t="str">
        <f t="shared" si="103"/>
        <v/>
      </c>
      <c r="MT17" s="132" t="str">
        <f t="shared" si="103"/>
        <v/>
      </c>
      <c r="MU17" s="132" t="str">
        <f t="shared" si="103"/>
        <v/>
      </c>
      <c r="MV17" s="132" t="str">
        <f t="shared" si="103"/>
        <v/>
      </c>
      <c r="MW17" s="132" t="str">
        <f t="shared" si="103"/>
        <v/>
      </c>
      <c r="MX17" s="132" t="str">
        <f t="shared" si="103"/>
        <v/>
      </c>
      <c r="MY17" s="132" t="str">
        <f t="shared" si="103"/>
        <v/>
      </c>
      <c r="MZ17" s="132" t="str">
        <f t="shared" si="103"/>
        <v/>
      </c>
      <c r="NA17" s="132" t="str">
        <f t="shared" si="103"/>
        <v/>
      </c>
      <c r="NB17" s="132" t="str">
        <f t="shared" si="103"/>
        <v/>
      </c>
      <c r="NC17" s="132" t="str">
        <f t="shared" si="103"/>
        <v/>
      </c>
      <c r="ND17" s="132" t="str">
        <f t="shared" si="103"/>
        <v/>
      </c>
      <c r="NE17" s="132" t="str">
        <f t="shared" si="103"/>
        <v/>
      </c>
      <c r="NF17" s="132" t="str">
        <f t="shared" si="103"/>
        <v/>
      </c>
      <c r="NG17" s="132" t="str">
        <f t="shared" si="103"/>
        <v/>
      </c>
      <c r="NH17" s="132" t="str">
        <f t="shared" si="103"/>
        <v/>
      </c>
      <c r="NI17" s="132" t="str">
        <f t="shared" si="103"/>
        <v/>
      </c>
      <c r="NJ17" s="132" t="str">
        <f t="shared" si="103"/>
        <v/>
      </c>
      <c r="NK17" s="132" t="str">
        <f t="shared" si="103"/>
        <v/>
      </c>
      <c r="NL17" s="132" t="str">
        <f t="shared" si="103"/>
        <v/>
      </c>
      <c r="NM17" s="132" t="str">
        <f t="shared" si="103"/>
        <v/>
      </c>
      <c r="NN17" s="132" t="str">
        <f t="shared" si="103"/>
        <v/>
      </c>
      <c r="NO17" s="132" t="str">
        <f t="shared" si="103"/>
        <v/>
      </c>
      <c r="NP17" s="132" t="str">
        <f t="shared" si="103"/>
        <v/>
      </c>
      <c r="NQ17" s="132" t="str">
        <f t="shared" si="103"/>
        <v/>
      </c>
      <c r="NR17" s="132" t="str">
        <f t="shared" si="103"/>
        <v/>
      </c>
      <c r="NS17" s="132" t="str">
        <f t="shared" si="103"/>
        <v/>
      </c>
      <c r="NT17" s="132" t="str">
        <f t="shared" si="103"/>
        <v/>
      </c>
      <c r="NU17" s="132" t="str">
        <f t="shared" si="103"/>
        <v/>
      </c>
      <c r="NV17" s="132" t="str">
        <f t="shared" si="103"/>
        <v/>
      </c>
      <c r="NW17" s="132" t="str">
        <f t="shared" si="103"/>
        <v/>
      </c>
      <c r="NX17" s="132" t="str">
        <f t="shared" si="103"/>
        <v/>
      </c>
      <c r="NY17" s="132" t="str">
        <f t="shared" si="103"/>
        <v/>
      </c>
      <c r="NZ17" s="132" t="str">
        <f t="shared" si="103"/>
        <v/>
      </c>
      <c r="OA17" s="132" t="str">
        <f t="shared" si="103"/>
        <v/>
      </c>
      <c r="OB17" s="132" t="str">
        <f t="shared" si="103"/>
        <v/>
      </c>
      <c r="OC17" s="132" t="str">
        <f t="shared" si="103"/>
        <v/>
      </c>
      <c r="OD17" s="132" t="str">
        <f t="shared" si="103"/>
        <v/>
      </c>
      <c r="OE17" s="47"/>
      <c r="OF17" s="47"/>
      <c r="OG17" s="47"/>
      <c r="OH17" s="47"/>
      <c r="OK17" s="132">
        <v>12</v>
      </c>
      <c r="OL17" s="143">
        <f t="shared" si="41"/>
        <v>45303</v>
      </c>
      <c r="OM17" s="132">
        <f t="shared" ca="1" si="27"/>
        <v>0</v>
      </c>
      <c r="ON17" s="132" t="str">
        <f ca="1">IFERROR(IF(OM17&lt;1,"",SUM($OM$6:$OM17))-$OM17+1,"")</f>
        <v/>
      </c>
      <c r="OO17" s="132" t="str">
        <f ca="1">IFERROR(IF(OM17&lt;1,"",SUM($OM$6:$OM17)),"")</f>
        <v/>
      </c>
      <c r="OP17" s="143">
        <f t="shared" ca="1" si="28"/>
        <v>45314</v>
      </c>
      <c r="OQ17" s="138">
        <f ca="1">IFERROR(IF(OK17&gt;$ON$4,"",COUNTIF($OP$6:OP17,OP17)),"")</f>
        <v>1</v>
      </c>
      <c r="OR17" s="138">
        <f t="shared" ca="1" si="29"/>
        <v>23</v>
      </c>
      <c r="OS17" s="132">
        <f t="array" aca="1" ref="OS17" ca="1">IFERROR(IF(LEN(OP17)=0,"",INDEX(OFFSET($AA$6,0,OR17,500,1),SMALL(IF(ISNUMBER(OFFSET($AA$6,0,OR17,500,1)),ROW(OFFSET($AA$6,0,OR17,500,1))-ROW(AA$5)),OQ17))),"")</f>
        <v>3</v>
      </c>
      <c r="OT17" s="132" t="str">
        <f ca="1">IFERROR(INDEX(Calc!$R$6:$Z$17,Calc!$OS17,Calc!OT$4),"")</f>
        <v>Income</v>
      </c>
      <c r="OU17" s="132" t="str">
        <f ca="1">IFERROR(INDEX(Calc!$R$6:$Z$17,Calc!$OS17,Calc!OU$4),"")</f>
        <v>Sales Revenue</v>
      </c>
      <c r="OV17" s="132" t="str">
        <f ca="1">IFERROR(INDEX(Calc!$R$6:$Z$17,Calc!$OS17,Calc!OV$4),"")</f>
        <v>Sales from old factory</v>
      </c>
      <c r="OW17" s="138">
        <f ca="1">IFERROR(INDEX(Calc!$R$6:$Z$17,Calc!$OS17,Calc!OW$4),"")</f>
        <v>1500</v>
      </c>
      <c r="OX17" s="138" t="str">
        <f ca="1">IFERROR(INDEX(Calc!$R$6:$Z$17,Calc!$OS17,Calc!OX$4),"")</f>
        <v>Recurring</v>
      </c>
      <c r="OY17" s="132">
        <f t="shared" ca="1" si="30"/>
        <v>23</v>
      </c>
      <c r="OZ17" s="132">
        <f t="shared" ca="1" si="31"/>
        <v>1</v>
      </c>
      <c r="PA17" s="132">
        <f t="shared" ca="1" si="32"/>
        <v>2024</v>
      </c>
      <c r="PB17" s="132" t="str">
        <f t="shared" ca="1" si="33"/>
        <v>Jan - 2024</v>
      </c>
      <c r="PD17" s="132" t="str">
        <f>IFERROR(IF(LEN(Table!C21)=0,"",Table!C21),"")</f>
        <v/>
      </c>
      <c r="PE17" s="172" t="str">
        <f>IFERROR(IF(LEN(Table!C21)=0,"",INDEX(Table!$D$11:$P$40,ROW(Calc!PD17)-ROW(Calc!$PD$6),Calc!$PO$29)),"")</f>
        <v/>
      </c>
      <c r="PF17" s="142" t="str">
        <f t="shared" si="42"/>
        <v/>
      </c>
      <c r="PG17" s="142" t="str">
        <f ca="1">IFERROR(IF(COUNTIF($PF$7:PF17,PF17)&gt;1,PF17+COUNTIF($PF$7:PF17,PF17)-1,PF17),"")</f>
        <v/>
      </c>
      <c r="PH17" s="142" t="str">
        <f>IFERROR(IF(LEN(Table!C54)=0,"",Table!C54),"")</f>
        <v/>
      </c>
      <c r="PI17" s="172" t="str">
        <f>IFERROR(IF(LEN(Table!C54)=0,"",INDEX(Table!$D$44:$P$73,ROW(Calc!PD17)-ROW(Calc!$PD$6),Calc!$PO$29)),"")</f>
        <v/>
      </c>
      <c r="PJ17" s="142" t="str">
        <f t="shared" si="43"/>
        <v/>
      </c>
      <c r="PK17" s="142" t="str">
        <f ca="1">IFERROR(IF(COUNTIF($PJ$7:PJ17,PJ17)&gt;1,PJ17+COUNTIF($PJ$7:PJ17,PJ17)-1,PJ17),"")</f>
        <v/>
      </c>
      <c r="PN17" s="132">
        <v>3</v>
      </c>
      <c r="PO17" s="132" t="str">
        <f t="shared" ca="1" si="96"/>
        <v>Lending</v>
      </c>
      <c r="PP17" s="138">
        <f t="shared" ca="1" si="97"/>
        <v>1000</v>
      </c>
    </row>
    <row r="18" spans="2:432" x14ac:dyDescent="0.25">
      <c r="B18" s="145"/>
      <c r="C18" s="133"/>
      <c r="D18" s="132" t="s">
        <v>35</v>
      </c>
      <c r="E18" s="132" t="s">
        <v>47</v>
      </c>
      <c r="F18" s="132">
        <v>12</v>
      </c>
      <c r="G18" s="133"/>
      <c r="H18" s="133"/>
      <c r="I18" s="133"/>
      <c r="J18" s="133"/>
      <c r="K18" s="132">
        <v>11</v>
      </c>
      <c r="L18" s="132" t="s">
        <v>78</v>
      </c>
      <c r="M18" s="132" t="str">
        <f t="shared" si="34"/>
        <v>Nov</v>
      </c>
      <c r="N18" s="132">
        <f t="shared" si="46"/>
        <v>2024</v>
      </c>
      <c r="O18" s="132" t="str">
        <f t="shared" si="47"/>
        <v>Nov - 2024</v>
      </c>
      <c r="Q18" s="176"/>
      <c r="R18" s="176"/>
      <c r="S18" s="176"/>
      <c r="T18" s="176"/>
      <c r="U18" s="177"/>
      <c r="V18" s="176"/>
      <c r="W18" s="176"/>
      <c r="X18" s="176"/>
      <c r="Y18" s="178"/>
      <c r="Z18" s="178"/>
      <c r="AA18" s="177"/>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6"/>
      <c r="AX18" s="176"/>
      <c r="AY18" s="176"/>
      <c r="AZ18" s="176"/>
      <c r="BA18" s="176"/>
      <c r="BB18" s="176"/>
      <c r="BC18" s="176"/>
      <c r="BD18" s="176"/>
      <c r="BE18" s="176"/>
      <c r="BF18" s="176"/>
      <c r="BG18" s="176"/>
      <c r="BH18" s="176"/>
      <c r="BI18" s="176"/>
      <c r="BJ18" s="176"/>
      <c r="BK18" s="176"/>
      <c r="BL18" s="176"/>
      <c r="BM18" s="176"/>
      <c r="BN18" s="176"/>
      <c r="BO18" s="176"/>
      <c r="BP18" s="176"/>
      <c r="BQ18" s="176"/>
      <c r="BR18" s="176"/>
      <c r="BS18" s="176"/>
      <c r="BT18" s="176"/>
      <c r="BU18" s="176"/>
      <c r="BV18" s="176"/>
      <c r="BW18" s="176"/>
      <c r="BX18" s="176"/>
      <c r="BY18" s="176"/>
      <c r="BZ18" s="176"/>
      <c r="CA18" s="176"/>
      <c r="CB18" s="176"/>
      <c r="CC18" s="176"/>
      <c r="CD18" s="176"/>
      <c r="CE18" s="176"/>
      <c r="CF18" s="176"/>
      <c r="CG18" s="176"/>
      <c r="CH18" s="176"/>
      <c r="CI18" s="176"/>
      <c r="CJ18" s="176"/>
      <c r="CK18" s="176"/>
      <c r="CL18" s="176"/>
      <c r="CM18" s="176"/>
      <c r="CN18" s="176"/>
      <c r="CO18" s="176"/>
      <c r="CP18" s="176"/>
      <c r="CQ18" s="176"/>
      <c r="CR18" s="176"/>
      <c r="CS18" s="176"/>
      <c r="CT18" s="176"/>
      <c r="CU18" s="176"/>
      <c r="CV18" s="176"/>
      <c r="CW18" s="176"/>
      <c r="CX18" s="176"/>
      <c r="CY18" s="176"/>
      <c r="CZ18" s="176"/>
      <c r="DA18" s="176"/>
      <c r="DB18" s="176"/>
      <c r="DC18" s="176"/>
      <c r="DD18" s="176"/>
      <c r="DE18" s="176"/>
      <c r="DF18" s="176"/>
      <c r="DG18" s="176"/>
      <c r="DH18" s="176"/>
      <c r="DI18" s="176"/>
      <c r="DJ18" s="176"/>
      <c r="DK18" s="176"/>
      <c r="DL18" s="176"/>
      <c r="DM18" s="176"/>
      <c r="DN18" s="176"/>
      <c r="DO18" s="176"/>
      <c r="DP18" s="176"/>
      <c r="DQ18" s="176"/>
      <c r="DR18" s="176"/>
      <c r="DS18" s="176"/>
      <c r="DT18" s="176"/>
      <c r="DU18" s="176"/>
      <c r="DV18" s="176"/>
      <c r="DW18" s="176"/>
      <c r="DX18" s="176"/>
      <c r="DY18" s="176"/>
      <c r="DZ18" s="176"/>
      <c r="EA18" s="176"/>
      <c r="EB18" s="176"/>
      <c r="EC18" s="176"/>
      <c r="ED18" s="176"/>
      <c r="EE18" s="176"/>
      <c r="EF18" s="176"/>
      <c r="EG18" s="176"/>
      <c r="EH18" s="176"/>
      <c r="EI18" s="176"/>
      <c r="EJ18" s="176"/>
      <c r="EK18" s="176"/>
      <c r="EL18" s="176"/>
      <c r="EM18" s="176"/>
      <c r="EN18" s="176"/>
      <c r="EO18" s="176"/>
      <c r="EP18" s="176"/>
      <c r="EQ18" s="176"/>
      <c r="ER18" s="176"/>
      <c r="ES18" s="176"/>
      <c r="ET18" s="176"/>
      <c r="EU18" s="176"/>
      <c r="EV18" s="176"/>
      <c r="EW18" s="176"/>
      <c r="EX18" s="176"/>
      <c r="EY18" s="176"/>
      <c r="EZ18" s="176"/>
      <c r="FA18" s="176"/>
      <c r="FB18" s="176"/>
      <c r="FC18" s="176"/>
      <c r="FD18" s="176"/>
      <c r="FE18" s="176"/>
      <c r="FF18" s="176"/>
      <c r="FG18" s="176"/>
      <c r="FH18" s="176"/>
      <c r="FI18" s="176"/>
      <c r="FJ18" s="176"/>
      <c r="FK18" s="176"/>
      <c r="FL18" s="176"/>
      <c r="FM18" s="176"/>
      <c r="FN18" s="176"/>
      <c r="FO18" s="176"/>
      <c r="FP18" s="176"/>
      <c r="FQ18" s="176"/>
      <c r="FR18" s="176"/>
      <c r="FS18" s="176"/>
      <c r="FT18" s="176"/>
      <c r="FU18" s="176"/>
      <c r="FV18" s="176"/>
      <c r="FW18" s="176"/>
      <c r="FX18" s="176"/>
      <c r="FY18" s="176"/>
      <c r="FZ18" s="176"/>
      <c r="GA18" s="176"/>
      <c r="GB18" s="176"/>
      <c r="GC18" s="176"/>
      <c r="GD18" s="176"/>
      <c r="GE18" s="176"/>
      <c r="GF18" s="176"/>
      <c r="GG18" s="176"/>
      <c r="GH18" s="176"/>
      <c r="GI18" s="176"/>
      <c r="GJ18" s="176"/>
      <c r="GK18" s="176"/>
      <c r="GL18" s="176"/>
      <c r="GM18" s="176"/>
      <c r="GN18" s="176"/>
      <c r="GO18" s="176"/>
      <c r="GP18" s="176"/>
      <c r="GQ18" s="176"/>
      <c r="GR18" s="176"/>
      <c r="GS18" s="176"/>
      <c r="GT18" s="176"/>
      <c r="GU18" s="176"/>
      <c r="GV18" s="176"/>
      <c r="GW18" s="176"/>
      <c r="GX18" s="176"/>
      <c r="GY18" s="176"/>
      <c r="GZ18" s="176"/>
      <c r="HA18" s="176"/>
      <c r="HB18" s="176"/>
      <c r="HC18" s="176"/>
      <c r="HD18" s="176"/>
      <c r="HE18" s="176"/>
      <c r="HF18" s="176"/>
      <c r="HG18" s="176"/>
      <c r="HH18" s="176"/>
      <c r="HI18" s="176"/>
      <c r="HJ18" s="176"/>
      <c r="HK18" s="176"/>
      <c r="HL18" s="176"/>
      <c r="HM18" s="176"/>
      <c r="HN18" s="176"/>
      <c r="HO18" s="176"/>
      <c r="HP18" s="176"/>
      <c r="HQ18" s="176"/>
      <c r="HR18" s="176"/>
      <c r="HS18" s="176"/>
      <c r="HT18" s="176"/>
      <c r="HU18" s="176"/>
      <c r="HV18" s="176"/>
      <c r="HW18" s="176"/>
      <c r="HX18" s="176"/>
      <c r="HY18" s="176"/>
      <c r="HZ18" s="176"/>
      <c r="IA18" s="176"/>
      <c r="IB18" s="176"/>
      <c r="IC18" s="176"/>
      <c r="ID18" s="176"/>
      <c r="IE18" s="176"/>
      <c r="IF18" s="176"/>
      <c r="IG18" s="176"/>
      <c r="IH18" s="176"/>
      <c r="II18" s="176"/>
      <c r="IJ18" s="176"/>
      <c r="IK18" s="176"/>
      <c r="IL18" s="176"/>
      <c r="IM18" s="176"/>
      <c r="IN18" s="176"/>
      <c r="IO18" s="176"/>
      <c r="IP18" s="176"/>
      <c r="IQ18" s="176"/>
      <c r="IR18" s="176"/>
      <c r="IS18" s="176"/>
      <c r="IT18" s="176"/>
      <c r="IU18" s="176"/>
      <c r="IV18" s="176"/>
      <c r="IW18" s="176"/>
      <c r="IX18" s="176"/>
      <c r="IY18" s="176"/>
      <c r="IZ18" s="176"/>
      <c r="JA18" s="176"/>
      <c r="JB18" s="176"/>
      <c r="JC18" s="176"/>
      <c r="JD18" s="176"/>
      <c r="JE18" s="176"/>
      <c r="JF18" s="176"/>
      <c r="JG18" s="176"/>
      <c r="JH18" s="176"/>
      <c r="JI18" s="176"/>
      <c r="JJ18" s="176"/>
      <c r="JK18" s="176"/>
      <c r="JL18" s="176"/>
      <c r="JM18" s="176"/>
      <c r="JN18" s="176"/>
      <c r="JO18" s="176"/>
      <c r="JP18" s="176"/>
      <c r="JQ18" s="176"/>
      <c r="JR18" s="176"/>
      <c r="JS18" s="176"/>
      <c r="JT18" s="176"/>
      <c r="JU18" s="176"/>
      <c r="JV18" s="176"/>
      <c r="JW18" s="176"/>
      <c r="JX18" s="176"/>
      <c r="JY18" s="176"/>
      <c r="JZ18" s="176"/>
      <c r="KA18" s="176"/>
      <c r="KB18" s="176"/>
      <c r="KC18" s="176"/>
      <c r="KD18" s="176"/>
      <c r="KE18" s="176"/>
      <c r="KF18" s="176"/>
      <c r="KG18" s="176"/>
      <c r="KH18" s="176"/>
      <c r="KI18" s="176"/>
      <c r="KJ18" s="176"/>
      <c r="KK18" s="176"/>
      <c r="KL18" s="176"/>
      <c r="KM18" s="176"/>
      <c r="KN18" s="176"/>
      <c r="KO18" s="176"/>
      <c r="KP18" s="176"/>
      <c r="KQ18" s="176"/>
      <c r="KR18" s="176"/>
      <c r="KS18" s="176"/>
      <c r="KT18" s="176"/>
      <c r="KU18" s="176"/>
      <c r="KV18" s="176"/>
      <c r="KW18" s="176"/>
      <c r="KX18" s="176"/>
      <c r="KY18" s="176"/>
      <c r="KZ18" s="176"/>
      <c r="LA18" s="176"/>
      <c r="LB18" s="176"/>
      <c r="LC18" s="176"/>
      <c r="LD18" s="176"/>
      <c r="LE18" s="176"/>
      <c r="LF18" s="176"/>
      <c r="LG18" s="176"/>
      <c r="LH18" s="176"/>
      <c r="LI18" s="176"/>
      <c r="LJ18" s="176"/>
      <c r="LK18" s="176"/>
      <c r="LL18" s="176"/>
      <c r="LM18" s="176"/>
      <c r="LN18" s="176"/>
      <c r="LO18" s="176"/>
      <c r="LP18" s="176"/>
      <c r="LQ18" s="176"/>
      <c r="LR18" s="176"/>
      <c r="LS18" s="176"/>
      <c r="LT18" s="176"/>
      <c r="LU18" s="176"/>
      <c r="LV18" s="176"/>
      <c r="LW18" s="176"/>
      <c r="LX18" s="176"/>
      <c r="LY18" s="176"/>
      <c r="LZ18" s="176"/>
      <c r="MA18" s="176"/>
      <c r="MB18" s="176"/>
      <c r="MC18" s="176"/>
      <c r="MD18" s="176"/>
      <c r="ME18" s="176"/>
      <c r="MF18" s="176"/>
      <c r="MG18" s="176"/>
      <c r="MH18" s="176"/>
      <c r="MI18" s="176"/>
      <c r="MJ18" s="176"/>
      <c r="MK18" s="176"/>
      <c r="ML18" s="176"/>
      <c r="MM18" s="176"/>
      <c r="MN18" s="176"/>
      <c r="MO18" s="176"/>
      <c r="MP18" s="176"/>
      <c r="MQ18" s="176"/>
      <c r="MR18" s="176"/>
      <c r="MS18" s="176"/>
      <c r="MT18" s="176"/>
      <c r="MU18" s="176"/>
      <c r="MV18" s="176"/>
      <c r="MW18" s="176"/>
      <c r="MX18" s="176"/>
      <c r="MY18" s="176"/>
      <c r="MZ18" s="176"/>
      <c r="NA18" s="176"/>
      <c r="NB18" s="176"/>
      <c r="NC18" s="176"/>
      <c r="ND18" s="176"/>
      <c r="NE18" s="176"/>
      <c r="NF18" s="176"/>
      <c r="NG18" s="176"/>
      <c r="NH18" s="176"/>
      <c r="NI18" s="176"/>
      <c r="NJ18" s="176"/>
      <c r="NK18" s="176"/>
      <c r="NL18" s="176"/>
      <c r="NM18" s="176"/>
      <c r="NN18" s="176"/>
      <c r="NO18" s="176"/>
      <c r="NP18" s="176"/>
      <c r="NQ18" s="176"/>
      <c r="NR18" s="176"/>
      <c r="NS18" s="176"/>
      <c r="NT18" s="176"/>
      <c r="NU18" s="176"/>
      <c r="NV18" s="176"/>
      <c r="NW18" s="176"/>
      <c r="NX18" s="176"/>
      <c r="NY18" s="176"/>
      <c r="NZ18" s="176"/>
      <c r="OA18" s="176"/>
      <c r="OB18" s="176"/>
      <c r="OC18" s="176"/>
      <c r="OD18" s="176"/>
      <c r="OE18" s="181"/>
      <c r="OF18" s="181"/>
      <c r="OG18" s="181"/>
      <c r="OH18" s="181"/>
      <c r="OK18" s="132">
        <v>13</v>
      </c>
      <c r="OL18" s="143">
        <f t="shared" si="41"/>
        <v>45304</v>
      </c>
      <c r="OM18" s="132">
        <f t="shared" ca="1" si="27"/>
        <v>0</v>
      </c>
      <c r="ON18" s="132" t="str">
        <f ca="1">IFERROR(IF(OM18&lt;1,"",SUM($OM$6:$OM18))-$OM18+1,"")</f>
        <v/>
      </c>
      <c r="OO18" s="132" t="str">
        <f ca="1">IFERROR(IF(OM18&lt;1,"",SUM($OM$6:$OM18)),"")</f>
        <v/>
      </c>
      <c r="OP18" s="143">
        <f t="shared" ca="1" si="28"/>
        <v>45314</v>
      </c>
      <c r="OQ18" s="138">
        <f ca="1">IFERROR(IF(OK18&gt;$ON$4,"",COUNTIF($OP$6:OP18,OP18)),"")</f>
        <v>2</v>
      </c>
      <c r="OR18" s="138">
        <f t="shared" ca="1" si="29"/>
        <v>23</v>
      </c>
      <c r="OS18" s="132">
        <f t="array" aca="1" ref="OS18" ca="1">IFERROR(IF(LEN(OP18)=0,"",INDEX(OFFSET($AA$6,0,OR18,500,1),SMALL(IF(ISNUMBER(OFFSET($AA$6,0,OR18,500,1)),ROW(OFFSET($AA$6,0,OR18,500,1))-ROW(AA$5)),OQ18))),"")</f>
        <v>5</v>
      </c>
      <c r="OT18" s="132" t="str">
        <f ca="1">IFERROR(INDEX(Calc!$R$6:$Z$17,Calc!$OS18,Calc!OT$4),"")</f>
        <v>Expense</v>
      </c>
      <c r="OU18" s="132" t="str">
        <f ca="1">IFERROR(INDEX(Calc!$R$6:$Z$17,Calc!$OS18,Calc!OU$4),"")</f>
        <v>Lending</v>
      </c>
      <c r="OV18" s="132" t="str">
        <f ca="1">IFERROR(INDEX(Calc!$R$6:$Z$17,Calc!$OS18,Calc!OV$4),"")</f>
        <v>Equipment Lending</v>
      </c>
      <c r="OW18" s="138">
        <f ca="1">IFERROR(INDEX(Calc!$R$6:$Z$17,Calc!$OS18,Calc!OW$4),"")</f>
        <v>500</v>
      </c>
      <c r="OX18" s="138" t="str">
        <f ca="1">IFERROR(INDEX(Calc!$R$6:$Z$17,Calc!$OS18,Calc!OX$4),"")</f>
        <v>Recurring</v>
      </c>
      <c r="OY18" s="132">
        <f t="shared" ca="1" si="30"/>
        <v>23</v>
      </c>
      <c r="OZ18" s="132">
        <f t="shared" ca="1" si="31"/>
        <v>1</v>
      </c>
      <c r="PA18" s="132">
        <f t="shared" ca="1" si="32"/>
        <v>2024</v>
      </c>
      <c r="PB18" s="132" t="str">
        <f t="shared" ca="1" si="33"/>
        <v>Jan - 2024</v>
      </c>
      <c r="PD18" s="132" t="str">
        <f>IFERROR(IF(LEN(Table!C22)=0,"",Table!C22),"")</f>
        <v/>
      </c>
      <c r="PE18" s="172" t="str">
        <f>IFERROR(IF(LEN(Table!C22)=0,"",INDEX(Table!$D$11:$P$40,ROW(Calc!PD18)-ROW(Calc!$PD$6),Calc!$PO$29)),"")</f>
        <v/>
      </c>
      <c r="PF18" s="142" t="str">
        <f t="shared" si="42"/>
        <v/>
      </c>
      <c r="PG18" s="142" t="str">
        <f ca="1">IFERROR(IF(COUNTIF($PF$7:PF18,PF18)&gt;1,PF18+COUNTIF($PF$7:PF18,PF18)-1,PF18),"")</f>
        <v/>
      </c>
      <c r="PH18" s="142" t="str">
        <f>IFERROR(IF(LEN(Table!C55)=0,"",Table!C55),"")</f>
        <v/>
      </c>
      <c r="PI18" s="172" t="str">
        <f>IFERROR(IF(LEN(Table!C55)=0,"",INDEX(Table!$D$44:$P$73,ROW(Calc!PD18)-ROW(Calc!$PD$6),Calc!$PO$29)),"")</f>
        <v/>
      </c>
      <c r="PJ18" s="142" t="str">
        <f t="shared" si="43"/>
        <v/>
      </c>
      <c r="PK18" s="142" t="str">
        <f ca="1">IFERROR(IF(COUNTIF($PJ$7:PJ18,PJ18)&gt;1,PJ18+COUNTIF($PJ$7:PJ18,PJ18)-1,PJ18),"")</f>
        <v/>
      </c>
      <c r="PN18" s="132">
        <v>4</v>
      </c>
      <c r="PO18" s="132" t="str">
        <f t="shared" ca="1" si="96"/>
        <v>Purchase of Equipment</v>
      </c>
      <c r="PP18" s="138">
        <f t="shared" ca="1" si="97"/>
        <v>0</v>
      </c>
    </row>
    <row r="19" spans="2:432" x14ac:dyDescent="0.25">
      <c r="B19" s="145"/>
      <c r="C19" s="133"/>
      <c r="D19" s="133"/>
      <c r="E19" s="133"/>
      <c r="F19" s="133"/>
      <c r="G19" s="133"/>
      <c r="H19" s="133"/>
      <c r="I19" s="133"/>
      <c r="J19" s="133"/>
      <c r="K19" s="132">
        <v>12</v>
      </c>
      <c r="L19" s="132" t="s">
        <v>80</v>
      </c>
      <c r="M19" s="132" t="str">
        <f t="shared" si="34"/>
        <v>Dec</v>
      </c>
      <c r="N19" s="132">
        <f t="shared" si="46"/>
        <v>2024</v>
      </c>
      <c r="O19" s="132" t="str">
        <f t="shared" si="47"/>
        <v>Dec - 2024</v>
      </c>
      <c r="Q19" s="133"/>
      <c r="R19" s="133"/>
      <c r="S19" s="133"/>
      <c r="T19" s="133"/>
      <c r="U19" s="179"/>
      <c r="V19" s="133"/>
      <c r="W19" s="133"/>
      <c r="X19" s="133"/>
      <c r="Y19" s="180"/>
      <c r="Z19" s="180"/>
      <c r="AA19" s="179"/>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3"/>
      <c r="HK19" s="133"/>
      <c r="HL19" s="133"/>
      <c r="HM19" s="133"/>
      <c r="HN19" s="133"/>
      <c r="HO19" s="133"/>
      <c r="HP19" s="133"/>
      <c r="HQ19" s="133"/>
      <c r="HR19" s="133"/>
      <c r="HS19" s="133"/>
      <c r="HT19" s="133"/>
      <c r="HU19" s="133"/>
      <c r="HV19" s="133"/>
      <c r="HW19" s="133"/>
      <c r="HX19" s="133"/>
      <c r="HY19" s="133"/>
      <c r="HZ19" s="133"/>
      <c r="IA19" s="133"/>
      <c r="IB19" s="133"/>
      <c r="IC19" s="133"/>
      <c r="ID19" s="133"/>
      <c r="IE19" s="133"/>
      <c r="IF19" s="133"/>
      <c r="IG19" s="133"/>
      <c r="IH19" s="133"/>
      <c r="II19" s="133"/>
      <c r="IJ19" s="133"/>
      <c r="IK19" s="133"/>
      <c r="IL19" s="133"/>
      <c r="IM19" s="133"/>
      <c r="IN19" s="133"/>
      <c r="IO19" s="133"/>
      <c r="IP19" s="133"/>
      <c r="IQ19" s="133"/>
      <c r="IR19" s="133"/>
      <c r="IS19" s="133"/>
      <c r="IT19" s="133"/>
      <c r="IU19" s="133"/>
      <c r="IV19" s="133"/>
      <c r="IW19" s="133"/>
      <c r="IX19" s="133"/>
      <c r="IY19" s="133"/>
      <c r="IZ19" s="133"/>
      <c r="JA19" s="133"/>
      <c r="JB19" s="133"/>
      <c r="JC19" s="133"/>
      <c r="JD19" s="133"/>
      <c r="JE19" s="133"/>
      <c r="JF19" s="133"/>
      <c r="JG19" s="133"/>
      <c r="JH19" s="133"/>
      <c r="JI19" s="133"/>
      <c r="JJ19" s="133"/>
      <c r="JK19" s="133"/>
      <c r="JL19" s="133"/>
      <c r="JM19" s="133"/>
      <c r="JN19" s="133"/>
      <c r="JO19" s="133"/>
      <c r="JP19" s="133"/>
      <c r="JQ19" s="133"/>
      <c r="JR19" s="133"/>
      <c r="JS19" s="133"/>
      <c r="JT19" s="133"/>
      <c r="JU19" s="133"/>
      <c r="JV19" s="133"/>
      <c r="JW19" s="133"/>
      <c r="JX19" s="133"/>
      <c r="JY19" s="133"/>
      <c r="JZ19" s="133"/>
      <c r="KA19" s="133"/>
      <c r="KB19" s="133"/>
      <c r="KC19" s="133"/>
      <c r="KD19" s="133"/>
      <c r="KE19" s="133"/>
      <c r="KF19" s="133"/>
      <c r="KG19" s="133"/>
      <c r="KH19" s="133"/>
      <c r="KI19" s="133"/>
      <c r="KJ19" s="133"/>
      <c r="KK19" s="133"/>
      <c r="KL19" s="133"/>
      <c r="KM19" s="133"/>
      <c r="KN19" s="133"/>
      <c r="KO19" s="133"/>
      <c r="KP19" s="133"/>
      <c r="KQ19" s="133"/>
      <c r="KR19" s="133"/>
      <c r="KS19" s="133"/>
      <c r="KT19" s="133"/>
      <c r="KU19" s="133"/>
      <c r="KV19" s="133"/>
      <c r="KW19" s="133"/>
      <c r="KX19" s="133"/>
      <c r="KY19" s="133"/>
      <c r="KZ19" s="133"/>
      <c r="LA19" s="133"/>
      <c r="LB19" s="133"/>
      <c r="LC19" s="133"/>
      <c r="LD19" s="133"/>
      <c r="LE19" s="133"/>
      <c r="LF19" s="133"/>
      <c r="LG19" s="133"/>
      <c r="LH19" s="133"/>
      <c r="LI19" s="133"/>
      <c r="LJ19" s="133"/>
      <c r="LK19" s="133"/>
      <c r="LL19" s="133"/>
      <c r="LM19" s="133"/>
      <c r="LN19" s="133"/>
      <c r="LO19" s="133"/>
      <c r="LP19" s="133"/>
      <c r="LQ19" s="133"/>
      <c r="LR19" s="133"/>
      <c r="LS19" s="133"/>
      <c r="LT19" s="133"/>
      <c r="LU19" s="133"/>
      <c r="LV19" s="133"/>
      <c r="LW19" s="133"/>
      <c r="LX19" s="133"/>
      <c r="LY19" s="133"/>
      <c r="LZ19" s="133"/>
      <c r="MA19" s="133"/>
      <c r="MB19" s="133"/>
      <c r="MC19" s="133"/>
      <c r="MD19" s="133"/>
      <c r="ME19" s="133"/>
      <c r="MF19" s="133"/>
      <c r="MG19" s="133"/>
      <c r="MH19" s="133"/>
      <c r="MI19" s="133"/>
      <c r="MJ19" s="133"/>
      <c r="MK19" s="133"/>
      <c r="ML19" s="133"/>
      <c r="MM19" s="133"/>
      <c r="MN19" s="133"/>
      <c r="MO19" s="133"/>
      <c r="MP19" s="133"/>
      <c r="MQ19" s="133"/>
      <c r="MR19" s="133"/>
      <c r="MS19" s="133"/>
      <c r="MT19" s="133"/>
      <c r="MU19" s="133"/>
      <c r="MV19" s="133"/>
      <c r="MW19" s="133"/>
      <c r="MX19" s="133"/>
      <c r="MY19" s="133"/>
      <c r="MZ19" s="133"/>
      <c r="NA19" s="133"/>
      <c r="NB19" s="133"/>
      <c r="NC19" s="133"/>
      <c r="ND19" s="133"/>
      <c r="NE19" s="133"/>
      <c r="NF19" s="133"/>
      <c r="NG19" s="133"/>
      <c r="NH19" s="133"/>
      <c r="NI19" s="133"/>
      <c r="NJ19" s="133"/>
      <c r="NK19" s="133"/>
      <c r="NL19" s="133"/>
      <c r="NM19" s="133"/>
      <c r="NN19" s="133"/>
      <c r="NO19" s="133"/>
      <c r="NP19" s="133"/>
      <c r="NQ19" s="133"/>
      <c r="NR19" s="133"/>
      <c r="NS19" s="133"/>
      <c r="NT19" s="133"/>
      <c r="NU19" s="133"/>
      <c r="NV19" s="133"/>
      <c r="NW19" s="133"/>
      <c r="NX19" s="133"/>
      <c r="NY19" s="133"/>
      <c r="NZ19" s="133"/>
      <c r="OA19" s="133"/>
      <c r="OB19" s="133"/>
      <c r="OC19" s="133"/>
      <c r="OD19" s="133"/>
      <c r="OK19" s="132">
        <v>14</v>
      </c>
      <c r="OL19" s="143">
        <f t="shared" si="41"/>
        <v>45305</v>
      </c>
      <c r="OM19" s="132">
        <f t="shared" ca="1" si="27"/>
        <v>0</v>
      </c>
      <c r="ON19" s="132" t="str">
        <f ca="1">IFERROR(IF(OM19&lt;1,"",SUM($OM$6:$OM19))-$OM19+1,"")</f>
        <v/>
      </c>
      <c r="OO19" s="132" t="str">
        <f ca="1">IFERROR(IF(OM19&lt;1,"",SUM($OM$6:$OM19)),"")</f>
        <v/>
      </c>
      <c r="OP19" s="143">
        <f t="shared" ca="1" si="28"/>
        <v>45314</v>
      </c>
      <c r="OQ19" s="138">
        <f ca="1">IFERROR(IF(OK19&gt;$ON$4,"",COUNTIF($OP$6:OP19,OP19)),"")</f>
        <v>3</v>
      </c>
      <c r="OR19" s="138">
        <f t="shared" ca="1" si="29"/>
        <v>23</v>
      </c>
      <c r="OS19" s="132">
        <f t="array" aca="1" ref="OS19" ca="1">IFERROR(IF(LEN(OP19)=0,"",INDEX(OFFSET($AA$6,0,OR19,500,1),SMALL(IF(ISNUMBER(OFFSET($AA$6,0,OR19,500,1)),ROW(OFFSET($AA$6,0,OR19,500,1))-ROW(AA$5)),OQ19))),"")</f>
        <v>6</v>
      </c>
      <c r="OT19" s="132" t="str">
        <f ca="1">IFERROR(INDEX(Calc!$R$6:$Z$17,Calc!$OS19,Calc!OT$4),"")</f>
        <v>Income</v>
      </c>
      <c r="OU19" s="132" t="str">
        <f ca="1">IFERROR(INDEX(Calc!$R$6:$Z$17,Calc!$OS19,Calc!OU$4),"")</f>
        <v>Issuance of Debt</v>
      </c>
      <c r="OV19" s="132" t="str">
        <f ca="1">IFERROR(INDEX(Calc!$R$6:$Z$17,Calc!$OS19,Calc!OV$4),"")</f>
        <v>Debt Issuance</v>
      </c>
      <c r="OW19" s="138">
        <f ca="1">IFERROR(INDEX(Calc!$R$6:$Z$17,Calc!$OS19,Calc!OW$4),"")</f>
        <v>200</v>
      </c>
      <c r="OX19" s="138" t="str">
        <f ca="1">IFERROR(INDEX(Calc!$R$6:$Z$17,Calc!$OS19,Calc!OX$4),"")</f>
        <v>Recurring</v>
      </c>
      <c r="OY19" s="132">
        <f t="shared" ca="1" si="30"/>
        <v>23</v>
      </c>
      <c r="OZ19" s="132">
        <f t="shared" ca="1" si="31"/>
        <v>1</v>
      </c>
      <c r="PA19" s="132">
        <f t="shared" ca="1" si="32"/>
        <v>2024</v>
      </c>
      <c r="PB19" s="132" t="str">
        <f t="shared" ca="1" si="33"/>
        <v>Jan - 2024</v>
      </c>
      <c r="PD19" s="132" t="str">
        <f>IFERROR(IF(LEN(Table!C23)=0,"",Table!C23),"")</f>
        <v/>
      </c>
      <c r="PE19" s="172" t="str">
        <f>IFERROR(IF(LEN(Table!C23)=0,"",INDEX(Table!$D$11:$P$40,ROW(Calc!PD19)-ROW(Calc!$PD$6),Calc!$PO$29)),"")</f>
        <v/>
      </c>
      <c r="PF19" s="142" t="str">
        <f t="shared" si="42"/>
        <v/>
      </c>
      <c r="PG19" s="142" t="str">
        <f ca="1">IFERROR(IF(COUNTIF($PF$7:PF19,PF19)&gt;1,PF19+COUNTIF($PF$7:PF19,PF19)-1,PF19),"")</f>
        <v/>
      </c>
      <c r="PH19" s="142" t="str">
        <f>IFERROR(IF(LEN(Table!C56)=0,"",Table!C56),"")</f>
        <v/>
      </c>
      <c r="PI19" s="172" t="str">
        <f>IFERROR(IF(LEN(Table!C56)=0,"",INDEX(Table!$D$44:$P$73,ROW(Calc!PD19)-ROW(Calc!$PD$6),Calc!$PO$29)),"")</f>
        <v/>
      </c>
      <c r="PJ19" s="142" t="str">
        <f t="shared" si="43"/>
        <v/>
      </c>
      <c r="PK19" s="142" t="str">
        <f ca="1">IFERROR(IF(COUNTIF($PJ$7:PJ19,PJ19)&gt;1,PJ19+COUNTIF($PJ$7:PJ19,PJ19)-1,PJ19),"")</f>
        <v/>
      </c>
      <c r="PN19" s="132">
        <v>5</v>
      </c>
      <c r="PO19" s="132" t="str">
        <f t="shared" ca="1" si="96"/>
        <v>Interest Paid</v>
      </c>
      <c r="PP19" s="138">
        <f t="shared" ca="1" si="97"/>
        <v>0</v>
      </c>
    </row>
    <row r="20" spans="2:432" x14ac:dyDescent="0.25">
      <c r="C20" s="46"/>
      <c r="D20" s="46"/>
      <c r="E20" s="46"/>
      <c r="F20" s="46"/>
      <c r="G20" s="46"/>
      <c r="H20" s="46"/>
      <c r="I20" s="46"/>
      <c r="J20" s="46"/>
      <c r="K20" s="46"/>
      <c r="L20" s="46"/>
      <c r="M20" s="46"/>
      <c r="N20" s="46"/>
      <c r="O20" s="46"/>
      <c r="Q20" s="133"/>
      <c r="R20" s="133"/>
      <c r="S20" s="133"/>
      <c r="T20" s="133"/>
      <c r="U20" s="179"/>
      <c r="V20" s="133"/>
      <c r="W20" s="133"/>
      <c r="X20" s="133"/>
      <c r="Y20" s="180"/>
      <c r="Z20" s="180"/>
      <c r="AA20" s="179"/>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3"/>
      <c r="HK20" s="133"/>
      <c r="HL20" s="133"/>
      <c r="HM20" s="133"/>
      <c r="HN20" s="133"/>
      <c r="HO20" s="133"/>
      <c r="HP20" s="133"/>
      <c r="HQ20" s="133"/>
      <c r="HR20" s="133"/>
      <c r="HS20" s="133"/>
      <c r="HT20" s="133"/>
      <c r="HU20" s="133"/>
      <c r="HV20" s="133"/>
      <c r="HW20" s="133"/>
      <c r="HX20" s="133"/>
      <c r="HY20" s="133"/>
      <c r="HZ20" s="133"/>
      <c r="IA20" s="133"/>
      <c r="IB20" s="133"/>
      <c r="IC20" s="133"/>
      <c r="ID20" s="133"/>
      <c r="IE20" s="133"/>
      <c r="IF20" s="133"/>
      <c r="IG20" s="133"/>
      <c r="IH20" s="133"/>
      <c r="II20" s="133"/>
      <c r="IJ20" s="133"/>
      <c r="IK20" s="133"/>
      <c r="IL20" s="133"/>
      <c r="IM20" s="133"/>
      <c r="IN20" s="133"/>
      <c r="IO20" s="133"/>
      <c r="IP20" s="133"/>
      <c r="IQ20" s="133"/>
      <c r="IR20" s="133"/>
      <c r="IS20" s="133"/>
      <c r="IT20" s="133"/>
      <c r="IU20" s="133"/>
      <c r="IV20" s="133"/>
      <c r="IW20" s="133"/>
      <c r="IX20" s="133"/>
      <c r="IY20" s="133"/>
      <c r="IZ20" s="133"/>
      <c r="JA20" s="133"/>
      <c r="JB20" s="133"/>
      <c r="JC20" s="133"/>
      <c r="JD20" s="133"/>
      <c r="JE20" s="133"/>
      <c r="JF20" s="133"/>
      <c r="JG20" s="133"/>
      <c r="JH20" s="133"/>
      <c r="JI20" s="133"/>
      <c r="JJ20" s="133"/>
      <c r="JK20" s="133"/>
      <c r="JL20" s="133"/>
      <c r="JM20" s="133"/>
      <c r="JN20" s="133"/>
      <c r="JO20" s="133"/>
      <c r="JP20" s="133"/>
      <c r="JQ20" s="133"/>
      <c r="JR20" s="133"/>
      <c r="JS20" s="133"/>
      <c r="JT20" s="133"/>
      <c r="JU20" s="133"/>
      <c r="JV20" s="133"/>
      <c r="JW20" s="133"/>
      <c r="JX20" s="133"/>
      <c r="JY20" s="133"/>
      <c r="JZ20" s="133"/>
      <c r="KA20" s="133"/>
      <c r="KB20" s="133"/>
      <c r="KC20" s="133"/>
      <c r="KD20" s="133"/>
      <c r="KE20" s="133"/>
      <c r="KF20" s="133"/>
      <c r="KG20" s="133"/>
      <c r="KH20" s="133"/>
      <c r="KI20" s="133"/>
      <c r="KJ20" s="133"/>
      <c r="KK20" s="133"/>
      <c r="KL20" s="133"/>
      <c r="KM20" s="133"/>
      <c r="KN20" s="133"/>
      <c r="KO20" s="133"/>
      <c r="KP20" s="133"/>
      <c r="KQ20" s="133"/>
      <c r="KR20" s="133"/>
      <c r="KS20" s="133"/>
      <c r="KT20" s="133"/>
      <c r="KU20" s="133"/>
      <c r="KV20" s="133"/>
      <c r="KW20" s="133"/>
      <c r="KX20" s="133"/>
      <c r="KY20" s="133"/>
      <c r="KZ20" s="133"/>
      <c r="LA20" s="133"/>
      <c r="LB20" s="133"/>
      <c r="LC20" s="133"/>
      <c r="LD20" s="133"/>
      <c r="LE20" s="133"/>
      <c r="LF20" s="133"/>
      <c r="LG20" s="133"/>
      <c r="LH20" s="133"/>
      <c r="LI20" s="133"/>
      <c r="LJ20" s="133"/>
      <c r="LK20" s="133"/>
      <c r="LL20" s="133"/>
      <c r="LM20" s="133"/>
      <c r="LN20" s="133"/>
      <c r="LO20" s="133"/>
      <c r="LP20" s="133"/>
      <c r="LQ20" s="133"/>
      <c r="LR20" s="133"/>
      <c r="LS20" s="133"/>
      <c r="LT20" s="133"/>
      <c r="LU20" s="133"/>
      <c r="LV20" s="133"/>
      <c r="LW20" s="133"/>
      <c r="LX20" s="133"/>
      <c r="LY20" s="133"/>
      <c r="LZ20" s="133"/>
      <c r="MA20" s="133"/>
      <c r="MB20" s="133"/>
      <c r="MC20" s="133"/>
      <c r="MD20" s="133"/>
      <c r="ME20" s="133"/>
      <c r="MF20" s="133"/>
      <c r="MG20" s="133"/>
      <c r="MH20" s="133"/>
      <c r="MI20" s="133"/>
      <c r="MJ20" s="133"/>
      <c r="MK20" s="133"/>
      <c r="ML20" s="133"/>
      <c r="MM20" s="133"/>
      <c r="MN20" s="133"/>
      <c r="MO20" s="133"/>
      <c r="MP20" s="133"/>
      <c r="MQ20" s="133"/>
      <c r="MR20" s="133"/>
      <c r="MS20" s="133"/>
      <c r="MT20" s="133"/>
      <c r="MU20" s="133"/>
      <c r="MV20" s="133"/>
      <c r="MW20" s="133"/>
      <c r="MX20" s="133"/>
      <c r="MY20" s="133"/>
      <c r="MZ20" s="133"/>
      <c r="NA20" s="133"/>
      <c r="NB20" s="133"/>
      <c r="NC20" s="133"/>
      <c r="ND20" s="133"/>
      <c r="NE20" s="133"/>
      <c r="NF20" s="133"/>
      <c r="NG20" s="133"/>
      <c r="NH20" s="133"/>
      <c r="NI20" s="133"/>
      <c r="NJ20" s="133"/>
      <c r="NK20" s="133"/>
      <c r="NL20" s="133"/>
      <c r="NM20" s="133"/>
      <c r="NN20" s="133"/>
      <c r="NO20" s="133"/>
      <c r="NP20" s="133"/>
      <c r="NQ20" s="133"/>
      <c r="NR20" s="133"/>
      <c r="NS20" s="133"/>
      <c r="NT20" s="133"/>
      <c r="NU20" s="133"/>
      <c r="NV20" s="133"/>
      <c r="NW20" s="133"/>
      <c r="NX20" s="133"/>
      <c r="NY20" s="133"/>
      <c r="NZ20" s="133"/>
      <c r="OA20" s="133"/>
      <c r="OB20" s="133"/>
      <c r="OC20" s="133"/>
      <c r="OD20" s="133"/>
      <c r="OK20" s="132">
        <v>15</v>
      </c>
      <c r="OL20" s="143">
        <f t="shared" si="41"/>
        <v>45306</v>
      </c>
      <c r="OM20" s="132">
        <f t="shared" ca="1" si="27"/>
        <v>0</v>
      </c>
      <c r="ON20" s="132" t="str">
        <f ca="1">IFERROR(IF(OM20&lt;1,"",SUM($OM$6:$OM20))-$OM20+1,"")</f>
        <v/>
      </c>
      <c r="OO20" s="132" t="str">
        <f ca="1">IFERROR(IF(OM20&lt;1,"",SUM($OM$6:$OM20)),"")</f>
        <v/>
      </c>
      <c r="OP20" s="143">
        <f t="shared" ca="1" si="28"/>
        <v>45321</v>
      </c>
      <c r="OQ20" s="138">
        <f ca="1">IFERROR(IF(OK20&gt;$ON$4,"",COUNTIF($OP$6:OP20,OP20)),"")</f>
        <v>1</v>
      </c>
      <c r="OR20" s="138">
        <f t="shared" ca="1" si="29"/>
        <v>30</v>
      </c>
      <c r="OS20" s="132">
        <f t="array" aca="1" ref="OS20" ca="1">IFERROR(IF(LEN(OP20)=0,"",INDEX(OFFSET($AA$6,0,OR20,500,1),SMALL(IF(ISNUMBER(OFFSET($AA$6,0,OR20,500,1)),ROW(OFFSET($AA$6,0,OR20,500,1))-ROW(AA$5)),OQ20))),"")</f>
        <v>1</v>
      </c>
      <c r="OT20" s="132" t="str">
        <f ca="1">IFERROR(INDEX(Calc!$R$6:$Z$17,Calc!$OS20,Calc!OT$4),"")</f>
        <v>Expense</v>
      </c>
      <c r="OU20" s="132" t="str">
        <f ca="1">IFERROR(INDEX(Calc!$R$6:$Z$17,Calc!$OS20,Calc!OU$4),"")</f>
        <v>Operating Expenses</v>
      </c>
      <c r="OV20" s="132" t="str">
        <f ca="1">IFERROR(INDEX(Calc!$R$6:$Z$17,Calc!$OS20,Calc!OV$4),"")</f>
        <v>Wages</v>
      </c>
      <c r="OW20" s="138">
        <f ca="1">IFERROR(INDEX(Calc!$R$6:$Z$17,Calc!$OS20,Calc!OW$4),"")</f>
        <v>1000</v>
      </c>
      <c r="OX20" s="138" t="str">
        <f ca="1">IFERROR(INDEX(Calc!$R$6:$Z$17,Calc!$OS20,Calc!OX$4),"")</f>
        <v>Recurring</v>
      </c>
      <c r="OY20" s="132">
        <f t="shared" ca="1" si="30"/>
        <v>30</v>
      </c>
      <c r="OZ20" s="132">
        <f t="shared" ca="1" si="31"/>
        <v>1</v>
      </c>
      <c r="PA20" s="132">
        <f t="shared" ca="1" si="32"/>
        <v>2024</v>
      </c>
      <c r="PB20" s="132" t="str">
        <f t="shared" ca="1" si="33"/>
        <v>Jan - 2024</v>
      </c>
      <c r="PD20" s="132" t="str">
        <f>IFERROR(IF(LEN(Table!C24)=0,"",Table!C24),"")</f>
        <v/>
      </c>
      <c r="PE20" s="172" t="str">
        <f>IFERROR(IF(LEN(Table!C24)=0,"",INDEX(Table!$D$11:$P$40,ROW(Calc!PD20)-ROW(Calc!$PD$6),Calc!$PO$29)),"")</f>
        <v/>
      </c>
      <c r="PF20" s="142" t="str">
        <f t="shared" si="42"/>
        <v/>
      </c>
      <c r="PG20" s="142" t="str">
        <f ca="1">IFERROR(IF(COUNTIF($PF$7:PF20,PF20)&gt;1,PF20+COUNTIF($PF$7:PF20,PF20)-1,PF20),"")</f>
        <v/>
      </c>
      <c r="PH20" s="142" t="str">
        <f>IFERROR(IF(LEN(Table!C57)=0,"",Table!C57),"")</f>
        <v/>
      </c>
      <c r="PI20" s="172" t="str">
        <f>IFERROR(IF(LEN(Table!C57)=0,"",INDEX(Table!$D$44:$P$73,ROW(Calc!PD20)-ROW(Calc!$PD$6),Calc!$PO$29)),"")</f>
        <v/>
      </c>
      <c r="PJ20" s="142" t="str">
        <f t="shared" si="43"/>
        <v/>
      </c>
      <c r="PK20" s="142" t="str">
        <f ca="1">IFERROR(IF(COUNTIF($PJ$7:PJ20,PJ20)&gt;1,PJ20+COUNTIF($PJ$7:PJ20,PJ20)-1,PJ20),"")</f>
        <v/>
      </c>
      <c r="PN20" s="133"/>
      <c r="PO20" s="133"/>
      <c r="PP20" s="133"/>
    </row>
    <row r="21" spans="2:432" x14ac:dyDescent="0.25">
      <c r="C21" s="46"/>
      <c r="D21" s="46"/>
      <c r="E21" s="46"/>
      <c r="F21" s="46"/>
      <c r="G21" s="46"/>
      <c r="H21" s="46"/>
      <c r="I21" s="46"/>
      <c r="J21" s="46"/>
      <c r="K21" s="46"/>
      <c r="L21" s="46"/>
      <c r="M21" s="46"/>
      <c r="N21" s="46"/>
      <c r="O21" s="46"/>
      <c r="Q21" s="133"/>
      <c r="R21" s="133"/>
      <c r="S21" s="133"/>
      <c r="T21" s="133"/>
      <c r="U21" s="179"/>
      <c r="V21" s="133"/>
      <c r="W21" s="133"/>
      <c r="X21" s="133"/>
      <c r="Y21" s="180"/>
      <c r="Z21" s="180"/>
      <c r="AA21" s="179"/>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3"/>
      <c r="HK21" s="133"/>
      <c r="HL21" s="133"/>
      <c r="HM21" s="133"/>
      <c r="HN21" s="133"/>
      <c r="HO21" s="133"/>
      <c r="HP21" s="133"/>
      <c r="HQ21" s="133"/>
      <c r="HR21" s="133"/>
      <c r="HS21" s="133"/>
      <c r="HT21" s="133"/>
      <c r="HU21" s="133"/>
      <c r="HV21" s="133"/>
      <c r="HW21" s="133"/>
      <c r="HX21" s="133"/>
      <c r="HY21" s="133"/>
      <c r="HZ21" s="133"/>
      <c r="IA21" s="133"/>
      <c r="IB21" s="133"/>
      <c r="IC21" s="133"/>
      <c r="ID21" s="133"/>
      <c r="IE21" s="133"/>
      <c r="IF21" s="133"/>
      <c r="IG21" s="133"/>
      <c r="IH21" s="133"/>
      <c r="II21" s="133"/>
      <c r="IJ21" s="133"/>
      <c r="IK21" s="133"/>
      <c r="IL21" s="133"/>
      <c r="IM21" s="133"/>
      <c r="IN21" s="133"/>
      <c r="IO21" s="133"/>
      <c r="IP21" s="133"/>
      <c r="IQ21" s="133"/>
      <c r="IR21" s="133"/>
      <c r="IS21" s="133"/>
      <c r="IT21" s="133"/>
      <c r="IU21" s="133"/>
      <c r="IV21" s="133"/>
      <c r="IW21" s="133"/>
      <c r="IX21" s="133"/>
      <c r="IY21" s="133"/>
      <c r="IZ21" s="133"/>
      <c r="JA21" s="133"/>
      <c r="JB21" s="133"/>
      <c r="JC21" s="133"/>
      <c r="JD21" s="133"/>
      <c r="JE21" s="133"/>
      <c r="JF21" s="133"/>
      <c r="JG21" s="133"/>
      <c r="JH21" s="133"/>
      <c r="JI21" s="133"/>
      <c r="JJ21" s="133"/>
      <c r="JK21" s="133"/>
      <c r="JL21" s="133"/>
      <c r="JM21" s="133"/>
      <c r="JN21" s="133"/>
      <c r="JO21" s="133"/>
      <c r="JP21" s="133"/>
      <c r="JQ21" s="133"/>
      <c r="JR21" s="133"/>
      <c r="JS21" s="133"/>
      <c r="JT21" s="133"/>
      <c r="JU21" s="133"/>
      <c r="JV21" s="133"/>
      <c r="JW21" s="133"/>
      <c r="JX21" s="133"/>
      <c r="JY21" s="133"/>
      <c r="JZ21" s="133"/>
      <c r="KA21" s="133"/>
      <c r="KB21" s="133"/>
      <c r="KC21" s="133"/>
      <c r="KD21" s="133"/>
      <c r="KE21" s="133"/>
      <c r="KF21" s="133"/>
      <c r="KG21" s="133"/>
      <c r="KH21" s="133"/>
      <c r="KI21" s="133"/>
      <c r="KJ21" s="133"/>
      <c r="KK21" s="133"/>
      <c r="KL21" s="133"/>
      <c r="KM21" s="133"/>
      <c r="KN21" s="133"/>
      <c r="KO21" s="133"/>
      <c r="KP21" s="133"/>
      <c r="KQ21" s="133"/>
      <c r="KR21" s="133"/>
      <c r="KS21" s="133"/>
      <c r="KT21" s="133"/>
      <c r="KU21" s="133"/>
      <c r="KV21" s="133"/>
      <c r="KW21" s="133"/>
      <c r="KX21" s="133"/>
      <c r="KY21" s="133"/>
      <c r="KZ21" s="133"/>
      <c r="LA21" s="133"/>
      <c r="LB21" s="133"/>
      <c r="LC21" s="133"/>
      <c r="LD21" s="133"/>
      <c r="LE21" s="133"/>
      <c r="LF21" s="133"/>
      <c r="LG21" s="133"/>
      <c r="LH21" s="133"/>
      <c r="LI21" s="133"/>
      <c r="LJ21" s="133"/>
      <c r="LK21" s="133"/>
      <c r="LL21" s="133"/>
      <c r="LM21" s="133"/>
      <c r="LN21" s="133"/>
      <c r="LO21" s="133"/>
      <c r="LP21" s="133"/>
      <c r="LQ21" s="133"/>
      <c r="LR21" s="133"/>
      <c r="LS21" s="133"/>
      <c r="LT21" s="133"/>
      <c r="LU21" s="133"/>
      <c r="LV21" s="133"/>
      <c r="LW21" s="133"/>
      <c r="LX21" s="133"/>
      <c r="LY21" s="133"/>
      <c r="LZ21" s="133"/>
      <c r="MA21" s="133"/>
      <c r="MB21" s="133"/>
      <c r="MC21" s="133"/>
      <c r="MD21" s="133"/>
      <c r="ME21" s="133"/>
      <c r="MF21" s="133"/>
      <c r="MG21" s="133"/>
      <c r="MH21" s="133"/>
      <c r="MI21" s="133"/>
      <c r="MJ21" s="133"/>
      <c r="MK21" s="133"/>
      <c r="ML21" s="133"/>
      <c r="MM21" s="133"/>
      <c r="MN21" s="133"/>
      <c r="MO21" s="133"/>
      <c r="MP21" s="133"/>
      <c r="MQ21" s="133"/>
      <c r="MR21" s="133"/>
      <c r="MS21" s="133"/>
      <c r="MT21" s="133"/>
      <c r="MU21" s="133"/>
      <c r="MV21" s="133"/>
      <c r="MW21" s="133"/>
      <c r="MX21" s="133"/>
      <c r="MY21" s="133"/>
      <c r="MZ21" s="133"/>
      <c r="NA21" s="133"/>
      <c r="NB21" s="133"/>
      <c r="NC21" s="133"/>
      <c r="ND21" s="133"/>
      <c r="NE21" s="133"/>
      <c r="NF21" s="133"/>
      <c r="NG21" s="133"/>
      <c r="NH21" s="133"/>
      <c r="NI21" s="133"/>
      <c r="NJ21" s="133"/>
      <c r="NK21" s="133"/>
      <c r="NL21" s="133"/>
      <c r="NM21" s="133"/>
      <c r="NN21" s="133"/>
      <c r="NO21" s="133"/>
      <c r="NP21" s="133"/>
      <c r="NQ21" s="133"/>
      <c r="NR21" s="133"/>
      <c r="NS21" s="133"/>
      <c r="NT21" s="133"/>
      <c r="NU21" s="133"/>
      <c r="NV21" s="133"/>
      <c r="NW21" s="133"/>
      <c r="NX21" s="133"/>
      <c r="NY21" s="133"/>
      <c r="NZ21" s="133"/>
      <c r="OA21" s="133"/>
      <c r="OB21" s="133"/>
      <c r="OC21" s="133"/>
      <c r="OD21" s="133"/>
      <c r="OK21" s="132">
        <v>16</v>
      </c>
      <c r="OL21" s="143">
        <f t="shared" si="41"/>
        <v>45307</v>
      </c>
      <c r="OM21" s="132">
        <f t="shared" ca="1" si="27"/>
        <v>3</v>
      </c>
      <c r="ON21" s="132">
        <f ca="1">IFERROR(IF(OM21&lt;1,"",SUM($OM$6:$OM21))-$OM21+1,"")</f>
        <v>7</v>
      </c>
      <c r="OO21" s="132">
        <f ca="1">IFERROR(IF(OM21&lt;1,"",SUM($OM$6:$OM21)),"")</f>
        <v>9</v>
      </c>
      <c r="OP21" s="143">
        <f t="shared" ca="1" si="28"/>
        <v>45321</v>
      </c>
      <c r="OQ21" s="138">
        <f ca="1">IFERROR(IF(OK21&gt;$ON$4,"",COUNTIF($OP$6:OP21,OP21)),"")</f>
        <v>2</v>
      </c>
      <c r="OR21" s="138">
        <f t="shared" ca="1" si="29"/>
        <v>30</v>
      </c>
      <c r="OS21" s="132">
        <f t="array" aca="1" ref="OS21" ca="1">IFERROR(IF(LEN(OP21)=0,"",INDEX(OFFSET($AA$6,0,OR21,500,1),SMALL(IF(ISNUMBER(OFFSET($AA$6,0,OR21,500,1)),ROW(OFFSET($AA$6,0,OR21,500,1))-ROW(AA$5)),OQ21))),"")</f>
        <v>3</v>
      </c>
      <c r="OT21" s="132" t="str">
        <f ca="1">IFERROR(INDEX(Calc!$R$6:$Z$17,Calc!$OS21,Calc!OT$4),"")</f>
        <v>Income</v>
      </c>
      <c r="OU21" s="132" t="str">
        <f ca="1">IFERROR(INDEX(Calc!$R$6:$Z$17,Calc!$OS21,Calc!OU$4),"")</f>
        <v>Sales Revenue</v>
      </c>
      <c r="OV21" s="132" t="str">
        <f ca="1">IFERROR(INDEX(Calc!$R$6:$Z$17,Calc!$OS21,Calc!OV$4),"")</f>
        <v>Sales from old factory</v>
      </c>
      <c r="OW21" s="138">
        <f ca="1">IFERROR(INDEX(Calc!$R$6:$Z$17,Calc!$OS21,Calc!OW$4),"")</f>
        <v>1500</v>
      </c>
      <c r="OX21" s="138" t="str">
        <f ca="1">IFERROR(INDEX(Calc!$R$6:$Z$17,Calc!$OS21,Calc!OX$4),"")</f>
        <v>Recurring</v>
      </c>
      <c r="OY21" s="132">
        <f t="shared" ca="1" si="30"/>
        <v>30</v>
      </c>
      <c r="OZ21" s="132">
        <f t="shared" ca="1" si="31"/>
        <v>1</v>
      </c>
      <c r="PA21" s="132">
        <f t="shared" ca="1" si="32"/>
        <v>2024</v>
      </c>
      <c r="PB21" s="132" t="str">
        <f t="shared" ca="1" si="33"/>
        <v>Jan - 2024</v>
      </c>
      <c r="PD21" s="132" t="str">
        <f>IFERROR(IF(LEN(Table!C25)=0,"",Table!C25),"")</f>
        <v/>
      </c>
      <c r="PE21" s="172" t="str">
        <f>IFERROR(IF(LEN(Table!C25)=0,"",INDEX(Table!$D$11:$P$40,ROW(Calc!PD21)-ROW(Calc!$PD$6),Calc!$PO$29)),"")</f>
        <v/>
      </c>
      <c r="PF21" s="142" t="str">
        <f t="shared" si="42"/>
        <v/>
      </c>
      <c r="PG21" s="142" t="str">
        <f ca="1">IFERROR(IF(COUNTIF($PF$7:PF21,PF21)&gt;1,PF21+COUNTIF($PF$7:PF21,PF21)-1,PF21),"")</f>
        <v/>
      </c>
      <c r="PH21" s="142" t="str">
        <f>IFERROR(IF(LEN(Table!C58)=0,"",Table!C58),"")</f>
        <v/>
      </c>
      <c r="PI21" s="172" t="str">
        <f>IFERROR(IF(LEN(Table!C58)=0,"",INDEX(Table!$D$44:$P$73,ROW(Calc!PD21)-ROW(Calc!$PD$6),Calc!$PO$29)),"")</f>
        <v/>
      </c>
      <c r="PJ21" s="142" t="str">
        <f t="shared" si="43"/>
        <v/>
      </c>
      <c r="PK21" s="142" t="str">
        <f ca="1">IFERROR(IF(COUNTIF($PJ$7:PJ21,PJ21)&gt;1,PJ21+COUNTIF($PJ$7:PJ21,PJ21)-1,PJ21),"")</f>
        <v/>
      </c>
      <c r="PN21" s="133"/>
      <c r="PO21" s="133"/>
      <c r="PP21" s="133"/>
    </row>
    <row r="22" spans="2:432" x14ac:dyDescent="0.25">
      <c r="C22" s="46"/>
      <c r="D22" s="46"/>
      <c r="E22" s="46"/>
      <c r="F22" s="46"/>
      <c r="G22" s="46"/>
      <c r="H22" s="46"/>
      <c r="I22" s="46"/>
      <c r="J22" s="46"/>
      <c r="K22" s="46"/>
      <c r="L22" s="46"/>
      <c r="M22" s="46"/>
      <c r="N22" s="46"/>
      <c r="O22" s="46"/>
      <c r="Q22" s="133"/>
      <c r="R22" s="133"/>
      <c r="S22" s="133"/>
      <c r="T22" s="133"/>
      <c r="U22" s="179"/>
      <c r="V22" s="133"/>
      <c r="W22" s="133"/>
      <c r="X22" s="133"/>
      <c r="Y22" s="180"/>
      <c r="Z22" s="180"/>
      <c r="AA22" s="179"/>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c r="HS22" s="133"/>
      <c r="HT22" s="133"/>
      <c r="HU22" s="133"/>
      <c r="HV22" s="133"/>
      <c r="HW22" s="133"/>
      <c r="HX22" s="133"/>
      <c r="HY22" s="133"/>
      <c r="HZ22" s="133"/>
      <c r="IA22" s="133"/>
      <c r="IB22" s="133"/>
      <c r="IC22" s="133"/>
      <c r="ID22" s="133"/>
      <c r="IE22" s="133"/>
      <c r="IF22" s="133"/>
      <c r="IG22" s="133"/>
      <c r="IH22" s="133"/>
      <c r="II22" s="133"/>
      <c r="IJ22" s="133"/>
      <c r="IK22" s="133"/>
      <c r="IL22" s="133"/>
      <c r="IM22" s="133"/>
      <c r="IN22" s="133"/>
      <c r="IO22" s="133"/>
      <c r="IP22" s="133"/>
      <c r="IQ22" s="133"/>
      <c r="IR22" s="133"/>
      <c r="IS22" s="133"/>
      <c r="IT22" s="133"/>
      <c r="IU22" s="133"/>
      <c r="IV22" s="133"/>
      <c r="IW22" s="133"/>
      <c r="IX22" s="133"/>
      <c r="IY22" s="133"/>
      <c r="IZ22" s="133"/>
      <c r="JA22" s="133"/>
      <c r="JB22" s="133"/>
      <c r="JC22" s="133"/>
      <c r="JD22" s="133"/>
      <c r="JE22" s="133"/>
      <c r="JF22" s="133"/>
      <c r="JG22" s="133"/>
      <c r="JH22" s="133"/>
      <c r="JI22" s="133"/>
      <c r="JJ22" s="133"/>
      <c r="JK22" s="133"/>
      <c r="JL22" s="133"/>
      <c r="JM22" s="133"/>
      <c r="JN22" s="133"/>
      <c r="JO22" s="133"/>
      <c r="JP22" s="133"/>
      <c r="JQ22" s="133"/>
      <c r="JR22" s="133"/>
      <c r="JS22" s="133"/>
      <c r="JT22" s="133"/>
      <c r="JU22" s="133"/>
      <c r="JV22" s="133"/>
      <c r="JW22" s="133"/>
      <c r="JX22" s="133"/>
      <c r="JY22" s="133"/>
      <c r="JZ22" s="133"/>
      <c r="KA22" s="133"/>
      <c r="KB22" s="133"/>
      <c r="KC22" s="133"/>
      <c r="KD22" s="133"/>
      <c r="KE22" s="133"/>
      <c r="KF22" s="133"/>
      <c r="KG22" s="133"/>
      <c r="KH22" s="133"/>
      <c r="KI22" s="133"/>
      <c r="KJ22" s="133"/>
      <c r="KK22" s="133"/>
      <c r="KL22" s="133"/>
      <c r="KM22" s="133"/>
      <c r="KN22" s="133"/>
      <c r="KO22" s="133"/>
      <c r="KP22" s="133"/>
      <c r="KQ22" s="133"/>
      <c r="KR22" s="133"/>
      <c r="KS22" s="133"/>
      <c r="KT22" s="133"/>
      <c r="KU22" s="133"/>
      <c r="KV22" s="133"/>
      <c r="KW22" s="133"/>
      <c r="KX22" s="133"/>
      <c r="KY22" s="133"/>
      <c r="KZ22" s="133"/>
      <c r="LA22" s="133"/>
      <c r="LB22" s="133"/>
      <c r="LC22" s="133"/>
      <c r="LD22" s="133"/>
      <c r="LE22" s="133"/>
      <c r="LF22" s="133"/>
      <c r="LG22" s="133"/>
      <c r="LH22" s="133"/>
      <c r="LI22" s="133"/>
      <c r="LJ22" s="133"/>
      <c r="LK22" s="133"/>
      <c r="LL22" s="133"/>
      <c r="LM22" s="133"/>
      <c r="LN22" s="133"/>
      <c r="LO22" s="133"/>
      <c r="LP22" s="133"/>
      <c r="LQ22" s="133"/>
      <c r="LR22" s="133"/>
      <c r="LS22" s="133"/>
      <c r="LT22" s="133"/>
      <c r="LU22" s="133"/>
      <c r="LV22" s="133"/>
      <c r="LW22" s="133"/>
      <c r="LX22" s="133"/>
      <c r="LY22" s="133"/>
      <c r="LZ22" s="133"/>
      <c r="MA22" s="133"/>
      <c r="MB22" s="133"/>
      <c r="MC22" s="133"/>
      <c r="MD22" s="133"/>
      <c r="ME22" s="133"/>
      <c r="MF22" s="133"/>
      <c r="MG22" s="133"/>
      <c r="MH22" s="133"/>
      <c r="MI22" s="133"/>
      <c r="MJ22" s="133"/>
      <c r="MK22" s="133"/>
      <c r="ML22" s="133"/>
      <c r="MM22" s="133"/>
      <c r="MN22" s="133"/>
      <c r="MO22" s="133"/>
      <c r="MP22" s="133"/>
      <c r="MQ22" s="133"/>
      <c r="MR22" s="133"/>
      <c r="MS22" s="133"/>
      <c r="MT22" s="133"/>
      <c r="MU22" s="133"/>
      <c r="MV22" s="133"/>
      <c r="MW22" s="133"/>
      <c r="MX22" s="133"/>
      <c r="MY22" s="133"/>
      <c r="MZ22" s="133"/>
      <c r="NA22" s="133"/>
      <c r="NB22" s="133"/>
      <c r="NC22" s="133"/>
      <c r="ND22" s="133"/>
      <c r="NE22" s="133"/>
      <c r="NF22" s="133"/>
      <c r="NG22" s="133"/>
      <c r="NH22" s="133"/>
      <c r="NI22" s="133"/>
      <c r="NJ22" s="133"/>
      <c r="NK22" s="133"/>
      <c r="NL22" s="133"/>
      <c r="NM22" s="133"/>
      <c r="NN22" s="133"/>
      <c r="NO22" s="133"/>
      <c r="NP22" s="133"/>
      <c r="NQ22" s="133"/>
      <c r="NR22" s="133"/>
      <c r="NS22" s="133"/>
      <c r="NT22" s="133"/>
      <c r="NU22" s="133"/>
      <c r="NV22" s="133"/>
      <c r="NW22" s="133"/>
      <c r="NX22" s="133"/>
      <c r="NY22" s="133"/>
      <c r="NZ22" s="133"/>
      <c r="OA22" s="133"/>
      <c r="OB22" s="133"/>
      <c r="OC22" s="133"/>
      <c r="OD22" s="133"/>
      <c r="OK22" s="132">
        <v>17</v>
      </c>
      <c r="OL22" s="143">
        <f t="shared" si="41"/>
        <v>45308</v>
      </c>
      <c r="OM22" s="132">
        <f t="shared" ca="1" si="27"/>
        <v>0</v>
      </c>
      <c r="ON22" s="132" t="str">
        <f ca="1">IFERROR(IF(OM22&lt;1,"",SUM($OM$6:$OM22))-$OM22+1,"")</f>
        <v/>
      </c>
      <c r="OO22" s="132" t="str">
        <f ca="1">IFERROR(IF(OM22&lt;1,"",SUM($OM$6:$OM22)),"")</f>
        <v/>
      </c>
      <c r="OP22" s="143">
        <f t="shared" ca="1" si="28"/>
        <v>45321</v>
      </c>
      <c r="OQ22" s="138">
        <f ca="1">IFERROR(IF(OK22&gt;$ON$4,"",COUNTIF($OP$6:OP22,OP22)),"")</f>
        <v>3</v>
      </c>
      <c r="OR22" s="138">
        <f t="shared" ca="1" si="29"/>
        <v>30</v>
      </c>
      <c r="OS22" s="132">
        <f t="array" aca="1" ref="OS22" ca="1">IFERROR(IF(LEN(OP22)=0,"",INDEX(OFFSET($AA$6,0,OR22,500,1),SMALL(IF(ISNUMBER(OFFSET($AA$6,0,OR22,500,1)),ROW(OFFSET($AA$6,0,OR22,500,1))-ROW(AA$5)),OQ22))),"")</f>
        <v>6</v>
      </c>
      <c r="OT22" s="132" t="str">
        <f ca="1">IFERROR(INDEX(Calc!$R$6:$Z$17,Calc!$OS22,Calc!OT$4),"")</f>
        <v>Income</v>
      </c>
      <c r="OU22" s="132" t="str">
        <f ca="1">IFERROR(INDEX(Calc!$R$6:$Z$17,Calc!$OS22,Calc!OU$4),"")</f>
        <v>Issuance of Debt</v>
      </c>
      <c r="OV22" s="132" t="str">
        <f ca="1">IFERROR(INDEX(Calc!$R$6:$Z$17,Calc!$OS22,Calc!OV$4),"")</f>
        <v>Debt Issuance</v>
      </c>
      <c r="OW22" s="138">
        <f ca="1">IFERROR(INDEX(Calc!$R$6:$Z$17,Calc!$OS22,Calc!OW$4),"")</f>
        <v>200</v>
      </c>
      <c r="OX22" s="138" t="str">
        <f ca="1">IFERROR(INDEX(Calc!$R$6:$Z$17,Calc!$OS22,Calc!OX$4),"")</f>
        <v>Recurring</v>
      </c>
      <c r="OY22" s="132">
        <f t="shared" ca="1" si="30"/>
        <v>30</v>
      </c>
      <c r="OZ22" s="132">
        <f t="shared" ca="1" si="31"/>
        <v>1</v>
      </c>
      <c r="PA22" s="132">
        <f t="shared" ca="1" si="32"/>
        <v>2024</v>
      </c>
      <c r="PB22" s="132" t="str">
        <f t="shared" ca="1" si="33"/>
        <v>Jan - 2024</v>
      </c>
      <c r="PD22" s="132" t="str">
        <f>IFERROR(IF(LEN(Table!C26)=0,"",Table!C26),"")</f>
        <v/>
      </c>
      <c r="PE22" s="172" t="str">
        <f>IFERROR(IF(LEN(Table!C26)=0,"",INDEX(Table!$D$11:$P$40,ROW(Calc!PD22)-ROW(Calc!$PD$6),Calc!$PO$29)),"")</f>
        <v/>
      </c>
      <c r="PF22" s="142" t="str">
        <f t="shared" si="42"/>
        <v/>
      </c>
      <c r="PG22" s="142" t="str">
        <f ca="1">IFERROR(IF(COUNTIF($PF$7:PF22,PF22)&gt;1,PF22+COUNTIF($PF$7:PF22,PF22)-1,PF22),"")</f>
        <v/>
      </c>
      <c r="PH22" s="142" t="str">
        <f>IFERROR(IF(LEN(Table!C59)=0,"",Table!C59),"")</f>
        <v/>
      </c>
      <c r="PI22" s="172" t="str">
        <f>IFERROR(IF(LEN(Table!C59)=0,"",INDEX(Table!$D$44:$P$73,ROW(Calc!PD22)-ROW(Calc!$PD$6),Calc!$PO$29)),"")</f>
        <v/>
      </c>
      <c r="PJ22" s="142" t="str">
        <f t="shared" si="43"/>
        <v/>
      </c>
      <c r="PK22" s="142" t="str">
        <f ca="1">IFERROR(IF(COUNTIF($PJ$7:PJ22,PJ22)&gt;1,PJ22+COUNTIF($PJ$7:PJ22,PJ22)-1,PJ22),"")</f>
        <v/>
      </c>
      <c r="PN22" s="134" t="s">
        <v>104</v>
      </c>
      <c r="PO22" s="136"/>
      <c r="PP22" s="133"/>
    </row>
    <row r="23" spans="2:432" x14ac:dyDescent="0.25">
      <c r="Q23" s="133"/>
      <c r="R23" s="133"/>
      <c r="S23" s="133"/>
      <c r="T23" s="133"/>
      <c r="U23" s="179"/>
      <c r="V23" s="133"/>
      <c r="W23" s="133"/>
      <c r="X23" s="133"/>
      <c r="Y23" s="180"/>
      <c r="Z23" s="180"/>
      <c r="AA23" s="179"/>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c r="HS23" s="133"/>
      <c r="HT23" s="133"/>
      <c r="HU23" s="133"/>
      <c r="HV23" s="133"/>
      <c r="HW23" s="133"/>
      <c r="HX23" s="133"/>
      <c r="HY23" s="133"/>
      <c r="HZ23" s="133"/>
      <c r="IA23" s="133"/>
      <c r="IB23" s="133"/>
      <c r="IC23" s="133"/>
      <c r="ID23" s="133"/>
      <c r="IE23" s="133"/>
      <c r="IF23" s="133"/>
      <c r="IG23" s="133"/>
      <c r="IH23" s="133"/>
      <c r="II23" s="133"/>
      <c r="IJ23" s="133"/>
      <c r="IK23" s="133"/>
      <c r="IL23" s="133"/>
      <c r="IM23" s="133"/>
      <c r="IN23" s="133"/>
      <c r="IO23" s="133"/>
      <c r="IP23" s="133"/>
      <c r="IQ23" s="133"/>
      <c r="IR23" s="133"/>
      <c r="IS23" s="133"/>
      <c r="IT23" s="133"/>
      <c r="IU23" s="133"/>
      <c r="IV23" s="133"/>
      <c r="IW23" s="133"/>
      <c r="IX23" s="133"/>
      <c r="IY23" s="133"/>
      <c r="IZ23" s="133"/>
      <c r="JA23" s="133"/>
      <c r="JB23" s="133"/>
      <c r="JC23" s="133"/>
      <c r="JD23" s="133"/>
      <c r="JE23" s="133"/>
      <c r="JF23" s="133"/>
      <c r="JG23" s="133"/>
      <c r="JH23" s="133"/>
      <c r="JI23" s="133"/>
      <c r="JJ23" s="133"/>
      <c r="JK23" s="133"/>
      <c r="JL23" s="133"/>
      <c r="JM23" s="133"/>
      <c r="JN23" s="133"/>
      <c r="JO23" s="133"/>
      <c r="JP23" s="133"/>
      <c r="JQ23" s="133"/>
      <c r="JR23" s="133"/>
      <c r="JS23" s="133"/>
      <c r="JT23" s="133"/>
      <c r="JU23" s="133"/>
      <c r="JV23" s="133"/>
      <c r="JW23" s="133"/>
      <c r="JX23" s="133"/>
      <c r="JY23" s="133"/>
      <c r="JZ23" s="133"/>
      <c r="KA23" s="133"/>
      <c r="KB23" s="133"/>
      <c r="KC23" s="133"/>
      <c r="KD23" s="133"/>
      <c r="KE23" s="133"/>
      <c r="KF23" s="133"/>
      <c r="KG23" s="133"/>
      <c r="KH23" s="133"/>
      <c r="KI23" s="133"/>
      <c r="KJ23" s="133"/>
      <c r="KK23" s="133"/>
      <c r="KL23" s="133"/>
      <c r="KM23" s="133"/>
      <c r="KN23" s="133"/>
      <c r="KO23" s="133"/>
      <c r="KP23" s="133"/>
      <c r="KQ23" s="133"/>
      <c r="KR23" s="133"/>
      <c r="KS23" s="133"/>
      <c r="KT23" s="133"/>
      <c r="KU23" s="133"/>
      <c r="KV23" s="133"/>
      <c r="KW23" s="133"/>
      <c r="KX23" s="133"/>
      <c r="KY23" s="133"/>
      <c r="KZ23" s="133"/>
      <c r="LA23" s="133"/>
      <c r="LB23" s="133"/>
      <c r="LC23" s="133"/>
      <c r="LD23" s="133"/>
      <c r="LE23" s="133"/>
      <c r="LF23" s="133"/>
      <c r="LG23" s="133"/>
      <c r="LH23" s="133"/>
      <c r="LI23" s="133"/>
      <c r="LJ23" s="133"/>
      <c r="LK23" s="133"/>
      <c r="LL23" s="133"/>
      <c r="LM23" s="133"/>
      <c r="LN23" s="133"/>
      <c r="LO23" s="133"/>
      <c r="LP23" s="133"/>
      <c r="LQ23" s="133"/>
      <c r="LR23" s="133"/>
      <c r="LS23" s="133"/>
      <c r="LT23" s="133"/>
      <c r="LU23" s="133"/>
      <c r="LV23" s="133"/>
      <c r="LW23" s="133"/>
      <c r="LX23" s="133"/>
      <c r="LY23" s="133"/>
      <c r="LZ23" s="133"/>
      <c r="MA23" s="133"/>
      <c r="MB23" s="133"/>
      <c r="MC23" s="133"/>
      <c r="MD23" s="133"/>
      <c r="ME23" s="133"/>
      <c r="MF23" s="133"/>
      <c r="MG23" s="133"/>
      <c r="MH23" s="133"/>
      <c r="MI23" s="133"/>
      <c r="MJ23" s="133"/>
      <c r="MK23" s="133"/>
      <c r="ML23" s="133"/>
      <c r="MM23" s="133"/>
      <c r="MN23" s="133"/>
      <c r="MO23" s="133"/>
      <c r="MP23" s="133"/>
      <c r="MQ23" s="133"/>
      <c r="MR23" s="133"/>
      <c r="MS23" s="133"/>
      <c r="MT23" s="133"/>
      <c r="MU23" s="133"/>
      <c r="MV23" s="133"/>
      <c r="MW23" s="133"/>
      <c r="MX23" s="133"/>
      <c r="MY23" s="133"/>
      <c r="MZ23" s="133"/>
      <c r="NA23" s="133"/>
      <c r="NB23" s="133"/>
      <c r="NC23" s="133"/>
      <c r="ND23" s="133"/>
      <c r="NE23" s="133"/>
      <c r="NF23" s="133"/>
      <c r="NG23" s="133"/>
      <c r="NH23" s="133"/>
      <c r="NI23" s="133"/>
      <c r="NJ23" s="133"/>
      <c r="NK23" s="133"/>
      <c r="NL23" s="133"/>
      <c r="NM23" s="133"/>
      <c r="NN23" s="133"/>
      <c r="NO23" s="133"/>
      <c r="NP23" s="133"/>
      <c r="NQ23" s="133"/>
      <c r="NR23" s="133"/>
      <c r="NS23" s="133"/>
      <c r="NT23" s="133"/>
      <c r="NU23" s="133"/>
      <c r="NV23" s="133"/>
      <c r="NW23" s="133"/>
      <c r="NX23" s="133"/>
      <c r="NY23" s="133"/>
      <c r="NZ23" s="133"/>
      <c r="OA23" s="133"/>
      <c r="OB23" s="133"/>
      <c r="OC23" s="133"/>
      <c r="OD23" s="133"/>
      <c r="OK23" s="132">
        <v>18</v>
      </c>
      <c r="OL23" s="143">
        <f t="shared" si="41"/>
        <v>45309</v>
      </c>
      <c r="OM23" s="132">
        <f t="shared" ca="1" si="27"/>
        <v>0</v>
      </c>
      <c r="ON23" s="132" t="str">
        <f ca="1">IFERROR(IF(OM23&lt;1,"",SUM($OM$6:$OM23))-$OM23+1,"")</f>
        <v/>
      </c>
      <c r="OO23" s="132" t="str">
        <f ca="1">IFERROR(IF(OM23&lt;1,"",SUM($OM$6:$OM23)),"")</f>
        <v/>
      </c>
      <c r="OP23" s="143">
        <f t="shared" ca="1" si="28"/>
        <v>45328</v>
      </c>
      <c r="OQ23" s="138">
        <f ca="1">IFERROR(IF(OK23&gt;$ON$4,"",COUNTIF($OP$6:OP23,OP23)),"")</f>
        <v>1</v>
      </c>
      <c r="OR23" s="138">
        <f t="shared" ca="1" si="29"/>
        <v>37</v>
      </c>
      <c r="OS23" s="132">
        <f t="array" aca="1" ref="OS23" ca="1">IFERROR(IF(LEN(OP23)=0,"",INDEX(OFFSET($AA$6,0,OR23,500,1),SMALL(IF(ISNUMBER(OFFSET($AA$6,0,OR23,500,1)),ROW(OFFSET($AA$6,0,OR23,500,1))-ROW(AA$5)),OQ23))),"")</f>
        <v>3</v>
      </c>
      <c r="OT23" s="132" t="str">
        <f ca="1">IFERROR(INDEX(Calc!$R$6:$Z$17,Calc!$OS23,Calc!OT$4),"")</f>
        <v>Income</v>
      </c>
      <c r="OU23" s="132" t="str">
        <f ca="1">IFERROR(INDEX(Calc!$R$6:$Z$17,Calc!$OS23,Calc!OU$4),"")</f>
        <v>Sales Revenue</v>
      </c>
      <c r="OV23" s="132" t="str">
        <f ca="1">IFERROR(INDEX(Calc!$R$6:$Z$17,Calc!$OS23,Calc!OV$4),"")</f>
        <v>Sales from old factory</v>
      </c>
      <c r="OW23" s="138">
        <f ca="1">IFERROR(INDEX(Calc!$R$6:$Z$17,Calc!$OS23,Calc!OW$4),"")</f>
        <v>1500</v>
      </c>
      <c r="OX23" s="138" t="str">
        <f ca="1">IFERROR(INDEX(Calc!$R$6:$Z$17,Calc!$OS23,Calc!OX$4),"")</f>
        <v>Recurring</v>
      </c>
      <c r="OY23" s="132">
        <f t="shared" ca="1" si="30"/>
        <v>6</v>
      </c>
      <c r="OZ23" s="132">
        <f t="shared" ca="1" si="31"/>
        <v>2</v>
      </c>
      <c r="PA23" s="132">
        <f t="shared" ca="1" si="32"/>
        <v>2024</v>
      </c>
      <c r="PB23" s="132" t="str">
        <f t="shared" ca="1" si="33"/>
        <v>Feb - 2024</v>
      </c>
      <c r="PD23" s="132" t="str">
        <f>IFERROR(IF(LEN(Table!C27)=0,"",Table!C27),"")</f>
        <v/>
      </c>
      <c r="PE23" s="172" t="str">
        <f>IFERROR(IF(LEN(Table!C27)=0,"",INDEX(Table!$D$11:$P$40,ROW(Calc!PD23)-ROW(Calc!$PD$6),Calc!$PO$29)),"")</f>
        <v/>
      </c>
      <c r="PF23" s="142" t="str">
        <f t="shared" si="42"/>
        <v/>
      </c>
      <c r="PG23" s="142" t="str">
        <f ca="1">IFERROR(IF(COUNTIF($PF$7:PF23,PF23)&gt;1,PF23+COUNTIF($PF$7:PF23,PF23)-1,PF23),"")</f>
        <v/>
      </c>
      <c r="PH23" s="142" t="str">
        <f>IFERROR(IF(LEN(Table!C60)=0,"",Table!C60),"")</f>
        <v/>
      </c>
      <c r="PI23" s="172" t="str">
        <f>IFERROR(IF(LEN(Table!C60)=0,"",INDEX(Table!$D$44:$P$73,ROW(Calc!PD23)-ROW(Calc!$PD$6),Calc!$PO$29)),"")</f>
        <v/>
      </c>
      <c r="PJ23" s="142" t="str">
        <f t="shared" si="43"/>
        <v/>
      </c>
      <c r="PK23" s="142" t="str">
        <f ca="1">IFERROR(IF(COUNTIF($PJ$7:PJ23,PJ23)&gt;1,PJ23+COUNTIF($PJ$7:PJ23,PJ23)-1,PJ23),"")</f>
        <v/>
      </c>
      <c r="PN23" s="131" t="s">
        <v>65</v>
      </c>
      <c r="PO23" s="137">
        <f>IFERROR(INDEX(Table!$D$8:$P$8,0,Calc!PO29),"")</f>
        <v>2800</v>
      </c>
      <c r="PP23" s="133"/>
    </row>
    <row r="24" spans="2:432" x14ac:dyDescent="0.25">
      <c r="Q24" s="133"/>
      <c r="R24" s="133"/>
      <c r="S24" s="133"/>
      <c r="T24" s="133"/>
      <c r="U24" s="179"/>
      <c r="V24" s="133"/>
      <c r="W24" s="133"/>
      <c r="X24" s="133"/>
      <c r="Y24" s="180"/>
      <c r="Z24" s="180"/>
      <c r="AA24" s="179"/>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c r="HS24" s="133"/>
      <c r="HT24" s="133"/>
      <c r="HU24" s="133"/>
      <c r="HV24" s="133"/>
      <c r="HW24" s="133"/>
      <c r="HX24" s="133"/>
      <c r="HY24" s="133"/>
      <c r="HZ24" s="133"/>
      <c r="IA24" s="133"/>
      <c r="IB24" s="133"/>
      <c r="IC24" s="133"/>
      <c r="ID24" s="133"/>
      <c r="IE24" s="133"/>
      <c r="IF24" s="133"/>
      <c r="IG24" s="133"/>
      <c r="IH24" s="133"/>
      <c r="II24" s="133"/>
      <c r="IJ24" s="133"/>
      <c r="IK24" s="133"/>
      <c r="IL24" s="133"/>
      <c r="IM24" s="133"/>
      <c r="IN24" s="133"/>
      <c r="IO24" s="133"/>
      <c r="IP24" s="133"/>
      <c r="IQ24" s="133"/>
      <c r="IR24" s="133"/>
      <c r="IS24" s="133"/>
      <c r="IT24" s="133"/>
      <c r="IU24" s="133"/>
      <c r="IV24" s="133"/>
      <c r="IW24" s="133"/>
      <c r="IX24" s="133"/>
      <c r="IY24" s="133"/>
      <c r="IZ24" s="133"/>
      <c r="JA24" s="133"/>
      <c r="JB24" s="133"/>
      <c r="JC24" s="133"/>
      <c r="JD24" s="133"/>
      <c r="JE24" s="133"/>
      <c r="JF24" s="133"/>
      <c r="JG24" s="133"/>
      <c r="JH24" s="133"/>
      <c r="JI24" s="133"/>
      <c r="JJ24" s="133"/>
      <c r="JK24" s="133"/>
      <c r="JL24" s="133"/>
      <c r="JM24" s="133"/>
      <c r="JN24" s="133"/>
      <c r="JO24" s="133"/>
      <c r="JP24" s="133"/>
      <c r="JQ24" s="133"/>
      <c r="JR24" s="133"/>
      <c r="JS24" s="133"/>
      <c r="JT24" s="133"/>
      <c r="JU24" s="133"/>
      <c r="JV24" s="133"/>
      <c r="JW24" s="133"/>
      <c r="JX24" s="133"/>
      <c r="JY24" s="133"/>
      <c r="JZ24" s="133"/>
      <c r="KA24" s="133"/>
      <c r="KB24" s="133"/>
      <c r="KC24" s="133"/>
      <c r="KD24" s="133"/>
      <c r="KE24" s="133"/>
      <c r="KF24" s="133"/>
      <c r="KG24" s="133"/>
      <c r="KH24" s="133"/>
      <c r="KI24" s="133"/>
      <c r="KJ24" s="133"/>
      <c r="KK24" s="133"/>
      <c r="KL24" s="133"/>
      <c r="KM24" s="133"/>
      <c r="KN24" s="133"/>
      <c r="KO24" s="133"/>
      <c r="KP24" s="133"/>
      <c r="KQ24" s="133"/>
      <c r="KR24" s="133"/>
      <c r="KS24" s="133"/>
      <c r="KT24" s="133"/>
      <c r="KU24" s="133"/>
      <c r="KV24" s="133"/>
      <c r="KW24" s="133"/>
      <c r="KX24" s="133"/>
      <c r="KY24" s="133"/>
      <c r="KZ24" s="133"/>
      <c r="LA24" s="133"/>
      <c r="LB24" s="133"/>
      <c r="LC24" s="133"/>
      <c r="LD24" s="133"/>
      <c r="LE24" s="133"/>
      <c r="LF24" s="133"/>
      <c r="LG24" s="133"/>
      <c r="LH24" s="133"/>
      <c r="LI24" s="133"/>
      <c r="LJ24" s="133"/>
      <c r="LK24" s="133"/>
      <c r="LL24" s="133"/>
      <c r="LM24" s="133"/>
      <c r="LN24" s="133"/>
      <c r="LO24" s="133"/>
      <c r="LP24" s="133"/>
      <c r="LQ24" s="133"/>
      <c r="LR24" s="133"/>
      <c r="LS24" s="133"/>
      <c r="LT24" s="133"/>
      <c r="LU24" s="133"/>
      <c r="LV24" s="133"/>
      <c r="LW24" s="133"/>
      <c r="LX24" s="133"/>
      <c r="LY24" s="133"/>
      <c r="LZ24" s="133"/>
      <c r="MA24" s="133"/>
      <c r="MB24" s="133"/>
      <c r="MC24" s="133"/>
      <c r="MD24" s="133"/>
      <c r="ME24" s="133"/>
      <c r="MF24" s="133"/>
      <c r="MG24" s="133"/>
      <c r="MH24" s="133"/>
      <c r="MI24" s="133"/>
      <c r="MJ24" s="133"/>
      <c r="MK24" s="133"/>
      <c r="ML24" s="133"/>
      <c r="MM24" s="133"/>
      <c r="MN24" s="133"/>
      <c r="MO24" s="133"/>
      <c r="MP24" s="133"/>
      <c r="MQ24" s="133"/>
      <c r="MR24" s="133"/>
      <c r="MS24" s="133"/>
      <c r="MT24" s="133"/>
      <c r="MU24" s="133"/>
      <c r="MV24" s="133"/>
      <c r="MW24" s="133"/>
      <c r="MX24" s="133"/>
      <c r="MY24" s="133"/>
      <c r="MZ24" s="133"/>
      <c r="NA24" s="133"/>
      <c r="NB24" s="133"/>
      <c r="NC24" s="133"/>
      <c r="ND24" s="133"/>
      <c r="NE24" s="133"/>
      <c r="NF24" s="133"/>
      <c r="NG24" s="133"/>
      <c r="NH24" s="133"/>
      <c r="NI24" s="133"/>
      <c r="NJ24" s="133"/>
      <c r="NK24" s="133"/>
      <c r="NL24" s="133"/>
      <c r="NM24" s="133"/>
      <c r="NN24" s="133"/>
      <c r="NO24" s="133"/>
      <c r="NP24" s="133"/>
      <c r="NQ24" s="133"/>
      <c r="NR24" s="133"/>
      <c r="NS24" s="133"/>
      <c r="NT24" s="133"/>
      <c r="NU24" s="133"/>
      <c r="NV24" s="133"/>
      <c r="NW24" s="133"/>
      <c r="NX24" s="133"/>
      <c r="NY24" s="133"/>
      <c r="NZ24" s="133"/>
      <c r="OA24" s="133"/>
      <c r="OB24" s="133"/>
      <c r="OC24" s="133"/>
      <c r="OD24" s="133"/>
      <c r="OK24" s="132">
        <v>19</v>
      </c>
      <c r="OL24" s="143">
        <f t="shared" si="41"/>
        <v>45310</v>
      </c>
      <c r="OM24" s="132">
        <f t="shared" ca="1" si="27"/>
        <v>0</v>
      </c>
      <c r="ON24" s="132" t="str">
        <f ca="1">IFERROR(IF(OM24&lt;1,"",SUM($OM$6:$OM24))-$OM24+1,"")</f>
        <v/>
      </c>
      <c r="OO24" s="132" t="str">
        <f ca="1">IFERROR(IF(OM24&lt;1,"",SUM($OM$6:$OM24)),"")</f>
        <v/>
      </c>
      <c r="OP24" s="143">
        <f t="shared" ca="1" si="28"/>
        <v>45328</v>
      </c>
      <c r="OQ24" s="138">
        <f ca="1">IFERROR(IF(OK24&gt;$ON$4,"",COUNTIF($OP$6:OP24,OP24)),"")</f>
        <v>2</v>
      </c>
      <c r="OR24" s="138">
        <f t="shared" ca="1" si="29"/>
        <v>37</v>
      </c>
      <c r="OS24" s="132">
        <f t="array" aca="1" ref="OS24" ca="1">IFERROR(IF(LEN(OP24)=0,"",INDEX(OFFSET($AA$6,0,OR24,500,1),SMALL(IF(ISNUMBER(OFFSET($AA$6,0,OR24,500,1)),ROW(OFFSET($AA$6,0,OR24,500,1))-ROW(AA$5)),OQ24))),"")</f>
        <v>6</v>
      </c>
      <c r="OT24" s="132" t="str">
        <f ca="1">IFERROR(INDEX(Calc!$R$6:$Z$17,Calc!$OS24,Calc!OT$4),"")</f>
        <v>Income</v>
      </c>
      <c r="OU24" s="132" t="str">
        <f ca="1">IFERROR(INDEX(Calc!$R$6:$Z$17,Calc!$OS24,Calc!OU$4),"")</f>
        <v>Issuance of Debt</v>
      </c>
      <c r="OV24" s="132" t="str">
        <f ca="1">IFERROR(INDEX(Calc!$R$6:$Z$17,Calc!$OS24,Calc!OV$4),"")</f>
        <v>Debt Issuance</v>
      </c>
      <c r="OW24" s="138">
        <f ca="1">IFERROR(INDEX(Calc!$R$6:$Z$17,Calc!$OS24,Calc!OW$4),"")</f>
        <v>200</v>
      </c>
      <c r="OX24" s="138" t="str">
        <f ca="1">IFERROR(INDEX(Calc!$R$6:$Z$17,Calc!$OS24,Calc!OX$4),"")</f>
        <v>Recurring</v>
      </c>
      <c r="OY24" s="132">
        <f t="shared" ca="1" si="30"/>
        <v>6</v>
      </c>
      <c r="OZ24" s="132">
        <f t="shared" ca="1" si="31"/>
        <v>2</v>
      </c>
      <c r="PA24" s="132">
        <f t="shared" ca="1" si="32"/>
        <v>2024</v>
      </c>
      <c r="PB24" s="132" t="str">
        <f t="shared" ca="1" si="33"/>
        <v>Feb - 2024</v>
      </c>
      <c r="PD24" s="132" t="str">
        <f>IFERROR(IF(LEN(Table!C28)=0,"",Table!C28),"")</f>
        <v/>
      </c>
      <c r="PE24" s="172" t="str">
        <f>IFERROR(IF(LEN(Table!C28)=0,"",INDEX(Table!$D$11:$P$40,ROW(Calc!PD24)-ROW(Calc!$PD$6),Calc!$PO$29)),"")</f>
        <v/>
      </c>
      <c r="PF24" s="142" t="str">
        <f t="shared" si="42"/>
        <v/>
      </c>
      <c r="PG24" s="142" t="str">
        <f ca="1">IFERROR(IF(COUNTIF($PF$7:PF24,PF24)&gt;1,PF24+COUNTIF($PF$7:PF24,PF24)-1,PF24),"")</f>
        <v/>
      </c>
      <c r="PH24" s="142" t="str">
        <f>IFERROR(IF(LEN(Table!C61)=0,"",Table!C61),"")</f>
        <v/>
      </c>
      <c r="PI24" s="172" t="str">
        <f>IFERROR(IF(LEN(Table!C61)=0,"",INDEX(Table!$D$44:$P$73,ROW(Calc!PD24)-ROW(Calc!$PD$6),Calc!$PO$29)),"")</f>
        <v/>
      </c>
      <c r="PJ24" s="142" t="str">
        <f t="shared" si="43"/>
        <v/>
      </c>
      <c r="PK24" s="142" t="str">
        <f ca="1">IFERROR(IF(COUNTIF($PJ$7:PJ24,PJ24)&gt;1,PJ24+COUNTIF($PJ$7:PJ24,PJ24)-1,PJ24),"")</f>
        <v/>
      </c>
      <c r="PN24" s="132" t="s">
        <v>105</v>
      </c>
      <c r="PO24" s="138">
        <f ca="1">IFERROR(INDEX(Table!$D$41:$P$41,0,Calc!PO29),"")</f>
        <v>18500</v>
      </c>
      <c r="PP24" s="133"/>
    </row>
    <row r="25" spans="2:432" x14ac:dyDescent="0.25">
      <c r="Q25" s="133"/>
      <c r="R25" s="133"/>
      <c r="S25" s="133"/>
      <c r="T25" s="133"/>
      <c r="U25" s="179"/>
      <c r="V25" s="133"/>
      <c r="W25" s="133"/>
      <c r="X25" s="133"/>
      <c r="Y25" s="180"/>
      <c r="Z25" s="180"/>
      <c r="AA25" s="179"/>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c r="HS25" s="133"/>
      <c r="HT25" s="133"/>
      <c r="HU25" s="133"/>
      <c r="HV25" s="133"/>
      <c r="HW25" s="133"/>
      <c r="HX25" s="133"/>
      <c r="HY25" s="133"/>
      <c r="HZ25" s="133"/>
      <c r="IA25" s="133"/>
      <c r="IB25" s="133"/>
      <c r="IC25" s="133"/>
      <c r="ID25" s="133"/>
      <c r="IE25" s="133"/>
      <c r="IF25" s="133"/>
      <c r="IG25" s="133"/>
      <c r="IH25" s="133"/>
      <c r="II25" s="133"/>
      <c r="IJ25" s="133"/>
      <c r="IK25" s="133"/>
      <c r="IL25" s="133"/>
      <c r="IM25" s="133"/>
      <c r="IN25" s="133"/>
      <c r="IO25" s="133"/>
      <c r="IP25" s="133"/>
      <c r="IQ25" s="133"/>
      <c r="IR25" s="133"/>
      <c r="IS25" s="133"/>
      <c r="IT25" s="133"/>
      <c r="IU25" s="133"/>
      <c r="IV25" s="133"/>
      <c r="IW25" s="133"/>
      <c r="IX25" s="133"/>
      <c r="IY25" s="133"/>
      <c r="IZ25" s="133"/>
      <c r="JA25" s="133"/>
      <c r="JB25" s="133"/>
      <c r="JC25" s="133"/>
      <c r="JD25" s="133"/>
      <c r="JE25" s="133"/>
      <c r="JF25" s="133"/>
      <c r="JG25" s="133"/>
      <c r="JH25" s="133"/>
      <c r="JI25" s="133"/>
      <c r="JJ25" s="133"/>
      <c r="JK25" s="133"/>
      <c r="JL25" s="133"/>
      <c r="JM25" s="133"/>
      <c r="JN25" s="133"/>
      <c r="JO25" s="133"/>
      <c r="JP25" s="133"/>
      <c r="JQ25" s="133"/>
      <c r="JR25" s="133"/>
      <c r="JS25" s="133"/>
      <c r="JT25" s="133"/>
      <c r="JU25" s="133"/>
      <c r="JV25" s="133"/>
      <c r="JW25" s="133"/>
      <c r="JX25" s="133"/>
      <c r="JY25" s="133"/>
      <c r="JZ25" s="133"/>
      <c r="KA25" s="133"/>
      <c r="KB25" s="133"/>
      <c r="KC25" s="133"/>
      <c r="KD25" s="133"/>
      <c r="KE25" s="133"/>
      <c r="KF25" s="133"/>
      <c r="KG25" s="133"/>
      <c r="KH25" s="133"/>
      <c r="KI25" s="133"/>
      <c r="KJ25" s="133"/>
      <c r="KK25" s="133"/>
      <c r="KL25" s="133"/>
      <c r="KM25" s="133"/>
      <c r="KN25" s="133"/>
      <c r="KO25" s="133"/>
      <c r="KP25" s="133"/>
      <c r="KQ25" s="133"/>
      <c r="KR25" s="133"/>
      <c r="KS25" s="133"/>
      <c r="KT25" s="133"/>
      <c r="KU25" s="133"/>
      <c r="KV25" s="133"/>
      <c r="KW25" s="133"/>
      <c r="KX25" s="133"/>
      <c r="KY25" s="133"/>
      <c r="KZ25" s="133"/>
      <c r="LA25" s="133"/>
      <c r="LB25" s="133"/>
      <c r="LC25" s="133"/>
      <c r="LD25" s="133"/>
      <c r="LE25" s="133"/>
      <c r="LF25" s="133"/>
      <c r="LG25" s="133"/>
      <c r="LH25" s="133"/>
      <c r="LI25" s="133"/>
      <c r="LJ25" s="133"/>
      <c r="LK25" s="133"/>
      <c r="LL25" s="133"/>
      <c r="LM25" s="133"/>
      <c r="LN25" s="133"/>
      <c r="LO25" s="133"/>
      <c r="LP25" s="133"/>
      <c r="LQ25" s="133"/>
      <c r="LR25" s="133"/>
      <c r="LS25" s="133"/>
      <c r="LT25" s="133"/>
      <c r="LU25" s="133"/>
      <c r="LV25" s="133"/>
      <c r="LW25" s="133"/>
      <c r="LX25" s="133"/>
      <c r="LY25" s="133"/>
      <c r="LZ25" s="133"/>
      <c r="MA25" s="133"/>
      <c r="MB25" s="133"/>
      <c r="MC25" s="133"/>
      <c r="MD25" s="133"/>
      <c r="ME25" s="133"/>
      <c r="MF25" s="133"/>
      <c r="MG25" s="133"/>
      <c r="MH25" s="133"/>
      <c r="MI25" s="133"/>
      <c r="MJ25" s="133"/>
      <c r="MK25" s="133"/>
      <c r="ML25" s="133"/>
      <c r="MM25" s="133"/>
      <c r="MN25" s="133"/>
      <c r="MO25" s="133"/>
      <c r="MP25" s="133"/>
      <c r="MQ25" s="133"/>
      <c r="MR25" s="133"/>
      <c r="MS25" s="133"/>
      <c r="MT25" s="133"/>
      <c r="MU25" s="133"/>
      <c r="MV25" s="133"/>
      <c r="MW25" s="133"/>
      <c r="MX25" s="133"/>
      <c r="MY25" s="133"/>
      <c r="MZ25" s="133"/>
      <c r="NA25" s="133"/>
      <c r="NB25" s="133"/>
      <c r="NC25" s="133"/>
      <c r="ND25" s="133"/>
      <c r="NE25" s="133"/>
      <c r="NF25" s="133"/>
      <c r="NG25" s="133"/>
      <c r="NH25" s="133"/>
      <c r="NI25" s="133"/>
      <c r="NJ25" s="133"/>
      <c r="NK25" s="133"/>
      <c r="NL25" s="133"/>
      <c r="NM25" s="133"/>
      <c r="NN25" s="133"/>
      <c r="NO25" s="133"/>
      <c r="NP25" s="133"/>
      <c r="NQ25" s="133"/>
      <c r="NR25" s="133"/>
      <c r="NS25" s="133"/>
      <c r="NT25" s="133"/>
      <c r="NU25" s="133"/>
      <c r="NV25" s="133"/>
      <c r="NW25" s="133"/>
      <c r="NX25" s="133"/>
      <c r="NY25" s="133"/>
      <c r="NZ25" s="133"/>
      <c r="OA25" s="133"/>
      <c r="OB25" s="133"/>
      <c r="OC25" s="133"/>
      <c r="OD25" s="133"/>
      <c r="OK25" s="132">
        <v>20</v>
      </c>
      <c r="OL25" s="143">
        <f t="shared" si="41"/>
        <v>45311</v>
      </c>
      <c r="OM25" s="132">
        <f t="shared" ca="1" si="27"/>
        <v>1</v>
      </c>
      <c r="ON25" s="132">
        <f ca="1">IFERROR(IF(OM25&lt;1,"",SUM($OM$6:$OM25))-$OM25+1,"")</f>
        <v>10</v>
      </c>
      <c r="OO25" s="132">
        <f ca="1">IFERROR(IF(OM25&lt;1,"",SUM($OM$6:$OM25)),"")</f>
        <v>10</v>
      </c>
      <c r="OP25" s="143">
        <f t="shared" ca="1" si="28"/>
        <v>45335</v>
      </c>
      <c r="OQ25" s="138">
        <f ca="1">IFERROR(IF(OK25&gt;$ON$4,"",COUNTIF($OP$6:OP25,OP25)),"")</f>
        <v>1</v>
      </c>
      <c r="OR25" s="138">
        <f t="shared" ca="1" si="29"/>
        <v>44</v>
      </c>
      <c r="OS25" s="132">
        <f t="array" aca="1" ref="OS25" ca="1">IFERROR(IF(LEN(OP25)=0,"",INDEX(OFFSET($AA$6,0,OR25,500,1),SMALL(IF(ISNUMBER(OFFSET($AA$6,0,OR25,500,1)),ROW(OFFSET($AA$6,0,OR25,500,1))-ROW(AA$5)),OQ25))),"")</f>
        <v>1</v>
      </c>
      <c r="OT25" s="132" t="str">
        <f ca="1">IFERROR(INDEX(Calc!$R$6:$Z$17,Calc!$OS25,Calc!OT$4),"")</f>
        <v>Expense</v>
      </c>
      <c r="OU25" s="132" t="str">
        <f ca="1">IFERROR(INDEX(Calc!$R$6:$Z$17,Calc!$OS25,Calc!OU$4),"")</f>
        <v>Operating Expenses</v>
      </c>
      <c r="OV25" s="132" t="str">
        <f ca="1">IFERROR(INDEX(Calc!$R$6:$Z$17,Calc!$OS25,Calc!OV$4),"")</f>
        <v>Wages</v>
      </c>
      <c r="OW25" s="138">
        <f ca="1">IFERROR(INDEX(Calc!$R$6:$Z$17,Calc!$OS25,Calc!OW$4),"")</f>
        <v>1000</v>
      </c>
      <c r="OX25" s="138" t="str">
        <f ca="1">IFERROR(INDEX(Calc!$R$6:$Z$17,Calc!$OS25,Calc!OX$4),"")</f>
        <v>Recurring</v>
      </c>
      <c r="OY25" s="132">
        <f t="shared" ca="1" si="30"/>
        <v>13</v>
      </c>
      <c r="OZ25" s="132">
        <f t="shared" ca="1" si="31"/>
        <v>2</v>
      </c>
      <c r="PA25" s="132">
        <f t="shared" ca="1" si="32"/>
        <v>2024</v>
      </c>
      <c r="PB25" s="132" t="str">
        <f t="shared" ca="1" si="33"/>
        <v>Feb - 2024</v>
      </c>
      <c r="PD25" s="132" t="str">
        <f>IFERROR(IF(LEN(Table!C29)=0,"",Table!C29),"")</f>
        <v/>
      </c>
      <c r="PE25" s="172" t="str">
        <f>IFERROR(IF(LEN(Table!C29)=0,"",INDEX(Table!$D$11:$P$40,ROW(Calc!PD25)-ROW(Calc!$PD$6),Calc!$PO$29)),"")</f>
        <v/>
      </c>
      <c r="PF25" s="142" t="str">
        <f t="shared" si="42"/>
        <v/>
      </c>
      <c r="PG25" s="142" t="str">
        <f ca="1">IFERROR(IF(COUNTIF($PF$7:PF25,PF25)&gt;1,PF25+COUNTIF($PF$7:PF25,PF25)-1,PF25),"")</f>
        <v/>
      </c>
      <c r="PH25" s="142" t="str">
        <f>IFERROR(IF(LEN(Table!C62)=0,"",Table!C62),"")</f>
        <v/>
      </c>
      <c r="PI25" s="172" t="str">
        <f>IFERROR(IF(LEN(Table!C62)=0,"",INDEX(Table!$D$44:$P$73,ROW(Calc!PD25)-ROW(Calc!$PD$6),Calc!$PO$29)),"")</f>
        <v/>
      </c>
      <c r="PJ25" s="142" t="str">
        <f t="shared" si="43"/>
        <v/>
      </c>
      <c r="PK25" s="142" t="str">
        <f ca="1">IFERROR(IF(COUNTIF($PJ$7:PJ25,PJ25)&gt;1,PJ25+COUNTIF($PJ$7:PJ25,PJ25)-1,PJ25),"")</f>
        <v/>
      </c>
      <c r="PN25" s="132" t="s">
        <v>106</v>
      </c>
      <c r="PO25" s="138">
        <f ca="1">IFERROR(INDEX(Table!$D$74:$P$74,0,Calc!PO29),"")</f>
        <v>15000</v>
      </c>
      <c r="PP25" s="133"/>
    </row>
    <row r="26" spans="2:432" x14ac:dyDescent="0.25">
      <c r="Q26" s="133"/>
      <c r="R26" s="133"/>
      <c r="S26" s="133"/>
      <c r="T26" s="133"/>
      <c r="U26" s="179"/>
      <c r="V26" s="133"/>
      <c r="W26" s="133"/>
      <c r="X26" s="133"/>
      <c r="Y26" s="180"/>
      <c r="Z26" s="180"/>
      <c r="AA26" s="179"/>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c r="HS26" s="133"/>
      <c r="HT26" s="133"/>
      <c r="HU26" s="133"/>
      <c r="HV26" s="133"/>
      <c r="HW26" s="133"/>
      <c r="HX26" s="133"/>
      <c r="HY26" s="133"/>
      <c r="HZ26" s="133"/>
      <c r="IA26" s="133"/>
      <c r="IB26" s="133"/>
      <c r="IC26" s="133"/>
      <c r="ID26" s="133"/>
      <c r="IE26" s="133"/>
      <c r="IF26" s="133"/>
      <c r="IG26" s="133"/>
      <c r="IH26" s="133"/>
      <c r="II26" s="133"/>
      <c r="IJ26" s="133"/>
      <c r="IK26" s="133"/>
      <c r="IL26" s="133"/>
      <c r="IM26" s="133"/>
      <c r="IN26" s="133"/>
      <c r="IO26" s="133"/>
      <c r="IP26" s="133"/>
      <c r="IQ26" s="133"/>
      <c r="IR26" s="133"/>
      <c r="IS26" s="133"/>
      <c r="IT26" s="133"/>
      <c r="IU26" s="133"/>
      <c r="IV26" s="133"/>
      <c r="IW26" s="133"/>
      <c r="IX26" s="133"/>
      <c r="IY26" s="133"/>
      <c r="IZ26" s="133"/>
      <c r="JA26" s="133"/>
      <c r="JB26" s="133"/>
      <c r="JC26" s="133"/>
      <c r="JD26" s="133"/>
      <c r="JE26" s="133"/>
      <c r="JF26" s="133"/>
      <c r="JG26" s="133"/>
      <c r="JH26" s="133"/>
      <c r="JI26" s="133"/>
      <c r="JJ26" s="133"/>
      <c r="JK26" s="133"/>
      <c r="JL26" s="133"/>
      <c r="JM26" s="133"/>
      <c r="JN26" s="133"/>
      <c r="JO26" s="133"/>
      <c r="JP26" s="133"/>
      <c r="JQ26" s="133"/>
      <c r="JR26" s="133"/>
      <c r="JS26" s="133"/>
      <c r="JT26" s="133"/>
      <c r="JU26" s="133"/>
      <c r="JV26" s="133"/>
      <c r="JW26" s="133"/>
      <c r="JX26" s="133"/>
      <c r="JY26" s="133"/>
      <c r="JZ26" s="133"/>
      <c r="KA26" s="133"/>
      <c r="KB26" s="133"/>
      <c r="KC26" s="133"/>
      <c r="KD26" s="133"/>
      <c r="KE26" s="133"/>
      <c r="KF26" s="133"/>
      <c r="KG26" s="133"/>
      <c r="KH26" s="133"/>
      <c r="KI26" s="133"/>
      <c r="KJ26" s="133"/>
      <c r="KK26" s="133"/>
      <c r="KL26" s="133"/>
      <c r="KM26" s="133"/>
      <c r="KN26" s="133"/>
      <c r="KO26" s="133"/>
      <c r="KP26" s="133"/>
      <c r="KQ26" s="133"/>
      <c r="KR26" s="133"/>
      <c r="KS26" s="133"/>
      <c r="KT26" s="133"/>
      <c r="KU26" s="133"/>
      <c r="KV26" s="133"/>
      <c r="KW26" s="133"/>
      <c r="KX26" s="133"/>
      <c r="KY26" s="133"/>
      <c r="KZ26" s="133"/>
      <c r="LA26" s="133"/>
      <c r="LB26" s="133"/>
      <c r="LC26" s="133"/>
      <c r="LD26" s="133"/>
      <c r="LE26" s="133"/>
      <c r="LF26" s="133"/>
      <c r="LG26" s="133"/>
      <c r="LH26" s="133"/>
      <c r="LI26" s="133"/>
      <c r="LJ26" s="133"/>
      <c r="LK26" s="133"/>
      <c r="LL26" s="133"/>
      <c r="LM26" s="133"/>
      <c r="LN26" s="133"/>
      <c r="LO26" s="133"/>
      <c r="LP26" s="133"/>
      <c r="LQ26" s="133"/>
      <c r="LR26" s="133"/>
      <c r="LS26" s="133"/>
      <c r="LT26" s="133"/>
      <c r="LU26" s="133"/>
      <c r="LV26" s="133"/>
      <c r="LW26" s="133"/>
      <c r="LX26" s="133"/>
      <c r="LY26" s="133"/>
      <c r="LZ26" s="133"/>
      <c r="MA26" s="133"/>
      <c r="MB26" s="133"/>
      <c r="MC26" s="133"/>
      <c r="MD26" s="133"/>
      <c r="ME26" s="133"/>
      <c r="MF26" s="133"/>
      <c r="MG26" s="133"/>
      <c r="MH26" s="133"/>
      <c r="MI26" s="133"/>
      <c r="MJ26" s="133"/>
      <c r="MK26" s="133"/>
      <c r="ML26" s="133"/>
      <c r="MM26" s="133"/>
      <c r="MN26" s="133"/>
      <c r="MO26" s="133"/>
      <c r="MP26" s="133"/>
      <c r="MQ26" s="133"/>
      <c r="MR26" s="133"/>
      <c r="MS26" s="133"/>
      <c r="MT26" s="133"/>
      <c r="MU26" s="133"/>
      <c r="MV26" s="133"/>
      <c r="MW26" s="133"/>
      <c r="MX26" s="133"/>
      <c r="MY26" s="133"/>
      <c r="MZ26" s="133"/>
      <c r="NA26" s="133"/>
      <c r="NB26" s="133"/>
      <c r="NC26" s="133"/>
      <c r="ND26" s="133"/>
      <c r="NE26" s="133"/>
      <c r="NF26" s="133"/>
      <c r="NG26" s="133"/>
      <c r="NH26" s="133"/>
      <c r="NI26" s="133"/>
      <c r="NJ26" s="133"/>
      <c r="NK26" s="133"/>
      <c r="NL26" s="133"/>
      <c r="NM26" s="133"/>
      <c r="NN26" s="133"/>
      <c r="NO26" s="133"/>
      <c r="NP26" s="133"/>
      <c r="NQ26" s="133"/>
      <c r="NR26" s="133"/>
      <c r="NS26" s="133"/>
      <c r="NT26" s="133"/>
      <c r="NU26" s="133"/>
      <c r="NV26" s="133"/>
      <c r="NW26" s="133"/>
      <c r="NX26" s="133"/>
      <c r="NY26" s="133"/>
      <c r="NZ26" s="133"/>
      <c r="OA26" s="133"/>
      <c r="OB26" s="133"/>
      <c r="OC26" s="133"/>
      <c r="OD26" s="133"/>
      <c r="OK26" s="132">
        <v>21</v>
      </c>
      <c r="OL26" s="143">
        <f t="shared" si="41"/>
        <v>45312</v>
      </c>
      <c r="OM26" s="132">
        <f t="shared" ca="1" si="27"/>
        <v>1</v>
      </c>
      <c r="ON26" s="132">
        <f ca="1">IFERROR(IF(OM26&lt;1,"",SUM($OM$6:$OM26))-$OM26+1,"")</f>
        <v>11</v>
      </c>
      <c r="OO26" s="132">
        <f ca="1">IFERROR(IF(OM26&lt;1,"",SUM($OM$6:$OM26)),"")</f>
        <v>11</v>
      </c>
      <c r="OP26" s="143">
        <f t="shared" ca="1" si="28"/>
        <v>45335</v>
      </c>
      <c r="OQ26" s="138">
        <f ca="1">IFERROR(IF(OK26&gt;$ON$4,"",COUNTIF($OP$6:OP26,OP26)),"")</f>
        <v>2</v>
      </c>
      <c r="OR26" s="138">
        <f t="shared" ca="1" si="29"/>
        <v>44</v>
      </c>
      <c r="OS26" s="132">
        <f t="array" aca="1" ref="OS26" ca="1">IFERROR(IF(LEN(OP26)=0,"",INDEX(OFFSET($AA$6,0,OR26,500,1),SMALL(IF(ISNUMBER(OFFSET($AA$6,0,OR26,500,1)),ROW(OFFSET($AA$6,0,OR26,500,1))-ROW(AA$5)),OQ26))),"")</f>
        <v>3</v>
      </c>
      <c r="OT26" s="132" t="str">
        <f ca="1">IFERROR(INDEX(Calc!$R$6:$Z$17,Calc!$OS26,Calc!OT$4),"")</f>
        <v>Income</v>
      </c>
      <c r="OU26" s="132" t="str">
        <f ca="1">IFERROR(INDEX(Calc!$R$6:$Z$17,Calc!$OS26,Calc!OU$4),"")</f>
        <v>Sales Revenue</v>
      </c>
      <c r="OV26" s="132" t="str">
        <f ca="1">IFERROR(INDEX(Calc!$R$6:$Z$17,Calc!$OS26,Calc!OV$4),"")</f>
        <v>Sales from old factory</v>
      </c>
      <c r="OW26" s="138">
        <f ca="1">IFERROR(INDEX(Calc!$R$6:$Z$17,Calc!$OS26,Calc!OW$4),"")</f>
        <v>1500</v>
      </c>
      <c r="OX26" s="138" t="str">
        <f ca="1">IFERROR(INDEX(Calc!$R$6:$Z$17,Calc!$OS26,Calc!OX$4),"")</f>
        <v>Recurring</v>
      </c>
      <c r="OY26" s="132">
        <f t="shared" ca="1" si="30"/>
        <v>13</v>
      </c>
      <c r="OZ26" s="132">
        <f t="shared" ca="1" si="31"/>
        <v>2</v>
      </c>
      <c r="PA26" s="132">
        <f t="shared" ca="1" si="32"/>
        <v>2024</v>
      </c>
      <c r="PB26" s="132" t="str">
        <f t="shared" ca="1" si="33"/>
        <v>Feb - 2024</v>
      </c>
      <c r="PD26" s="132" t="str">
        <f>IFERROR(IF(LEN(Table!C30)=0,"",Table!C30),"")</f>
        <v/>
      </c>
      <c r="PE26" s="172" t="str">
        <f>IFERROR(IF(LEN(Table!C30)=0,"",INDEX(Table!$D$11:$P$40,ROW(Calc!PD26)-ROW(Calc!$PD$6),Calc!$PO$29)),"")</f>
        <v/>
      </c>
      <c r="PF26" s="142" t="str">
        <f t="shared" si="42"/>
        <v/>
      </c>
      <c r="PG26" s="142" t="str">
        <f ca="1">IFERROR(IF(COUNTIF($PF$7:PF26,PF26)&gt;1,PF26+COUNTIF($PF$7:PF26,PF26)-1,PF26),"")</f>
        <v/>
      </c>
      <c r="PH26" s="142" t="str">
        <f>IFERROR(IF(LEN(Table!C63)=0,"",Table!C63),"")</f>
        <v/>
      </c>
      <c r="PI26" s="172" t="str">
        <f>IFERROR(IF(LEN(Table!C63)=0,"",INDEX(Table!$D$44:$P$73,ROW(Calc!PD26)-ROW(Calc!$PD$6),Calc!$PO$29)),"")</f>
        <v/>
      </c>
      <c r="PJ26" s="142" t="str">
        <f t="shared" si="43"/>
        <v/>
      </c>
      <c r="PK26" s="142" t="str">
        <f ca="1">IFERROR(IF(COUNTIF($PJ$7:PJ26,PJ26)&gt;1,PJ26+COUNTIF($PJ$7:PJ26,PJ26)-1,PJ26),"")</f>
        <v/>
      </c>
      <c r="PN26" s="132" t="s">
        <v>93</v>
      </c>
      <c r="PO26" s="138">
        <f ca="1">IFERROR(INDEX(Table!$D$76:$P$76,0,Calc!PO29),"")</f>
        <v>3500</v>
      </c>
      <c r="PP26" s="133"/>
    </row>
    <row r="27" spans="2:432" x14ac:dyDescent="0.25">
      <c r="Q27" s="133"/>
      <c r="R27" s="133"/>
      <c r="S27" s="133"/>
      <c r="T27" s="133"/>
      <c r="U27" s="179"/>
      <c r="V27" s="133"/>
      <c r="W27" s="133"/>
      <c r="X27" s="133"/>
      <c r="Y27" s="180"/>
      <c r="Z27" s="180"/>
      <c r="AA27" s="179"/>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c r="HS27" s="133"/>
      <c r="HT27" s="133"/>
      <c r="HU27" s="133"/>
      <c r="HV27" s="133"/>
      <c r="HW27" s="133"/>
      <c r="HX27" s="133"/>
      <c r="HY27" s="133"/>
      <c r="HZ27" s="133"/>
      <c r="IA27" s="133"/>
      <c r="IB27" s="133"/>
      <c r="IC27" s="133"/>
      <c r="ID27" s="133"/>
      <c r="IE27" s="133"/>
      <c r="IF27" s="133"/>
      <c r="IG27" s="133"/>
      <c r="IH27" s="133"/>
      <c r="II27" s="133"/>
      <c r="IJ27" s="133"/>
      <c r="IK27" s="133"/>
      <c r="IL27" s="133"/>
      <c r="IM27" s="133"/>
      <c r="IN27" s="133"/>
      <c r="IO27" s="133"/>
      <c r="IP27" s="133"/>
      <c r="IQ27" s="133"/>
      <c r="IR27" s="133"/>
      <c r="IS27" s="133"/>
      <c r="IT27" s="133"/>
      <c r="IU27" s="133"/>
      <c r="IV27" s="133"/>
      <c r="IW27" s="133"/>
      <c r="IX27" s="133"/>
      <c r="IY27" s="133"/>
      <c r="IZ27" s="133"/>
      <c r="JA27" s="133"/>
      <c r="JB27" s="133"/>
      <c r="JC27" s="133"/>
      <c r="JD27" s="133"/>
      <c r="JE27" s="133"/>
      <c r="JF27" s="133"/>
      <c r="JG27" s="133"/>
      <c r="JH27" s="133"/>
      <c r="JI27" s="133"/>
      <c r="JJ27" s="133"/>
      <c r="JK27" s="133"/>
      <c r="JL27" s="133"/>
      <c r="JM27" s="133"/>
      <c r="JN27" s="133"/>
      <c r="JO27" s="133"/>
      <c r="JP27" s="133"/>
      <c r="JQ27" s="133"/>
      <c r="JR27" s="133"/>
      <c r="JS27" s="133"/>
      <c r="JT27" s="133"/>
      <c r="JU27" s="133"/>
      <c r="JV27" s="133"/>
      <c r="JW27" s="133"/>
      <c r="JX27" s="133"/>
      <c r="JY27" s="133"/>
      <c r="JZ27" s="133"/>
      <c r="KA27" s="133"/>
      <c r="KB27" s="133"/>
      <c r="KC27" s="133"/>
      <c r="KD27" s="133"/>
      <c r="KE27" s="133"/>
      <c r="KF27" s="133"/>
      <c r="KG27" s="133"/>
      <c r="KH27" s="133"/>
      <c r="KI27" s="133"/>
      <c r="KJ27" s="133"/>
      <c r="KK27" s="133"/>
      <c r="KL27" s="133"/>
      <c r="KM27" s="133"/>
      <c r="KN27" s="133"/>
      <c r="KO27" s="133"/>
      <c r="KP27" s="133"/>
      <c r="KQ27" s="133"/>
      <c r="KR27" s="133"/>
      <c r="KS27" s="133"/>
      <c r="KT27" s="133"/>
      <c r="KU27" s="133"/>
      <c r="KV27" s="133"/>
      <c r="KW27" s="133"/>
      <c r="KX27" s="133"/>
      <c r="KY27" s="133"/>
      <c r="KZ27" s="133"/>
      <c r="LA27" s="133"/>
      <c r="LB27" s="133"/>
      <c r="LC27" s="133"/>
      <c r="LD27" s="133"/>
      <c r="LE27" s="133"/>
      <c r="LF27" s="133"/>
      <c r="LG27" s="133"/>
      <c r="LH27" s="133"/>
      <c r="LI27" s="133"/>
      <c r="LJ27" s="133"/>
      <c r="LK27" s="133"/>
      <c r="LL27" s="133"/>
      <c r="LM27" s="133"/>
      <c r="LN27" s="133"/>
      <c r="LO27" s="133"/>
      <c r="LP27" s="133"/>
      <c r="LQ27" s="133"/>
      <c r="LR27" s="133"/>
      <c r="LS27" s="133"/>
      <c r="LT27" s="133"/>
      <c r="LU27" s="133"/>
      <c r="LV27" s="133"/>
      <c r="LW27" s="133"/>
      <c r="LX27" s="133"/>
      <c r="LY27" s="133"/>
      <c r="LZ27" s="133"/>
      <c r="MA27" s="133"/>
      <c r="MB27" s="133"/>
      <c r="MC27" s="133"/>
      <c r="MD27" s="133"/>
      <c r="ME27" s="133"/>
      <c r="MF27" s="133"/>
      <c r="MG27" s="133"/>
      <c r="MH27" s="133"/>
      <c r="MI27" s="133"/>
      <c r="MJ27" s="133"/>
      <c r="MK27" s="133"/>
      <c r="ML27" s="133"/>
      <c r="MM27" s="133"/>
      <c r="MN27" s="133"/>
      <c r="MO27" s="133"/>
      <c r="MP27" s="133"/>
      <c r="MQ27" s="133"/>
      <c r="MR27" s="133"/>
      <c r="MS27" s="133"/>
      <c r="MT27" s="133"/>
      <c r="MU27" s="133"/>
      <c r="MV27" s="133"/>
      <c r="MW27" s="133"/>
      <c r="MX27" s="133"/>
      <c r="MY27" s="133"/>
      <c r="MZ27" s="133"/>
      <c r="NA27" s="133"/>
      <c r="NB27" s="133"/>
      <c r="NC27" s="133"/>
      <c r="ND27" s="133"/>
      <c r="NE27" s="133"/>
      <c r="NF27" s="133"/>
      <c r="NG27" s="133"/>
      <c r="NH27" s="133"/>
      <c r="NI27" s="133"/>
      <c r="NJ27" s="133"/>
      <c r="NK27" s="133"/>
      <c r="NL27" s="133"/>
      <c r="NM27" s="133"/>
      <c r="NN27" s="133"/>
      <c r="NO27" s="133"/>
      <c r="NP27" s="133"/>
      <c r="NQ27" s="133"/>
      <c r="NR27" s="133"/>
      <c r="NS27" s="133"/>
      <c r="NT27" s="133"/>
      <c r="NU27" s="133"/>
      <c r="NV27" s="133"/>
      <c r="NW27" s="133"/>
      <c r="NX27" s="133"/>
      <c r="NY27" s="133"/>
      <c r="NZ27" s="133"/>
      <c r="OA27" s="133"/>
      <c r="OB27" s="133"/>
      <c r="OC27" s="133"/>
      <c r="OD27" s="133"/>
      <c r="OK27" s="132">
        <v>22</v>
      </c>
      <c r="OL27" s="143">
        <f t="shared" si="41"/>
        <v>45313</v>
      </c>
      <c r="OM27" s="132">
        <f t="shared" ca="1" si="27"/>
        <v>0</v>
      </c>
      <c r="ON27" s="132" t="str">
        <f ca="1">IFERROR(IF(OM27&lt;1,"",SUM($OM$6:$OM27))-$OM27+1,"")</f>
        <v/>
      </c>
      <c r="OO27" s="132" t="str">
        <f ca="1">IFERROR(IF(OM27&lt;1,"",SUM($OM$6:$OM27)),"")</f>
        <v/>
      </c>
      <c r="OP27" s="143">
        <f t="shared" ca="1" si="28"/>
        <v>45335</v>
      </c>
      <c r="OQ27" s="138">
        <f ca="1">IFERROR(IF(OK27&gt;$ON$4,"",COUNTIF($OP$6:OP27,OP27)),"")</f>
        <v>3</v>
      </c>
      <c r="OR27" s="138">
        <f t="shared" ca="1" si="29"/>
        <v>44</v>
      </c>
      <c r="OS27" s="132">
        <f t="array" aca="1" ref="OS27" ca="1">IFERROR(IF(LEN(OP27)=0,"",INDEX(OFFSET($AA$6,0,OR27,500,1),SMALL(IF(ISNUMBER(OFFSET($AA$6,0,OR27,500,1)),ROW(OFFSET($AA$6,0,OR27,500,1))-ROW(AA$5)),OQ27))),"")</f>
        <v>5</v>
      </c>
      <c r="OT27" s="132" t="str">
        <f ca="1">IFERROR(INDEX(Calc!$R$6:$Z$17,Calc!$OS27,Calc!OT$4),"")</f>
        <v>Expense</v>
      </c>
      <c r="OU27" s="132" t="str">
        <f ca="1">IFERROR(INDEX(Calc!$R$6:$Z$17,Calc!$OS27,Calc!OU$4),"")</f>
        <v>Lending</v>
      </c>
      <c r="OV27" s="132" t="str">
        <f ca="1">IFERROR(INDEX(Calc!$R$6:$Z$17,Calc!$OS27,Calc!OV$4),"")</f>
        <v>Equipment Lending</v>
      </c>
      <c r="OW27" s="138">
        <f ca="1">IFERROR(INDEX(Calc!$R$6:$Z$17,Calc!$OS27,Calc!OW$4),"")</f>
        <v>500</v>
      </c>
      <c r="OX27" s="138" t="str">
        <f ca="1">IFERROR(INDEX(Calc!$R$6:$Z$17,Calc!$OS27,Calc!OX$4),"")</f>
        <v>Recurring</v>
      </c>
      <c r="OY27" s="132">
        <f t="shared" ca="1" si="30"/>
        <v>13</v>
      </c>
      <c r="OZ27" s="132">
        <f t="shared" ca="1" si="31"/>
        <v>2</v>
      </c>
      <c r="PA27" s="132">
        <f t="shared" ca="1" si="32"/>
        <v>2024</v>
      </c>
      <c r="PB27" s="132" t="str">
        <f t="shared" ca="1" si="33"/>
        <v>Feb - 2024</v>
      </c>
      <c r="PD27" s="132" t="str">
        <f>IFERROR(IF(LEN(Table!C31)=0,"",Table!C31),"")</f>
        <v/>
      </c>
      <c r="PE27" s="172" t="str">
        <f>IFERROR(IF(LEN(Table!C31)=0,"",INDEX(Table!$D$11:$P$40,ROW(Calc!PD27)-ROW(Calc!$PD$6),Calc!$PO$29)),"")</f>
        <v/>
      </c>
      <c r="PF27" s="142" t="str">
        <f t="shared" si="42"/>
        <v/>
      </c>
      <c r="PG27" s="142" t="str">
        <f ca="1">IFERROR(IF(COUNTIF($PF$7:PF27,PF27)&gt;1,PF27+COUNTIF($PF$7:PF27,PF27)-1,PF27),"")</f>
        <v/>
      </c>
      <c r="PH27" s="142" t="str">
        <f>IFERROR(IF(LEN(Table!C64)=0,"",Table!C64),"")</f>
        <v/>
      </c>
      <c r="PI27" s="172" t="str">
        <f>IFERROR(IF(LEN(Table!C64)=0,"",INDEX(Table!$D$44:$P$73,ROW(Calc!PD27)-ROW(Calc!$PD$6),Calc!$PO$29)),"")</f>
        <v/>
      </c>
      <c r="PJ27" s="142" t="str">
        <f t="shared" si="43"/>
        <v/>
      </c>
      <c r="PK27" s="142" t="str">
        <f ca="1">IFERROR(IF(COUNTIF($PJ$7:PJ27,PJ27)&gt;1,PJ27+COUNTIF($PJ$7:PJ27,PJ27)-1,PJ27),"")</f>
        <v/>
      </c>
      <c r="PN27" s="132" t="s">
        <v>96</v>
      </c>
      <c r="PO27" s="138">
        <f ca="1">IFERROR(INDEX(Table!$D$78:$P$78,0,Calc!PO29),"")</f>
        <v>6300</v>
      </c>
      <c r="PP27" s="133"/>
    </row>
    <row r="28" spans="2:432" x14ac:dyDescent="0.25">
      <c r="Q28" s="133"/>
      <c r="R28" s="133"/>
      <c r="S28" s="133"/>
      <c r="T28" s="133"/>
      <c r="U28" s="179"/>
      <c r="V28" s="133"/>
      <c r="W28" s="133"/>
      <c r="X28" s="133"/>
      <c r="Y28" s="180"/>
      <c r="Z28" s="180"/>
      <c r="AA28" s="179"/>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c r="HS28" s="133"/>
      <c r="HT28" s="133"/>
      <c r="HU28" s="133"/>
      <c r="HV28" s="133"/>
      <c r="HW28" s="133"/>
      <c r="HX28" s="133"/>
      <c r="HY28" s="133"/>
      <c r="HZ28" s="133"/>
      <c r="IA28" s="133"/>
      <c r="IB28" s="133"/>
      <c r="IC28" s="133"/>
      <c r="ID28" s="133"/>
      <c r="IE28" s="133"/>
      <c r="IF28" s="133"/>
      <c r="IG28" s="133"/>
      <c r="IH28" s="133"/>
      <c r="II28" s="133"/>
      <c r="IJ28" s="133"/>
      <c r="IK28" s="133"/>
      <c r="IL28" s="133"/>
      <c r="IM28" s="133"/>
      <c r="IN28" s="133"/>
      <c r="IO28" s="133"/>
      <c r="IP28" s="133"/>
      <c r="IQ28" s="133"/>
      <c r="IR28" s="133"/>
      <c r="IS28" s="133"/>
      <c r="IT28" s="133"/>
      <c r="IU28" s="133"/>
      <c r="IV28" s="133"/>
      <c r="IW28" s="133"/>
      <c r="IX28" s="133"/>
      <c r="IY28" s="133"/>
      <c r="IZ28" s="133"/>
      <c r="JA28" s="133"/>
      <c r="JB28" s="133"/>
      <c r="JC28" s="133"/>
      <c r="JD28" s="133"/>
      <c r="JE28" s="133"/>
      <c r="JF28" s="133"/>
      <c r="JG28" s="133"/>
      <c r="JH28" s="133"/>
      <c r="JI28" s="133"/>
      <c r="JJ28" s="133"/>
      <c r="JK28" s="133"/>
      <c r="JL28" s="133"/>
      <c r="JM28" s="133"/>
      <c r="JN28" s="133"/>
      <c r="JO28" s="133"/>
      <c r="JP28" s="133"/>
      <c r="JQ28" s="133"/>
      <c r="JR28" s="133"/>
      <c r="JS28" s="133"/>
      <c r="JT28" s="133"/>
      <c r="JU28" s="133"/>
      <c r="JV28" s="133"/>
      <c r="JW28" s="133"/>
      <c r="JX28" s="133"/>
      <c r="JY28" s="133"/>
      <c r="JZ28" s="133"/>
      <c r="KA28" s="133"/>
      <c r="KB28" s="133"/>
      <c r="KC28" s="133"/>
      <c r="KD28" s="133"/>
      <c r="KE28" s="133"/>
      <c r="KF28" s="133"/>
      <c r="KG28" s="133"/>
      <c r="KH28" s="133"/>
      <c r="KI28" s="133"/>
      <c r="KJ28" s="133"/>
      <c r="KK28" s="133"/>
      <c r="KL28" s="133"/>
      <c r="KM28" s="133"/>
      <c r="KN28" s="133"/>
      <c r="KO28" s="133"/>
      <c r="KP28" s="133"/>
      <c r="KQ28" s="133"/>
      <c r="KR28" s="133"/>
      <c r="KS28" s="133"/>
      <c r="KT28" s="133"/>
      <c r="KU28" s="133"/>
      <c r="KV28" s="133"/>
      <c r="KW28" s="133"/>
      <c r="KX28" s="133"/>
      <c r="KY28" s="133"/>
      <c r="KZ28" s="133"/>
      <c r="LA28" s="133"/>
      <c r="LB28" s="133"/>
      <c r="LC28" s="133"/>
      <c r="LD28" s="133"/>
      <c r="LE28" s="133"/>
      <c r="LF28" s="133"/>
      <c r="LG28" s="133"/>
      <c r="LH28" s="133"/>
      <c r="LI28" s="133"/>
      <c r="LJ28" s="133"/>
      <c r="LK28" s="133"/>
      <c r="LL28" s="133"/>
      <c r="LM28" s="133"/>
      <c r="LN28" s="133"/>
      <c r="LO28" s="133"/>
      <c r="LP28" s="133"/>
      <c r="LQ28" s="133"/>
      <c r="LR28" s="133"/>
      <c r="LS28" s="133"/>
      <c r="LT28" s="133"/>
      <c r="LU28" s="133"/>
      <c r="LV28" s="133"/>
      <c r="LW28" s="133"/>
      <c r="LX28" s="133"/>
      <c r="LY28" s="133"/>
      <c r="LZ28" s="133"/>
      <c r="MA28" s="133"/>
      <c r="MB28" s="133"/>
      <c r="MC28" s="133"/>
      <c r="MD28" s="133"/>
      <c r="ME28" s="133"/>
      <c r="MF28" s="133"/>
      <c r="MG28" s="133"/>
      <c r="MH28" s="133"/>
      <c r="MI28" s="133"/>
      <c r="MJ28" s="133"/>
      <c r="MK28" s="133"/>
      <c r="ML28" s="133"/>
      <c r="MM28" s="133"/>
      <c r="MN28" s="133"/>
      <c r="MO28" s="133"/>
      <c r="MP28" s="133"/>
      <c r="MQ28" s="133"/>
      <c r="MR28" s="133"/>
      <c r="MS28" s="133"/>
      <c r="MT28" s="133"/>
      <c r="MU28" s="133"/>
      <c r="MV28" s="133"/>
      <c r="MW28" s="133"/>
      <c r="MX28" s="133"/>
      <c r="MY28" s="133"/>
      <c r="MZ28" s="133"/>
      <c r="NA28" s="133"/>
      <c r="NB28" s="133"/>
      <c r="NC28" s="133"/>
      <c r="ND28" s="133"/>
      <c r="NE28" s="133"/>
      <c r="NF28" s="133"/>
      <c r="NG28" s="133"/>
      <c r="NH28" s="133"/>
      <c r="NI28" s="133"/>
      <c r="NJ28" s="133"/>
      <c r="NK28" s="133"/>
      <c r="NL28" s="133"/>
      <c r="NM28" s="133"/>
      <c r="NN28" s="133"/>
      <c r="NO28" s="133"/>
      <c r="NP28" s="133"/>
      <c r="NQ28" s="133"/>
      <c r="NR28" s="133"/>
      <c r="NS28" s="133"/>
      <c r="NT28" s="133"/>
      <c r="NU28" s="133"/>
      <c r="NV28" s="133"/>
      <c r="NW28" s="133"/>
      <c r="NX28" s="133"/>
      <c r="NY28" s="133"/>
      <c r="NZ28" s="133"/>
      <c r="OA28" s="133"/>
      <c r="OB28" s="133"/>
      <c r="OC28" s="133"/>
      <c r="OD28" s="133"/>
      <c r="OK28" s="132">
        <v>23</v>
      </c>
      <c r="OL28" s="143">
        <f t="shared" si="41"/>
        <v>45314</v>
      </c>
      <c r="OM28" s="132">
        <f t="shared" ca="1" si="27"/>
        <v>3</v>
      </c>
      <c r="ON28" s="132">
        <f ca="1">IFERROR(IF(OM28&lt;1,"",SUM($OM$6:$OM28))-$OM28+1,"")</f>
        <v>12</v>
      </c>
      <c r="OO28" s="132">
        <f ca="1">IFERROR(IF(OM28&lt;1,"",SUM($OM$6:$OM28)),"")</f>
        <v>14</v>
      </c>
      <c r="OP28" s="143">
        <f t="shared" ca="1" si="28"/>
        <v>45335</v>
      </c>
      <c r="OQ28" s="138">
        <f ca="1">IFERROR(IF(OK28&gt;$ON$4,"",COUNTIF($OP$6:OP28,OP28)),"")</f>
        <v>4</v>
      </c>
      <c r="OR28" s="138">
        <f t="shared" ca="1" si="29"/>
        <v>44</v>
      </c>
      <c r="OS28" s="132">
        <f t="array" aca="1" ref="OS28" ca="1">IFERROR(IF(LEN(OP28)=0,"",INDEX(OFFSET($AA$6,0,OR28,500,1),SMALL(IF(ISNUMBER(OFFSET($AA$6,0,OR28,500,1)),ROW(OFFSET($AA$6,0,OR28,500,1))-ROW(AA$5)),OQ28))),"")</f>
        <v>6</v>
      </c>
      <c r="OT28" s="132" t="str">
        <f ca="1">IFERROR(INDEX(Calc!$R$6:$Z$17,Calc!$OS28,Calc!OT$4),"")</f>
        <v>Income</v>
      </c>
      <c r="OU28" s="132" t="str">
        <f ca="1">IFERROR(INDEX(Calc!$R$6:$Z$17,Calc!$OS28,Calc!OU$4),"")</f>
        <v>Issuance of Debt</v>
      </c>
      <c r="OV28" s="132" t="str">
        <f ca="1">IFERROR(INDEX(Calc!$R$6:$Z$17,Calc!$OS28,Calc!OV$4),"")</f>
        <v>Debt Issuance</v>
      </c>
      <c r="OW28" s="138">
        <f ca="1">IFERROR(INDEX(Calc!$R$6:$Z$17,Calc!$OS28,Calc!OW$4),"")</f>
        <v>200</v>
      </c>
      <c r="OX28" s="138" t="str">
        <f ca="1">IFERROR(INDEX(Calc!$R$6:$Z$17,Calc!$OS28,Calc!OX$4),"")</f>
        <v>Recurring</v>
      </c>
      <c r="OY28" s="132">
        <f t="shared" ca="1" si="30"/>
        <v>13</v>
      </c>
      <c r="OZ28" s="132">
        <f t="shared" ca="1" si="31"/>
        <v>2</v>
      </c>
      <c r="PA28" s="132">
        <f t="shared" ca="1" si="32"/>
        <v>2024</v>
      </c>
      <c r="PB28" s="132" t="str">
        <f t="shared" ca="1" si="33"/>
        <v>Feb - 2024</v>
      </c>
      <c r="PD28" s="132" t="str">
        <f>IFERROR(IF(LEN(Table!C32)=0,"",Table!C32),"")</f>
        <v/>
      </c>
      <c r="PE28" s="172" t="str">
        <f>IFERROR(IF(LEN(Table!C32)=0,"",INDEX(Table!$D$11:$P$40,ROW(Calc!PD28)-ROW(Calc!$PD$6),Calc!$PO$29)),"")</f>
        <v/>
      </c>
      <c r="PF28" s="142" t="str">
        <f t="shared" si="42"/>
        <v/>
      </c>
      <c r="PG28" s="142" t="str">
        <f ca="1">IFERROR(IF(COUNTIF($PF$7:PF28,PF28)&gt;1,PF28+COUNTIF($PF$7:PF28,PF28)-1,PF28),"")</f>
        <v/>
      </c>
      <c r="PH28" s="142" t="str">
        <f>IFERROR(IF(LEN(Table!C65)=0,"",Table!C65),"")</f>
        <v/>
      </c>
      <c r="PI28" s="172" t="str">
        <f>IFERROR(IF(LEN(Table!C65)=0,"",INDEX(Table!$D$44:$P$73,ROW(Calc!PD28)-ROW(Calc!$PD$6),Calc!$PO$29)),"")</f>
        <v/>
      </c>
      <c r="PJ28" s="142" t="str">
        <f t="shared" si="43"/>
        <v/>
      </c>
      <c r="PK28" s="142" t="str">
        <f ca="1">IFERROR(IF(COUNTIF($PJ$7:PJ28,PJ28)&gt;1,PJ28+COUNTIF($PJ$7:PJ28,PJ28)-1,PJ28),"")</f>
        <v/>
      </c>
      <c r="PN28" s="133"/>
      <c r="PO28" s="133"/>
      <c r="PP28" s="133"/>
    </row>
    <row r="29" spans="2:432" x14ac:dyDescent="0.25">
      <c r="Q29" s="133"/>
      <c r="R29" s="133"/>
      <c r="S29" s="133"/>
      <c r="T29" s="133"/>
      <c r="U29" s="179"/>
      <c r="V29" s="133"/>
      <c r="W29" s="133"/>
      <c r="X29" s="133"/>
      <c r="Y29" s="180"/>
      <c r="Z29" s="180"/>
      <c r="AA29" s="179"/>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3"/>
      <c r="HC29" s="133"/>
      <c r="HD29" s="133"/>
      <c r="HE29" s="133"/>
      <c r="HF29" s="133"/>
      <c r="HG29" s="133"/>
      <c r="HH29" s="133"/>
      <c r="HI29" s="133"/>
      <c r="HJ29" s="133"/>
      <c r="HK29" s="133"/>
      <c r="HL29" s="133"/>
      <c r="HM29" s="133"/>
      <c r="HN29" s="133"/>
      <c r="HO29" s="133"/>
      <c r="HP29" s="133"/>
      <c r="HQ29" s="133"/>
      <c r="HR29" s="133"/>
      <c r="HS29" s="133"/>
      <c r="HT29" s="133"/>
      <c r="HU29" s="133"/>
      <c r="HV29" s="133"/>
      <c r="HW29" s="133"/>
      <c r="HX29" s="133"/>
      <c r="HY29" s="133"/>
      <c r="HZ29" s="133"/>
      <c r="IA29" s="133"/>
      <c r="IB29" s="133"/>
      <c r="IC29" s="133"/>
      <c r="ID29" s="133"/>
      <c r="IE29" s="133"/>
      <c r="IF29" s="133"/>
      <c r="IG29" s="133"/>
      <c r="IH29" s="133"/>
      <c r="II29" s="133"/>
      <c r="IJ29" s="133"/>
      <c r="IK29" s="133"/>
      <c r="IL29" s="133"/>
      <c r="IM29" s="133"/>
      <c r="IN29" s="133"/>
      <c r="IO29" s="133"/>
      <c r="IP29" s="133"/>
      <c r="IQ29" s="133"/>
      <c r="IR29" s="133"/>
      <c r="IS29" s="133"/>
      <c r="IT29" s="133"/>
      <c r="IU29" s="133"/>
      <c r="IV29" s="133"/>
      <c r="IW29" s="133"/>
      <c r="IX29" s="133"/>
      <c r="IY29" s="133"/>
      <c r="IZ29" s="133"/>
      <c r="JA29" s="133"/>
      <c r="JB29" s="133"/>
      <c r="JC29" s="133"/>
      <c r="JD29" s="133"/>
      <c r="JE29" s="133"/>
      <c r="JF29" s="133"/>
      <c r="JG29" s="133"/>
      <c r="JH29" s="133"/>
      <c r="JI29" s="133"/>
      <c r="JJ29" s="133"/>
      <c r="JK29" s="133"/>
      <c r="JL29" s="133"/>
      <c r="JM29" s="133"/>
      <c r="JN29" s="133"/>
      <c r="JO29" s="133"/>
      <c r="JP29" s="133"/>
      <c r="JQ29" s="133"/>
      <c r="JR29" s="133"/>
      <c r="JS29" s="133"/>
      <c r="JT29" s="133"/>
      <c r="JU29" s="133"/>
      <c r="JV29" s="133"/>
      <c r="JW29" s="133"/>
      <c r="JX29" s="133"/>
      <c r="JY29" s="133"/>
      <c r="JZ29" s="133"/>
      <c r="KA29" s="133"/>
      <c r="KB29" s="133"/>
      <c r="KC29" s="133"/>
      <c r="KD29" s="133"/>
      <c r="KE29" s="133"/>
      <c r="KF29" s="133"/>
      <c r="KG29" s="133"/>
      <c r="KH29" s="133"/>
      <c r="KI29" s="133"/>
      <c r="KJ29" s="133"/>
      <c r="KK29" s="133"/>
      <c r="KL29" s="133"/>
      <c r="KM29" s="133"/>
      <c r="KN29" s="133"/>
      <c r="KO29" s="133"/>
      <c r="KP29" s="133"/>
      <c r="KQ29" s="133"/>
      <c r="KR29" s="133"/>
      <c r="KS29" s="133"/>
      <c r="KT29" s="133"/>
      <c r="KU29" s="133"/>
      <c r="KV29" s="133"/>
      <c r="KW29" s="133"/>
      <c r="KX29" s="133"/>
      <c r="KY29" s="133"/>
      <c r="KZ29" s="133"/>
      <c r="LA29" s="133"/>
      <c r="LB29" s="133"/>
      <c r="LC29" s="133"/>
      <c r="LD29" s="133"/>
      <c r="LE29" s="133"/>
      <c r="LF29" s="133"/>
      <c r="LG29" s="133"/>
      <c r="LH29" s="133"/>
      <c r="LI29" s="133"/>
      <c r="LJ29" s="133"/>
      <c r="LK29" s="133"/>
      <c r="LL29" s="133"/>
      <c r="LM29" s="133"/>
      <c r="LN29" s="133"/>
      <c r="LO29" s="133"/>
      <c r="LP29" s="133"/>
      <c r="LQ29" s="133"/>
      <c r="LR29" s="133"/>
      <c r="LS29" s="133"/>
      <c r="LT29" s="133"/>
      <c r="LU29" s="133"/>
      <c r="LV29" s="133"/>
      <c r="LW29" s="133"/>
      <c r="LX29" s="133"/>
      <c r="LY29" s="133"/>
      <c r="LZ29" s="133"/>
      <c r="MA29" s="133"/>
      <c r="MB29" s="133"/>
      <c r="MC29" s="133"/>
      <c r="MD29" s="133"/>
      <c r="ME29" s="133"/>
      <c r="MF29" s="133"/>
      <c r="MG29" s="133"/>
      <c r="MH29" s="133"/>
      <c r="MI29" s="133"/>
      <c r="MJ29" s="133"/>
      <c r="MK29" s="133"/>
      <c r="ML29" s="133"/>
      <c r="MM29" s="133"/>
      <c r="MN29" s="133"/>
      <c r="MO29" s="133"/>
      <c r="MP29" s="133"/>
      <c r="MQ29" s="133"/>
      <c r="MR29" s="133"/>
      <c r="MS29" s="133"/>
      <c r="MT29" s="133"/>
      <c r="MU29" s="133"/>
      <c r="MV29" s="133"/>
      <c r="MW29" s="133"/>
      <c r="MX29" s="133"/>
      <c r="MY29" s="133"/>
      <c r="MZ29" s="133"/>
      <c r="NA29" s="133"/>
      <c r="NB29" s="133"/>
      <c r="NC29" s="133"/>
      <c r="ND29" s="133"/>
      <c r="NE29" s="133"/>
      <c r="NF29" s="133"/>
      <c r="NG29" s="133"/>
      <c r="NH29" s="133"/>
      <c r="NI29" s="133"/>
      <c r="NJ29" s="133"/>
      <c r="NK29" s="133"/>
      <c r="NL29" s="133"/>
      <c r="NM29" s="133"/>
      <c r="NN29" s="133"/>
      <c r="NO29" s="133"/>
      <c r="NP29" s="133"/>
      <c r="NQ29" s="133"/>
      <c r="NR29" s="133"/>
      <c r="NS29" s="133"/>
      <c r="NT29" s="133"/>
      <c r="NU29" s="133"/>
      <c r="NV29" s="133"/>
      <c r="NW29" s="133"/>
      <c r="NX29" s="133"/>
      <c r="NY29" s="133"/>
      <c r="NZ29" s="133"/>
      <c r="OA29" s="133"/>
      <c r="OB29" s="133"/>
      <c r="OC29" s="133"/>
      <c r="OD29" s="133"/>
      <c r="OK29" s="132">
        <v>24</v>
      </c>
      <c r="OL29" s="143">
        <f t="shared" si="41"/>
        <v>45315</v>
      </c>
      <c r="OM29" s="132">
        <f t="shared" ca="1" si="27"/>
        <v>0</v>
      </c>
      <c r="ON29" s="132" t="str">
        <f ca="1">IFERROR(IF(OM29&lt;1,"",SUM($OM$6:$OM29))-$OM29+1,"")</f>
        <v/>
      </c>
      <c r="OO29" s="132" t="str">
        <f ca="1">IFERROR(IF(OM29&lt;1,"",SUM($OM$6:$OM29)),"")</f>
        <v/>
      </c>
      <c r="OP29" s="143">
        <f t="shared" ca="1" si="28"/>
        <v>45342</v>
      </c>
      <c r="OQ29" s="138">
        <f ca="1">IFERROR(IF(OK29&gt;$ON$4,"",COUNTIF($OP$6:OP29,OP29)),"")</f>
        <v>1</v>
      </c>
      <c r="OR29" s="138">
        <f t="shared" ca="1" si="29"/>
        <v>51</v>
      </c>
      <c r="OS29" s="132">
        <f t="array" aca="1" ref="OS29" ca="1">IFERROR(IF(LEN(OP29)=0,"",INDEX(OFFSET($AA$6,0,OR29,500,1),SMALL(IF(ISNUMBER(OFFSET($AA$6,0,OR29,500,1)),ROW(OFFSET($AA$6,0,OR29,500,1))-ROW(AA$5)),OQ29))),"")</f>
        <v>3</v>
      </c>
      <c r="OT29" s="132" t="str">
        <f ca="1">IFERROR(INDEX(Calc!$R$6:$Z$17,Calc!$OS29,Calc!OT$4),"")</f>
        <v>Income</v>
      </c>
      <c r="OU29" s="132" t="str">
        <f ca="1">IFERROR(INDEX(Calc!$R$6:$Z$17,Calc!$OS29,Calc!OU$4),"")</f>
        <v>Sales Revenue</v>
      </c>
      <c r="OV29" s="132" t="str">
        <f ca="1">IFERROR(INDEX(Calc!$R$6:$Z$17,Calc!$OS29,Calc!OV$4),"")</f>
        <v>Sales from old factory</v>
      </c>
      <c r="OW29" s="138">
        <f ca="1">IFERROR(INDEX(Calc!$R$6:$Z$17,Calc!$OS29,Calc!OW$4),"")</f>
        <v>1500</v>
      </c>
      <c r="OX29" s="138" t="str">
        <f ca="1">IFERROR(INDEX(Calc!$R$6:$Z$17,Calc!$OS29,Calc!OX$4),"")</f>
        <v>Recurring</v>
      </c>
      <c r="OY29" s="132">
        <f t="shared" ca="1" si="30"/>
        <v>20</v>
      </c>
      <c r="OZ29" s="132">
        <f t="shared" ca="1" si="31"/>
        <v>2</v>
      </c>
      <c r="PA29" s="132">
        <f t="shared" ca="1" si="32"/>
        <v>2024</v>
      </c>
      <c r="PB29" s="132" t="str">
        <f t="shared" ca="1" si="33"/>
        <v>Feb - 2024</v>
      </c>
      <c r="PD29" s="132" t="str">
        <f>IFERROR(IF(LEN(Table!C33)=0,"",Table!C33),"")</f>
        <v/>
      </c>
      <c r="PE29" s="172" t="str">
        <f>IFERROR(IF(LEN(Table!C33)=0,"",INDEX(Table!$D$11:$P$40,ROW(Calc!PD29)-ROW(Calc!$PD$6),Calc!$PO$29)),"")</f>
        <v/>
      </c>
      <c r="PF29" s="142" t="str">
        <f t="shared" si="42"/>
        <v/>
      </c>
      <c r="PG29" s="142" t="str">
        <f ca="1">IFERROR(IF(COUNTIF($PF$7:PF29,PF29)&gt;1,PF29+COUNTIF($PF$7:PF29,PF29)-1,PF29),"")</f>
        <v/>
      </c>
      <c r="PH29" s="142" t="str">
        <f>IFERROR(IF(LEN(Table!C66)=0,"",Table!C66),"")</f>
        <v/>
      </c>
      <c r="PI29" s="172" t="str">
        <f>IFERROR(IF(LEN(Table!C66)=0,"",INDEX(Table!$D$44:$P$73,ROW(Calc!PD29)-ROW(Calc!$PD$6),Calc!$PO$29)),"")</f>
        <v/>
      </c>
      <c r="PJ29" s="142" t="str">
        <f t="shared" si="43"/>
        <v/>
      </c>
      <c r="PK29" s="142" t="str">
        <f ca="1">IFERROR(IF(COUNTIF($PJ$7:PJ29,PJ29)&gt;1,PJ29+COUNTIF($PJ$7:PJ29,PJ29)-1,PJ29),"")</f>
        <v/>
      </c>
      <c r="PN29" s="139" t="s">
        <v>107</v>
      </c>
      <c r="PO29" s="140">
        <f>IFERROR(IF(OR(Dashboard!$E$7="",Dashboard!$E$7=Calc!$O$7),13,MATCH(Dashboard!$E$7,Calc!$O$8:$O$19,0)),13)</f>
        <v>1</v>
      </c>
      <c r="PP29" s="133"/>
    </row>
    <row r="30" spans="2:432" x14ac:dyDescent="0.25">
      <c r="Q30" s="133"/>
      <c r="R30" s="133"/>
      <c r="S30" s="133"/>
      <c r="T30" s="133"/>
      <c r="U30" s="179"/>
      <c r="V30" s="133"/>
      <c r="W30" s="133"/>
      <c r="X30" s="133"/>
      <c r="Y30" s="180"/>
      <c r="Z30" s="180"/>
      <c r="AA30" s="179"/>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c r="HS30" s="133"/>
      <c r="HT30" s="133"/>
      <c r="HU30" s="133"/>
      <c r="HV30" s="133"/>
      <c r="HW30" s="133"/>
      <c r="HX30" s="133"/>
      <c r="HY30" s="133"/>
      <c r="HZ30" s="133"/>
      <c r="IA30" s="133"/>
      <c r="IB30" s="133"/>
      <c r="IC30" s="133"/>
      <c r="ID30" s="133"/>
      <c r="IE30" s="133"/>
      <c r="IF30" s="133"/>
      <c r="IG30" s="133"/>
      <c r="IH30" s="133"/>
      <c r="II30" s="133"/>
      <c r="IJ30" s="133"/>
      <c r="IK30" s="133"/>
      <c r="IL30" s="133"/>
      <c r="IM30" s="133"/>
      <c r="IN30" s="133"/>
      <c r="IO30" s="133"/>
      <c r="IP30" s="133"/>
      <c r="IQ30" s="133"/>
      <c r="IR30" s="133"/>
      <c r="IS30" s="133"/>
      <c r="IT30" s="133"/>
      <c r="IU30" s="133"/>
      <c r="IV30" s="133"/>
      <c r="IW30" s="133"/>
      <c r="IX30" s="133"/>
      <c r="IY30" s="133"/>
      <c r="IZ30" s="133"/>
      <c r="JA30" s="133"/>
      <c r="JB30" s="133"/>
      <c r="JC30" s="133"/>
      <c r="JD30" s="133"/>
      <c r="JE30" s="133"/>
      <c r="JF30" s="133"/>
      <c r="JG30" s="133"/>
      <c r="JH30" s="133"/>
      <c r="JI30" s="133"/>
      <c r="JJ30" s="133"/>
      <c r="JK30" s="133"/>
      <c r="JL30" s="133"/>
      <c r="JM30" s="133"/>
      <c r="JN30" s="133"/>
      <c r="JO30" s="133"/>
      <c r="JP30" s="133"/>
      <c r="JQ30" s="133"/>
      <c r="JR30" s="133"/>
      <c r="JS30" s="133"/>
      <c r="JT30" s="133"/>
      <c r="JU30" s="133"/>
      <c r="JV30" s="133"/>
      <c r="JW30" s="133"/>
      <c r="JX30" s="133"/>
      <c r="JY30" s="133"/>
      <c r="JZ30" s="133"/>
      <c r="KA30" s="133"/>
      <c r="KB30" s="133"/>
      <c r="KC30" s="133"/>
      <c r="KD30" s="133"/>
      <c r="KE30" s="133"/>
      <c r="KF30" s="133"/>
      <c r="KG30" s="133"/>
      <c r="KH30" s="133"/>
      <c r="KI30" s="133"/>
      <c r="KJ30" s="133"/>
      <c r="KK30" s="133"/>
      <c r="KL30" s="133"/>
      <c r="KM30" s="133"/>
      <c r="KN30" s="133"/>
      <c r="KO30" s="133"/>
      <c r="KP30" s="133"/>
      <c r="KQ30" s="133"/>
      <c r="KR30" s="133"/>
      <c r="KS30" s="133"/>
      <c r="KT30" s="133"/>
      <c r="KU30" s="133"/>
      <c r="KV30" s="133"/>
      <c r="KW30" s="133"/>
      <c r="KX30" s="133"/>
      <c r="KY30" s="133"/>
      <c r="KZ30" s="133"/>
      <c r="LA30" s="133"/>
      <c r="LB30" s="133"/>
      <c r="LC30" s="133"/>
      <c r="LD30" s="133"/>
      <c r="LE30" s="133"/>
      <c r="LF30" s="133"/>
      <c r="LG30" s="133"/>
      <c r="LH30" s="133"/>
      <c r="LI30" s="133"/>
      <c r="LJ30" s="133"/>
      <c r="LK30" s="133"/>
      <c r="LL30" s="133"/>
      <c r="LM30" s="133"/>
      <c r="LN30" s="133"/>
      <c r="LO30" s="133"/>
      <c r="LP30" s="133"/>
      <c r="LQ30" s="133"/>
      <c r="LR30" s="133"/>
      <c r="LS30" s="133"/>
      <c r="LT30" s="133"/>
      <c r="LU30" s="133"/>
      <c r="LV30" s="133"/>
      <c r="LW30" s="133"/>
      <c r="LX30" s="133"/>
      <c r="LY30" s="133"/>
      <c r="LZ30" s="133"/>
      <c r="MA30" s="133"/>
      <c r="MB30" s="133"/>
      <c r="MC30" s="133"/>
      <c r="MD30" s="133"/>
      <c r="ME30" s="133"/>
      <c r="MF30" s="133"/>
      <c r="MG30" s="133"/>
      <c r="MH30" s="133"/>
      <c r="MI30" s="133"/>
      <c r="MJ30" s="133"/>
      <c r="MK30" s="133"/>
      <c r="ML30" s="133"/>
      <c r="MM30" s="133"/>
      <c r="MN30" s="133"/>
      <c r="MO30" s="133"/>
      <c r="MP30" s="133"/>
      <c r="MQ30" s="133"/>
      <c r="MR30" s="133"/>
      <c r="MS30" s="133"/>
      <c r="MT30" s="133"/>
      <c r="MU30" s="133"/>
      <c r="MV30" s="133"/>
      <c r="MW30" s="133"/>
      <c r="MX30" s="133"/>
      <c r="MY30" s="133"/>
      <c r="MZ30" s="133"/>
      <c r="NA30" s="133"/>
      <c r="NB30" s="133"/>
      <c r="NC30" s="133"/>
      <c r="ND30" s="133"/>
      <c r="NE30" s="133"/>
      <c r="NF30" s="133"/>
      <c r="NG30" s="133"/>
      <c r="NH30" s="133"/>
      <c r="NI30" s="133"/>
      <c r="NJ30" s="133"/>
      <c r="NK30" s="133"/>
      <c r="NL30" s="133"/>
      <c r="NM30" s="133"/>
      <c r="NN30" s="133"/>
      <c r="NO30" s="133"/>
      <c r="NP30" s="133"/>
      <c r="NQ30" s="133"/>
      <c r="NR30" s="133"/>
      <c r="NS30" s="133"/>
      <c r="NT30" s="133"/>
      <c r="NU30" s="133"/>
      <c r="NV30" s="133"/>
      <c r="NW30" s="133"/>
      <c r="NX30" s="133"/>
      <c r="NY30" s="133"/>
      <c r="NZ30" s="133"/>
      <c r="OA30" s="133"/>
      <c r="OB30" s="133"/>
      <c r="OC30" s="133"/>
      <c r="OD30" s="133"/>
      <c r="OK30" s="132">
        <v>25</v>
      </c>
      <c r="OL30" s="143">
        <f t="shared" si="41"/>
        <v>45316</v>
      </c>
      <c r="OM30" s="132">
        <f t="shared" ca="1" si="27"/>
        <v>0</v>
      </c>
      <c r="ON30" s="132" t="str">
        <f ca="1">IFERROR(IF(OM30&lt;1,"",SUM($OM$6:$OM30))-$OM30+1,"")</f>
        <v/>
      </c>
      <c r="OO30" s="132" t="str">
        <f ca="1">IFERROR(IF(OM30&lt;1,"",SUM($OM$6:$OM30)),"")</f>
        <v/>
      </c>
      <c r="OP30" s="143">
        <f t="shared" ca="1" si="28"/>
        <v>45342</v>
      </c>
      <c r="OQ30" s="138">
        <f ca="1">IFERROR(IF(OK30&gt;$ON$4,"",COUNTIF($OP$6:OP30,OP30)),"")</f>
        <v>2</v>
      </c>
      <c r="OR30" s="138">
        <f t="shared" ca="1" si="29"/>
        <v>51</v>
      </c>
      <c r="OS30" s="132">
        <f t="array" aca="1" ref="OS30" ca="1">IFERROR(IF(LEN(OP30)=0,"",INDEX(OFFSET($AA$6,0,OR30,500,1),SMALL(IF(ISNUMBER(OFFSET($AA$6,0,OR30,500,1)),ROW(OFFSET($AA$6,0,OR30,500,1))-ROW(AA$5)),OQ30))),"")</f>
        <v>6</v>
      </c>
      <c r="OT30" s="132" t="str">
        <f ca="1">IFERROR(INDEX(Calc!$R$6:$Z$17,Calc!$OS30,Calc!OT$4),"")</f>
        <v>Income</v>
      </c>
      <c r="OU30" s="132" t="str">
        <f ca="1">IFERROR(INDEX(Calc!$R$6:$Z$17,Calc!$OS30,Calc!OU$4),"")</f>
        <v>Issuance of Debt</v>
      </c>
      <c r="OV30" s="132" t="str">
        <f ca="1">IFERROR(INDEX(Calc!$R$6:$Z$17,Calc!$OS30,Calc!OV$4),"")</f>
        <v>Debt Issuance</v>
      </c>
      <c r="OW30" s="138">
        <f ca="1">IFERROR(INDEX(Calc!$R$6:$Z$17,Calc!$OS30,Calc!OW$4),"")</f>
        <v>200</v>
      </c>
      <c r="OX30" s="138" t="str">
        <f ca="1">IFERROR(INDEX(Calc!$R$6:$Z$17,Calc!$OS30,Calc!OX$4),"")</f>
        <v>Recurring</v>
      </c>
      <c r="OY30" s="132">
        <f t="shared" ca="1" si="30"/>
        <v>20</v>
      </c>
      <c r="OZ30" s="132">
        <f t="shared" ca="1" si="31"/>
        <v>2</v>
      </c>
      <c r="PA30" s="132">
        <f t="shared" ca="1" si="32"/>
        <v>2024</v>
      </c>
      <c r="PB30" s="132" t="str">
        <f t="shared" ca="1" si="33"/>
        <v>Feb - 2024</v>
      </c>
      <c r="PD30" s="132" t="str">
        <f>IFERROR(IF(LEN(Table!C34)=0,"",Table!C34),"")</f>
        <v/>
      </c>
      <c r="PE30" s="172" t="str">
        <f>IFERROR(IF(LEN(Table!C34)=0,"",INDEX(Table!$D$11:$P$40,ROW(Calc!PD30)-ROW(Calc!$PD$6),Calc!$PO$29)),"")</f>
        <v/>
      </c>
      <c r="PF30" s="142" t="str">
        <f t="shared" si="42"/>
        <v/>
      </c>
      <c r="PG30" s="142" t="str">
        <f ca="1">IFERROR(IF(COUNTIF($PF$7:PF30,PF30)&gt;1,PF30+COUNTIF($PF$7:PF30,PF30)-1,PF30),"")</f>
        <v/>
      </c>
      <c r="PH30" s="142" t="str">
        <f>IFERROR(IF(LEN(Table!C67)=0,"",Table!C67),"")</f>
        <v/>
      </c>
      <c r="PI30" s="172" t="str">
        <f>IFERROR(IF(LEN(Table!C67)=0,"",INDEX(Table!$D$44:$P$73,ROW(Calc!PD30)-ROW(Calc!$PD$6),Calc!$PO$29)),"")</f>
        <v/>
      </c>
      <c r="PJ30" s="142" t="str">
        <f t="shared" si="43"/>
        <v/>
      </c>
      <c r="PK30" s="142" t="str">
        <f ca="1">IFERROR(IF(COUNTIF($PJ$7:PJ30,PJ30)&gt;1,PJ30+COUNTIF($PJ$7:PJ30,PJ30)-1,PJ30),"")</f>
        <v/>
      </c>
    </row>
    <row r="31" spans="2:432" x14ac:dyDescent="0.25">
      <c r="Q31" s="133"/>
      <c r="R31" s="133"/>
      <c r="S31" s="133"/>
      <c r="T31" s="133"/>
      <c r="U31" s="179"/>
      <c r="V31" s="133"/>
      <c r="W31" s="133"/>
      <c r="X31" s="133"/>
      <c r="Y31" s="180"/>
      <c r="Z31" s="180"/>
      <c r="AA31" s="179"/>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c r="BH31" s="133"/>
      <c r="BI31" s="133"/>
      <c r="BJ31" s="133"/>
      <c r="BK31" s="133"/>
      <c r="BL31" s="133"/>
      <c r="BM31" s="133"/>
      <c r="BN31" s="133"/>
      <c r="BO31" s="133"/>
      <c r="BP31" s="133"/>
      <c r="BQ31" s="133"/>
      <c r="BR31" s="133"/>
      <c r="BS31" s="133"/>
      <c r="BT31" s="133"/>
      <c r="BU31" s="133"/>
      <c r="BV31" s="133"/>
      <c r="BW31" s="133"/>
      <c r="BX31" s="133"/>
      <c r="BY31" s="133"/>
      <c r="BZ31" s="133"/>
      <c r="CA31" s="133"/>
      <c r="CB31" s="133"/>
      <c r="CC31" s="133"/>
      <c r="CD31" s="133"/>
      <c r="CE31" s="133"/>
      <c r="CF31" s="133"/>
      <c r="CG31" s="133"/>
      <c r="CH31" s="133"/>
      <c r="CI31" s="133"/>
      <c r="CJ31" s="133"/>
      <c r="CK31" s="133"/>
      <c r="CL31" s="133"/>
      <c r="CM31" s="133"/>
      <c r="CN31" s="133"/>
      <c r="CO31" s="133"/>
      <c r="CP31" s="133"/>
      <c r="CQ31" s="133"/>
      <c r="CR31" s="133"/>
      <c r="CS31" s="133"/>
      <c r="CT31" s="133"/>
      <c r="CU31" s="133"/>
      <c r="CV31" s="133"/>
      <c r="CW31" s="133"/>
      <c r="CX31" s="133"/>
      <c r="CY31" s="133"/>
      <c r="CZ31" s="133"/>
      <c r="DA31" s="133"/>
      <c r="DB31" s="133"/>
      <c r="DC31" s="133"/>
      <c r="DD31" s="133"/>
      <c r="DE31" s="133"/>
      <c r="DF31" s="133"/>
      <c r="DG31" s="133"/>
      <c r="DH31" s="133"/>
      <c r="DI31" s="133"/>
      <c r="DJ31" s="133"/>
      <c r="DK31" s="133"/>
      <c r="DL31" s="133"/>
      <c r="DM31" s="133"/>
      <c r="DN31" s="133"/>
      <c r="DO31" s="133"/>
      <c r="DP31" s="133"/>
      <c r="DQ31" s="133"/>
      <c r="DR31" s="133"/>
      <c r="DS31" s="133"/>
      <c r="DT31" s="133"/>
      <c r="DU31" s="133"/>
      <c r="DV31" s="133"/>
      <c r="DW31" s="133"/>
      <c r="DX31" s="133"/>
      <c r="DY31" s="133"/>
      <c r="DZ31" s="133"/>
      <c r="EA31" s="133"/>
      <c r="EB31" s="133"/>
      <c r="EC31" s="133"/>
      <c r="ED31" s="133"/>
      <c r="EE31" s="133"/>
      <c r="EF31" s="133"/>
      <c r="EG31" s="133"/>
      <c r="EH31" s="133"/>
      <c r="EI31" s="133"/>
      <c r="EJ31" s="133"/>
      <c r="EK31" s="133"/>
      <c r="EL31" s="133"/>
      <c r="EM31" s="133"/>
      <c r="EN31" s="133"/>
      <c r="EO31" s="133"/>
      <c r="EP31" s="133"/>
      <c r="EQ31" s="133"/>
      <c r="ER31" s="133"/>
      <c r="ES31" s="133"/>
      <c r="ET31" s="133"/>
      <c r="EU31" s="133"/>
      <c r="EV31" s="133"/>
      <c r="EW31" s="133"/>
      <c r="EX31" s="133"/>
      <c r="EY31" s="133"/>
      <c r="EZ31" s="133"/>
      <c r="FA31" s="133"/>
      <c r="FB31" s="133"/>
      <c r="FC31" s="133"/>
      <c r="FD31" s="133"/>
      <c r="FE31" s="133"/>
      <c r="FF31" s="133"/>
      <c r="FG31" s="133"/>
      <c r="FH31" s="133"/>
      <c r="FI31" s="133"/>
      <c r="FJ31" s="133"/>
      <c r="FK31" s="133"/>
      <c r="FL31" s="133"/>
      <c r="FM31" s="133"/>
      <c r="FN31" s="133"/>
      <c r="FO31" s="133"/>
      <c r="FP31" s="133"/>
      <c r="FQ31" s="133"/>
      <c r="FR31" s="133"/>
      <c r="FS31" s="133"/>
      <c r="FT31" s="133"/>
      <c r="FU31" s="133"/>
      <c r="FV31" s="133"/>
      <c r="FW31" s="133"/>
      <c r="FX31" s="133"/>
      <c r="FY31" s="133"/>
      <c r="FZ31" s="133"/>
      <c r="GA31" s="133"/>
      <c r="GB31" s="133"/>
      <c r="GC31" s="133"/>
      <c r="GD31" s="133"/>
      <c r="GE31" s="133"/>
      <c r="GF31" s="133"/>
      <c r="GG31" s="133"/>
      <c r="GH31" s="133"/>
      <c r="GI31" s="133"/>
      <c r="GJ31" s="133"/>
      <c r="GK31" s="133"/>
      <c r="GL31" s="133"/>
      <c r="GM31" s="133"/>
      <c r="GN31" s="133"/>
      <c r="GO31" s="133"/>
      <c r="GP31" s="133"/>
      <c r="GQ31" s="133"/>
      <c r="GR31" s="133"/>
      <c r="GS31" s="133"/>
      <c r="GT31" s="133"/>
      <c r="GU31" s="133"/>
      <c r="GV31" s="133"/>
      <c r="GW31" s="133"/>
      <c r="GX31" s="133"/>
      <c r="GY31" s="133"/>
      <c r="GZ31" s="133"/>
      <c r="HA31" s="133"/>
      <c r="HB31" s="133"/>
      <c r="HC31" s="133"/>
      <c r="HD31" s="133"/>
      <c r="HE31" s="133"/>
      <c r="HF31" s="133"/>
      <c r="HG31" s="133"/>
      <c r="HH31" s="133"/>
      <c r="HI31" s="133"/>
      <c r="HJ31" s="133"/>
      <c r="HK31" s="133"/>
      <c r="HL31" s="133"/>
      <c r="HM31" s="133"/>
      <c r="HN31" s="133"/>
      <c r="HO31" s="133"/>
      <c r="HP31" s="133"/>
      <c r="HQ31" s="133"/>
      <c r="HR31" s="133"/>
      <c r="HS31" s="133"/>
      <c r="HT31" s="133"/>
      <c r="HU31" s="133"/>
      <c r="HV31" s="133"/>
      <c r="HW31" s="133"/>
      <c r="HX31" s="133"/>
      <c r="HY31" s="133"/>
      <c r="HZ31" s="133"/>
      <c r="IA31" s="133"/>
      <c r="IB31" s="133"/>
      <c r="IC31" s="133"/>
      <c r="ID31" s="133"/>
      <c r="IE31" s="133"/>
      <c r="IF31" s="133"/>
      <c r="IG31" s="133"/>
      <c r="IH31" s="133"/>
      <c r="II31" s="133"/>
      <c r="IJ31" s="133"/>
      <c r="IK31" s="133"/>
      <c r="IL31" s="133"/>
      <c r="IM31" s="133"/>
      <c r="IN31" s="133"/>
      <c r="IO31" s="133"/>
      <c r="IP31" s="133"/>
      <c r="IQ31" s="133"/>
      <c r="IR31" s="133"/>
      <c r="IS31" s="133"/>
      <c r="IT31" s="133"/>
      <c r="IU31" s="133"/>
      <c r="IV31" s="133"/>
      <c r="IW31" s="133"/>
      <c r="IX31" s="133"/>
      <c r="IY31" s="133"/>
      <c r="IZ31" s="133"/>
      <c r="JA31" s="133"/>
      <c r="JB31" s="133"/>
      <c r="JC31" s="133"/>
      <c r="JD31" s="133"/>
      <c r="JE31" s="133"/>
      <c r="JF31" s="133"/>
      <c r="JG31" s="133"/>
      <c r="JH31" s="133"/>
      <c r="JI31" s="133"/>
      <c r="JJ31" s="133"/>
      <c r="JK31" s="133"/>
      <c r="JL31" s="133"/>
      <c r="JM31" s="133"/>
      <c r="JN31" s="133"/>
      <c r="JO31" s="133"/>
      <c r="JP31" s="133"/>
      <c r="JQ31" s="133"/>
      <c r="JR31" s="133"/>
      <c r="JS31" s="133"/>
      <c r="JT31" s="133"/>
      <c r="JU31" s="133"/>
      <c r="JV31" s="133"/>
      <c r="JW31" s="133"/>
      <c r="JX31" s="133"/>
      <c r="JY31" s="133"/>
      <c r="JZ31" s="133"/>
      <c r="KA31" s="133"/>
      <c r="KB31" s="133"/>
      <c r="KC31" s="133"/>
      <c r="KD31" s="133"/>
      <c r="KE31" s="133"/>
      <c r="KF31" s="133"/>
      <c r="KG31" s="133"/>
      <c r="KH31" s="133"/>
      <c r="KI31" s="133"/>
      <c r="KJ31" s="133"/>
      <c r="KK31" s="133"/>
      <c r="KL31" s="133"/>
      <c r="KM31" s="133"/>
      <c r="KN31" s="133"/>
      <c r="KO31" s="133"/>
      <c r="KP31" s="133"/>
      <c r="KQ31" s="133"/>
      <c r="KR31" s="133"/>
      <c r="KS31" s="133"/>
      <c r="KT31" s="133"/>
      <c r="KU31" s="133"/>
      <c r="KV31" s="133"/>
      <c r="KW31" s="133"/>
      <c r="KX31" s="133"/>
      <c r="KY31" s="133"/>
      <c r="KZ31" s="133"/>
      <c r="LA31" s="133"/>
      <c r="LB31" s="133"/>
      <c r="LC31" s="133"/>
      <c r="LD31" s="133"/>
      <c r="LE31" s="133"/>
      <c r="LF31" s="133"/>
      <c r="LG31" s="133"/>
      <c r="LH31" s="133"/>
      <c r="LI31" s="133"/>
      <c r="LJ31" s="133"/>
      <c r="LK31" s="133"/>
      <c r="LL31" s="133"/>
      <c r="LM31" s="133"/>
      <c r="LN31" s="133"/>
      <c r="LO31" s="133"/>
      <c r="LP31" s="133"/>
      <c r="LQ31" s="133"/>
      <c r="LR31" s="133"/>
      <c r="LS31" s="133"/>
      <c r="LT31" s="133"/>
      <c r="LU31" s="133"/>
      <c r="LV31" s="133"/>
      <c r="LW31" s="133"/>
      <c r="LX31" s="133"/>
      <c r="LY31" s="133"/>
      <c r="LZ31" s="133"/>
      <c r="MA31" s="133"/>
      <c r="MB31" s="133"/>
      <c r="MC31" s="133"/>
      <c r="MD31" s="133"/>
      <c r="ME31" s="133"/>
      <c r="MF31" s="133"/>
      <c r="MG31" s="133"/>
      <c r="MH31" s="133"/>
      <c r="MI31" s="133"/>
      <c r="MJ31" s="133"/>
      <c r="MK31" s="133"/>
      <c r="ML31" s="133"/>
      <c r="MM31" s="133"/>
      <c r="MN31" s="133"/>
      <c r="MO31" s="133"/>
      <c r="MP31" s="133"/>
      <c r="MQ31" s="133"/>
      <c r="MR31" s="133"/>
      <c r="MS31" s="133"/>
      <c r="MT31" s="133"/>
      <c r="MU31" s="133"/>
      <c r="MV31" s="133"/>
      <c r="MW31" s="133"/>
      <c r="MX31" s="133"/>
      <c r="MY31" s="133"/>
      <c r="MZ31" s="133"/>
      <c r="NA31" s="133"/>
      <c r="NB31" s="133"/>
      <c r="NC31" s="133"/>
      <c r="ND31" s="133"/>
      <c r="NE31" s="133"/>
      <c r="NF31" s="133"/>
      <c r="NG31" s="133"/>
      <c r="NH31" s="133"/>
      <c r="NI31" s="133"/>
      <c r="NJ31" s="133"/>
      <c r="NK31" s="133"/>
      <c r="NL31" s="133"/>
      <c r="NM31" s="133"/>
      <c r="NN31" s="133"/>
      <c r="NO31" s="133"/>
      <c r="NP31" s="133"/>
      <c r="NQ31" s="133"/>
      <c r="NR31" s="133"/>
      <c r="NS31" s="133"/>
      <c r="NT31" s="133"/>
      <c r="NU31" s="133"/>
      <c r="NV31" s="133"/>
      <c r="NW31" s="133"/>
      <c r="NX31" s="133"/>
      <c r="NY31" s="133"/>
      <c r="NZ31" s="133"/>
      <c r="OA31" s="133"/>
      <c r="OB31" s="133"/>
      <c r="OC31" s="133"/>
      <c r="OD31" s="133"/>
      <c r="OK31" s="132">
        <v>26</v>
      </c>
      <c r="OL31" s="143">
        <f t="shared" si="41"/>
        <v>45317</v>
      </c>
      <c r="OM31" s="132">
        <f t="shared" ca="1" si="27"/>
        <v>0</v>
      </c>
      <c r="ON31" s="132" t="str">
        <f ca="1">IFERROR(IF(OM31&lt;1,"",SUM($OM$6:$OM31))-$OM31+1,"")</f>
        <v/>
      </c>
      <c r="OO31" s="132" t="str">
        <f ca="1">IFERROR(IF(OM31&lt;1,"",SUM($OM$6:$OM31)),"")</f>
        <v/>
      </c>
      <c r="OP31" s="143">
        <f t="shared" ca="1" si="28"/>
        <v>45349</v>
      </c>
      <c r="OQ31" s="138">
        <f ca="1">IFERROR(IF(OK31&gt;$ON$4,"",COUNTIF($OP$6:OP31,OP31)),"")</f>
        <v>1</v>
      </c>
      <c r="OR31" s="138">
        <f t="shared" ca="1" si="29"/>
        <v>58</v>
      </c>
      <c r="OS31" s="132">
        <f t="array" aca="1" ref="OS31" ca="1">IFERROR(IF(LEN(OP31)=0,"",INDEX(OFFSET($AA$6,0,OR31,500,1),SMALL(IF(ISNUMBER(OFFSET($AA$6,0,OR31,500,1)),ROW(OFFSET($AA$6,0,OR31,500,1))-ROW(AA$5)),OQ31))),"")</f>
        <v>1</v>
      </c>
      <c r="OT31" s="132" t="str">
        <f ca="1">IFERROR(INDEX(Calc!$R$6:$Z$17,Calc!$OS31,Calc!OT$4),"")</f>
        <v>Expense</v>
      </c>
      <c r="OU31" s="132" t="str">
        <f ca="1">IFERROR(INDEX(Calc!$R$6:$Z$17,Calc!$OS31,Calc!OU$4),"")</f>
        <v>Operating Expenses</v>
      </c>
      <c r="OV31" s="132" t="str">
        <f ca="1">IFERROR(INDEX(Calc!$R$6:$Z$17,Calc!$OS31,Calc!OV$4),"")</f>
        <v>Wages</v>
      </c>
      <c r="OW31" s="138">
        <f ca="1">IFERROR(INDEX(Calc!$R$6:$Z$17,Calc!$OS31,Calc!OW$4),"")</f>
        <v>1000</v>
      </c>
      <c r="OX31" s="138" t="str">
        <f ca="1">IFERROR(INDEX(Calc!$R$6:$Z$17,Calc!$OS31,Calc!OX$4),"")</f>
        <v>Recurring</v>
      </c>
      <c r="OY31" s="132">
        <f t="shared" ca="1" si="30"/>
        <v>27</v>
      </c>
      <c r="OZ31" s="132">
        <f t="shared" ca="1" si="31"/>
        <v>2</v>
      </c>
      <c r="PA31" s="132">
        <f t="shared" ca="1" si="32"/>
        <v>2024</v>
      </c>
      <c r="PB31" s="132" t="str">
        <f t="shared" ca="1" si="33"/>
        <v>Feb - 2024</v>
      </c>
      <c r="PD31" s="132" t="str">
        <f>IFERROR(IF(LEN(Table!C35)=0,"",Table!C35),"")</f>
        <v/>
      </c>
      <c r="PE31" s="172" t="str">
        <f>IFERROR(IF(LEN(Table!C35)=0,"",INDEX(Table!$D$11:$P$40,ROW(Calc!PD31)-ROW(Calc!$PD$6),Calc!$PO$29)),"")</f>
        <v/>
      </c>
      <c r="PF31" s="142" t="str">
        <f t="shared" si="42"/>
        <v/>
      </c>
      <c r="PG31" s="142" t="str">
        <f ca="1">IFERROR(IF(COUNTIF($PF$7:PF31,PF31)&gt;1,PF31+COUNTIF($PF$7:PF31,PF31)-1,PF31),"")</f>
        <v/>
      </c>
      <c r="PH31" s="142" t="str">
        <f>IFERROR(IF(LEN(Table!C68)=0,"",Table!C68),"")</f>
        <v/>
      </c>
      <c r="PI31" s="172" t="str">
        <f>IFERROR(IF(LEN(Table!C68)=0,"",INDEX(Table!$D$44:$P$73,ROW(Calc!PD31)-ROW(Calc!$PD$6),Calc!$PO$29)),"")</f>
        <v/>
      </c>
      <c r="PJ31" s="142" t="str">
        <f t="shared" si="43"/>
        <v/>
      </c>
      <c r="PK31" s="142" t="str">
        <f ca="1">IFERROR(IF(COUNTIF($PJ$7:PJ31,PJ31)&gt;1,PJ31+COUNTIF($PJ$7:PJ31,PJ31)-1,PJ31),"")</f>
        <v/>
      </c>
      <c r="PN31" s="139" t="s">
        <v>122</v>
      </c>
      <c r="PO31" s="140">
        <f>IFERROR(MAX(COUNTIF(Input!B6:B505,"?*"),1),500)</f>
        <v>8</v>
      </c>
    </row>
    <row r="32" spans="2:432" x14ac:dyDescent="0.25">
      <c r="Q32" s="133"/>
      <c r="R32" s="133"/>
      <c r="S32" s="133"/>
      <c r="T32" s="133"/>
      <c r="U32" s="179"/>
      <c r="V32" s="133"/>
      <c r="W32" s="133"/>
      <c r="X32" s="133"/>
      <c r="Y32" s="180"/>
      <c r="Z32" s="180"/>
      <c r="AA32" s="179"/>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3"/>
      <c r="BQ32" s="133"/>
      <c r="BR32" s="133"/>
      <c r="BS32" s="133"/>
      <c r="BT32" s="133"/>
      <c r="BU32" s="133"/>
      <c r="BV32" s="133"/>
      <c r="BW32" s="133"/>
      <c r="BX32" s="133"/>
      <c r="BY32" s="133"/>
      <c r="BZ32" s="133"/>
      <c r="CA32" s="133"/>
      <c r="CB32" s="133"/>
      <c r="CC32" s="133"/>
      <c r="CD32" s="133"/>
      <c r="CE32" s="133"/>
      <c r="CF32" s="133"/>
      <c r="CG32" s="133"/>
      <c r="CH32" s="133"/>
      <c r="CI32" s="133"/>
      <c r="CJ32" s="133"/>
      <c r="CK32" s="133"/>
      <c r="CL32" s="133"/>
      <c r="CM32" s="133"/>
      <c r="CN32" s="133"/>
      <c r="CO32" s="133"/>
      <c r="CP32" s="133"/>
      <c r="CQ32" s="133"/>
      <c r="CR32" s="133"/>
      <c r="CS32" s="133"/>
      <c r="CT32" s="133"/>
      <c r="CU32" s="133"/>
      <c r="CV32" s="133"/>
      <c r="CW32" s="133"/>
      <c r="CX32" s="133"/>
      <c r="CY32" s="133"/>
      <c r="CZ32" s="133"/>
      <c r="DA32" s="133"/>
      <c r="DB32" s="133"/>
      <c r="DC32" s="133"/>
      <c r="DD32" s="133"/>
      <c r="DE32" s="133"/>
      <c r="DF32" s="133"/>
      <c r="DG32" s="133"/>
      <c r="DH32" s="133"/>
      <c r="DI32" s="133"/>
      <c r="DJ32" s="133"/>
      <c r="DK32" s="133"/>
      <c r="DL32" s="133"/>
      <c r="DM32" s="133"/>
      <c r="DN32" s="133"/>
      <c r="DO32" s="133"/>
      <c r="DP32" s="133"/>
      <c r="DQ32" s="133"/>
      <c r="DR32" s="133"/>
      <c r="DS32" s="133"/>
      <c r="DT32" s="133"/>
      <c r="DU32" s="133"/>
      <c r="DV32" s="133"/>
      <c r="DW32" s="133"/>
      <c r="DX32" s="133"/>
      <c r="DY32" s="133"/>
      <c r="DZ32" s="133"/>
      <c r="EA32" s="133"/>
      <c r="EB32" s="133"/>
      <c r="EC32" s="133"/>
      <c r="ED32" s="133"/>
      <c r="EE32" s="133"/>
      <c r="EF32" s="133"/>
      <c r="EG32" s="133"/>
      <c r="EH32" s="133"/>
      <c r="EI32" s="133"/>
      <c r="EJ32" s="133"/>
      <c r="EK32" s="133"/>
      <c r="EL32" s="133"/>
      <c r="EM32" s="133"/>
      <c r="EN32" s="133"/>
      <c r="EO32" s="133"/>
      <c r="EP32" s="133"/>
      <c r="EQ32" s="133"/>
      <c r="ER32" s="133"/>
      <c r="ES32" s="133"/>
      <c r="ET32" s="133"/>
      <c r="EU32" s="133"/>
      <c r="EV32" s="133"/>
      <c r="EW32" s="133"/>
      <c r="EX32" s="133"/>
      <c r="EY32" s="133"/>
      <c r="EZ32" s="133"/>
      <c r="FA32" s="133"/>
      <c r="FB32" s="133"/>
      <c r="FC32" s="133"/>
      <c r="FD32" s="133"/>
      <c r="FE32" s="133"/>
      <c r="FF32" s="133"/>
      <c r="FG32" s="133"/>
      <c r="FH32" s="133"/>
      <c r="FI32" s="133"/>
      <c r="FJ32" s="133"/>
      <c r="FK32" s="133"/>
      <c r="FL32" s="133"/>
      <c r="FM32" s="133"/>
      <c r="FN32" s="133"/>
      <c r="FO32" s="133"/>
      <c r="FP32" s="133"/>
      <c r="FQ32" s="133"/>
      <c r="FR32" s="133"/>
      <c r="FS32" s="133"/>
      <c r="FT32" s="133"/>
      <c r="FU32" s="133"/>
      <c r="FV32" s="133"/>
      <c r="FW32" s="133"/>
      <c r="FX32" s="133"/>
      <c r="FY32" s="133"/>
      <c r="FZ32" s="133"/>
      <c r="GA32" s="133"/>
      <c r="GB32" s="133"/>
      <c r="GC32" s="133"/>
      <c r="GD32" s="133"/>
      <c r="GE32" s="133"/>
      <c r="GF32" s="133"/>
      <c r="GG32" s="133"/>
      <c r="GH32" s="133"/>
      <c r="GI32" s="133"/>
      <c r="GJ32" s="133"/>
      <c r="GK32" s="133"/>
      <c r="GL32" s="133"/>
      <c r="GM32" s="133"/>
      <c r="GN32" s="133"/>
      <c r="GO32" s="133"/>
      <c r="GP32" s="133"/>
      <c r="GQ32" s="133"/>
      <c r="GR32" s="133"/>
      <c r="GS32" s="133"/>
      <c r="GT32" s="133"/>
      <c r="GU32" s="133"/>
      <c r="GV32" s="133"/>
      <c r="GW32" s="133"/>
      <c r="GX32" s="133"/>
      <c r="GY32" s="133"/>
      <c r="GZ32" s="133"/>
      <c r="HA32" s="133"/>
      <c r="HB32" s="133"/>
      <c r="HC32" s="133"/>
      <c r="HD32" s="133"/>
      <c r="HE32" s="133"/>
      <c r="HF32" s="133"/>
      <c r="HG32" s="133"/>
      <c r="HH32" s="133"/>
      <c r="HI32" s="133"/>
      <c r="HJ32" s="133"/>
      <c r="HK32" s="133"/>
      <c r="HL32" s="133"/>
      <c r="HM32" s="133"/>
      <c r="HN32" s="133"/>
      <c r="HO32" s="133"/>
      <c r="HP32" s="133"/>
      <c r="HQ32" s="133"/>
      <c r="HR32" s="133"/>
      <c r="HS32" s="133"/>
      <c r="HT32" s="133"/>
      <c r="HU32" s="133"/>
      <c r="HV32" s="133"/>
      <c r="HW32" s="133"/>
      <c r="HX32" s="133"/>
      <c r="HY32" s="133"/>
      <c r="HZ32" s="133"/>
      <c r="IA32" s="133"/>
      <c r="IB32" s="133"/>
      <c r="IC32" s="133"/>
      <c r="ID32" s="133"/>
      <c r="IE32" s="133"/>
      <c r="IF32" s="133"/>
      <c r="IG32" s="133"/>
      <c r="IH32" s="133"/>
      <c r="II32" s="133"/>
      <c r="IJ32" s="133"/>
      <c r="IK32" s="133"/>
      <c r="IL32" s="133"/>
      <c r="IM32" s="133"/>
      <c r="IN32" s="133"/>
      <c r="IO32" s="133"/>
      <c r="IP32" s="133"/>
      <c r="IQ32" s="133"/>
      <c r="IR32" s="133"/>
      <c r="IS32" s="133"/>
      <c r="IT32" s="133"/>
      <c r="IU32" s="133"/>
      <c r="IV32" s="133"/>
      <c r="IW32" s="133"/>
      <c r="IX32" s="133"/>
      <c r="IY32" s="133"/>
      <c r="IZ32" s="133"/>
      <c r="JA32" s="133"/>
      <c r="JB32" s="133"/>
      <c r="JC32" s="133"/>
      <c r="JD32" s="133"/>
      <c r="JE32" s="133"/>
      <c r="JF32" s="133"/>
      <c r="JG32" s="133"/>
      <c r="JH32" s="133"/>
      <c r="JI32" s="133"/>
      <c r="JJ32" s="133"/>
      <c r="JK32" s="133"/>
      <c r="JL32" s="133"/>
      <c r="JM32" s="133"/>
      <c r="JN32" s="133"/>
      <c r="JO32" s="133"/>
      <c r="JP32" s="133"/>
      <c r="JQ32" s="133"/>
      <c r="JR32" s="133"/>
      <c r="JS32" s="133"/>
      <c r="JT32" s="133"/>
      <c r="JU32" s="133"/>
      <c r="JV32" s="133"/>
      <c r="JW32" s="133"/>
      <c r="JX32" s="133"/>
      <c r="JY32" s="133"/>
      <c r="JZ32" s="133"/>
      <c r="KA32" s="133"/>
      <c r="KB32" s="133"/>
      <c r="KC32" s="133"/>
      <c r="KD32" s="133"/>
      <c r="KE32" s="133"/>
      <c r="KF32" s="133"/>
      <c r="KG32" s="133"/>
      <c r="KH32" s="133"/>
      <c r="KI32" s="133"/>
      <c r="KJ32" s="133"/>
      <c r="KK32" s="133"/>
      <c r="KL32" s="133"/>
      <c r="KM32" s="133"/>
      <c r="KN32" s="133"/>
      <c r="KO32" s="133"/>
      <c r="KP32" s="133"/>
      <c r="KQ32" s="133"/>
      <c r="KR32" s="133"/>
      <c r="KS32" s="133"/>
      <c r="KT32" s="133"/>
      <c r="KU32" s="133"/>
      <c r="KV32" s="133"/>
      <c r="KW32" s="133"/>
      <c r="KX32" s="133"/>
      <c r="KY32" s="133"/>
      <c r="KZ32" s="133"/>
      <c r="LA32" s="133"/>
      <c r="LB32" s="133"/>
      <c r="LC32" s="133"/>
      <c r="LD32" s="133"/>
      <c r="LE32" s="133"/>
      <c r="LF32" s="133"/>
      <c r="LG32" s="133"/>
      <c r="LH32" s="133"/>
      <c r="LI32" s="133"/>
      <c r="LJ32" s="133"/>
      <c r="LK32" s="133"/>
      <c r="LL32" s="133"/>
      <c r="LM32" s="133"/>
      <c r="LN32" s="133"/>
      <c r="LO32" s="133"/>
      <c r="LP32" s="133"/>
      <c r="LQ32" s="133"/>
      <c r="LR32" s="133"/>
      <c r="LS32" s="133"/>
      <c r="LT32" s="133"/>
      <c r="LU32" s="133"/>
      <c r="LV32" s="133"/>
      <c r="LW32" s="133"/>
      <c r="LX32" s="133"/>
      <c r="LY32" s="133"/>
      <c r="LZ32" s="133"/>
      <c r="MA32" s="133"/>
      <c r="MB32" s="133"/>
      <c r="MC32" s="133"/>
      <c r="MD32" s="133"/>
      <c r="ME32" s="133"/>
      <c r="MF32" s="133"/>
      <c r="MG32" s="133"/>
      <c r="MH32" s="133"/>
      <c r="MI32" s="133"/>
      <c r="MJ32" s="133"/>
      <c r="MK32" s="133"/>
      <c r="ML32" s="133"/>
      <c r="MM32" s="133"/>
      <c r="MN32" s="133"/>
      <c r="MO32" s="133"/>
      <c r="MP32" s="133"/>
      <c r="MQ32" s="133"/>
      <c r="MR32" s="133"/>
      <c r="MS32" s="133"/>
      <c r="MT32" s="133"/>
      <c r="MU32" s="133"/>
      <c r="MV32" s="133"/>
      <c r="MW32" s="133"/>
      <c r="MX32" s="133"/>
      <c r="MY32" s="133"/>
      <c r="MZ32" s="133"/>
      <c r="NA32" s="133"/>
      <c r="NB32" s="133"/>
      <c r="NC32" s="133"/>
      <c r="ND32" s="133"/>
      <c r="NE32" s="133"/>
      <c r="NF32" s="133"/>
      <c r="NG32" s="133"/>
      <c r="NH32" s="133"/>
      <c r="NI32" s="133"/>
      <c r="NJ32" s="133"/>
      <c r="NK32" s="133"/>
      <c r="NL32" s="133"/>
      <c r="NM32" s="133"/>
      <c r="NN32" s="133"/>
      <c r="NO32" s="133"/>
      <c r="NP32" s="133"/>
      <c r="NQ32" s="133"/>
      <c r="NR32" s="133"/>
      <c r="NS32" s="133"/>
      <c r="NT32" s="133"/>
      <c r="NU32" s="133"/>
      <c r="NV32" s="133"/>
      <c r="NW32" s="133"/>
      <c r="NX32" s="133"/>
      <c r="NY32" s="133"/>
      <c r="NZ32" s="133"/>
      <c r="OA32" s="133"/>
      <c r="OB32" s="133"/>
      <c r="OC32" s="133"/>
      <c r="OD32" s="133"/>
      <c r="OK32" s="132">
        <v>27</v>
      </c>
      <c r="OL32" s="143">
        <f t="shared" si="41"/>
        <v>45318</v>
      </c>
      <c r="OM32" s="132">
        <f t="shared" ca="1" si="27"/>
        <v>0</v>
      </c>
      <c r="ON32" s="132" t="str">
        <f ca="1">IFERROR(IF(OM32&lt;1,"",SUM($OM$6:$OM32))-$OM32+1,"")</f>
        <v/>
      </c>
      <c r="OO32" s="132" t="str">
        <f ca="1">IFERROR(IF(OM32&lt;1,"",SUM($OM$6:$OM32)),"")</f>
        <v/>
      </c>
      <c r="OP32" s="143">
        <f t="shared" ca="1" si="28"/>
        <v>45349</v>
      </c>
      <c r="OQ32" s="138">
        <f ca="1">IFERROR(IF(OK32&gt;$ON$4,"",COUNTIF($OP$6:OP32,OP32)),"")</f>
        <v>2</v>
      </c>
      <c r="OR32" s="138">
        <f t="shared" ca="1" si="29"/>
        <v>58</v>
      </c>
      <c r="OS32" s="132">
        <f t="array" aca="1" ref="OS32" ca="1">IFERROR(IF(LEN(OP32)=0,"",INDEX(OFFSET($AA$6,0,OR32,500,1),SMALL(IF(ISNUMBER(OFFSET($AA$6,0,OR32,500,1)),ROW(OFFSET($AA$6,0,OR32,500,1))-ROW(AA$5)),OQ32))),"")</f>
        <v>3</v>
      </c>
      <c r="OT32" s="132" t="str">
        <f ca="1">IFERROR(INDEX(Calc!$R$6:$Z$17,Calc!$OS32,Calc!OT$4),"")</f>
        <v>Income</v>
      </c>
      <c r="OU32" s="132" t="str">
        <f ca="1">IFERROR(INDEX(Calc!$R$6:$Z$17,Calc!$OS32,Calc!OU$4),"")</f>
        <v>Sales Revenue</v>
      </c>
      <c r="OV32" s="132" t="str">
        <f ca="1">IFERROR(INDEX(Calc!$R$6:$Z$17,Calc!$OS32,Calc!OV$4),"")</f>
        <v>Sales from old factory</v>
      </c>
      <c r="OW32" s="138">
        <f ca="1">IFERROR(INDEX(Calc!$R$6:$Z$17,Calc!$OS32,Calc!OW$4),"")</f>
        <v>1500</v>
      </c>
      <c r="OX32" s="138" t="str">
        <f ca="1">IFERROR(INDEX(Calc!$R$6:$Z$17,Calc!$OS32,Calc!OX$4),"")</f>
        <v>Recurring</v>
      </c>
      <c r="OY32" s="132">
        <f t="shared" ca="1" si="30"/>
        <v>27</v>
      </c>
      <c r="OZ32" s="132">
        <f t="shared" ca="1" si="31"/>
        <v>2</v>
      </c>
      <c r="PA32" s="132">
        <f t="shared" ca="1" si="32"/>
        <v>2024</v>
      </c>
      <c r="PB32" s="132" t="str">
        <f t="shared" ca="1" si="33"/>
        <v>Feb - 2024</v>
      </c>
      <c r="PD32" s="132" t="str">
        <f>IFERROR(IF(LEN(Table!C36)=0,"",Table!C36),"")</f>
        <v/>
      </c>
      <c r="PE32" s="172" t="str">
        <f>IFERROR(IF(LEN(Table!C36)=0,"",INDEX(Table!$D$11:$P$40,ROW(Calc!PD32)-ROW(Calc!$PD$6),Calc!$PO$29)),"")</f>
        <v/>
      </c>
      <c r="PF32" s="142" t="str">
        <f t="shared" si="42"/>
        <v/>
      </c>
      <c r="PG32" s="142" t="str">
        <f ca="1">IFERROR(IF(COUNTIF($PF$7:PF32,PF32)&gt;1,PF32+COUNTIF($PF$7:PF32,PF32)-1,PF32),"")</f>
        <v/>
      </c>
      <c r="PH32" s="142" t="str">
        <f>IFERROR(IF(LEN(Table!C69)=0,"",Table!C69),"")</f>
        <v/>
      </c>
      <c r="PI32" s="172" t="str">
        <f>IFERROR(IF(LEN(Table!C69)=0,"",INDEX(Table!$D$44:$P$73,ROW(Calc!PD32)-ROW(Calc!$PD$6),Calc!$PO$29)),"")</f>
        <v/>
      </c>
      <c r="PJ32" s="142" t="str">
        <f t="shared" si="43"/>
        <v/>
      </c>
      <c r="PK32" s="142" t="str">
        <f ca="1">IFERROR(IF(COUNTIF($PJ$7:PJ32,PJ32)&gt;1,PJ32+COUNTIF($PJ$7:PJ32,PJ32)-1,PJ32),"")</f>
        <v/>
      </c>
    </row>
    <row r="33" spans="401:427" x14ac:dyDescent="0.25">
      <c r="OK33" s="132">
        <v>28</v>
      </c>
      <c r="OL33" s="143">
        <f t="shared" si="41"/>
        <v>45319</v>
      </c>
      <c r="OM33" s="132">
        <f t="shared" ca="1" si="27"/>
        <v>0</v>
      </c>
      <c r="ON33" s="132" t="str">
        <f ca="1">IFERROR(IF(OM33&lt;1,"",SUM($OM$6:$OM33))-$OM33+1,"")</f>
        <v/>
      </c>
      <c r="OO33" s="132" t="str">
        <f ca="1">IFERROR(IF(OM33&lt;1,"",SUM($OM$6:$OM33)),"")</f>
        <v/>
      </c>
      <c r="OP33" s="143">
        <f t="shared" ca="1" si="28"/>
        <v>45349</v>
      </c>
      <c r="OQ33" s="138">
        <f ca="1">IFERROR(IF(OK33&gt;$ON$4,"",COUNTIF($OP$6:OP33,OP33)),"")</f>
        <v>3</v>
      </c>
      <c r="OR33" s="138">
        <f t="shared" ca="1" si="29"/>
        <v>58</v>
      </c>
      <c r="OS33" s="132">
        <f t="array" aca="1" ref="OS33" ca="1">IFERROR(IF(LEN(OP33)=0,"",INDEX(OFFSET($AA$6,0,OR33,500,1),SMALL(IF(ISNUMBER(OFFSET($AA$6,0,OR33,500,1)),ROW(OFFSET($AA$6,0,OR33,500,1))-ROW(AA$5)),OQ33))),"")</f>
        <v>6</v>
      </c>
      <c r="OT33" s="132" t="str">
        <f ca="1">IFERROR(INDEX(Calc!$R$6:$Z$17,Calc!$OS33,Calc!OT$4),"")</f>
        <v>Income</v>
      </c>
      <c r="OU33" s="132" t="str">
        <f ca="1">IFERROR(INDEX(Calc!$R$6:$Z$17,Calc!$OS33,Calc!OU$4),"")</f>
        <v>Issuance of Debt</v>
      </c>
      <c r="OV33" s="132" t="str">
        <f ca="1">IFERROR(INDEX(Calc!$R$6:$Z$17,Calc!$OS33,Calc!OV$4),"")</f>
        <v>Debt Issuance</v>
      </c>
      <c r="OW33" s="138">
        <f ca="1">IFERROR(INDEX(Calc!$R$6:$Z$17,Calc!$OS33,Calc!OW$4),"")</f>
        <v>200</v>
      </c>
      <c r="OX33" s="138" t="str">
        <f ca="1">IFERROR(INDEX(Calc!$R$6:$Z$17,Calc!$OS33,Calc!OX$4),"")</f>
        <v>Recurring</v>
      </c>
      <c r="OY33" s="132">
        <f t="shared" ca="1" si="30"/>
        <v>27</v>
      </c>
      <c r="OZ33" s="132">
        <f t="shared" ca="1" si="31"/>
        <v>2</v>
      </c>
      <c r="PA33" s="132">
        <f t="shared" ca="1" si="32"/>
        <v>2024</v>
      </c>
      <c r="PB33" s="132" t="str">
        <f t="shared" ca="1" si="33"/>
        <v>Feb - 2024</v>
      </c>
      <c r="PD33" s="132" t="str">
        <f>IFERROR(IF(LEN(Table!C37)=0,"",Table!C37),"")</f>
        <v/>
      </c>
      <c r="PE33" s="172" t="str">
        <f>IFERROR(IF(LEN(Table!C37)=0,"",INDEX(Table!$D$11:$P$40,ROW(Calc!PD33)-ROW(Calc!$PD$6),Calc!$PO$29)),"")</f>
        <v/>
      </c>
      <c r="PF33" s="142" t="str">
        <f t="shared" si="42"/>
        <v/>
      </c>
      <c r="PG33" s="142" t="str">
        <f ca="1">IFERROR(IF(COUNTIF($PF$7:PF33,PF33)&gt;1,PF33+COUNTIF($PF$7:PF33,PF33)-1,PF33),"")</f>
        <v/>
      </c>
      <c r="PH33" s="142" t="str">
        <f>IFERROR(IF(LEN(Table!C70)=0,"",Table!C70),"")</f>
        <v/>
      </c>
      <c r="PI33" s="172" t="str">
        <f>IFERROR(IF(LEN(Table!C70)=0,"",INDEX(Table!$D$44:$P$73,ROW(Calc!PD33)-ROW(Calc!$PD$6),Calc!$PO$29)),"")</f>
        <v/>
      </c>
      <c r="PJ33" s="142" t="str">
        <f t="shared" si="43"/>
        <v/>
      </c>
      <c r="PK33" s="142" t="str">
        <f ca="1">IFERROR(IF(COUNTIF($PJ$7:PJ33,PJ33)&gt;1,PJ33+COUNTIF($PJ$7:PJ33,PJ33)-1,PJ33),"")</f>
        <v/>
      </c>
    </row>
    <row r="34" spans="401:427" x14ac:dyDescent="0.25">
      <c r="OK34" s="132">
        <v>29</v>
      </c>
      <c r="OL34" s="143">
        <f t="shared" si="41"/>
        <v>45320</v>
      </c>
      <c r="OM34" s="132">
        <f t="shared" ca="1" si="27"/>
        <v>0</v>
      </c>
      <c r="ON34" s="132" t="str">
        <f ca="1">IFERROR(IF(OM34&lt;1,"",SUM($OM$6:$OM34))-$OM34+1,"")</f>
        <v/>
      </c>
      <c r="OO34" s="132" t="str">
        <f ca="1">IFERROR(IF(OM34&lt;1,"",SUM($OM$6:$OM34)),"")</f>
        <v/>
      </c>
      <c r="OP34" s="143">
        <f t="shared" ca="1" si="28"/>
        <v>45352</v>
      </c>
      <c r="OQ34" s="138">
        <f ca="1">IFERROR(IF(OK34&gt;$ON$4,"",COUNTIF($OP$6:OP34,OP34)),"")</f>
        <v>1</v>
      </c>
      <c r="OR34" s="138">
        <f t="shared" ca="1" si="29"/>
        <v>61</v>
      </c>
      <c r="OS34" s="132">
        <f t="array" aca="1" ref="OS34" ca="1">IFERROR(IF(LEN(OP34)=0,"",INDEX(OFFSET($AA$6,0,OR34,500,1),SMALL(IF(ISNUMBER(OFFSET($AA$6,0,OR34,500,1)),ROW(OFFSET($AA$6,0,OR34,500,1))-ROW(AA$5)),OQ34))),"")</f>
        <v>2</v>
      </c>
      <c r="OT34" s="132" t="str">
        <f ca="1">IFERROR(INDEX(Calc!$R$6:$Z$17,Calc!$OS34,Calc!OT$4),"")</f>
        <v>Expense</v>
      </c>
      <c r="OU34" s="132" t="str">
        <f ca="1">IFERROR(INDEX(Calc!$R$6:$Z$17,Calc!$OS34,Calc!OU$4),"")</f>
        <v>Operating Expenses</v>
      </c>
      <c r="OV34" s="132" t="str">
        <f ca="1">IFERROR(INDEX(Calc!$R$6:$Z$17,Calc!$OS34,Calc!OV$4),"")</f>
        <v>Marketing</v>
      </c>
      <c r="OW34" s="138">
        <f ca="1">IFERROR(INDEX(Calc!$R$6:$Z$17,Calc!$OS34,Calc!OW$4),"")</f>
        <v>500</v>
      </c>
      <c r="OX34" s="138" t="str">
        <f ca="1">IFERROR(INDEX(Calc!$R$6:$Z$17,Calc!$OS34,Calc!OX$4),"")</f>
        <v>Recurring</v>
      </c>
      <c r="OY34" s="132">
        <f t="shared" ca="1" si="30"/>
        <v>1</v>
      </c>
      <c r="OZ34" s="132">
        <f t="shared" ca="1" si="31"/>
        <v>3</v>
      </c>
      <c r="PA34" s="132">
        <f t="shared" ca="1" si="32"/>
        <v>2024</v>
      </c>
      <c r="PB34" s="132" t="str">
        <f t="shared" ca="1" si="33"/>
        <v>Mar - 2024</v>
      </c>
      <c r="PD34" s="132" t="str">
        <f>IFERROR(IF(LEN(Table!C38)=0,"",Table!C38),"")</f>
        <v/>
      </c>
      <c r="PE34" s="172" t="str">
        <f>IFERROR(IF(LEN(Table!C38)=0,"",INDEX(Table!$D$11:$P$40,ROW(Calc!PD34)-ROW(Calc!$PD$6),Calc!$PO$29)),"")</f>
        <v/>
      </c>
      <c r="PF34" s="142" t="str">
        <f t="shared" si="42"/>
        <v/>
      </c>
      <c r="PG34" s="142" t="str">
        <f ca="1">IFERROR(IF(COUNTIF($PF$7:PF34,PF34)&gt;1,PF34+COUNTIF($PF$7:PF34,PF34)-1,PF34),"")</f>
        <v/>
      </c>
      <c r="PH34" s="142" t="str">
        <f>IFERROR(IF(LEN(Table!C71)=0,"",Table!C71),"")</f>
        <v/>
      </c>
      <c r="PI34" s="172" t="str">
        <f>IFERROR(IF(LEN(Table!C71)=0,"",INDEX(Table!$D$44:$P$73,ROW(Calc!PD34)-ROW(Calc!$PD$6),Calc!$PO$29)),"")</f>
        <v/>
      </c>
      <c r="PJ34" s="142" t="str">
        <f t="shared" si="43"/>
        <v/>
      </c>
      <c r="PK34" s="142" t="str">
        <f ca="1">IFERROR(IF(COUNTIF($PJ$7:PJ34,PJ34)&gt;1,PJ34+COUNTIF($PJ$7:PJ34,PJ34)-1,PJ34),"")</f>
        <v/>
      </c>
    </row>
    <row r="35" spans="401:427" x14ac:dyDescent="0.25">
      <c r="OK35" s="132">
        <v>30</v>
      </c>
      <c r="OL35" s="143">
        <f t="shared" si="41"/>
        <v>45321</v>
      </c>
      <c r="OM35" s="132">
        <f t="shared" ca="1" si="27"/>
        <v>3</v>
      </c>
      <c r="ON35" s="132">
        <f ca="1">IFERROR(IF(OM35&lt;1,"",SUM($OM$6:$OM35))-$OM35+1,"")</f>
        <v>15</v>
      </c>
      <c r="OO35" s="132">
        <f ca="1">IFERROR(IF(OM35&lt;1,"",SUM($OM$6:$OM35)),"")</f>
        <v>17</v>
      </c>
      <c r="OP35" s="143">
        <f t="shared" ca="1" si="28"/>
        <v>45356</v>
      </c>
      <c r="OQ35" s="138">
        <f ca="1">IFERROR(IF(OK35&gt;$ON$4,"",COUNTIF($OP$6:OP35,OP35)),"")</f>
        <v>1</v>
      </c>
      <c r="OR35" s="138">
        <f t="shared" ca="1" si="29"/>
        <v>65</v>
      </c>
      <c r="OS35" s="132">
        <f t="array" aca="1" ref="OS35" ca="1">IFERROR(IF(LEN(OP35)=0,"",INDEX(OFFSET($AA$6,0,OR35,500,1),SMALL(IF(ISNUMBER(OFFSET($AA$6,0,OR35,500,1)),ROW(OFFSET($AA$6,0,OR35,500,1))-ROW(AA$5)),OQ35))),"")</f>
        <v>3</v>
      </c>
      <c r="OT35" s="132" t="str">
        <f ca="1">IFERROR(INDEX(Calc!$R$6:$Z$17,Calc!$OS35,Calc!OT$4),"")</f>
        <v>Income</v>
      </c>
      <c r="OU35" s="132" t="str">
        <f ca="1">IFERROR(INDEX(Calc!$R$6:$Z$17,Calc!$OS35,Calc!OU$4),"")</f>
        <v>Sales Revenue</v>
      </c>
      <c r="OV35" s="132" t="str">
        <f ca="1">IFERROR(INDEX(Calc!$R$6:$Z$17,Calc!$OS35,Calc!OV$4),"")</f>
        <v>Sales from old factory</v>
      </c>
      <c r="OW35" s="138">
        <f ca="1">IFERROR(INDEX(Calc!$R$6:$Z$17,Calc!$OS35,Calc!OW$4),"")</f>
        <v>1500</v>
      </c>
      <c r="OX35" s="138" t="str">
        <f ca="1">IFERROR(INDEX(Calc!$R$6:$Z$17,Calc!$OS35,Calc!OX$4),"")</f>
        <v>Recurring</v>
      </c>
      <c r="OY35" s="132">
        <f t="shared" ca="1" si="30"/>
        <v>5</v>
      </c>
      <c r="OZ35" s="132">
        <f t="shared" ca="1" si="31"/>
        <v>3</v>
      </c>
      <c r="PA35" s="132">
        <f t="shared" ca="1" si="32"/>
        <v>2024</v>
      </c>
      <c r="PB35" s="132" t="str">
        <f t="shared" ca="1" si="33"/>
        <v>Mar - 2024</v>
      </c>
      <c r="PD35" s="132" t="str">
        <f>IFERROR(IF(LEN(Table!C39)=0,"",Table!C39),"")</f>
        <v/>
      </c>
      <c r="PE35" s="172" t="str">
        <f>IFERROR(IF(LEN(Table!C39)=0,"",INDEX(Table!$D$11:$P$40,ROW(Calc!PD35)-ROW(Calc!$PD$6),Calc!$PO$29)),"")</f>
        <v/>
      </c>
      <c r="PF35" s="142" t="str">
        <f t="shared" si="42"/>
        <v/>
      </c>
      <c r="PG35" s="142" t="str">
        <f ca="1">IFERROR(IF(COUNTIF($PF$7:PF35,PF35)&gt;1,PF35+COUNTIF($PF$7:PF35,PF35)-1,PF35),"")</f>
        <v/>
      </c>
      <c r="PH35" s="142" t="str">
        <f>IFERROR(IF(LEN(Table!C72)=0,"",Table!C72),"")</f>
        <v/>
      </c>
      <c r="PI35" s="172" t="str">
        <f>IFERROR(IF(LEN(Table!C72)=0,"",INDEX(Table!$D$44:$P$73,ROW(Calc!PD35)-ROW(Calc!$PD$6),Calc!$PO$29)),"")</f>
        <v/>
      </c>
      <c r="PJ35" s="142" t="str">
        <f t="shared" si="43"/>
        <v/>
      </c>
      <c r="PK35" s="142" t="str">
        <f ca="1">IFERROR(IF(COUNTIF($PJ$7:PJ35,PJ35)&gt;1,PJ35+COUNTIF($PJ$7:PJ35,PJ35)-1,PJ35),"")</f>
        <v/>
      </c>
    </row>
    <row r="36" spans="401:427" x14ac:dyDescent="0.25">
      <c r="OK36" s="132">
        <v>31</v>
      </c>
      <c r="OL36" s="143">
        <f t="shared" si="41"/>
        <v>45322</v>
      </c>
      <c r="OM36" s="132">
        <f t="shared" ca="1" si="27"/>
        <v>0</v>
      </c>
      <c r="ON36" s="132" t="str">
        <f ca="1">IFERROR(IF(OM36&lt;1,"",SUM($OM$6:$OM36))-$OM36+1,"")</f>
        <v/>
      </c>
      <c r="OO36" s="132" t="str">
        <f ca="1">IFERROR(IF(OM36&lt;1,"",SUM($OM$6:$OM36)),"")</f>
        <v/>
      </c>
      <c r="OP36" s="143">
        <f t="shared" ca="1" si="28"/>
        <v>45356</v>
      </c>
      <c r="OQ36" s="138">
        <f ca="1">IFERROR(IF(OK36&gt;$ON$4,"",COUNTIF($OP$6:OP36,OP36)),"")</f>
        <v>2</v>
      </c>
      <c r="OR36" s="138">
        <f t="shared" ca="1" si="29"/>
        <v>65</v>
      </c>
      <c r="OS36" s="132">
        <f t="array" aca="1" ref="OS36" ca="1">IFERROR(IF(LEN(OP36)=0,"",INDEX(OFFSET($AA$6,0,OR36,500,1),SMALL(IF(ISNUMBER(OFFSET($AA$6,0,OR36,500,1)),ROW(OFFSET($AA$6,0,OR36,500,1))-ROW(AA$5)),OQ36))),"")</f>
        <v>5</v>
      </c>
      <c r="OT36" s="132" t="str">
        <f ca="1">IFERROR(INDEX(Calc!$R$6:$Z$17,Calc!$OS36,Calc!OT$4),"")</f>
        <v>Expense</v>
      </c>
      <c r="OU36" s="132" t="str">
        <f ca="1">IFERROR(INDEX(Calc!$R$6:$Z$17,Calc!$OS36,Calc!OU$4),"")</f>
        <v>Lending</v>
      </c>
      <c r="OV36" s="132" t="str">
        <f ca="1">IFERROR(INDEX(Calc!$R$6:$Z$17,Calc!$OS36,Calc!OV$4),"")</f>
        <v>Equipment Lending</v>
      </c>
      <c r="OW36" s="138">
        <f ca="1">IFERROR(INDEX(Calc!$R$6:$Z$17,Calc!$OS36,Calc!OW$4),"")</f>
        <v>500</v>
      </c>
      <c r="OX36" s="138" t="str">
        <f ca="1">IFERROR(INDEX(Calc!$R$6:$Z$17,Calc!$OS36,Calc!OX$4),"")</f>
        <v>Recurring</v>
      </c>
      <c r="OY36" s="132">
        <f t="shared" ca="1" si="30"/>
        <v>5</v>
      </c>
      <c r="OZ36" s="132">
        <f t="shared" ca="1" si="31"/>
        <v>3</v>
      </c>
      <c r="PA36" s="132">
        <f t="shared" ca="1" si="32"/>
        <v>2024</v>
      </c>
      <c r="PB36" s="132" t="str">
        <f t="shared" ca="1" si="33"/>
        <v>Mar - 2024</v>
      </c>
      <c r="PD36" s="132" t="str">
        <f>IFERROR(IF(LEN(Table!C40)=0,"",Table!C40),"")</f>
        <v/>
      </c>
      <c r="PE36" s="172" t="str">
        <f>IFERROR(IF(LEN(Table!C40)=0,"",INDEX(Table!$D$11:$P$40,ROW(Calc!PD36)-ROW(Calc!$PD$6),Calc!$PO$29)),"")</f>
        <v/>
      </c>
      <c r="PF36" s="142" t="str">
        <f t="shared" si="42"/>
        <v/>
      </c>
      <c r="PG36" s="142" t="str">
        <f ca="1">IFERROR(IF(COUNTIF($PF$7:PF36,PF36)&gt;1,PF36+COUNTIF($PF$7:PF36,PF36)-1,PF36),"")</f>
        <v/>
      </c>
      <c r="PH36" s="142" t="str">
        <f>IFERROR(IF(LEN(Table!C73)=0,"",Table!C73),"")</f>
        <v/>
      </c>
      <c r="PI36" s="172" t="str">
        <f>IFERROR(IF(LEN(Table!C73)=0,"",INDEX(Table!$D$44:$P$73,ROW(Calc!PD36)-ROW(Calc!$PD$6),Calc!$PO$29)),"")</f>
        <v/>
      </c>
      <c r="PJ36" s="142" t="str">
        <f t="shared" si="43"/>
        <v/>
      </c>
      <c r="PK36" s="142" t="str">
        <f ca="1">IFERROR(IF(COUNTIF($PJ$7:PJ36,PJ36)&gt;1,PJ36+COUNTIF($PJ$7:PJ36,PJ36)-1,PJ36),"")</f>
        <v/>
      </c>
    </row>
    <row r="37" spans="401:427" x14ac:dyDescent="0.25">
      <c r="OK37" s="132">
        <v>32</v>
      </c>
      <c r="OL37" s="143">
        <f t="shared" si="41"/>
        <v>45323</v>
      </c>
      <c r="OM37" s="132">
        <f t="shared" ca="1" si="27"/>
        <v>0</v>
      </c>
      <c r="ON37" s="132" t="str">
        <f ca="1">IFERROR(IF(OM37&lt;1,"",SUM($OM$6:$OM37))-$OM37+1,"")</f>
        <v/>
      </c>
      <c r="OO37" s="132" t="str">
        <f ca="1">IFERROR(IF(OM37&lt;1,"",SUM($OM$6:$OM37)),"")</f>
        <v/>
      </c>
      <c r="OP37" s="143">
        <f t="shared" ca="1" si="28"/>
        <v>45356</v>
      </c>
      <c r="OQ37" s="138">
        <f ca="1">IFERROR(IF(OK37&gt;$ON$4,"",COUNTIF($OP$6:OP37,OP37)),"")</f>
        <v>3</v>
      </c>
      <c r="OR37" s="138">
        <f t="shared" ca="1" si="29"/>
        <v>65</v>
      </c>
      <c r="OS37" s="132">
        <f t="array" aca="1" ref="OS37" ca="1">IFERROR(IF(LEN(OP37)=0,"",INDEX(OFFSET($AA$6,0,OR37,500,1),SMALL(IF(ISNUMBER(OFFSET($AA$6,0,OR37,500,1)),ROW(OFFSET($AA$6,0,OR37,500,1))-ROW(AA$5)),OQ37))),"")</f>
        <v>6</v>
      </c>
      <c r="OT37" s="132" t="str">
        <f ca="1">IFERROR(INDEX(Calc!$R$6:$Z$17,Calc!$OS37,Calc!OT$4),"")</f>
        <v>Income</v>
      </c>
      <c r="OU37" s="132" t="str">
        <f ca="1">IFERROR(INDEX(Calc!$R$6:$Z$17,Calc!$OS37,Calc!OU$4),"")</f>
        <v>Issuance of Debt</v>
      </c>
      <c r="OV37" s="132" t="str">
        <f ca="1">IFERROR(INDEX(Calc!$R$6:$Z$17,Calc!$OS37,Calc!OV$4),"")</f>
        <v>Debt Issuance</v>
      </c>
      <c r="OW37" s="138">
        <f ca="1">IFERROR(INDEX(Calc!$R$6:$Z$17,Calc!$OS37,Calc!OW$4),"")</f>
        <v>200</v>
      </c>
      <c r="OX37" s="138" t="str">
        <f ca="1">IFERROR(INDEX(Calc!$R$6:$Z$17,Calc!$OS37,Calc!OX$4),"")</f>
        <v>Recurring</v>
      </c>
      <c r="OY37" s="132">
        <f t="shared" ca="1" si="30"/>
        <v>5</v>
      </c>
      <c r="OZ37" s="132">
        <f t="shared" ca="1" si="31"/>
        <v>3</v>
      </c>
      <c r="PA37" s="132">
        <f t="shared" ca="1" si="32"/>
        <v>2024</v>
      </c>
      <c r="PB37" s="132" t="str">
        <f t="shared" ca="1" si="33"/>
        <v>Mar - 2024</v>
      </c>
    </row>
    <row r="38" spans="401:427" x14ac:dyDescent="0.25">
      <c r="OK38" s="132">
        <v>33</v>
      </c>
      <c r="OL38" s="143">
        <f t="shared" si="41"/>
        <v>45324</v>
      </c>
      <c r="OM38" s="132">
        <f t="shared" ca="1" si="27"/>
        <v>0</v>
      </c>
      <c r="ON38" s="132" t="str">
        <f ca="1">IFERROR(IF(OM38&lt;1,"",SUM($OM$6:$OM38))-$OM38+1,"")</f>
        <v/>
      </c>
      <c r="OO38" s="132" t="str">
        <f ca="1">IFERROR(IF(OM38&lt;1,"",SUM($OM$6:$OM38)),"")</f>
        <v/>
      </c>
      <c r="OP38" s="143">
        <f t="shared" ca="1" si="28"/>
        <v>45363</v>
      </c>
      <c r="OQ38" s="138">
        <f ca="1">IFERROR(IF(OK38&gt;$ON$4,"",COUNTIF($OP$6:OP38,OP38)),"")</f>
        <v>1</v>
      </c>
      <c r="OR38" s="138">
        <f t="shared" ca="1" si="29"/>
        <v>72</v>
      </c>
      <c r="OS38" s="132">
        <f t="array" aca="1" ref="OS38" ca="1">IFERROR(IF(LEN(OP38)=0,"",INDEX(OFFSET($AA$6,0,OR38,500,1),SMALL(IF(ISNUMBER(OFFSET($AA$6,0,OR38,500,1)),ROW(OFFSET($AA$6,0,OR38,500,1))-ROW(AA$5)),OQ38))),"")</f>
        <v>1</v>
      </c>
      <c r="OT38" s="132" t="str">
        <f ca="1">IFERROR(INDEX(Calc!$R$6:$Z$17,Calc!$OS38,Calc!OT$4),"")</f>
        <v>Expense</v>
      </c>
      <c r="OU38" s="132" t="str">
        <f ca="1">IFERROR(INDEX(Calc!$R$6:$Z$17,Calc!$OS38,Calc!OU$4),"")</f>
        <v>Operating Expenses</v>
      </c>
      <c r="OV38" s="132" t="str">
        <f ca="1">IFERROR(INDEX(Calc!$R$6:$Z$17,Calc!$OS38,Calc!OV$4),"")</f>
        <v>Wages</v>
      </c>
      <c r="OW38" s="138">
        <f ca="1">IFERROR(INDEX(Calc!$R$6:$Z$17,Calc!$OS38,Calc!OW$4),"")</f>
        <v>1000</v>
      </c>
      <c r="OX38" s="138" t="str">
        <f ca="1">IFERROR(INDEX(Calc!$R$6:$Z$17,Calc!$OS38,Calc!OX$4),"")</f>
        <v>Recurring</v>
      </c>
      <c r="OY38" s="132">
        <f t="shared" ca="1" si="30"/>
        <v>12</v>
      </c>
      <c r="OZ38" s="132">
        <f t="shared" ca="1" si="31"/>
        <v>3</v>
      </c>
      <c r="PA38" s="132">
        <f t="shared" ca="1" si="32"/>
        <v>2024</v>
      </c>
      <c r="PB38" s="132" t="str">
        <f t="shared" ca="1" si="33"/>
        <v>Mar - 2024</v>
      </c>
    </row>
    <row r="39" spans="401:427" x14ac:dyDescent="0.25">
      <c r="OK39" s="132">
        <v>34</v>
      </c>
      <c r="OL39" s="143">
        <f t="shared" si="41"/>
        <v>45325</v>
      </c>
      <c r="OM39" s="132">
        <f t="shared" ca="1" si="27"/>
        <v>0</v>
      </c>
      <c r="ON39" s="132" t="str">
        <f ca="1">IFERROR(IF(OM39&lt;1,"",SUM($OM$6:$OM39))-$OM39+1,"")</f>
        <v/>
      </c>
      <c r="OO39" s="132" t="str">
        <f ca="1">IFERROR(IF(OM39&lt;1,"",SUM($OM$6:$OM39)),"")</f>
        <v/>
      </c>
      <c r="OP39" s="143">
        <f t="shared" ca="1" si="28"/>
        <v>45363</v>
      </c>
      <c r="OQ39" s="138">
        <f ca="1">IFERROR(IF(OK39&gt;$ON$4,"",COUNTIF($OP$6:OP39,OP39)),"")</f>
        <v>2</v>
      </c>
      <c r="OR39" s="138">
        <f t="shared" ca="1" si="29"/>
        <v>72</v>
      </c>
      <c r="OS39" s="132">
        <f t="array" aca="1" ref="OS39" ca="1">IFERROR(IF(LEN(OP39)=0,"",INDEX(OFFSET($AA$6,0,OR39,500,1),SMALL(IF(ISNUMBER(OFFSET($AA$6,0,OR39,500,1)),ROW(OFFSET($AA$6,0,OR39,500,1))-ROW(AA$5)),OQ39))),"")</f>
        <v>3</v>
      </c>
      <c r="OT39" s="132" t="str">
        <f ca="1">IFERROR(INDEX(Calc!$R$6:$Z$17,Calc!$OS39,Calc!OT$4),"")</f>
        <v>Income</v>
      </c>
      <c r="OU39" s="132" t="str">
        <f ca="1">IFERROR(INDEX(Calc!$R$6:$Z$17,Calc!$OS39,Calc!OU$4),"")</f>
        <v>Sales Revenue</v>
      </c>
      <c r="OV39" s="132" t="str">
        <f ca="1">IFERROR(INDEX(Calc!$R$6:$Z$17,Calc!$OS39,Calc!OV$4),"")</f>
        <v>Sales from old factory</v>
      </c>
      <c r="OW39" s="138">
        <f ca="1">IFERROR(INDEX(Calc!$R$6:$Z$17,Calc!$OS39,Calc!OW$4),"")</f>
        <v>1500</v>
      </c>
      <c r="OX39" s="138" t="str">
        <f ca="1">IFERROR(INDEX(Calc!$R$6:$Z$17,Calc!$OS39,Calc!OX$4),"")</f>
        <v>Recurring</v>
      </c>
      <c r="OY39" s="132">
        <f t="shared" ca="1" si="30"/>
        <v>12</v>
      </c>
      <c r="OZ39" s="132">
        <f t="shared" ca="1" si="31"/>
        <v>3</v>
      </c>
      <c r="PA39" s="132">
        <f t="shared" ca="1" si="32"/>
        <v>2024</v>
      </c>
      <c r="PB39" s="132" t="str">
        <f t="shared" ca="1" si="33"/>
        <v>Mar - 2024</v>
      </c>
    </row>
    <row r="40" spans="401:427" x14ac:dyDescent="0.25">
      <c r="OK40" s="132">
        <v>35</v>
      </c>
      <c r="OL40" s="143">
        <f t="shared" si="41"/>
        <v>45326</v>
      </c>
      <c r="OM40" s="132">
        <f t="shared" ca="1" si="27"/>
        <v>0</v>
      </c>
      <c r="ON40" s="132" t="str">
        <f ca="1">IFERROR(IF(OM40&lt;1,"",SUM($OM$6:$OM40))-$OM40+1,"")</f>
        <v/>
      </c>
      <c r="OO40" s="132" t="str">
        <f ca="1">IFERROR(IF(OM40&lt;1,"",SUM($OM$6:$OM40)),"")</f>
        <v/>
      </c>
      <c r="OP40" s="143">
        <f t="shared" ca="1" si="28"/>
        <v>45363</v>
      </c>
      <c r="OQ40" s="138">
        <f ca="1">IFERROR(IF(OK40&gt;$ON$4,"",COUNTIF($OP$6:OP40,OP40)),"")</f>
        <v>3</v>
      </c>
      <c r="OR40" s="138">
        <f t="shared" ca="1" si="29"/>
        <v>72</v>
      </c>
      <c r="OS40" s="132">
        <f t="array" aca="1" ref="OS40" ca="1">IFERROR(IF(LEN(OP40)=0,"",INDEX(OFFSET($AA$6,0,OR40,500,1),SMALL(IF(ISNUMBER(OFFSET($AA$6,0,OR40,500,1)),ROW(OFFSET($AA$6,0,OR40,500,1))-ROW(AA$5)),OQ40))),"")</f>
        <v>6</v>
      </c>
      <c r="OT40" s="132" t="str">
        <f ca="1">IFERROR(INDEX(Calc!$R$6:$Z$17,Calc!$OS40,Calc!OT$4),"")</f>
        <v>Income</v>
      </c>
      <c r="OU40" s="132" t="str">
        <f ca="1">IFERROR(INDEX(Calc!$R$6:$Z$17,Calc!$OS40,Calc!OU$4),"")</f>
        <v>Issuance of Debt</v>
      </c>
      <c r="OV40" s="132" t="str">
        <f ca="1">IFERROR(INDEX(Calc!$R$6:$Z$17,Calc!$OS40,Calc!OV$4),"")</f>
        <v>Debt Issuance</v>
      </c>
      <c r="OW40" s="138">
        <f ca="1">IFERROR(INDEX(Calc!$R$6:$Z$17,Calc!$OS40,Calc!OW$4),"")</f>
        <v>200</v>
      </c>
      <c r="OX40" s="138" t="str">
        <f ca="1">IFERROR(INDEX(Calc!$R$6:$Z$17,Calc!$OS40,Calc!OX$4),"")</f>
        <v>Recurring</v>
      </c>
      <c r="OY40" s="132">
        <f t="shared" ca="1" si="30"/>
        <v>12</v>
      </c>
      <c r="OZ40" s="132">
        <f t="shared" ca="1" si="31"/>
        <v>3</v>
      </c>
      <c r="PA40" s="132">
        <f t="shared" ca="1" si="32"/>
        <v>2024</v>
      </c>
      <c r="PB40" s="132" t="str">
        <f t="shared" ca="1" si="33"/>
        <v>Mar - 2024</v>
      </c>
    </row>
    <row r="41" spans="401:427" x14ac:dyDescent="0.25">
      <c r="OK41" s="132">
        <v>36</v>
      </c>
      <c r="OL41" s="143">
        <f t="shared" si="41"/>
        <v>45327</v>
      </c>
      <c r="OM41" s="132">
        <f t="shared" ca="1" si="27"/>
        <v>0</v>
      </c>
      <c r="ON41" s="132" t="str">
        <f ca="1">IFERROR(IF(OM41&lt;1,"",SUM($OM$6:$OM41))-$OM41+1,"")</f>
        <v/>
      </c>
      <c r="OO41" s="132" t="str">
        <f ca="1">IFERROR(IF(OM41&lt;1,"",SUM($OM$6:$OM41)),"")</f>
        <v/>
      </c>
      <c r="OP41" s="143">
        <f t="shared" ca="1" si="28"/>
        <v>45370</v>
      </c>
      <c r="OQ41" s="138">
        <f ca="1">IFERROR(IF(OK41&gt;$ON$4,"",COUNTIF($OP$6:OP41,OP41)),"")</f>
        <v>1</v>
      </c>
      <c r="OR41" s="138">
        <f t="shared" ca="1" si="29"/>
        <v>79</v>
      </c>
      <c r="OS41" s="132">
        <f t="array" aca="1" ref="OS41" ca="1">IFERROR(IF(LEN(OP41)=0,"",INDEX(OFFSET($AA$6,0,OR41,500,1),SMALL(IF(ISNUMBER(OFFSET($AA$6,0,OR41,500,1)),ROW(OFFSET($AA$6,0,OR41,500,1))-ROW(AA$5)),OQ41))),"")</f>
        <v>3</v>
      </c>
      <c r="OT41" s="132" t="str">
        <f ca="1">IFERROR(INDEX(Calc!$R$6:$Z$17,Calc!$OS41,Calc!OT$4),"")</f>
        <v>Income</v>
      </c>
      <c r="OU41" s="132" t="str">
        <f ca="1">IFERROR(INDEX(Calc!$R$6:$Z$17,Calc!$OS41,Calc!OU$4),"")</f>
        <v>Sales Revenue</v>
      </c>
      <c r="OV41" s="132" t="str">
        <f ca="1">IFERROR(INDEX(Calc!$R$6:$Z$17,Calc!$OS41,Calc!OV$4),"")</f>
        <v>Sales from old factory</v>
      </c>
      <c r="OW41" s="138">
        <f ca="1">IFERROR(INDEX(Calc!$R$6:$Z$17,Calc!$OS41,Calc!OW$4),"")</f>
        <v>1500</v>
      </c>
      <c r="OX41" s="138" t="str">
        <f ca="1">IFERROR(INDEX(Calc!$R$6:$Z$17,Calc!$OS41,Calc!OX$4),"")</f>
        <v>Recurring</v>
      </c>
      <c r="OY41" s="132">
        <f t="shared" ca="1" si="30"/>
        <v>19</v>
      </c>
      <c r="OZ41" s="132">
        <f t="shared" ca="1" si="31"/>
        <v>3</v>
      </c>
      <c r="PA41" s="132">
        <f t="shared" ca="1" si="32"/>
        <v>2024</v>
      </c>
      <c r="PB41" s="132" t="str">
        <f t="shared" ca="1" si="33"/>
        <v>Mar - 2024</v>
      </c>
    </row>
    <row r="42" spans="401:427" x14ac:dyDescent="0.25">
      <c r="OK42" s="132">
        <v>37</v>
      </c>
      <c r="OL42" s="143">
        <f t="shared" si="41"/>
        <v>45328</v>
      </c>
      <c r="OM42" s="132">
        <f t="shared" ca="1" si="27"/>
        <v>2</v>
      </c>
      <c r="ON42" s="132">
        <f ca="1">IFERROR(IF(OM42&lt;1,"",SUM($OM$6:$OM42))-$OM42+1,"")</f>
        <v>18</v>
      </c>
      <c r="OO42" s="132">
        <f ca="1">IFERROR(IF(OM42&lt;1,"",SUM($OM$6:$OM42)),"")</f>
        <v>19</v>
      </c>
      <c r="OP42" s="143">
        <f t="shared" ca="1" si="28"/>
        <v>45370</v>
      </c>
      <c r="OQ42" s="138">
        <f ca="1">IFERROR(IF(OK42&gt;$ON$4,"",COUNTIF($OP$6:OP42,OP42)),"")</f>
        <v>2</v>
      </c>
      <c r="OR42" s="138">
        <f t="shared" ca="1" si="29"/>
        <v>79</v>
      </c>
      <c r="OS42" s="132">
        <f t="array" aca="1" ref="OS42" ca="1">IFERROR(IF(LEN(OP42)=0,"",INDEX(OFFSET($AA$6,0,OR42,500,1),SMALL(IF(ISNUMBER(OFFSET($AA$6,0,OR42,500,1)),ROW(OFFSET($AA$6,0,OR42,500,1))-ROW(AA$5)),OQ42))),"")</f>
        <v>6</v>
      </c>
      <c r="OT42" s="132" t="str">
        <f ca="1">IFERROR(INDEX(Calc!$R$6:$Z$17,Calc!$OS42,Calc!OT$4),"")</f>
        <v>Income</v>
      </c>
      <c r="OU42" s="132" t="str">
        <f ca="1">IFERROR(INDEX(Calc!$R$6:$Z$17,Calc!$OS42,Calc!OU$4),"")</f>
        <v>Issuance of Debt</v>
      </c>
      <c r="OV42" s="132" t="str">
        <f ca="1">IFERROR(INDEX(Calc!$R$6:$Z$17,Calc!$OS42,Calc!OV$4),"")</f>
        <v>Debt Issuance</v>
      </c>
      <c r="OW42" s="138">
        <f ca="1">IFERROR(INDEX(Calc!$R$6:$Z$17,Calc!$OS42,Calc!OW$4),"")</f>
        <v>200</v>
      </c>
      <c r="OX42" s="138" t="str">
        <f ca="1">IFERROR(INDEX(Calc!$R$6:$Z$17,Calc!$OS42,Calc!OX$4),"")</f>
        <v>Recurring</v>
      </c>
      <c r="OY42" s="132">
        <f t="shared" ca="1" si="30"/>
        <v>19</v>
      </c>
      <c r="OZ42" s="132">
        <f t="shared" ca="1" si="31"/>
        <v>3</v>
      </c>
      <c r="PA42" s="132">
        <f t="shared" ca="1" si="32"/>
        <v>2024</v>
      </c>
      <c r="PB42" s="132" t="str">
        <f t="shared" ca="1" si="33"/>
        <v>Mar - 2024</v>
      </c>
    </row>
    <row r="43" spans="401:427" x14ac:dyDescent="0.25">
      <c r="OK43" s="132">
        <v>38</v>
      </c>
      <c r="OL43" s="143">
        <f t="shared" si="41"/>
        <v>45329</v>
      </c>
      <c r="OM43" s="132">
        <f t="shared" ca="1" si="27"/>
        <v>0</v>
      </c>
      <c r="ON43" s="132" t="str">
        <f ca="1">IFERROR(IF(OM43&lt;1,"",SUM($OM$6:$OM43))-$OM43+1,"")</f>
        <v/>
      </c>
      <c r="OO43" s="132" t="str">
        <f ca="1">IFERROR(IF(OM43&lt;1,"",SUM($OM$6:$OM43)),"")</f>
        <v/>
      </c>
      <c r="OP43" s="143">
        <f t="shared" ca="1" si="28"/>
        <v>45377</v>
      </c>
      <c r="OQ43" s="138">
        <f ca="1">IFERROR(IF(OK43&gt;$ON$4,"",COUNTIF($OP$6:OP43,OP43)),"")</f>
        <v>1</v>
      </c>
      <c r="OR43" s="138">
        <f t="shared" ca="1" si="29"/>
        <v>86</v>
      </c>
      <c r="OS43" s="132">
        <f t="array" aca="1" ref="OS43" ca="1">IFERROR(IF(LEN(OP43)=0,"",INDEX(OFFSET($AA$6,0,OR43,500,1),SMALL(IF(ISNUMBER(OFFSET($AA$6,0,OR43,500,1)),ROW(OFFSET($AA$6,0,OR43,500,1))-ROW(AA$5)),OQ43))),"")</f>
        <v>1</v>
      </c>
      <c r="OT43" s="132" t="str">
        <f ca="1">IFERROR(INDEX(Calc!$R$6:$Z$17,Calc!$OS43,Calc!OT$4),"")</f>
        <v>Expense</v>
      </c>
      <c r="OU43" s="132" t="str">
        <f ca="1">IFERROR(INDEX(Calc!$R$6:$Z$17,Calc!$OS43,Calc!OU$4),"")</f>
        <v>Operating Expenses</v>
      </c>
      <c r="OV43" s="132" t="str">
        <f ca="1">IFERROR(INDEX(Calc!$R$6:$Z$17,Calc!$OS43,Calc!OV$4),"")</f>
        <v>Wages</v>
      </c>
      <c r="OW43" s="138">
        <f ca="1">IFERROR(INDEX(Calc!$R$6:$Z$17,Calc!$OS43,Calc!OW$4),"")</f>
        <v>1000</v>
      </c>
      <c r="OX43" s="138" t="str">
        <f ca="1">IFERROR(INDEX(Calc!$R$6:$Z$17,Calc!$OS43,Calc!OX$4),"")</f>
        <v>Recurring</v>
      </c>
      <c r="OY43" s="132">
        <f t="shared" ca="1" si="30"/>
        <v>26</v>
      </c>
      <c r="OZ43" s="132">
        <f t="shared" ca="1" si="31"/>
        <v>3</v>
      </c>
      <c r="PA43" s="132">
        <f t="shared" ca="1" si="32"/>
        <v>2024</v>
      </c>
      <c r="PB43" s="132" t="str">
        <f t="shared" ca="1" si="33"/>
        <v>Mar - 2024</v>
      </c>
    </row>
    <row r="44" spans="401:427" x14ac:dyDescent="0.25">
      <c r="OK44" s="132">
        <v>39</v>
      </c>
      <c r="OL44" s="143">
        <f t="shared" si="41"/>
        <v>45330</v>
      </c>
      <c r="OM44" s="132">
        <f t="shared" ca="1" si="27"/>
        <v>0</v>
      </c>
      <c r="ON44" s="132" t="str">
        <f ca="1">IFERROR(IF(OM44&lt;1,"",SUM($OM$6:$OM44))-$OM44+1,"")</f>
        <v/>
      </c>
      <c r="OO44" s="132" t="str">
        <f ca="1">IFERROR(IF(OM44&lt;1,"",SUM($OM$6:$OM44)),"")</f>
        <v/>
      </c>
      <c r="OP44" s="143">
        <f t="shared" ca="1" si="28"/>
        <v>45377</v>
      </c>
      <c r="OQ44" s="138">
        <f ca="1">IFERROR(IF(OK44&gt;$ON$4,"",COUNTIF($OP$6:OP44,OP44)),"")</f>
        <v>2</v>
      </c>
      <c r="OR44" s="138">
        <f t="shared" ca="1" si="29"/>
        <v>86</v>
      </c>
      <c r="OS44" s="132">
        <f t="array" aca="1" ref="OS44" ca="1">IFERROR(IF(LEN(OP44)=0,"",INDEX(OFFSET($AA$6,0,OR44,500,1),SMALL(IF(ISNUMBER(OFFSET($AA$6,0,OR44,500,1)),ROW(OFFSET($AA$6,0,OR44,500,1))-ROW(AA$5)),OQ44))),"")</f>
        <v>3</v>
      </c>
      <c r="OT44" s="132" t="str">
        <f ca="1">IFERROR(INDEX(Calc!$R$6:$Z$17,Calc!$OS44,Calc!OT$4),"")</f>
        <v>Income</v>
      </c>
      <c r="OU44" s="132" t="str">
        <f ca="1">IFERROR(INDEX(Calc!$R$6:$Z$17,Calc!$OS44,Calc!OU$4),"")</f>
        <v>Sales Revenue</v>
      </c>
      <c r="OV44" s="132" t="str">
        <f ca="1">IFERROR(INDEX(Calc!$R$6:$Z$17,Calc!$OS44,Calc!OV$4),"")</f>
        <v>Sales from old factory</v>
      </c>
      <c r="OW44" s="138">
        <f ca="1">IFERROR(INDEX(Calc!$R$6:$Z$17,Calc!$OS44,Calc!OW$4),"")</f>
        <v>1500</v>
      </c>
      <c r="OX44" s="138" t="str">
        <f ca="1">IFERROR(INDEX(Calc!$R$6:$Z$17,Calc!$OS44,Calc!OX$4),"")</f>
        <v>Recurring</v>
      </c>
      <c r="OY44" s="132">
        <f t="shared" ca="1" si="30"/>
        <v>26</v>
      </c>
      <c r="OZ44" s="132">
        <f t="shared" ca="1" si="31"/>
        <v>3</v>
      </c>
      <c r="PA44" s="132">
        <f t="shared" ca="1" si="32"/>
        <v>2024</v>
      </c>
      <c r="PB44" s="132" t="str">
        <f t="shared" ca="1" si="33"/>
        <v>Mar - 2024</v>
      </c>
    </row>
    <row r="45" spans="401:427" x14ac:dyDescent="0.25">
      <c r="OK45" s="132">
        <v>40</v>
      </c>
      <c r="OL45" s="143">
        <f t="shared" si="41"/>
        <v>45331</v>
      </c>
      <c r="OM45" s="132">
        <f t="shared" ca="1" si="27"/>
        <v>0</v>
      </c>
      <c r="ON45" s="132" t="str">
        <f ca="1">IFERROR(IF(OM45&lt;1,"",SUM($OM$6:$OM45))-$OM45+1,"")</f>
        <v/>
      </c>
      <c r="OO45" s="132" t="str">
        <f ca="1">IFERROR(IF(OM45&lt;1,"",SUM($OM$6:$OM45)),"")</f>
        <v/>
      </c>
      <c r="OP45" s="143">
        <f t="shared" ca="1" si="28"/>
        <v>45377</v>
      </c>
      <c r="OQ45" s="138">
        <f ca="1">IFERROR(IF(OK45&gt;$ON$4,"",COUNTIF($OP$6:OP45,OP45)),"")</f>
        <v>3</v>
      </c>
      <c r="OR45" s="138">
        <f t="shared" ca="1" si="29"/>
        <v>86</v>
      </c>
      <c r="OS45" s="132">
        <f t="array" aca="1" ref="OS45" ca="1">IFERROR(IF(LEN(OP45)=0,"",INDEX(OFFSET($AA$6,0,OR45,500,1),SMALL(IF(ISNUMBER(OFFSET($AA$6,0,OR45,500,1)),ROW(OFFSET($AA$6,0,OR45,500,1))-ROW(AA$5)),OQ45))),"")</f>
        <v>5</v>
      </c>
      <c r="OT45" s="132" t="str">
        <f ca="1">IFERROR(INDEX(Calc!$R$6:$Z$17,Calc!$OS45,Calc!OT$4),"")</f>
        <v>Expense</v>
      </c>
      <c r="OU45" s="132" t="str">
        <f ca="1">IFERROR(INDEX(Calc!$R$6:$Z$17,Calc!$OS45,Calc!OU$4),"")</f>
        <v>Lending</v>
      </c>
      <c r="OV45" s="132" t="str">
        <f ca="1">IFERROR(INDEX(Calc!$R$6:$Z$17,Calc!$OS45,Calc!OV$4),"")</f>
        <v>Equipment Lending</v>
      </c>
      <c r="OW45" s="138">
        <f ca="1">IFERROR(INDEX(Calc!$R$6:$Z$17,Calc!$OS45,Calc!OW$4),"")</f>
        <v>500</v>
      </c>
      <c r="OX45" s="138" t="str">
        <f ca="1">IFERROR(INDEX(Calc!$R$6:$Z$17,Calc!$OS45,Calc!OX$4),"")</f>
        <v>Recurring</v>
      </c>
      <c r="OY45" s="132">
        <f t="shared" ca="1" si="30"/>
        <v>26</v>
      </c>
      <c r="OZ45" s="132">
        <f t="shared" ca="1" si="31"/>
        <v>3</v>
      </c>
      <c r="PA45" s="132">
        <f t="shared" ca="1" si="32"/>
        <v>2024</v>
      </c>
      <c r="PB45" s="132" t="str">
        <f t="shared" ca="1" si="33"/>
        <v>Mar - 2024</v>
      </c>
    </row>
    <row r="46" spans="401:427" x14ac:dyDescent="0.25">
      <c r="OK46" s="132">
        <v>41</v>
      </c>
      <c r="OL46" s="143">
        <f t="shared" si="41"/>
        <v>45332</v>
      </c>
      <c r="OM46" s="132">
        <f t="shared" ca="1" si="27"/>
        <v>0</v>
      </c>
      <c r="ON46" s="132" t="str">
        <f ca="1">IFERROR(IF(OM46&lt;1,"",SUM($OM$6:$OM46))-$OM46+1,"")</f>
        <v/>
      </c>
      <c r="OO46" s="132" t="str">
        <f ca="1">IFERROR(IF(OM46&lt;1,"",SUM($OM$6:$OM46)),"")</f>
        <v/>
      </c>
      <c r="OP46" s="143">
        <f t="shared" ca="1" si="28"/>
        <v>45377</v>
      </c>
      <c r="OQ46" s="138">
        <f ca="1">IFERROR(IF(OK46&gt;$ON$4,"",COUNTIF($OP$6:OP46,OP46)),"")</f>
        <v>4</v>
      </c>
      <c r="OR46" s="138">
        <f t="shared" ca="1" si="29"/>
        <v>86</v>
      </c>
      <c r="OS46" s="132">
        <f t="array" aca="1" ref="OS46" ca="1">IFERROR(IF(LEN(OP46)=0,"",INDEX(OFFSET($AA$6,0,OR46,500,1),SMALL(IF(ISNUMBER(OFFSET($AA$6,0,OR46,500,1)),ROW(OFFSET($AA$6,0,OR46,500,1))-ROW(AA$5)),OQ46))),"")</f>
        <v>6</v>
      </c>
      <c r="OT46" s="132" t="str">
        <f ca="1">IFERROR(INDEX(Calc!$R$6:$Z$17,Calc!$OS46,Calc!OT$4),"")</f>
        <v>Income</v>
      </c>
      <c r="OU46" s="132" t="str">
        <f ca="1">IFERROR(INDEX(Calc!$R$6:$Z$17,Calc!$OS46,Calc!OU$4),"")</f>
        <v>Issuance of Debt</v>
      </c>
      <c r="OV46" s="132" t="str">
        <f ca="1">IFERROR(INDEX(Calc!$R$6:$Z$17,Calc!$OS46,Calc!OV$4),"")</f>
        <v>Debt Issuance</v>
      </c>
      <c r="OW46" s="138">
        <f ca="1">IFERROR(INDEX(Calc!$R$6:$Z$17,Calc!$OS46,Calc!OW$4),"")</f>
        <v>200</v>
      </c>
      <c r="OX46" s="138" t="str">
        <f ca="1">IFERROR(INDEX(Calc!$R$6:$Z$17,Calc!$OS46,Calc!OX$4),"")</f>
        <v>Recurring</v>
      </c>
      <c r="OY46" s="132">
        <f t="shared" ca="1" si="30"/>
        <v>26</v>
      </c>
      <c r="OZ46" s="132">
        <f t="shared" ca="1" si="31"/>
        <v>3</v>
      </c>
      <c r="PA46" s="132">
        <f t="shared" ca="1" si="32"/>
        <v>2024</v>
      </c>
      <c r="PB46" s="132" t="str">
        <f t="shared" ca="1" si="33"/>
        <v>Mar - 2024</v>
      </c>
    </row>
    <row r="47" spans="401:427" x14ac:dyDescent="0.25">
      <c r="OK47" s="132">
        <v>42</v>
      </c>
      <c r="OL47" s="143">
        <f t="shared" si="41"/>
        <v>45333</v>
      </c>
      <c r="OM47" s="132">
        <f t="shared" ca="1" si="27"/>
        <v>0</v>
      </c>
      <c r="ON47" s="132" t="str">
        <f ca="1">IFERROR(IF(OM47&lt;1,"",SUM($OM$6:$OM47))-$OM47+1,"")</f>
        <v/>
      </c>
      <c r="OO47" s="132" t="str">
        <f ca="1">IFERROR(IF(OM47&lt;1,"",SUM($OM$6:$OM47)),"")</f>
        <v/>
      </c>
      <c r="OP47" s="143">
        <f t="shared" ca="1" si="28"/>
        <v>45383</v>
      </c>
      <c r="OQ47" s="138">
        <f ca="1">IFERROR(IF(OK47&gt;$ON$4,"",COUNTIF($OP$6:OP47,OP47)),"")</f>
        <v>1</v>
      </c>
      <c r="OR47" s="138">
        <f t="shared" ca="1" si="29"/>
        <v>92</v>
      </c>
      <c r="OS47" s="132">
        <f t="array" aca="1" ref="OS47" ca="1">IFERROR(IF(LEN(OP47)=0,"",INDEX(OFFSET($AA$6,0,OR47,500,1),SMALL(IF(ISNUMBER(OFFSET($AA$6,0,OR47,500,1)),ROW(OFFSET($AA$6,0,OR47,500,1))-ROW(AA$5)),OQ47))),"")</f>
        <v>2</v>
      </c>
      <c r="OT47" s="132" t="str">
        <f ca="1">IFERROR(INDEX(Calc!$R$6:$Z$17,Calc!$OS47,Calc!OT$4),"")</f>
        <v>Expense</v>
      </c>
      <c r="OU47" s="132" t="str">
        <f ca="1">IFERROR(INDEX(Calc!$R$6:$Z$17,Calc!$OS47,Calc!OU$4),"")</f>
        <v>Operating Expenses</v>
      </c>
      <c r="OV47" s="132" t="str">
        <f ca="1">IFERROR(INDEX(Calc!$R$6:$Z$17,Calc!$OS47,Calc!OV$4),"")</f>
        <v>Marketing</v>
      </c>
      <c r="OW47" s="138">
        <f ca="1">IFERROR(INDEX(Calc!$R$6:$Z$17,Calc!$OS47,Calc!OW$4),"")</f>
        <v>500</v>
      </c>
      <c r="OX47" s="138" t="str">
        <f ca="1">IFERROR(INDEX(Calc!$R$6:$Z$17,Calc!$OS47,Calc!OX$4),"")</f>
        <v>Recurring</v>
      </c>
      <c r="OY47" s="132">
        <f t="shared" ca="1" si="30"/>
        <v>1</v>
      </c>
      <c r="OZ47" s="132">
        <f t="shared" ca="1" si="31"/>
        <v>4</v>
      </c>
      <c r="PA47" s="132">
        <f t="shared" ca="1" si="32"/>
        <v>2024</v>
      </c>
      <c r="PB47" s="132" t="str">
        <f t="shared" ca="1" si="33"/>
        <v>Apr - 2024</v>
      </c>
    </row>
    <row r="48" spans="401:427" x14ac:dyDescent="0.25">
      <c r="OK48" s="132">
        <v>43</v>
      </c>
      <c r="OL48" s="143">
        <f t="shared" si="41"/>
        <v>45334</v>
      </c>
      <c r="OM48" s="132">
        <f t="shared" ca="1" si="27"/>
        <v>0</v>
      </c>
      <c r="ON48" s="132" t="str">
        <f ca="1">IFERROR(IF(OM48&lt;1,"",SUM($OM$6:$OM48))-$OM48+1,"")</f>
        <v/>
      </c>
      <c r="OO48" s="132" t="str">
        <f ca="1">IFERROR(IF(OM48&lt;1,"",SUM($OM$6:$OM48)),"")</f>
        <v/>
      </c>
      <c r="OP48" s="143">
        <f t="shared" ca="1" si="28"/>
        <v>45384</v>
      </c>
      <c r="OQ48" s="138">
        <f ca="1">IFERROR(IF(OK48&gt;$ON$4,"",COUNTIF($OP$6:OP48,OP48)),"")</f>
        <v>1</v>
      </c>
      <c r="OR48" s="138">
        <f t="shared" ca="1" si="29"/>
        <v>93</v>
      </c>
      <c r="OS48" s="132">
        <f t="array" aca="1" ref="OS48" ca="1">IFERROR(IF(LEN(OP48)=0,"",INDEX(OFFSET($AA$6,0,OR48,500,1),SMALL(IF(ISNUMBER(OFFSET($AA$6,0,OR48,500,1)),ROW(OFFSET($AA$6,0,OR48,500,1))-ROW(AA$5)),OQ48))),"")</f>
        <v>3</v>
      </c>
      <c r="OT48" s="132" t="str">
        <f ca="1">IFERROR(INDEX(Calc!$R$6:$Z$17,Calc!$OS48,Calc!OT$4),"")</f>
        <v>Income</v>
      </c>
      <c r="OU48" s="132" t="str">
        <f ca="1">IFERROR(INDEX(Calc!$R$6:$Z$17,Calc!$OS48,Calc!OU$4),"")</f>
        <v>Sales Revenue</v>
      </c>
      <c r="OV48" s="132" t="str">
        <f ca="1">IFERROR(INDEX(Calc!$R$6:$Z$17,Calc!$OS48,Calc!OV$4),"")</f>
        <v>Sales from old factory</v>
      </c>
      <c r="OW48" s="138">
        <f ca="1">IFERROR(INDEX(Calc!$R$6:$Z$17,Calc!$OS48,Calc!OW$4),"")</f>
        <v>1500</v>
      </c>
      <c r="OX48" s="138" t="str">
        <f ca="1">IFERROR(INDEX(Calc!$R$6:$Z$17,Calc!$OS48,Calc!OX$4),"")</f>
        <v>Recurring</v>
      </c>
      <c r="OY48" s="132">
        <f t="shared" ca="1" si="30"/>
        <v>2</v>
      </c>
      <c r="OZ48" s="132">
        <f t="shared" ca="1" si="31"/>
        <v>4</v>
      </c>
      <c r="PA48" s="132">
        <f t="shared" ca="1" si="32"/>
        <v>2024</v>
      </c>
      <c r="PB48" s="132" t="str">
        <f t="shared" ca="1" si="33"/>
        <v>Apr - 2024</v>
      </c>
    </row>
    <row r="49" spans="401:418" x14ac:dyDescent="0.25">
      <c r="OK49" s="132">
        <v>44</v>
      </c>
      <c r="OL49" s="143">
        <f t="shared" si="41"/>
        <v>45335</v>
      </c>
      <c r="OM49" s="132">
        <f t="shared" ca="1" si="27"/>
        <v>4</v>
      </c>
      <c r="ON49" s="132">
        <f ca="1">IFERROR(IF(OM49&lt;1,"",SUM($OM$6:$OM49))-$OM49+1,"")</f>
        <v>20</v>
      </c>
      <c r="OO49" s="132">
        <f ca="1">IFERROR(IF(OM49&lt;1,"",SUM($OM$6:$OM49)),"")</f>
        <v>23</v>
      </c>
      <c r="OP49" s="143">
        <f t="shared" ca="1" si="28"/>
        <v>45384</v>
      </c>
      <c r="OQ49" s="138">
        <f ca="1">IFERROR(IF(OK49&gt;$ON$4,"",COUNTIF($OP$6:OP49,OP49)),"")</f>
        <v>2</v>
      </c>
      <c r="OR49" s="138">
        <f t="shared" ca="1" si="29"/>
        <v>93</v>
      </c>
      <c r="OS49" s="132">
        <f t="array" aca="1" ref="OS49" ca="1">IFERROR(IF(LEN(OP49)=0,"",INDEX(OFFSET($AA$6,0,OR49,500,1),SMALL(IF(ISNUMBER(OFFSET($AA$6,0,OR49,500,1)),ROW(OFFSET($AA$6,0,OR49,500,1))-ROW(AA$5)),OQ49))),"")</f>
        <v>6</v>
      </c>
      <c r="OT49" s="132" t="str">
        <f ca="1">IFERROR(INDEX(Calc!$R$6:$Z$17,Calc!$OS49,Calc!OT$4),"")</f>
        <v>Income</v>
      </c>
      <c r="OU49" s="132" t="str">
        <f ca="1">IFERROR(INDEX(Calc!$R$6:$Z$17,Calc!$OS49,Calc!OU$4),"")</f>
        <v>Issuance of Debt</v>
      </c>
      <c r="OV49" s="132" t="str">
        <f ca="1">IFERROR(INDEX(Calc!$R$6:$Z$17,Calc!$OS49,Calc!OV$4),"")</f>
        <v>Debt Issuance</v>
      </c>
      <c r="OW49" s="138">
        <f ca="1">IFERROR(INDEX(Calc!$R$6:$Z$17,Calc!$OS49,Calc!OW$4),"")</f>
        <v>200</v>
      </c>
      <c r="OX49" s="138" t="str">
        <f ca="1">IFERROR(INDEX(Calc!$R$6:$Z$17,Calc!$OS49,Calc!OX$4),"")</f>
        <v>Recurring</v>
      </c>
      <c r="OY49" s="132">
        <f t="shared" ca="1" si="30"/>
        <v>2</v>
      </c>
      <c r="OZ49" s="132">
        <f t="shared" ca="1" si="31"/>
        <v>4</v>
      </c>
      <c r="PA49" s="132">
        <f t="shared" ca="1" si="32"/>
        <v>2024</v>
      </c>
      <c r="PB49" s="132" t="str">
        <f t="shared" ca="1" si="33"/>
        <v>Apr - 2024</v>
      </c>
    </row>
    <row r="50" spans="401:418" x14ac:dyDescent="0.25">
      <c r="OK50" s="132">
        <v>45</v>
      </c>
      <c r="OL50" s="143">
        <f t="shared" si="41"/>
        <v>45336</v>
      </c>
      <c r="OM50" s="132">
        <f t="shared" ca="1" si="27"/>
        <v>0</v>
      </c>
      <c r="ON50" s="132" t="str">
        <f ca="1">IFERROR(IF(OM50&lt;1,"",SUM($OM$6:$OM50))-$OM50+1,"")</f>
        <v/>
      </c>
      <c r="OO50" s="132" t="str">
        <f ca="1">IFERROR(IF(OM50&lt;1,"",SUM($OM$6:$OM50)),"")</f>
        <v/>
      </c>
      <c r="OP50" s="143">
        <f t="shared" ca="1" si="28"/>
        <v>45391</v>
      </c>
      <c r="OQ50" s="138">
        <f ca="1">IFERROR(IF(OK50&gt;$ON$4,"",COUNTIF($OP$6:OP50,OP50)),"")</f>
        <v>1</v>
      </c>
      <c r="OR50" s="138">
        <f t="shared" ca="1" si="29"/>
        <v>100</v>
      </c>
      <c r="OS50" s="132">
        <f t="array" aca="1" ref="OS50" ca="1">IFERROR(IF(LEN(OP50)=0,"",INDEX(OFFSET($AA$6,0,OR50,500,1),SMALL(IF(ISNUMBER(OFFSET($AA$6,0,OR50,500,1)),ROW(OFFSET($AA$6,0,OR50,500,1))-ROW(AA$5)),OQ50))),"")</f>
        <v>1</v>
      </c>
      <c r="OT50" s="132" t="str">
        <f ca="1">IFERROR(INDEX(Calc!$R$6:$Z$17,Calc!$OS50,Calc!OT$4),"")</f>
        <v>Expense</v>
      </c>
      <c r="OU50" s="132" t="str">
        <f ca="1">IFERROR(INDEX(Calc!$R$6:$Z$17,Calc!$OS50,Calc!OU$4),"")</f>
        <v>Operating Expenses</v>
      </c>
      <c r="OV50" s="132" t="str">
        <f ca="1">IFERROR(INDEX(Calc!$R$6:$Z$17,Calc!$OS50,Calc!OV$4),"")</f>
        <v>Wages</v>
      </c>
      <c r="OW50" s="138">
        <f ca="1">IFERROR(INDEX(Calc!$R$6:$Z$17,Calc!$OS50,Calc!OW$4),"")</f>
        <v>1000</v>
      </c>
      <c r="OX50" s="138" t="str">
        <f ca="1">IFERROR(INDEX(Calc!$R$6:$Z$17,Calc!$OS50,Calc!OX$4),"")</f>
        <v>Recurring</v>
      </c>
      <c r="OY50" s="132">
        <f t="shared" ca="1" si="30"/>
        <v>9</v>
      </c>
      <c r="OZ50" s="132">
        <f t="shared" ca="1" si="31"/>
        <v>4</v>
      </c>
      <c r="PA50" s="132">
        <f t="shared" ca="1" si="32"/>
        <v>2024</v>
      </c>
      <c r="PB50" s="132" t="str">
        <f t="shared" ca="1" si="33"/>
        <v>Apr - 2024</v>
      </c>
    </row>
    <row r="51" spans="401:418" x14ac:dyDescent="0.25">
      <c r="OK51" s="132">
        <v>46</v>
      </c>
      <c r="OL51" s="143">
        <f t="shared" si="41"/>
        <v>45337</v>
      </c>
      <c r="OM51" s="132">
        <f t="shared" ca="1" si="27"/>
        <v>0</v>
      </c>
      <c r="ON51" s="132" t="str">
        <f ca="1">IFERROR(IF(OM51&lt;1,"",SUM($OM$6:$OM51))-$OM51+1,"")</f>
        <v/>
      </c>
      <c r="OO51" s="132" t="str">
        <f ca="1">IFERROR(IF(OM51&lt;1,"",SUM($OM$6:$OM51)),"")</f>
        <v/>
      </c>
      <c r="OP51" s="143">
        <f t="shared" ca="1" si="28"/>
        <v>45391</v>
      </c>
      <c r="OQ51" s="138">
        <f ca="1">IFERROR(IF(OK51&gt;$ON$4,"",COUNTIF($OP$6:OP51,OP51)),"")</f>
        <v>2</v>
      </c>
      <c r="OR51" s="138">
        <f t="shared" ca="1" si="29"/>
        <v>100</v>
      </c>
      <c r="OS51" s="132">
        <f t="array" aca="1" ref="OS51" ca="1">IFERROR(IF(LEN(OP51)=0,"",INDEX(OFFSET($AA$6,0,OR51,500,1),SMALL(IF(ISNUMBER(OFFSET($AA$6,0,OR51,500,1)),ROW(OFFSET($AA$6,0,OR51,500,1))-ROW(AA$5)),OQ51))),"")</f>
        <v>3</v>
      </c>
      <c r="OT51" s="132" t="str">
        <f ca="1">IFERROR(INDEX(Calc!$R$6:$Z$17,Calc!$OS51,Calc!OT$4),"")</f>
        <v>Income</v>
      </c>
      <c r="OU51" s="132" t="str">
        <f ca="1">IFERROR(INDEX(Calc!$R$6:$Z$17,Calc!$OS51,Calc!OU$4),"")</f>
        <v>Sales Revenue</v>
      </c>
      <c r="OV51" s="132" t="str">
        <f ca="1">IFERROR(INDEX(Calc!$R$6:$Z$17,Calc!$OS51,Calc!OV$4),"")</f>
        <v>Sales from old factory</v>
      </c>
      <c r="OW51" s="138">
        <f ca="1">IFERROR(INDEX(Calc!$R$6:$Z$17,Calc!$OS51,Calc!OW$4),"")</f>
        <v>1500</v>
      </c>
      <c r="OX51" s="138" t="str">
        <f ca="1">IFERROR(INDEX(Calc!$R$6:$Z$17,Calc!$OS51,Calc!OX$4),"")</f>
        <v>Recurring</v>
      </c>
      <c r="OY51" s="132">
        <f t="shared" ca="1" si="30"/>
        <v>9</v>
      </c>
      <c r="OZ51" s="132">
        <f t="shared" ca="1" si="31"/>
        <v>4</v>
      </c>
      <c r="PA51" s="132">
        <f t="shared" ca="1" si="32"/>
        <v>2024</v>
      </c>
      <c r="PB51" s="132" t="str">
        <f t="shared" ca="1" si="33"/>
        <v>Apr - 2024</v>
      </c>
    </row>
    <row r="52" spans="401:418" x14ac:dyDescent="0.25">
      <c r="OK52" s="132">
        <v>47</v>
      </c>
      <c r="OL52" s="143">
        <f t="shared" si="41"/>
        <v>45338</v>
      </c>
      <c r="OM52" s="132">
        <f t="shared" ca="1" si="27"/>
        <v>0</v>
      </c>
      <c r="ON52" s="132" t="str">
        <f ca="1">IFERROR(IF(OM52&lt;1,"",SUM($OM$6:$OM52))-$OM52+1,"")</f>
        <v/>
      </c>
      <c r="OO52" s="132" t="str">
        <f ca="1">IFERROR(IF(OM52&lt;1,"",SUM($OM$6:$OM52)),"")</f>
        <v/>
      </c>
      <c r="OP52" s="143">
        <f t="shared" ca="1" si="28"/>
        <v>45391</v>
      </c>
      <c r="OQ52" s="138">
        <f ca="1">IFERROR(IF(OK52&gt;$ON$4,"",COUNTIF($OP$6:OP52,OP52)),"")</f>
        <v>3</v>
      </c>
      <c r="OR52" s="138">
        <f t="shared" ca="1" si="29"/>
        <v>100</v>
      </c>
      <c r="OS52" s="132">
        <f t="array" aca="1" ref="OS52" ca="1">IFERROR(IF(LEN(OP52)=0,"",INDEX(OFFSET($AA$6,0,OR52,500,1),SMALL(IF(ISNUMBER(OFFSET($AA$6,0,OR52,500,1)),ROW(OFFSET($AA$6,0,OR52,500,1))-ROW(AA$5)),OQ52))),"")</f>
        <v>6</v>
      </c>
      <c r="OT52" s="132" t="str">
        <f ca="1">IFERROR(INDEX(Calc!$R$6:$Z$17,Calc!$OS52,Calc!OT$4),"")</f>
        <v>Income</v>
      </c>
      <c r="OU52" s="132" t="str">
        <f ca="1">IFERROR(INDEX(Calc!$R$6:$Z$17,Calc!$OS52,Calc!OU$4),"")</f>
        <v>Issuance of Debt</v>
      </c>
      <c r="OV52" s="132" t="str">
        <f ca="1">IFERROR(INDEX(Calc!$R$6:$Z$17,Calc!$OS52,Calc!OV$4),"")</f>
        <v>Debt Issuance</v>
      </c>
      <c r="OW52" s="138">
        <f ca="1">IFERROR(INDEX(Calc!$R$6:$Z$17,Calc!$OS52,Calc!OW$4),"")</f>
        <v>200</v>
      </c>
      <c r="OX52" s="138" t="str">
        <f ca="1">IFERROR(INDEX(Calc!$R$6:$Z$17,Calc!$OS52,Calc!OX$4),"")</f>
        <v>Recurring</v>
      </c>
      <c r="OY52" s="132">
        <f t="shared" ca="1" si="30"/>
        <v>9</v>
      </c>
      <c r="OZ52" s="132">
        <f t="shared" ca="1" si="31"/>
        <v>4</v>
      </c>
      <c r="PA52" s="132">
        <f t="shared" ca="1" si="32"/>
        <v>2024</v>
      </c>
      <c r="PB52" s="132" t="str">
        <f t="shared" ca="1" si="33"/>
        <v>Apr - 2024</v>
      </c>
    </row>
    <row r="53" spans="401:418" x14ac:dyDescent="0.25">
      <c r="OK53" s="132">
        <v>48</v>
      </c>
      <c r="OL53" s="143">
        <f t="shared" si="41"/>
        <v>45339</v>
      </c>
      <c r="OM53" s="132">
        <f t="shared" ca="1" si="27"/>
        <v>0</v>
      </c>
      <c r="ON53" s="132" t="str">
        <f ca="1">IFERROR(IF(OM53&lt;1,"",SUM($OM$6:$OM53))-$OM53+1,"")</f>
        <v/>
      </c>
      <c r="OO53" s="132" t="str">
        <f ca="1">IFERROR(IF(OM53&lt;1,"",SUM($OM$6:$OM53)),"")</f>
        <v/>
      </c>
      <c r="OP53" s="143">
        <f t="shared" ca="1" si="28"/>
        <v>45398</v>
      </c>
      <c r="OQ53" s="138">
        <f ca="1">IFERROR(IF(OK53&gt;$ON$4,"",COUNTIF($OP$6:OP53,OP53)),"")</f>
        <v>1</v>
      </c>
      <c r="OR53" s="138">
        <f t="shared" ca="1" si="29"/>
        <v>107</v>
      </c>
      <c r="OS53" s="132">
        <f t="array" aca="1" ref="OS53" ca="1">IFERROR(IF(LEN(OP53)=0,"",INDEX(OFFSET($AA$6,0,OR53,500,1),SMALL(IF(ISNUMBER(OFFSET($AA$6,0,OR53,500,1)),ROW(OFFSET($AA$6,0,OR53,500,1))-ROW(AA$5)),OQ53))),"")</f>
        <v>3</v>
      </c>
      <c r="OT53" s="132" t="str">
        <f ca="1">IFERROR(INDEX(Calc!$R$6:$Z$17,Calc!$OS53,Calc!OT$4),"")</f>
        <v>Income</v>
      </c>
      <c r="OU53" s="132" t="str">
        <f ca="1">IFERROR(INDEX(Calc!$R$6:$Z$17,Calc!$OS53,Calc!OU$4),"")</f>
        <v>Sales Revenue</v>
      </c>
      <c r="OV53" s="132" t="str">
        <f ca="1">IFERROR(INDEX(Calc!$R$6:$Z$17,Calc!$OS53,Calc!OV$4),"")</f>
        <v>Sales from old factory</v>
      </c>
      <c r="OW53" s="138">
        <f ca="1">IFERROR(INDEX(Calc!$R$6:$Z$17,Calc!$OS53,Calc!OW$4),"")</f>
        <v>1500</v>
      </c>
      <c r="OX53" s="138" t="str">
        <f ca="1">IFERROR(INDEX(Calc!$R$6:$Z$17,Calc!$OS53,Calc!OX$4),"")</f>
        <v>Recurring</v>
      </c>
      <c r="OY53" s="132">
        <f t="shared" ca="1" si="30"/>
        <v>16</v>
      </c>
      <c r="OZ53" s="132">
        <f t="shared" ca="1" si="31"/>
        <v>4</v>
      </c>
      <c r="PA53" s="132">
        <f t="shared" ca="1" si="32"/>
        <v>2024</v>
      </c>
      <c r="PB53" s="132" t="str">
        <f t="shared" ca="1" si="33"/>
        <v>Apr - 2024</v>
      </c>
    </row>
    <row r="54" spans="401:418" x14ac:dyDescent="0.25">
      <c r="OK54" s="132">
        <v>49</v>
      </c>
      <c r="OL54" s="143">
        <f t="shared" si="41"/>
        <v>45340</v>
      </c>
      <c r="OM54" s="132">
        <f t="shared" ca="1" si="27"/>
        <v>0</v>
      </c>
      <c r="ON54" s="132" t="str">
        <f ca="1">IFERROR(IF(OM54&lt;1,"",SUM($OM$6:$OM54))-$OM54+1,"")</f>
        <v/>
      </c>
      <c r="OO54" s="132" t="str">
        <f ca="1">IFERROR(IF(OM54&lt;1,"",SUM($OM$6:$OM54)),"")</f>
        <v/>
      </c>
      <c r="OP54" s="143">
        <f t="shared" ca="1" si="28"/>
        <v>45398</v>
      </c>
      <c r="OQ54" s="138">
        <f ca="1">IFERROR(IF(OK54&gt;$ON$4,"",COUNTIF($OP$6:OP54,OP54)),"")</f>
        <v>2</v>
      </c>
      <c r="OR54" s="138">
        <f t="shared" ca="1" si="29"/>
        <v>107</v>
      </c>
      <c r="OS54" s="132">
        <f t="array" aca="1" ref="OS54" ca="1">IFERROR(IF(LEN(OP54)=0,"",INDEX(OFFSET($AA$6,0,OR54,500,1),SMALL(IF(ISNUMBER(OFFSET($AA$6,0,OR54,500,1)),ROW(OFFSET($AA$6,0,OR54,500,1))-ROW(AA$5)),OQ54))),"")</f>
        <v>5</v>
      </c>
      <c r="OT54" s="132" t="str">
        <f ca="1">IFERROR(INDEX(Calc!$R$6:$Z$17,Calc!$OS54,Calc!OT$4),"")</f>
        <v>Expense</v>
      </c>
      <c r="OU54" s="132" t="str">
        <f ca="1">IFERROR(INDEX(Calc!$R$6:$Z$17,Calc!$OS54,Calc!OU$4),"")</f>
        <v>Lending</v>
      </c>
      <c r="OV54" s="132" t="str">
        <f ca="1">IFERROR(INDEX(Calc!$R$6:$Z$17,Calc!$OS54,Calc!OV$4),"")</f>
        <v>Equipment Lending</v>
      </c>
      <c r="OW54" s="138">
        <f ca="1">IFERROR(INDEX(Calc!$R$6:$Z$17,Calc!$OS54,Calc!OW$4),"")</f>
        <v>500</v>
      </c>
      <c r="OX54" s="138" t="str">
        <f ca="1">IFERROR(INDEX(Calc!$R$6:$Z$17,Calc!$OS54,Calc!OX$4),"")</f>
        <v>Recurring</v>
      </c>
      <c r="OY54" s="132">
        <f t="shared" ca="1" si="30"/>
        <v>16</v>
      </c>
      <c r="OZ54" s="132">
        <f t="shared" ca="1" si="31"/>
        <v>4</v>
      </c>
      <c r="PA54" s="132">
        <f t="shared" ca="1" si="32"/>
        <v>2024</v>
      </c>
      <c r="PB54" s="132" t="str">
        <f t="shared" ca="1" si="33"/>
        <v>Apr - 2024</v>
      </c>
    </row>
    <row r="55" spans="401:418" x14ac:dyDescent="0.25">
      <c r="OK55" s="132">
        <v>50</v>
      </c>
      <c r="OL55" s="143">
        <f t="shared" si="41"/>
        <v>45341</v>
      </c>
      <c r="OM55" s="132">
        <f t="shared" ca="1" si="27"/>
        <v>0</v>
      </c>
      <c r="ON55" s="132" t="str">
        <f ca="1">IFERROR(IF(OM55&lt;1,"",SUM($OM$6:$OM55))-$OM55+1,"")</f>
        <v/>
      </c>
      <c r="OO55" s="132" t="str">
        <f ca="1">IFERROR(IF(OM55&lt;1,"",SUM($OM$6:$OM55)),"")</f>
        <v/>
      </c>
      <c r="OP55" s="143">
        <f t="shared" ca="1" si="28"/>
        <v>45398</v>
      </c>
      <c r="OQ55" s="138">
        <f ca="1">IFERROR(IF(OK55&gt;$ON$4,"",COUNTIF($OP$6:OP55,OP55)),"")</f>
        <v>3</v>
      </c>
      <c r="OR55" s="138">
        <f t="shared" ca="1" si="29"/>
        <v>107</v>
      </c>
      <c r="OS55" s="132">
        <f t="array" aca="1" ref="OS55" ca="1">IFERROR(IF(LEN(OP55)=0,"",INDEX(OFFSET($AA$6,0,OR55,500,1),SMALL(IF(ISNUMBER(OFFSET($AA$6,0,OR55,500,1)),ROW(OFFSET($AA$6,0,OR55,500,1))-ROW(AA$5)),OQ55))),"")</f>
        <v>6</v>
      </c>
      <c r="OT55" s="132" t="str">
        <f ca="1">IFERROR(INDEX(Calc!$R$6:$Z$17,Calc!$OS55,Calc!OT$4),"")</f>
        <v>Income</v>
      </c>
      <c r="OU55" s="132" t="str">
        <f ca="1">IFERROR(INDEX(Calc!$R$6:$Z$17,Calc!$OS55,Calc!OU$4),"")</f>
        <v>Issuance of Debt</v>
      </c>
      <c r="OV55" s="132" t="str">
        <f ca="1">IFERROR(INDEX(Calc!$R$6:$Z$17,Calc!$OS55,Calc!OV$4),"")</f>
        <v>Debt Issuance</v>
      </c>
      <c r="OW55" s="138">
        <f ca="1">IFERROR(INDEX(Calc!$R$6:$Z$17,Calc!$OS55,Calc!OW$4),"")</f>
        <v>200</v>
      </c>
      <c r="OX55" s="138" t="str">
        <f ca="1">IFERROR(INDEX(Calc!$R$6:$Z$17,Calc!$OS55,Calc!OX$4),"")</f>
        <v>Recurring</v>
      </c>
      <c r="OY55" s="132">
        <f t="shared" ca="1" si="30"/>
        <v>16</v>
      </c>
      <c r="OZ55" s="132">
        <f t="shared" ca="1" si="31"/>
        <v>4</v>
      </c>
      <c r="PA55" s="132">
        <f t="shared" ca="1" si="32"/>
        <v>2024</v>
      </c>
      <c r="PB55" s="132" t="str">
        <f t="shared" ca="1" si="33"/>
        <v>Apr - 2024</v>
      </c>
    </row>
    <row r="56" spans="401:418" x14ac:dyDescent="0.25">
      <c r="OK56" s="132">
        <v>51</v>
      </c>
      <c r="OL56" s="143">
        <f t="shared" si="41"/>
        <v>45342</v>
      </c>
      <c r="OM56" s="132">
        <f t="shared" ca="1" si="27"/>
        <v>2</v>
      </c>
      <c r="ON56" s="132">
        <f ca="1">IFERROR(IF(OM56&lt;1,"",SUM($OM$6:$OM56))-$OM56+1,"")</f>
        <v>24</v>
      </c>
      <c r="OO56" s="132">
        <f ca="1">IFERROR(IF(OM56&lt;1,"",SUM($OM$6:$OM56)),"")</f>
        <v>25</v>
      </c>
      <c r="OP56" s="143">
        <f t="shared" ca="1" si="28"/>
        <v>45405</v>
      </c>
      <c r="OQ56" s="138">
        <f ca="1">IFERROR(IF(OK56&gt;$ON$4,"",COUNTIF($OP$6:OP56,OP56)),"")</f>
        <v>1</v>
      </c>
      <c r="OR56" s="138">
        <f t="shared" ca="1" si="29"/>
        <v>114</v>
      </c>
      <c r="OS56" s="132">
        <f t="array" aca="1" ref="OS56" ca="1">IFERROR(IF(LEN(OP56)=0,"",INDEX(OFFSET($AA$6,0,OR56,500,1),SMALL(IF(ISNUMBER(OFFSET($AA$6,0,OR56,500,1)),ROW(OFFSET($AA$6,0,OR56,500,1))-ROW(AA$5)),OQ56))),"")</f>
        <v>1</v>
      </c>
      <c r="OT56" s="132" t="str">
        <f ca="1">IFERROR(INDEX(Calc!$R$6:$Z$17,Calc!$OS56,Calc!OT$4),"")</f>
        <v>Expense</v>
      </c>
      <c r="OU56" s="132" t="str">
        <f ca="1">IFERROR(INDEX(Calc!$R$6:$Z$17,Calc!$OS56,Calc!OU$4),"")</f>
        <v>Operating Expenses</v>
      </c>
      <c r="OV56" s="132" t="str">
        <f ca="1">IFERROR(INDEX(Calc!$R$6:$Z$17,Calc!$OS56,Calc!OV$4),"")</f>
        <v>Wages</v>
      </c>
      <c r="OW56" s="138">
        <f ca="1">IFERROR(INDEX(Calc!$R$6:$Z$17,Calc!$OS56,Calc!OW$4),"")</f>
        <v>1000</v>
      </c>
      <c r="OX56" s="138" t="str">
        <f ca="1">IFERROR(INDEX(Calc!$R$6:$Z$17,Calc!$OS56,Calc!OX$4),"")</f>
        <v>Recurring</v>
      </c>
      <c r="OY56" s="132">
        <f t="shared" ca="1" si="30"/>
        <v>23</v>
      </c>
      <c r="OZ56" s="132">
        <f t="shared" ca="1" si="31"/>
        <v>4</v>
      </c>
      <c r="PA56" s="132">
        <f t="shared" ca="1" si="32"/>
        <v>2024</v>
      </c>
      <c r="PB56" s="132" t="str">
        <f t="shared" ca="1" si="33"/>
        <v>Apr - 2024</v>
      </c>
    </row>
    <row r="57" spans="401:418" x14ac:dyDescent="0.25">
      <c r="OK57" s="132">
        <v>52</v>
      </c>
      <c r="OL57" s="143">
        <f t="shared" si="41"/>
        <v>45343</v>
      </c>
      <c r="OM57" s="132">
        <f t="shared" ca="1" si="27"/>
        <v>0</v>
      </c>
      <c r="ON57" s="132" t="str">
        <f ca="1">IFERROR(IF(OM57&lt;1,"",SUM($OM$6:$OM57))-$OM57+1,"")</f>
        <v/>
      </c>
      <c r="OO57" s="132" t="str">
        <f ca="1">IFERROR(IF(OM57&lt;1,"",SUM($OM$6:$OM57)),"")</f>
        <v/>
      </c>
      <c r="OP57" s="143">
        <f t="shared" ca="1" si="28"/>
        <v>45405</v>
      </c>
      <c r="OQ57" s="138">
        <f ca="1">IFERROR(IF(OK57&gt;$ON$4,"",COUNTIF($OP$6:OP57,OP57)),"")</f>
        <v>2</v>
      </c>
      <c r="OR57" s="138">
        <f t="shared" ca="1" si="29"/>
        <v>114</v>
      </c>
      <c r="OS57" s="132">
        <f t="array" aca="1" ref="OS57" ca="1">IFERROR(IF(LEN(OP57)=0,"",INDEX(OFFSET($AA$6,0,OR57,500,1),SMALL(IF(ISNUMBER(OFFSET($AA$6,0,OR57,500,1)),ROW(OFFSET($AA$6,0,OR57,500,1))-ROW(AA$5)),OQ57))),"")</f>
        <v>3</v>
      </c>
      <c r="OT57" s="132" t="str">
        <f ca="1">IFERROR(INDEX(Calc!$R$6:$Z$17,Calc!$OS57,Calc!OT$4),"")</f>
        <v>Income</v>
      </c>
      <c r="OU57" s="132" t="str">
        <f ca="1">IFERROR(INDEX(Calc!$R$6:$Z$17,Calc!$OS57,Calc!OU$4),"")</f>
        <v>Sales Revenue</v>
      </c>
      <c r="OV57" s="132" t="str">
        <f ca="1">IFERROR(INDEX(Calc!$R$6:$Z$17,Calc!$OS57,Calc!OV$4),"")</f>
        <v>Sales from old factory</v>
      </c>
      <c r="OW57" s="138">
        <f ca="1">IFERROR(INDEX(Calc!$R$6:$Z$17,Calc!$OS57,Calc!OW$4),"")</f>
        <v>1500</v>
      </c>
      <c r="OX57" s="138" t="str">
        <f ca="1">IFERROR(INDEX(Calc!$R$6:$Z$17,Calc!$OS57,Calc!OX$4),"")</f>
        <v>Recurring</v>
      </c>
      <c r="OY57" s="132">
        <f t="shared" ca="1" si="30"/>
        <v>23</v>
      </c>
      <c r="OZ57" s="132">
        <f t="shared" ca="1" si="31"/>
        <v>4</v>
      </c>
      <c r="PA57" s="132">
        <f t="shared" ca="1" si="32"/>
        <v>2024</v>
      </c>
      <c r="PB57" s="132" t="str">
        <f t="shared" ca="1" si="33"/>
        <v>Apr - 2024</v>
      </c>
    </row>
    <row r="58" spans="401:418" x14ac:dyDescent="0.25">
      <c r="OK58" s="132">
        <v>53</v>
      </c>
      <c r="OL58" s="143">
        <f t="shared" si="41"/>
        <v>45344</v>
      </c>
      <c r="OM58" s="132">
        <f t="shared" ca="1" si="27"/>
        <v>0</v>
      </c>
      <c r="ON58" s="132" t="str">
        <f ca="1">IFERROR(IF(OM58&lt;1,"",SUM($OM$6:$OM58))-$OM58+1,"")</f>
        <v/>
      </c>
      <c r="OO58" s="132" t="str">
        <f ca="1">IFERROR(IF(OM58&lt;1,"",SUM($OM$6:$OM58)),"")</f>
        <v/>
      </c>
      <c r="OP58" s="143">
        <f t="shared" ca="1" si="28"/>
        <v>45405</v>
      </c>
      <c r="OQ58" s="138">
        <f ca="1">IFERROR(IF(OK58&gt;$ON$4,"",COUNTIF($OP$6:OP58,OP58)),"")</f>
        <v>3</v>
      </c>
      <c r="OR58" s="138">
        <f t="shared" ca="1" si="29"/>
        <v>114</v>
      </c>
      <c r="OS58" s="132">
        <f t="array" aca="1" ref="OS58" ca="1">IFERROR(IF(LEN(OP58)=0,"",INDEX(OFFSET($AA$6,0,OR58,500,1),SMALL(IF(ISNUMBER(OFFSET($AA$6,0,OR58,500,1)),ROW(OFFSET($AA$6,0,OR58,500,1))-ROW(AA$5)),OQ58))),"")</f>
        <v>6</v>
      </c>
      <c r="OT58" s="132" t="str">
        <f ca="1">IFERROR(INDEX(Calc!$R$6:$Z$17,Calc!$OS58,Calc!OT$4),"")</f>
        <v>Income</v>
      </c>
      <c r="OU58" s="132" t="str">
        <f ca="1">IFERROR(INDEX(Calc!$R$6:$Z$17,Calc!$OS58,Calc!OU$4),"")</f>
        <v>Issuance of Debt</v>
      </c>
      <c r="OV58" s="132" t="str">
        <f ca="1">IFERROR(INDEX(Calc!$R$6:$Z$17,Calc!$OS58,Calc!OV$4),"")</f>
        <v>Debt Issuance</v>
      </c>
      <c r="OW58" s="138">
        <f ca="1">IFERROR(INDEX(Calc!$R$6:$Z$17,Calc!$OS58,Calc!OW$4),"")</f>
        <v>200</v>
      </c>
      <c r="OX58" s="138" t="str">
        <f ca="1">IFERROR(INDEX(Calc!$R$6:$Z$17,Calc!$OS58,Calc!OX$4),"")</f>
        <v>Recurring</v>
      </c>
      <c r="OY58" s="132">
        <f t="shared" ca="1" si="30"/>
        <v>23</v>
      </c>
      <c r="OZ58" s="132">
        <f t="shared" ca="1" si="31"/>
        <v>4</v>
      </c>
      <c r="PA58" s="132">
        <f t="shared" ca="1" si="32"/>
        <v>2024</v>
      </c>
      <c r="PB58" s="132" t="str">
        <f t="shared" ca="1" si="33"/>
        <v>Apr - 2024</v>
      </c>
    </row>
    <row r="59" spans="401:418" x14ac:dyDescent="0.25">
      <c r="OK59" s="132">
        <v>54</v>
      </c>
      <c r="OL59" s="143">
        <f t="shared" si="41"/>
        <v>45345</v>
      </c>
      <c r="OM59" s="132">
        <f t="shared" ca="1" si="27"/>
        <v>0</v>
      </c>
      <c r="ON59" s="132" t="str">
        <f ca="1">IFERROR(IF(OM59&lt;1,"",SUM($OM$6:$OM59))-$OM59+1,"")</f>
        <v/>
      </c>
      <c r="OO59" s="132" t="str">
        <f ca="1">IFERROR(IF(OM59&lt;1,"",SUM($OM$6:$OM59)),"")</f>
        <v/>
      </c>
      <c r="OP59" s="143">
        <f t="shared" ca="1" si="28"/>
        <v>45412</v>
      </c>
      <c r="OQ59" s="138">
        <f ca="1">IFERROR(IF(OK59&gt;$ON$4,"",COUNTIF($OP$6:OP59,OP59)),"")</f>
        <v>1</v>
      </c>
      <c r="OR59" s="138">
        <f t="shared" ca="1" si="29"/>
        <v>121</v>
      </c>
      <c r="OS59" s="132">
        <f t="array" aca="1" ref="OS59" ca="1">IFERROR(IF(LEN(OP59)=0,"",INDEX(OFFSET($AA$6,0,OR59,500,1),SMALL(IF(ISNUMBER(OFFSET($AA$6,0,OR59,500,1)),ROW(OFFSET($AA$6,0,OR59,500,1))-ROW(AA$5)),OQ59))),"")</f>
        <v>3</v>
      </c>
      <c r="OT59" s="132" t="str">
        <f ca="1">IFERROR(INDEX(Calc!$R$6:$Z$17,Calc!$OS59,Calc!OT$4),"")</f>
        <v>Income</v>
      </c>
      <c r="OU59" s="132" t="str">
        <f ca="1">IFERROR(INDEX(Calc!$R$6:$Z$17,Calc!$OS59,Calc!OU$4),"")</f>
        <v>Sales Revenue</v>
      </c>
      <c r="OV59" s="132" t="str">
        <f ca="1">IFERROR(INDEX(Calc!$R$6:$Z$17,Calc!$OS59,Calc!OV$4),"")</f>
        <v>Sales from old factory</v>
      </c>
      <c r="OW59" s="138">
        <f ca="1">IFERROR(INDEX(Calc!$R$6:$Z$17,Calc!$OS59,Calc!OW$4),"")</f>
        <v>1500</v>
      </c>
      <c r="OX59" s="138" t="str">
        <f ca="1">IFERROR(INDEX(Calc!$R$6:$Z$17,Calc!$OS59,Calc!OX$4),"")</f>
        <v>Recurring</v>
      </c>
      <c r="OY59" s="132">
        <f t="shared" ca="1" si="30"/>
        <v>30</v>
      </c>
      <c r="OZ59" s="132">
        <f t="shared" ca="1" si="31"/>
        <v>4</v>
      </c>
      <c r="PA59" s="132">
        <f t="shared" ca="1" si="32"/>
        <v>2024</v>
      </c>
      <c r="PB59" s="132" t="str">
        <f t="shared" ca="1" si="33"/>
        <v>Apr - 2024</v>
      </c>
    </row>
    <row r="60" spans="401:418" x14ac:dyDescent="0.25">
      <c r="OK60" s="132">
        <v>55</v>
      </c>
      <c r="OL60" s="143">
        <f t="shared" si="41"/>
        <v>45346</v>
      </c>
      <c r="OM60" s="132">
        <f t="shared" ca="1" si="27"/>
        <v>0</v>
      </c>
      <c r="ON60" s="132" t="str">
        <f ca="1">IFERROR(IF(OM60&lt;1,"",SUM($OM$6:$OM60))-$OM60+1,"")</f>
        <v/>
      </c>
      <c r="OO60" s="132" t="str">
        <f ca="1">IFERROR(IF(OM60&lt;1,"",SUM($OM$6:$OM60)),"")</f>
        <v/>
      </c>
      <c r="OP60" s="143">
        <f t="shared" ca="1" si="28"/>
        <v>45412</v>
      </c>
      <c r="OQ60" s="138">
        <f ca="1">IFERROR(IF(OK60&gt;$ON$4,"",COUNTIF($OP$6:OP60,OP60)),"")</f>
        <v>2</v>
      </c>
      <c r="OR60" s="138">
        <f t="shared" ca="1" si="29"/>
        <v>121</v>
      </c>
      <c r="OS60" s="132">
        <f t="array" aca="1" ref="OS60" ca="1">IFERROR(IF(LEN(OP60)=0,"",INDEX(OFFSET($AA$6,0,OR60,500,1),SMALL(IF(ISNUMBER(OFFSET($AA$6,0,OR60,500,1)),ROW(OFFSET($AA$6,0,OR60,500,1))-ROW(AA$5)),OQ60))),"")</f>
        <v>6</v>
      </c>
      <c r="OT60" s="132" t="str">
        <f ca="1">IFERROR(INDEX(Calc!$R$6:$Z$17,Calc!$OS60,Calc!OT$4),"")</f>
        <v>Income</v>
      </c>
      <c r="OU60" s="132" t="str">
        <f ca="1">IFERROR(INDEX(Calc!$R$6:$Z$17,Calc!$OS60,Calc!OU$4),"")</f>
        <v>Issuance of Debt</v>
      </c>
      <c r="OV60" s="132" t="str">
        <f ca="1">IFERROR(INDEX(Calc!$R$6:$Z$17,Calc!$OS60,Calc!OV$4),"")</f>
        <v>Debt Issuance</v>
      </c>
      <c r="OW60" s="138">
        <f ca="1">IFERROR(INDEX(Calc!$R$6:$Z$17,Calc!$OS60,Calc!OW$4),"")</f>
        <v>200</v>
      </c>
      <c r="OX60" s="138" t="str">
        <f ca="1">IFERROR(INDEX(Calc!$R$6:$Z$17,Calc!$OS60,Calc!OX$4),"")</f>
        <v>Recurring</v>
      </c>
      <c r="OY60" s="132">
        <f t="shared" ca="1" si="30"/>
        <v>30</v>
      </c>
      <c r="OZ60" s="132">
        <f t="shared" ca="1" si="31"/>
        <v>4</v>
      </c>
      <c r="PA60" s="132">
        <f t="shared" ca="1" si="32"/>
        <v>2024</v>
      </c>
      <c r="PB60" s="132" t="str">
        <f t="shared" ca="1" si="33"/>
        <v>Apr - 2024</v>
      </c>
    </row>
    <row r="61" spans="401:418" x14ac:dyDescent="0.25">
      <c r="OK61" s="132">
        <v>56</v>
      </c>
      <c r="OL61" s="143">
        <f t="shared" si="41"/>
        <v>45347</v>
      </c>
      <c r="OM61" s="132">
        <f t="shared" ca="1" si="27"/>
        <v>0</v>
      </c>
      <c r="ON61" s="132" t="str">
        <f ca="1">IFERROR(IF(OM61&lt;1,"",SUM($OM$6:$OM61))-$OM61+1,"")</f>
        <v/>
      </c>
      <c r="OO61" s="132" t="str">
        <f ca="1">IFERROR(IF(OM61&lt;1,"",SUM($OM$6:$OM61)),"")</f>
        <v/>
      </c>
      <c r="OP61" s="143">
        <f t="shared" ca="1" si="28"/>
        <v>45413</v>
      </c>
      <c r="OQ61" s="138">
        <f ca="1">IFERROR(IF(OK61&gt;$ON$4,"",COUNTIF($OP$6:OP61,OP61)),"")</f>
        <v>1</v>
      </c>
      <c r="OR61" s="138">
        <f t="shared" ca="1" si="29"/>
        <v>122</v>
      </c>
      <c r="OS61" s="132">
        <f t="array" aca="1" ref="OS61" ca="1">IFERROR(IF(LEN(OP61)=0,"",INDEX(OFFSET($AA$6,0,OR61,500,1),SMALL(IF(ISNUMBER(OFFSET($AA$6,0,OR61,500,1)),ROW(OFFSET($AA$6,0,OR61,500,1))-ROW(AA$5)),OQ61))),"")</f>
        <v>2</v>
      </c>
      <c r="OT61" s="132" t="str">
        <f ca="1">IFERROR(INDEX(Calc!$R$6:$Z$17,Calc!$OS61,Calc!OT$4),"")</f>
        <v>Expense</v>
      </c>
      <c r="OU61" s="132" t="str">
        <f ca="1">IFERROR(INDEX(Calc!$R$6:$Z$17,Calc!$OS61,Calc!OU$4),"")</f>
        <v>Operating Expenses</v>
      </c>
      <c r="OV61" s="132" t="str">
        <f ca="1">IFERROR(INDEX(Calc!$R$6:$Z$17,Calc!$OS61,Calc!OV$4),"")</f>
        <v>Marketing</v>
      </c>
      <c r="OW61" s="138">
        <f ca="1">IFERROR(INDEX(Calc!$R$6:$Z$17,Calc!$OS61,Calc!OW$4),"")</f>
        <v>500</v>
      </c>
      <c r="OX61" s="138" t="str">
        <f ca="1">IFERROR(INDEX(Calc!$R$6:$Z$17,Calc!$OS61,Calc!OX$4),"")</f>
        <v>Recurring</v>
      </c>
      <c r="OY61" s="132">
        <f t="shared" ca="1" si="30"/>
        <v>1</v>
      </c>
      <c r="OZ61" s="132">
        <f t="shared" ca="1" si="31"/>
        <v>5</v>
      </c>
      <c r="PA61" s="132">
        <f t="shared" ca="1" si="32"/>
        <v>2024</v>
      </c>
      <c r="PB61" s="132" t="str">
        <f t="shared" ca="1" si="33"/>
        <v>May - 2024</v>
      </c>
    </row>
    <row r="62" spans="401:418" x14ac:dyDescent="0.25">
      <c r="OK62" s="132">
        <v>57</v>
      </c>
      <c r="OL62" s="143">
        <f t="shared" si="41"/>
        <v>45348</v>
      </c>
      <c r="OM62" s="132">
        <f t="shared" ca="1" si="27"/>
        <v>0</v>
      </c>
      <c r="ON62" s="132" t="str">
        <f ca="1">IFERROR(IF(OM62&lt;1,"",SUM($OM$6:$OM62))-$OM62+1,"")</f>
        <v/>
      </c>
      <c r="OO62" s="132" t="str">
        <f ca="1">IFERROR(IF(OM62&lt;1,"",SUM($OM$6:$OM62)),"")</f>
        <v/>
      </c>
      <c r="OP62" s="143">
        <f t="shared" ca="1" si="28"/>
        <v>45419</v>
      </c>
      <c r="OQ62" s="138">
        <f ca="1">IFERROR(IF(OK62&gt;$ON$4,"",COUNTIF($OP$6:OP62,OP62)),"")</f>
        <v>1</v>
      </c>
      <c r="OR62" s="138">
        <f t="shared" ca="1" si="29"/>
        <v>128</v>
      </c>
      <c r="OS62" s="132">
        <f t="array" aca="1" ref="OS62" ca="1">IFERROR(IF(LEN(OP62)=0,"",INDEX(OFFSET($AA$6,0,OR62,500,1),SMALL(IF(ISNUMBER(OFFSET($AA$6,0,OR62,500,1)),ROW(OFFSET($AA$6,0,OR62,500,1))-ROW(AA$5)),OQ62))),"")</f>
        <v>1</v>
      </c>
      <c r="OT62" s="132" t="str">
        <f ca="1">IFERROR(INDEX(Calc!$R$6:$Z$17,Calc!$OS62,Calc!OT$4),"")</f>
        <v>Expense</v>
      </c>
      <c r="OU62" s="132" t="str">
        <f ca="1">IFERROR(INDEX(Calc!$R$6:$Z$17,Calc!$OS62,Calc!OU$4),"")</f>
        <v>Operating Expenses</v>
      </c>
      <c r="OV62" s="132" t="str">
        <f ca="1">IFERROR(INDEX(Calc!$R$6:$Z$17,Calc!$OS62,Calc!OV$4),"")</f>
        <v>Wages</v>
      </c>
      <c r="OW62" s="138">
        <f ca="1">IFERROR(INDEX(Calc!$R$6:$Z$17,Calc!$OS62,Calc!OW$4),"")</f>
        <v>1000</v>
      </c>
      <c r="OX62" s="138" t="str">
        <f ca="1">IFERROR(INDEX(Calc!$R$6:$Z$17,Calc!$OS62,Calc!OX$4),"")</f>
        <v>Recurring</v>
      </c>
      <c r="OY62" s="132">
        <f t="shared" ca="1" si="30"/>
        <v>7</v>
      </c>
      <c r="OZ62" s="132">
        <f t="shared" ca="1" si="31"/>
        <v>5</v>
      </c>
      <c r="PA62" s="132">
        <f t="shared" ca="1" si="32"/>
        <v>2024</v>
      </c>
      <c r="PB62" s="132" t="str">
        <f t="shared" ca="1" si="33"/>
        <v>May - 2024</v>
      </c>
    </row>
    <row r="63" spans="401:418" x14ac:dyDescent="0.25">
      <c r="OK63" s="132">
        <v>58</v>
      </c>
      <c r="OL63" s="143">
        <f t="shared" si="41"/>
        <v>45349</v>
      </c>
      <c r="OM63" s="132">
        <f t="shared" ca="1" si="27"/>
        <v>3</v>
      </c>
      <c r="ON63" s="132">
        <f ca="1">IFERROR(IF(OM63&lt;1,"",SUM($OM$6:$OM63))-$OM63+1,"")</f>
        <v>26</v>
      </c>
      <c r="OO63" s="132">
        <f ca="1">IFERROR(IF(OM63&lt;1,"",SUM($OM$6:$OM63)),"")</f>
        <v>28</v>
      </c>
      <c r="OP63" s="143">
        <f t="shared" ca="1" si="28"/>
        <v>45419</v>
      </c>
      <c r="OQ63" s="138">
        <f ca="1">IFERROR(IF(OK63&gt;$ON$4,"",COUNTIF($OP$6:OP63,OP63)),"")</f>
        <v>2</v>
      </c>
      <c r="OR63" s="138">
        <f t="shared" ca="1" si="29"/>
        <v>128</v>
      </c>
      <c r="OS63" s="132">
        <f t="array" aca="1" ref="OS63" ca="1">IFERROR(IF(LEN(OP63)=0,"",INDEX(OFFSET($AA$6,0,OR63,500,1),SMALL(IF(ISNUMBER(OFFSET($AA$6,0,OR63,500,1)),ROW(OFFSET($AA$6,0,OR63,500,1))-ROW(AA$5)),OQ63))),"")</f>
        <v>3</v>
      </c>
      <c r="OT63" s="132" t="str">
        <f ca="1">IFERROR(INDEX(Calc!$R$6:$Z$17,Calc!$OS63,Calc!OT$4),"")</f>
        <v>Income</v>
      </c>
      <c r="OU63" s="132" t="str">
        <f ca="1">IFERROR(INDEX(Calc!$R$6:$Z$17,Calc!$OS63,Calc!OU$4),"")</f>
        <v>Sales Revenue</v>
      </c>
      <c r="OV63" s="132" t="str">
        <f ca="1">IFERROR(INDEX(Calc!$R$6:$Z$17,Calc!$OS63,Calc!OV$4),"")</f>
        <v>Sales from old factory</v>
      </c>
      <c r="OW63" s="138">
        <f ca="1">IFERROR(INDEX(Calc!$R$6:$Z$17,Calc!$OS63,Calc!OW$4),"")</f>
        <v>1500</v>
      </c>
      <c r="OX63" s="138" t="str">
        <f ca="1">IFERROR(INDEX(Calc!$R$6:$Z$17,Calc!$OS63,Calc!OX$4),"")</f>
        <v>Recurring</v>
      </c>
      <c r="OY63" s="132">
        <f t="shared" ca="1" si="30"/>
        <v>7</v>
      </c>
      <c r="OZ63" s="132">
        <f t="shared" ca="1" si="31"/>
        <v>5</v>
      </c>
      <c r="PA63" s="132">
        <f t="shared" ca="1" si="32"/>
        <v>2024</v>
      </c>
      <c r="PB63" s="132" t="str">
        <f t="shared" ca="1" si="33"/>
        <v>May - 2024</v>
      </c>
    </row>
    <row r="64" spans="401:418" x14ac:dyDescent="0.25">
      <c r="OK64" s="132">
        <v>59</v>
      </c>
      <c r="OL64" s="143">
        <f t="shared" si="41"/>
        <v>45350</v>
      </c>
      <c r="OM64" s="132">
        <f t="shared" ca="1" si="27"/>
        <v>0</v>
      </c>
      <c r="ON64" s="132" t="str">
        <f ca="1">IFERROR(IF(OM64&lt;1,"",SUM($OM$6:$OM64))-$OM64+1,"")</f>
        <v/>
      </c>
      <c r="OO64" s="132" t="str">
        <f ca="1">IFERROR(IF(OM64&lt;1,"",SUM($OM$6:$OM64)),"")</f>
        <v/>
      </c>
      <c r="OP64" s="143">
        <f t="shared" ca="1" si="28"/>
        <v>45419</v>
      </c>
      <c r="OQ64" s="138">
        <f ca="1">IFERROR(IF(OK64&gt;$ON$4,"",COUNTIF($OP$6:OP64,OP64)),"")</f>
        <v>3</v>
      </c>
      <c r="OR64" s="138">
        <f t="shared" ca="1" si="29"/>
        <v>128</v>
      </c>
      <c r="OS64" s="132">
        <f t="array" aca="1" ref="OS64" ca="1">IFERROR(IF(LEN(OP64)=0,"",INDEX(OFFSET($AA$6,0,OR64,500,1),SMALL(IF(ISNUMBER(OFFSET($AA$6,0,OR64,500,1)),ROW(OFFSET($AA$6,0,OR64,500,1))-ROW(AA$5)),OQ64))),"")</f>
        <v>5</v>
      </c>
      <c r="OT64" s="132" t="str">
        <f ca="1">IFERROR(INDEX(Calc!$R$6:$Z$17,Calc!$OS64,Calc!OT$4),"")</f>
        <v>Expense</v>
      </c>
      <c r="OU64" s="132" t="str">
        <f ca="1">IFERROR(INDEX(Calc!$R$6:$Z$17,Calc!$OS64,Calc!OU$4),"")</f>
        <v>Lending</v>
      </c>
      <c r="OV64" s="132" t="str">
        <f ca="1">IFERROR(INDEX(Calc!$R$6:$Z$17,Calc!$OS64,Calc!OV$4),"")</f>
        <v>Equipment Lending</v>
      </c>
      <c r="OW64" s="138">
        <f ca="1">IFERROR(INDEX(Calc!$R$6:$Z$17,Calc!$OS64,Calc!OW$4),"")</f>
        <v>500</v>
      </c>
      <c r="OX64" s="138" t="str">
        <f ca="1">IFERROR(INDEX(Calc!$R$6:$Z$17,Calc!$OS64,Calc!OX$4),"")</f>
        <v>Recurring</v>
      </c>
      <c r="OY64" s="132">
        <f t="shared" ca="1" si="30"/>
        <v>7</v>
      </c>
      <c r="OZ64" s="132">
        <f t="shared" ca="1" si="31"/>
        <v>5</v>
      </c>
      <c r="PA64" s="132">
        <f t="shared" ca="1" si="32"/>
        <v>2024</v>
      </c>
      <c r="PB64" s="132" t="str">
        <f t="shared" ca="1" si="33"/>
        <v>May - 2024</v>
      </c>
    </row>
    <row r="65" spans="401:418" x14ac:dyDescent="0.25">
      <c r="OK65" s="132">
        <v>60</v>
      </c>
      <c r="OL65" s="143">
        <f t="shared" si="41"/>
        <v>45351</v>
      </c>
      <c r="OM65" s="132">
        <f t="shared" ca="1" si="27"/>
        <v>0</v>
      </c>
      <c r="ON65" s="132" t="str">
        <f ca="1">IFERROR(IF(OM65&lt;1,"",SUM($OM$6:$OM65))-$OM65+1,"")</f>
        <v/>
      </c>
      <c r="OO65" s="132" t="str">
        <f ca="1">IFERROR(IF(OM65&lt;1,"",SUM($OM$6:$OM65)),"")</f>
        <v/>
      </c>
      <c r="OP65" s="143">
        <f t="shared" ca="1" si="28"/>
        <v>45419</v>
      </c>
      <c r="OQ65" s="138">
        <f ca="1">IFERROR(IF(OK65&gt;$ON$4,"",COUNTIF($OP$6:OP65,OP65)),"")</f>
        <v>4</v>
      </c>
      <c r="OR65" s="138">
        <f t="shared" ca="1" si="29"/>
        <v>128</v>
      </c>
      <c r="OS65" s="132">
        <f t="array" aca="1" ref="OS65" ca="1">IFERROR(IF(LEN(OP65)=0,"",INDEX(OFFSET($AA$6,0,OR65,500,1),SMALL(IF(ISNUMBER(OFFSET($AA$6,0,OR65,500,1)),ROW(OFFSET($AA$6,0,OR65,500,1))-ROW(AA$5)),OQ65))),"")</f>
        <v>6</v>
      </c>
      <c r="OT65" s="132" t="str">
        <f ca="1">IFERROR(INDEX(Calc!$R$6:$Z$17,Calc!$OS65,Calc!OT$4),"")</f>
        <v>Income</v>
      </c>
      <c r="OU65" s="132" t="str">
        <f ca="1">IFERROR(INDEX(Calc!$R$6:$Z$17,Calc!$OS65,Calc!OU$4),"")</f>
        <v>Issuance of Debt</v>
      </c>
      <c r="OV65" s="132" t="str">
        <f ca="1">IFERROR(INDEX(Calc!$R$6:$Z$17,Calc!$OS65,Calc!OV$4),"")</f>
        <v>Debt Issuance</v>
      </c>
      <c r="OW65" s="138">
        <f ca="1">IFERROR(INDEX(Calc!$R$6:$Z$17,Calc!$OS65,Calc!OW$4),"")</f>
        <v>200</v>
      </c>
      <c r="OX65" s="138" t="str">
        <f ca="1">IFERROR(INDEX(Calc!$R$6:$Z$17,Calc!$OS65,Calc!OX$4),"")</f>
        <v>Recurring</v>
      </c>
      <c r="OY65" s="132">
        <f t="shared" ca="1" si="30"/>
        <v>7</v>
      </c>
      <c r="OZ65" s="132">
        <f t="shared" ca="1" si="31"/>
        <v>5</v>
      </c>
      <c r="PA65" s="132">
        <f t="shared" ca="1" si="32"/>
        <v>2024</v>
      </c>
      <c r="PB65" s="132" t="str">
        <f t="shared" ca="1" si="33"/>
        <v>May - 2024</v>
      </c>
    </row>
    <row r="66" spans="401:418" x14ac:dyDescent="0.25">
      <c r="OK66" s="132">
        <v>61</v>
      </c>
      <c r="OL66" s="143">
        <f t="shared" si="41"/>
        <v>45352</v>
      </c>
      <c r="OM66" s="132">
        <f t="shared" ca="1" si="27"/>
        <v>1</v>
      </c>
      <c r="ON66" s="132">
        <f ca="1">IFERROR(IF(OM66&lt;1,"",SUM($OM$6:$OM66))-$OM66+1,"")</f>
        <v>29</v>
      </c>
      <c r="OO66" s="132">
        <f ca="1">IFERROR(IF(OM66&lt;1,"",SUM($OM$6:$OM66)),"")</f>
        <v>29</v>
      </c>
      <c r="OP66" s="143">
        <f t="shared" ca="1" si="28"/>
        <v>45426</v>
      </c>
      <c r="OQ66" s="138">
        <f ca="1">IFERROR(IF(OK66&gt;$ON$4,"",COUNTIF($OP$6:OP66,OP66)),"")</f>
        <v>1</v>
      </c>
      <c r="OR66" s="138">
        <f t="shared" ca="1" si="29"/>
        <v>135</v>
      </c>
      <c r="OS66" s="132">
        <f t="array" aca="1" ref="OS66" ca="1">IFERROR(IF(LEN(OP66)=0,"",INDEX(OFFSET($AA$6,0,OR66,500,1),SMALL(IF(ISNUMBER(OFFSET($AA$6,0,OR66,500,1)),ROW(OFFSET($AA$6,0,OR66,500,1))-ROW(AA$5)),OQ66))),"")</f>
        <v>3</v>
      </c>
      <c r="OT66" s="132" t="str">
        <f ca="1">IFERROR(INDEX(Calc!$R$6:$Z$17,Calc!$OS66,Calc!OT$4),"")</f>
        <v>Income</v>
      </c>
      <c r="OU66" s="132" t="str">
        <f ca="1">IFERROR(INDEX(Calc!$R$6:$Z$17,Calc!$OS66,Calc!OU$4),"")</f>
        <v>Sales Revenue</v>
      </c>
      <c r="OV66" s="132" t="str">
        <f ca="1">IFERROR(INDEX(Calc!$R$6:$Z$17,Calc!$OS66,Calc!OV$4),"")</f>
        <v>Sales from old factory</v>
      </c>
      <c r="OW66" s="138">
        <f ca="1">IFERROR(INDEX(Calc!$R$6:$Z$17,Calc!$OS66,Calc!OW$4),"")</f>
        <v>1500</v>
      </c>
      <c r="OX66" s="138" t="str">
        <f ca="1">IFERROR(INDEX(Calc!$R$6:$Z$17,Calc!$OS66,Calc!OX$4),"")</f>
        <v>Recurring</v>
      </c>
      <c r="OY66" s="132">
        <f t="shared" ca="1" si="30"/>
        <v>14</v>
      </c>
      <c r="OZ66" s="132">
        <f t="shared" ca="1" si="31"/>
        <v>5</v>
      </c>
      <c r="PA66" s="132">
        <f t="shared" ca="1" si="32"/>
        <v>2024</v>
      </c>
      <c r="PB66" s="132" t="str">
        <f t="shared" ca="1" si="33"/>
        <v>May - 2024</v>
      </c>
    </row>
    <row r="67" spans="401:418" x14ac:dyDescent="0.25">
      <c r="OK67" s="132">
        <v>62</v>
      </c>
      <c r="OL67" s="143">
        <f t="shared" si="41"/>
        <v>45353</v>
      </c>
      <c r="OM67" s="132">
        <f t="shared" ca="1" si="27"/>
        <v>0</v>
      </c>
      <c r="ON67" s="132" t="str">
        <f ca="1">IFERROR(IF(OM67&lt;1,"",SUM($OM$6:$OM67))-$OM67+1,"")</f>
        <v/>
      </c>
      <c r="OO67" s="132" t="str">
        <f ca="1">IFERROR(IF(OM67&lt;1,"",SUM($OM$6:$OM67)),"")</f>
        <v/>
      </c>
      <c r="OP67" s="143">
        <f t="shared" ca="1" si="28"/>
        <v>45426</v>
      </c>
      <c r="OQ67" s="138">
        <f ca="1">IFERROR(IF(OK67&gt;$ON$4,"",COUNTIF($OP$6:OP67,OP67)),"")</f>
        <v>2</v>
      </c>
      <c r="OR67" s="138">
        <f t="shared" ca="1" si="29"/>
        <v>135</v>
      </c>
      <c r="OS67" s="132">
        <f t="array" aca="1" ref="OS67" ca="1">IFERROR(IF(LEN(OP67)=0,"",INDEX(OFFSET($AA$6,0,OR67,500,1),SMALL(IF(ISNUMBER(OFFSET($AA$6,0,OR67,500,1)),ROW(OFFSET($AA$6,0,OR67,500,1))-ROW(AA$5)),OQ67))),"")</f>
        <v>6</v>
      </c>
      <c r="OT67" s="132" t="str">
        <f ca="1">IFERROR(INDEX(Calc!$R$6:$Z$17,Calc!$OS67,Calc!OT$4),"")</f>
        <v>Income</v>
      </c>
      <c r="OU67" s="132" t="str">
        <f ca="1">IFERROR(INDEX(Calc!$R$6:$Z$17,Calc!$OS67,Calc!OU$4),"")</f>
        <v>Issuance of Debt</v>
      </c>
      <c r="OV67" s="132" t="str">
        <f ca="1">IFERROR(INDEX(Calc!$R$6:$Z$17,Calc!$OS67,Calc!OV$4),"")</f>
        <v>Debt Issuance</v>
      </c>
      <c r="OW67" s="138">
        <f ca="1">IFERROR(INDEX(Calc!$R$6:$Z$17,Calc!$OS67,Calc!OW$4),"")</f>
        <v>200</v>
      </c>
      <c r="OX67" s="138" t="str">
        <f ca="1">IFERROR(INDEX(Calc!$R$6:$Z$17,Calc!$OS67,Calc!OX$4),"")</f>
        <v>Recurring</v>
      </c>
      <c r="OY67" s="132">
        <f t="shared" ca="1" si="30"/>
        <v>14</v>
      </c>
      <c r="OZ67" s="132">
        <f t="shared" ca="1" si="31"/>
        <v>5</v>
      </c>
      <c r="PA67" s="132">
        <f t="shared" ca="1" si="32"/>
        <v>2024</v>
      </c>
      <c r="PB67" s="132" t="str">
        <f t="shared" ca="1" si="33"/>
        <v>May - 2024</v>
      </c>
    </row>
    <row r="68" spans="401:418" x14ac:dyDescent="0.25">
      <c r="OK68" s="132">
        <v>63</v>
      </c>
      <c r="OL68" s="143">
        <f t="shared" si="41"/>
        <v>45354</v>
      </c>
      <c r="OM68" s="132">
        <f t="shared" ca="1" si="27"/>
        <v>0</v>
      </c>
      <c r="ON68" s="132" t="str">
        <f ca="1">IFERROR(IF(OM68&lt;1,"",SUM($OM$6:$OM68))-$OM68+1,"")</f>
        <v/>
      </c>
      <c r="OO68" s="132" t="str">
        <f ca="1">IFERROR(IF(OM68&lt;1,"",SUM($OM$6:$OM68)),"")</f>
        <v/>
      </c>
      <c r="OP68" s="143">
        <f t="shared" ca="1" si="28"/>
        <v>45433</v>
      </c>
      <c r="OQ68" s="138">
        <f ca="1">IFERROR(IF(OK68&gt;$ON$4,"",COUNTIF($OP$6:OP68,OP68)),"")</f>
        <v>1</v>
      </c>
      <c r="OR68" s="138">
        <f t="shared" ca="1" si="29"/>
        <v>142</v>
      </c>
      <c r="OS68" s="132">
        <f t="array" aca="1" ref="OS68" ca="1">IFERROR(IF(LEN(OP68)=0,"",INDEX(OFFSET($AA$6,0,OR68,500,1),SMALL(IF(ISNUMBER(OFFSET($AA$6,0,OR68,500,1)),ROW(OFFSET($AA$6,0,OR68,500,1))-ROW(AA$5)),OQ68))),"")</f>
        <v>1</v>
      </c>
      <c r="OT68" s="132" t="str">
        <f ca="1">IFERROR(INDEX(Calc!$R$6:$Z$17,Calc!$OS68,Calc!OT$4),"")</f>
        <v>Expense</v>
      </c>
      <c r="OU68" s="132" t="str">
        <f ca="1">IFERROR(INDEX(Calc!$R$6:$Z$17,Calc!$OS68,Calc!OU$4),"")</f>
        <v>Operating Expenses</v>
      </c>
      <c r="OV68" s="132" t="str">
        <f ca="1">IFERROR(INDEX(Calc!$R$6:$Z$17,Calc!$OS68,Calc!OV$4),"")</f>
        <v>Wages</v>
      </c>
      <c r="OW68" s="138">
        <f ca="1">IFERROR(INDEX(Calc!$R$6:$Z$17,Calc!$OS68,Calc!OW$4),"")</f>
        <v>1000</v>
      </c>
      <c r="OX68" s="138" t="str">
        <f ca="1">IFERROR(INDEX(Calc!$R$6:$Z$17,Calc!$OS68,Calc!OX$4),"")</f>
        <v>Recurring</v>
      </c>
      <c r="OY68" s="132">
        <f t="shared" ca="1" si="30"/>
        <v>21</v>
      </c>
      <c r="OZ68" s="132">
        <f t="shared" ca="1" si="31"/>
        <v>5</v>
      </c>
      <c r="PA68" s="132">
        <f t="shared" ca="1" si="32"/>
        <v>2024</v>
      </c>
      <c r="PB68" s="132" t="str">
        <f t="shared" ca="1" si="33"/>
        <v>May - 2024</v>
      </c>
    </row>
    <row r="69" spans="401:418" x14ac:dyDescent="0.25">
      <c r="OK69" s="132">
        <v>64</v>
      </c>
      <c r="OL69" s="143">
        <f t="shared" si="41"/>
        <v>45355</v>
      </c>
      <c r="OM69" s="132">
        <f t="shared" ca="1" si="27"/>
        <v>0</v>
      </c>
      <c r="ON69" s="132" t="str">
        <f ca="1">IFERROR(IF(OM69&lt;1,"",SUM($OM$6:$OM69))-$OM69+1,"")</f>
        <v/>
      </c>
      <c r="OO69" s="132" t="str">
        <f ca="1">IFERROR(IF(OM69&lt;1,"",SUM($OM$6:$OM69)),"")</f>
        <v/>
      </c>
      <c r="OP69" s="143">
        <f t="shared" ca="1" si="28"/>
        <v>45433</v>
      </c>
      <c r="OQ69" s="138">
        <f ca="1">IFERROR(IF(OK69&gt;$ON$4,"",COUNTIF($OP$6:OP69,OP69)),"")</f>
        <v>2</v>
      </c>
      <c r="OR69" s="138">
        <f t="shared" ca="1" si="29"/>
        <v>142</v>
      </c>
      <c r="OS69" s="132">
        <f t="array" aca="1" ref="OS69" ca="1">IFERROR(IF(LEN(OP69)=0,"",INDEX(OFFSET($AA$6,0,OR69,500,1),SMALL(IF(ISNUMBER(OFFSET($AA$6,0,OR69,500,1)),ROW(OFFSET($AA$6,0,OR69,500,1))-ROW(AA$5)),OQ69))),"")</f>
        <v>3</v>
      </c>
      <c r="OT69" s="132" t="str">
        <f ca="1">IFERROR(INDEX(Calc!$R$6:$Z$17,Calc!$OS69,Calc!OT$4),"")</f>
        <v>Income</v>
      </c>
      <c r="OU69" s="132" t="str">
        <f ca="1">IFERROR(INDEX(Calc!$R$6:$Z$17,Calc!$OS69,Calc!OU$4),"")</f>
        <v>Sales Revenue</v>
      </c>
      <c r="OV69" s="132" t="str">
        <f ca="1">IFERROR(INDEX(Calc!$R$6:$Z$17,Calc!$OS69,Calc!OV$4),"")</f>
        <v>Sales from old factory</v>
      </c>
      <c r="OW69" s="138">
        <f ca="1">IFERROR(INDEX(Calc!$R$6:$Z$17,Calc!$OS69,Calc!OW$4),"")</f>
        <v>1500</v>
      </c>
      <c r="OX69" s="138" t="str">
        <f ca="1">IFERROR(INDEX(Calc!$R$6:$Z$17,Calc!$OS69,Calc!OX$4),"")</f>
        <v>Recurring</v>
      </c>
      <c r="OY69" s="132">
        <f t="shared" ca="1" si="30"/>
        <v>21</v>
      </c>
      <c r="OZ69" s="132">
        <f t="shared" ca="1" si="31"/>
        <v>5</v>
      </c>
      <c r="PA69" s="132">
        <f t="shared" ca="1" si="32"/>
        <v>2024</v>
      </c>
      <c r="PB69" s="132" t="str">
        <f t="shared" ca="1" si="33"/>
        <v>May - 2024</v>
      </c>
    </row>
    <row r="70" spans="401:418" x14ac:dyDescent="0.25">
      <c r="OK70" s="132">
        <v>65</v>
      </c>
      <c r="OL70" s="143">
        <f t="shared" si="41"/>
        <v>45356</v>
      </c>
      <c r="OM70" s="132">
        <f t="shared" ca="1" si="27"/>
        <v>3</v>
      </c>
      <c r="ON70" s="132">
        <f ca="1">IFERROR(IF(OM70&lt;1,"",SUM($OM$6:$OM70))-$OM70+1,"")</f>
        <v>30</v>
      </c>
      <c r="OO70" s="132">
        <f ca="1">IFERROR(IF(OM70&lt;1,"",SUM($OM$6:$OM70)),"")</f>
        <v>32</v>
      </c>
      <c r="OP70" s="143">
        <f t="shared" ca="1" si="28"/>
        <v>45433</v>
      </c>
      <c r="OQ70" s="138">
        <f ca="1">IFERROR(IF(OK70&gt;$ON$4,"",COUNTIF($OP$6:OP70,OP70)),"")</f>
        <v>3</v>
      </c>
      <c r="OR70" s="138">
        <f t="shared" ca="1" si="29"/>
        <v>142</v>
      </c>
      <c r="OS70" s="132">
        <f t="array" aca="1" ref="OS70" ca="1">IFERROR(IF(LEN(OP70)=0,"",INDEX(OFFSET($AA$6,0,OR70,500,1),SMALL(IF(ISNUMBER(OFFSET($AA$6,0,OR70,500,1)),ROW(OFFSET($AA$6,0,OR70,500,1))-ROW(AA$5)),OQ70))),"")</f>
        <v>6</v>
      </c>
      <c r="OT70" s="132" t="str">
        <f ca="1">IFERROR(INDEX(Calc!$R$6:$Z$17,Calc!$OS70,Calc!OT$4),"")</f>
        <v>Income</v>
      </c>
      <c r="OU70" s="132" t="str">
        <f ca="1">IFERROR(INDEX(Calc!$R$6:$Z$17,Calc!$OS70,Calc!OU$4),"")</f>
        <v>Issuance of Debt</v>
      </c>
      <c r="OV70" s="132" t="str">
        <f ca="1">IFERROR(INDEX(Calc!$R$6:$Z$17,Calc!$OS70,Calc!OV$4),"")</f>
        <v>Debt Issuance</v>
      </c>
      <c r="OW70" s="138">
        <f ca="1">IFERROR(INDEX(Calc!$R$6:$Z$17,Calc!$OS70,Calc!OW$4),"")</f>
        <v>200</v>
      </c>
      <c r="OX70" s="138" t="str">
        <f ca="1">IFERROR(INDEX(Calc!$R$6:$Z$17,Calc!$OS70,Calc!OX$4),"")</f>
        <v>Recurring</v>
      </c>
      <c r="OY70" s="132">
        <f t="shared" ca="1" si="30"/>
        <v>21</v>
      </c>
      <c r="OZ70" s="132">
        <f t="shared" ca="1" si="31"/>
        <v>5</v>
      </c>
      <c r="PA70" s="132">
        <f t="shared" ca="1" si="32"/>
        <v>2024</v>
      </c>
      <c r="PB70" s="132" t="str">
        <f t="shared" ca="1" si="33"/>
        <v>May - 2024</v>
      </c>
    </row>
    <row r="71" spans="401:418" x14ac:dyDescent="0.25">
      <c r="OK71" s="132">
        <v>66</v>
      </c>
      <c r="OL71" s="143">
        <f t="shared" si="41"/>
        <v>45357</v>
      </c>
      <c r="OM71" s="132">
        <f t="shared" ref="OM71:OM134" ca="1" si="104">IFERROR(INDEX($AB$4:$OH$4,1,OK71),"")</f>
        <v>0</v>
      </c>
      <c r="ON71" s="132" t="str">
        <f ca="1">IFERROR(IF(OM71&lt;1,"",SUM($OM$6:$OM71))-$OM71+1,"")</f>
        <v/>
      </c>
      <c r="OO71" s="132" t="str">
        <f ca="1">IFERROR(IF(OM71&lt;1,"",SUM($OM$6:$OM71)),"")</f>
        <v/>
      </c>
      <c r="OP71" s="143">
        <f t="shared" ref="OP71:OP134" ca="1" si="105">IFERROR(IF(OK71&gt;$ON$4,"",IF(ISNUMBER(MATCH(OK71,$ON$6:$ON$3005,0)),INDEX($OL$6:$OL$376,MATCH(OK71,$ON$6:$ON$3005,0)),OP70)),"")</f>
        <v>45433</v>
      </c>
      <c r="OQ71" s="138">
        <f ca="1">IFERROR(IF(OK71&gt;$ON$4,"",COUNTIF($OP$6:OP71,OP71)),"")</f>
        <v>4</v>
      </c>
      <c r="OR71" s="138">
        <f t="shared" ref="OR71:OR134" ca="1" si="106">IFERROR(MATCH(OP71,$AB$5:$OH$5,0),"")</f>
        <v>142</v>
      </c>
      <c r="OS71" s="132">
        <f t="array" aca="1" ref="OS71" ca="1">IFERROR(IF(LEN(OP71)=0,"",INDEX(OFFSET($AA$6,0,OR71,500,1),SMALL(IF(ISNUMBER(OFFSET($AA$6,0,OR71,500,1)),ROW(OFFSET($AA$6,0,OR71,500,1))-ROW(AA$5)),OQ71))),"")</f>
        <v>7</v>
      </c>
      <c r="OT71" s="132" t="str">
        <f ca="1">IFERROR(INDEX(Calc!$R$6:$Z$17,Calc!$OS71,Calc!OT$4),"")</f>
        <v>Income</v>
      </c>
      <c r="OU71" s="132" t="str">
        <f ca="1">IFERROR(INDEX(Calc!$R$6:$Z$17,Calc!$OS71,Calc!OU$4),"")</f>
        <v>Revenue From Rentals</v>
      </c>
      <c r="OV71" s="132" t="str">
        <f ca="1">IFERROR(INDEX(Calc!$R$6:$Z$17,Calc!$OS71,Calc!OV$4),"")</f>
        <v>Property Rental</v>
      </c>
      <c r="OW71" s="138">
        <f ca="1">IFERROR(INDEX(Calc!$R$6:$Z$17,Calc!$OS71,Calc!OW$4),"")</f>
        <v>1000</v>
      </c>
      <c r="OX71" s="138" t="str">
        <f ca="1">IFERROR(INDEX(Calc!$R$6:$Z$17,Calc!$OS71,Calc!OX$4),"")</f>
        <v>Recurring</v>
      </c>
      <c r="OY71" s="132">
        <f t="shared" ref="OY71:OY134" ca="1" si="107">IFERROR(DAY(OP71),"")</f>
        <v>21</v>
      </c>
      <c r="OZ71" s="132">
        <f t="shared" ref="OZ71:OZ134" ca="1" si="108">IFERROR(MONTH(OP71),"")</f>
        <v>5</v>
      </c>
      <c r="PA71" s="132">
        <f t="shared" ref="PA71:PA134" ca="1" si="109">IFERROR(YEAR(OP71),"")</f>
        <v>2024</v>
      </c>
      <c r="PB71" s="132" t="str">
        <f t="shared" ref="PB71:PB134" ca="1" si="110">IFERROR(INDEX($L$8:$L$19,OZ71)&amp;" - "&amp;PA71,"")</f>
        <v>May - 2024</v>
      </c>
    </row>
    <row r="72" spans="401:418" x14ac:dyDescent="0.25">
      <c r="OK72" s="132">
        <v>67</v>
      </c>
      <c r="OL72" s="143">
        <f t="shared" ref="OL72:OL135" si="111">IFERROR(OL71+1,"")</f>
        <v>45358</v>
      </c>
      <c r="OM72" s="132">
        <f t="shared" ca="1" si="104"/>
        <v>0</v>
      </c>
      <c r="ON72" s="132" t="str">
        <f ca="1">IFERROR(IF(OM72&lt;1,"",SUM($OM$6:$OM72))-$OM72+1,"")</f>
        <v/>
      </c>
      <c r="OO72" s="132" t="str">
        <f ca="1">IFERROR(IF(OM72&lt;1,"",SUM($OM$6:$OM72)),"")</f>
        <v/>
      </c>
      <c r="OP72" s="143">
        <f t="shared" ca="1" si="105"/>
        <v>45440</v>
      </c>
      <c r="OQ72" s="138">
        <f ca="1">IFERROR(IF(OK72&gt;$ON$4,"",COUNTIF($OP$6:OP72,OP72)),"")</f>
        <v>1</v>
      </c>
      <c r="OR72" s="138">
        <f t="shared" ca="1" si="106"/>
        <v>149</v>
      </c>
      <c r="OS72" s="132">
        <f t="array" aca="1" ref="OS72" ca="1">IFERROR(IF(LEN(OP72)=0,"",INDEX(OFFSET($AA$6,0,OR72,500,1),SMALL(IF(ISNUMBER(OFFSET($AA$6,0,OR72,500,1)),ROW(OFFSET($AA$6,0,OR72,500,1))-ROW(AA$5)),OQ72))),"")</f>
        <v>3</v>
      </c>
      <c r="OT72" s="132" t="str">
        <f ca="1">IFERROR(INDEX(Calc!$R$6:$Z$17,Calc!$OS72,Calc!OT$4),"")</f>
        <v>Income</v>
      </c>
      <c r="OU72" s="132" t="str">
        <f ca="1">IFERROR(INDEX(Calc!$R$6:$Z$17,Calc!$OS72,Calc!OU$4),"")</f>
        <v>Sales Revenue</v>
      </c>
      <c r="OV72" s="132" t="str">
        <f ca="1">IFERROR(INDEX(Calc!$R$6:$Z$17,Calc!$OS72,Calc!OV$4),"")</f>
        <v>Sales from old factory</v>
      </c>
      <c r="OW72" s="138">
        <f ca="1">IFERROR(INDEX(Calc!$R$6:$Z$17,Calc!$OS72,Calc!OW$4),"")</f>
        <v>1500</v>
      </c>
      <c r="OX72" s="138" t="str">
        <f ca="1">IFERROR(INDEX(Calc!$R$6:$Z$17,Calc!$OS72,Calc!OX$4),"")</f>
        <v>Recurring</v>
      </c>
      <c r="OY72" s="132">
        <f t="shared" ca="1" si="107"/>
        <v>28</v>
      </c>
      <c r="OZ72" s="132">
        <f t="shared" ca="1" si="108"/>
        <v>5</v>
      </c>
      <c r="PA72" s="132">
        <f t="shared" ca="1" si="109"/>
        <v>2024</v>
      </c>
      <c r="PB72" s="132" t="str">
        <f t="shared" ca="1" si="110"/>
        <v>May - 2024</v>
      </c>
    </row>
    <row r="73" spans="401:418" x14ac:dyDescent="0.25">
      <c r="OK73" s="132">
        <v>68</v>
      </c>
      <c r="OL73" s="143">
        <f t="shared" si="111"/>
        <v>45359</v>
      </c>
      <c r="OM73" s="132">
        <f t="shared" ca="1" si="104"/>
        <v>0</v>
      </c>
      <c r="ON73" s="132" t="str">
        <f ca="1">IFERROR(IF(OM73&lt;1,"",SUM($OM$6:$OM73))-$OM73+1,"")</f>
        <v/>
      </c>
      <c r="OO73" s="132" t="str">
        <f ca="1">IFERROR(IF(OM73&lt;1,"",SUM($OM$6:$OM73)),"")</f>
        <v/>
      </c>
      <c r="OP73" s="143">
        <f t="shared" ca="1" si="105"/>
        <v>45440</v>
      </c>
      <c r="OQ73" s="138">
        <f ca="1">IFERROR(IF(OK73&gt;$ON$4,"",COUNTIF($OP$6:OP73,OP73)),"")</f>
        <v>2</v>
      </c>
      <c r="OR73" s="138">
        <f t="shared" ca="1" si="106"/>
        <v>149</v>
      </c>
      <c r="OS73" s="132">
        <f t="array" aca="1" ref="OS73" ca="1">IFERROR(IF(LEN(OP73)=0,"",INDEX(OFFSET($AA$6,0,OR73,500,1),SMALL(IF(ISNUMBER(OFFSET($AA$6,0,OR73,500,1)),ROW(OFFSET($AA$6,0,OR73,500,1))-ROW(AA$5)),OQ73))),"")</f>
        <v>5</v>
      </c>
      <c r="OT73" s="132" t="str">
        <f ca="1">IFERROR(INDEX(Calc!$R$6:$Z$17,Calc!$OS73,Calc!OT$4),"")</f>
        <v>Expense</v>
      </c>
      <c r="OU73" s="132" t="str">
        <f ca="1">IFERROR(INDEX(Calc!$R$6:$Z$17,Calc!$OS73,Calc!OU$4),"")</f>
        <v>Lending</v>
      </c>
      <c r="OV73" s="132" t="str">
        <f ca="1">IFERROR(INDEX(Calc!$R$6:$Z$17,Calc!$OS73,Calc!OV$4),"")</f>
        <v>Equipment Lending</v>
      </c>
      <c r="OW73" s="138">
        <f ca="1">IFERROR(INDEX(Calc!$R$6:$Z$17,Calc!$OS73,Calc!OW$4),"")</f>
        <v>500</v>
      </c>
      <c r="OX73" s="138" t="str">
        <f ca="1">IFERROR(INDEX(Calc!$R$6:$Z$17,Calc!$OS73,Calc!OX$4),"")</f>
        <v>Recurring</v>
      </c>
      <c r="OY73" s="132">
        <f t="shared" ca="1" si="107"/>
        <v>28</v>
      </c>
      <c r="OZ73" s="132">
        <f t="shared" ca="1" si="108"/>
        <v>5</v>
      </c>
      <c r="PA73" s="132">
        <f t="shared" ca="1" si="109"/>
        <v>2024</v>
      </c>
      <c r="PB73" s="132" t="str">
        <f t="shared" ca="1" si="110"/>
        <v>May - 2024</v>
      </c>
    </row>
    <row r="74" spans="401:418" x14ac:dyDescent="0.25">
      <c r="OK74" s="132">
        <v>69</v>
      </c>
      <c r="OL74" s="143">
        <f t="shared" si="111"/>
        <v>45360</v>
      </c>
      <c r="OM74" s="132">
        <f t="shared" ca="1" si="104"/>
        <v>0</v>
      </c>
      <c r="ON74" s="132" t="str">
        <f ca="1">IFERROR(IF(OM74&lt;1,"",SUM($OM$6:$OM74))-$OM74+1,"")</f>
        <v/>
      </c>
      <c r="OO74" s="132" t="str">
        <f ca="1">IFERROR(IF(OM74&lt;1,"",SUM($OM$6:$OM74)),"")</f>
        <v/>
      </c>
      <c r="OP74" s="143">
        <f t="shared" ca="1" si="105"/>
        <v>45440</v>
      </c>
      <c r="OQ74" s="138">
        <f ca="1">IFERROR(IF(OK74&gt;$ON$4,"",COUNTIF($OP$6:OP74,OP74)),"")</f>
        <v>3</v>
      </c>
      <c r="OR74" s="138">
        <f t="shared" ca="1" si="106"/>
        <v>149</v>
      </c>
      <c r="OS74" s="132">
        <f t="array" aca="1" ref="OS74" ca="1">IFERROR(IF(LEN(OP74)=0,"",INDEX(OFFSET($AA$6,0,OR74,500,1),SMALL(IF(ISNUMBER(OFFSET($AA$6,0,OR74,500,1)),ROW(OFFSET($AA$6,0,OR74,500,1))-ROW(AA$5)),OQ74))),"")</f>
        <v>6</v>
      </c>
      <c r="OT74" s="132" t="str">
        <f ca="1">IFERROR(INDEX(Calc!$R$6:$Z$17,Calc!$OS74,Calc!OT$4),"")</f>
        <v>Income</v>
      </c>
      <c r="OU74" s="132" t="str">
        <f ca="1">IFERROR(INDEX(Calc!$R$6:$Z$17,Calc!$OS74,Calc!OU$4),"")</f>
        <v>Issuance of Debt</v>
      </c>
      <c r="OV74" s="132" t="str">
        <f ca="1">IFERROR(INDEX(Calc!$R$6:$Z$17,Calc!$OS74,Calc!OV$4),"")</f>
        <v>Debt Issuance</v>
      </c>
      <c r="OW74" s="138">
        <f ca="1">IFERROR(INDEX(Calc!$R$6:$Z$17,Calc!$OS74,Calc!OW$4),"")</f>
        <v>200</v>
      </c>
      <c r="OX74" s="138" t="str">
        <f ca="1">IFERROR(INDEX(Calc!$R$6:$Z$17,Calc!$OS74,Calc!OX$4),"")</f>
        <v>Recurring</v>
      </c>
      <c r="OY74" s="132">
        <f t="shared" ca="1" si="107"/>
        <v>28</v>
      </c>
      <c r="OZ74" s="132">
        <f t="shared" ca="1" si="108"/>
        <v>5</v>
      </c>
      <c r="PA74" s="132">
        <f t="shared" ca="1" si="109"/>
        <v>2024</v>
      </c>
      <c r="PB74" s="132" t="str">
        <f t="shared" ca="1" si="110"/>
        <v>May - 2024</v>
      </c>
    </row>
    <row r="75" spans="401:418" x14ac:dyDescent="0.25">
      <c r="OK75" s="132">
        <v>70</v>
      </c>
      <c r="OL75" s="143">
        <f t="shared" si="111"/>
        <v>45361</v>
      </c>
      <c r="OM75" s="132">
        <f t="shared" ca="1" si="104"/>
        <v>0</v>
      </c>
      <c r="ON75" s="132" t="str">
        <f ca="1">IFERROR(IF(OM75&lt;1,"",SUM($OM$6:$OM75))-$OM75+1,"")</f>
        <v/>
      </c>
      <c r="OO75" s="132" t="str">
        <f ca="1">IFERROR(IF(OM75&lt;1,"",SUM($OM$6:$OM75)),"")</f>
        <v/>
      </c>
      <c r="OP75" s="143">
        <f t="shared" ca="1" si="105"/>
        <v>45444</v>
      </c>
      <c r="OQ75" s="138">
        <f ca="1">IFERROR(IF(OK75&gt;$ON$4,"",COUNTIF($OP$6:OP75,OP75)),"")</f>
        <v>1</v>
      </c>
      <c r="OR75" s="138">
        <f t="shared" ca="1" si="106"/>
        <v>153</v>
      </c>
      <c r="OS75" s="132">
        <f t="array" aca="1" ref="OS75" ca="1">IFERROR(IF(LEN(OP75)=0,"",INDEX(OFFSET($AA$6,0,OR75,500,1),SMALL(IF(ISNUMBER(OFFSET($AA$6,0,OR75,500,1)),ROW(OFFSET($AA$6,0,OR75,500,1))-ROW(AA$5)),OQ75))),"")</f>
        <v>2</v>
      </c>
      <c r="OT75" s="132" t="str">
        <f ca="1">IFERROR(INDEX(Calc!$R$6:$Z$17,Calc!$OS75,Calc!OT$4),"")</f>
        <v>Expense</v>
      </c>
      <c r="OU75" s="132" t="str">
        <f ca="1">IFERROR(INDEX(Calc!$R$6:$Z$17,Calc!$OS75,Calc!OU$4),"")</f>
        <v>Operating Expenses</v>
      </c>
      <c r="OV75" s="132" t="str">
        <f ca="1">IFERROR(INDEX(Calc!$R$6:$Z$17,Calc!$OS75,Calc!OV$4),"")</f>
        <v>Marketing</v>
      </c>
      <c r="OW75" s="138">
        <f ca="1">IFERROR(INDEX(Calc!$R$6:$Z$17,Calc!$OS75,Calc!OW$4),"")</f>
        <v>500</v>
      </c>
      <c r="OX75" s="138" t="str">
        <f ca="1">IFERROR(INDEX(Calc!$R$6:$Z$17,Calc!$OS75,Calc!OX$4),"")</f>
        <v>Recurring</v>
      </c>
      <c r="OY75" s="132">
        <f t="shared" ca="1" si="107"/>
        <v>1</v>
      </c>
      <c r="OZ75" s="132">
        <f t="shared" ca="1" si="108"/>
        <v>6</v>
      </c>
      <c r="PA75" s="132">
        <f t="shared" ca="1" si="109"/>
        <v>2024</v>
      </c>
      <c r="PB75" s="132" t="str">
        <f t="shared" ca="1" si="110"/>
        <v>Jun - 2024</v>
      </c>
    </row>
    <row r="76" spans="401:418" x14ac:dyDescent="0.25">
      <c r="OK76" s="132">
        <v>71</v>
      </c>
      <c r="OL76" s="143">
        <f t="shared" si="111"/>
        <v>45362</v>
      </c>
      <c r="OM76" s="132">
        <f t="shared" ca="1" si="104"/>
        <v>0</v>
      </c>
      <c r="ON76" s="132" t="str">
        <f ca="1">IFERROR(IF(OM76&lt;1,"",SUM($OM$6:$OM76))-$OM76+1,"")</f>
        <v/>
      </c>
      <c r="OO76" s="132" t="str">
        <f ca="1">IFERROR(IF(OM76&lt;1,"",SUM($OM$6:$OM76)),"")</f>
        <v/>
      </c>
      <c r="OP76" s="143">
        <f t="shared" ca="1" si="105"/>
        <v>45447</v>
      </c>
      <c r="OQ76" s="138">
        <f ca="1">IFERROR(IF(OK76&gt;$ON$4,"",COUNTIF($OP$6:OP76,OP76)),"")</f>
        <v>1</v>
      </c>
      <c r="OR76" s="138">
        <f t="shared" ca="1" si="106"/>
        <v>156</v>
      </c>
      <c r="OS76" s="132">
        <f t="array" aca="1" ref="OS76" ca="1">IFERROR(IF(LEN(OP76)=0,"",INDEX(OFFSET($AA$6,0,OR76,500,1),SMALL(IF(ISNUMBER(OFFSET($AA$6,0,OR76,500,1)),ROW(OFFSET($AA$6,0,OR76,500,1))-ROW(AA$5)),OQ76))),"")</f>
        <v>1</v>
      </c>
      <c r="OT76" s="132" t="str">
        <f ca="1">IFERROR(INDEX(Calc!$R$6:$Z$17,Calc!$OS76,Calc!OT$4),"")</f>
        <v>Expense</v>
      </c>
      <c r="OU76" s="132" t="str">
        <f ca="1">IFERROR(INDEX(Calc!$R$6:$Z$17,Calc!$OS76,Calc!OU$4),"")</f>
        <v>Operating Expenses</v>
      </c>
      <c r="OV76" s="132" t="str">
        <f ca="1">IFERROR(INDEX(Calc!$R$6:$Z$17,Calc!$OS76,Calc!OV$4),"")</f>
        <v>Wages</v>
      </c>
      <c r="OW76" s="138">
        <f ca="1">IFERROR(INDEX(Calc!$R$6:$Z$17,Calc!$OS76,Calc!OW$4),"")</f>
        <v>1000</v>
      </c>
      <c r="OX76" s="138" t="str">
        <f ca="1">IFERROR(INDEX(Calc!$R$6:$Z$17,Calc!$OS76,Calc!OX$4),"")</f>
        <v>Recurring</v>
      </c>
      <c r="OY76" s="132">
        <f t="shared" ca="1" si="107"/>
        <v>4</v>
      </c>
      <c r="OZ76" s="132">
        <f t="shared" ca="1" si="108"/>
        <v>6</v>
      </c>
      <c r="PA76" s="132">
        <f t="shared" ca="1" si="109"/>
        <v>2024</v>
      </c>
      <c r="PB76" s="132" t="str">
        <f t="shared" ca="1" si="110"/>
        <v>Jun - 2024</v>
      </c>
    </row>
    <row r="77" spans="401:418" x14ac:dyDescent="0.25">
      <c r="OK77" s="132">
        <v>72</v>
      </c>
      <c r="OL77" s="143">
        <f t="shared" si="111"/>
        <v>45363</v>
      </c>
      <c r="OM77" s="132">
        <f t="shared" ca="1" si="104"/>
        <v>3</v>
      </c>
      <c r="ON77" s="132">
        <f ca="1">IFERROR(IF(OM77&lt;1,"",SUM($OM$6:$OM77))-$OM77+1,"")</f>
        <v>33</v>
      </c>
      <c r="OO77" s="132">
        <f ca="1">IFERROR(IF(OM77&lt;1,"",SUM($OM$6:$OM77)),"")</f>
        <v>35</v>
      </c>
      <c r="OP77" s="143">
        <f t="shared" ca="1" si="105"/>
        <v>45447</v>
      </c>
      <c r="OQ77" s="138">
        <f ca="1">IFERROR(IF(OK77&gt;$ON$4,"",COUNTIF($OP$6:OP77,OP77)),"")</f>
        <v>2</v>
      </c>
      <c r="OR77" s="138">
        <f t="shared" ca="1" si="106"/>
        <v>156</v>
      </c>
      <c r="OS77" s="132">
        <f t="array" aca="1" ref="OS77" ca="1">IFERROR(IF(LEN(OP77)=0,"",INDEX(OFFSET($AA$6,0,OR77,500,1),SMALL(IF(ISNUMBER(OFFSET($AA$6,0,OR77,500,1)),ROW(OFFSET($AA$6,0,OR77,500,1))-ROW(AA$5)),OQ77))),"")</f>
        <v>3</v>
      </c>
      <c r="OT77" s="132" t="str">
        <f ca="1">IFERROR(INDEX(Calc!$R$6:$Z$17,Calc!$OS77,Calc!OT$4),"")</f>
        <v>Income</v>
      </c>
      <c r="OU77" s="132" t="str">
        <f ca="1">IFERROR(INDEX(Calc!$R$6:$Z$17,Calc!$OS77,Calc!OU$4),"")</f>
        <v>Sales Revenue</v>
      </c>
      <c r="OV77" s="132" t="str">
        <f ca="1">IFERROR(INDEX(Calc!$R$6:$Z$17,Calc!$OS77,Calc!OV$4),"")</f>
        <v>Sales from old factory</v>
      </c>
      <c r="OW77" s="138">
        <f ca="1">IFERROR(INDEX(Calc!$R$6:$Z$17,Calc!$OS77,Calc!OW$4),"")</f>
        <v>1500</v>
      </c>
      <c r="OX77" s="138" t="str">
        <f ca="1">IFERROR(INDEX(Calc!$R$6:$Z$17,Calc!$OS77,Calc!OX$4),"")</f>
        <v>Recurring</v>
      </c>
      <c r="OY77" s="132">
        <f t="shared" ca="1" si="107"/>
        <v>4</v>
      </c>
      <c r="OZ77" s="132">
        <f t="shared" ca="1" si="108"/>
        <v>6</v>
      </c>
      <c r="PA77" s="132">
        <f t="shared" ca="1" si="109"/>
        <v>2024</v>
      </c>
      <c r="PB77" s="132" t="str">
        <f t="shared" ca="1" si="110"/>
        <v>Jun - 2024</v>
      </c>
    </row>
    <row r="78" spans="401:418" x14ac:dyDescent="0.25">
      <c r="OK78" s="132">
        <v>73</v>
      </c>
      <c r="OL78" s="143">
        <f t="shared" si="111"/>
        <v>45364</v>
      </c>
      <c r="OM78" s="132">
        <f t="shared" ca="1" si="104"/>
        <v>0</v>
      </c>
      <c r="ON78" s="132" t="str">
        <f ca="1">IFERROR(IF(OM78&lt;1,"",SUM($OM$6:$OM78))-$OM78+1,"")</f>
        <v/>
      </c>
      <c r="OO78" s="132" t="str">
        <f ca="1">IFERROR(IF(OM78&lt;1,"",SUM($OM$6:$OM78)),"")</f>
        <v/>
      </c>
      <c r="OP78" s="143">
        <f t="shared" ca="1" si="105"/>
        <v>45447</v>
      </c>
      <c r="OQ78" s="138">
        <f ca="1">IFERROR(IF(OK78&gt;$ON$4,"",COUNTIF($OP$6:OP78,OP78)),"")</f>
        <v>3</v>
      </c>
      <c r="OR78" s="138">
        <f t="shared" ca="1" si="106"/>
        <v>156</v>
      </c>
      <c r="OS78" s="132">
        <f t="array" aca="1" ref="OS78" ca="1">IFERROR(IF(LEN(OP78)=0,"",INDEX(OFFSET($AA$6,0,OR78,500,1),SMALL(IF(ISNUMBER(OFFSET($AA$6,0,OR78,500,1)),ROW(OFFSET($AA$6,0,OR78,500,1))-ROW(AA$5)),OQ78))),"")</f>
        <v>6</v>
      </c>
      <c r="OT78" s="132" t="str">
        <f ca="1">IFERROR(INDEX(Calc!$R$6:$Z$17,Calc!$OS78,Calc!OT$4),"")</f>
        <v>Income</v>
      </c>
      <c r="OU78" s="132" t="str">
        <f ca="1">IFERROR(INDEX(Calc!$R$6:$Z$17,Calc!$OS78,Calc!OU$4),"")</f>
        <v>Issuance of Debt</v>
      </c>
      <c r="OV78" s="132" t="str">
        <f ca="1">IFERROR(INDEX(Calc!$R$6:$Z$17,Calc!$OS78,Calc!OV$4),"")</f>
        <v>Debt Issuance</v>
      </c>
      <c r="OW78" s="138">
        <f ca="1">IFERROR(INDEX(Calc!$R$6:$Z$17,Calc!$OS78,Calc!OW$4),"")</f>
        <v>200</v>
      </c>
      <c r="OX78" s="138" t="str">
        <f ca="1">IFERROR(INDEX(Calc!$R$6:$Z$17,Calc!$OS78,Calc!OX$4),"")</f>
        <v>Recurring</v>
      </c>
      <c r="OY78" s="132">
        <f t="shared" ca="1" si="107"/>
        <v>4</v>
      </c>
      <c r="OZ78" s="132">
        <f t="shared" ca="1" si="108"/>
        <v>6</v>
      </c>
      <c r="PA78" s="132">
        <f t="shared" ca="1" si="109"/>
        <v>2024</v>
      </c>
      <c r="PB78" s="132" t="str">
        <f t="shared" ca="1" si="110"/>
        <v>Jun - 2024</v>
      </c>
    </row>
    <row r="79" spans="401:418" x14ac:dyDescent="0.25">
      <c r="OK79" s="132">
        <v>74</v>
      </c>
      <c r="OL79" s="143">
        <f t="shared" si="111"/>
        <v>45365</v>
      </c>
      <c r="OM79" s="132">
        <f t="shared" ca="1" si="104"/>
        <v>0</v>
      </c>
      <c r="ON79" s="132" t="str">
        <f ca="1">IFERROR(IF(OM79&lt;1,"",SUM($OM$6:$OM79))-$OM79+1,"")</f>
        <v/>
      </c>
      <c r="OO79" s="132" t="str">
        <f ca="1">IFERROR(IF(OM79&lt;1,"",SUM($OM$6:$OM79)),"")</f>
        <v/>
      </c>
      <c r="OP79" s="143">
        <f t="shared" ca="1" si="105"/>
        <v>45454</v>
      </c>
      <c r="OQ79" s="138">
        <f ca="1">IFERROR(IF(OK79&gt;$ON$4,"",COUNTIF($OP$6:OP79,OP79)),"")</f>
        <v>1</v>
      </c>
      <c r="OR79" s="138">
        <f t="shared" ca="1" si="106"/>
        <v>163</v>
      </c>
      <c r="OS79" s="132">
        <f t="array" aca="1" ref="OS79" ca="1">IFERROR(IF(LEN(OP79)=0,"",INDEX(OFFSET($AA$6,0,OR79,500,1),SMALL(IF(ISNUMBER(OFFSET($AA$6,0,OR79,500,1)),ROW(OFFSET($AA$6,0,OR79,500,1))-ROW(AA$5)),OQ79))),"")</f>
        <v>3</v>
      </c>
      <c r="OT79" s="132" t="str">
        <f ca="1">IFERROR(INDEX(Calc!$R$6:$Z$17,Calc!$OS79,Calc!OT$4),"")</f>
        <v>Income</v>
      </c>
      <c r="OU79" s="132" t="str">
        <f ca="1">IFERROR(INDEX(Calc!$R$6:$Z$17,Calc!$OS79,Calc!OU$4),"")</f>
        <v>Sales Revenue</v>
      </c>
      <c r="OV79" s="132" t="str">
        <f ca="1">IFERROR(INDEX(Calc!$R$6:$Z$17,Calc!$OS79,Calc!OV$4),"")</f>
        <v>Sales from old factory</v>
      </c>
      <c r="OW79" s="138">
        <f ca="1">IFERROR(INDEX(Calc!$R$6:$Z$17,Calc!$OS79,Calc!OW$4),"")</f>
        <v>1500</v>
      </c>
      <c r="OX79" s="138" t="str">
        <f ca="1">IFERROR(INDEX(Calc!$R$6:$Z$17,Calc!$OS79,Calc!OX$4),"")</f>
        <v>Recurring</v>
      </c>
      <c r="OY79" s="132">
        <f t="shared" ca="1" si="107"/>
        <v>11</v>
      </c>
      <c r="OZ79" s="132">
        <f t="shared" ca="1" si="108"/>
        <v>6</v>
      </c>
      <c r="PA79" s="132">
        <f t="shared" ca="1" si="109"/>
        <v>2024</v>
      </c>
      <c r="PB79" s="132" t="str">
        <f t="shared" ca="1" si="110"/>
        <v>Jun - 2024</v>
      </c>
    </row>
    <row r="80" spans="401:418" x14ac:dyDescent="0.25">
      <c r="OK80" s="132">
        <v>75</v>
      </c>
      <c r="OL80" s="143">
        <f t="shared" si="111"/>
        <v>45366</v>
      </c>
      <c r="OM80" s="132">
        <f t="shared" ca="1" si="104"/>
        <v>0</v>
      </c>
      <c r="ON80" s="132" t="str">
        <f ca="1">IFERROR(IF(OM80&lt;1,"",SUM($OM$6:$OM80))-$OM80+1,"")</f>
        <v/>
      </c>
      <c r="OO80" s="132" t="str">
        <f ca="1">IFERROR(IF(OM80&lt;1,"",SUM($OM$6:$OM80)),"")</f>
        <v/>
      </c>
      <c r="OP80" s="143">
        <f t="shared" ca="1" si="105"/>
        <v>45454</v>
      </c>
      <c r="OQ80" s="138">
        <f ca="1">IFERROR(IF(OK80&gt;$ON$4,"",COUNTIF($OP$6:OP80,OP80)),"")</f>
        <v>2</v>
      </c>
      <c r="OR80" s="138">
        <f t="shared" ca="1" si="106"/>
        <v>163</v>
      </c>
      <c r="OS80" s="132">
        <f t="array" aca="1" ref="OS80" ca="1">IFERROR(IF(LEN(OP80)=0,"",INDEX(OFFSET($AA$6,0,OR80,500,1),SMALL(IF(ISNUMBER(OFFSET($AA$6,0,OR80,500,1)),ROW(OFFSET($AA$6,0,OR80,500,1))-ROW(AA$5)),OQ80))),"")</f>
        <v>6</v>
      </c>
      <c r="OT80" s="132" t="str">
        <f ca="1">IFERROR(INDEX(Calc!$R$6:$Z$17,Calc!$OS80,Calc!OT$4),"")</f>
        <v>Income</v>
      </c>
      <c r="OU80" s="132" t="str">
        <f ca="1">IFERROR(INDEX(Calc!$R$6:$Z$17,Calc!$OS80,Calc!OU$4),"")</f>
        <v>Issuance of Debt</v>
      </c>
      <c r="OV80" s="132" t="str">
        <f ca="1">IFERROR(INDEX(Calc!$R$6:$Z$17,Calc!$OS80,Calc!OV$4),"")</f>
        <v>Debt Issuance</v>
      </c>
      <c r="OW80" s="138">
        <f ca="1">IFERROR(INDEX(Calc!$R$6:$Z$17,Calc!$OS80,Calc!OW$4),"")</f>
        <v>200</v>
      </c>
      <c r="OX80" s="138" t="str">
        <f ca="1">IFERROR(INDEX(Calc!$R$6:$Z$17,Calc!$OS80,Calc!OX$4),"")</f>
        <v>Recurring</v>
      </c>
      <c r="OY80" s="132">
        <f t="shared" ca="1" si="107"/>
        <v>11</v>
      </c>
      <c r="OZ80" s="132">
        <f t="shared" ca="1" si="108"/>
        <v>6</v>
      </c>
      <c r="PA80" s="132">
        <f t="shared" ca="1" si="109"/>
        <v>2024</v>
      </c>
      <c r="PB80" s="132" t="str">
        <f t="shared" ca="1" si="110"/>
        <v>Jun - 2024</v>
      </c>
    </row>
    <row r="81" spans="401:418" x14ac:dyDescent="0.25">
      <c r="OK81" s="132">
        <v>76</v>
      </c>
      <c r="OL81" s="143">
        <f t="shared" si="111"/>
        <v>45367</v>
      </c>
      <c r="OM81" s="132">
        <f t="shared" ca="1" si="104"/>
        <v>0</v>
      </c>
      <c r="ON81" s="132" t="str">
        <f ca="1">IFERROR(IF(OM81&lt;1,"",SUM($OM$6:$OM81))-$OM81+1,"")</f>
        <v/>
      </c>
      <c r="OO81" s="132" t="str">
        <f ca="1">IFERROR(IF(OM81&lt;1,"",SUM($OM$6:$OM81)),"")</f>
        <v/>
      </c>
      <c r="OP81" s="143">
        <f t="shared" ca="1" si="105"/>
        <v>45461</v>
      </c>
      <c r="OQ81" s="138">
        <f ca="1">IFERROR(IF(OK81&gt;$ON$4,"",COUNTIF($OP$6:OP81,OP81)),"")</f>
        <v>1</v>
      </c>
      <c r="OR81" s="138">
        <f t="shared" ca="1" si="106"/>
        <v>170</v>
      </c>
      <c r="OS81" s="132">
        <f t="array" aca="1" ref="OS81" ca="1">IFERROR(IF(LEN(OP81)=0,"",INDEX(OFFSET($AA$6,0,OR81,500,1),SMALL(IF(ISNUMBER(OFFSET($AA$6,0,OR81,500,1)),ROW(OFFSET($AA$6,0,OR81,500,1))-ROW(AA$5)),OQ81))),"")</f>
        <v>1</v>
      </c>
      <c r="OT81" s="132" t="str">
        <f ca="1">IFERROR(INDEX(Calc!$R$6:$Z$17,Calc!$OS81,Calc!OT$4),"")</f>
        <v>Expense</v>
      </c>
      <c r="OU81" s="132" t="str">
        <f ca="1">IFERROR(INDEX(Calc!$R$6:$Z$17,Calc!$OS81,Calc!OU$4),"")</f>
        <v>Operating Expenses</v>
      </c>
      <c r="OV81" s="132" t="str">
        <f ca="1">IFERROR(INDEX(Calc!$R$6:$Z$17,Calc!$OS81,Calc!OV$4),"")</f>
        <v>Wages</v>
      </c>
      <c r="OW81" s="138">
        <f ca="1">IFERROR(INDEX(Calc!$R$6:$Z$17,Calc!$OS81,Calc!OW$4),"")</f>
        <v>1000</v>
      </c>
      <c r="OX81" s="138" t="str">
        <f ca="1">IFERROR(INDEX(Calc!$R$6:$Z$17,Calc!$OS81,Calc!OX$4),"")</f>
        <v>Recurring</v>
      </c>
      <c r="OY81" s="132">
        <f t="shared" ca="1" si="107"/>
        <v>18</v>
      </c>
      <c r="OZ81" s="132">
        <f t="shared" ca="1" si="108"/>
        <v>6</v>
      </c>
      <c r="PA81" s="132">
        <f t="shared" ca="1" si="109"/>
        <v>2024</v>
      </c>
      <c r="PB81" s="132" t="str">
        <f t="shared" ca="1" si="110"/>
        <v>Jun - 2024</v>
      </c>
    </row>
    <row r="82" spans="401:418" x14ac:dyDescent="0.25">
      <c r="OK82" s="132">
        <v>77</v>
      </c>
      <c r="OL82" s="143">
        <f t="shared" si="111"/>
        <v>45368</v>
      </c>
      <c r="OM82" s="132">
        <f t="shared" ca="1" si="104"/>
        <v>0</v>
      </c>
      <c r="ON82" s="132" t="str">
        <f ca="1">IFERROR(IF(OM82&lt;1,"",SUM($OM$6:$OM82))-$OM82+1,"")</f>
        <v/>
      </c>
      <c r="OO82" s="132" t="str">
        <f ca="1">IFERROR(IF(OM82&lt;1,"",SUM($OM$6:$OM82)),"")</f>
        <v/>
      </c>
      <c r="OP82" s="143">
        <f t="shared" ca="1" si="105"/>
        <v>45461</v>
      </c>
      <c r="OQ82" s="138">
        <f ca="1">IFERROR(IF(OK82&gt;$ON$4,"",COUNTIF($OP$6:OP82,OP82)),"")</f>
        <v>2</v>
      </c>
      <c r="OR82" s="138">
        <f t="shared" ca="1" si="106"/>
        <v>170</v>
      </c>
      <c r="OS82" s="132">
        <f t="array" aca="1" ref="OS82" ca="1">IFERROR(IF(LEN(OP82)=0,"",INDEX(OFFSET($AA$6,0,OR82,500,1),SMALL(IF(ISNUMBER(OFFSET($AA$6,0,OR82,500,1)),ROW(OFFSET($AA$6,0,OR82,500,1))-ROW(AA$5)),OQ82))),"")</f>
        <v>3</v>
      </c>
      <c r="OT82" s="132" t="str">
        <f ca="1">IFERROR(INDEX(Calc!$R$6:$Z$17,Calc!$OS82,Calc!OT$4),"")</f>
        <v>Income</v>
      </c>
      <c r="OU82" s="132" t="str">
        <f ca="1">IFERROR(INDEX(Calc!$R$6:$Z$17,Calc!$OS82,Calc!OU$4),"")</f>
        <v>Sales Revenue</v>
      </c>
      <c r="OV82" s="132" t="str">
        <f ca="1">IFERROR(INDEX(Calc!$R$6:$Z$17,Calc!$OS82,Calc!OV$4),"")</f>
        <v>Sales from old factory</v>
      </c>
      <c r="OW82" s="138">
        <f ca="1">IFERROR(INDEX(Calc!$R$6:$Z$17,Calc!$OS82,Calc!OW$4),"")</f>
        <v>1500</v>
      </c>
      <c r="OX82" s="138" t="str">
        <f ca="1">IFERROR(INDEX(Calc!$R$6:$Z$17,Calc!$OS82,Calc!OX$4),"")</f>
        <v>Recurring</v>
      </c>
      <c r="OY82" s="132">
        <f t="shared" ca="1" si="107"/>
        <v>18</v>
      </c>
      <c r="OZ82" s="132">
        <f t="shared" ca="1" si="108"/>
        <v>6</v>
      </c>
      <c r="PA82" s="132">
        <f t="shared" ca="1" si="109"/>
        <v>2024</v>
      </c>
      <c r="PB82" s="132" t="str">
        <f t="shared" ca="1" si="110"/>
        <v>Jun - 2024</v>
      </c>
    </row>
    <row r="83" spans="401:418" x14ac:dyDescent="0.25">
      <c r="OK83" s="132">
        <v>78</v>
      </c>
      <c r="OL83" s="143">
        <f t="shared" si="111"/>
        <v>45369</v>
      </c>
      <c r="OM83" s="132">
        <f t="shared" ca="1" si="104"/>
        <v>0</v>
      </c>
      <c r="ON83" s="132" t="str">
        <f ca="1">IFERROR(IF(OM83&lt;1,"",SUM($OM$6:$OM83))-$OM83+1,"")</f>
        <v/>
      </c>
      <c r="OO83" s="132" t="str">
        <f ca="1">IFERROR(IF(OM83&lt;1,"",SUM($OM$6:$OM83)),"")</f>
        <v/>
      </c>
      <c r="OP83" s="143">
        <f t="shared" ca="1" si="105"/>
        <v>45461</v>
      </c>
      <c r="OQ83" s="138">
        <f ca="1">IFERROR(IF(OK83&gt;$ON$4,"",COUNTIF($OP$6:OP83,OP83)),"")</f>
        <v>3</v>
      </c>
      <c r="OR83" s="138">
        <f t="shared" ca="1" si="106"/>
        <v>170</v>
      </c>
      <c r="OS83" s="132">
        <f t="array" aca="1" ref="OS83" ca="1">IFERROR(IF(LEN(OP83)=0,"",INDEX(OFFSET($AA$6,0,OR83,500,1),SMALL(IF(ISNUMBER(OFFSET($AA$6,0,OR83,500,1)),ROW(OFFSET($AA$6,0,OR83,500,1))-ROW(AA$5)),OQ83))),"")</f>
        <v>5</v>
      </c>
      <c r="OT83" s="132" t="str">
        <f ca="1">IFERROR(INDEX(Calc!$R$6:$Z$17,Calc!$OS83,Calc!OT$4),"")</f>
        <v>Expense</v>
      </c>
      <c r="OU83" s="132" t="str">
        <f ca="1">IFERROR(INDEX(Calc!$R$6:$Z$17,Calc!$OS83,Calc!OU$4),"")</f>
        <v>Lending</v>
      </c>
      <c r="OV83" s="132" t="str">
        <f ca="1">IFERROR(INDEX(Calc!$R$6:$Z$17,Calc!$OS83,Calc!OV$4),"")</f>
        <v>Equipment Lending</v>
      </c>
      <c r="OW83" s="138">
        <f ca="1">IFERROR(INDEX(Calc!$R$6:$Z$17,Calc!$OS83,Calc!OW$4),"")</f>
        <v>500</v>
      </c>
      <c r="OX83" s="138" t="str">
        <f ca="1">IFERROR(INDEX(Calc!$R$6:$Z$17,Calc!$OS83,Calc!OX$4),"")</f>
        <v>Recurring</v>
      </c>
      <c r="OY83" s="132">
        <f t="shared" ca="1" si="107"/>
        <v>18</v>
      </c>
      <c r="OZ83" s="132">
        <f t="shared" ca="1" si="108"/>
        <v>6</v>
      </c>
      <c r="PA83" s="132">
        <f t="shared" ca="1" si="109"/>
        <v>2024</v>
      </c>
      <c r="PB83" s="132" t="str">
        <f t="shared" ca="1" si="110"/>
        <v>Jun - 2024</v>
      </c>
    </row>
    <row r="84" spans="401:418" x14ac:dyDescent="0.25">
      <c r="OK84" s="132">
        <v>79</v>
      </c>
      <c r="OL84" s="143">
        <f t="shared" si="111"/>
        <v>45370</v>
      </c>
      <c r="OM84" s="132">
        <f t="shared" ca="1" si="104"/>
        <v>2</v>
      </c>
      <c r="ON84" s="132">
        <f ca="1">IFERROR(IF(OM84&lt;1,"",SUM($OM$6:$OM84))-$OM84+1,"")</f>
        <v>36</v>
      </c>
      <c r="OO84" s="132">
        <f ca="1">IFERROR(IF(OM84&lt;1,"",SUM($OM$6:$OM84)),"")</f>
        <v>37</v>
      </c>
      <c r="OP84" s="143">
        <f t="shared" ca="1" si="105"/>
        <v>45461</v>
      </c>
      <c r="OQ84" s="138">
        <f ca="1">IFERROR(IF(OK84&gt;$ON$4,"",COUNTIF($OP$6:OP84,OP84)),"")</f>
        <v>4</v>
      </c>
      <c r="OR84" s="138">
        <f t="shared" ca="1" si="106"/>
        <v>170</v>
      </c>
      <c r="OS84" s="132">
        <f t="array" aca="1" ref="OS84" ca="1">IFERROR(IF(LEN(OP84)=0,"",INDEX(OFFSET($AA$6,0,OR84,500,1),SMALL(IF(ISNUMBER(OFFSET($AA$6,0,OR84,500,1)),ROW(OFFSET($AA$6,0,OR84,500,1))-ROW(AA$5)),OQ84))),"")</f>
        <v>6</v>
      </c>
      <c r="OT84" s="132" t="str">
        <f ca="1">IFERROR(INDEX(Calc!$R$6:$Z$17,Calc!$OS84,Calc!OT$4),"")</f>
        <v>Income</v>
      </c>
      <c r="OU84" s="132" t="str">
        <f ca="1">IFERROR(INDEX(Calc!$R$6:$Z$17,Calc!$OS84,Calc!OU$4),"")</f>
        <v>Issuance of Debt</v>
      </c>
      <c r="OV84" s="132" t="str">
        <f ca="1">IFERROR(INDEX(Calc!$R$6:$Z$17,Calc!$OS84,Calc!OV$4),"")</f>
        <v>Debt Issuance</v>
      </c>
      <c r="OW84" s="138">
        <f ca="1">IFERROR(INDEX(Calc!$R$6:$Z$17,Calc!$OS84,Calc!OW$4),"")</f>
        <v>200</v>
      </c>
      <c r="OX84" s="138" t="str">
        <f ca="1">IFERROR(INDEX(Calc!$R$6:$Z$17,Calc!$OS84,Calc!OX$4),"")</f>
        <v>Recurring</v>
      </c>
      <c r="OY84" s="132">
        <f t="shared" ca="1" si="107"/>
        <v>18</v>
      </c>
      <c r="OZ84" s="132">
        <f t="shared" ca="1" si="108"/>
        <v>6</v>
      </c>
      <c r="PA84" s="132">
        <f t="shared" ca="1" si="109"/>
        <v>2024</v>
      </c>
      <c r="PB84" s="132" t="str">
        <f t="shared" ca="1" si="110"/>
        <v>Jun - 2024</v>
      </c>
    </row>
    <row r="85" spans="401:418" x14ac:dyDescent="0.25">
      <c r="OK85" s="132">
        <v>80</v>
      </c>
      <c r="OL85" s="143">
        <f t="shared" si="111"/>
        <v>45371</v>
      </c>
      <c r="OM85" s="132">
        <f t="shared" ca="1" si="104"/>
        <v>0</v>
      </c>
      <c r="ON85" s="132" t="str">
        <f ca="1">IFERROR(IF(OM85&lt;1,"",SUM($OM$6:$OM85))-$OM85+1,"")</f>
        <v/>
      </c>
      <c r="OO85" s="132" t="str">
        <f ca="1">IFERROR(IF(OM85&lt;1,"",SUM($OM$6:$OM85)),"")</f>
        <v/>
      </c>
      <c r="OP85" s="143">
        <f t="shared" ca="1" si="105"/>
        <v>45468</v>
      </c>
      <c r="OQ85" s="138">
        <f ca="1">IFERROR(IF(OK85&gt;$ON$4,"",COUNTIF($OP$6:OP85,OP85)),"")</f>
        <v>1</v>
      </c>
      <c r="OR85" s="138">
        <f t="shared" ca="1" si="106"/>
        <v>177</v>
      </c>
      <c r="OS85" s="132">
        <f t="array" aca="1" ref="OS85" ca="1">IFERROR(IF(LEN(OP85)=0,"",INDEX(OFFSET($AA$6,0,OR85,500,1),SMALL(IF(ISNUMBER(OFFSET($AA$6,0,OR85,500,1)),ROW(OFFSET($AA$6,0,OR85,500,1))-ROW(AA$5)),OQ85))),"")</f>
        <v>3</v>
      </c>
      <c r="OT85" s="132" t="str">
        <f ca="1">IFERROR(INDEX(Calc!$R$6:$Z$17,Calc!$OS85,Calc!OT$4),"")</f>
        <v>Income</v>
      </c>
      <c r="OU85" s="132" t="str">
        <f ca="1">IFERROR(INDEX(Calc!$R$6:$Z$17,Calc!$OS85,Calc!OU$4),"")</f>
        <v>Sales Revenue</v>
      </c>
      <c r="OV85" s="132" t="str">
        <f ca="1">IFERROR(INDEX(Calc!$R$6:$Z$17,Calc!$OS85,Calc!OV$4),"")</f>
        <v>Sales from old factory</v>
      </c>
      <c r="OW85" s="138">
        <f ca="1">IFERROR(INDEX(Calc!$R$6:$Z$17,Calc!$OS85,Calc!OW$4),"")</f>
        <v>1500</v>
      </c>
      <c r="OX85" s="138" t="str">
        <f ca="1">IFERROR(INDEX(Calc!$R$6:$Z$17,Calc!$OS85,Calc!OX$4),"")</f>
        <v>Recurring</v>
      </c>
      <c r="OY85" s="132">
        <f t="shared" ca="1" si="107"/>
        <v>25</v>
      </c>
      <c r="OZ85" s="132">
        <f t="shared" ca="1" si="108"/>
        <v>6</v>
      </c>
      <c r="PA85" s="132">
        <f t="shared" ca="1" si="109"/>
        <v>2024</v>
      </c>
      <c r="PB85" s="132" t="str">
        <f t="shared" ca="1" si="110"/>
        <v>Jun - 2024</v>
      </c>
    </row>
    <row r="86" spans="401:418" x14ac:dyDescent="0.25">
      <c r="OK86" s="132">
        <v>81</v>
      </c>
      <c r="OL86" s="143">
        <f t="shared" si="111"/>
        <v>45372</v>
      </c>
      <c r="OM86" s="132">
        <f t="shared" ca="1" si="104"/>
        <v>0</v>
      </c>
      <c r="ON86" s="132" t="str">
        <f ca="1">IFERROR(IF(OM86&lt;1,"",SUM($OM$6:$OM86))-$OM86+1,"")</f>
        <v/>
      </c>
      <c r="OO86" s="132" t="str">
        <f ca="1">IFERROR(IF(OM86&lt;1,"",SUM($OM$6:$OM86)),"")</f>
        <v/>
      </c>
      <c r="OP86" s="143">
        <f t="shared" ca="1" si="105"/>
        <v>45468</v>
      </c>
      <c r="OQ86" s="138">
        <f ca="1">IFERROR(IF(OK86&gt;$ON$4,"",COUNTIF($OP$6:OP86,OP86)),"")</f>
        <v>2</v>
      </c>
      <c r="OR86" s="138">
        <f t="shared" ca="1" si="106"/>
        <v>177</v>
      </c>
      <c r="OS86" s="132">
        <f t="array" aca="1" ref="OS86" ca="1">IFERROR(IF(LEN(OP86)=0,"",INDEX(OFFSET($AA$6,0,OR86,500,1),SMALL(IF(ISNUMBER(OFFSET($AA$6,0,OR86,500,1)),ROW(OFFSET($AA$6,0,OR86,500,1))-ROW(AA$5)),OQ86))),"")</f>
        <v>6</v>
      </c>
      <c r="OT86" s="132" t="str">
        <f ca="1">IFERROR(INDEX(Calc!$R$6:$Z$17,Calc!$OS86,Calc!OT$4),"")</f>
        <v>Income</v>
      </c>
      <c r="OU86" s="132" t="str">
        <f ca="1">IFERROR(INDEX(Calc!$R$6:$Z$17,Calc!$OS86,Calc!OU$4),"")</f>
        <v>Issuance of Debt</v>
      </c>
      <c r="OV86" s="132" t="str">
        <f ca="1">IFERROR(INDEX(Calc!$R$6:$Z$17,Calc!$OS86,Calc!OV$4),"")</f>
        <v>Debt Issuance</v>
      </c>
      <c r="OW86" s="138">
        <f ca="1">IFERROR(INDEX(Calc!$R$6:$Z$17,Calc!$OS86,Calc!OW$4),"")</f>
        <v>200</v>
      </c>
      <c r="OX86" s="138" t="str">
        <f ca="1">IFERROR(INDEX(Calc!$R$6:$Z$17,Calc!$OS86,Calc!OX$4),"")</f>
        <v>Recurring</v>
      </c>
      <c r="OY86" s="132">
        <f t="shared" ca="1" si="107"/>
        <v>25</v>
      </c>
      <c r="OZ86" s="132">
        <f t="shared" ca="1" si="108"/>
        <v>6</v>
      </c>
      <c r="PA86" s="132">
        <f t="shared" ca="1" si="109"/>
        <v>2024</v>
      </c>
      <c r="PB86" s="132" t="str">
        <f t="shared" ca="1" si="110"/>
        <v>Jun - 2024</v>
      </c>
    </row>
    <row r="87" spans="401:418" x14ac:dyDescent="0.25">
      <c r="OK87" s="132">
        <v>82</v>
      </c>
      <c r="OL87" s="143">
        <f t="shared" si="111"/>
        <v>45373</v>
      </c>
      <c r="OM87" s="132">
        <f t="shared" ca="1" si="104"/>
        <v>0</v>
      </c>
      <c r="ON87" s="132" t="str">
        <f ca="1">IFERROR(IF(OM87&lt;1,"",SUM($OM$6:$OM87))-$OM87+1,"")</f>
        <v/>
      </c>
      <c r="OO87" s="132" t="str">
        <f ca="1">IFERROR(IF(OM87&lt;1,"",SUM($OM$6:$OM87)),"")</f>
        <v/>
      </c>
      <c r="OP87" s="143">
        <f t="shared" ca="1" si="105"/>
        <v>45474</v>
      </c>
      <c r="OQ87" s="138">
        <f ca="1">IFERROR(IF(OK87&gt;$ON$4,"",COUNTIF($OP$6:OP87,OP87)),"")</f>
        <v>1</v>
      </c>
      <c r="OR87" s="138">
        <f t="shared" ca="1" si="106"/>
        <v>183</v>
      </c>
      <c r="OS87" s="132">
        <f t="array" aca="1" ref="OS87" ca="1">IFERROR(IF(LEN(OP87)=0,"",INDEX(OFFSET($AA$6,0,OR87,500,1),SMALL(IF(ISNUMBER(OFFSET($AA$6,0,OR87,500,1)),ROW(OFFSET($AA$6,0,OR87,500,1))-ROW(AA$5)),OQ87))),"")</f>
        <v>2</v>
      </c>
      <c r="OT87" s="132" t="str">
        <f ca="1">IFERROR(INDEX(Calc!$R$6:$Z$17,Calc!$OS87,Calc!OT$4),"")</f>
        <v>Expense</v>
      </c>
      <c r="OU87" s="132" t="str">
        <f ca="1">IFERROR(INDEX(Calc!$R$6:$Z$17,Calc!$OS87,Calc!OU$4),"")</f>
        <v>Operating Expenses</v>
      </c>
      <c r="OV87" s="132" t="str">
        <f ca="1">IFERROR(INDEX(Calc!$R$6:$Z$17,Calc!$OS87,Calc!OV$4),"")</f>
        <v>Marketing</v>
      </c>
      <c r="OW87" s="138">
        <f ca="1">IFERROR(INDEX(Calc!$R$6:$Z$17,Calc!$OS87,Calc!OW$4),"")</f>
        <v>500</v>
      </c>
      <c r="OX87" s="138" t="str">
        <f ca="1">IFERROR(INDEX(Calc!$R$6:$Z$17,Calc!$OS87,Calc!OX$4),"")</f>
        <v>Recurring</v>
      </c>
      <c r="OY87" s="132">
        <f t="shared" ca="1" si="107"/>
        <v>1</v>
      </c>
      <c r="OZ87" s="132">
        <f t="shared" ca="1" si="108"/>
        <v>7</v>
      </c>
      <c r="PA87" s="132">
        <f t="shared" ca="1" si="109"/>
        <v>2024</v>
      </c>
      <c r="PB87" s="132" t="str">
        <f t="shared" ca="1" si="110"/>
        <v>Jul - 2024</v>
      </c>
    </row>
    <row r="88" spans="401:418" x14ac:dyDescent="0.25">
      <c r="OK88" s="132">
        <v>83</v>
      </c>
      <c r="OL88" s="143">
        <f t="shared" si="111"/>
        <v>45374</v>
      </c>
      <c r="OM88" s="132">
        <f t="shared" ca="1" si="104"/>
        <v>0</v>
      </c>
      <c r="ON88" s="132" t="str">
        <f ca="1">IFERROR(IF(OM88&lt;1,"",SUM($OM$6:$OM88))-$OM88+1,"")</f>
        <v/>
      </c>
      <c r="OO88" s="132" t="str">
        <f ca="1">IFERROR(IF(OM88&lt;1,"",SUM($OM$6:$OM88)),"")</f>
        <v/>
      </c>
      <c r="OP88" s="143">
        <f t="shared" ca="1" si="105"/>
        <v>45475</v>
      </c>
      <c r="OQ88" s="138">
        <f ca="1">IFERROR(IF(OK88&gt;$ON$4,"",COUNTIF($OP$6:OP88,OP88)),"")</f>
        <v>1</v>
      </c>
      <c r="OR88" s="138">
        <f t="shared" ca="1" si="106"/>
        <v>184</v>
      </c>
      <c r="OS88" s="132">
        <f t="array" aca="1" ref="OS88" ca="1">IFERROR(IF(LEN(OP88)=0,"",INDEX(OFFSET($AA$6,0,OR88,500,1),SMALL(IF(ISNUMBER(OFFSET($AA$6,0,OR88,500,1)),ROW(OFFSET($AA$6,0,OR88,500,1))-ROW(AA$5)),OQ88))),"")</f>
        <v>1</v>
      </c>
      <c r="OT88" s="132" t="str">
        <f ca="1">IFERROR(INDEX(Calc!$R$6:$Z$17,Calc!$OS88,Calc!OT$4),"")</f>
        <v>Expense</v>
      </c>
      <c r="OU88" s="132" t="str">
        <f ca="1">IFERROR(INDEX(Calc!$R$6:$Z$17,Calc!$OS88,Calc!OU$4),"")</f>
        <v>Operating Expenses</v>
      </c>
      <c r="OV88" s="132" t="str">
        <f ca="1">IFERROR(INDEX(Calc!$R$6:$Z$17,Calc!$OS88,Calc!OV$4),"")</f>
        <v>Wages</v>
      </c>
      <c r="OW88" s="138">
        <f ca="1">IFERROR(INDEX(Calc!$R$6:$Z$17,Calc!$OS88,Calc!OW$4),"")</f>
        <v>1000</v>
      </c>
      <c r="OX88" s="138" t="str">
        <f ca="1">IFERROR(INDEX(Calc!$R$6:$Z$17,Calc!$OS88,Calc!OX$4),"")</f>
        <v>Recurring</v>
      </c>
      <c r="OY88" s="132">
        <f t="shared" ca="1" si="107"/>
        <v>2</v>
      </c>
      <c r="OZ88" s="132">
        <f t="shared" ca="1" si="108"/>
        <v>7</v>
      </c>
      <c r="PA88" s="132">
        <f t="shared" ca="1" si="109"/>
        <v>2024</v>
      </c>
      <c r="PB88" s="132" t="str">
        <f t="shared" ca="1" si="110"/>
        <v>Jul - 2024</v>
      </c>
    </row>
    <row r="89" spans="401:418" x14ac:dyDescent="0.25">
      <c r="OK89" s="132">
        <v>84</v>
      </c>
      <c r="OL89" s="143">
        <f t="shared" si="111"/>
        <v>45375</v>
      </c>
      <c r="OM89" s="132">
        <f t="shared" ca="1" si="104"/>
        <v>0</v>
      </c>
      <c r="ON89" s="132" t="str">
        <f ca="1">IFERROR(IF(OM89&lt;1,"",SUM($OM$6:$OM89))-$OM89+1,"")</f>
        <v/>
      </c>
      <c r="OO89" s="132" t="str">
        <f ca="1">IFERROR(IF(OM89&lt;1,"",SUM($OM$6:$OM89)),"")</f>
        <v/>
      </c>
      <c r="OP89" s="143">
        <f t="shared" ca="1" si="105"/>
        <v>45475</v>
      </c>
      <c r="OQ89" s="138">
        <f ca="1">IFERROR(IF(OK89&gt;$ON$4,"",COUNTIF($OP$6:OP89,OP89)),"")</f>
        <v>2</v>
      </c>
      <c r="OR89" s="138">
        <f t="shared" ca="1" si="106"/>
        <v>184</v>
      </c>
      <c r="OS89" s="132">
        <f t="array" aca="1" ref="OS89" ca="1">IFERROR(IF(LEN(OP89)=0,"",INDEX(OFFSET($AA$6,0,OR89,500,1),SMALL(IF(ISNUMBER(OFFSET($AA$6,0,OR89,500,1)),ROW(OFFSET($AA$6,0,OR89,500,1))-ROW(AA$5)),OQ89))),"")</f>
        <v>3</v>
      </c>
      <c r="OT89" s="132" t="str">
        <f ca="1">IFERROR(INDEX(Calc!$R$6:$Z$17,Calc!$OS89,Calc!OT$4),"")</f>
        <v>Income</v>
      </c>
      <c r="OU89" s="132" t="str">
        <f ca="1">IFERROR(INDEX(Calc!$R$6:$Z$17,Calc!$OS89,Calc!OU$4),"")</f>
        <v>Sales Revenue</v>
      </c>
      <c r="OV89" s="132" t="str">
        <f ca="1">IFERROR(INDEX(Calc!$R$6:$Z$17,Calc!$OS89,Calc!OV$4),"")</f>
        <v>Sales from old factory</v>
      </c>
      <c r="OW89" s="138">
        <f ca="1">IFERROR(INDEX(Calc!$R$6:$Z$17,Calc!$OS89,Calc!OW$4),"")</f>
        <v>1500</v>
      </c>
      <c r="OX89" s="138" t="str">
        <f ca="1">IFERROR(INDEX(Calc!$R$6:$Z$17,Calc!$OS89,Calc!OX$4),"")</f>
        <v>Recurring</v>
      </c>
      <c r="OY89" s="132">
        <f t="shared" ca="1" si="107"/>
        <v>2</v>
      </c>
      <c r="OZ89" s="132">
        <f t="shared" ca="1" si="108"/>
        <v>7</v>
      </c>
      <c r="PA89" s="132">
        <f t="shared" ca="1" si="109"/>
        <v>2024</v>
      </c>
      <c r="PB89" s="132" t="str">
        <f t="shared" ca="1" si="110"/>
        <v>Jul - 2024</v>
      </c>
    </row>
    <row r="90" spans="401:418" x14ac:dyDescent="0.25">
      <c r="OK90" s="132">
        <v>85</v>
      </c>
      <c r="OL90" s="143">
        <f t="shared" si="111"/>
        <v>45376</v>
      </c>
      <c r="OM90" s="132">
        <f t="shared" ca="1" si="104"/>
        <v>0</v>
      </c>
      <c r="ON90" s="132" t="str">
        <f ca="1">IFERROR(IF(OM90&lt;1,"",SUM($OM$6:$OM90))-$OM90+1,"")</f>
        <v/>
      </c>
      <c r="OO90" s="132" t="str">
        <f ca="1">IFERROR(IF(OM90&lt;1,"",SUM($OM$6:$OM90)),"")</f>
        <v/>
      </c>
      <c r="OP90" s="143">
        <f t="shared" ca="1" si="105"/>
        <v>45475</v>
      </c>
      <c r="OQ90" s="138">
        <f ca="1">IFERROR(IF(OK90&gt;$ON$4,"",COUNTIF($OP$6:OP90,OP90)),"")</f>
        <v>3</v>
      </c>
      <c r="OR90" s="138">
        <f t="shared" ca="1" si="106"/>
        <v>184</v>
      </c>
      <c r="OS90" s="132">
        <f t="array" aca="1" ref="OS90" ca="1">IFERROR(IF(LEN(OP90)=0,"",INDEX(OFFSET($AA$6,0,OR90,500,1),SMALL(IF(ISNUMBER(OFFSET($AA$6,0,OR90,500,1)),ROW(OFFSET($AA$6,0,OR90,500,1))-ROW(AA$5)),OQ90))),"")</f>
        <v>6</v>
      </c>
      <c r="OT90" s="132" t="str">
        <f ca="1">IFERROR(INDEX(Calc!$R$6:$Z$17,Calc!$OS90,Calc!OT$4),"")</f>
        <v>Income</v>
      </c>
      <c r="OU90" s="132" t="str">
        <f ca="1">IFERROR(INDEX(Calc!$R$6:$Z$17,Calc!$OS90,Calc!OU$4),"")</f>
        <v>Issuance of Debt</v>
      </c>
      <c r="OV90" s="132" t="str">
        <f ca="1">IFERROR(INDEX(Calc!$R$6:$Z$17,Calc!$OS90,Calc!OV$4),"")</f>
        <v>Debt Issuance</v>
      </c>
      <c r="OW90" s="138">
        <f ca="1">IFERROR(INDEX(Calc!$R$6:$Z$17,Calc!$OS90,Calc!OW$4),"")</f>
        <v>200</v>
      </c>
      <c r="OX90" s="138" t="str">
        <f ca="1">IFERROR(INDEX(Calc!$R$6:$Z$17,Calc!$OS90,Calc!OX$4),"")</f>
        <v>Recurring</v>
      </c>
      <c r="OY90" s="132">
        <f t="shared" ca="1" si="107"/>
        <v>2</v>
      </c>
      <c r="OZ90" s="132">
        <f t="shared" ca="1" si="108"/>
        <v>7</v>
      </c>
      <c r="PA90" s="132">
        <f t="shared" ca="1" si="109"/>
        <v>2024</v>
      </c>
      <c r="PB90" s="132" t="str">
        <f t="shared" ca="1" si="110"/>
        <v>Jul - 2024</v>
      </c>
    </row>
    <row r="91" spans="401:418" x14ac:dyDescent="0.25">
      <c r="OK91" s="132">
        <v>86</v>
      </c>
      <c r="OL91" s="143">
        <f t="shared" si="111"/>
        <v>45377</v>
      </c>
      <c r="OM91" s="132">
        <f t="shared" ca="1" si="104"/>
        <v>4</v>
      </c>
      <c r="ON91" s="132">
        <f ca="1">IFERROR(IF(OM91&lt;1,"",SUM($OM$6:$OM91))-$OM91+1,"")</f>
        <v>38</v>
      </c>
      <c r="OO91" s="132">
        <f ca="1">IFERROR(IF(OM91&lt;1,"",SUM($OM$6:$OM91)),"")</f>
        <v>41</v>
      </c>
      <c r="OP91" s="143">
        <f t="shared" ca="1" si="105"/>
        <v>45482</v>
      </c>
      <c r="OQ91" s="138">
        <f ca="1">IFERROR(IF(OK91&gt;$ON$4,"",COUNTIF($OP$6:OP91,OP91)),"")</f>
        <v>1</v>
      </c>
      <c r="OR91" s="138">
        <f t="shared" ca="1" si="106"/>
        <v>191</v>
      </c>
      <c r="OS91" s="132">
        <f t="array" aca="1" ref="OS91" ca="1">IFERROR(IF(LEN(OP91)=0,"",INDEX(OFFSET($AA$6,0,OR91,500,1),SMALL(IF(ISNUMBER(OFFSET($AA$6,0,OR91,500,1)),ROW(OFFSET($AA$6,0,OR91,500,1))-ROW(AA$5)),OQ91))),"")</f>
        <v>3</v>
      </c>
      <c r="OT91" s="132" t="str">
        <f ca="1">IFERROR(INDEX(Calc!$R$6:$Z$17,Calc!$OS91,Calc!OT$4),"")</f>
        <v>Income</v>
      </c>
      <c r="OU91" s="132" t="str">
        <f ca="1">IFERROR(INDEX(Calc!$R$6:$Z$17,Calc!$OS91,Calc!OU$4),"")</f>
        <v>Sales Revenue</v>
      </c>
      <c r="OV91" s="132" t="str">
        <f ca="1">IFERROR(INDEX(Calc!$R$6:$Z$17,Calc!$OS91,Calc!OV$4),"")</f>
        <v>Sales from old factory</v>
      </c>
      <c r="OW91" s="138">
        <f ca="1">IFERROR(INDEX(Calc!$R$6:$Z$17,Calc!$OS91,Calc!OW$4),"")</f>
        <v>1500</v>
      </c>
      <c r="OX91" s="138" t="str">
        <f ca="1">IFERROR(INDEX(Calc!$R$6:$Z$17,Calc!$OS91,Calc!OX$4),"")</f>
        <v>Recurring</v>
      </c>
      <c r="OY91" s="132">
        <f t="shared" ca="1" si="107"/>
        <v>9</v>
      </c>
      <c r="OZ91" s="132">
        <f t="shared" ca="1" si="108"/>
        <v>7</v>
      </c>
      <c r="PA91" s="132">
        <f t="shared" ca="1" si="109"/>
        <v>2024</v>
      </c>
      <c r="PB91" s="132" t="str">
        <f t="shared" ca="1" si="110"/>
        <v>Jul - 2024</v>
      </c>
    </row>
    <row r="92" spans="401:418" x14ac:dyDescent="0.25">
      <c r="OK92" s="132">
        <v>87</v>
      </c>
      <c r="OL92" s="143">
        <f t="shared" si="111"/>
        <v>45378</v>
      </c>
      <c r="OM92" s="132">
        <f t="shared" ca="1" si="104"/>
        <v>0</v>
      </c>
      <c r="ON92" s="132" t="str">
        <f ca="1">IFERROR(IF(OM92&lt;1,"",SUM($OM$6:$OM92))-$OM92+1,"")</f>
        <v/>
      </c>
      <c r="OO92" s="132" t="str">
        <f ca="1">IFERROR(IF(OM92&lt;1,"",SUM($OM$6:$OM92)),"")</f>
        <v/>
      </c>
      <c r="OP92" s="143">
        <f t="shared" ca="1" si="105"/>
        <v>45482</v>
      </c>
      <c r="OQ92" s="138">
        <f ca="1">IFERROR(IF(OK92&gt;$ON$4,"",COUNTIF($OP$6:OP92,OP92)),"")</f>
        <v>2</v>
      </c>
      <c r="OR92" s="138">
        <f t="shared" ca="1" si="106"/>
        <v>191</v>
      </c>
      <c r="OS92" s="132">
        <f t="array" aca="1" ref="OS92" ca="1">IFERROR(IF(LEN(OP92)=0,"",INDEX(OFFSET($AA$6,0,OR92,500,1),SMALL(IF(ISNUMBER(OFFSET($AA$6,0,OR92,500,1)),ROW(OFFSET($AA$6,0,OR92,500,1))-ROW(AA$5)),OQ92))),"")</f>
        <v>5</v>
      </c>
      <c r="OT92" s="132" t="str">
        <f ca="1">IFERROR(INDEX(Calc!$R$6:$Z$17,Calc!$OS92,Calc!OT$4),"")</f>
        <v>Expense</v>
      </c>
      <c r="OU92" s="132" t="str">
        <f ca="1">IFERROR(INDEX(Calc!$R$6:$Z$17,Calc!$OS92,Calc!OU$4),"")</f>
        <v>Lending</v>
      </c>
      <c r="OV92" s="132" t="str">
        <f ca="1">IFERROR(INDEX(Calc!$R$6:$Z$17,Calc!$OS92,Calc!OV$4),"")</f>
        <v>Equipment Lending</v>
      </c>
      <c r="OW92" s="138">
        <f ca="1">IFERROR(INDEX(Calc!$R$6:$Z$17,Calc!$OS92,Calc!OW$4),"")</f>
        <v>500</v>
      </c>
      <c r="OX92" s="138" t="str">
        <f ca="1">IFERROR(INDEX(Calc!$R$6:$Z$17,Calc!$OS92,Calc!OX$4),"")</f>
        <v>Recurring</v>
      </c>
      <c r="OY92" s="132">
        <f t="shared" ca="1" si="107"/>
        <v>9</v>
      </c>
      <c r="OZ92" s="132">
        <f t="shared" ca="1" si="108"/>
        <v>7</v>
      </c>
      <c r="PA92" s="132">
        <f t="shared" ca="1" si="109"/>
        <v>2024</v>
      </c>
      <c r="PB92" s="132" t="str">
        <f t="shared" ca="1" si="110"/>
        <v>Jul - 2024</v>
      </c>
    </row>
    <row r="93" spans="401:418" x14ac:dyDescent="0.25">
      <c r="OK93" s="132">
        <v>88</v>
      </c>
      <c r="OL93" s="143">
        <f t="shared" si="111"/>
        <v>45379</v>
      </c>
      <c r="OM93" s="132">
        <f t="shared" ca="1" si="104"/>
        <v>0</v>
      </c>
      <c r="ON93" s="132" t="str">
        <f ca="1">IFERROR(IF(OM93&lt;1,"",SUM($OM$6:$OM93))-$OM93+1,"")</f>
        <v/>
      </c>
      <c r="OO93" s="132" t="str">
        <f ca="1">IFERROR(IF(OM93&lt;1,"",SUM($OM$6:$OM93)),"")</f>
        <v/>
      </c>
      <c r="OP93" s="143">
        <f t="shared" ca="1" si="105"/>
        <v>45482</v>
      </c>
      <c r="OQ93" s="138">
        <f ca="1">IFERROR(IF(OK93&gt;$ON$4,"",COUNTIF($OP$6:OP93,OP93)),"")</f>
        <v>3</v>
      </c>
      <c r="OR93" s="138">
        <f t="shared" ca="1" si="106"/>
        <v>191</v>
      </c>
      <c r="OS93" s="132">
        <f t="array" aca="1" ref="OS93" ca="1">IFERROR(IF(LEN(OP93)=0,"",INDEX(OFFSET($AA$6,0,OR93,500,1),SMALL(IF(ISNUMBER(OFFSET($AA$6,0,OR93,500,1)),ROW(OFFSET($AA$6,0,OR93,500,1))-ROW(AA$5)),OQ93))),"")</f>
        <v>6</v>
      </c>
      <c r="OT93" s="132" t="str">
        <f ca="1">IFERROR(INDEX(Calc!$R$6:$Z$17,Calc!$OS93,Calc!OT$4),"")</f>
        <v>Income</v>
      </c>
      <c r="OU93" s="132" t="str">
        <f ca="1">IFERROR(INDEX(Calc!$R$6:$Z$17,Calc!$OS93,Calc!OU$4),"")</f>
        <v>Issuance of Debt</v>
      </c>
      <c r="OV93" s="132" t="str">
        <f ca="1">IFERROR(INDEX(Calc!$R$6:$Z$17,Calc!$OS93,Calc!OV$4),"")</f>
        <v>Debt Issuance</v>
      </c>
      <c r="OW93" s="138">
        <f ca="1">IFERROR(INDEX(Calc!$R$6:$Z$17,Calc!$OS93,Calc!OW$4),"")</f>
        <v>200</v>
      </c>
      <c r="OX93" s="138" t="str">
        <f ca="1">IFERROR(INDEX(Calc!$R$6:$Z$17,Calc!$OS93,Calc!OX$4),"")</f>
        <v>Recurring</v>
      </c>
      <c r="OY93" s="132">
        <f t="shared" ca="1" si="107"/>
        <v>9</v>
      </c>
      <c r="OZ93" s="132">
        <f t="shared" ca="1" si="108"/>
        <v>7</v>
      </c>
      <c r="PA93" s="132">
        <f t="shared" ca="1" si="109"/>
        <v>2024</v>
      </c>
      <c r="PB93" s="132" t="str">
        <f t="shared" ca="1" si="110"/>
        <v>Jul - 2024</v>
      </c>
    </row>
    <row r="94" spans="401:418" x14ac:dyDescent="0.25">
      <c r="OK94" s="132">
        <v>89</v>
      </c>
      <c r="OL94" s="143">
        <f t="shared" si="111"/>
        <v>45380</v>
      </c>
      <c r="OM94" s="132">
        <f t="shared" ca="1" si="104"/>
        <v>0</v>
      </c>
      <c r="ON94" s="132" t="str">
        <f ca="1">IFERROR(IF(OM94&lt;1,"",SUM($OM$6:$OM94))-$OM94+1,"")</f>
        <v/>
      </c>
      <c r="OO94" s="132" t="str">
        <f ca="1">IFERROR(IF(OM94&lt;1,"",SUM($OM$6:$OM94)),"")</f>
        <v/>
      </c>
      <c r="OP94" s="143">
        <f t="shared" ca="1" si="105"/>
        <v>45489</v>
      </c>
      <c r="OQ94" s="138">
        <f ca="1">IFERROR(IF(OK94&gt;$ON$4,"",COUNTIF($OP$6:OP94,OP94)),"")</f>
        <v>1</v>
      </c>
      <c r="OR94" s="138">
        <f t="shared" ca="1" si="106"/>
        <v>198</v>
      </c>
      <c r="OS94" s="132">
        <f t="array" aca="1" ref="OS94" ca="1">IFERROR(IF(LEN(OP94)=0,"",INDEX(OFFSET($AA$6,0,OR94,500,1),SMALL(IF(ISNUMBER(OFFSET($AA$6,0,OR94,500,1)),ROW(OFFSET($AA$6,0,OR94,500,1))-ROW(AA$5)),OQ94))),"")</f>
        <v>1</v>
      </c>
      <c r="OT94" s="132" t="str">
        <f ca="1">IFERROR(INDEX(Calc!$R$6:$Z$17,Calc!$OS94,Calc!OT$4),"")</f>
        <v>Expense</v>
      </c>
      <c r="OU94" s="132" t="str">
        <f ca="1">IFERROR(INDEX(Calc!$R$6:$Z$17,Calc!$OS94,Calc!OU$4),"")</f>
        <v>Operating Expenses</v>
      </c>
      <c r="OV94" s="132" t="str">
        <f ca="1">IFERROR(INDEX(Calc!$R$6:$Z$17,Calc!$OS94,Calc!OV$4),"")</f>
        <v>Wages</v>
      </c>
      <c r="OW94" s="138">
        <f ca="1">IFERROR(INDEX(Calc!$R$6:$Z$17,Calc!$OS94,Calc!OW$4),"")</f>
        <v>1000</v>
      </c>
      <c r="OX94" s="138" t="str">
        <f ca="1">IFERROR(INDEX(Calc!$R$6:$Z$17,Calc!$OS94,Calc!OX$4),"")</f>
        <v>Recurring</v>
      </c>
      <c r="OY94" s="132">
        <f t="shared" ca="1" si="107"/>
        <v>16</v>
      </c>
      <c r="OZ94" s="132">
        <f t="shared" ca="1" si="108"/>
        <v>7</v>
      </c>
      <c r="PA94" s="132">
        <f t="shared" ca="1" si="109"/>
        <v>2024</v>
      </c>
      <c r="PB94" s="132" t="str">
        <f t="shared" ca="1" si="110"/>
        <v>Jul - 2024</v>
      </c>
    </row>
    <row r="95" spans="401:418" x14ac:dyDescent="0.25">
      <c r="OK95" s="132">
        <v>90</v>
      </c>
      <c r="OL95" s="143">
        <f t="shared" si="111"/>
        <v>45381</v>
      </c>
      <c r="OM95" s="132">
        <f t="shared" ca="1" si="104"/>
        <v>0</v>
      </c>
      <c r="ON95" s="132" t="str">
        <f ca="1">IFERROR(IF(OM95&lt;1,"",SUM($OM$6:$OM95))-$OM95+1,"")</f>
        <v/>
      </c>
      <c r="OO95" s="132" t="str">
        <f ca="1">IFERROR(IF(OM95&lt;1,"",SUM($OM$6:$OM95)),"")</f>
        <v/>
      </c>
      <c r="OP95" s="143">
        <f t="shared" ca="1" si="105"/>
        <v>45489</v>
      </c>
      <c r="OQ95" s="138">
        <f ca="1">IFERROR(IF(OK95&gt;$ON$4,"",COUNTIF($OP$6:OP95,OP95)),"")</f>
        <v>2</v>
      </c>
      <c r="OR95" s="138">
        <f t="shared" ca="1" si="106"/>
        <v>198</v>
      </c>
      <c r="OS95" s="132">
        <f t="array" aca="1" ref="OS95" ca="1">IFERROR(IF(LEN(OP95)=0,"",INDEX(OFFSET($AA$6,0,OR95,500,1),SMALL(IF(ISNUMBER(OFFSET($AA$6,0,OR95,500,1)),ROW(OFFSET($AA$6,0,OR95,500,1))-ROW(AA$5)),OQ95))),"")</f>
        <v>3</v>
      </c>
      <c r="OT95" s="132" t="str">
        <f ca="1">IFERROR(INDEX(Calc!$R$6:$Z$17,Calc!$OS95,Calc!OT$4),"")</f>
        <v>Income</v>
      </c>
      <c r="OU95" s="132" t="str">
        <f ca="1">IFERROR(INDEX(Calc!$R$6:$Z$17,Calc!$OS95,Calc!OU$4),"")</f>
        <v>Sales Revenue</v>
      </c>
      <c r="OV95" s="132" t="str">
        <f ca="1">IFERROR(INDEX(Calc!$R$6:$Z$17,Calc!$OS95,Calc!OV$4),"")</f>
        <v>Sales from old factory</v>
      </c>
      <c r="OW95" s="138">
        <f ca="1">IFERROR(INDEX(Calc!$R$6:$Z$17,Calc!$OS95,Calc!OW$4),"")</f>
        <v>1500</v>
      </c>
      <c r="OX95" s="138" t="str">
        <f ca="1">IFERROR(INDEX(Calc!$R$6:$Z$17,Calc!$OS95,Calc!OX$4),"")</f>
        <v>Recurring</v>
      </c>
      <c r="OY95" s="132">
        <f t="shared" ca="1" si="107"/>
        <v>16</v>
      </c>
      <c r="OZ95" s="132">
        <f t="shared" ca="1" si="108"/>
        <v>7</v>
      </c>
      <c r="PA95" s="132">
        <f t="shared" ca="1" si="109"/>
        <v>2024</v>
      </c>
      <c r="PB95" s="132" t="str">
        <f t="shared" ca="1" si="110"/>
        <v>Jul - 2024</v>
      </c>
    </row>
    <row r="96" spans="401:418" x14ac:dyDescent="0.25">
      <c r="OK96" s="132">
        <v>91</v>
      </c>
      <c r="OL96" s="143">
        <f t="shared" si="111"/>
        <v>45382</v>
      </c>
      <c r="OM96" s="132">
        <f t="shared" ca="1" si="104"/>
        <v>0</v>
      </c>
      <c r="ON96" s="132" t="str">
        <f ca="1">IFERROR(IF(OM96&lt;1,"",SUM($OM$6:$OM96))-$OM96+1,"")</f>
        <v/>
      </c>
      <c r="OO96" s="132" t="str">
        <f ca="1">IFERROR(IF(OM96&lt;1,"",SUM($OM$6:$OM96)),"")</f>
        <v/>
      </c>
      <c r="OP96" s="143">
        <f t="shared" ca="1" si="105"/>
        <v>45489</v>
      </c>
      <c r="OQ96" s="138">
        <f ca="1">IFERROR(IF(OK96&gt;$ON$4,"",COUNTIF($OP$6:OP96,OP96)),"")</f>
        <v>3</v>
      </c>
      <c r="OR96" s="138">
        <f t="shared" ca="1" si="106"/>
        <v>198</v>
      </c>
      <c r="OS96" s="132">
        <f t="array" aca="1" ref="OS96" ca="1">IFERROR(IF(LEN(OP96)=0,"",INDEX(OFFSET($AA$6,0,OR96,500,1),SMALL(IF(ISNUMBER(OFFSET($AA$6,0,OR96,500,1)),ROW(OFFSET($AA$6,0,OR96,500,1))-ROW(AA$5)),OQ96))),"")</f>
        <v>6</v>
      </c>
      <c r="OT96" s="132" t="str">
        <f ca="1">IFERROR(INDEX(Calc!$R$6:$Z$17,Calc!$OS96,Calc!OT$4),"")</f>
        <v>Income</v>
      </c>
      <c r="OU96" s="132" t="str">
        <f ca="1">IFERROR(INDEX(Calc!$R$6:$Z$17,Calc!$OS96,Calc!OU$4),"")</f>
        <v>Issuance of Debt</v>
      </c>
      <c r="OV96" s="132" t="str">
        <f ca="1">IFERROR(INDEX(Calc!$R$6:$Z$17,Calc!$OS96,Calc!OV$4),"")</f>
        <v>Debt Issuance</v>
      </c>
      <c r="OW96" s="138">
        <f ca="1">IFERROR(INDEX(Calc!$R$6:$Z$17,Calc!$OS96,Calc!OW$4),"")</f>
        <v>200</v>
      </c>
      <c r="OX96" s="138" t="str">
        <f ca="1">IFERROR(INDEX(Calc!$R$6:$Z$17,Calc!$OS96,Calc!OX$4),"")</f>
        <v>Recurring</v>
      </c>
      <c r="OY96" s="132">
        <f t="shared" ca="1" si="107"/>
        <v>16</v>
      </c>
      <c r="OZ96" s="132">
        <f t="shared" ca="1" si="108"/>
        <v>7</v>
      </c>
      <c r="PA96" s="132">
        <f t="shared" ca="1" si="109"/>
        <v>2024</v>
      </c>
      <c r="PB96" s="132" t="str">
        <f t="shared" ca="1" si="110"/>
        <v>Jul - 2024</v>
      </c>
    </row>
    <row r="97" spans="401:418" x14ac:dyDescent="0.25">
      <c r="OK97" s="132">
        <v>92</v>
      </c>
      <c r="OL97" s="143">
        <f t="shared" si="111"/>
        <v>45383</v>
      </c>
      <c r="OM97" s="132">
        <f t="shared" ca="1" si="104"/>
        <v>1</v>
      </c>
      <c r="ON97" s="132">
        <f ca="1">IFERROR(IF(OM97&lt;1,"",SUM($OM$6:$OM97))-$OM97+1,"")</f>
        <v>42</v>
      </c>
      <c r="OO97" s="132">
        <f ca="1">IFERROR(IF(OM97&lt;1,"",SUM($OM$6:$OM97)),"")</f>
        <v>42</v>
      </c>
      <c r="OP97" s="143">
        <f t="shared" ca="1" si="105"/>
        <v>45496</v>
      </c>
      <c r="OQ97" s="138">
        <f ca="1">IFERROR(IF(OK97&gt;$ON$4,"",COUNTIF($OP$6:OP97,OP97)),"")</f>
        <v>1</v>
      </c>
      <c r="OR97" s="138">
        <f t="shared" ca="1" si="106"/>
        <v>205</v>
      </c>
      <c r="OS97" s="132">
        <f t="array" aca="1" ref="OS97" ca="1">IFERROR(IF(LEN(OP97)=0,"",INDEX(OFFSET($AA$6,0,OR97,500,1),SMALL(IF(ISNUMBER(OFFSET($AA$6,0,OR97,500,1)),ROW(OFFSET($AA$6,0,OR97,500,1))-ROW(AA$5)),OQ97))),"")</f>
        <v>3</v>
      </c>
      <c r="OT97" s="132" t="str">
        <f ca="1">IFERROR(INDEX(Calc!$R$6:$Z$17,Calc!$OS97,Calc!OT$4),"")</f>
        <v>Income</v>
      </c>
      <c r="OU97" s="132" t="str">
        <f ca="1">IFERROR(INDEX(Calc!$R$6:$Z$17,Calc!$OS97,Calc!OU$4),"")</f>
        <v>Sales Revenue</v>
      </c>
      <c r="OV97" s="132" t="str">
        <f ca="1">IFERROR(INDEX(Calc!$R$6:$Z$17,Calc!$OS97,Calc!OV$4),"")</f>
        <v>Sales from old factory</v>
      </c>
      <c r="OW97" s="138">
        <f ca="1">IFERROR(INDEX(Calc!$R$6:$Z$17,Calc!$OS97,Calc!OW$4),"")</f>
        <v>1500</v>
      </c>
      <c r="OX97" s="138" t="str">
        <f ca="1">IFERROR(INDEX(Calc!$R$6:$Z$17,Calc!$OS97,Calc!OX$4),"")</f>
        <v>Recurring</v>
      </c>
      <c r="OY97" s="132">
        <f t="shared" ca="1" si="107"/>
        <v>23</v>
      </c>
      <c r="OZ97" s="132">
        <f t="shared" ca="1" si="108"/>
        <v>7</v>
      </c>
      <c r="PA97" s="132">
        <f t="shared" ca="1" si="109"/>
        <v>2024</v>
      </c>
      <c r="PB97" s="132" t="str">
        <f t="shared" ca="1" si="110"/>
        <v>Jul - 2024</v>
      </c>
    </row>
    <row r="98" spans="401:418" x14ac:dyDescent="0.25">
      <c r="OK98" s="132">
        <v>93</v>
      </c>
      <c r="OL98" s="143">
        <f t="shared" si="111"/>
        <v>45384</v>
      </c>
      <c r="OM98" s="132">
        <f t="shared" ca="1" si="104"/>
        <v>2</v>
      </c>
      <c r="ON98" s="132">
        <f ca="1">IFERROR(IF(OM98&lt;1,"",SUM($OM$6:$OM98))-$OM98+1,"")</f>
        <v>43</v>
      </c>
      <c r="OO98" s="132">
        <f ca="1">IFERROR(IF(OM98&lt;1,"",SUM($OM$6:$OM98)),"")</f>
        <v>44</v>
      </c>
      <c r="OP98" s="143">
        <f t="shared" ca="1" si="105"/>
        <v>45496</v>
      </c>
      <c r="OQ98" s="138">
        <f ca="1">IFERROR(IF(OK98&gt;$ON$4,"",COUNTIF($OP$6:OP98,OP98)),"")</f>
        <v>2</v>
      </c>
      <c r="OR98" s="138">
        <f t="shared" ca="1" si="106"/>
        <v>205</v>
      </c>
      <c r="OS98" s="132">
        <f t="array" aca="1" ref="OS98" ca="1">IFERROR(IF(LEN(OP98)=0,"",INDEX(OFFSET($AA$6,0,OR98,500,1),SMALL(IF(ISNUMBER(OFFSET($AA$6,0,OR98,500,1)),ROW(OFFSET($AA$6,0,OR98,500,1))-ROW(AA$5)),OQ98))),"")</f>
        <v>6</v>
      </c>
      <c r="OT98" s="132" t="str">
        <f ca="1">IFERROR(INDEX(Calc!$R$6:$Z$17,Calc!$OS98,Calc!OT$4),"")</f>
        <v>Income</v>
      </c>
      <c r="OU98" s="132" t="str">
        <f ca="1">IFERROR(INDEX(Calc!$R$6:$Z$17,Calc!$OS98,Calc!OU$4),"")</f>
        <v>Issuance of Debt</v>
      </c>
      <c r="OV98" s="132" t="str">
        <f ca="1">IFERROR(INDEX(Calc!$R$6:$Z$17,Calc!$OS98,Calc!OV$4),"")</f>
        <v>Debt Issuance</v>
      </c>
      <c r="OW98" s="138">
        <f ca="1">IFERROR(INDEX(Calc!$R$6:$Z$17,Calc!$OS98,Calc!OW$4),"")</f>
        <v>200</v>
      </c>
      <c r="OX98" s="138" t="str">
        <f ca="1">IFERROR(INDEX(Calc!$R$6:$Z$17,Calc!$OS98,Calc!OX$4),"")</f>
        <v>Recurring</v>
      </c>
      <c r="OY98" s="132">
        <f t="shared" ca="1" si="107"/>
        <v>23</v>
      </c>
      <c r="OZ98" s="132">
        <f t="shared" ca="1" si="108"/>
        <v>7</v>
      </c>
      <c r="PA98" s="132">
        <f t="shared" ca="1" si="109"/>
        <v>2024</v>
      </c>
      <c r="PB98" s="132" t="str">
        <f t="shared" ca="1" si="110"/>
        <v>Jul - 2024</v>
      </c>
    </row>
    <row r="99" spans="401:418" x14ac:dyDescent="0.25">
      <c r="OK99" s="132">
        <v>94</v>
      </c>
      <c r="OL99" s="143">
        <f t="shared" si="111"/>
        <v>45385</v>
      </c>
      <c r="OM99" s="132">
        <f t="shared" ca="1" si="104"/>
        <v>0</v>
      </c>
      <c r="ON99" s="132" t="str">
        <f ca="1">IFERROR(IF(OM99&lt;1,"",SUM($OM$6:$OM99))-$OM99+1,"")</f>
        <v/>
      </c>
      <c r="OO99" s="132" t="str">
        <f ca="1">IFERROR(IF(OM99&lt;1,"",SUM($OM$6:$OM99)),"")</f>
        <v/>
      </c>
      <c r="OP99" s="143">
        <f t="shared" ca="1" si="105"/>
        <v>45503</v>
      </c>
      <c r="OQ99" s="138">
        <f ca="1">IFERROR(IF(OK99&gt;$ON$4,"",COUNTIF($OP$6:OP99,OP99)),"")</f>
        <v>1</v>
      </c>
      <c r="OR99" s="138">
        <f t="shared" ca="1" si="106"/>
        <v>212</v>
      </c>
      <c r="OS99" s="132">
        <f t="array" aca="1" ref="OS99" ca="1">IFERROR(IF(LEN(OP99)=0,"",INDEX(OFFSET($AA$6,0,OR99,500,1),SMALL(IF(ISNUMBER(OFFSET($AA$6,0,OR99,500,1)),ROW(OFFSET($AA$6,0,OR99,500,1))-ROW(AA$5)),OQ99))),"")</f>
        <v>1</v>
      </c>
      <c r="OT99" s="132" t="str">
        <f ca="1">IFERROR(INDEX(Calc!$R$6:$Z$17,Calc!$OS99,Calc!OT$4),"")</f>
        <v>Expense</v>
      </c>
      <c r="OU99" s="132" t="str">
        <f ca="1">IFERROR(INDEX(Calc!$R$6:$Z$17,Calc!$OS99,Calc!OU$4),"")</f>
        <v>Operating Expenses</v>
      </c>
      <c r="OV99" s="132" t="str">
        <f ca="1">IFERROR(INDEX(Calc!$R$6:$Z$17,Calc!$OS99,Calc!OV$4),"")</f>
        <v>Wages</v>
      </c>
      <c r="OW99" s="138">
        <f ca="1">IFERROR(INDEX(Calc!$R$6:$Z$17,Calc!$OS99,Calc!OW$4),"")</f>
        <v>1000</v>
      </c>
      <c r="OX99" s="138" t="str">
        <f ca="1">IFERROR(INDEX(Calc!$R$6:$Z$17,Calc!$OS99,Calc!OX$4),"")</f>
        <v>Recurring</v>
      </c>
      <c r="OY99" s="132">
        <f t="shared" ca="1" si="107"/>
        <v>30</v>
      </c>
      <c r="OZ99" s="132">
        <f t="shared" ca="1" si="108"/>
        <v>7</v>
      </c>
      <c r="PA99" s="132">
        <f t="shared" ca="1" si="109"/>
        <v>2024</v>
      </c>
      <c r="PB99" s="132" t="str">
        <f t="shared" ca="1" si="110"/>
        <v>Jul - 2024</v>
      </c>
    </row>
    <row r="100" spans="401:418" x14ac:dyDescent="0.25">
      <c r="OK100" s="132">
        <v>95</v>
      </c>
      <c r="OL100" s="143">
        <f t="shared" si="111"/>
        <v>45386</v>
      </c>
      <c r="OM100" s="132">
        <f t="shared" ca="1" si="104"/>
        <v>0</v>
      </c>
      <c r="ON100" s="132" t="str">
        <f ca="1">IFERROR(IF(OM100&lt;1,"",SUM($OM$6:$OM100))-$OM100+1,"")</f>
        <v/>
      </c>
      <c r="OO100" s="132" t="str">
        <f ca="1">IFERROR(IF(OM100&lt;1,"",SUM($OM$6:$OM100)),"")</f>
        <v/>
      </c>
      <c r="OP100" s="143">
        <f t="shared" ca="1" si="105"/>
        <v>45503</v>
      </c>
      <c r="OQ100" s="138">
        <f ca="1">IFERROR(IF(OK100&gt;$ON$4,"",COUNTIF($OP$6:OP100,OP100)),"")</f>
        <v>2</v>
      </c>
      <c r="OR100" s="138">
        <f t="shared" ca="1" si="106"/>
        <v>212</v>
      </c>
      <c r="OS100" s="132">
        <f t="array" aca="1" ref="OS100" ca="1">IFERROR(IF(LEN(OP100)=0,"",INDEX(OFFSET($AA$6,0,OR100,500,1),SMALL(IF(ISNUMBER(OFFSET($AA$6,0,OR100,500,1)),ROW(OFFSET($AA$6,0,OR100,500,1))-ROW(AA$5)),OQ100))),"")</f>
        <v>3</v>
      </c>
      <c r="OT100" s="132" t="str">
        <f ca="1">IFERROR(INDEX(Calc!$R$6:$Z$17,Calc!$OS100,Calc!OT$4),"")</f>
        <v>Income</v>
      </c>
      <c r="OU100" s="132" t="str">
        <f ca="1">IFERROR(INDEX(Calc!$R$6:$Z$17,Calc!$OS100,Calc!OU$4),"")</f>
        <v>Sales Revenue</v>
      </c>
      <c r="OV100" s="132" t="str">
        <f ca="1">IFERROR(INDEX(Calc!$R$6:$Z$17,Calc!$OS100,Calc!OV$4),"")</f>
        <v>Sales from old factory</v>
      </c>
      <c r="OW100" s="138">
        <f ca="1">IFERROR(INDEX(Calc!$R$6:$Z$17,Calc!$OS100,Calc!OW$4),"")</f>
        <v>1500</v>
      </c>
      <c r="OX100" s="138" t="str">
        <f ca="1">IFERROR(INDEX(Calc!$R$6:$Z$17,Calc!$OS100,Calc!OX$4),"")</f>
        <v>Recurring</v>
      </c>
      <c r="OY100" s="132">
        <f t="shared" ca="1" si="107"/>
        <v>30</v>
      </c>
      <c r="OZ100" s="132">
        <f t="shared" ca="1" si="108"/>
        <v>7</v>
      </c>
      <c r="PA100" s="132">
        <f t="shared" ca="1" si="109"/>
        <v>2024</v>
      </c>
      <c r="PB100" s="132" t="str">
        <f t="shared" ca="1" si="110"/>
        <v>Jul - 2024</v>
      </c>
    </row>
    <row r="101" spans="401:418" x14ac:dyDescent="0.25">
      <c r="OK101" s="132">
        <v>96</v>
      </c>
      <c r="OL101" s="143">
        <f t="shared" si="111"/>
        <v>45387</v>
      </c>
      <c r="OM101" s="132">
        <f t="shared" ca="1" si="104"/>
        <v>0</v>
      </c>
      <c r="ON101" s="132" t="str">
        <f ca="1">IFERROR(IF(OM101&lt;1,"",SUM($OM$6:$OM101))-$OM101+1,"")</f>
        <v/>
      </c>
      <c r="OO101" s="132" t="str">
        <f ca="1">IFERROR(IF(OM101&lt;1,"",SUM($OM$6:$OM101)),"")</f>
        <v/>
      </c>
      <c r="OP101" s="143">
        <f t="shared" ca="1" si="105"/>
        <v>45503</v>
      </c>
      <c r="OQ101" s="138">
        <f ca="1">IFERROR(IF(OK101&gt;$ON$4,"",COUNTIF($OP$6:OP101,OP101)),"")</f>
        <v>3</v>
      </c>
      <c r="OR101" s="138">
        <f t="shared" ca="1" si="106"/>
        <v>212</v>
      </c>
      <c r="OS101" s="132">
        <f t="array" aca="1" ref="OS101" ca="1">IFERROR(IF(LEN(OP101)=0,"",INDEX(OFFSET($AA$6,0,OR101,500,1),SMALL(IF(ISNUMBER(OFFSET($AA$6,0,OR101,500,1)),ROW(OFFSET($AA$6,0,OR101,500,1))-ROW(AA$5)),OQ101))),"")</f>
        <v>5</v>
      </c>
      <c r="OT101" s="132" t="str">
        <f ca="1">IFERROR(INDEX(Calc!$R$6:$Z$17,Calc!$OS101,Calc!OT$4),"")</f>
        <v>Expense</v>
      </c>
      <c r="OU101" s="132" t="str">
        <f ca="1">IFERROR(INDEX(Calc!$R$6:$Z$17,Calc!$OS101,Calc!OU$4),"")</f>
        <v>Lending</v>
      </c>
      <c r="OV101" s="132" t="str">
        <f ca="1">IFERROR(INDEX(Calc!$R$6:$Z$17,Calc!$OS101,Calc!OV$4),"")</f>
        <v>Equipment Lending</v>
      </c>
      <c r="OW101" s="138">
        <f ca="1">IFERROR(INDEX(Calc!$R$6:$Z$17,Calc!$OS101,Calc!OW$4),"")</f>
        <v>500</v>
      </c>
      <c r="OX101" s="138" t="str">
        <f ca="1">IFERROR(INDEX(Calc!$R$6:$Z$17,Calc!$OS101,Calc!OX$4),"")</f>
        <v>Recurring</v>
      </c>
      <c r="OY101" s="132">
        <f t="shared" ca="1" si="107"/>
        <v>30</v>
      </c>
      <c r="OZ101" s="132">
        <f t="shared" ca="1" si="108"/>
        <v>7</v>
      </c>
      <c r="PA101" s="132">
        <f t="shared" ca="1" si="109"/>
        <v>2024</v>
      </c>
      <c r="PB101" s="132" t="str">
        <f t="shared" ca="1" si="110"/>
        <v>Jul - 2024</v>
      </c>
    </row>
    <row r="102" spans="401:418" x14ac:dyDescent="0.25">
      <c r="OK102" s="132">
        <v>97</v>
      </c>
      <c r="OL102" s="143">
        <f t="shared" si="111"/>
        <v>45388</v>
      </c>
      <c r="OM102" s="132">
        <f t="shared" ca="1" si="104"/>
        <v>0</v>
      </c>
      <c r="ON102" s="132" t="str">
        <f ca="1">IFERROR(IF(OM102&lt;1,"",SUM($OM$6:$OM102))-$OM102+1,"")</f>
        <v/>
      </c>
      <c r="OO102" s="132" t="str">
        <f ca="1">IFERROR(IF(OM102&lt;1,"",SUM($OM$6:$OM102)),"")</f>
        <v/>
      </c>
      <c r="OP102" s="143">
        <f t="shared" ca="1" si="105"/>
        <v>45503</v>
      </c>
      <c r="OQ102" s="138">
        <f ca="1">IFERROR(IF(OK102&gt;$ON$4,"",COUNTIF($OP$6:OP102,OP102)),"")</f>
        <v>4</v>
      </c>
      <c r="OR102" s="138">
        <f t="shared" ca="1" si="106"/>
        <v>212</v>
      </c>
      <c r="OS102" s="132">
        <f t="array" aca="1" ref="OS102" ca="1">IFERROR(IF(LEN(OP102)=0,"",INDEX(OFFSET($AA$6,0,OR102,500,1),SMALL(IF(ISNUMBER(OFFSET($AA$6,0,OR102,500,1)),ROW(OFFSET($AA$6,0,OR102,500,1))-ROW(AA$5)),OQ102))),"")</f>
        <v>6</v>
      </c>
      <c r="OT102" s="132" t="str">
        <f ca="1">IFERROR(INDEX(Calc!$R$6:$Z$17,Calc!$OS102,Calc!OT$4),"")</f>
        <v>Income</v>
      </c>
      <c r="OU102" s="132" t="str">
        <f ca="1">IFERROR(INDEX(Calc!$R$6:$Z$17,Calc!$OS102,Calc!OU$4),"")</f>
        <v>Issuance of Debt</v>
      </c>
      <c r="OV102" s="132" t="str">
        <f ca="1">IFERROR(INDEX(Calc!$R$6:$Z$17,Calc!$OS102,Calc!OV$4),"")</f>
        <v>Debt Issuance</v>
      </c>
      <c r="OW102" s="138">
        <f ca="1">IFERROR(INDEX(Calc!$R$6:$Z$17,Calc!$OS102,Calc!OW$4),"")</f>
        <v>200</v>
      </c>
      <c r="OX102" s="138" t="str">
        <f ca="1">IFERROR(INDEX(Calc!$R$6:$Z$17,Calc!$OS102,Calc!OX$4),"")</f>
        <v>Recurring</v>
      </c>
      <c r="OY102" s="132">
        <f t="shared" ca="1" si="107"/>
        <v>30</v>
      </c>
      <c r="OZ102" s="132">
        <f t="shared" ca="1" si="108"/>
        <v>7</v>
      </c>
      <c r="PA102" s="132">
        <f t="shared" ca="1" si="109"/>
        <v>2024</v>
      </c>
      <c r="PB102" s="132" t="str">
        <f t="shared" ca="1" si="110"/>
        <v>Jul - 2024</v>
      </c>
    </row>
    <row r="103" spans="401:418" x14ac:dyDescent="0.25">
      <c r="OK103" s="132">
        <v>98</v>
      </c>
      <c r="OL103" s="143">
        <f t="shared" si="111"/>
        <v>45389</v>
      </c>
      <c r="OM103" s="132">
        <f t="shared" ca="1" si="104"/>
        <v>0</v>
      </c>
      <c r="ON103" s="132" t="str">
        <f ca="1">IFERROR(IF(OM103&lt;1,"",SUM($OM$6:$OM103))-$OM103+1,"")</f>
        <v/>
      </c>
      <c r="OO103" s="132" t="str">
        <f ca="1">IFERROR(IF(OM103&lt;1,"",SUM($OM$6:$OM103)),"")</f>
        <v/>
      </c>
      <c r="OP103" s="143">
        <f t="shared" ca="1" si="105"/>
        <v>45510</v>
      </c>
      <c r="OQ103" s="138">
        <f ca="1">IFERROR(IF(OK103&gt;$ON$4,"",COUNTIF($OP$6:OP103,OP103)),"")</f>
        <v>1</v>
      </c>
      <c r="OR103" s="138">
        <f t="shared" ca="1" si="106"/>
        <v>219</v>
      </c>
      <c r="OS103" s="132">
        <f t="array" aca="1" ref="OS103" ca="1">IFERROR(IF(LEN(OP103)=0,"",INDEX(OFFSET($AA$6,0,OR103,500,1),SMALL(IF(ISNUMBER(OFFSET($AA$6,0,OR103,500,1)),ROW(OFFSET($AA$6,0,OR103,500,1))-ROW(AA$5)),OQ103))),"")</f>
        <v>3</v>
      </c>
      <c r="OT103" s="132" t="str">
        <f ca="1">IFERROR(INDEX(Calc!$R$6:$Z$17,Calc!$OS103,Calc!OT$4),"")</f>
        <v>Income</v>
      </c>
      <c r="OU103" s="132" t="str">
        <f ca="1">IFERROR(INDEX(Calc!$R$6:$Z$17,Calc!$OS103,Calc!OU$4),"")</f>
        <v>Sales Revenue</v>
      </c>
      <c r="OV103" s="132" t="str">
        <f ca="1">IFERROR(INDEX(Calc!$R$6:$Z$17,Calc!$OS103,Calc!OV$4),"")</f>
        <v>Sales from old factory</v>
      </c>
      <c r="OW103" s="138">
        <f ca="1">IFERROR(INDEX(Calc!$R$6:$Z$17,Calc!$OS103,Calc!OW$4),"")</f>
        <v>1500</v>
      </c>
      <c r="OX103" s="138" t="str">
        <f ca="1">IFERROR(INDEX(Calc!$R$6:$Z$17,Calc!$OS103,Calc!OX$4),"")</f>
        <v>Recurring</v>
      </c>
      <c r="OY103" s="132">
        <f t="shared" ca="1" si="107"/>
        <v>6</v>
      </c>
      <c r="OZ103" s="132">
        <f t="shared" ca="1" si="108"/>
        <v>8</v>
      </c>
      <c r="PA103" s="132">
        <f t="shared" ca="1" si="109"/>
        <v>2024</v>
      </c>
      <c r="PB103" s="132" t="str">
        <f t="shared" ca="1" si="110"/>
        <v>Aug - 2024</v>
      </c>
    </row>
    <row r="104" spans="401:418" x14ac:dyDescent="0.25">
      <c r="OK104" s="132">
        <v>99</v>
      </c>
      <c r="OL104" s="143">
        <f t="shared" si="111"/>
        <v>45390</v>
      </c>
      <c r="OM104" s="132">
        <f t="shared" ca="1" si="104"/>
        <v>0</v>
      </c>
      <c r="ON104" s="132" t="str">
        <f ca="1">IFERROR(IF(OM104&lt;1,"",SUM($OM$6:$OM104))-$OM104+1,"")</f>
        <v/>
      </c>
      <c r="OO104" s="132" t="str">
        <f ca="1">IFERROR(IF(OM104&lt;1,"",SUM($OM$6:$OM104)),"")</f>
        <v/>
      </c>
      <c r="OP104" s="143">
        <f t="shared" ca="1" si="105"/>
        <v>45510</v>
      </c>
      <c r="OQ104" s="138">
        <f ca="1">IFERROR(IF(OK104&gt;$ON$4,"",COUNTIF($OP$6:OP104,OP104)),"")</f>
        <v>2</v>
      </c>
      <c r="OR104" s="138">
        <f t="shared" ca="1" si="106"/>
        <v>219</v>
      </c>
      <c r="OS104" s="132">
        <f t="array" aca="1" ref="OS104" ca="1">IFERROR(IF(LEN(OP104)=0,"",INDEX(OFFSET($AA$6,0,OR104,500,1),SMALL(IF(ISNUMBER(OFFSET($AA$6,0,OR104,500,1)),ROW(OFFSET($AA$6,0,OR104,500,1))-ROW(AA$5)),OQ104))),"")</f>
        <v>6</v>
      </c>
      <c r="OT104" s="132" t="str">
        <f ca="1">IFERROR(INDEX(Calc!$R$6:$Z$17,Calc!$OS104,Calc!OT$4),"")</f>
        <v>Income</v>
      </c>
      <c r="OU104" s="132" t="str">
        <f ca="1">IFERROR(INDEX(Calc!$R$6:$Z$17,Calc!$OS104,Calc!OU$4),"")</f>
        <v>Issuance of Debt</v>
      </c>
      <c r="OV104" s="132" t="str">
        <f ca="1">IFERROR(INDEX(Calc!$R$6:$Z$17,Calc!$OS104,Calc!OV$4),"")</f>
        <v>Debt Issuance</v>
      </c>
      <c r="OW104" s="138">
        <f ca="1">IFERROR(INDEX(Calc!$R$6:$Z$17,Calc!$OS104,Calc!OW$4),"")</f>
        <v>200</v>
      </c>
      <c r="OX104" s="138" t="str">
        <f ca="1">IFERROR(INDEX(Calc!$R$6:$Z$17,Calc!$OS104,Calc!OX$4),"")</f>
        <v>Recurring</v>
      </c>
      <c r="OY104" s="132">
        <f t="shared" ca="1" si="107"/>
        <v>6</v>
      </c>
      <c r="OZ104" s="132">
        <f t="shared" ca="1" si="108"/>
        <v>8</v>
      </c>
      <c r="PA104" s="132">
        <f t="shared" ca="1" si="109"/>
        <v>2024</v>
      </c>
      <c r="PB104" s="132" t="str">
        <f t="shared" ca="1" si="110"/>
        <v>Aug - 2024</v>
      </c>
    </row>
    <row r="105" spans="401:418" x14ac:dyDescent="0.25">
      <c r="OK105" s="132">
        <v>100</v>
      </c>
      <c r="OL105" s="143">
        <f t="shared" si="111"/>
        <v>45391</v>
      </c>
      <c r="OM105" s="132">
        <f t="shared" ca="1" si="104"/>
        <v>3</v>
      </c>
      <c r="ON105" s="132">
        <f ca="1">IFERROR(IF(OM105&lt;1,"",SUM($OM$6:$OM105))-$OM105+1,"")</f>
        <v>45</v>
      </c>
      <c r="OO105" s="132">
        <f ca="1">IFERROR(IF(OM105&lt;1,"",SUM($OM$6:$OM105)),"")</f>
        <v>47</v>
      </c>
      <c r="OP105" s="143">
        <f t="shared" ca="1" si="105"/>
        <v>45517</v>
      </c>
      <c r="OQ105" s="138">
        <f ca="1">IFERROR(IF(OK105&gt;$ON$4,"",COUNTIF($OP$6:OP105,OP105)),"")</f>
        <v>1</v>
      </c>
      <c r="OR105" s="138">
        <f t="shared" ca="1" si="106"/>
        <v>226</v>
      </c>
      <c r="OS105" s="132">
        <f t="array" aca="1" ref="OS105" ca="1">IFERROR(IF(LEN(OP105)=0,"",INDEX(OFFSET($AA$6,0,OR105,500,1),SMALL(IF(ISNUMBER(OFFSET($AA$6,0,OR105,500,1)),ROW(OFFSET($AA$6,0,OR105,500,1))-ROW(AA$5)),OQ105))),"")</f>
        <v>1</v>
      </c>
      <c r="OT105" s="132" t="str">
        <f ca="1">IFERROR(INDEX(Calc!$R$6:$Z$17,Calc!$OS105,Calc!OT$4),"")</f>
        <v>Expense</v>
      </c>
      <c r="OU105" s="132" t="str">
        <f ca="1">IFERROR(INDEX(Calc!$R$6:$Z$17,Calc!$OS105,Calc!OU$4),"")</f>
        <v>Operating Expenses</v>
      </c>
      <c r="OV105" s="132" t="str">
        <f ca="1">IFERROR(INDEX(Calc!$R$6:$Z$17,Calc!$OS105,Calc!OV$4),"")</f>
        <v>Wages</v>
      </c>
      <c r="OW105" s="138">
        <f ca="1">IFERROR(INDEX(Calc!$R$6:$Z$17,Calc!$OS105,Calc!OW$4),"")</f>
        <v>1000</v>
      </c>
      <c r="OX105" s="138" t="str">
        <f ca="1">IFERROR(INDEX(Calc!$R$6:$Z$17,Calc!$OS105,Calc!OX$4),"")</f>
        <v>Recurring</v>
      </c>
      <c r="OY105" s="132">
        <f t="shared" ca="1" si="107"/>
        <v>13</v>
      </c>
      <c r="OZ105" s="132">
        <f t="shared" ca="1" si="108"/>
        <v>8</v>
      </c>
      <c r="PA105" s="132">
        <f t="shared" ca="1" si="109"/>
        <v>2024</v>
      </c>
      <c r="PB105" s="132" t="str">
        <f t="shared" ca="1" si="110"/>
        <v>Aug - 2024</v>
      </c>
    </row>
    <row r="106" spans="401:418" x14ac:dyDescent="0.25">
      <c r="OK106" s="132">
        <v>101</v>
      </c>
      <c r="OL106" s="143">
        <f t="shared" si="111"/>
        <v>45392</v>
      </c>
      <c r="OM106" s="132">
        <f t="shared" ca="1" si="104"/>
        <v>0</v>
      </c>
      <c r="ON106" s="132" t="str">
        <f ca="1">IFERROR(IF(OM106&lt;1,"",SUM($OM$6:$OM106))-$OM106+1,"")</f>
        <v/>
      </c>
      <c r="OO106" s="132" t="str">
        <f ca="1">IFERROR(IF(OM106&lt;1,"",SUM($OM$6:$OM106)),"")</f>
        <v/>
      </c>
      <c r="OP106" s="143">
        <f t="shared" ca="1" si="105"/>
        <v>45517</v>
      </c>
      <c r="OQ106" s="138">
        <f ca="1">IFERROR(IF(OK106&gt;$ON$4,"",COUNTIF($OP$6:OP106,OP106)),"")</f>
        <v>2</v>
      </c>
      <c r="OR106" s="138">
        <f t="shared" ca="1" si="106"/>
        <v>226</v>
      </c>
      <c r="OS106" s="132">
        <f t="array" aca="1" ref="OS106" ca="1">IFERROR(IF(LEN(OP106)=0,"",INDEX(OFFSET($AA$6,0,OR106,500,1),SMALL(IF(ISNUMBER(OFFSET($AA$6,0,OR106,500,1)),ROW(OFFSET($AA$6,0,OR106,500,1))-ROW(AA$5)),OQ106))),"")</f>
        <v>3</v>
      </c>
      <c r="OT106" s="132" t="str">
        <f ca="1">IFERROR(INDEX(Calc!$R$6:$Z$17,Calc!$OS106,Calc!OT$4),"")</f>
        <v>Income</v>
      </c>
      <c r="OU106" s="132" t="str">
        <f ca="1">IFERROR(INDEX(Calc!$R$6:$Z$17,Calc!$OS106,Calc!OU$4),"")</f>
        <v>Sales Revenue</v>
      </c>
      <c r="OV106" s="132" t="str">
        <f ca="1">IFERROR(INDEX(Calc!$R$6:$Z$17,Calc!$OS106,Calc!OV$4),"")</f>
        <v>Sales from old factory</v>
      </c>
      <c r="OW106" s="138">
        <f ca="1">IFERROR(INDEX(Calc!$R$6:$Z$17,Calc!$OS106,Calc!OW$4),"")</f>
        <v>1500</v>
      </c>
      <c r="OX106" s="138" t="str">
        <f ca="1">IFERROR(INDEX(Calc!$R$6:$Z$17,Calc!$OS106,Calc!OX$4),"")</f>
        <v>Recurring</v>
      </c>
      <c r="OY106" s="132">
        <f t="shared" ca="1" si="107"/>
        <v>13</v>
      </c>
      <c r="OZ106" s="132">
        <f t="shared" ca="1" si="108"/>
        <v>8</v>
      </c>
      <c r="PA106" s="132">
        <f t="shared" ca="1" si="109"/>
        <v>2024</v>
      </c>
      <c r="PB106" s="132" t="str">
        <f t="shared" ca="1" si="110"/>
        <v>Aug - 2024</v>
      </c>
    </row>
    <row r="107" spans="401:418" x14ac:dyDescent="0.25">
      <c r="OK107" s="132">
        <v>102</v>
      </c>
      <c r="OL107" s="143">
        <f t="shared" si="111"/>
        <v>45393</v>
      </c>
      <c r="OM107" s="132">
        <f t="shared" ca="1" si="104"/>
        <v>0</v>
      </c>
      <c r="ON107" s="132" t="str">
        <f ca="1">IFERROR(IF(OM107&lt;1,"",SUM($OM$6:$OM107))-$OM107+1,"")</f>
        <v/>
      </c>
      <c r="OO107" s="132" t="str">
        <f ca="1">IFERROR(IF(OM107&lt;1,"",SUM($OM$6:$OM107)),"")</f>
        <v/>
      </c>
      <c r="OP107" s="143">
        <f t="shared" ca="1" si="105"/>
        <v>45517</v>
      </c>
      <c r="OQ107" s="138">
        <f ca="1">IFERROR(IF(OK107&gt;$ON$4,"",COUNTIF($OP$6:OP107,OP107)),"")</f>
        <v>3</v>
      </c>
      <c r="OR107" s="138">
        <f t="shared" ca="1" si="106"/>
        <v>226</v>
      </c>
      <c r="OS107" s="132">
        <f t="array" aca="1" ref="OS107" ca="1">IFERROR(IF(LEN(OP107)=0,"",INDEX(OFFSET($AA$6,0,OR107,500,1),SMALL(IF(ISNUMBER(OFFSET($AA$6,0,OR107,500,1)),ROW(OFFSET($AA$6,0,OR107,500,1))-ROW(AA$5)),OQ107))),"")</f>
        <v>6</v>
      </c>
      <c r="OT107" s="132" t="str">
        <f ca="1">IFERROR(INDEX(Calc!$R$6:$Z$17,Calc!$OS107,Calc!OT$4),"")</f>
        <v>Income</v>
      </c>
      <c r="OU107" s="132" t="str">
        <f ca="1">IFERROR(INDEX(Calc!$R$6:$Z$17,Calc!$OS107,Calc!OU$4),"")</f>
        <v>Issuance of Debt</v>
      </c>
      <c r="OV107" s="132" t="str">
        <f ca="1">IFERROR(INDEX(Calc!$R$6:$Z$17,Calc!$OS107,Calc!OV$4),"")</f>
        <v>Debt Issuance</v>
      </c>
      <c r="OW107" s="138">
        <f ca="1">IFERROR(INDEX(Calc!$R$6:$Z$17,Calc!$OS107,Calc!OW$4),"")</f>
        <v>200</v>
      </c>
      <c r="OX107" s="138" t="str">
        <f ca="1">IFERROR(INDEX(Calc!$R$6:$Z$17,Calc!$OS107,Calc!OX$4),"")</f>
        <v>Recurring</v>
      </c>
      <c r="OY107" s="132">
        <f t="shared" ca="1" si="107"/>
        <v>13</v>
      </c>
      <c r="OZ107" s="132">
        <f t="shared" ca="1" si="108"/>
        <v>8</v>
      </c>
      <c r="PA107" s="132">
        <f t="shared" ca="1" si="109"/>
        <v>2024</v>
      </c>
      <c r="PB107" s="132" t="str">
        <f t="shared" ca="1" si="110"/>
        <v>Aug - 2024</v>
      </c>
    </row>
    <row r="108" spans="401:418" x14ac:dyDescent="0.25">
      <c r="OK108" s="132">
        <v>103</v>
      </c>
      <c r="OL108" s="143">
        <f t="shared" si="111"/>
        <v>45394</v>
      </c>
      <c r="OM108" s="132">
        <f t="shared" ca="1" si="104"/>
        <v>0</v>
      </c>
      <c r="ON108" s="132" t="str">
        <f ca="1">IFERROR(IF(OM108&lt;1,"",SUM($OM$6:$OM108))-$OM108+1,"")</f>
        <v/>
      </c>
      <c r="OO108" s="132" t="str">
        <f ca="1">IFERROR(IF(OM108&lt;1,"",SUM($OM$6:$OM108)),"")</f>
        <v/>
      </c>
      <c r="OP108" s="143">
        <f t="shared" ca="1" si="105"/>
        <v>45524</v>
      </c>
      <c r="OQ108" s="138">
        <f ca="1">IFERROR(IF(OK108&gt;$ON$4,"",COUNTIF($OP$6:OP108,OP108)),"")</f>
        <v>1</v>
      </c>
      <c r="OR108" s="138">
        <f t="shared" ca="1" si="106"/>
        <v>233</v>
      </c>
      <c r="OS108" s="132">
        <f t="array" aca="1" ref="OS108" ca="1">IFERROR(IF(LEN(OP108)=0,"",INDEX(OFFSET($AA$6,0,OR108,500,1),SMALL(IF(ISNUMBER(OFFSET($AA$6,0,OR108,500,1)),ROW(OFFSET($AA$6,0,OR108,500,1))-ROW(AA$5)),OQ108))),"")</f>
        <v>3</v>
      </c>
      <c r="OT108" s="132" t="str">
        <f ca="1">IFERROR(INDEX(Calc!$R$6:$Z$17,Calc!$OS108,Calc!OT$4),"")</f>
        <v>Income</v>
      </c>
      <c r="OU108" s="132" t="str">
        <f ca="1">IFERROR(INDEX(Calc!$R$6:$Z$17,Calc!$OS108,Calc!OU$4),"")</f>
        <v>Sales Revenue</v>
      </c>
      <c r="OV108" s="132" t="str">
        <f ca="1">IFERROR(INDEX(Calc!$R$6:$Z$17,Calc!$OS108,Calc!OV$4),"")</f>
        <v>Sales from old factory</v>
      </c>
      <c r="OW108" s="138">
        <f ca="1">IFERROR(INDEX(Calc!$R$6:$Z$17,Calc!$OS108,Calc!OW$4),"")</f>
        <v>1500</v>
      </c>
      <c r="OX108" s="138" t="str">
        <f ca="1">IFERROR(INDEX(Calc!$R$6:$Z$17,Calc!$OS108,Calc!OX$4),"")</f>
        <v>Recurring</v>
      </c>
      <c r="OY108" s="132">
        <f t="shared" ca="1" si="107"/>
        <v>20</v>
      </c>
      <c r="OZ108" s="132">
        <f t="shared" ca="1" si="108"/>
        <v>8</v>
      </c>
      <c r="PA108" s="132">
        <f t="shared" ca="1" si="109"/>
        <v>2024</v>
      </c>
      <c r="PB108" s="132" t="str">
        <f t="shared" ca="1" si="110"/>
        <v>Aug - 2024</v>
      </c>
    </row>
    <row r="109" spans="401:418" x14ac:dyDescent="0.25">
      <c r="OK109" s="132">
        <v>104</v>
      </c>
      <c r="OL109" s="143">
        <f t="shared" si="111"/>
        <v>45395</v>
      </c>
      <c r="OM109" s="132">
        <f t="shared" ca="1" si="104"/>
        <v>0</v>
      </c>
      <c r="ON109" s="132" t="str">
        <f ca="1">IFERROR(IF(OM109&lt;1,"",SUM($OM$6:$OM109))-$OM109+1,"")</f>
        <v/>
      </c>
      <c r="OO109" s="132" t="str">
        <f ca="1">IFERROR(IF(OM109&lt;1,"",SUM($OM$6:$OM109)),"")</f>
        <v/>
      </c>
      <c r="OP109" s="143">
        <f t="shared" ca="1" si="105"/>
        <v>45524</v>
      </c>
      <c r="OQ109" s="138">
        <f ca="1">IFERROR(IF(OK109&gt;$ON$4,"",COUNTIF($OP$6:OP109,OP109)),"")</f>
        <v>2</v>
      </c>
      <c r="OR109" s="138">
        <f t="shared" ca="1" si="106"/>
        <v>233</v>
      </c>
      <c r="OS109" s="132">
        <f t="array" aca="1" ref="OS109" ca="1">IFERROR(IF(LEN(OP109)=0,"",INDEX(OFFSET($AA$6,0,OR109,500,1),SMALL(IF(ISNUMBER(OFFSET($AA$6,0,OR109,500,1)),ROW(OFFSET($AA$6,0,OR109,500,1))-ROW(AA$5)),OQ109))),"")</f>
        <v>5</v>
      </c>
      <c r="OT109" s="132" t="str">
        <f ca="1">IFERROR(INDEX(Calc!$R$6:$Z$17,Calc!$OS109,Calc!OT$4),"")</f>
        <v>Expense</v>
      </c>
      <c r="OU109" s="132" t="str">
        <f ca="1">IFERROR(INDEX(Calc!$R$6:$Z$17,Calc!$OS109,Calc!OU$4),"")</f>
        <v>Lending</v>
      </c>
      <c r="OV109" s="132" t="str">
        <f ca="1">IFERROR(INDEX(Calc!$R$6:$Z$17,Calc!$OS109,Calc!OV$4),"")</f>
        <v>Equipment Lending</v>
      </c>
      <c r="OW109" s="138">
        <f ca="1">IFERROR(INDEX(Calc!$R$6:$Z$17,Calc!$OS109,Calc!OW$4),"")</f>
        <v>500</v>
      </c>
      <c r="OX109" s="138" t="str">
        <f ca="1">IFERROR(INDEX(Calc!$R$6:$Z$17,Calc!$OS109,Calc!OX$4),"")</f>
        <v>Recurring</v>
      </c>
      <c r="OY109" s="132">
        <f t="shared" ca="1" si="107"/>
        <v>20</v>
      </c>
      <c r="OZ109" s="132">
        <f t="shared" ca="1" si="108"/>
        <v>8</v>
      </c>
      <c r="PA109" s="132">
        <f t="shared" ca="1" si="109"/>
        <v>2024</v>
      </c>
      <c r="PB109" s="132" t="str">
        <f t="shared" ca="1" si="110"/>
        <v>Aug - 2024</v>
      </c>
    </row>
    <row r="110" spans="401:418" x14ac:dyDescent="0.25">
      <c r="OK110" s="132">
        <v>105</v>
      </c>
      <c r="OL110" s="143">
        <f t="shared" si="111"/>
        <v>45396</v>
      </c>
      <c r="OM110" s="132">
        <f t="shared" ca="1" si="104"/>
        <v>0</v>
      </c>
      <c r="ON110" s="132" t="str">
        <f ca="1">IFERROR(IF(OM110&lt;1,"",SUM($OM$6:$OM110))-$OM110+1,"")</f>
        <v/>
      </c>
      <c r="OO110" s="132" t="str">
        <f ca="1">IFERROR(IF(OM110&lt;1,"",SUM($OM$6:$OM110)),"")</f>
        <v/>
      </c>
      <c r="OP110" s="143">
        <f t="shared" ca="1" si="105"/>
        <v>45524</v>
      </c>
      <c r="OQ110" s="138">
        <f ca="1">IFERROR(IF(OK110&gt;$ON$4,"",COUNTIF($OP$6:OP110,OP110)),"")</f>
        <v>3</v>
      </c>
      <c r="OR110" s="138">
        <f t="shared" ca="1" si="106"/>
        <v>233</v>
      </c>
      <c r="OS110" s="132">
        <f t="array" aca="1" ref="OS110" ca="1">IFERROR(IF(LEN(OP110)=0,"",INDEX(OFFSET($AA$6,0,OR110,500,1),SMALL(IF(ISNUMBER(OFFSET($AA$6,0,OR110,500,1)),ROW(OFFSET($AA$6,0,OR110,500,1))-ROW(AA$5)),OQ110))),"")</f>
        <v>6</v>
      </c>
      <c r="OT110" s="132" t="str">
        <f ca="1">IFERROR(INDEX(Calc!$R$6:$Z$17,Calc!$OS110,Calc!OT$4),"")</f>
        <v>Income</v>
      </c>
      <c r="OU110" s="132" t="str">
        <f ca="1">IFERROR(INDEX(Calc!$R$6:$Z$17,Calc!$OS110,Calc!OU$4),"")</f>
        <v>Issuance of Debt</v>
      </c>
      <c r="OV110" s="132" t="str">
        <f ca="1">IFERROR(INDEX(Calc!$R$6:$Z$17,Calc!$OS110,Calc!OV$4),"")</f>
        <v>Debt Issuance</v>
      </c>
      <c r="OW110" s="138">
        <f ca="1">IFERROR(INDEX(Calc!$R$6:$Z$17,Calc!$OS110,Calc!OW$4),"")</f>
        <v>200</v>
      </c>
      <c r="OX110" s="138" t="str">
        <f ca="1">IFERROR(INDEX(Calc!$R$6:$Z$17,Calc!$OS110,Calc!OX$4),"")</f>
        <v>Recurring</v>
      </c>
      <c r="OY110" s="132">
        <f t="shared" ca="1" si="107"/>
        <v>20</v>
      </c>
      <c r="OZ110" s="132">
        <f t="shared" ca="1" si="108"/>
        <v>8</v>
      </c>
      <c r="PA110" s="132">
        <f t="shared" ca="1" si="109"/>
        <v>2024</v>
      </c>
      <c r="PB110" s="132" t="str">
        <f t="shared" ca="1" si="110"/>
        <v>Aug - 2024</v>
      </c>
    </row>
    <row r="111" spans="401:418" x14ac:dyDescent="0.25">
      <c r="OK111" s="132">
        <v>106</v>
      </c>
      <c r="OL111" s="143">
        <f t="shared" si="111"/>
        <v>45397</v>
      </c>
      <c r="OM111" s="132">
        <f t="shared" ca="1" si="104"/>
        <v>0</v>
      </c>
      <c r="ON111" s="132" t="str">
        <f ca="1">IFERROR(IF(OM111&lt;1,"",SUM($OM$6:$OM111))-$OM111+1,"")</f>
        <v/>
      </c>
      <c r="OO111" s="132" t="str">
        <f ca="1">IFERROR(IF(OM111&lt;1,"",SUM($OM$6:$OM111)),"")</f>
        <v/>
      </c>
      <c r="OP111" s="143">
        <f t="shared" ca="1" si="105"/>
        <v>45525</v>
      </c>
      <c r="OQ111" s="138">
        <f ca="1">IFERROR(IF(OK111&gt;$ON$4,"",COUNTIF($OP$6:OP111,OP111)),"")</f>
        <v>1</v>
      </c>
      <c r="OR111" s="138">
        <f t="shared" ca="1" si="106"/>
        <v>234</v>
      </c>
      <c r="OS111" s="132">
        <f t="array" aca="1" ref="OS111" ca="1">IFERROR(IF(LEN(OP111)=0,"",INDEX(OFFSET($AA$6,0,OR111,500,1),SMALL(IF(ISNUMBER(OFFSET($AA$6,0,OR111,500,1)),ROW(OFFSET($AA$6,0,OR111,500,1))-ROW(AA$5)),OQ111))),"")</f>
        <v>7</v>
      </c>
      <c r="OT111" s="132" t="str">
        <f ca="1">IFERROR(INDEX(Calc!$R$6:$Z$17,Calc!$OS111,Calc!OT$4),"")</f>
        <v>Income</v>
      </c>
      <c r="OU111" s="132" t="str">
        <f ca="1">IFERROR(INDEX(Calc!$R$6:$Z$17,Calc!$OS111,Calc!OU$4),"")</f>
        <v>Revenue From Rentals</v>
      </c>
      <c r="OV111" s="132" t="str">
        <f ca="1">IFERROR(INDEX(Calc!$R$6:$Z$17,Calc!$OS111,Calc!OV$4),"")</f>
        <v>Property Rental</v>
      </c>
      <c r="OW111" s="138">
        <f ca="1">IFERROR(INDEX(Calc!$R$6:$Z$17,Calc!$OS111,Calc!OW$4),"")</f>
        <v>1000</v>
      </c>
      <c r="OX111" s="138" t="str">
        <f ca="1">IFERROR(INDEX(Calc!$R$6:$Z$17,Calc!$OS111,Calc!OX$4),"")</f>
        <v>Recurring</v>
      </c>
      <c r="OY111" s="132">
        <f t="shared" ca="1" si="107"/>
        <v>21</v>
      </c>
      <c r="OZ111" s="132">
        <f t="shared" ca="1" si="108"/>
        <v>8</v>
      </c>
      <c r="PA111" s="132">
        <f t="shared" ca="1" si="109"/>
        <v>2024</v>
      </c>
      <c r="PB111" s="132" t="str">
        <f t="shared" ca="1" si="110"/>
        <v>Aug - 2024</v>
      </c>
    </row>
    <row r="112" spans="401:418" x14ac:dyDescent="0.25">
      <c r="OK112" s="132">
        <v>107</v>
      </c>
      <c r="OL112" s="143">
        <f t="shared" si="111"/>
        <v>45398</v>
      </c>
      <c r="OM112" s="132">
        <f t="shared" ca="1" si="104"/>
        <v>3</v>
      </c>
      <c r="ON112" s="132">
        <f ca="1">IFERROR(IF(OM112&lt;1,"",SUM($OM$6:$OM112))-$OM112+1,"")</f>
        <v>48</v>
      </c>
      <c r="OO112" s="132">
        <f ca="1">IFERROR(IF(OM112&lt;1,"",SUM($OM$6:$OM112)),"")</f>
        <v>50</v>
      </c>
      <c r="OP112" s="143">
        <f t="shared" ca="1" si="105"/>
        <v>45531</v>
      </c>
      <c r="OQ112" s="138">
        <f ca="1">IFERROR(IF(OK112&gt;$ON$4,"",COUNTIF($OP$6:OP112,OP112)),"")</f>
        <v>1</v>
      </c>
      <c r="OR112" s="138">
        <f t="shared" ca="1" si="106"/>
        <v>240</v>
      </c>
      <c r="OS112" s="132">
        <f t="array" aca="1" ref="OS112" ca="1">IFERROR(IF(LEN(OP112)=0,"",INDEX(OFFSET($AA$6,0,OR112,500,1),SMALL(IF(ISNUMBER(OFFSET($AA$6,0,OR112,500,1)),ROW(OFFSET($AA$6,0,OR112,500,1))-ROW(AA$5)),OQ112))),"")</f>
        <v>1</v>
      </c>
      <c r="OT112" s="132" t="str">
        <f ca="1">IFERROR(INDEX(Calc!$R$6:$Z$17,Calc!$OS112,Calc!OT$4),"")</f>
        <v>Expense</v>
      </c>
      <c r="OU112" s="132" t="str">
        <f ca="1">IFERROR(INDEX(Calc!$R$6:$Z$17,Calc!$OS112,Calc!OU$4),"")</f>
        <v>Operating Expenses</v>
      </c>
      <c r="OV112" s="132" t="str">
        <f ca="1">IFERROR(INDEX(Calc!$R$6:$Z$17,Calc!$OS112,Calc!OV$4),"")</f>
        <v>Wages</v>
      </c>
      <c r="OW112" s="138">
        <f ca="1">IFERROR(INDEX(Calc!$R$6:$Z$17,Calc!$OS112,Calc!OW$4),"")</f>
        <v>1000</v>
      </c>
      <c r="OX112" s="138" t="str">
        <f ca="1">IFERROR(INDEX(Calc!$R$6:$Z$17,Calc!$OS112,Calc!OX$4),"")</f>
        <v>Recurring</v>
      </c>
      <c r="OY112" s="132">
        <f t="shared" ca="1" si="107"/>
        <v>27</v>
      </c>
      <c r="OZ112" s="132">
        <f t="shared" ca="1" si="108"/>
        <v>8</v>
      </c>
      <c r="PA112" s="132">
        <f t="shared" ca="1" si="109"/>
        <v>2024</v>
      </c>
      <c r="PB112" s="132" t="str">
        <f t="shared" ca="1" si="110"/>
        <v>Aug - 2024</v>
      </c>
    </row>
    <row r="113" spans="401:418" x14ac:dyDescent="0.25">
      <c r="OK113" s="132">
        <v>108</v>
      </c>
      <c r="OL113" s="143">
        <f t="shared" si="111"/>
        <v>45399</v>
      </c>
      <c r="OM113" s="132">
        <f t="shared" ca="1" si="104"/>
        <v>0</v>
      </c>
      <c r="ON113" s="132" t="str">
        <f ca="1">IFERROR(IF(OM113&lt;1,"",SUM($OM$6:$OM113))-$OM113+1,"")</f>
        <v/>
      </c>
      <c r="OO113" s="132" t="str">
        <f ca="1">IFERROR(IF(OM113&lt;1,"",SUM($OM$6:$OM113)),"")</f>
        <v/>
      </c>
      <c r="OP113" s="143">
        <f t="shared" ca="1" si="105"/>
        <v>45531</v>
      </c>
      <c r="OQ113" s="138">
        <f ca="1">IFERROR(IF(OK113&gt;$ON$4,"",COUNTIF($OP$6:OP113,OP113)),"")</f>
        <v>2</v>
      </c>
      <c r="OR113" s="138">
        <f t="shared" ca="1" si="106"/>
        <v>240</v>
      </c>
      <c r="OS113" s="132">
        <f t="array" aca="1" ref="OS113" ca="1">IFERROR(IF(LEN(OP113)=0,"",INDEX(OFFSET($AA$6,0,OR113,500,1),SMALL(IF(ISNUMBER(OFFSET($AA$6,0,OR113,500,1)),ROW(OFFSET($AA$6,0,OR113,500,1))-ROW(AA$5)),OQ113))),"")</f>
        <v>3</v>
      </c>
      <c r="OT113" s="132" t="str">
        <f ca="1">IFERROR(INDEX(Calc!$R$6:$Z$17,Calc!$OS113,Calc!OT$4),"")</f>
        <v>Income</v>
      </c>
      <c r="OU113" s="132" t="str">
        <f ca="1">IFERROR(INDEX(Calc!$R$6:$Z$17,Calc!$OS113,Calc!OU$4),"")</f>
        <v>Sales Revenue</v>
      </c>
      <c r="OV113" s="132" t="str">
        <f ca="1">IFERROR(INDEX(Calc!$R$6:$Z$17,Calc!$OS113,Calc!OV$4),"")</f>
        <v>Sales from old factory</v>
      </c>
      <c r="OW113" s="138">
        <f ca="1">IFERROR(INDEX(Calc!$R$6:$Z$17,Calc!$OS113,Calc!OW$4),"")</f>
        <v>1500</v>
      </c>
      <c r="OX113" s="138" t="str">
        <f ca="1">IFERROR(INDEX(Calc!$R$6:$Z$17,Calc!$OS113,Calc!OX$4),"")</f>
        <v>Recurring</v>
      </c>
      <c r="OY113" s="132">
        <f t="shared" ca="1" si="107"/>
        <v>27</v>
      </c>
      <c r="OZ113" s="132">
        <f t="shared" ca="1" si="108"/>
        <v>8</v>
      </c>
      <c r="PA113" s="132">
        <f t="shared" ca="1" si="109"/>
        <v>2024</v>
      </c>
      <c r="PB113" s="132" t="str">
        <f t="shared" ca="1" si="110"/>
        <v>Aug - 2024</v>
      </c>
    </row>
    <row r="114" spans="401:418" x14ac:dyDescent="0.25">
      <c r="OK114" s="132">
        <v>109</v>
      </c>
      <c r="OL114" s="143">
        <f t="shared" si="111"/>
        <v>45400</v>
      </c>
      <c r="OM114" s="132">
        <f t="shared" ca="1" si="104"/>
        <v>0</v>
      </c>
      <c r="ON114" s="132" t="str">
        <f ca="1">IFERROR(IF(OM114&lt;1,"",SUM($OM$6:$OM114))-$OM114+1,"")</f>
        <v/>
      </c>
      <c r="OO114" s="132" t="str">
        <f ca="1">IFERROR(IF(OM114&lt;1,"",SUM($OM$6:$OM114)),"")</f>
        <v/>
      </c>
      <c r="OP114" s="143">
        <f t="shared" ca="1" si="105"/>
        <v>45531</v>
      </c>
      <c r="OQ114" s="138">
        <f ca="1">IFERROR(IF(OK114&gt;$ON$4,"",COUNTIF($OP$6:OP114,OP114)),"")</f>
        <v>3</v>
      </c>
      <c r="OR114" s="138">
        <f t="shared" ca="1" si="106"/>
        <v>240</v>
      </c>
      <c r="OS114" s="132">
        <f t="array" aca="1" ref="OS114" ca="1">IFERROR(IF(LEN(OP114)=0,"",INDEX(OFFSET($AA$6,0,OR114,500,1),SMALL(IF(ISNUMBER(OFFSET($AA$6,0,OR114,500,1)),ROW(OFFSET($AA$6,0,OR114,500,1))-ROW(AA$5)),OQ114))),"")</f>
        <v>6</v>
      </c>
      <c r="OT114" s="132" t="str">
        <f ca="1">IFERROR(INDEX(Calc!$R$6:$Z$17,Calc!$OS114,Calc!OT$4),"")</f>
        <v>Income</v>
      </c>
      <c r="OU114" s="132" t="str">
        <f ca="1">IFERROR(INDEX(Calc!$R$6:$Z$17,Calc!$OS114,Calc!OU$4),"")</f>
        <v>Issuance of Debt</v>
      </c>
      <c r="OV114" s="132" t="str">
        <f ca="1">IFERROR(INDEX(Calc!$R$6:$Z$17,Calc!$OS114,Calc!OV$4),"")</f>
        <v>Debt Issuance</v>
      </c>
      <c r="OW114" s="138">
        <f ca="1">IFERROR(INDEX(Calc!$R$6:$Z$17,Calc!$OS114,Calc!OW$4),"")</f>
        <v>200</v>
      </c>
      <c r="OX114" s="138" t="str">
        <f ca="1">IFERROR(INDEX(Calc!$R$6:$Z$17,Calc!$OS114,Calc!OX$4),"")</f>
        <v>Recurring</v>
      </c>
      <c r="OY114" s="132">
        <f t="shared" ca="1" si="107"/>
        <v>27</v>
      </c>
      <c r="OZ114" s="132">
        <f t="shared" ca="1" si="108"/>
        <v>8</v>
      </c>
      <c r="PA114" s="132">
        <f t="shared" ca="1" si="109"/>
        <v>2024</v>
      </c>
      <c r="PB114" s="132" t="str">
        <f t="shared" ca="1" si="110"/>
        <v>Aug - 2024</v>
      </c>
    </row>
    <row r="115" spans="401:418" x14ac:dyDescent="0.25">
      <c r="OK115" s="132">
        <v>110</v>
      </c>
      <c r="OL115" s="143">
        <f t="shared" si="111"/>
        <v>45401</v>
      </c>
      <c r="OM115" s="132">
        <f t="shared" ca="1" si="104"/>
        <v>0</v>
      </c>
      <c r="ON115" s="132" t="str">
        <f ca="1">IFERROR(IF(OM115&lt;1,"",SUM($OM$6:$OM115))-$OM115+1,"")</f>
        <v/>
      </c>
      <c r="OO115" s="132" t="str">
        <f ca="1">IFERROR(IF(OM115&lt;1,"",SUM($OM$6:$OM115)),"")</f>
        <v/>
      </c>
      <c r="OP115" s="143">
        <f t="shared" ca="1" si="105"/>
        <v>45538</v>
      </c>
      <c r="OQ115" s="138">
        <f ca="1">IFERROR(IF(OK115&gt;$ON$4,"",COUNTIF($OP$6:OP115,OP115)),"")</f>
        <v>1</v>
      </c>
      <c r="OR115" s="138">
        <f t="shared" ca="1" si="106"/>
        <v>247</v>
      </c>
      <c r="OS115" s="132">
        <f t="array" aca="1" ref="OS115" ca="1">IFERROR(IF(LEN(OP115)=0,"",INDEX(OFFSET($AA$6,0,OR115,500,1),SMALL(IF(ISNUMBER(OFFSET($AA$6,0,OR115,500,1)),ROW(OFFSET($AA$6,0,OR115,500,1))-ROW(AA$5)),OQ115))),"")</f>
        <v>3</v>
      </c>
      <c r="OT115" s="132" t="str">
        <f ca="1">IFERROR(INDEX(Calc!$R$6:$Z$17,Calc!$OS115,Calc!OT$4),"")</f>
        <v>Income</v>
      </c>
      <c r="OU115" s="132" t="str">
        <f ca="1">IFERROR(INDEX(Calc!$R$6:$Z$17,Calc!$OS115,Calc!OU$4),"")</f>
        <v>Sales Revenue</v>
      </c>
      <c r="OV115" s="132" t="str">
        <f ca="1">IFERROR(INDEX(Calc!$R$6:$Z$17,Calc!$OS115,Calc!OV$4),"")</f>
        <v>Sales from old factory</v>
      </c>
      <c r="OW115" s="138">
        <f ca="1">IFERROR(INDEX(Calc!$R$6:$Z$17,Calc!$OS115,Calc!OW$4),"")</f>
        <v>1500</v>
      </c>
      <c r="OX115" s="138" t="str">
        <f ca="1">IFERROR(INDEX(Calc!$R$6:$Z$17,Calc!$OS115,Calc!OX$4),"")</f>
        <v>Recurring</v>
      </c>
      <c r="OY115" s="132">
        <f t="shared" ca="1" si="107"/>
        <v>3</v>
      </c>
      <c r="OZ115" s="132">
        <f t="shared" ca="1" si="108"/>
        <v>9</v>
      </c>
      <c r="PA115" s="132">
        <f t="shared" ca="1" si="109"/>
        <v>2024</v>
      </c>
      <c r="PB115" s="132" t="str">
        <f t="shared" ca="1" si="110"/>
        <v>Sep - 2024</v>
      </c>
    </row>
    <row r="116" spans="401:418" x14ac:dyDescent="0.25">
      <c r="OK116" s="132">
        <v>111</v>
      </c>
      <c r="OL116" s="143">
        <f t="shared" si="111"/>
        <v>45402</v>
      </c>
      <c r="OM116" s="132">
        <f t="shared" ca="1" si="104"/>
        <v>0</v>
      </c>
      <c r="ON116" s="132" t="str">
        <f ca="1">IFERROR(IF(OM116&lt;1,"",SUM($OM$6:$OM116))-$OM116+1,"")</f>
        <v/>
      </c>
      <c r="OO116" s="132" t="str">
        <f ca="1">IFERROR(IF(OM116&lt;1,"",SUM($OM$6:$OM116)),"")</f>
        <v/>
      </c>
      <c r="OP116" s="143">
        <f t="shared" ca="1" si="105"/>
        <v>45538</v>
      </c>
      <c r="OQ116" s="138">
        <f ca="1">IFERROR(IF(OK116&gt;$ON$4,"",COUNTIF($OP$6:OP116,OP116)),"")</f>
        <v>2</v>
      </c>
      <c r="OR116" s="138">
        <f t="shared" ca="1" si="106"/>
        <v>247</v>
      </c>
      <c r="OS116" s="132">
        <f t="array" aca="1" ref="OS116" ca="1">IFERROR(IF(LEN(OP116)=0,"",INDEX(OFFSET($AA$6,0,OR116,500,1),SMALL(IF(ISNUMBER(OFFSET($AA$6,0,OR116,500,1)),ROW(OFFSET($AA$6,0,OR116,500,1))-ROW(AA$5)),OQ116))),"")</f>
        <v>6</v>
      </c>
      <c r="OT116" s="132" t="str">
        <f ca="1">IFERROR(INDEX(Calc!$R$6:$Z$17,Calc!$OS116,Calc!OT$4),"")</f>
        <v>Income</v>
      </c>
      <c r="OU116" s="132" t="str">
        <f ca="1">IFERROR(INDEX(Calc!$R$6:$Z$17,Calc!$OS116,Calc!OU$4),"")</f>
        <v>Issuance of Debt</v>
      </c>
      <c r="OV116" s="132" t="str">
        <f ca="1">IFERROR(INDEX(Calc!$R$6:$Z$17,Calc!$OS116,Calc!OV$4),"")</f>
        <v>Debt Issuance</v>
      </c>
      <c r="OW116" s="138">
        <f ca="1">IFERROR(INDEX(Calc!$R$6:$Z$17,Calc!$OS116,Calc!OW$4),"")</f>
        <v>200</v>
      </c>
      <c r="OX116" s="138" t="str">
        <f ca="1">IFERROR(INDEX(Calc!$R$6:$Z$17,Calc!$OS116,Calc!OX$4),"")</f>
        <v>Recurring</v>
      </c>
      <c r="OY116" s="132">
        <f t="shared" ca="1" si="107"/>
        <v>3</v>
      </c>
      <c r="OZ116" s="132">
        <f t="shared" ca="1" si="108"/>
        <v>9</v>
      </c>
      <c r="PA116" s="132">
        <f t="shared" ca="1" si="109"/>
        <v>2024</v>
      </c>
      <c r="PB116" s="132" t="str">
        <f t="shared" ca="1" si="110"/>
        <v>Sep - 2024</v>
      </c>
    </row>
    <row r="117" spans="401:418" x14ac:dyDescent="0.25">
      <c r="OK117" s="132">
        <v>112</v>
      </c>
      <c r="OL117" s="143">
        <f t="shared" si="111"/>
        <v>45403</v>
      </c>
      <c r="OM117" s="132">
        <f t="shared" ca="1" si="104"/>
        <v>0</v>
      </c>
      <c r="ON117" s="132" t="str">
        <f ca="1">IFERROR(IF(OM117&lt;1,"",SUM($OM$6:$OM117))-$OM117+1,"")</f>
        <v/>
      </c>
      <c r="OO117" s="132" t="str">
        <f ca="1">IFERROR(IF(OM117&lt;1,"",SUM($OM$6:$OM117)),"")</f>
        <v/>
      </c>
      <c r="OP117" s="143">
        <f t="shared" ca="1" si="105"/>
        <v>45545</v>
      </c>
      <c r="OQ117" s="138">
        <f ca="1">IFERROR(IF(OK117&gt;$ON$4,"",COUNTIF($OP$6:OP117,OP117)),"")</f>
        <v>1</v>
      </c>
      <c r="OR117" s="138">
        <f t="shared" ca="1" si="106"/>
        <v>254</v>
      </c>
      <c r="OS117" s="132">
        <f t="array" aca="1" ref="OS117" ca="1">IFERROR(IF(LEN(OP117)=0,"",INDEX(OFFSET($AA$6,0,OR117,500,1),SMALL(IF(ISNUMBER(OFFSET($AA$6,0,OR117,500,1)),ROW(OFFSET($AA$6,0,OR117,500,1))-ROW(AA$5)),OQ117))),"")</f>
        <v>1</v>
      </c>
      <c r="OT117" s="132" t="str">
        <f ca="1">IFERROR(INDEX(Calc!$R$6:$Z$17,Calc!$OS117,Calc!OT$4),"")</f>
        <v>Expense</v>
      </c>
      <c r="OU117" s="132" t="str">
        <f ca="1">IFERROR(INDEX(Calc!$R$6:$Z$17,Calc!$OS117,Calc!OU$4),"")</f>
        <v>Operating Expenses</v>
      </c>
      <c r="OV117" s="132" t="str">
        <f ca="1">IFERROR(INDEX(Calc!$R$6:$Z$17,Calc!$OS117,Calc!OV$4),"")</f>
        <v>Wages</v>
      </c>
      <c r="OW117" s="138">
        <f ca="1">IFERROR(INDEX(Calc!$R$6:$Z$17,Calc!$OS117,Calc!OW$4),"")</f>
        <v>1000</v>
      </c>
      <c r="OX117" s="138" t="str">
        <f ca="1">IFERROR(INDEX(Calc!$R$6:$Z$17,Calc!$OS117,Calc!OX$4),"")</f>
        <v>Recurring</v>
      </c>
      <c r="OY117" s="132">
        <f t="shared" ca="1" si="107"/>
        <v>10</v>
      </c>
      <c r="OZ117" s="132">
        <f t="shared" ca="1" si="108"/>
        <v>9</v>
      </c>
      <c r="PA117" s="132">
        <f t="shared" ca="1" si="109"/>
        <v>2024</v>
      </c>
      <c r="PB117" s="132" t="str">
        <f t="shared" ca="1" si="110"/>
        <v>Sep - 2024</v>
      </c>
    </row>
    <row r="118" spans="401:418" x14ac:dyDescent="0.25">
      <c r="OK118" s="132">
        <v>113</v>
      </c>
      <c r="OL118" s="143">
        <f t="shared" si="111"/>
        <v>45404</v>
      </c>
      <c r="OM118" s="132">
        <f t="shared" ca="1" si="104"/>
        <v>0</v>
      </c>
      <c r="ON118" s="132" t="str">
        <f ca="1">IFERROR(IF(OM118&lt;1,"",SUM($OM$6:$OM118))-$OM118+1,"")</f>
        <v/>
      </c>
      <c r="OO118" s="132" t="str">
        <f ca="1">IFERROR(IF(OM118&lt;1,"",SUM($OM$6:$OM118)),"")</f>
        <v/>
      </c>
      <c r="OP118" s="143">
        <f t="shared" ca="1" si="105"/>
        <v>45545</v>
      </c>
      <c r="OQ118" s="138">
        <f ca="1">IFERROR(IF(OK118&gt;$ON$4,"",COUNTIF($OP$6:OP118,OP118)),"")</f>
        <v>2</v>
      </c>
      <c r="OR118" s="138">
        <f t="shared" ca="1" si="106"/>
        <v>254</v>
      </c>
      <c r="OS118" s="132">
        <f t="array" aca="1" ref="OS118" ca="1">IFERROR(IF(LEN(OP118)=0,"",INDEX(OFFSET($AA$6,0,OR118,500,1),SMALL(IF(ISNUMBER(OFFSET($AA$6,0,OR118,500,1)),ROW(OFFSET($AA$6,0,OR118,500,1))-ROW(AA$5)),OQ118))),"")</f>
        <v>3</v>
      </c>
      <c r="OT118" s="132" t="str">
        <f ca="1">IFERROR(INDEX(Calc!$R$6:$Z$17,Calc!$OS118,Calc!OT$4),"")</f>
        <v>Income</v>
      </c>
      <c r="OU118" s="132" t="str">
        <f ca="1">IFERROR(INDEX(Calc!$R$6:$Z$17,Calc!$OS118,Calc!OU$4),"")</f>
        <v>Sales Revenue</v>
      </c>
      <c r="OV118" s="132" t="str">
        <f ca="1">IFERROR(INDEX(Calc!$R$6:$Z$17,Calc!$OS118,Calc!OV$4),"")</f>
        <v>Sales from old factory</v>
      </c>
      <c r="OW118" s="138">
        <f ca="1">IFERROR(INDEX(Calc!$R$6:$Z$17,Calc!$OS118,Calc!OW$4),"")</f>
        <v>1500</v>
      </c>
      <c r="OX118" s="138" t="str">
        <f ca="1">IFERROR(INDEX(Calc!$R$6:$Z$17,Calc!$OS118,Calc!OX$4),"")</f>
        <v>Recurring</v>
      </c>
      <c r="OY118" s="132">
        <f t="shared" ca="1" si="107"/>
        <v>10</v>
      </c>
      <c r="OZ118" s="132">
        <f t="shared" ca="1" si="108"/>
        <v>9</v>
      </c>
      <c r="PA118" s="132">
        <f t="shared" ca="1" si="109"/>
        <v>2024</v>
      </c>
      <c r="PB118" s="132" t="str">
        <f t="shared" ca="1" si="110"/>
        <v>Sep - 2024</v>
      </c>
    </row>
    <row r="119" spans="401:418" x14ac:dyDescent="0.25">
      <c r="OK119" s="132">
        <v>114</v>
      </c>
      <c r="OL119" s="143">
        <f t="shared" si="111"/>
        <v>45405</v>
      </c>
      <c r="OM119" s="132">
        <f t="shared" ca="1" si="104"/>
        <v>3</v>
      </c>
      <c r="ON119" s="132">
        <f ca="1">IFERROR(IF(OM119&lt;1,"",SUM($OM$6:$OM119))-$OM119+1,"")</f>
        <v>51</v>
      </c>
      <c r="OO119" s="132">
        <f ca="1">IFERROR(IF(OM119&lt;1,"",SUM($OM$6:$OM119)),"")</f>
        <v>53</v>
      </c>
      <c r="OP119" s="143">
        <f t="shared" ca="1" si="105"/>
        <v>45545</v>
      </c>
      <c r="OQ119" s="138">
        <f ca="1">IFERROR(IF(OK119&gt;$ON$4,"",COUNTIF($OP$6:OP119,OP119)),"")</f>
        <v>3</v>
      </c>
      <c r="OR119" s="138">
        <f t="shared" ca="1" si="106"/>
        <v>254</v>
      </c>
      <c r="OS119" s="132">
        <f t="array" aca="1" ref="OS119" ca="1">IFERROR(IF(LEN(OP119)=0,"",INDEX(OFFSET($AA$6,0,OR119,500,1),SMALL(IF(ISNUMBER(OFFSET($AA$6,0,OR119,500,1)),ROW(OFFSET($AA$6,0,OR119,500,1))-ROW(AA$5)),OQ119))),"")</f>
        <v>5</v>
      </c>
      <c r="OT119" s="132" t="str">
        <f ca="1">IFERROR(INDEX(Calc!$R$6:$Z$17,Calc!$OS119,Calc!OT$4),"")</f>
        <v>Expense</v>
      </c>
      <c r="OU119" s="132" t="str">
        <f ca="1">IFERROR(INDEX(Calc!$R$6:$Z$17,Calc!$OS119,Calc!OU$4),"")</f>
        <v>Lending</v>
      </c>
      <c r="OV119" s="132" t="str">
        <f ca="1">IFERROR(INDEX(Calc!$R$6:$Z$17,Calc!$OS119,Calc!OV$4),"")</f>
        <v>Equipment Lending</v>
      </c>
      <c r="OW119" s="138">
        <f ca="1">IFERROR(INDEX(Calc!$R$6:$Z$17,Calc!$OS119,Calc!OW$4),"")</f>
        <v>500</v>
      </c>
      <c r="OX119" s="138" t="str">
        <f ca="1">IFERROR(INDEX(Calc!$R$6:$Z$17,Calc!$OS119,Calc!OX$4),"")</f>
        <v>Recurring</v>
      </c>
      <c r="OY119" s="132">
        <f t="shared" ca="1" si="107"/>
        <v>10</v>
      </c>
      <c r="OZ119" s="132">
        <f t="shared" ca="1" si="108"/>
        <v>9</v>
      </c>
      <c r="PA119" s="132">
        <f t="shared" ca="1" si="109"/>
        <v>2024</v>
      </c>
      <c r="PB119" s="132" t="str">
        <f t="shared" ca="1" si="110"/>
        <v>Sep - 2024</v>
      </c>
    </row>
    <row r="120" spans="401:418" x14ac:dyDescent="0.25">
      <c r="OK120" s="132">
        <v>115</v>
      </c>
      <c r="OL120" s="143">
        <f t="shared" si="111"/>
        <v>45406</v>
      </c>
      <c r="OM120" s="132">
        <f t="shared" ca="1" si="104"/>
        <v>0</v>
      </c>
      <c r="ON120" s="132" t="str">
        <f ca="1">IFERROR(IF(OM120&lt;1,"",SUM($OM$6:$OM120))-$OM120+1,"")</f>
        <v/>
      </c>
      <c r="OO120" s="132" t="str">
        <f ca="1">IFERROR(IF(OM120&lt;1,"",SUM($OM$6:$OM120)),"")</f>
        <v/>
      </c>
      <c r="OP120" s="143">
        <f t="shared" ca="1" si="105"/>
        <v>45545</v>
      </c>
      <c r="OQ120" s="138">
        <f ca="1">IFERROR(IF(OK120&gt;$ON$4,"",COUNTIF($OP$6:OP120,OP120)),"")</f>
        <v>4</v>
      </c>
      <c r="OR120" s="138">
        <f t="shared" ca="1" si="106"/>
        <v>254</v>
      </c>
      <c r="OS120" s="132">
        <f t="array" aca="1" ref="OS120" ca="1">IFERROR(IF(LEN(OP120)=0,"",INDEX(OFFSET($AA$6,0,OR120,500,1),SMALL(IF(ISNUMBER(OFFSET($AA$6,0,OR120,500,1)),ROW(OFFSET($AA$6,0,OR120,500,1))-ROW(AA$5)),OQ120))),"")</f>
        <v>6</v>
      </c>
      <c r="OT120" s="132" t="str">
        <f ca="1">IFERROR(INDEX(Calc!$R$6:$Z$17,Calc!$OS120,Calc!OT$4),"")</f>
        <v>Income</v>
      </c>
      <c r="OU120" s="132" t="str">
        <f ca="1">IFERROR(INDEX(Calc!$R$6:$Z$17,Calc!$OS120,Calc!OU$4),"")</f>
        <v>Issuance of Debt</v>
      </c>
      <c r="OV120" s="132" t="str">
        <f ca="1">IFERROR(INDEX(Calc!$R$6:$Z$17,Calc!$OS120,Calc!OV$4),"")</f>
        <v>Debt Issuance</v>
      </c>
      <c r="OW120" s="138">
        <f ca="1">IFERROR(INDEX(Calc!$R$6:$Z$17,Calc!$OS120,Calc!OW$4),"")</f>
        <v>200</v>
      </c>
      <c r="OX120" s="138" t="str">
        <f ca="1">IFERROR(INDEX(Calc!$R$6:$Z$17,Calc!$OS120,Calc!OX$4),"")</f>
        <v>Recurring</v>
      </c>
      <c r="OY120" s="132">
        <f t="shared" ca="1" si="107"/>
        <v>10</v>
      </c>
      <c r="OZ120" s="132">
        <f t="shared" ca="1" si="108"/>
        <v>9</v>
      </c>
      <c r="PA120" s="132">
        <f t="shared" ca="1" si="109"/>
        <v>2024</v>
      </c>
      <c r="PB120" s="132" t="str">
        <f t="shared" ca="1" si="110"/>
        <v>Sep - 2024</v>
      </c>
    </row>
    <row r="121" spans="401:418" x14ac:dyDescent="0.25">
      <c r="OK121" s="132">
        <v>116</v>
      </c>
      <c r="OL121" s="143">
        <f t="shared" si="111"/>
        <v>45407</v>
      </c>
      <c r="OM121" s="132">
        <f t="shared" ca="1" si="104"/>
        <v>0</v>
      </c>
      <c r="ON121" s="132" t="str">
        <f ca="1">IFERROR(IF(OM121&lt;1,"",SUM($OM$6:$OM121))-$OM121+1,"")</f>
        <v/>
      </c>
      <c r="OO121" s="132" t="str">
        <f ca="1">IFERROR(IF(OM121&lt;1,"",SUM($OM$6:$OM121)),"")</f>
        <v/>
      </c>
      <c r="OP121" s="143">
        <f t="shared" ca="1" si="105"/>
        <v>45552</v>
      </c>
      <c r="OQ121" s="138">
        <f ca="1">IFERROR(IF(OK121&gt;$ON$4,"",COUNTIF($OP$6:OP121,OP121)),"")</f>
        <v>1</v>
      </c>
      <c r="OR121" s="138">
        <f t="shared" ca="1" si="106"/>
        <v>261</v>
      </c>
      <c r="OS121" s="132">
        <f t="array" aca="1" ref="OS121" ca="1">IFERROR(IF(LEN(OP121)=0,"",INDEX(OFFSET($AA$6,0,OR121,500,1),SMALL(IF(ISNUMBER(OFFSET($AA$6,0,OR121,500,1)),ROW(OFFSET($AA$6,0,OR121,500,1))-ROW(AA$5)),OQ121))),"")</f>
        <v>3</v>
      </c>
      <c r="OT121" s="132" t="str">
        <f ca="1">IFERROR(INDEX(Calc!$R$6:$Z$17,Calc!$OS121,Calc!OT$4),"")</f>
        <v>Income</v>
      </c>
      <c r="OU121" s="132" t="str">
        <f ca="1">IFERROR(INDEX(Calc!$R$6:$Z$17,Calc!$OS121,Calc!OU$4),"")</f>
        <v>Sales Revenue</v>
      </c>
      <c r="OV121" s="132" t="str">
        <f ca="1">IFERROR(INDEX(Calc!$R$6:$Z$17,Calc!$OS121,Calc!OV$4),"")</f>
        <v>Sales from old factory</v>
      </c>
      <c r="OW121" s="138">
        <f ca="1">IFERROR(INDEX(Calc!$R$6:$Z$17,Calc!$OS121,Calc!OW$4),"")</f>
        <v>1500</v>
      </c>
      <c r="OX121" s="138" t="str">
        <f ca="1">IFERROR(INDEX(Calc!$R$6:$Z$17,Calc!$OS121,Calc!OX$4),"")</f>
        <v>Recurring</v>
      </c>
      <c r="OY121" s="132">
        <f t="shared" ca="1" si="107"/>
        <v>17</v>
      </c>
      <c r="OZ121" s="132">
        <f t="shared" ca="1" si="108"/>
        <v>9</v>
      </c>
      <c r="PA121" s="132">
        <f t="shared" ca="1" si="109"/>
        <v>2024</v>
      </c>
      <c r="PB121" s="132" t="str">
        <f t="shared" ca="1" si="110"/>
        <v>Sep - 2024</v>
      </c>
    </row>
    <row r="122" spans="401:418" x14ac:dyDescent="0.25">
      <c r="OK122" s="132">
        <v>117</v>
      </c>
      <c r="OL122" s="143">
        <f t="shared" si="111"/>
        <v>45408</v>
      </c>
      <c r="OM122" s="132">
        <f t="shared" ca="1" si="104"/>
        <v>0</v>
      </c>
      <c r="ON122" s="132" t="str">
        <f ca="1">IFERROR(IF(OM122&lt;1,"",SUM($OM$6:$OM122))-$OM122+1,"")</f>
        <v/>
      </c>
      <c r="OO122" s="132" t="str">
        <f ca="1">IFERROR(IF(OM122&lt;1,"",SUM($OM$6:$OM122)),"")</f>
        <v/>
      </c>
      <c r="OP122" s="143">
        <f t="shared" ca="1" si="105"/>
        <v>45552</v>
      </c>
      <c r="OQ122" s="138">
        <f ca="1">IFERROR(IF(OK122&gt;$ON$4,"",COUNTIF($OP$6:OP122,OP122)),"")</f>
        <v>2</v>
      </c>
      <c r="OR122" s="138">
        <f t="shared" ca="1" si="106"/>
        <v>261</v>
      </c>
      <c r="OS122" s="132">
        <f t="array" aca="1" ref="OS122" ca="1">IFERROR(IF(LEN(OP122)=0,"",INDEX(OFFSET($AA$6,0,OR122,500,1),SMALL(IF(ISNUMBER(OFFSET($AA$6,0,OR122,500,1)),ROW(OFFSET($AA$6,0,OR122,500,1))-ROW(AA$5)),OQ122))),"")</f>
        <v>6</v>
      </c>
      <c r="OT122" s="132" t="str">
        <f ca="1">IFERROR(INDEX(Calc!$R$6:$Z$17,Calc!$OS122,Calc!OT$4),"")</f>
        <v>Income</v>
      </c>
      <c r="OU122" s="132" t="str">
        <f ca="1">IFERROR(INDEX(Calc!$R$6:$Z$17,Calc!$OS122,Calc!OU$4),"")</f>
        <v>Issuance of Debt</v>
      </c>
      <c r="OV122" s="132" t="str">
        <f ca="1">IFERROR(INDEX(Calc!$R$6:$Z$17,Calc!$OS122,Calc!OV$4),"")</f>
        <v>Debt Issuance</v>
      </c>
      <c r="OW122" s="138">
        <f ca="1">IFERROR(INDEX(Calc!$R$6:$Z$17,Calc!$OS122,Calc!OW$4),"")</f>
        <v>200</v>
      </c>
      <c r="OX122" s="138" t="str">
        <f ca="1">IFERROR(INDEX(Calc!$R$6:$Z$17,Calc!$OS122,Calc!OX$4),"")</f>
        <v>Recurring</v>
      </c>
      <c r="OY122" s="132">
        <f t="shared" ca="1" si="107"/>
        <v>17</v>
      </c>
      <c r="OZ122" s="132">
        <f t="shared" ca="1" si="108"/>
        <v>9</v>
      </c>
      <c r="PA122" s="132">
        <f t="shared" ca="1" si="109"/>
        <v>2024</v>
      </c>
      <c r="PB122" s="132" t="str">
        <f t="shared" ca="1" si="110"/>
        <v>Sep - 2024</v>
      </c>
    </row>
    <row r="123" spans="401:418" x14ac:dyDescent="0.25">
      <c r="OK123" s="132">
        <v>118</v>
      </c>
      <c r="OL123" s="143">
        <f t="shared" si="111"/>
        <v>45409</v>
      </c>
      <c r="OM123" s="132">
        <f t="shared" ca="1" si="104"/>
        <v>0</v>
      </c>
      <c r="ON123" s="132" t="str">
        <f ca="1">IFERROR(IF(OM123&lt;1,"",SUM($OM$6:$OM123))-$OM123+1,"")</f>
        <v/>
      </c>
      <c r="OO123" s="132" t="str">
        <f ca="1">IFERROR(IF(OM123&lt;1,"",SUM($OM$6:$OM123)),"")</f>
        <v/>
      </c>
      <c r="OP123" s="143">
        <f t="shared" ca="1" si="105"/>
        <v>45559</v>
      </c>
      <c r="OQ123" s="138">
        <f ca="1">IFERROR(IF(OK123&gt;$ON$4,"",COUNTIF($OP$6:OP123,OP123)),"")</f>
        <v>1</v>
      </c>
      <c r="OR123" s="138">
        <f t="shared" ca="1" si="106"/>
        <v>268</v>
      </c>
      <c r="OS123" s="132">
        <f t="array" aca="1" ref="OS123" ca="1">IFERROR(IF(LEN(OP123)=0,"",INDEX(OFFSET($AA$6,0,OR123,500,1),SMALL(IF(ISNUMBER(OFFSET($AA$6,0,OR123,500,1)),ROW(OFFSET($AA$6,0,OR123,500,1))-ROW(AA$5)),OQ123))),"")</f>
        <v>1</v>
      </c>
      <c r="OT123" s="132" t="str">
        <f ca="1">IFERROR(INDEX(Calc!$R$6:$Z$17,Calc!$OS123,Calc!OT$4),"")</f>
        <v>Expense</v>
      </c>
      <c r="OU123" s="132" t="str">
        <f ca="1">IFERROR(INDEX(Calc!$R$6:$Z$17,Calc!$OS123,Calc!OU$4),"")</f>
        <v>Operating Expenses</v>
      </c>
      <c r="OV123" s="132" t="str">
        <f ca="1">IFERROR(INDEX(Calc!$R$6:$Z$17,Calc!$OS123,Calc!OV$4),"")</f>
        <v>Wages</v>
      </c>
      <c r="OW123" s="138">
        <f ca="1">IFERROR(INDEX(Calc!$R$6:$Z$17,Calc!$OS123,Calc!OW$4),"")</f>
        <v>1000</v>
      </c>
      <c r="OX123" s="138" t="str">
        <f ca="1">IFERROR(INDEX(Calc!$R$6:$Z$17,Calc!$OS123,Calc!OX$4),"")</f>
        <v>Recurring</v>
      </c>
      <c r="OY123" s="132">
        <f t="shared" ca="1" si="107"/>
        <v>24</v>
      </c>
      <c r="OZ123" s="132">
        <f t="shared" ca="1" si="108"/>
        <v>9</v>
      </c>
      <c r="PA123" s="132">
        <f t="shared" ca="1" si="109"/>
        <v>2024</v>
      </c>
      <c r="PB123" s="132" t="str">
        <f t="shared" ca="1" si="110"/>
        <v>Sep - 2024</v>
      </c>
    </row>
    <row r="124" spans="401:418" x14ac:dyDescent="0.25">
      <c r="OK124" s="132">
        <v>119</v>
      </c>
      <c r="OL124" s="143">
        <f t="shared" si="111"/>
        <v>45410</v>
      </c>
      <c r="OM124" s="132">
        <f t="shared" ca="1" si="104"/>
        <v>0</v>
      </c>
      <c r="ON124" s="132" t="str">
        <f ca="1">IFERROR(IF(OM124&lt;1,"",SUM($OM$6:$OM124))-$OM124+1,"")</f>
        <v/>
      </c>
      <c r="OO124" s="132" t="str">
        <f ca="1">IFERROR(IF(OM124&lt;1,"",SUM($OM$6:$OM124)),"")</f>
        <v/>
      </c>
      <c r="OP124" s="143">
        <f t="shared" ca="1" si="105"/>
        <v>45559</v>
      </c>
      <c r="OQ124" s="138">
        <f ca="1">IFERROR(IF(OK124&gt;$ON$4,"",COUNTIF($OP$6:OP124,OP124)),"")</f>
        <v>2</v>
      </c>
      <c r="OR124" s="138">
        <f t="shared" ca="1" si="106"/>
        <v>268</v>
      </c>
      <c r="OS124" s="132">
        <f t="array" aca="1" ref="OS124" ca="1">IFERROR(IF(LEN(OP124)=0,"",INDEX(OFFSET($AA$6,0,OR124,500,1),SMALL(IF(ISNUMBER(OFFSET($AA$6,0,OR124,500,1)),ROW(OFFSET($AA$6,0,OR124,500,1))-ROW(AA$5)),OQ124))),"")</f>
        <v>3</v>
      </c>
      <c r="OT124" s="132" t="str">
        <f ca="1">IFERROR(INDEX(Calc!$R$6:$Z$17,Calc!$OS124,Calc!OT$4),"")</f>
        <v>Income</v>
      </c>
      <c r="OU124" s="132" t="str">
        <f ca="1">IFERROR(INDEX(Calc!$R$6:$Z$17,Calc!$OS124,Calc!OU$4),"")</f>
        <v>Sales Revenue</v>
      </c>
      <c r="OV124" s="132" t="str">
        <f ca="1">IFERROR(INDEX(Calc!$R$6:$Z$17,Calc!$OS124,Calc!OV$4),"")</f>
        <v>Sales from old factory</v>
      </c>
      <c r="OW124" s="138">
        <f ca="1">IFERROR(INDEX(Calc!$R$6:$Z$17,Calc!$OS124,Calc!OW$4),"")</f>
        <v>1500</v>
      </c>
      <c r="OX124" s="138" t="str">
        <f ca="1">IFERROR(INDEX(Calc!$R$6:$Z$17,Calc!$OS124,Calc!OX$4),"")</f>
        <v>Recurring</v>
      </c>
      <c r="OY124" s="132">
        <f t="shared" ca="1" si="107"/>
        <v>24</v>
      </c>
      <c r="OZ124" s="132">
        <f t="shared" ca="1" si="108"/>
        <v>9</v>
      </c>
      <c r="PA124" s="132">
        <f t="shared" ca="1" si="109"/>
        <v>2024</v>
      </c>
      <c r="PB124" s="132" t="str">
        <f t="shared" ca="1" si="110"/>
        <v>Sep - 2024</v>
      </c>
    </row>
    <row r="125" spans="401:418" x14ac:dyDescent="0.25">
      <c r="OK125" s="132">
        <v>120</v>
      </c>
      <c r="OL125" s="143">
        <f t="shared" si="111"/>
        <v>45411</v>
      </c>
      <c r="OM125" s="132">
        <f t="shared" ca="1" si="104"/>
        <v>0</v>
      </c>
      <c r="ON125" s="132" t="str">
        <f ca="1">IFERROR(IF(OM125&lt;1,"",SUM($OM$6:$OM125))-$OM125+1,"")</f>
        <v/>
      </c>
      <c r="OO125" s="132" t="str">
        <f ca="1">IFERROR(IF(OM125&lt;1,"",SUM($OM$6:$OM125)),"")</f>
        <v/>
      </c>
      <c r="OP125" s="143">
        <f t="shared" ca="1" si="105"/>
        <v>45559</v>
      </c>
      <c r="OQ125" s="138">
        <f ca="1">IFERROR(IF(OK125&gt;$ON$4,"",COUNTIF($OP$6:OP125,OP125)),"")</f>
        <v>3</v>
      </c>
      <c r="OR125" s="138">
        <f t="shared" ca="1" si="106"/>
        <v>268</v>
      </c>
      <c r="OS125" s="132">
        <f t="array" aca="1" ref="OS125" ca="1">IFERROR(IF(LEN(OP125)=0,"",INDEX(OFFSET($AA$6,0,OR125,500,1),SMALL(IF(ISNUMBER(OFFSET($AA$6,0,OR125,500,1)),ROW(OFFSET($AA$6,0,OR125,500,1))-ROW(AA$5)),OQ125))),"")</f>
        <v>6</v>
      </c>
      <c r="OT125" s="132" t="str">
        <f ca="1">IFERROR(INDEX(Calc!$R$6:$Z$17,Calc!$OS125,Calc!OT$4),"")</f>
        <v>Income</v>
      </c>
      <c r="OU125" s="132" t="str">
        <f ca="1">IFERROR(INDEX(Calc!$R$6:$Z$17,Calc!$OS125,Calc!OU$4),"")</f>
        <v>Issuance of Debt</v>
      </c>
      <c r="OV125" s="132" t="str">
        <f ca="1">IFERROR(INDEX(Calc!$R$6:$Z$17,Calc!$OS125,Calc!OV$4),"")</f>
        <v>Debt Issuance</v>
      </c>
      <c r="OW125" s="138">
        <f ca="1">IFERROR(INDEX(Calc!$R$6:$Z$17,Calc!$OS125,Calc!OW$4),"")</f>
        <v>200</v>
      </c>
      <c r="OX125" s="138" t="str">
        <f ca="1">IFERROR(INDEX(Calc!$R$6:$Z$17,Calc!$OS125,Calc!OX$4),"")</f>
        <v>Recurring</v>
      </c>
      <c r="OY125" s="132">
        <f t="shared" ca="1" si="107"/>
        <v>24</v>
      </c>
      <c r="OZ125" s="132">
        <f t="shared" ca="1" si="108"/>
        <v>9</v>
      </c>
      <c r="PA125" s="132">
        <f t="shared" ca="1" si="109"/>
        <v>2024</v>
      </c>
      <c r="PB125" s="132" t="str">
        <f t="shared" ca="1" si="110"/>
        <v>Sep - 2024</v>
      </c>
    </row>
    <row r="126" spans="401:418" x14ac:dyDescent="0.25">
      <c r="OK126" s="132">
        <v>121</v>
      </c>
      <c r="OL126" s="143">
        <f t="shared" si="111"/>
        <v>45412</v>
      </c>
      <c r="OM126" s="132">
        <f t="shared" ca="1" si="104"/>
        <v>2</v>
      </c>
      <c r="ON126" s="132">
        <f ca="1">IFERROR(IF(OM126&lt;1,"",SUM($OM$6:$OM126))-$OM126+1,"")</f>
        <v>54</v>
      </c>
      <c r="OO126" s="132">
        <f ca="1">IFERROR(IF(OM126&lt;1,"",SUM($OM$6:$OM126)),"")</f>
        <v>55</v>
      </c>
      <c r="OP126" s="143">
        <f t="shared" ca="1" si="105"/>
        <v>45566</v>
      </c>
      <c r="OQ126" s="138">
        <f ca="1">IFERROR(IF(OK126&gt;$ON$4,"",COUNTIF($OP$6:OP126,OP126)),"")</f>
        <v>1</v>
      </c>
      <c r="OR126" s="138">
        <f t="shared" ca="1" si="106"/>
        <v>275</v>
      </c>
      <c r="OS126" s="132">
        <f t="array" aca="1" ref="OS126" ca="1">IFERROR(IF(LEN(OP126)=0,"",INDEX(OFFSET($AA$6,0,OR126,500,1),SMALL(IF(ISNUMBER(OFFSET($AA$6,0,OR126,500,1)),ROW(OFFSET($AA$6,0,OR126,500,1))-ROW(AA$5)),OQ126))),"")</f>
        <v>3</v>
      </c>
      <c r="OT126" s="132" t="str">
        <f ca="1">IFERROR(INDEX(Calc!$R$6:$Z$17,Calc!$OS126,Calc!OT$4),"")</f>
        <v>Income</v>
      </c>
      <c r="OU126" s="132" t="str">
        <f ca="1">IFERROR(INDEX(Calc!$R$6:$Z$17,Calc!$OS126,Calc!OU$4),"")</f>
        <v>Sales Revenue</v>
      </c>
      <c r="OV126" s="132" t="str">
        <f ca="1">IFERROR(INDEX(Calc!$R$6:$Z$17,Calc!$OS126,Calc!OV$4),"")</f>
        <v>Sales from old factory</v>
      </c>
      <c r="OW126" s="138">
        <f ca="1">IFERROR(INDEX(Calc!$R$6:$Z$17,Calc!$OS126,Calc!OW$4),"")</f>
        <v>1500</v>
      </c>
      <c r="OX126" s="138" t="str">
        <f ca="1">IFERROR(INDEX(Calc!$R$6:$Z$17,Calc!$OS126,Calc!OX$4),"")</f>
        <v>Recurring</v>
      </c>
      <c r="OY126" s="132">
        <f t="shared" ca="1" si="107"/>
        <v>1</v>
      </c>
      <c r="OZ126" s="132">
        <f t="shared" ca="1" si="108"/>
        <v>10</v>
      </c>
      <c r="PA126" s="132">
        <f t="shared" ca="1" si="109"/>
        <v>2024</v>
      </c>
      <c r="PB126" s="132" t="str">
        <f t="shared" ca="1" si="110"/>
        <v>Oct - 2024</v>
      </c>
    </row>
    <row r="127" spans="401:418" x14ac:dyDescent="0.25">
      <c r="OK127" s="132">
        <v>122</v>
      </c>
      <c r="OL127" s="143">
        <f t="shared" si="111"/>
        <v>45413</v>
      </c>
      <c r="OM127" s="132">
        <f t="shared" ca="1" si="104"/>
        <v>1</v>
      </c>
      <c r="ON127" s="132">
        <f ca="1">IFERROR(IF(OM127&lt;1,"",SUM($OM$6:$OM127))-$OM127+1,"")</f>
        <v>56</v>
      </c>
      <c r="OO127" s="132">
        <f ca="1">IFERROR(IF(OM127&lt;1,"",SUM($OM$6:$OM127)),"")</f>
        <v>56</v>
      </c>
      <c r="OP127" s="143">
        <f t="shared" ca="1" si="105"/>
        <v>45566</v>
      </c>
      <c r="OQ127" s="138">
        <f ca="1">IFERROR(IF(OK127&gt;$ON$4,"",COUNTIF($OP$6:OP127,OP127)),"")</f>
        <v>2</v>
      </c>
      <c r="OR127" s="138">
        <f t="shared" ca="1" si="106"/>
        <v>275</v>
      </c>
      <c r="OS127" s="132">
        <f t="array" aca="1" ref="OS127" ca="1">IFERROR(IF(LEN(OP127)=0,"",INDEX(OFFSET($AA$6,0,OR127,500,1),SMALL(IF(ISNUMBER(OFFSET($AA$6,0,OR127,500,1)),ROW(OFFSET($AA$6,0,OR127,500,1))-ROW(AA$5)),OQ127))),"")</f>
        <v>5</v>
      </c>
      <c r="OT127" s="132" t="str">
        <f ca="1">IFERROR(INDEX(Calc!$R$6:$Z$17,Calc!$OS127,Calc!OT$4),"")</f>
        <v>Expense</v>
      </c>
      <c r="OU127" s="132" t="str">
        <f ca="1">IFERROR(INDEX(Calc!$R$6:$Z$17,Calc!$OS127,Calc!OU$4),"")</f>
        <v>Lending</v>
      </c>
      <c r="OV127" s="132" t="str">
        <f ca="1">IFERROR(INDEX(Calc!$R$6:$Z$17,Calc!$OS127,Calc!OV$4),"")</f>
        <v>Equipment Lending</v>
      </c>
      <c r="OW127" s="138">
        <f ca="1">IFERROR(INDEX(Calc!$R$6:$Z$17,Calc!$OS127,Calc!OW$4),"")</f>
        <v>500</v>
      </c>
      <c r="OX127" s="138" t="str">
        <f ca="1">IFERROR(INDEX(Calc!$R$6:$Z$17,Calc!$OS127,Calc!OX$4),"")</f>
        <v>Recurring</v>
      </c>
      <c r="OY127" s="132">
        <f t="shared" ca="1" si="107"/>
        <v>1</v>
      </c>
      <c r="OZ127" s="132">
        <f t="shared" ca="1" si="108"/>
        <v>10</v>
      </c>
      <c r="PA127" s="132">
        <f t="shared" ca="1" si="109"/>
        <v>2024</v>
      </c>
      <c r="PB127" s="132" t="str">
        <f t="shared" ca="1" si="110"/>
        <v>Oct - 2024</v>
      </c>
    </row>
    <row r="128" spans="401:418" x14ac:dyDescent="0.25">
      <c r="OK128" s="132">
        <v>123</v>
      </c>
      <c r="OL128" s="143">
        <f t="shared" si="111"/>
        <v>45414</v>
      </c>
      <c r="OM128" s="132">
        <f t="shared" ca="1" si="104"/>
        <v>0</v>
      </c>
      <c r="ON128" s="132" t="str">
        <f ca="1">IFERROR(IF(OM128&lt;1,"",SUM($OM$6:$OM128))-$OM128+1,"")</f>
        <v/>
      </c>
      <c r="OO128" s="132" t="str">
        <f ca="1">IFERROR(IF(OM128&lt;1,"",SUM($OM$6:$OM128)),"")</f>
        <v/>
      </c>
      <c r="OP128" s="143">
        <f t="shared" ca="1" si="105"/>
        <v>45566</v>
      </c>
      <c r="OQ128" s="138">
        <f ca="1">IFERROR(IF(OK128&gt;$ON$4,"",COUNTIF($OP$6:OP128,OP128)),"")</f>
        <v>3</v>
      </c>
      <c r="OR128" s="138">
        <f t="shared" ca="1" si="106"/>
        <v>275</v>
      </c>
      <c r="OS128" s="132">
        <f t="array" aca="1" ref="OS128" ca="1">IFERROR(IF(LEN(OP128)=0,"",INDEX(OFFSET($AA$6,0,OR128,500,1),SMALL(IF(ISNUMBER(OFFSET($AA$6,0,OR128,500,1)),ROW(OFFSET($AA$6,0,OR128,500,1))-ROW(AA$5)),OQ128))),"")</f>
        <v>6</v>
      </c>
      <c r="OT128" s="132" t="str">
        <f ca="1">IFERROR(INDEX(Calc!$R$6:$Z$17,Calc!$OS128,Calc!OT$4),"")</f>
        <v>Income</v>
      </c>
      <c r="OU128" s="132" t="str">
        <f ca="1">IFERROR(INDEX(Calc!$R$6:$Z$17,Calc!$OS128,Calc!OU$4),"")</f>
        <v>Issuance of Debt</v>
      </c>
      <c r="OV128" s="132" t="str">
        <f ca="1">IFERROR(INDEX(Calc!$R$6:$Z$17,Calc!$OS128,Calc!OV$4),"")</f>
        <v>Debt Issuance</v>
      </c>
      <c r="OW128" s="138">
        <f ca="1">IFERROR(INDEX(Calc!$R$6:$Z$17,Calc!$OS128,Calc!OW$4),"")</f>
        <v>200</v>
      </c>
      <c r="OX128" s="138" t="str">
        <f ca="1">IFERROR(INDEX(Calc!$R$6:$Z$17,Calc!$OS128,Calc!OX$4),"")</f>
        <v>Recurring</v>
      </c>
      <c r="OY128" s="132">
        <f t="shared" ca="1" si="107"/>
        <v>1</v>
      </c>
      <c r="OZ128" s="132">
        <f t="shared" ca="1" si="108"/>
        <v>10</v>
      </c>
      <c r="PA128" s="132">
        <f t="shared" ca="1" si="109"/>
        <v>2024</v>
      </c>
      <c r="PB128" s="132" t="str">
        <f t="shared" ca="1" si="110"/>
        <v>Oct - 2024</v>
      </c>
    </row>
    <row r="129" spans="401:418" x14ac:dyDescent="0.25">
      <c r="OK129" s="132">
        <v>124</v>
      </c>
      <c r="OL129" s="143">
        <f t="shared" si="111"/>
        <v>45415</v>
      </c>
      <c r="OM129" s="132">
        <f t="shared" ca="1" si="104"/>
        <v>0</v>
      </c>
      <c r="ON129" s="132" t="str">
        <f ca="1">IFERROR(IF(OM129&lt;1,"",SUM($OM$6:$OM129))-$OM129+1,"")</f>
        <v/>
      </c>
      <c r="OO129" s="132" t="str">
        <f ca="1">IFERROR(IF(OM129&lt;1,"",SUM($OM$6:$OM129)),"")</f>
        <v/>
      </c>
      <c r="OP129" s="143">
        <f t="shared" ca="1" si="105"/>
        <v>45573</v>
      </c>
      <c r="OQ129" s="138">
        <f ca="1">IFERROR(IF(OK129&gt;$ON$4,"",COUNTIF($OP$6:OP129,OP129)),"")</f>
        <v>1</v>
      </c>
      <c r="OR129" s="138">
        <f t="shared" ca="1" si="106"/>
        <v>282</v>
      </c>
      <c r="OS129" s="132">
        <f t="array" aca="1" ref="OS129" ca="1">IFERROR(IF(LEN(OP129)=0,"",INDEX(OFFSET($AA$6,0,OR129,500,1),SMALL(IF(ISNUMBER(OFFSET($AA$6,0,OR129,500,1)),ROW(OFFSET($AA$6,0,OR129,500,1))-ROW(AA$5)),OQ129))),"")</f>
        <v>3</v>
      </c>
      <c r="OT129" s="132" t="str">
        <f ca="1">IFERROR(INDEX(Calc!$R$6:$Z$17,Calc!$OS129,Calc!OT$4),"")</f>
        <v>Income</v>
      </c>
      <c r="OU129" s="132" t="str">
        <f ca="1">IFERROR(INDEX(Calc!$R$6:$Z$17,Calc!$OS129,Calc!OU$4),"")</f>
        <v>Sales Revenue</v>
      </c>
      <c r="OV129" s="132" t="str">
        <f ca="1">IFERROR(INDEX(Calc!$R$6:$Z$17,Calc!$OS129,Calc!OV$4),"")</f>
        <v>Sales from old factory</v>
      </c>
      <c r="OW129" s="138">
        <f ca="1">IFERROR(INDEX(Calc!$R$6:$Z$17,Calc!$OS129,Calc!OW$4),"")</f>
        <v>1500</v>
      </c>
      <c r="OX129" s="138" t="str">
        <f ca="1">IFERROR(INDEX(Calc!$R$6:$Z$17,Calc!$OS129,Calc!OX$4),"")</f>
        <v>Recurring</v>
      </c>
      <c r="OY129" s="132">
        <f t="shared" ca="1" si="107"/>
        <v>8</v>
      </c>
      <c r="OZ129" s="132">
        <f t="shared" ca="1" si="108"/>
        <v>10</v>
      </c>
      <c r="PA129" s="132">
        <f t="shared" ca="1" si="109"/>
        <v>2024</v>
      </c>
      <c r="PB129" s="132" t="str">
        <f t="shared" ca="1" si="110"/>
        <v>Oct - 2024</v>
      </c>
    </row>
    <row r="130" spans="401:418" x14ac:dyDescent="0.25">
      <c r="OK130" s="132">
        <v>125</v>
      </c>
      <c r="OL130" s="143">
        <f t="shared" si="111"/>
        <v>45416</v>
      </c>
      <c r="OM130" s="132">
        <f t="shared" ca="1" si="104"/>
        <v>0</v>
      </c>
      <c r="ON130" s="132" t="str">
        <f ca="1">IFERROR(IF(OM130&lt;1,"",SUM($OM$6:$OM130))-$OM130+1,"")</f>
        <v/>
      </c>
      <c r="OO130" s="132" t="str">
        <f ca="1">IFERROR(IF(OM130&lt;1,"",SUM($OM$6:$OM130)),"")</f>
        <v/>
      </c>
      <c r="OP130" s="143">
        <f t="shared" ca="1" si="105"/>
        <v>45573</v>
      </c>
      <c r="OQ130" s="138">
        <f ca="1">IFERROR(IF(OK130&gt;$ON$4,"",COUNTIF($OP$6:OP130,OP130)),"")</f>
        <v>2</v>
      </c>
      <c r="OR130" s="138">
        <f t="shared" ca="1" si="106"/>
        <v>282</v>
      </c>
      <c r="OS130" s="132">
        <f t="array" aca="1" ref="OS130" ca="1">IFERROR(IF(LEN(OP130)=0,"",INDEX(OFFSET($AA$6,0,OR130,500,1),SMALL(IF(ISNUMBER(OFFSET($AA$6,0,OR130,500,1)),ROW(OFFSET($AA$6,0,OR130,500,1))-ROW(AA$5)),OQ130))),"")</f>
        <v>6</v>
      </c>
      <c r="OT130" s="132" t="str">
        <f ca="1">IFERROR(INDEX(Calc!$R$6:$Z$17,Calc!$OS130,Calc!OT$4),"")</f>
        <v>Income</v>
      </c>
      <c r="OU130" s="132" t="str">
        <f ca="1">IFERROR(INDEX(Calc!$R$6:$Z$17,Calc!$OS130,Calc!OU$4),"")</f>
        <v>Issuance of Debt</v>
      </c>
      <c r="OV130" s="132" t="str">
        <f ca="1">IFERROR(INDEX(Calc!$R$6:$Z$17,Calc!$OS130,Calc!OV$4),"")</f>
        <v>Debt Issuance</v>
      </c>
      <c r="OW130" s="138">
        <f ca="1">IFERROR(INDEX(Calc!$R$6:$Z$17,Calc!$OS130,Calc!OW$4),"")</f>
        <v>200</v>
      </c>
      <c r="OX130" s="138" t="str">
        <f ca="1">IFERROR(INDEX(Calc!$R$6:$Z$17,Calc!$OS130,Calc!OX$4),"")</f>
        <v>Recurring</v>
      </c>
      <c r="OY130" s="132">
        <f t="shared" ca="1" si="107"/>
        <v>8</v>
      </c>
      <c r="OZ130" s="132">
        <f t="shared" ca="1" si="108"/>
        <v>10</v>
      </c>
      <c r="PA130" s="132">
        <f t="shared" ca="1" si="109"/>
        <v>2024</v>
      </c>
      <c r="PB130" s="132" t="str">
        <f t="shared" ca="1" si="110"/>
        <v>Oct - 2024</v>
      </c>
    </row>
    <row r="131" spans="401:418" x14ac:dyDescent="0.25">
      <c r="OK131" s="132">
        <v>126</v>
      </c>
      <c r="OL131" s="143">
        <f t="shared" si="111"/>
        <v>45417</v>
      </c>
      <c r="OM131" s="132">
        <f t="shared" ca="1" si="104"/>
        <v>0</v>
      </c>
      <c r="ON131" s="132" t="str">
        <f ca="1">IFERROR(IF(OM131&lt;1,"",SUM($OM$6:$OM131))-$OM131+1,"")</f>
        <v/>
      </c>
      <c r="OO131" s="132" t="str">
        <f ca="1">IFERROR(IF(OM131&lt;1,"",SUM($OM$6:$OM131)),"")</f>
        <v/>
      </c>
      <c r="OP131" s="143">
        <f t="shared" ca="1" si="105"/>
        <v>45580</v>
      </c>
      <c r="OQ131" s="138">
        <f ca="1">IFERROR(IF(OK131&gt;$ON$4,"",COUNTIF($OP$6:OP131,OP131)),"")</f>
        <v>1</v>
      </c>
      <c r="OR131" s="138">
        <f t="shared" ca="1" si="106"/>
        <v>289</v>
      </c>
      <c r="OS131" s="132">
        <f t="array" aca="1" ref="OS131" ca="1">IFERROR(IF(LEN(OP131)=0,"",INDEX(OFFSET($AA$6,0,OR131,500,1),SMALL(IF(ISNUMBER(OFFSET($AA$6,0,OR131,500,1)),ROW(OFFSET($AA$6,0,OR131,500,1))-ROW(AA$5)),OQ131))),"")</f>
        <v>3</v>
      </c>
      <c r="OT131" s="132" t="str">
        <f ca="1">IFERROR(INDEX(Calc!$R$6:$Z$17,Calc!$OS131,Calc!OT$4),"")</f>
        <v>Income</v>
      </c>
      <c r="OU131" s="132" t="str">
        <f ca="1">IFERROR(INDEX(Calc!$R$6:$Z$17,Calc!$OS131,Calc!OU$4),"")</f>
        <v>Sales Revenue</v>
      </c>
      <c r="OV131" s="132" t="str">
        <f ca="1">IFERROR(INDEX(Calc!$R$6:$Z$17,Calc!$OS131,Calc!OV$4),"")</f>
        <v>Sales from old factory</v>
      </c>
      <c r="OW131" s="138">
        <f ca="1">IFERROR(INDEX(Calc!$R$6:$Z$17,Calc!$OS131,Calc!OW$4),"")</f>
        <v>1500</v>
      </c>
      <c r="OX131" s="138" t="str">
        <f ca="1">IFERROR(INDEX(Calc!$R$6:$Z$17,Calc!$OS131,Calc!OX$4),"")</f>
        <v>Recurring</v>
      </c>
      <c r="OY131" s="132">
        <f t="shared" ca="1" si="107"/>
        <v>15</v>
      </c>
      <c r="OZ131" s="132">
        <f t="shared" ca="1" si="108"/>
        <v>10</v>
      </c>
      <c r="PA131" s="132">
        <f t="shared" ca="1" si="109"/>
        <v>2024</v>
      </c>
      <c r="PB131" s="132" t="str">
        <f t="shared" ca="1" si="110"/>
        <v>Oct - 2024</v>
      </c>
    </row>
    <row r="132" spans="401:418" x14ac:dyDescent="0.25">
      <c r="OK132" s="132">
        <v>127</v>
      </c>
      <c r="OL132" s="143">
        <f t="shared" si="111"/>
        <v>45418</v>
      </c>
      <c r="OM132" s="132">
        <f t="shared" ca="1" si="104"/>
        <v>0</v>
      </c>
      <c r="ON132" s="132" t="str">
        <f ca="1">IFERROR(IF(OM132&lt;1,"",SUM($OM$6:$OM132))-$OM132+1,"")</f>
        <v/>
      </c>
      <c r="OO132" s="132" t="str">
        <f ca="1">IFERROR(IF(OM132&lt;1,"",SUM($OM$6:$OM132)),"")</f>
        <v/>
      </c>
      <c r="OP132" s="143">
        <f t="shared" ca="1" si="105"/>
        <v>45580</v>
      </c>
      <c r="OQ132" s="138">
        <f ca="1">IFERROR(IF(OK132&gt;$ON$4,"",COUNTIF($OP$6:OP132,OP132)),"")</f>
        <v>2</v>
      </c>
      <c r="OR132" s="138">
        <f t="shared" ca="1" si="106"/>
        <v>289</v>
      </c>
      <c r="OS132" s="132">
        <f t="array" aca="1" ref="OS132" ca="1">IFERROR(IF(LEN(OP132)=0,"",INDEX(OFFSET($AA$6,0,OR132,500,1),SMALL(IF(ISNUMBER(OFFSET($AA$6,0,OR132,500,1)),ROW(OFFSET($AA$6,0,OR132,500,1))-ROW(AA$5)),OQ132))),"")</f>
        <v>6</v>
      </c>
      <c r="OT132" s="132" t="str">
        <f ca="1">IFERROR(INDEX(Calc!$R$6:$Z$17,Calc!$OS132,Calc!OT$4),"")</f>
        <v>Income</v>
      </c>
      <c r="OU132" s="132" t="str">
        <f ca="1">IFERROR(INDEX(Calc!$R$6:$Z$17,Calc!$OS132,Calc!OU$4),"")</f>
        <v>Issuance of Debt</v>
      </c>
      <c r="OV132" s="132" t="str">
        <f ca="1">IFERROR(INDEX(Calc!$R$6:$Z$17,Calc!$OS132,Calc!OV$4),"")</f>
        <v>Debt Issuance</v>
      </c>
      <c r="OW132" s="138">
        <f ca="1">IFERROR(INDEX(Calc!$R$6:$Z$17,Calc!$OS132,Calc!OW$4),"")</f>
        <v>200</v>
      </c>
      <c r="OX132" s="138" t="str">
        <f ca="1">IFERROR(INDEX(Calc!$R$6:$Z$17,Calc!$OS132,Calc!OX$4),"")</f>
        <v>Recurring</v>
      </c>
      <c r="OY132" s="132">
        <f t="shared" ca="1" si="107"/>
        <v>15</v>
      </c>
      <c r="OZ132" s="132">
        <f t="shared" ca="1" si="108"/>
        <v>10</v>
      </c>
      <c r="PA132" s="132">
        <f t="shared" ca="1" si="109"/>
        <v>2024</v>
      </c>
      <c r="PB132" s="132" t="str">
        <f t="shared" ca="1" si="110"/>
        <v>Oct - 2024</v>
      </c>
    </row>
    <row r="133" spans="401:418" x14ac:dyDescent="0.25">
      <c r="OK133" s="132">
        <v>128</v>
      </c>
      <c r="OL133" s="143">
        <f t="shared" si="111"/>
        <v>45419</v>
      </c>
      <c r="OM133" s="132">
        <f t="shared" ca="1" si="104"/>
        <v>4</v>
      </c>
      <c r="ON133" s="132">
        <f ca="1">IFERROR(IF(OM133&lt;1,"",SUM($OM$6:$OM133))-$OM133+1,"")</f>
        <v>57</v>
      </c>
      <c r="OO133" s="132">
        <f ca="1">IFERROR(IF(OM133&lt;1,"",SUM($OM$6:$OM133)),"")</f>
        <v>60</v>
      </c>
      <c r="OP133" s="143">
        <f t="shared" ca="1" si="105"/>
        <v>45587</v>
      </c>
      <c r="OQ133" s="138">
        <f ca="1">IFERROR(IF(OK133&gt;$ON$4,"",COUNTIF($OP$6:OP133,OP133)),"")</f>
        <v>1</v>
      </c>
      <c r="OR133" s="138">
        <f t="shared" ca="1" si="106"/>
        <v>296</v>
      </c>
      <c r="OS133" s="132">
        <f t="array" aca="1" ref="OS133" ca="1">IFERROR(IF(LEN(OP133)=0,"",INDEX(OFFSET($AA$6,0,OR133,500,1),SMALL(IF(ISNUMBER(OFFSET($AA$6,0,OR133,500,1)),ROW(OFFSET($AA$6,0,OR133,500,1))-ROW(AA$5)),OQ133))),"")</f>
        <v>3</v>
      </c>
      <c r="OT133" s="132" t="str">
        <f ca="1">IFERROR(INDEX(Calc!$R$6:$Z$17,Calc!$OS133,Calc!OT$4),"")</f>
        <v>Income</v>
      </c>
      <c r="OU133" s="132" t="str">
        <f ca="1">IFERROR(INDEX(Calc!$R$6:$Z$17,Calc!$OS133,Calc!OU$4),"")</f>
        <v>Sales Revenue</v>
      </c>
      <c r="OV133" s="132" t="str">
        <f ca="1">IFERROR(INDEX(Calc!$R$6:$Z$17,Calc!$OS133,Calc!OV$4),"")</f>
        <v>Sales from old factory</v>
      </c>
      <c r="OW133" s="138">
        <f ca="1">IFERROR(INDEX(Calc!$R$6:$Z$17,Calc!$OS133,Calc!OW$4),"")</f>
        <v>1500</v>
      </c>
      <c r="OX133" s="138" t="str">
        <f ca="1">IFERROR(INDEX(Calc!$R$6:$Z$17,Calc!$OS133,Calc!OX$4),"")</f>
        <v>Recurring</v>
      </c>
      <c r="OY133" s="132">
        <f t="shared" ca="1" si="107"/>
        <v>22</v>
      </c>
      <c r="OZ133" s="132">
        <f t="shared" ca="1" si="108"/>
        <v>10</v>
      </c>
      <c r="PA133" s="132">
        <f t="shared" ca="1" si="109"/>
        <v>2024</v>
      </c>
      <c r="PB133" s="132" t="str">
        <f t="shared" ca="1" si="110"/>
        <v>Oct - 2024</v>
      </c>
    </row>
    <row r="134" spans="401:418" x14ac:dyDescent="0.25">
      <c r="OK134" s="132">
        <v>129</v>
      </c>
      <c r="OL134" s="143">
        <f t="shared" si="111"/>
        <v>45420</v>
      </c>
      <c r="OM134" s="132">
        <f t="shared" ca="1" si="104"/>
        <v>0</v>
      </c>
      <c r="ON134" s="132" t="str">
        <f ca="1">IFERROR(IF(OM134&lt;1,"",SUM($OM$6:$OM134))-$OM134+1,"")</f>
        <v/>
      </c>
      <c r="OO134" s="132" t="str">
        <f ca="1">IFERROR(IF(OM134&lt;1,"",SUM($OM$6:$OM134)),"")</f>
        <v/>
      </c>
      <c r="OP134" s="143">
        <f t="shared" ca="1" si="105"/>
        <v>45587</v>
      </c>
      <c r="OQ134" s="138">
        <f ca="1">IFERROR(IF(OK134&gt;$ON$4,"",COUNTIF($OP$6:OP134,OP134)),"")</f>
        <v>2</v>
      </c>
      <c r="OR134" s="138">
        <f t="shared" ca="1" si="106"/>
        <v>296</v>
      </c>
      <c r="OS134" s="132">
        <f t="array" aca="1" ref="OS134" ca="1">IFERROR(IF(LEN(OP134)=0,"",INDEX(OFFSET($AA$6,0,OR134,500,1),SMALL(IF(ISNUMBER(OFFSET($AA$6,0,OR134,500,1)),ROW(OFFSET($AA$6,0,OR134,500,1))-ROW(AA$5)),OQ134))),"")</f>
        <v>5</v>
      </c>
      <c r="OT134" s="132" t="str">
        <f ca="1">IFERROR(INDEX(Calc!$R$6:$Z$17,Calc!$OS134,Calc!OT$4),"")</f>
        <v>Expense</v>
      </c>
      <c r="OU134" s="132" t="str">
        <f ca="1">IFERROR(INDEX(Calc!$R$6:$Z$17,Calc!$OS134,Calc!OU$4),"")</f>
        <v>Lending</v>
      </c>
      <c r="OV134" s="132" t="str">
        <f ca="1">IFERROR(INDEX(Calc!$R$6:$Z$17,Calc!$OS134,Calc!OV$4),"")</f>
        <v>Equipment Lending</v>
      </c>
      <c r="OW134" s="138">
        <f ca="1">IFERROR(INDEX(Calc!$R$6:$Z$17,Calc!$OS134,Calc!OW$4),"")</f>
        <v>500</v>
      </c>
      <c r="OX134" s="138" t="str">
        <f ca="1">IFERROR(INDEX(Calc!$R$6:$Z$17,Calc!$OS134,Calc!OX$4),"")</f>
        <v>Recurring</v>
      </c>
      <c r="OY134" s="132">
        <f t="shared" ca="1" si="107"/>
        <v>22</v>
      </c>
      <c r="OZ134" s="132">
        <f t="shared" ca="1" si="108"/>
        <v>10</v>
      </c>
      <c r="PA134" s="132">
        <f t="shared" ca="1" si="109"/>
        <v>2024</v>
      </c>
      <c r="PB134" s="132" t="str">
        <f t="shared" ca="1" si="110"/>
        <v>Oct - 2024</v>
      </c>
    </row>
    <row r="135" spans="401:418" x14ac:dyDescent="0.25">
      <c r="OK135" s="132">
        <v>130</v>
      </c>
      <c r="OL135" s="143">
        <f t="shared" si="111"/>
        <v>45421</v>
      </c>
      <c r="OM135" s="132">
        <f t="shared" ref="OM135:OM198" ca="1" si="112">IFERROR(INDEX($AB$4:$OH$4,1,OK135),"")</f>
        <v>0</v>
      </c>
      <c r="ON135" s="132" t="str">
        <f ca="1">IFERROR(IF(OM135&lt;1,"",SUM($OM$6:$OM135))-$OM135+1,"")</f>
        <v/>
      </c>
      <c r="OO135" s="132" t="str">
        <f ca="1">IFERROR(IF(OM135&lt;1,"",SUM($OM$6:$OM135)),"")</f>
        <v/>
      </c>
      <c r="OP135" s="143">
        <f t="shared" ref="OP135:OP198" ca="1" si="113">IFERROR(IF(OK135&gt;$ON$4,"",IF(ISNUMBER(MATCH(OK135,$ON$6:$ON$3005,0)),INDEX($OL$6:$OL$376,MATCH(OK135,$ON$6:$ON$3005,0)),OP134)),"")</f>
        <v>45587</v>
      </c>
      <c r="OQ135" s="138">
        <f ca="1">IFERROR(IF(OK135&gt;$ON$4,"",COUNTIF($OP$6:OP135,OP135)),"")</f>
        <v>3</v>
      </c>
      <c r="OR135" s="138">
        <f t="shared" ref="OR135:OR198" ca="1" si="114">IFERROR(MATCH(OP135,$AB$5:$OH$5,0),"")</f>
        <v>296</v>
      </c>
      <c r="OS135" s="132">
        <f t="array" aca="1" ref="OS135" ca="1">IFERROR(IF(LEN(OP135)=0,"",INDEX(OFFSET($AA$6,0,OR135,500,1),SMALL(IF(ISNUMBER(OFFSET($AA$6,0,OR135,500,1)),ROW(OFFSET($AA$6,0,OR135,500,1))-ROW(AA$5)),OQ135))),"")</f>
        <v>6</v>
      </c>
      <c r="OT135" s="132" t="str">
        <f ca="1">IFERROR(INDEX(Calc!$R$6:$Z$17,Calc!$OS135,Calc!OT$4),"")</f>
        <v>Income</v>
      </c>
      <c r="OU135" s="132" t="str">
        <f ca="1">IFERROR(INDEX(Calc!$R$6:$Z$17,Calc!$OS135,Calc!OU$4),"")</f>
        <v>Issuance of Debt</v>
      </c>
      <c r="OV135" s="132" t="str">
        <f ca="1">IFERROR(INDEX(Calc!$R$6:$Z$17,Calc!$OS135,Calc!OV$4),"")</f>
        <v>Debt Issuance</v>
      </c>
      <c r="OW135" s="138">
        <f ca="1">IFERROR(INDEX(Calc!$R$6:$Z$17,Calc!$OS135,Calc!OW$4),"")</f>
        <v>200</v>
      </c>
      <c r="OX135" s="138" t="str">
        <f ca="1">IFERROR(INDEX(Calc!$R$6:$Z$17,Calc!$OS135,Calc!OX$4),"")</f>
        <v>Recurring</v>
      </c>
      <c r="OY135" s="132">
        <f t="shared" ref="OY135:OY198" ca="1" si="115">IFERROR(DAY(OP135),"")</f>
        <v>22</v>
      </c>
      <c r="OZ135" s="132">
        <f t="shared" ref="OZ135:OZ198" ca="1" si="116">IFERROR(MONTH(OP135),"")</f>
        <v>10</v>
      </c>
      <c r="PA135" s="132">
        <f t="shared" ref="PA135:PA198" ca="1" si="117">IFERROR(YEAR(OP135),"")</f>
        <v>2024</v>
      </c>
      <c r="PB135" s="132" t="str">
        <f t="shared" ref="PB135:PB198" ca="1" si="118">IFERROR(INDEX($L$8:$L$19,OZ135)&amp;" - "&amp;PA135,"")</f>
        <v>Oct - 2024</v>
      </c>
    </row>
    <row r="136" spans="401:418" x14ac:dyDescent="0.25">
      <c r="OK136" s="132">
        <v>131</v>
      </c>
      <c r="OL136" s="143">
        <f t="shared" ref="OL136:OL199" si="119">IFERROR(OL135+1,"")</f>
        <v>45422</v>
      </c>
      <c r="OM136" s="132">
        <f t="shared" ca="1" si="112"/>
        <v>0</v>
      </c>
      <c r="ON136" s="132" t="str">
        <f ca="1">IFERROR(IF(OM136&lt;1,"",SUM($OM$6:$OM136))-$OM136+1,"")</f>
        <v/>
      </c>
      <c r="OO136" s="132" t="str">
        <f ca="1">IFERROR(IF(OM136&lt;1,"",SUM($OM$6:$OM136)),"")</f>
        <v/>
      </c>
      <c r="OP136" s="143">
        <f t="shared" ca="1" si="113"/>
        <v>45594</v>
      </c>
      <c r="OQ136" s="138">
        <f ca="1">IFERROR(IF(OK136&gt;$ON$4,"",COUNTIF($OP$6:OP136,OP136)),"")</f>
        <v>1</v>
      </c>
      <c r="OR136" s="138">
        <f t="shared" ca="1" si="114"/>
        <v>303</v>
      </c>
      <c r="OS136" s="132">
        <f t="array" aca="1" ref="OS136" ca="1">IFERROR(IF(LEN(OP136)=0,"",INDEX(OFFSET($AA$6,0,OR136,500,1),SMALL(IF(ISNUMBER(OFFSET($AA$6,0,OR136,500,1)),ROW(OFFSET($AA$6,0,OR136,500,1))-ROW(AA$5)),OQ136))),"")</f>
        <v>3</v>
      </c>
      <c r="OT136" s="132" t="str">
        <f ca="1">IFERROR(INDEX(Calc!$R$6:$Z$17,Calc!$OS136,Calc!OT$4),"")</f>
        <v>Income</v>
      </c>
      <c r="OU136" s="132" t="str">
        <f ca="1">IFERROR(INDEX(Calc!$R$6:$Z$17,Calc!$OS136,Calc!OU$4),"")</f>
        <v>Sales Revenue</v>
      </c>
      <c r="OV136" s="132" t="str">
        <f ca="1">IFERROR(INDEX(Calc!$R$6:$Z$17,Calc!$OS136,Calc!OV$4),"")</f>
        <v>Sales from old factory</v>
      </c>
      <c r="OW136" s="138">
        <f ca="1">IFERROR(INDEX(Calc!$R$6:$Z$17,Calc!$OS136,Calc!OW$4),"")</f>
        <v>1500</v>
      </c>
      <c r="OX136" s="138" t="str">
        <f ca="1">IFERROR(INDEX(Calc!$R$6:$Z$17,Calc!$OS136,Calc!OX$4),"")</f>
        <v>Recurring</v>
      </c>
      <c r="OY136" s="132">
        <f t="shared" ca="1" si="115"/>
        <v>29</v>
      </c>
      <c r="OZ136" s="132">
        <f t="shared" ca="1" si="116"/>
        <v>10</v>
      </c>
      <c r="PA136" s="132">
        <f t="shared" ca="1" si="117"/>
        <v>2024</v>
      </c>
      <c r="PB136" s="132" t="str">
        <f t="shared" ca="1" si="118"/>
        <v>Oct - 2024</v>
      </c>
    </row>
    <row r="137" spans="401:418" x14ac:dyDescent="0.25">
      <c r="OK137" s="132">
        <v>132</v>
      </c>
      <c r="OL137" s="143">
        <f t="shared" si="119"/>
        <v>45423</v>
      </c>
      <c r="OM137" s="132">
        <f t="shared" ca="1" si="112"/>
        <v>0</v>
      </c>
      <c r="ON137" s="132" t="str">
        <f ca="1">IFERROR(IF(OM137&lt;1,"",SUM($OM$6:$OM137))-$OM137+1,"")</f>
        <v/>
      </c>
      <c r="OO137" s="132" t="str">
        <f ca="1">IFERROR(IF(OM137&lt;1,"",SUM($OM$6:$OM137)),"")</f>
        <v/>
      </c>
      <c r="OP137" s="143">
        <f t="shared" ca="1" si="113"/>
        <v>45594</v>
      </c>
      <c r="OQ137" s="138">
        <f ca="1">IFERROR(IF(OK137&gt;$ON$4,"",COUNTIF($OP$6:OP137,OP137)),"")</f>
        <v>2</v>
      </c>
      <c r="OR137" s="138">
        <f t="shared" ca="1" si="114"/>
        <v>303</v>
      </c>
      <c r="OS137" s="132">
        <f t="array" aca="1" ref="OS137" ca="1">IFERROR(IF(LEN(OP137)=0,"",INDEX(OFFSET($AA$6,0,OR137,500,1),SMALL(IF(ISNUMBER(OFFSET($AA$6,0,OR137,500,1)),ROW(OFFSET($AA$6,0,OR137,500,1))-ROW(AA$5)),OQ137))),"")</f>
        <v>6</v>
      </c>
      <c r="OT137" s="132" t="str">
        <f ca="1">IFERROR(INDEX(Calc!$R$6:$Z$17,Calc!$OS137,Calc!OT$4),"")</f>
        <v>Income</v>
      </c>
      <c r="OU137" s="132" t="str">
        <f ca="1">IFERROR(INDEX(Calc!$R$6:$Z$17,Calc!$OS137,Calc!OU$4),"")</f>
        <v>Issuance of Debt</v>
      </c>
      <c r="OV137" s="132" t="str">
        <f ca="1">IFERROR(INDEX(Calc!$R$6:$Z$17,Calc!$OS137,Calc!OV$4),"")</f>
        <v>Debt Issuance</v>
      </c>
      <c r="OW137" s="138">
        <f ca="1">IFERROR(INDEX(Calc!$R$6:$Z$17,Calc!$OS137,Calc!OW$4),"")</f>
        <v>200</v>
      </c>
      <c r="OX137" s="138" t="str">
        <f ca="1">IFERROR(INDEX(Calc!$R$6:$Z$17,Calc!$OS137,Calc!OX$4),"")</f>
        <v>Recurring</v>
      </c>
      <c r="OY137" s="132">
        <f t="shared" ca="1" si="115"/>
        <v>29</v>
      </c>
      <c r="OZ137" s="132">
        <f t="shared" ca="1" si="116"/>
        <v>10</v>
      </c>
      <c r="PA137" s="132">
        <f t="shared" ca="1" si="117"/>
        <v>2024</v>
      </c>
      <c r="PB137" s="132" t="str">
        <f t="shared" ca="1" si="118"/>
        <v>Oct - 2024</v>
      </c>
    </row>
    <row r="138" spans="401:418" x14ac:dyDescent="0.25">
      <c r="OK138" s="132">
        <v>133</v>
      </c>
      <c r="OL138" s="143">
        <f t="shared" si="119"/>
        <v>45424</v>
      </c>
      <c r="OM138" s="132">
        <f t="shared" ca="1" si="112"/>
        <v>0</v>
      </c>
      <c r="ON138" s="132" t="str">
        <f ca="1">IFERROR(IF(OM138&lt;1,"",SUM($OM$6:$OM138))-$OM138+1,"")</f>
        <v/>
      </c>
      <c r="OO138" s="132" t="str">
        <f ca="1">IFERROR(IF(OM138&lt;1,"",SUM($OM$6:$OM138)),"")</f>
        <v/>
      </c>
      <c r="OP138" s="143">
        <f t="shared" ca="1" si="113"/>
        <v>45601</v>
      </c>
      <c r="OQ138" s="138">
        <f ca="1">IFERROR(IF(OK138&gt;$ON$4,"",COUNTIF($OP$6:OP138,OP138)),"")</f>
        <v>1</v>
      </c>
      <c r="OR138" s="138">
        <f t="shared" ca="1" si="114"/>
        <v>310</v>
      </c>
      <c r="OS138" s="132">
        <f t="array" aca="1" ref="OS138" ca="1">IFERROR(IF(LEN(OP138)=0,"",INDEX(OFFSET($AA$6,0,OR138,500,1),SMALL(IF(ISNUMBER(OFFSET($AA$6,0,OR138,500,1)),ROW(OFFSET($AA$6,0,OR138,500,1))-ROW(AA$5)),OQ138))),"")</f>
        <v>3</v>
      </c>
      <c r="OT138" s="132" t="str">
        <f ca="1">IFERROR(INDEX(Calc!$R$6:$Z$17,Calc!$OS138,Calc!OT$4),"")</f>
        <v>Income</v>
      </c>
      <c r="OU138" s="132" t="str">
        <f ca="1">IFERROR(INDEX(Calc!$R$6:$Z$17,Calc!$OS138,Calc!OU$4),"")</f>
        <v>Sales Revenue</v>
      </c>
      <c r="OV138" s="132" t="str">
        <f ca="1">IFERROR(INDEX(Calc!$R$6:$Z$17,Calc!$OS138,Calc!OV$4),"")</f>
        <v>Sales from old factory</v>
      </c>
      <c r="OW138" s="138">
        <f ca="1">IFERROR(INDEX(Calc!$R$6:$Z$17,Calc!$OS138,Calc!OW$4),"")</f>
        <v>1500</v>
      </c>
      <c r="OX138" s="138" t="str">
        <f ca="1">IFERROR(INDEX(Calc!$R$6:$Z$17,Calc!$OS138,Calc!OX$4),"")</f>
        <v>Recurring</v>
      </c>
      <c r="OY138" s="132">
        <f t="shared" ca="1" si="115"/>
        <v>5</v>
      </c>
      <c r="OZ138" s="132">
        <f t="shared" ca="1" si="116"/>
        <v>11</v>
      </c>
      <c r="PA138" s="132">
        <f t="shared" ca="1" si="117"/>
        <v>2024</v>
      </c>
      <c r="PB138" s="132" t="str">
        <f t="shared" ca="1" si="118"/>
        <v>Nov - 2024</v>
      </c>
    </row>
    <row r="139" spans="401:418" x14ac:dyDescent="0.25">
      <c r="OK139" s="132">
        <v>134</v>
      </c>
      <c r="OL139" s="143">
        <f t="shared" si="119"/>
        <v>45425</v>
      </c>
      <c r="OM139" s="132">
        <f t="shared" ca="1" si="112"/>
        <v>0</v>
      </c>
      <c r="ON139" s="132" t="str">
        <f ca="1">IFERROR(IF(OM139&lt;1,"",SUM($OM$6:$OM139))-$OM139+1,"")</f>
        <v/>
      </c>
      <c r="OO139" s="132" t="str">
        <f ca="1">IFERROR(IF(OM139&lt;1,"",SUM($OM$6:$OM139)),"")</f>
        <v/>
      </c>
      <c r="OP139" s="143">
        <f t="shared" ca="1" si="113"/>
        <v>45608</v>
      </c>
      <c r="OQ139" s="138">
        <f ca="1">IFERROR(IF(OK139&gt;$ON$4,"",COUNTIF($OP$6:OP139,OP139)),"")</f>
        <v>1</v>
      </c>
      <c r="OR139" s="138">
        <f t="shared" ca="1" si="114"/>
        <v>317</v>
      </c>
      <c r="OS139" s="132">
        <f t="array" aca="1" ref="OS139" ca="1">IFERROR(IF(LEN(OP139)=0,"",INDEX(OFFSET($AA$6,0,OR139,500,1),SMALL(IF(ISNUMBER(OFFSET($AA$6,0,OR139,500,1)),ROW(OFFSET($AA$6,0,OR139,500,1))-ROW(AA$5)),OQ139))),"")</f>
        <v>3</v>
      </c>
      <c r="OT139" s="132" t="str">
        <f ca="1">IFERROR(INDEX(Calc!$R$6:$Z$17,Calc!$OS139,Calc!OT$4),"")</f>
        <v>Income</v>
      </c>
      <c r="OU139" s="132" t="str">
        <f ca="1">IFERROR(INDEX(Calc!$R$6:$Z$17,Calc!$OS139,Calc!OU$4),"")</f>
        <v>Sales Revenue</v>
      </c>
      <c r="OV139" s="132" t="str">
        <f ca="1">IFERROR(INDEX(Calc!$R$6:$Z$17,Calc!$OS139,Calc!OV$4),"")</f>
        <v>Sales from old factory</v>
      </c>
      <c r="OW139" s="138">
        <f ca="1">IFERROR(INDEX(Calc!$R$6:$Z$17,Calc!$OS139,Calc!OW$4),"")</f>
        <v>1500</v>
      </c>
      <c r="OX139" s="138" t="str">
        <f ca="1">IFERROR(INDEX(Calc!$R$6:$Z$17,Calc!$OS139,Calc!OX$4),"")</f>
        <v>Recurring</v>
      </c>
      <c r="OY139" s="132">
        <f t="shared" ca="1" si="115"/>
        <v>12</v>
      </c>
      <c r="OZ139" s="132">
        <f t="shared" ca="1" si="116"/>
        <v>11</v>
      </c>
      <c r="PA139" s="132">
        <f t="shared" ca="1" si="117"/>
        <v>2024</v>
      </c>
      <c r="PB139" s="132" t="str">
        <f t="shared" ca="1" si="118"/>
        <v>Nov - 2024</v>
      </c>
    </row>
    <row r="140" spans="401:418" x14ac:dyDescent="0.25">
      <c r="OK140" s="132">
        <v>135</v>
      </c>
      <c r="OL140" s="143">
        <f t="shared" si="119"/>
        <v>45426</v>
      </c>
      <c r="OM140" s="132">
        <f t="shared" ca="1" si="112"/>
        <v>2</v>
      </c>
      <c r="ON140" s="132">
        <f ca="1">IFERROR(IF(OM140&lt;1,"",SUM($OM$6:$OM140))-$OM140+1,"")</f>
        <v>61</v>
      </c>
      <c r="OO140" s="132">
        <f ca="1">IFERROR(IF(OM140&lt;1,"",SUM($OM$6:$OM140)),"")</f>
        <v>62</v>
      </c>
      <c r="OP140" s="143">
        <f t="shared" ca="1" si="113"/>
        <v>45608</v>
      </c>
      <c r="OQ140" s="138">
        <f ca="1">IFERROR(IF(OK140&gt;$ON$4,"",COUNTIF($OP$6:OP140,OP140)),"")</f>
        <v>2</v>
      </c>
      <c r="OR140" s="138">
        <f t="shared" ca="1" si="114"/>
        <v>317</v>
      </c>
      <c r="OS140" s="132">
        <f t="array" aca="1" ref="OS140" ca="1">IFERROR(IF(LEN(OP140)=0,"",INDEX(OFFSET($AA$6,0,OR140,500,1),SMALL(IF(ISNUMBER(OFFSET($AA$6,0,OR140,500,1)),ROW(OFFSET($AA$6,0,OR140,500,1))-ROW(AA$5)),OQ140))),"")</f>
        <v>5</v>
      </c>
      <c r="OT140" s="132" t="str">
        <f ca="1">IFERROR(INDEX(Calc!$R$6:$Z$17,Calc!$OS140,Calc!OT$4),"")</f>
        <v>Expense</v>
      </c>
      <c r="OU140" s="132" t="str">
        <f ca="1">IFERROR(INDEX(Calc!$R$6:$Z$17,Calc!$OS140,Calc!OU$4),"")</f>
        <v>Lending</v>
      </c>
      <c r="OV140" s="132" t="str">
        <f ca="1">IFERROR(INDEX(Calc!$R$6:$Z$17,Calc!$OS140,Calc!OV$4),"")</f>
        <v>Equipment Lending</v>
      </c>
      <c r="OW140" s="138">
        <f ca="1">IFERROR(INDEX(Calc!$R$6:$Z$17,Calc!$OS140,Calc!OW$4),"")</f>
        <v>500</v>
      </c>
      <c r="OX140" s="138" t="str">
        <f ca="1">IFERROR(INDEX(Calc!$R$6:$Z$17,Calc!$OS140,Calc!OX$4),"")</f>
        <v>Recurring</v>
      </c>
      <c r="OY140" s="132">
        <f t="shared" ca="1" si="115"/>
        <v>12</v>
      </c>
      <c r="OZ140" s="132">
        <f t="shared" ca="1" si="116"/>
        <v>11</v>
      </c>
      <c r="PA140" s="132">
        <f t="shared" ca="1" si="117"/>
        <v>2024</v>
      </c>
      <c r="PB140" s="132" t="str">
        <f t="shared" ca="1" si="118"/>
        <v>Nov - 2024</v>
      </c>
    </row>
    <row r="141" spans="401:418" x14ac:dyDescent="0.25">
      <c r="OK141" s="132">
        <v>136</v>
      </c>
      <c r="OL141" s="143">
        <f t="shared" si="119"/>
        <v>45427</v>
      </c>
      <c r="OM141" s="132">
        <f t="shared" ca="1" si="112"/>
        <v>0</v>
      </c>
      <c r="ON141" s="132" t="str">
        <f ca="1">IFERROR(IF(OM141&lt;1,"",SUM($OM$6:$OM141))-$OM141+1,"")</f>
        <v/>
      </c>
      <c r="OO141" s="132" t="str">
        <f ca="1">IFERROR(IF(OM141&lt;1,"",SUM($OM$6:$OM141)),"")</f>
        <v/>
      </c>
      <c r="OP141" s="143">
        <f t="shared" ca="1" si="113"/>
        <v>45615</v>
      </c>
      <c r="OQ141" s="138">
        <f ca="1">IFERROR(IF(OK141&gt;$ON$4,"",COUNTIF($OP$6:OP141,OP141)),"")</f>
        <v>1</v>
      </c>
      <c r="OR141" s="138">
        <f t="shared" ca="1" si="114"/>
        <v>324</v>
      </c>
      <c r="OS141" s="132">
        <f t="array" aca="1" ref="OS141" ca="1">IFERROR(IF(LEN(OP141)=0,"",INDEX(OFFSET($AA$6,0,OR141,500,1),SMALL(IF(ISNUMBER(OFFSET($AA$6,0,OR141,500,1)),ROW(OFFSET($AA$6,0,OR141,500,1))-ROW(AA$5)),OQ141))),"")</f>
        <v>3</v>
      </c>
      <c r="OT141" s="132" t="str">
        <f ca="1">IFERROR(INDEX(Calc!$R$6:$Z$17,Calc!$OS141,Calc!OT$4),"")</f>
        <v>Income</v>
      </c>
      <c r="OU141" s="132" t="str">
        <f ca="1">IFERROR(INDEX(Calc!$R$6:$Z$17,Calc!$OS141,Calc!OU$4),"")</f>
        <v>Sales Revenue</v>
      </c>
      <c r="OV141" s="132" t="str">
        <f ca="1">IFERROR(INDEX(Calc!$R$6:$Z$17,Calc!$OS141,Calc!OV$4),"")</f>
        <v>Sales from old factory</v>
      </c>
      <c r="OW141" s="138">
        <f ca="1">IFERROR(INDEX(Calc!$R$6:$Z$17,Calc!$OS141,Calc!OW$4),"")</f>
        <v>1500</v>
      </c>
      <c r="OX141" s="138" t="str">
        <f ca="1">IFERROR(INDEX(Calc!$R$6:$Z$17,Calc!$OS141,Calc!OX$4),"")</f>
        <v>Recurring</v>
      </c>
      <c r="OY141" s="132">
        <f t="shared" ca="1" si="115"/>
        <v>19</v>
      </c>
      <c r="OZ141" s="132">
        <f t="shared" ca="1" si="116"/>
        <v>11</v>
      </c>
      <c r="PA141" s="132">
        <f t="shared" ca="1" si="117"/>
        <v>2024</v>
      </c>
      <c r="PB141" s="132" t="str">
        <f t="shared" ca="1" si="118"/>
        <v>Nov - 2024</v>
      </c>
    </row>
    <row r="142" spans="401:418" x14ac:dyDescent="0.25">
      <c r="OK142" s="132">
        <v>137</v>
      </c>
      <c r="OL142" s="143">
        <f t="shared" si="119"/>
        <v>45428</v>
      </c>
      <c r="OM142" s="132">
        <f t="shared" ca="1" si="112"/>
        <v>0</v>
      </c>
      <c r="ON142" s="132" t="str">
        <f ca="1">IFERROR(IF(OM142&lt;1,"",SUM($OM$6:$OM142))-$OM142+1,"")</f>
        <v/>
      </c>
      <c r="OO142" s="132" t="str">
        <f ca="1">IFERROR(IF(OM142&lt;1,"",SUM($OM$6:$OM142)),"")</f>
        <v/>
      </c>
      <c r="OP142" s="143">
        <f t="shared" ca="1" si="113"/>
        <v>45617</v>
      </c>
      <c r="OQ142" s="138">
        <f ca="1">IFERROR(IF(OK142&gt;$ON$4,"",COUNTIF($OP$6:OP142,OP142)),"")</f>
        <v>1</v>
      </c>
      <c r="OR142" s="138">
        <f t="shared" ca="1" si="114"/>
        <v>326</v>
      </c>
      <c r="OS142" s="132">
        <f t="array" aca="1" ref="OS142" ca="1">IFERROR(IF(LEN(OP142)=0,"",INDEX(OFFSET($AA$6,0,OR142,500,1),SMALL(IF(ISNUMBER(OFFSET($AA$6,0,OR142,500,1)),ROW(OFFSET($AA$6,0,OR142,500,1))-ROW(AA$5)),OQ142))),"")</f>
        <v>7</v>
      </c>
      <c r="OT142" s="132" t="str">
        <f ca="1">IFERROR(INDEX(Calc!$R$6:$Z$17,Calc!$OS142,Calc!OT$4),"")</f>
        <v>Income</v>
      </c>
      <c r="OU142" s="132" t="str">
        <f ca="1">IFERROR(INDEX(Calc!$R$6:$Z$17,Calc!$OS142,Calc!OU$4),"")</f>
        <v>Revenue From Rentals</v>
      </c>
      <c r="OV142" s="132" t="str">
        <f ca="1">IFERROR(INDEX(Calc!$R$6:$Z$17,Calc!$OS142,Calc!OV$4),"")</f>
        <v>Property Rental</v>
      </c>
      <c r="OW142" s="138">
        <f ca="1">IFERROR(INDEX(Calc!$R$6:$Z$17,Calc!$OS142,Calc!OW$4),"")</f>
        <v>1000</v>
      </c>
      <c r="OX142" s="138" t="str">
        <f ca="1">IFERROR(INDEX(Calc!$R$6:$Z$17,Calc!$OS142,Calc!OX$4),"")</f>
        <v>Recurring</v>
      </c>
      <c r="OY142" s="132">
        <f t="shared" ca="1" si="115"/>
        <v>21</v>
      </c>
      <c r="OZ142" s="132">
        <f t="shared" ca="1" si="116"/>
        <v>11</v>
      </c>
      <c r="PA142" s="132">
        <f t="shared" ca="1" si="117"/>
        <v>2024</v>
      </c>
      <c r="PB142" s="132" t="str">
        <f t="shared" ca="1" si="118"/>
        <v>Nov - 2024</v>
      </c>
    </row>
    <row r="143" spans="401:418" x14ac:dyDescent="0.25">
      <c r="OK143" s="132">
        <v>138</v>
      </c>
      <c r="OL143" s="143">
        <f t="shared" si="119"/>
        <v>45429</v>
      </c>
      <c r="OM143" s="132">
        <f t="shared" ca="1" si="112"/>
        <v>0</v>
      </c>
      <c r="ON143" s="132" t="str">
        <f ca="1">IFERROR(IF(OM143&lt;1,"",SUM($OM$6:$OM143))-$OM143+1,"")</f>
        <v/>
      </c>
      <c r="OO143" s="132" t="str">
        <f ca="1">IFERROR(IF(OM143&lt;1,"",SUM($OM$6:$OM143)),"")</f>
        <v/>
      </c>
      <c r="OP143" s="143">
        <f t="shared" ca="1" si="113"/>
        <v>45622</v>
      </c>
      <c r="OQ143" s="138">
        <f ca="1">IFERROR(IF(OK143&gt;$ON$4,"",COUNTIF($OP$6:OP143,OP143)),"")</f>
        <v>1</v>
      </c>
      <c r="OR143" s="138">
        <f t="shared" ca="1" si="114"/>
        <v>331</v>
      </c>
      <c r="OS143" s="132">
        <f t="array" aca="1" ref="OS143" ca="1">IFERROR(IF(LEN(OP143)=0,"",INDEX(OFFSET($AA$6,0,OR143,500,1),SMALL(IF(ISNUMBER(OFFSET($AA$6,0,OR143,500,1)),ROW(OFFSET($AA$6,0,OR143,500,1))-ROW(AA$5)),OQ143))),"")</f>
        <v>3</v>
      </c>
      <c r="OT143" s="132" t="str">
        <f ca="1">IFERROR(INDEX(Calc!$R$6:$Z$17,Calc!$OS143,Calc!OT$4),"")</f>
        <v>Income</v>
      </c>
      <c r="OU143" s="132" t="str">
        <f ca="1">IFERROR(INDEX(Calc!$R$6:$Z$17,Calc!$OS143,Calc!OU$4),"")</f>
        <v>Sales Revenue</v>
      </c>
      <c r="OV143" s="132" t="str">
        <f ca="1">IFERROR(INDEX(Calc!$R$6:$Z$17,Calc!$OS143,Calc!OV$4),"")</f>
        <v>Sales from old factory</v>
      </c>
      <c r="OW143" s="138">
        <f ca="1">IFERROR(INDEX(Calc!$R$6:$Z$17,Calc!$OS143,Calc!OW$4),"")</f>
        <v>1500</v>
      </c>
      <c r="OX143" s="138" t="str">
        <f ca="1">IFERROR(INDEX(Calc!$R$6:$Z$17,Calc!$OS143,Calc!OX$4),"")</f>
        <v>Recurring</v>
      </c>
      <c r="OY143" s="132">
        <f t="shared" ca="1" si="115"/>
        <v>26</v>
      </c>
      <c r="OZ143" s="132">
        <f t="shared" ca="1" si="116"/>
        <v>11</v>
      </c>
      <c r="PA143" s="132">
        <f t="shared" ca="1" si="117"/>
        <v>2024</v>
      </c>
      <c r="PB143" s="132" t="str">
        <f t="shared" ca="1" si="118"/>
        <v>Nov - 2024</v>
      </c>
    </row>
    <row r="144" spans="401:418" x14ac:dyDescent="0.25">
      <c r="OK144" s="132">
        <v>139</v>
      </c>
      <c r="OL144" s="143">
        <f t="shared" si="119"/>
        <v>45430</v>
      </c>
      <c r="OM144" s="132">
        <f t="shared" ca="1" si="112"/>
        <v>0</v>
      </c>
      <c r="ON144" s="132" t="str">
        <f ca="1">IFERROR(IF(OM144&lt;1,"",SUM($OM$6:$OM144))-$OM144+1,"")</f>
        <v/>
      </c>
      <c r="OO144" s="132" t="str">
        <f ca="1">IFERROR(IF(OM144&lt;1,"",SUM($OM$6:$OM144)),"")</f>
        <v/>
      </c>
      <c r="OP144" s="143">
        <f t="shared" ca="1" si="113"/>
        <v>45629</v>
      </c>
      <c r="OQ144" s="138">
        <f ca="1">IFERROR(IF(OK144&gt;$ON$4,"",COUNTIF($OP$6:OP144,OP144)),"")</f>
        <v>1</v>
      </c>
      <c r="OR144" s="138">
        <f t="shared" ca="1" si="114"/>
        <v>338</v>
      </c>
      <c r="OS144" s="132">
        <f t="array" aca="1" ref="OS144" ca="1">IFERROR(IF(LEN(OP144)=0,"",INDEX(OFFSET($AA$6,0,OR144,500,1),SMALL(IF(ISNUMBER(OFFSET($AA$6,0,OR144,500,1)),ROW(OFFSET($AA$6,0,OR144,500,1))-ROW(AA$5)),OQ144))),"")</f>
        <v>3</v>
      </c>
      <c r="OT144" s="132" t="str">
        <f ca="1">IFERROR(INDEX(Calc!$R$6:$Z$17,Calc!$OS144,Calc!OT$4),"")</f>
        <v>Income</v>
      </c>
      <c r="OU144" s="132" t="str">
        <f ca="1">IFERROR(INDEX(Calc!$R$6:$Z$17,Calc!$OS144,Calc!OU$4),"")</f>
        <v>Sales Revenue</v>
      </c>
      <c r="OV144" s="132" t="str">
        <f ca="1">IFERROR(INDEX(Calc!$R$6:$Z$17,Calc!$OS144,Calc!OV$4),"")</f>
        <v>Sales from old factory</v>
      </c>
      <c r="OW144" s="138">
        <f ca="1">IFERROR(INDEX(Calc!$R$6:$Z$17,Calc!$OS144,Calc!OW$4),"")</f>
        <v>1500</v>
      </c>
      <c r="OX144" s="138" t="str">
        <f ca="1">IFERROR(INDEX(Calc!$R$6:$Z$17,Calc!$OS144,Calc!OX$4),"")</f>
        <v>Recurring</v>
      </c>
      <c r="OY144" s="132">
        <f t="shared" ca="1" si="115"/>
        <v>3</v>
      </c>
      <c r="OZ144" s="132">
        <f t="shared" ca="1" si="116"/>
        <v>12</v>
      </c>
      <c r="PA144" s="132">
        <f t="shared" ca="1" si="117"/>
        <v>2024</v>
      </c>
      <c r="PB144" s="132" t="str">
        <f t="shared" ca="1" si="118"/>
        <v>Dec - 2024</v>
      </c>
    </row>
    <row r="145" spans="401:418" x14ac:dyDescent="0.25">
      <c r="OK145" s="132">
        <v>140</v>
      </c>
      <c r="OL145" s="143">
        <f t="shared" si="119"/>
        <v>45431</v>
      </c>
      <c r="OM145" s="132">
        <f t="shared" ca="1" si="112"/>
        <v>0</v>
      </c>
      <c r="ON145" s="132" t="str">
        <f ca="1">IFERROR(IF(OM145&lt;1,"",SUM($OM$6:$OM145))-$OM145+1,"")</f>
        <v/>
      </c>
      <c r="OO145" s="132" t="str">
        <f ca="1">IFERROR(IF(OM145&lt;1,"",SUM($OM$6:$OM145)),"")</f>
        <v/>
      </c>
      <c r="OP145" s="143">
        <f t="shared" ca="1" si="113"/>
        <v>45629</v>
      </c>
      <c r="OQ145" s="138">
        <f ca="1">IFERROR(IF(OK145&gt;$ON$4,"",COUNTIF($OP$6:OP145,OP145)),"")</f>
        <v>2</v>
      </c>
      <c r="OR145" s="138">
        <f t="shared" ca="1" si="114"/>
        <v>338</v>
      </c>
      <c r="OS145" s="132">
        <f t="array" aca="1" ref="OS145" ca="1">IFERROR(IF(LEN(OP145)=0,"",INDEX(OFFSET($AA$6,0,OR145,500,1),SMALL(IF(ISNUMBER(OFFSET($AA$6,0,OR145,500,1)),ROW(OFFSET($AA$6,0,OR145,500,1))-ROW(AA$5)),OQ145))),"")</f>
        <v>5</v>
      </c>
      <c r="OT145" s="132" t="str">
        <f ca="1">IFERROR(INDEX(Calc!$R$6:$Z$17,Calc!$OS145,Calc!OT$4),"")</f>
        <v>Expense</v>
      </c>
      <c r="OU145" s="132" t="str">
        <f ca="1">IFERROR(INDEX(Calc!$R$6:$Z$17,Calc!$OS145,Calc!OU$4),"")</f>
        <v>Lending</v>
      </c>
      <c r="OV145" s="132" t="str">
        <f ca="1">IFERROR(INDEX(Calc!$R$6:$Z$17,Calc!$OS145,Calc!OV$4),"")</f>
        <v>Equipment Lending</v>
      </c>
      <c r="OW145" s="138">
        <f ca="1">IFERROR(INDEX(Calc!$R$6:$Z$17,Calc!$OS145,Calc!OW$4),"")</f>
        <v>500</v>
      </c>
      <c r="OX145" s="138" t="str">
        <f ca="1">IFERROR(INDEX(Calc!$R$6:$Z$17,Calc!$OS145,Calc!OX$4),"")</f>
        <v>Recurring</v>
      </c>
      <c r="OY145" s="132">
        <f t="shared" ca="1" si="115"/>
        <v>3</v>
      </c>
      <c r="OZ145" s="132">
        <f t="shared" ca="1" si="116"/>
        <v>12</v>
      </c>
      <c r="PA145" s="132">
        <f t="shared" ca="1" si="117"/>
        <v>2024</v>
      </c>
      <c r="PB145" s="132" t="str">
        <f t="shared" ca="1" si="118"/>
        <v>Dec - 2024</v>
      </c>
    </row>
    <row r="146" spans="401:418" x14ac:dyDescent="0.25">
      <c r="OK146" s="132">
        <v>141</v>
      </c>
      <c r="OL146" s="143">
        <f t="shared" si="119"/>
        <v>45432</v>
      </c>
      <c r="OM146" s="132">
        <f t="shared" ca="1" si="112"/>
        <v>0</v>
      </c>
      <c r="ON146" s="132" t="str">
        <f ca="1">IFERROR(IF(OM146&lt;1,"",SUM($OM$6:$OM146))-$OM146+1,"")</f>
        <v/>
      </c>
      <c r="OO146" s="132" t="str">
        <f ca="1">IFERROR(IF(OM146&lt;1,"",SUM($OM$6:$OM146)),"")</f>
        <v/>
      </c>
      <c r="OP146" s="143">
        <f t="shared" ca="1" si="113"/>
        <v>45636</v>
      </c>
      <c r="OQ146" s="138">
        <f ca="1">IFERROR(IF(OK146&gt;$ON$4,"",COUNTIF($OP$6:OP146,OP146)),"")</f>
        <v>1</v>
      </c>
      <c r="OR146" s="138">
        <f t="shared" ca="1" si="114"/>
        <v>345</v>
      </c>
      <c r="OS146" s="132">
        <f t="array" aca="1" ref="OS146" ca="1">IFERROR(IF(LEN(OP146)=0,"",INDEX(OFFSET($AA$6,0,OR146,500,1),SMALL(IF(ISNUMBER(OFFSET($AA$6,0,OR146,500,1)),ROW(OFFSET($AA$6,0,OR146,500,1))-ROW(AA$5)),OQ146))),"")</f>
        <v>3</v>
      </c>
      <c r="OT146" s="132" t="str">
        <f ca="1">IFERROR(INDEX(Calc!$R$6:$Z$17,Calc!$OS146,Calc!OT$4),"")</f>
        <v>Income</v>
      </c>
      <c r="OU146" s="132" t="str">
        <f ca="1">IFERROR(INDEX(Calc!$R$6:$Z$17,Calc!$OS146,Calc!OU$4),"")</f>
        <v>Sales Revenue</v>
      </c>
      <c r="OV146" s="132" t="str">
        <f ca="1">IFERROR(INDEX(Calc!$R$6:$Z$17,Calc!$OS146,Calc!OV$4),"")</f>
        <v>Sales from old factory</v>
      </c>
      <c r="OW146" s="138">
        <f ca="1">IFERROR(INDEX(Calc!$R$6:$Z$17,Calc!$OS146,Calc!OW$4),"")</f>
        <v>1500</v>
      </c>
      <c r="OX146" s="138" t="str">
        <f ca="1">IFERROR(INDEX(Calc!$R$6:$Z$17,Calc!$OS146,Calc!OX$4),"")</f>
        <v>Recurring</v>
      </c>
      <c r="OY146" s="132">
        <f t="shared" ca="1" si="115"/>
        <v>10</v>
      </c>
      <c r="OZ146" s="132">
        <f t="shared" ca="1" si="116"/>
        <v>12</v>
      </c>
      <c r="PA146" s="132">
        <f t="shared" ca="1" si="117"/>
        <v>2024</v>
      </c>
      <c r="PB146" s="132" t="str">
        <f t="shared" ca="1" si="118"/>
        <v>Dec - 2024</v>
      </c>
    </row>
    <row r="147" spans="401:418" x14ac:dyDescent="0.25">
      <c r="OK147" s="132">
        <v>142</v>
      </c>
      <c r="OL147" s="143">
        <f t="shared" si="119"/>
        <v>45433</v>
      </c>
      <c r="OM147" s="132">
        <f t="shared" ca="1" si="112"/>
        <v>4</v>
      </c>
      <c r="ON147" s="132">
        <f ca="1">IFERROR(IF(OM147&lt;1,"",SUM($OM$6:$OM147))-$OM147+1,"")</f>
        <v>63</v>
      </c>
      <c r="OO147" s="132">
        <f ca="1">IFERROR(IF(OM147&lt;1,"",SUM($OM$6:$OM147)),"")</f>
        <v>66</v>
      </c>
      <c r="OP147" s="143">
        <f t="shared" ca="1" si="113"/>
        <v>45643</v>
      </c>
      <c r="OQ147" s="138">
        <f ca="1">IFERROR(IF(OK147&gt;$ON$4,"",COUNTIF($OP$6:OP147,OP147)),"")</f>
        <v>1</v>
      </c>
      <c r="OR147" s="138">
        <f t="shared" ca="1" si="114"/>
        <v>352</v>
      </c>
      <c r="OS147" s="132">
        <f t="array" aca="1" ref="OS147" ca="1">IFERROR(IF(LEN(OP147)=0,"",INDEX(OFFSET($AA$6,0,OR147,500,1),SMALL(IF(ISNUMBER(OFFSET($AA$6,0,OR147,500,1)),ROW(OFFSET($AA$6,0,OR147,500,1))-ROW(AA$5)),OQ147))),"")</f>
        <v>3</v>
      </c>
      <c r="OT147" s="132" t="str">
        <f ca="1">IFERROR(INDEX(Calc!$R$6:$Z$17,Calc!$OS147,Calc!OT$4),"")</f>
        <v>Income</v>
      </c>
      <c r="OU147" s="132" t="str">
        <f ca="1">IFERROR(INDEX(Calc!$R$6:$Z$17,Calc!$OS147,Calc!OU$4),"")</f>
        <v>Sales Revenue</v>
      </c>
      <c r="OV147" s="132" t="str">
        <f ca="1">IFERROR(INDEX(Calc!$R$6:$Z$17,Calc!$OS147,Calc!OV$4),"")</f>
        <v>Sales from old factory</v>
      </c>
      <c r="OW147" s="138">
        <f ca="1">IFERROR(INDEX(Calc!$R$6:$Z$17,Calc!$OS147,Calc!OW$4),"")</f>
        <v>1500</v>
      </c>
      <c r="OX147" s="138" t="str">
        <f ca="1">IFERROR(INDEX(Calc!$R$6:$Z$17,Calc!$OS147,Calc!OX$4),"")</f>
        <v>Recurring</v>
      </c>
      <c r="OY147" s="132">
        <f t="shared" ca="1" si="115"/>
        <v>17</v>
      </c>
      <c r="OZ147" s="132">
        <f t="shared" ca="1" si="116"/>
        <v>12</v>
      </c>
      <c r="PA147" s="132">
        <f t="shared" ca="1" si="117"/>
        <v>2024</v>
      </c>
      <c r="PB147" s="132" t="str">
        <f t="shared" ca="1" si="118"/>
        <v>Dec - 2024</v>
      </c>
    </row>
    <row r="148" spans="401:418" x14ac:dyDescent="0.25">
      <c r="OK148" s="132">
        <v>143</v>
      </c>
      <c r="OL148" s="143">
        <f t="shared" si="119"/>
        <v>45434</v>
      </c>
      <c r="OM148" s="132">
        <f t="shared" ca="1" si="112"/>
        <v>0</v>
      </c>
      <c r="ON148" s="132" t="str">
        <f ca="1">IFERROR(IF(OM148&lt;1,"",SUM($OM$6:$OM148))-$OM148+1,"")</f>
        <v/>
      </c>
      <c r="OO148" s="132" t="str">
        <f ca="1">IFERROR(IF(OM148&lt;1,"",SUM($OM$6:$OM148)),"")</f>
        <v/>
      </c>
      <c r="OP148" s="143">
        <f t="shared" ca="1" si="113"/>
        <v>45650</v>
      </c>
      <c r="OQ148" s="138">
        <f ca="1">IFERROR(IF(OK148&gt;$ON$4,"",COUNTIF($OP$6:OP148,OP148)),"")</f>
        <v>1</v>
      </c>
      <c r="OR148" s="138">
        <f t="shared" ca="1" si="114"/>
        <v>359</v>
      </c>
      <c r="OS148" s="132">
        <f t="array" aca="1" ref="OS148" ca="1">IFERROR(IF(LEN(OP148)=0,"",INDEX(OFFSET($AA$6,0,OR148,500,1),SMALL(IF(ISNUMBER(OFFSET($AA$6,0,OR148,500,1)),ROW(OFFSET($AA$6,0,OR148,500,1))-ROW(AA$5)),OQ148))),"")</f>
        <v>3</v>
      </c>
      <c r="OT148" s="132" t="str">
        <f ca="1">IFERROR(INDEX(Calc!$R$6:$Z$17,Calc!$OS148,Calc!OT$4),"")</f>
        <v>Income</v>
      </c>
      <c r="OU148" s="132" t="str">
        <f ca="1">IFERROR(INDEX(Calc!$R$6:$Z$17,Calc!$OS148,Calc!OU$4),"")</f>
        <v>Sales Revenue</v>
      </c>
      <c r="OV148" s="132" t="str">
        <f ca="1">IFERROR(INDEX(Calc!$R$6:$Z$17,Calc!$OS148,Calc!OV$4),"")</f>
        <v>Sales from old factory</v>
      </c>
      <c r="OW148" s="138">
        <f ca="1">IFERROR(INDEX(Calc!$R$6:$Z$17,Calc!$OS148,Calc!OW$4),"")</f>
        <v>1500</v>
      </c>
      <c r="OX148" s="138" t="str">
        <f ca="1">IFERROR(INDEX(Calc!$R$6:$Z$17,Calc!$OS148,Calc!OX$4),"")</f>
        <v>Recurring</v>
      </c>
      <c r="OY148" s="132">
        <f t="shared" ca="1" si="115"/>
        <v>24</v>
      </c>
      <c r="OZ148" s="132">
        <f t="shared" ca="1" si="116"/>
        <v>12</v>
      </c>
      <c r="PA148" s="132">
        <f t="shared" ca="1" si="117"/>
        <v>2024</v>
      </c>
      <c r="PB148" s="132" t="str">
        <f t="shared" ca="1" si="118"/>
        <v>Dec - 2024</v>
      </c>
    </row>
    <row r="149" spans="401:418" x14ac:dyDescent="0.25">
      <c r="OK149" s="132">
        <v>144</v>
      </c>
      <c r="OL149" s="143">
        <f t="shared" si="119"/>
        <v>45435</v>
      </c>
      <c r="OM149" s="132">
        <f t="shared" ca="1" si="112"/>
        <v>0</v>
      </c>
      <c r="ON149" s="132" t="str">
        <f ca="1">IFERROR(IF(OM149&lt;1,"",SUM($OM$6:$OM149))-$OM149+1,"")</f>
        <v/>
      </c>
      <c r="OO149" s="132" t="str">
        <f ca="1">IFERROR(IF(OM149&lt;1,"",SUM($OM$6:$OM149)),"")</f>
        <v/>
      </c>
      <c r="OP149" s="143">
        <f t="shared" ca="1" si="113"/>
        <v>45650</v>
      </c>
      <c r="OQ149" s="138">
        <f ca="1">IFERROR(IF(OK149&gt;$ON$4,"",COUNTIF($OP$6:OP149,OP149)),"")</f>
        <v>2</v>
      </c>
      <c r="OR149" s="138">
        <f t="shared" ca="1" si="114"/>
        <v>359</v>
      </c>
      <c r="OS149" s="132">
        <f t="array" aca="1" ref="OS149" ca="1">IFERROR(IF(LEN(OP149)=0,"",INDEX(OFFSET($AA$6,0,OR149,500,1),SMALL(IF(ISNUMBER(OFFSET($AA$6,0,OR149,500,1)),ROW(OFFSET($AA$6,0,OR149,500,1))-ROW(AA$5)),OQ149))),"")</f>
        <v>5</v>
      </c>
      <c r="OT149" s="132" t="str">
        <f ca="1">IFERROR(INDEX(Calc!$R$6:$Z$17,Calc!$OS149,Calc!OT$4),"")</f>
        <v>Expense</v>
      </c>
      <c r="OU149" s="132" t="str">
        <f ca="1">IFERROR(INDEX(Calc!$R$6:$Z$17,Calc!$OS149,Calc!OU$4),"")</f>
        <v>Lending</v>
      </c>
      <c r="OV149" s="132" t="str">
        <f ca="1">IFERROR(INDEX(Calc!$R$6:$Z$17,Calc!$OS149,Calc!OV$4),"")</f>
        <v>Equipment Lending</v>
      </c>
      <c r="OW149" s="138">
        <f ca="1">IFERROR(INDEX(Calc!$R$6:$Z$17,Calc!$OS149,Calc!OW$4),"")</f>
        <v>500</v>
      </c>
      <c r="OX149" s="138" t="str">
        <f ca="1">IFERROR(INDEX(Calc!$R$6:$Z$17,Calc!$OS149,Calc!OX$4),"")</f>
        <v>Recurring</v>
      </c>
      <c r="OY149" s="132">
        <f t="shared" ca="1" si="115"/>
        <v>24</v>
      </c>
      <c r="OZ149" s="132">
        <f t="shared" ca="1" si="116"/>
        <v>12</v>
      </c>
      <c r="PA149" s="132">
        <f t="shared" ca="1" si="117"/>
        <v>2024</v>
      </c>
      <c r="PB149" s="132" t="str">
        <f t="shared" ca="1" si="118"/>
        <v>Dec - 2024</v>
      </c>
    </row>
    <row r="150" spans="401:418" x14ac:dyDescent="0.25">
      <c r="OK150" s="132">
        <v>145</v>
      </c>
      <c r="OL150" s="143">
        <f t="shared" si="119"/>
        <v>45436</v>
      </c>
      <c r="OM150" s="132">
        <f t="shared" ca="1" si="112"/>
        <v>0</v>
      </c>
      <c r="ON150" s="132" t="str">
        <f ca="1">IFERROR(IF(OM150&lt;1,"",SUM($OM$6:$OM150))-$OM150+1,"")</f>
        <v/>
      </c>
      <c r="OO150" s="132" t="str">
        <f ca="1">IFERROR(IF(OM150&lt;1,"",SUM($OM$6:$OM150)),"")</f>
        <v/>
      </c>
      <c r="OP150" s="143">
        <f t="shared" ca="1" si="113"/>
        <v>45657</v>
      </c>
      <c r="OQ150" s="138">
        <f ca="1">IFERROR(IF(OK150&gt;$ON$4,"",COUNTIF($OP$6:OP150,OP150)),"")</f>
        <v>1</v>
      </c>
      <c r="OR150" s="138">
        <f t="shared" ca="1" si="114"/>
        <v>366</v>
      </c>
      <c r="OS150" s="132">
        <f t="array" aca="1" ref="OS150" ca="1">IFERROR(IF(LEN(OP150)=0,"",INDEX(OFFSET($AA$6,0,OR150,500,1),SMALL(IF(ISNUMBER(OFFSET($AA$6,0,OR150,500,1)),ROW(OFFSET($AA$6,0,OR150,500,1))-ROW(AA$5)),OQ150))),"")</f>
        <v>3</v>
      </c>
      <c r="OT150" s="132" t="str">
        <f ca="1">IFERROR(INDEX(Calc!$R$6:$Z$17,Calc!$OS150,Calc!OT$4),"")</f>
        <v>Income</v>
      </c>
      <c r="OU150" s="132" t="str">
        <f ca="1">IFERROR(INDEX(Calc!$R$6:$Z$17,Calc!$OS150,Calc!OU$4),"")</f>
        <v>Sales Revenue</v>
      </c>
      <c r="OV150" s="132" t="str">
        <f ca="1">IFERROR(INDEX(Calc!$R$6:$Z$17,Calc!$OS150,Calc!OV$4),"")</f>
        <v>Sales from old factory</v>
      </c>
      <c r="OW150" s="138">
        <f ca="1">IFERROR(INDEX(Calc!$R$6:$Z$17,Calc!$OS150,Calc!OW$4),"")</f>
        <v>1500</v>
      </c>
      <c r="OX150" s="138" t="str">
        <f ca="1">IFERROR(INDEX(Calc!$R$6:$Z$17,Calc!$OS150,Calc!OX$4),"")</f>
        <v>Recurring</v>
      </c>
      <c r="OY150" s="132">
        <f t="shared" ca="1" si="115"/>
        <v>31</v>
      </c>
      <c r="OZ150" s="132">
        <f t="shared" ca="1" si="116"/>
        <v>12</v>
      </c>
      <c r="PA150" s="132">
        <f t="shared" ca="1" si="117"/>
        <v>2024</v>
      </c>
      <c r="PB150" s="132" t="str">
        <f t="shared" ca="1" si="118"/>
        <v>Dec - 2024</v>
      </c>
    </row>
    <row r="151" spans="401:418" x14ac:dyDescent="0.25">
      <c r="OK151" s="132">
        <v>146</v>
      </c>
      <c r="OL151" s="143">
        <f t="shared" si="119"/>
        <v>45437</v>
      </c>
      <c r="OM151" s="132">
        <f t="shared" ca="1" si="112"/>
        <v>0</v>
      </c>
      <c r="ON151" s="132" t="str">
        <f ca="1">IFERROR(IF(OM151&lt;1,"",SUM($OM$6:$OM151))-$OM151+1,"")</f>
        <v/>
      </c>
      <c r="OO151" s="132" t="str">
        <f ca="1">IFERROR(IF(OM151&lt;1,"",SUM($OM$6:$OM151)),"")</f>
        <v/>
      </c>
      <c r="OP151" s="143" t="str">
        <f t="shared" ca="1" si="113"/>
        <v/>
      </c>
      <c r="OQ151" s="138" t="str">
        <f ca="1">IFERROR(IF(OK151&gt;$ON$4,"",COUNTIF($OP$6:OP151,OP151)),"")</f>
        <v/>
      </c>
      <c r="OR151" s="138" t="str">
        <f t="shared" ca="1" si="114"/>
        <v/>
      </c>
      <c r="OS151" s="132" t="str">
        <f t="array" aca="1" ref="OS151" ca="1">IFERROR(IF(LEN(OP151)=0,"",INDEX(OFFSET($AA$6,0,OR151,500,1),SMALL(IF(ISNUMBER(OFFSET($AA$6,0,OR151,500,1)),ROW(OFFSET($AA$6,0,OR151,500,1))-ROW(AA$5)),OQ151))),"")</f>
        <v/>
      </c>
      <c r="OT151" s="132" t="str">
        <f ca="1">IFERROR(INDEX(Calc!$R$6:$Z$17,Calc!$OS151,Calc!OT$4),"")</f>
        <v/>
      </c>
      <c r="OU151" s="132" t="str">
        <f ca="1">IFERROR(INDEX(Calc!$R$6:$Z$17,Calc!$OS151,Calc!OU$4),"")</f>
        <v/>
      </c>
      <c r="OV151" s="132" t="str">
        <f ca="1">IFERROR(INDEX(Calc!$R$6:$Z$17,Calc!$OS151,Calc!OV$4),"")</f>
        <v/>
      </c>
      <c r="OW151" s="138" t="str">
        <f ca="1">IFERROR(INDEX(Calc!$R$6:$Z$17,Calc!$OS151,Calc!OW$4),"")</f>
        <v/>
      </c>
      <c r="OX151" s="138" t="str">
        <f ca="1">IFERROR(INDEX(Calc!$R$6:$Z$17,Calc!$OS151,Calc!OX$4),"")</f>
        <v/>
      </c>
      <c r="OY151" s="132" t="str">
        <f t="shared" ca="1" si="115"/>
        <v/>
      </c>
      <c r="OZ151" s="132" t="str">
        <f t="shared" ca="1" si="116"/>
        <v/>
      </c>
      <c r="PA151" s="132" t="str">
        <f t="shared" ca="1" si="117"/>
        <v/>
      </c>
      <c r="PB151" s="132" t="str">
        <f t="shared" ca="1" si="118"/>
        <v/>
      </c>
    </row>
    <row r="152" spans="401:418" x14ac:dyDescent="0.25">
      <c r="OK152" s="132">
        <v>147</v>
      </c>
      <c r="OL152" s="143">
        <f t="shared" si="119"/>
        <v>45438</v>
      </c>
      <c r="OM152" s="132">
        <f t="shared" ca="1" si="112"/>
        <v>0</v>
      </c>
      <c r="ON152" s="132" t="str">
        <f ca="1">IFERROR(IF(OM152&lt;1,"",SUM($OM$6:$OM152))-$OM152+1,"")</f>
        <v/>
      </c>
      <c r="OO152" s="132" t="str">
        <f ca="1">IFERROR(IF(OM152&lt;1,"",SUM($OM$6:$OM152)),"")</f>
        <v/>
      </c>
      <c r="OP152" s="143" t="str">
        <f t="shared" ca="1" si="113"/>
        <v/>
      </c>
      <c r="OQ152" s="138" t="str">
        <f ca="1">IFERROR(IF(OK152&gt;$ON$4,"",COUNTIF($OP$6:OP152,OP152)),"")</f>
        <v/>
      </c>
      <c r="OR152" s="138" t="str">
        <f t="shared" ca="1" si="114"/>
        <v/>
      </c>
      <c r="OS152" s="132" t="str">
        <f t="array" aca="1" ref="OS152" ca="1">IFERROR(IF(LEN(OP152)=0,"",INDEX(OFFSET($AA$6,0,OR152,500,1),SMALL(IF(ISNUMBER(OFFSET($AA$6,0,OR152,500,1)),ROW(OFFSET($AA$6,0,OR152,500,1))-ROW(AA$5)),OQ152))),"")</f>
        <v/>
      </c>
      <c r="OT152" s="132" t="str">
        <f ca="1">IFERROR(INDEX(Calc!$R$6:$Z$17,Calc!$OS152,Calc!OT$4),"")</f>
        <v/>
      </c>
      <c r="OU152" s="132" t="str">
        <f ca="1">IFERROR(INDEX(Calc!$R$6:$Z$17,Calc!$OS152,Calc!OU$4),"")</f>
        <v/>
      </c>
      <c r="OV152" s="132" t="str">
        <f ca="1">IFERROR(INDEX(Calc!$R$6:$Z$17,Calc!$OS152,Calc!OV$4),"")</f>
        <v/>
      </c>
      <c r="OW152" s="138" t="str">
        <f ca="1">IFERROR(INDEX(Calc!$R$6:$Z$17,Calc!$OS152,Calc!OW$4),"")</f>
        <v/>
      </c>
      <c r="OX152" s="138" t="str">
        <f ca="1">IFERROR(INDEX(Calc!$R$6:$Z$17,Calc!$OS152,Calc!OX$4),"")</f>
        <v/>
      </c>
      <c r="OY152" s="132" t="str">
        <f t="shared" ca="1" si="115"/>
        <v/>
      </c>
      <c r="OZ152" s="132" t="str">
        <f t="shared" ca="1" si="116"/>
        <v/>
      </c>
      <c r="PA152" s="132" t="str">
        <f t="shared" ca="1" si="117"/>
        <v/>
      </c>
      <c r="PB152" s="132" t="str">
        <f t="shared" ca="1" si="118"/>
        <v/>
      </c>
    </row>
    <row r="153" spans="401:418" x14ac:dyDescent="0.25">
      <c r="OK153" s="132">
        <v>148</v>
      </c>
      <c r="OL153" s="143">
        <f t="shared" si="119"/>
        <v>45439</v>
      </c>
      <c r="OM153" s="132">
        <f t="shared" ca="1" si="112"/>
        <v>0</v>
      </c>
      <c r="ON153" s="132" t="str">
        <f ca="1">IFERROR(IF(OM153&lt;1,"",SUM($OM$6:$OM153))-$OM153+1,"")</f>
        <v/>
      </c>
      <c r="OO153" s="132" t="str">
        <f ca="1">IFERROR(IF(OM153&lt;1,"",SUM($OM$6:$OM153)),"")</f>
        <v/>
      </c>
      <c r="OP153" s="143" t="str">
        <f t="shared" ca="1" si="113"/>
        <v/>
      </c>
      <c r="OQ153" s="138" t="str">
        <f ca="1">IFERROR(IF(OK153&gt;$ON$4,"",COUNTIF($OP$6:OP153,OP153)),"")</f>
        <v/>
      </c>
      <c r="OR153" s="138" t="str">
        <f t="shared" ca="1" si="114"/>
        <v/>
      </c>
      <c r="OS153" s="132" t="str">
        <f t="array" aca="1" ref="OS153" ca="1">IFERROR(IF(LEN(OP153)=0,"",INDEX(OFFSET($AA$6,0,OR153,500,1),SMALL(IF(ISNUMBER(OFFSET($AA$6,0,OR153,500,1)),ROW(OFFSET($AA$6,0,OR153,500,1))-ROW(AA$5)),OQ153))),"")</f>
        <v/>
      </c>
      <c r="OT153" s="132" t="str">
        <f ca="1">IFERROR(INDEX(Calc!$R$6:$Z$17,Calc!$OS153,Calc!OT$4),"")</f>
        <v/>
      </c>
      <c r="OU153" s="132" t="str">
        <f ca="1">IFERROR(INDEX(Calc!$R$6:$Z$17,Calc!$OS153,Calc!OU$4),"")</f>
        <v/>
      </c>
      <c r="OV153" s="132" t="str">
        <f ca="1">IFERROR(INDEX(Calc!$R$6:$Z$17,Calc!$OS153,Calc!OV$4),"")</f>
        <v/>
      </c>
      <c r="OW153" s="138" t="str">
        <f ca="1">IFERROR(INDEX(Calc!$R$6:$Z$17,Calc!$OS153,Calc!OW$4),"")</f>
        <v/>
      </c>
      <c r="OX153" s="138" t="str">
        <f ca="1">IFERROR(INDEX(Calc!$R$6:$Z$17,Calc!$OS153,Calc!OX$4),"")</f>
        <v/>
      </c>
      <c r="OY153" s="132" t="str">
        <f t="shared" ca="1" si="115"/>
        <v/>
      </c>
      <c r="OZ153" s="132" t="str">
        <f t="shared" ca="1" si="116"/>
        <v/>
      </c>
      <c r="PA153" s="132" t="str">
        <f t="shared" ca="1" si="117"/>
        <v/>
      </c>
      <c r="PB153" s="132" t="str">
        <f t="shared" ca="1" si="118"/>
        <v/>
      </c>
    </row>
    <row r="154" spans="401:418" x14ac:dyDescent="0.25">
      <c r="OK154" s="132">
        <v>149</v>
      </c>
      <c r="OL154" s="143">
        <f t="shared" si="119"/>
        <v>45440</v>
      </c>
      <c r="OM154" s="132">
        <f t="shared" ca="1" si="112"/>
        <v>3</v>
      </c>
      <c r="ON154" s="132">
        <f ca="1">IFERROR(IF(OM154&lt;1,"",SUM($OM$6:$OM154))-$OM154+1,"")</f>
        <v>67</v>
      </c>
      <c r="OO154" s="132">
        <f ca="1">IFERROR(IF(OM154&lt;1,"",SUM($OM$6:$OM154)),"")</f>
        <v>69</v>
      </c>
      <c r="OP154" s="143" t="str">
        <f t="shared" ca="1" si="113"/>
        <v/>
      </c>
      <c r="OQ154" s="138" t="str">
        <f ca="1">IFERROR(IF(OK154&gt;$ON$4,"",COUNTIF($OP$6:OP154,OP154)),"")</f>
        <v/>
      </c>
      <c r="OR154" s="138" t="str">
        <f t="shared" ca="1" si="114"/>
        <v/>
      </c>
      <c r="OS154" s="132" t="str">
        <f t="array" aca="1" ref="OS154" ca="1">IFERROR(IF(LEN(OP154)=0,"",INDEX(OFFSET($AA$6,0,OR154,500,1),SMALL(IF(ISNUMBER(OFFSET($AA$6,0,OR154,500,1)),ROW(OFFSET($AA$6,0,OR154,500,1))-ROW(AA$5)),OQ154))),"")</f>
        <v/>
      </c>
      <c r="OT154" s="132" t="str">
        <f ca="1">IFERROR(INDEX(Calc!$R$6:$Z$17,Calc!$OS154,Calc!OT$4),"")</f>
        <v/>
      </c>
      <c r="OU154" s="132" t="str">
        <f ca="1">IFERROR(INDEX(Calc!$R$6:$Z$17,Calc!$OS154,Calc!OU$4),"")</f>
        <v/>
      </c>
      <c r="OV154" s="132" t="str">
        <f ca="1">IFERROR(INDEX(Calc!$R$6:$Z$17,Calc!$OS154,Calc!OV$4),"")</f>
        <v/>
      </c>
      <c r="OW154" s="138" t="str">
        <f ca="1">IFERROR(INDEX(Calc!$R$6:$Z$17,Calc!$OS154,Calc!OW$4),"")</f>
        <v/>
      </c>
      <c r="OX154" s="138" t="str">
        <f ca="1">IFERROR(INDEX(Calc!$R$6:$Z$17,Calc!$OS154,Calc!OX$4),"")</f>
        <v/>
      </c>
      <c r="OY154" s="132" t="str">
        <f t="shared" ca="1" si="115"/>
        <v/>
      </c>
      <c r="OZ154" s="132" t="str">
        <f t="shared" ca="1" si="116"/>
        <v/>
      </c>
      <c r="PA154" s="132" t="str">
        <f t="shared" ca="1" si="117"/>
        <v/>
      </c>
      <c r="PB154" s="132" t="str">
        <f t="shared" ca="1" si="118"/>
        <v/>
      </c>
    </row>
    <row r="155" spans="401:418" x14ac:dyDescent="0.25">
      <c r="OK155" s="132">
        <v>150</v>
      </c>
      <c r="OL155" s="143">
        <f t="shared" si="119"/>
        <v>45441</v>
      </c>
      <c r="OM155" s="132">
        <f t="shared" ca="1" si="112"/>
        <v>0</v>
      </c>
      <c r="ON155" s="132" t="str">
        <f ca="1">IFERROR(IF(OM155&lt;1,"",SUM($OM$6:$OM155))-$OM155+1,"")</f>
        <v/>
      </c>
      <c r="OO155" s="132" t="str">
        <f ca="1">IFERROR(IF(OM155&lt;1,"",SUM($OM$6:$OM155)),"")</f>
        <v/>
      </c>
      <c r="OP155" s="143" t="str">
        <f t="shared" ca="1" si="113"/>
        <v/>
      </c>
      <c r="OQ155" s="138" t="str">
        <f ca="1">IFERROR(IF(OK155&gt;$ON$4,"",COUNTIF($OP$6:OP155,OP155)),"")</f>
        <v/>
      </c>
      <c r="OR155" s="138" t="str">
        <f t="shared" ca="1" si="114"/>
        <v/>
      </c>
      <c r="OS155" s="132" t="str">
        <f t="array" aca="1" ref="OS155" ca="1">IFERROR(IF(LEN(OP155)=0,"",INDEX(OFFSET($AA$6,0,OR155,500,1),SMALL(IF(ISNUMBER(OFFSET($AA$6,0,OR155,500,1)),ROW(OFFSET($AA$6,0,OR155,500,1))-ROW(AA$5)),OQ155))),"")</f>
        <v/>
      </c>
      <c r="OT155" s="132" t="str">
        <f ca="1">IFERROR(INDEX(Calc!$R$6:$Z$17,Calc!$OS155,Calc!OT$4),"")</f>
        <v/>
      </c>
      <c r="OU155" s="132" t="str">
        <f ca="1">IFERROR(INDEX(Calc!$R$6:$Z$17,Calc!$OS155,Calc!OU$4),"")</f>
        <v/>
      </c>
      <c r="OV155" s="132" t="str">
        <f ca="1">IFERROR(INDEX(Calc!$R$6:$Z$17,Calc!$OS155,Calc!OV$4),"")</f>
        <v/>
      </c>
      <c r="OW155" s="138" t="str">
        <f ca="1">IFERROR(INDEX(Calc!$R$6:$Z$17,Calc!$OS155,Calc!OW$4),"")</f>
        <v/>
      </c>
      <c r="OX155" s="138" t="str">
        <f ca="1">IFERROR(INDEX(Calc!$R$6:$Z$17,Calc!$OS155,Calc!OX$4),"")</f>
        <v/>
      </c>
      <c r="OY155" s="132" t="str">
        <f t="shared" ca="1" si="115"/>
        <v/>
      </c>
      <c r="OZ155" s="132" t="str">
        <f t="shared" ca="1" si="116"/>
        <v/>
      </c>
      <c r="PA155" s="132" t="str">
        <f t="shared" ca="1" si="117"/>
        <v/>
      </c>
      <c r="PB155" s="132" t="str">
        <f t="shared" ca="1" si="118"/>
        <v/>
      </c>
    </row>
    <row r="156" spans="401:418" x14ac:dyDescent="0.25">
      <c r="OK156" s="132">
        <v>151</v>
      </c>
      <c r="OL156" s="143">
        <f t="shared" si="119"/>
        <v>45442</v>
      </c>
      <c r="OM156" s="132">
        <f t="shared" ca="1" si="112"/>
        <v>0</v>
      </c>
      <c r="ON156" s="132" t="str">
        <f ca="1">IFERROR(IF(OM156&lt;1,"",SUM($OM$6:$OM156))-$OM156+1,"")</f>
        <v/>
      </c>
      <c r="OO156" s="132" t="str">
        <f ca="1">IFERROR(IF(OM156&lt;1,"",SUM($OM$6:$OM156)),"")</f>
        <v/>
      </c>
      <c r="OP156" s="143" t="str">
        <f t="shared" ca="1" si="113"/>
        <v/>
      </c>
      <c r="OQ156" s="138" t="str">
        <f ca="1">IFERROR(IF(OK156&gt;$ON$4,"",COUNTIF($OP$6:OP156,OP156)),"")</f>
        <v/>
      </c>
      <c r="OR156" s="138" t="str">
        <f t="shared" ca="1" si="114"/>
        <v/>
      </c>
      <c r="OS156" s="132" t="str">
        <f t="array" aca="1" ref="OS156" ca="1">IFERROR(IF(LEN(OP156)=0,"",INDEX(OFFSET($AA$6,0,OR156,500,1),SMALL(IF(ISNUMBER(OFFSET($AA$6,0,OR156,500,1)),ROW(OFFSET($AA$6,0,OR156,500,1))-ROW(AA$5)),OQ156))),"")</f>
        <v/>
      </c>
      <c r="OT156" s="132" t="str">
        <f ca="1">IFERROR(INDEX(Calc!$R$6:$Z$17,Calc!$OS156,Calc!OT$4),"")</f>
        <v/>
      </c>
      <c r="OU156" s="132" t="str">
        <f ca="1">IFERROR(INDEX(Calc!$R$6:$Z$17,Calc!$OS156,Calc!OU$4),"")</f>
        <v/>
      </c>
      <c r="OV156" s="132" t="str">
        <f ca="1">IFERROR(INDEX(Calc!$R$6:$Z$17,Calc!$OS156,Calc!OV$4),"")</f>
        <v/>
      </c>
      <c r="OW156" s="138" t="str">
        <f ca="1">IFERROR(INDEX(Calc!$R$6:$Z$17,Calc!$OS156,Calc!OW$4),"")</f>
        <v/>
      </c>
      <c r="OX156" s="138" t="str">
        <f ca="1">IFERROR(INDEX(Calc!$R$6:$Z$17,Calc!$OS156,Calc!OX$4),"")</f>
        <v/>
      </c>
      <c r="OY156" s="132" t="str">
        <f t="shared" ca="1" si="115"/>
        <v/>
      </c>
      <c r="OZ156" s="132" t="str">
        <f t="shared" ca="1" si="116"/>
        <v/>
      </c>
      <c r="PA156" s="132" t="str">
        <f t="shared" ca="1" si="117"/>
        <v/>
      </c>
      <c r="PB156" s="132" t="str">
        <f t="shared" ca="1" si="118"/>
        <v/>
      </c>
    </row>
    <row r="157" spans="401:418" x14ac:dyDescent="0.25">
      <c r="OK157" s="132">
        <v>152</v>
      </c>
      <c r="OL157" s="143">
        <f t="shared" si="119"/>
        <v>45443</v>
      </c>
      <c r="OM157" s="132">
        <f t="shared" ca="1" si="112"/>
        <v>0</v>
      </c>
      <c r="ON157" s="132" t="str">
        <f ca="1">IFERROR(IF(OM157&lt;1,"",SUM($OM$6:$OM157))-$OM157+1,"")</f>
        <v/>
      </c>
      <c r="OO157" s="132" t="str">
        <f ca="1">IFERROR(IF(OM157&lt;1,"",SUM($OM$6:$OM157)),"")</f>
        <v/>
      </c>
      <c r="OP157" s="143" t="str">
        <f t="shared" ca="1" si="113"/>
        <v/>
      </c>
      <c r="OQ157" s="138" t="str">
        <f ca="1">IFERROR(IF(OK157&gt;$ON$4,"",COUNTIF($OP$6:OP157,OP157)),"")</f>
        <v/>
      </c>
      <c r="OR157" s="138" t="str">
        <f t="shared" ca="1" si="114"/>
        <v/>
      </c>
      <c r="OS157" s="132" t="str">
        <f t="array" aca="1" ref="OS157" ca="1">IFERROR(IF(LEN(OP157)=0,"",INDEX(OFFSET($AA$6,0,OR157,500,1),SMALL(IF(ISNUMBER(OFFSET($AA$6,0,OR157,500,1)),ROW(OFFSET($AA$6,0,OR157,500,1))-ROW(AA$5)),OQ157))),"")</f>
        <v/>
      </c>
      <c r="OT157" s="132" t="str">
        <f ca="1">IFERROR(INDEX(Calc!$R$6:$Z$17,Calc!$OS157,Calc!OT$4),"")</f>
        <v/>
      </c>
      <c r="OU157" s="132" t="str">
        <f ca="1">IFERROR(INDEX(Calc!$R$6:$Z$17,Calc!$OS157,Calc!OU$4),"")</f>
        <v/>
      </c>
      <c r="OV157" s="132" t="str">
        <f ca="1">IFERROR(INDEX(Calc!$R$6:$Z$17,Calc!$OS157,Calc!OV$4),"")</f>
        <v/>
      </c>
      <c r="OW157" s="138" t="str">
        <f ca="1">IFERROR(INDEX(Calc!$R$6:$Z$17,Calc!$OS157,Calc!OW$4),"")</f>
        <v/>
      </c>
      <c r="OX157" s="138" t="str">
        <f ca="1">IFERROR(INDEX(Calc!$R$6:$Z$17,Calc!$OS157,Calc!OX$4),"")</f>
        <v/>
      </c>
      <c r="OY157" s="132" t="str">
        <f t="shared" ca="1" si="115"/>
        <v/>
      </c>
      <c r="OZ157" s="132" t="str">
        <f t="shared" ca="1" si="116"/>
        <v/>
      </c>
      <c r="PA157" s="132" t="str">
        <f t="shared" ca="1" si="117"/>
        <v/>
      </c>
      <c r="PB157" s="132" t="str">
        <f t="shared" ca="1" si="118"/>
        <v/>
      </c>
    </row>
    <row r="158" spans="401:418" x14ac:dyDescent="0.25">
      <c r="OK158" s="132">
        <v>153</v>
      </c>
      <c r="OL158" s="143">
        <f t="shared" si="119"/>
        <v>45444</v>
      </c>
      <c r="OM158" s="132">
        <f t="shared" ca="1" si="112"/>
        <v>1</v>
      </c>
      <c r="ON158" s="132">
        <f ca="1">IFERROR(IF(OM158&lt;1,"",SUM($OM$6:$OM158))-$OM158+1,"")</f>
        <v>70</v>
      </c>
      <c r="OO158" s="132">
        <f ca="1">IFERROR(IF(OM158&lt;1,"",SUM($OM$6:$OM158)),"")</f>
        <v>70</v>
      </c>
      <c r="OP158" s="143" t="str">
        <f t="shared" ca="1" si="113"/>
        <v/>
      </c>
      <c r="OQ158" s="138" t="str">
        <f ca="1">IFERROR(IF(OK158&gt;$ON$4,"",COUNTIF($OP$6:OP158,OP158)),"")</f>
        <v/>
      </c>
      <c r="OR158" s="138" t="str">
        <f t="shared" ca="1" si="114"/>
        <v/>
      </c>
      <c r="OS158" s="132" t="str">
        <f t="array" aca="1" ref="OS158" ca="1">IFERROR(IF(LEN(OP158)=0,"",INDEX(OFFSET($AA$6,0,OR158,500,1),SMALL(IF(ISNUMBER(OFFSET($AA$6,0,OR158,500,1)),ROW(OFFSET($AA$6,0,OR158,500,1))-ROW(AA$5)),OQ158))),"")</f>
        <v/>
      </c>
      <c r="OT158" s="132" t="str">
        <f ca="1">IFERROR(INDEX(Calc!$R$6:$Z$17,Calc!$OS158,Calc!OT$4),"")</f>
        <v/>
      </c>
      <c r="OU158" s="132" t="str">
        <f ca="1">IFERROR(INDEX(Calc!$R$6:$Z$17,Calc!$OS158,Calc!OU$4),"")</f>
        <v/>
      </c>
      <c r="OV158" s="132" t="str">
        <f ca="1">IFERROR(INDEX(Calc!$R$6:$Z$17,Calc!$OS158,Calc!OV$4),"")</f>
        <v/>
      </c>
      <c r="OW158" s="138" t="str">
        <f ca="1">IFERROR(INDEX(Calc!$R$6:$Z$17,Calc!$OS158,Calc!OW$4),"")</f>
        <v/>
      </c>
      <c r="OX158" s="138" t="str">
        <f ca="1">IFERROR(INDEX(Calc!$R$6:$Z$17,Calc!$OS158,Calc!OX$4),"")</f>
        <v/>
      </c>
      <c r="OY158" s="132" t="str">
        <f t="shared" ca="1" si="115"/>
        <v/>
      </c>
      <c r="OZ158" s="132" t="str">
        <f t="shared" ca="1" si="116"/>
        <v/>
      </c>
      <c r="PA158" s="132" t="str">
        <f t="shared" ca="1" si="117"/>
        <v/>
      </c>
      <c r="PB158" s="132" t="str">
        <f t="shared" ca="1" si="118"/>
        <v/>
      </c>
    </row>
    <row r="159" spans="401:418" x14ac:dyDescent="0.25">
      <c r="OK159" s="132">
        <v>154</v>
      </c>
      <c r="OL159" s="143">
        <f t="shared" si="119"/>
        <v>45445</v>
      </c>
      <c r="OM159" s="132">
        <f t="shared" ca="1" si="112"/>
        <v>0</v>
      </c>
      <c r="ON159" s="132" t="str">
        <f ca="1">IFERROR(IF(OM159&lt;1,"",SUM($OM$6:$OM159))-$OM159+1,"")</f>
        <v/>
      </c>
      <c r="OO159" s="132" t="str">
        <f ca="1">IFERROR(IF(OM159&lt;1,"",SUM($OM$6:$OM159)),"")</f>
        <v/>
      </c>
      <c r="OP159" s="143" t="str">
        <f t="shared" ca="1" si="113"/>
        <v/>
      </c>
      <c r="OQ159" s="138" t="str">
        <f ca="1">IFERROR(IF(OK159&gt;$ON$4,"",COUNTIF($OP$6:OP159,OP159)),"")</f>
        <v/>
      </c>
      <c r="OR159" s="138" t="str">
        <f t="shared" ca="1" si="114"/>
        <v/>
      </c>
      <c r="OS159" s="132" t="str">
        <f t="array" aca="1" ref="OS159" ca="1">IFERROR(IF(LEN(OP159)=0,"",INDEX(OFFSET($AA$6,0,OR159,500,1),SMALL(IF(ISNUMBER(OFFSET($AA$6,0,OR159,500,1)),ROW(OFFSET($AA$6,0,OR159,500,1))-ROW(AA$5)),OQ159))),"")</f>
        <v/>
      </c>
      <c r="OT159" s="132" t="str">
        <f ca="1">IFERROR(INDEX(Calc!$R$6:$Z$17,Calc!$OS159,Calc!OT$4),"")</f>
        <v/>
      </c>
      <c r="OU159" s="132" t="str">
        <f ca="1">IFERROR(INDEX(Calc!$R$6:$Z$17,Calc!$OS159,Calc!OU$4),"")</f>
        <v/>
      </c>
      <c r="OV159" s="132" t="str">
        <f ca="1">IFERROR(INDEX(Calc!$R$6:$Z$17,Calc!$OS159,Calc!OV$4),"")</f>
        <v/>
      </c>
      <c r="OW159" s="138" t="str">
        <f ca="1">IFERROR(INDEX(Calc!$R$6:$Z$17,Calc!$OS159,Calc!OW$4),"")</f>
        <v/>
      </c>
      <c r="OX159" s="138" t="str">
        <f ca="1">IFERROR(INDEX(Calc!$R$6:$Z$17,Calc!$OS159,Calc!OX$4),"")</f>
        <v/>
      </c>
      <c r="OY159" s="132" t="str">
        <f t="shared" ca="1" si="115"/>
        <v/>
      </c>
      <c r="OZ159" s="132" t="str">
        <f t="shared" ca="1" si="116"/>
        <v/>
      </c>
      <c r="PA159" s="132" t="str">
        <f t="shared" ca="1" si="117"/>
        <v/>
      </c>
      <c r="PB159" s="132" t="str">
        <f t="shared" ca="1" si="118"/>
        <v/>
      </c>
    </row>
    <row r="160" spans="401:418" x14ac:dyDescent="0.25">
      <c r="OK160" s="132">
        <v>155</v>
      </c>
      <c r="OL160" s="143">
        <f t="shared" si="119"/>
        <v>45446</v>
      </c>
      <c r="OM160" s="132">
        <f t="shared" ca="1" si="112"/>
        <v>0</v>
      </c>
      <c r="ON160" s="132" t="str">
        <f ca="1">IFERROR(IF(OM160&lt;1,"",SUM($OM$6:$OM160))-$OM160+1,"")</f>
        <v/>
      </c>
      <c r="OO160" s="132" t="str">
        <f ca="1">IFERROR(IF(OM160&lt;1,"",SUM($OM$6:$OM160)),"")</f>
        <v/>
      </c>
      <c r="OP160" s="143" t="str">
        <f t="shared" ca="1" si="113"/>
        <v/>
      </c>
      <c r="OQ160" s="138" t="str">
        <f ca="1">IFERROR(IF(OK160&gt;$ON$4,"",COUNTIF($OP$6:OP160,OP160)),"")</f>
        <v/>
      </c>
      <c r="OR160" s="138" t="str">
        <f t="shared" ca="1" si="114"/>
        <v/>
      </c>
      <c r="OS160" s="132" t="str">
        <f t="array" aca="1" ref="OS160" ca="1">IFERROR(IF(LEN(OP160)=0,"",INDEX(OFFSET($AA$6,0,OR160,500,1),SMALL(IF(ISNUMBER(OFFSET($AA$6,0,OR160,500,1)),ROW(OFFSET($AA$6,0,OR160,500,1))-ROW(AA$5)),OQ160))),"")</f>
        <v/>
      </c>
      <c r="OT160" s="132" t="str">
        <f ca="1">IFERROR(INDEX(Calc!$R$6:$Z$17,Calc!$OS160,Calc!OT$4),"")</f>
        <v/>
      </c>
      <c r="OU160" s="132" t="str">
        <f ca="1">IFERROR(INDEX(Calc!$R$6:$Z$17,Calc!$OS160,Calc!OU$4),"")</f>
        <v/>
      </c>
      <c r="OV160" s="132" t="str">
        <f ca="1">IFERROR(INDEX(Calc!$R$6:$Z$17,Calc!$OS160,Calc!OV$4),"")</f>
        <v/>
      </c>
      <c r="OW160" s="138" t="str">
        <f ca="1">IFERROR(INDEX(Calc!$R$6:$Z$17,Calc!$OS160,Calc!OW$4),"")</f>
        <v/>
      </c>
      <c r="OX160" s="138" t="str">
        <f ca="1">IFERROR(INDEX(Calc!$R$6:$Z$17,Calc!$OS160,Calc!OX$4),"")</f>
        <v/>
      </c>
      <c r="OY160" s="132" t="str">
        <f t="shared" ca="1" si="115"/>
        <v/>
      </c>
      <c r="OZ160" s="132" t="str">
        <f t="shared" ca="1" si="116"/>
        <v/>
      </c>
      <c r="PA160" s="132" t="str">
        <f t="shared" ca="1" si="117"/>
        <v/>
      </c>
      <c r="PB160" s="132" t="str">
        <f t="shared" ca="1" si="118"/>
        <v/>
      </c>
    </row>
    <row r="161" spans="401:418" x14ac:dyDescent="0.25">
      <c r="OK161" s="132">
        <v>156</v>
      </c>
      <c r="OL161" s="143">
        <f t="shared" si="119"/>
        <v>45447</v>
      </c>
      <c r="OM161" s="132">
        <f t="shared" ca="1" si="112"/>
        <v>3</v>
      </c>
      <c r="ON161" s="132">
        <f ca="1">IFERROR(IF(OM161&lt;1,"",SUM($OM$6:$OM161))-$OM161+1,"")</f>
        <v>71</v>
      </c>
      <c r="OO161" s="132">
        <f ca="1">IFERROR(IF(OM161&lt;1,"",SUM($OM$6:$OM161)),"")</f>
        <v>73</v>
      </c>
      <c r="OP161" s="143" t="str">
        <f t="shared" ca="1" si="113"/>
        <v/>
      </c>
      <c r="OQ161" s="138" t="str">
        <f ca="1">IFERROR(IF(OK161&gt;$ON$4,"",COUNTIF($OP$6:OP161,OP161)),"")</f>
        <v/>
      </c>
      <c r="OR161" s="138" t="str">
        <f t="shared" ca="1" si="114"/>
        <v/>
      </c>
      <c r="OS161" s="132" t="str">
        <f t="array" aca="1" ref="OS161" ca="1">IFERROR(IF(LEN(OP161)=0,"",INDEX(OFFSET($AA$6,0,OR161,500,1),SMALL(IF(ISNUMBER(OFFSET($AA$6,0,OR161,500,1)),ROW(OFFSET($AA$6,0,OR161,500,1))-ROW(AA$5)),OQ161))),"")</f>
        <v/>
      </c>
      <c r="OT161" s="132" t="str">
        <f ca="1">IFERROR(INDEX(Calc!$R$6:$Z$17,Calc!$OS161,Calc!OT$4),"")</f>
        <v/>
      </c>
      <c r="OU161" s="132" t="str">
        <f ca="1">IFERROR(INDEX(Calc!$R$6:$Z$17,Calc!$OS161,Calc!OU$4),"")</f>
        <v/>
      </c>
      <c r="OV161" s="132" t="str">
        <f ca="1">IFERROR(INDEX(Calc!$R$6:$Z$17,Calc!$OS161,Calc!OV$4),"")</f>
        <v/>
      </c>
      <c r="OW161" s="138" t="str">
        <f ca="1">IFERROR(INDEX(Calc!$R$6:$Z$17,Calc!$OS161,Calc!OW$4),"")</f>
        <v/>
      </c>
      <c r="OX161" s="138" t="str">
        <f ca="1">IFERROR(INDEX(Calc!$R$6:$Z$17,Calc!$OS161,Calc!OX$4),"")</f>
        <v/>
      </c>
      <c r="OY161" s="132" t="str">
        <f t="shared" ca="1" si="115"/>
        <v/>
      </c>
      <c r="OZ161" s="132" t="str">
        <f t="shared" ca="1" si="116"/>
        <v/>
      </c>
      <c r="PA161" s="132" t="str">
        <f t="shared" ca="1" si="117"/>
        <v/>
      </c>
      <c r="PB161" s="132" t="str">
        <f t="shared" ca="1" si="118"/>
        <v/>
      </c>
    </row>
    <row r="162" spans="401:418" x14ac:dyDescent="0.25">
      <c r="OK162" s="132">
        <v>157</v>
      </c>
      <c r="OL162" s="143">
        <f t="shared" si="119"/>
        <v>45448</v>
      </c>
      <c r="OM162" s="132">
        <f t="shared" ca="1" si="112"/>
        <v>0</v>
      </c>
      <c r="ON162" s="132" t="str">
        <f ca="1">IFERROR(IF(OM162&lt;1,"",SUM($OM$6:$OM162))-$OM162+1,"")</f>
        <v/>
      </c>
      <c r="OO162" s="132" t="str">
        <f ca="1">IFERROR(IF(OM162&lt;1,"",SUM($OM$6:$OM162)),"")</f>
        <v/>
      </c>
      <c r="OP162" s="143" t="str">
        <f t="shared" ca="1" si="113"/>
        <v/>
      </c>
      <c r="OQ162" s="138" t="str">
        <f ca="1">IFERROR(IF(OK162&gt;$ON$4,"",COUNTIF($OP$6:OP162,OP162)),"")</f>
        <v/>
      </c>
      <c r="OR162" s="138" t="str">
        <f t="shared" ca="1" si="114"/>
        <v/>
      </c>
      <c r="OS162" s="132" t="str">
        <f t="array" aca="1" ref="OS162" ca="1">IFERROR(IF(LEN(OP162)=0,"",INDEX(OFFSET($AA$6,0,OR162,500,1),SMALL(IF(ISNUMBER(OFFSET($AA$6,0,OR162,500,1)),ROW(OFFSET($AA$6,0,OR162,500,1))-ROW(AA$5)),OQ162))),"")</f>
        <v/>
      </c>
      <c r="OT162" s="132" t="str">
        <f ca="1">IFERROR(INDEX(Calc!$R$6:$Z$17,Calc!$OS162,Calc!OT$4),"")</f>
        <v/>
      </c>
      <c r="OU162" s="132" t="str">
        <f ca="1">IFERROR(INDEX(Calc!$R$6:$Z$17,Calc!$OS162,Calc!OU$4),"")</f>
        <v/>
      </c>
      <c r="OV162" s="132" t="str">
        <f ca="1">IFERROR(INDEX(Calc!$R$6:$Z$17,Calc!$OS162,Calc!OV$4),"")</f>
        <v/>
      </c>
      <c r="OW162" s="138" t="str">
        <f ca="1">IFERROR(INDEX(Calc!$R$6:$Z$17,Calc!$OS162,Calc!OW$4),"")</f>
        <v/>
      </c>
      <c r="OX162" s="138" t="str">
        <f ca="1">IFERROR(INDEX(Calc!$R$6:$Z$17,Calc!$OS162,Calc!OX$4),"")</f>
        <v/>
      </c>
      <c r="OY162" s="132" t="str">
        <f t="shared" ca="1" si="115"/>
        <v/>
      </c>
      <c r="OZ162" s="132" t="str">
        <f t="shared" ca="1" si="116"/>
        <v/>
      </c>
      <c r="PA162" s="132" t="str">
        <f t="shared" ca="1" si="117"/>
        <v/>
      </c>
      <c r="PB162" s="132" t="str">
        <f t="shared" ca="1" si="118"/>
        <v/>
      </c>
    </row>
    <row r="163" spans="401:418" x14ac:dyDescent="0.25">
      <c r="OK163" s="132">
        <v>158</v>
      </c>
      <c r="OL163" s="143">
        <f t="shared" si="119"/>
        <v>45449</v>
      </c>
      <c r="OM163" s="132">
        <f t="shared" ca="1" si="112"/>
        <v>0</v>
      </c>
      <c r="ON163" s="132" t="str">
        <f ca="1">IFERROR(IF(OM163&lt;1,"",SUM($OM$6:$OM163))-$OM163+1,"")</f>
        <v/>
      </c>
      <c r="OO163" s="132" t="str">
        <f ca="1">IFERROR(IF(OM163&lt;1,"",SUM($OM$6:$OM163)),"")</f>
        <v/>
      </c>
      <c r="OP163" s="143" t="str">
        <f t="shared" ca="1" si="113"/>
        <v/>
      </c>
      <c r="OQ163" s="138" t="str">
        <f ca="1">IFERROR(IF(OK163&gt;$ON$4,"",COUNTIF($OP$6:OP163,OP163)),"")</f>
        <v/>
      </c>
      <c r="OR163" s="138" t="str">
        <f t="shared" ca="1" si="114"/>
        <v/>
      </c>
      <c r="OS163" s="132" t="str">
        <f t="array" aca="1" ref="OS163" ca="1">IFERROR(IF(LEN(OP163)=0,"",INDEX(OFFSET($AA$6,0,OR163,500,1),SMALL(IF(ISNUMBER(OFFSET($AA$6,0,OR163,500,1)),ROW(OFFSET($AA$6,0,OR163,500,1))-ROW(AA$5)),OQ163))),"")</f>
        <v/>
      </c>
      <c r="OT163" s="132" t="str">
        <f ca="1">IFERROR(INDEX(Calc!$R$6:$Z$17,Calc!$OS163,Calc!OT$4),"")</f>
        <v/>
      </c>
      <c r="OU163" s="132" t="str">
        <f ca="1">IFERROR(INDEX(Calc!$R$6:$Z$17,Calc!$OS163,Calc!OU$4),"")</f>
        <v/>
      </c>
      <c r="OV163" s="132" t="str">
        <f ca="1">IFERROR(INDEX(Calc!$R$6:$Z$17,Calc!$OS163,Calc!OV$4),"")</f>
        <v/>
      </c>
      <c r="OW163" s="138" t="str">
        <f ca="1">IFERROR(INDEX(Calc!$R$6:$Z$17,Calc!$OS163,Calc!OW$4),"")</f>
        <v/>
      </c>
      <c r="OX163" s="138" t="str">
        <f ca="1">IFERROR(INDEX(Calc!$R$6:$Z$17,Calc!$OS163,Calc!OX$4),"")</f>
        <v/>
      </c>
      <c r="OY163" s="132" t="str">
        <f t="shared" ca="1" si="115"/>
        <v/>
      </c>
      <c r="OZ163" s="132" t="str">
        <f t="shared" ca="1" si="116"/>
        <v/>
      </c>
      <c r="PA163" s="132" t="str">
        <f t="shared" ca="1" si="117"/>
        <v/>
      </c>
      <c r="PB163" s="132" t="str">
        <f t="shared" ca="1" si="118"/>
        <v/>
      </c>
    </row>
    <row r="164" spans="401:418" x14ac:dyDescent="0.25">
      <c r="OK164" s="132">
        <v>159</v>
      </c>
      <c r="OL164" s="143">
        <f t="shared" si="119"/>
        <v>45450</v>
      </c>
      <c r="OM164" s="132">
        <f t="shared" ca="1" si="112"/>
        <v>0</v>
      </c>
      <c r="ON164" s="132" t="str">
        <f ca="1">IFERROR(IF(OM164&lt;1,"",SUM($OM$6:$OM164))-$OM164+1,"")</f>
        <v/>
      </c>
      <c r="OO164" s="132" t="str">
        <f ca="1">IFERROR(IF(OM164&lt;1,"",SUM($OM$6:$OM164)),"")</f>
        <v/>
      </c>
      <c r="OP164" s="143" t="str">
        <f t="shared" ca="1" si="113"/>
        <v/>
      </c>
      <c r="OQ164" s="138" t="str">
        <f ca="1">IFERROR(IF(OK164&gt;$ON$4,"",COUNTIF($OP$6:OP164,OP164)),"")</f>
        <v/>
      </c>
      <c r="OR164" s="138" t="str">
        <f t="shared" ca="1" si="114"/>
        <v/>
      </c>
      <c r="OS164" s="132" t="str">
        <f t="array" aca="1" ref="OS164" ca="1">IFERROR(IF(LEN(OP164)=0,"",INDEX(OFFSET($AA$6,0,OR164,500,1),SMALL(IF(ISNUMBER(OFFSET($AA$6,0,OR164,500,1)),ROW(OFFSET($AA$6,0,OR164,500,1))-ROW(AA$5)),OQ164))),"")</f>
        <v/>
      </c>
      <c r="OT164" s="132" t="str">
        <f ca="1">IFERROR(INDEX(Calc!$R$6:$Z$17,Calc!$OS164,Calc!OT$4),"")</f>
        <v/>
      </c>
      <c r="OU164" s="132" t="str">
        <f ca="1">IFERROR(INDEX(Calc!$R$6:$Z$17,Calc!$OS164,Calc!OU$4),"")</f>
        <v/>
      </c>
      <c r="OV164" s="132" t="str">
        <f ca="1">IFERROR(INDEX(Calc!$R$6:$Z$17,Calc!$OS164,Calc!OV$4),"")</f>
        <v/>
      </c>
      <c r="OW164" s="138" t="str">
        <f ca="1">IFERROR(INDEX(Calc!$R$6:$Z$17,Calc!$OS164,Calc!OW$4),"")</f>
        <v/>
      </c>
      <c r="OX164" s="138" t="str">
        <f ca="1">IFERROR(INDEX(Calc!$R$6:$Z$17,Calc!$OS164,Calc!OX$4),"")</f>
        <v/>
      </c>
      <c r="OY164" s="132" t="str">
        <f t="shared" ca="1" si="115"/>
        <v/>
      </c>
      <c r="OZ164" s="132" t="str">
        <f t="shared" ca="1" si="116"/>
        <v/>
      </c>
      <c r="PA164" s="132" t="str">
        <f t="shared" ca="1" si="117"/>
        <v/>
      </c>
      <c r="PB164" s="132" t="str">
        <f t="shared" ca="1" si="118"/>
        <v/>
      </c>
    </row>
    <row r="165" spans="401:418" x14ac:dyDescent="0.25">
      <c r="OK165" s="132">
        <v>160</v>
      </c>
      <c r="OL165" s="143">
        <f t="shared" si="119"/>
        <v>45451</v>
      </c>
      <c r="OM165" s="132">
        <f t="shared" ca="1" si="112"/>
        <v>0</v>
      </c>
      <c r="ON165" s="132" t="str">
        <f ca="1">IFERROR(IF(OM165&lt;1,"",SUM($OM$6:$OM165))-$OM165+1,"")</f>
        <v/>
      </c>
      <c r="OO165" s="132" t="str">
        <f ca="1">IFERROR(IF(OM165&lt;1,"",SUM($OM$6:$OM165)),"")</f>
        <v/>
      </c>
      <c r="OP165" s="143" t="str">
        <f t="shared" ca="1" si="113"/>
        <v/>
      </c>
      <c r="OQ165" s="138" t="str">
        <f ca="1">IFERROR(IF(OK165&gt;$ON$4,"",COUNTIF($OP$6:OP165,OP165)),"")</f>
        <v/>
      </c>
      <c r="OR165" s="138" t="str">
        <f t="shared" ca="1" si="114"/>
        <v/>
      </c>
      <c r="OS165" s="132" t="str">
        <f t="array" aca="1" ref="OS165" ca="1">IFERROR(IF(LEN(OP165)=0,"",INDEX(OFFSET($AA$6,0,OR165,500,1),SMALL(IF(ISNUMBER(OFFSET($AA$6,0,OR165,500,1)),ROW(OFFSET($AA$6,0,OR165,500,1))-ROW(AA$5)),OQ165))),"")</f>
        <v/>
      </c>
      <c r="OT165" s="132" t="str">
        <f ca="1">IFERROR(INDEX(Calc!$R$6:$Z$17,Calc!$OS165,Calc!OT$4),"")</f>
        <v/>
      </c>
      <c r="OU165" s="132" t="str">
        <f ca="1">IFERROR(INDEX(Calc!$R$6:$Z$17,Calc!$OS165,Calc!OU$4),"")</f>
        <v/>
      </c>
      <c r="OV165" s="132" t="str">
        <f ca="1">IFERROR(INDEX(Calc!$R$6:$Z$17,Calc!$OS165,Calc!OV$4),"")</f>
        <v/>
      </c>
      <c r="OW165" s="138" t="str">
        <f ca="1">IFERROR(INDEX(Calc!$R$6:$Z$17,Calc!$OS165,Calc!OW$4),"")</f>
        <v/>
      </c>
      <c r="OX165" s="138" t="str">
        <f ca="1">IFERROR(INDEX(Calc!$R$6:$Z$17,Calc!$OS165,Calc!OX$4),"")</f>
        <v/>
      </c>
      <c r="OY165" s="132" t="str">
        <f t="shared" ca="1" si="115"/>
        <v/>
      </c>
      <c r="OZ165" s="132" t="str">
        <f t="shared" ca="1" si="116"/>
        <v/>
      </c>
      <c r="PA165" s="132" t="str">
        <f t="shared" ca="1" si="117"/>
        <v/>
      </c>
      <c r="PB165" s="132" t="str">
        <f t="shared" ca="1" si="118"/>
        <v/>
      </c>
    </row>
    <row r="166" spans="401:418" x14ac:dyDescent="0.25">
      <c r="OK166" s="132">
        <v>161</v>
      </c>
      <c r="OL166" s="143">
        <f t="shared" si="119"/>
        <v>45452</v>
      </c>
      <c r="OM166" s="132">
        <f t="shared" ca="1" si="112"/>
        <v>0</v>
      </c>
      <c r="ON166" s="132" t="str">
        <f ca="1">IFERROR(IF(OM166&lt;1,"",SUM($OM$6:$OM166))-$OM166+1,"")</f>
        <v/>
      </c>
      <c r="OO166" s="132" t="str">
        <f ca="1">IFERROR(IF(OM166&lt;1,"",SUM($OM$6:$OM166)),"")</f>
        <v/>
      </c>
      <c r="OP166" s="143" t="str">
        <f t="shared" ca="1" si="113"/>
        <v/>
      </c>
      <c r="OQ166" s="138" t="str">
        <f ca="1">IFERROR(IF(OK166&gt;$ON$4,"",COUNTIF($OP$6:OP166,OP166)),"")</f>
        <v/>
      </c>
      <c r="OR166" s="138" t="str">
        <f t="shared" ca="1" si="114"/>
        <v/>
      </c>
      <c r="OS166" s="132" t="str">
        <f t="array" aca="1" ref="OS166" ca="1">IFERROR(IF(LEN(OP166)=0,"",INDEX(OFFSET($AA$6,0,OR166,500,1),SMALL(IF(ISNUMBER(OFFSET($AA$6,0,OR166,500,1)),ROW(OFFSET($AA$6,0,OR166,500,1))-ROW(AA$5)),OQ166))),"")</f>
        <v/>
      </c>
      <c r="OT166" s="132" t="str">
        <f ca="1">IFERROR(INDEX(Calc!$R$6:$Z$17,Calc!$OS166,Calc!OT$4),"")</f>
        <v/>
      </c>
      <c r="OU166" s="132" t="str">
        <f ca="1">IFERROR(INDEX(Calc!$R$6:$Z$17,Calc!$OS166,Calc!OU$4),"")</f>
        <v/>
      </c>
      <c r="OV166" s="132" t="str">
        <f ca="1">IFERROR(INDEX(Calc!$R$6:$Z$17,Calc!$OS166,Calc!OV$4),"")</f>
        <v/>
      </c>
      <c r="OW166" s="138" t="str">
        <f ca="1">IFERROR(INDEX(Calc!$R$6:$Z$17,Calc!$OS166,Calc!OW$4),"")</f>
        <v/>
      </c>
      <c r="OX166" s="138" t="str">
        <f ca="1">IFERROR(INDEX(Calc!$R$6:$Z$17,Calc!$OS166,Calc!OX$4),"")</f>
        <v/>
      </c>
      <c r="OY166" s="132" t="str">
        <f t="shared" ca="1" si="115"/>
        <v/>
      </c>
      <c r="OZ166" s="132" t="str">
        <f t="shared" ca="1" si="116"/>
        <v/>
      </c>
      <c r="PA166" s="132" t="str">
        <f t="shared" ca="1" si="117"/>
        <v/>
      </c>
      <c r="PB166" s="132" t="str">
        <f t="shared" ca="1" si="118"/>
        <v/>
      </c>
    </row>
    <row r="167" spans="401:418" x14ac:dyDescent="0.25">
      <c r="OK167" s="132">
        <v>162</v>
      </c>
      <c r="OL167" s="143">
        <f t="shared" si="119"/>
        <v>45453</v>
      </c>
      <c r="OM167" s="132">
        <f t="shared" ca="1" si="112"/>
        <v>0</v>
      </c>
      <c r="ON167" s="132" t="str">
        <f ca="1">IFERROR(IF(OM167&lt;1,"",SUM($OM$6:$OM167))-$OM167+1,"")</f>
        <v/>
      </c>
      <c r="OO167" s="132" t="str">
        <f ca="1">IFERROR(IF(OM167&lt;1,"",SUM($OM$6:$OM167)),"")</f>
        <v/>
      </c>
      <c r="OP167" s="143" t="str">
        <f t="shared" ca="1" si="113"/>
        <v/>
      </c>
      <c r="OQ167" s="138" t="str">
        <f ca="1">IFERROR(IF(OK167&gt;$ON$4,"",COUNTIF($OP$6:OP167,OP167)),"")</f>
        <v/>
      </c>
      <c r="OR167" s="138" t="str">
        <f t="shared" ca="1" si="114"/>
        <v/>
      </c>
      <c r="OS167" s="132" t="str">
        <f t="array" aca="1" ref="OS167" ca="1">IFERROR(IF(LEN(OP167)=0,"",INDEX(OFFSET($AA$6,0,OR167,500,1),SMALL(IF(ISNUMBER(OFFSET($AA$6,0,OR167,500,1)),ROW(OFFSET($AA$6,0,OR167,500,1))-ROW(AA$5)),OQ167))),"")</f>
        <v/>
      </c>
      <c r="OT167" s="132" t="str">
        <f ca="1">IFERROR(INDEX(Calc!$R$6:$Z$17,Calc!$OS167,Calc!OT$4),"")</f>
        <v/>
      </c>
      <c r="OU167" s="132" t="str">
        <f ca="1">IFERROR(INDEX(Calc!$R$6:$Z$17,Calc!$OS167,Calc!OU$4),"")</f>
        <v/>
      </c>
      <c r="OV167" s="132" t="str">
        <f ca="1">IFERROR(INDEX(Calc!$R$6:$Z$17,Calc!$OS167,Calc!OV$4),"")</f>
        <v/>
      </c>
      <c r="OW167" s="138" t="str">
        <f ca="1">IFERROR(INDEX(Calc!$R$6:$Z$17,Calc!$OS167,Calc!OW$4),"")</f>
        <v/>
      </c>
      <c r="OX167" s="138" t="str">
        <f ca="1">IFERROR(INDEX(Calc!$R$6:$Z$17,Calc!$OS167,Calc!OX$4),"")</f>
        <v/>
      </c>
      <c r="OY167" s="132" t="str">
        <f t="shared" ca="1" si="115"/>
        <v/>
      </c>
      <c r="OZ167" s="132" t="str">
        <f t="shared" ca="1" si="116"/>
        <v/>
      </c>
      <c r="PA167" s="132" t="str">
        <f t="shared" ca="1" si="117"/>
        <v/>
      </c>
      <c r="PB167" s="132" t="str">
        <f t="shared" ca="1" si="118"/>
        <v/>
      </c>
    </row>
    <row r="168" spans="401:418" x14ac:dyDescent="0.25">
      <c r="OK168" s="132">
        <v>163</v>
      </c>
      <c r="OL168" s="143">
        <f t="shared" si="119"/>
        <v>45454</v>
      </c>
      <c r="OM168" s="132">
        <f t="shared" ca="1" si="112"/>
        <v>2</v>
      </c>
      <c r="ON168" s="132">
        <f ca="1">IFERROR(IF(OM168&lt;1,"",SUM($OM$6:$OM168))-$OM168+1,"")</f>
        <v>74</v>
      </c>
      <c r="OO168" s="132">
        <f ca="1">IFERROR(IF(OM168&lt;1,"",SUM($OM$6:$OM168)),"")</f>
        <v>75</v>
      </c>
      <c r="OP168" s="143" t="str">
        <f t="shared" ca="1" si="113"/>
        <v/>
      </c>
      <c r="OQ168" s="138" t="str">
        <f ca="1">IFERROR(IF(OK168&gt;$ON$4,"",COUNTIF($OP$6:OP168,OP168)),"")</f>
        <v/>
      </c>
      <c r="OR168" s="138" t="str">
        <f t="shared" ca="1" si="114"/>
        <v/>
      </c>
      <c r="OS168" s="132" t="str">
        <f t="array" aca="1" ref="OS168" ca="1">IFERROR(IF(LEN(OP168)=0,"",INDEX(OFFSET($AA$6,0,OR168,500,1),SMALL(IF(ISNUMBER(OFFSET($AA$6,0,OR168,500,1)),ROW(OFFSET($AA$6,0,OR168,500,1))-ROW(AA$5)),OQ168))),"")</f>
        <v/>
      </c>
      <c r="OT168" s="132" t="str">
        <f ca="1">IFERROR(INDEX(Calc!$R$6:$Z$17,Calc!$OS168,Calc!OT$4),"")</f>
        <v/>
      </c>
      <c r="OU168" s="132" t="str">
        <f ca="1">IFERROR(INDEX(Calc!$R$6:$Z$17,Calc!$OS168,Calc!OU$4),"")</f>
        <v/>
      </c>
      <c r="OV168" s="132" t="str">
        <f ca="1">IFERROR(INDEX(Calc!$R$6:$Z$17,Calc!$OS168,Calc!OV$4),"")</f>
        <v/>
      </c>
      <c r="OW168" s="138" t="str">
        <f ca="1">IFERROR(INDEX(Calc!$R$6:$Z$17,Calc!$OS168,Calc!OW$4),"")</f>
        <v/>
      </c>
      <c r="OX168" s="138" t="str">
        <f ca="1">IFERROR(INDEX(Calc!$R$6:$Z$17,Calc!$OS168,Calc!OX$4),"")</f>
        <v/>
      </c>
      <c r="OY168" s="132" t="str">
        <f t="shared" ca="1" si="115"/>
        <v/>
      </c>
      <c r="OZ168" s="132" t="str">
        <f t="shared" ca="1" si="116"/>
        <v/>
      </c>
      <c r="PA168" s="132" t="str">
        <f t="shared" ca="1" si="117"/>
        <v/>
      </c>
      <c r="PB168" s="132" t="str">
        <f t="shared" ca="1" si="118"/>
        <v/>
      </c>
    </row>
    <row r="169" spans="401:418" x14ac:dyDescent="0.25">
      <c r="OK169" s="132">
        <v>164</v>
      </c>
      <c r="OL169" s="143">
        <f t="shared" si="119"/>
        <v>45455</v>
      </c>
      <c r="OM169" s="132">
        <f t="shared" ca="1" si="112"/>
        <v>0</v>
      </c>
      <c r="ON169" s="132" t="str">
        <f ca="1">IFERROR(IF(OM169&lt;1,"",SUM($OM$6:$OM169))-$OM169+1,"")</f>
        <v/>
      </c>
      <c r="OO169" s="132" t="str">
        <f ca="1">IFERROR(IF(OM169&lt;1,"",SUM($OM$6:$OM169)),"")</f>
        <v/>
      </c>
      <c r="OP169" s="143" t="str">
        <f t="shared" ca="1" si="113"/>
        <v/>
      </c>
      <c r="OQ169" s="138" t="str">
        <f ca="1">IFERROR(IF(OK169&gt;$ON$4,"",COUNTIF($OP$6:OP169,OP169)),"")</f>
        <v/>
      </c>
      <c r="OR169" s="138" t="str">
        <f t="shared" ca="1" si="114"/>
        <v/>
      </c>
      <c r="OS169" s="132" t="str">
        <f t="array" aca="1" ref="OS169" ca="1">IFERROR(IF(LEN(OP169)=0,"",INDEX(OFFSET($AA$6,0,OR169,500,1),SMALL(IF(ISNUMBER(OFFSET($AA$6,0,OR169,500,1)),ROW(OFFSET($AA$6,0,OR169,500,1))-ROW(AA$5)),OQ169))),"")</f>
        <v/>
      </c>
      <c r="OT169" s="132" t="str">
        <f ca="1">IFERROR(INDEX(Calc!$R$6:$Z$17,Calc!$OS169,Calc!OT$4),"")</f>
        <v/>
      </c>
      <c r="OU169" s="132" t="str">
        <f ca="1">IFERROR(INDEX(Calc!$R$6:$Z$17,Calc!$OS169,Calc!OU$4),"")</f>
        <v/>
      </c>
      <c r="OV169" s="132" t="str">
        <f ca="1">IFERROR(INDEX(Calc!$R$6:$Z$17,Calc!$OS169,Calc!OV$4),"")</f>
        <v/>
      </c>
      <c r="OW169" s="138" t="str">
        <f ca="1">IFERROR(INDEX(Calc!$R$6:$Z$17,Calc!$OS169,Calc!OW$4),"")</f>
        <v/>
      </c>
      <c r="OX169" s="138" t="str">
        <f ca="1">IFERROR(INDEX(Calc!$R$6:$Z$17,Calc!$OS169,Calc!OX$4),"")</f>
        <v/>
      </c>
      <c r="OY169" s="132" t="str">
        <f t="shared" ca="1" si="115"/>
        <v/>
      </c>
      <c r="OZ169" s="132" t="str">
        <f t="shared" ca="1" si="116"/>
        <v/>
      </c>
      <c r="PA169" s="132" t="str">
        <f t="shared" ca="1" si="117"/>
        <v/>
      </c>
      <c r="PB169" s="132" t="str">
        <f t="shared" ca="1" si="118"/>
        <v/>
      </c>
    </row>
    <row r="170" spans="401:418" x14ac:dyDescent="0.25">
      <c r="OK170" s="132">
        <v>165</v>
      </c>
      <c r="OL170" s="143">
        <f t="shared" si="119"/>
        <v>45456</v>
      </c>
      <c r="OM170" s="132">
        <f t="shared" ca="1" si="112"/>
        <v>0</v>
      </c>
      <c r="ON170" s="132" t="str">
        <f ca="1">IFERROR(IF(OM170&lt;1,"",SUM($OM$6:$OM170))-$OM170+1,"")</f>
        <v/>
      </c>
      <c r="OO170" s="132" t="str">
        <f ca="1">IFERROR(IF(OM170&lt;1,"",SUM($OM$6:$OM170)),"")</f>
        <v/>
      </c>
      <c r="OP170" s="143" t="str">
        <f t="shared" ca="1" si="113"/>
        <v/>
      </c>
      <c r="OQ170" s="138" t="str">
        <f ca="1">IFERROR(IF(OK170&gt;$ON$4,"",COUNTIF($OP$6:OP170,OP170)),"")</f>
        <v/>
      </c>
      <c r="OR170" s="138" t="str">
        <f t="shared" ca="1" si="114"/>
        <v/>
      </c>
      <c r="OS170" s="132" t="str">
        <f t="array" aca="1" ref="OS170" ca="1">IFERROR(IF(LEN(OP170)=0,"",INDEX(OFFSET($AA$6,0,OR170,500,1),SMALL(IF(ISNUMBER(OFFSET($AA$6,0,OR170,500,1)),ROW(OFFSET($AA$6,0,OR170,500,1))-ROW(AA$5)),OQ170))),"")</f>
        <v/>
      </c>
      <c r="OT170" s="132" t="str">
        <f ca="1">IFERROR(INDEX(Calc!$R$6:$Z$17,Calc!$OS170,Calc!OT$4),"")</f>
        <v/>
      </c>
      <c r="OU170" s="132" t="str">
        <f ca="1">IFERROR(INDEX(Calc!$R$6:$Z$17,Calc!$OS170,Calc!OU$4),"")</f>
        <v/>
      </c>
      <c r="OV170" s="132" t="str">
        <f ca="1">IFERROR(INDEX(Calc!$R$6:$Z$17,Calc!$OS170,Calc!OV$4),"")</f>
        <v/>
      </c>
      <c r="OW170" s="138" t="str">
        <f ca="1">IFERROR(INDEX(Calc!$R$6:$Z$17,Calc!$OS170,Calc!OW$4),"")</f>
        <v/>
      </c>
      <c r="OX170" s="138" t="str">
        <f ca="1">IFERROR(INDEX(Calc!$R$6:$Z$17,Calc!$OS170,Calc!OX$4),"")</f>
        <v/>
      </c>
      <c r="OY170" s="132" t="str">
        <f t="shared" ca="1" si="115"/>
        <v/>
      </c>
      <c r="OZ170" s="132" t="str">
        <f t="shared" ca="1" si="116"/>
        <v/>
      </c>
      <c r="PA170" s="132" t="str">
        <f t="shared" ca="1" si="117"/>
        <v/>
      </c>
      <c r="PB170" s="132" t="str">
        <f t="shared" ca="1" si="118"/>
        <v/>
      </c>
    </row>
    <row r="171" spans="401:418" x14ac:dyDescent="0.25">
      <c r="OK171" s="132">
        <v>166</v>
      </c>
      <c r="OL171" s="143">
        <f t="shared" si="119"/>
        <v>45457</v>
      </c>
      <c r="OM171" s="132">
        <f t="shared" ca="1" si="112"/>
        <v>0</v>
      </c>
      <c r="ON171" s="132" t="str">
        <f ca="1">IFERROR(IF(OM171&lt;1,"",SUM($OM$6:$OM171))-$OM171+1,"")</f>
        <v/>
      </c>
      <c r="OO171" s="132" t="str">
        <f ca="1">IFERROR(IF(OM171&lt;1,"",SUM($OM$6:$OM171)),"")</f>
        <v/>
      </c>
      <c r="OP171" s="143" t="str">
        <f t="shared" ca="1" si="113"/>
        <v/>
      </c>
      <c r="OQ171" s="138" t="str">
        <f ca="1">IFERROR(IF(OK171&gt;$ON$4,"",COUNTIF($OP$6:OP171,OP171)),"")</f>
        <v/>
      </c>
      <c r="OR171" s="138" t="str">
        <f t="shared" ca="1" si="114"/>
        <v/>
      </c>
      <c r="OS171" s="132" t="str">
        <f t="array" aca="1" ref="OS171" ca="1">IFERROR(IF(LEN(OP171)=0,"",INDEX(OFFSET($AA$6,0,OR171,500,1),SMALL(IF(ISNUMBER(OFFSET($AA$6,0,OR171,500,1)),ROW(OFFSET($AA$6,0,OR171,500,1))-ROW(AA$5)),OQ171))),"")</f>
        <v/>
      </c>
      <c r="OT171" s="132" t="str">
        <f ca="1">IFERROR(INDEX(Calc!$R$6:$Z$17,Calc!$OS171,Calc!OT$4),"")</f>
        <v/>
      </c>
      <c r="OU171" s="132" t="str">
        <f ca="1">IFERROR(INDEX(Calc!$R$6:$Z$17,Calc!$OS171,Calc!OU$4),"")</f>
        <v/>
      </c>
      <c r="OV171" s="132" t="str">
        <f ca="1">IFERROR(INDEX(Calc!$R$6:$Z$17,Calc!$OS171,Calc!OV$4),"")</f>
        <v/>
      </c>
      <c r="OW171" s="138" t="str">
        <f ca="1">IFERROR(INDEX(Calc!$R$6:$Z$17,Calc!$OS171,Calc!OW$4),"")</f>
        <v/>
      </c>
      <c r="OX171" s="138" t="str">
        <f ca="1">IFERROR(INDEX(Calc!$R$6:$Z$17,Calc!$OS171,Calc!OX$4),"")</f>
        <v/>
      </c>
      <c r="OY171" s="132" t="str">
        <f t="shared" ca="1" si="115"/>
        <v/>
      </c>
      <c r="OZ171" s="132" t="str">
        <f t="shared" ca="1" si="116"/>
        <v/>
      </c>
      <c r="PA171" s="132" t="str">
        <f t="shared" ca="1" si="117"/>
        <v/>
      </c>
      <c r="PB171" s="132" t="str">
        <f t="shared" ca="1" si="118"/>
        <v/>
      </c>
    </row>
    <row r="172" spans="401:418" x14ac:dyDescent="0.25">
      <c r="OK172" s="132">
        <v>167</v>
      </c>
      <c r="OL172" s="143">
        <f t="shared" si="119"/>
        <v>45458</v>
      </c>
      <c r="OM172" s="132">
        <f t="shared" ca="1" si="112"/>
        <v>0</v>
      </c>
      <c r="ON172" s="132" t="str">
        <f ca="1">IFERROR(IF(OM172&lt;1,"",SUM($OM$6:$OM172))-$OM172+1,"")</f>
        <v/>
      </c>
      <c r="OO172" s="132" t="str">
        <f ca="1">IFERROR(IF(OM172&lt;1,"",SUM($OM$6:$OM172)),"")</f>
        <v/>
      </c>
      <c r="OP172" s="143" t="str">
        <f t="shared" ca="1" si="113"/>
        <v/>
      </c>
      <c r="OQ172" s="138" t="str">
        <f ca="1">IFERROR(IF(OK172&gt;$ON$4,"",COUNTIF($OP$6:OP172,OP172)),"")</f>
        <v/>
      </c>
      <c r="OR172" s="138" t="str">
        <f t="shared" ca="1" si="114"/>
        <v/>
      </c>
      <c r="OS172" s="132" t="str">
        <f t="array" aca="1" ref="OS172" ca="1">IFERROR(IF(LEN(OP172)=0,"",INDEX(OFFSET($AA$6,0,OR172,500,1),SMALL(IF(ISNUMBER(OFFSET($AA$6,0,OR172,500,1)),ROW(OFFSET($AA$6,0,OR172,500,1))-ROW(AA$5)),OQ172))),"")</f>
        <v/>
      </c>
      <c r="OT172" s="132" t="str">
        <f ca="1">IFERROR(INDEX(Calc!$R$6:$Z$17,Calc!$OS172,Calc!OT$4),"")</f>
        <v/>
      </c>
      <c r="OU172" s="132" t="str">
        <f ca="1">IFERROR(INDEX(Calc!$R$6:$Z$17,Calc!$OS172,Calc!OU$4),"")</f>
        <v/>
      </c>
      <c r="OV172" s="132" t="str">
        <f ca="1">IFERROR(INDEX(Calc!$R$6:$Z$17,Calc!$OS172,Calc!OV$4),"")</f>
        <v/>
      </c>
      <c r="OW172" s="138" t="str">
        <f ca="1">IFERROR(INDEX(Calc!$R$6:$Z$17,Calc!$OS172,Calc!OW$4),"")</f>
        <v/>
      </c>
      <c r="OX172" s="138" t="str">
        <f ca="1">IFERROR(INDEX(Calc!$R$6:$Z$17,Calc!$OS172,Calc!OX$4),"")</f>
        <v/>
      </c>
      <c r="OY172" s="132" t="str">
        <f t="shared" ca="1" si="115"/>
        <v/>
      </c>
      <c r="OZ172" s="132" t="str">
        <f t="shared" ca="1" si="116"/>
        <v/>
      </c>
      <c r="PA172" s="132" t="str">
        <f t="shared" ca="1" si="117"/>
        <v/>
      </c>
      <c r="PB172" s="132" t="str">
        <f t="shared" ca="1" si="118"/>
        <v/>
      </c>
    </row>
    <row r="173" spans="401:418" x14ac:dyDescent="0.25">
      <c r="OK173" s="132">
        <v>168</v>
      </c>
      <c r="OL173" s="143">
        <f t="shared" si="119"/>
        <v>45459</v>
      </c>
      <c r="OM173" s="132">
        <f t="shared" ca="1" si="112"/>
        <v>0</v>
      </c>
      <c r="ON173" s="132" t="str">
        <f ca="1">IFERROR(IF(OM173&lt;1,"",SUM($OM$6:$OM173))-$OM173+1,"")</f>
        <v/>
      </c>
      <c r="OO173" s="132" t="str">
        <f ca="1">IFERROR(IF(OM173&lt;1,"",SUM($OM$6:$OM173)),"")</f>
        <v/>
      </c>
      <c r="OP173" s="143" t="str">
        <f t="shared" ca="1" si="113"/>
        <v/>
      </c>
      <c r="OQ173" s="138" t="str">
        <f ca="1">IFERROR(IF(OK173&gt;$ON$4,"",COUNTIF($OP$6:OP173,OP173)),"")</f>
        <v/>
      </c>
      <c r="OR173" s="138" t="str">
        <f t="shared" ca="1" si="114"/>
        <v/>
      </c>
      <c r="OS173" s="132" t="str">
        <f t="array" aca="1" ref="OS173" ca="1">IFERROR(IF(LEN(OP173)=0,"",INDEX(OFFSET($AA$6,0,OR173,500,1),SMALL(IF(ISNUMBER(OFFSET($AA$6,0,OR173,500,1)),ROW(OFFSET($AA$6,0,OR173,500,1))-ROW(AA$5)),OQ173))),"")</f>
        <v/>
      </c>
      <c r="OT173" s="132" t="str">
        <f ca="1">IFERROR(INDEX(Calc!$R$6:$Z$17,Calc!$OS173,Calc!OT$4),"")</f>
        <v/>
      </c>
      <c r="OU173" s="132" t="str">
        <f ca="1">IFERROR(INDEX(Calc!$R$6:$Z$17,Calc!$OS173,Calc!OU$4),"")</f>
        <v/>
      </c>
      <c r="OV173" s="132" t="str">
        <f ca="1">IFERROR(INDEX(Calc!$R$6:$Z$17,Calc!$OS173,Calc!OV$4),"")</f>
        <v/>
      </c>
      <c r="OW173" s="138" t="str">
        <f ca="1">IFERROR(INDEX(Calc!$R$6:$Z$17,Calc!$OS173,Calc!OW$4),"")</f>
        <v/>
      </c>
      <c r="OX173" s="138" t="str">
        <f ca="1">IFERROR(INDEX(Calc!$R$6:$Z$17,Calc!$OS173,Calc!OX$4),"")</f>
        <v/>
      </c>
      <c r="OY173" s="132" t="str">
        <f t="shared" ca="1" si="115"/>
        <v/>
      </c>
      <c r="OZ173" s="132" t="str">
        <f t="shared" ca="1" si="116"/>
        <v/>
      </c>
      <c r="PA173" s="132" t="str">
        <f t="shared" ca="1" si="117"/>
        <v/>
      </c>
      <c r="PB173" s="132" t="str">
        <f t="shared" ca="1" si="118"/>
        <v/>
      </c>
    </row>
    <row r="174" spans="401:418" x14ac:dyDescent="0.25">
      <c r="OK174" s="132">
        <v>169</v>
      </c>
      <c r="OL174" s="143">
        <f t="shared" si="119"/>
        <v>45460</v>
      </c>
      <c r="OM174" s="132">
        <f t="shared" ca="1" si="112"/>
        <v>0</v>
      </c>
      <c r="ON174" s="132" t="str">
        <f ca="1">IFERROR(IF(OM174&lt;1,"",SUM($OM$6:$OM174))-$OM174+1,"")</f>
        <v/>
      </c>
      <c r="OO174" s="132" t="str">
        <f ca="1">IFERROR(IF(OM174&lt;1,"",SUM($OM$6:$OM174)),"")</f>
        <v/>
      </c>
      <c r="OP174" s="143" t="str">
        <f t="shared" ca="1" si="113"/>
        <v/>
      </c>
      <c r="OQ174" s="138" t="str">
        <f ca="1">IFERROR(IF(OK174&gt;$ON$4,"",COUNTIF($OP$6:OP174,OP174)),"")</f>
        <v/>
      </c>
      <c r="OR174" s="138" t="str">
        <f t="shared" ca="1" si="114"/>
        <v/>
      </c>
      <c r="OS174" s="132" t="str">
        <f t="array" aca="1" ref="OS174" ca="1">IFERROR(IF(LEN(OP174)=0,"",INDEX(OFFSET($AA$6,0,OR174,500,1),SMALL(IF(ISNUMBER(OFFSET($AA$6,0,OR174,500,1)),ROW(OFFSET($AA$6,0,OR174,500,1))-ROW(AA$5)),OQ174))),"")</f>
        <v/>
      </c>
      <c r="OT174" s="132" t="str">
        <f ca="1">IFERROR(INDEX(Calc!$R$6:$Z$17,Calc!$OS174,Calc!OT$4),"")</f>
        <v/>
      </c>
      <c r="OU174" s="132" t="str">
        <f ca="1">IFERROR(INDEX(Calc!$R$6:$Z$17,Calc!$OS174,Calc!OU$4),"")</f>
        <v/>
      </c>
      <c r="OV174" s="132" t="str">
        <f ca="1">IFERROR(INDEX(Calc!$R$6:$Z$17,Calc!$OS174,Calc!OV$4),"")</f>
        <v/>
      </c>
      <c r="OW174" s="138" t="str">
        <f ca="1">IFERROR(INDEX(Calc!$R$6:$Z$17,Calc!$OS174,Calc!OW$4),"")</f>
        <v/>
      </c>
      <c r="OX174" s="138" t="str">
        <f ca="1">IFERROR(INDEX(Calc!$R$6:$Z$17,Calc!$OS174,Calc!OX$4),"")</f>
        <v/>
      </c>
      <c r="OY174" s="132" t="str">
        <f t="shared" ca="1" si="115"/>
        <v/>
      </c>
      <c r="OZ174" s="132" t="str">
        <f t="shared" ca="1" si="116"/>
        <v/>
      </c>
      <c r="PA174" s="132" t="str">
        <f t="shared" ca="1" si="117"/>
        <v/>
      </c>
      <c r="PB174" s="132" t="str">
        <f t="shared" ca="1" si="118"/>
        <v/>
      </c>
    </row>
    <row r="175" spans="401:418" x14ac:dyDescent="0.25">
      <c r="OK175" s="132">
        <v>170</v>
      </c>
      <c r="OL175" s="143">
        <f t="shared" si="119"/>
        <v>45461</v>
      </c>
      <c r="OM175" s="132">
        <f t="shared" ca="1" si="112"/>
        <v>4</v>
      </c>
      <c r="ON175" s="132">
        <f ca="1">IFERROR(IF(OM175&lt;1,"",SUM($OM$6:$OM175))-$OM175+1,"")</f>
        <v>76</v>
      </c>
      <c r="OO175" s="132">
        <f ca="1">IFERROR(IF(OM175&lt;1,"",SUM($OM$6:$OM175)),"")</f>
        <v>79</v>
      </c>
      <c r="OP175" s="143" t="str">
        <f t="shared" ca="1" si="113"/>
        <v/>
      </c>
      <c r="OQ175" s="138" t="str">
        <f ca="1">IFERROR(IF(OK175&gt;$ON$4,"",COUNTIF($OP$6:OP175,OP175)),"")</f>
        <v/>
      </c>
      <c r="OR175" s="138" t="str">
        <f t="shared" ca="1" si="114"/>
        <v/>
      </c>
      <c r="OS175" s="132" t="str">
        <f t="array" aca="1" ref="OS175" ca="1">IFERROR(IF(LEN(OP175)=0,"",INDEX(OFFSET($AA$6,0,OR175,500,1),SMALL(IF(ISNUMBER(OFFSET($AA$6,0,OR175,500,1)),ROW(OFFSET($AA$6,0,OR175,500,1))-ROW(AA$5)),OQ175))),"")</f>
        <v/>
      </c>
      <c r="OT175" s="132" t="str">
        <f ca="1">IFERROR(INDEX(Calc!$R$6:$Z$17,Calc!$OS175,Calc!OT$4),"")</f>
        <v/>
      </c>
      <c r="OU175" s="132" t="str">
        <f ca="1">IFERROR(INDEX(Calc!$R$6:$Z$17,Calc!$OS175,Calc!OU$4),"")</f>
        <v/>
      </c>
      <c r="OV175" s="132" t="str">
        <f ca="1">IFERROR(INDEX(Calc!$R$6:$Z$17,Calc!$OS175,Calc!OV$4),"")</f>
        <v/>
      </c>
      <c r="OW175" s="138" t="str">
        <f ca="1">IFERROR(INDEX(Calc!$R$6:$Z$17,Calc!$OS175,Calc!OW$4),"")</f>
        <v/>
      </c>
      <c r="OX175" s="138" t="str">
        <f ca="1">IFERROR(INDEX(Calc!$R$6:$Z$17,Calc!$OS175,Calc!OX$4),"")</f>
        <v/>
      </c>
      <c r="OY175" s="132" t="str">
        <f t="shared" ca="1" si="115"/>
        <v/>
      </c>
      <c r="OZ175" s="132" t="str">
        <f t="shared" ca="1" si="116"/>
        <v/>
      </c>
      <c r="PA175" s="132" t="str">
        <f t="shared" ca="1" si="117"/>
        <v/>
      </c>
      <c r="PB175" s="132" t="str">
        <f t="shared" ca="1" si="118"/>
        <v/>
      </c>
    </row>
    <row r="176" spans="401:418" x14ac:dyDescent="0.25">
      <c r="OK176" s="132">
        <v>171</v>
      </c>
      <c r="OL176" s="143">
        <f t="shared" si="119"/>
        <v>45462</v>
      </c>
      <c r="OM176" s="132">
        <f t="shared" ca="1" si="112"/>
        <v>0</v>
      </c>
      <c r="ON176" s="132" t="str">
        <f ca="1">IFERROR(IF(OM176&lt;1,"",SUM($OM$6:$OM176))-$OM176+1,"")</f>
        <v/>
      </c>
      <c r="OO176" s="132" t="str">
        <f ca="1">IFERROR(IF(OM176&lt;1,"",SUM($OM$6:$OM176)),"")</f>
        <v/>
      </c>
      <c r="OP176" s="143" t="str">
        <f t="shared" ca="1" si="113"/>
        <v/>
      </c>
      <c r="OQ176" s="138" t="str">
        <f ca="1">IFERROR(IF(OK176&gt;$ON$4,"",COUNTIF($OP$6:OP176,OP176)),"")</f>
        <v/>
      </c>
      <c r="OR176" s="138" t="str">
        <f t="shared" ca="1" si="114"/>
        <v/>
      </c>
      <c r="OS176" s="132" t="str">
        <f t="array" aca="1" ref="OS176" ca="1">IFERROR(IF(LEN(OP176)=0,"",INDEX(OFFSET($AA$6,0,OR176,500,1),SMALL(IF(ISNUMBER(OFFSET($AA$6,0,OR176,500,1)),ROW(OFFSET($AA$6,0,OR176,500,1))-ROW(AA$5)),OQ176))),"")</f>
        <v/>
      </c>
      <c r="OT176" s="132" t="str">
        <f ca="1">IFERROR(INDEX(Calc!$R$6:$Z$17,Calc!$OS176,Calc!OT$4),"")</f>
        <v/>
      </c>
      <c r="OU176" s="132" t="str">
        <f ca="1">IFERROR(INDEX(Calc!$R$6:$Z$17,Calc!$OS176,Calc!OU$4),"")</f>
        <v/>
      </c>
      <c r="OV176" s="132" t="str">
        <f ca="1">IFERROR(INDEX(Calc!$R$6:$Z$17,Calc!$OS176,Calc!OV$4),"")</f>
        <v/>
      </c>
      <c r="OW176" s="138" t="str">
        <f ca="1">IFERROR(INDEX(Calc!$R$6:$Z$17,Calc!$OS176,Calc!OW$4),"")</f>
        <v/>
      </c>
      <c r="OX176" s="138" t="str">
        <f ca="1">IFERROR(INDEX(Calc!$R$6:$Z$17,Calc!$OS176,Calc!OX$4),"")</f>
        <v/>
      </c>
      <c r="OY176" s="132" t="str">
        <f t="shared" ca="1" si="115"/>
        <v/>
      </c>
      <c r="OZ176" s="132" t="str">
        <f t="shared" ca="1" si="116"/>
        <v/>
      </c>
      <c r="PA176" s="132" t="str">
        <f t="shared" ca="1" si="117"/>
        <v/>
      </c>
      <c r="PB176" s="132" t="str">
        <f t="shared" ca="1" si="118"/>
        <v/>
      </c>
    </row>
    <row r="177" spans="401:418" x14ac:dyDescent="0.25">
      <c r="OK177" s="132">
        <v>172</v>
      </c>
      <c r="OL177" s="143">
        <f t="shared" si="119"/>
        <v>45463</v>
      </c>
      <c r="OM177" s="132">
        <f t="shared" ca="1" si="112"/>
        <v>0</v>
      </c>
      <c r="ON177" s="132" t="str">
        <f ca="1">IFERROR(IF(OM177&lt;1,"",SUM($OM$6:$OM177))-$OM177+1,"")</f>
        <v/>
      </c>
      <c r="OO177" s="132" t="str">
        <f ca="1">IFERROR(IF(OM177&lt;1,"",SUM($OM$6:$OM177)),"")</f>
        <v/>
      </c>
      <c r="OP177" s="143" t="str">
        <f t="shared" ca="1" si="113"/>
        <v/>
      </c>
      <c r="OQ177" s="138" t="str">
        <f ca="1">IFERROR(IF(OK177&gt;$ON$4,"",COUNTIF($OP$6:OP177,OP177)),"")</f>
        <v/>
      </c>
      <c r="OR177" s="138" t="str">
        <f t="shared" ca="1" si="114"/>
        <v/>
      </c>
      <c r="OS177" s="132" t="str">
        <f t="array" aca="1" ref="OS177" ca="1">IFERROR(IF(LEN(OP177)=0,"",INDEX(OFFSET($AA$6,0,OR177,500,1),SMALL(IF(ISNUMBER(OFFSET($AA$6,0,OR177,500,1)),ROW(OFFSET($AA$6,0,OR177,500,1))-ROW(AA$5)),OQ177))),"")</f>
        <v/>
      </c>
      <c r="OT177" s="132" t="str">
        <f ca="1">IFERROR(INDEX(Calc!$R$6:$Z$17,Calc!$OS177,Calc!OT$4),"")</f>
        <v/>
      </c>
      <c r="OU177" s="132" t="str">
        <f ca="1">IFERROR(INDEX(Calc!$R$6:$Z$17,Calc!$OS177,Calc!OU$4),"")</f>
        <v/>
      </c>
      <c r="OV177" s="132" t="str">
        <f ca="1">IFERROR(INDEX(Calc!$R$6:$Z$17,Calc!$OS177,Calc!OV$4),"")</f>
        <v/>
      </c>
      <c r="OW177" s="138" t="str">
        <f ca="1">IFERROR(INDEX(Calc!$R$6:$Z$17,Calc!$OS177,Calc!OW$4),"")</f>
        <v/>
      </c>
      <c r="OX177" s="138" t="str">
        <f ca="1">IFERROR(INDEX(Calc!$R$6:$Z$17,Calc!$OS177,Calc!OX$4),"")</f>
        <v/>
      </c>
      <c r="OY177" s="132" t="str">
        <f t="shared" ca="1" si="115"/>
        <v/>
      </c>
      <c r="OZ177" s="132" t="str">
        <f t="shared" ca="1" si="116"/>
        <v/>
      </c>
      <c r="PA177" s="132" t="str">
        <f t="shared" ca="1" si="117"/>
        <v/>
      </c>
      <c r="PB177" s="132" t="str">
        <f t="shared" ca="1" si="118"/>
        <v/>
      </c>
    </row>
    <row r="178" spans="401:418" x14ac:dyDescent="0.25">
      <c r="OK178" s="132">
        <v>173</v>
      </c>
      <c r="OL178" s="143">
        <f t="shared" si="119"/>
        <v>45464</v>
      </c>
      <c r="OM178" s="132">
        <f t="shared" ca="1" si="112"/>
        <v>0</v>
      </c>
      <c r="ON178" s="132" t="str">
        <f ca="1">IFERROR(IF(OM178&lt;1,"",SUM($OM$6:$OM178))-$OM178+1,"")</f>
        <v/>
      </c>
      <c r="OO178" s="132" t="str">
        <f ca="1">IFERROR(IF(OM178&lt;1,"",SUM($OM$6:$OM178)),"")</f>
        <v/>
      </c>
      <c r="OP178" s="143" t="str">
        <f t="shared" ca="1" si="113"/>
        <v/>
      </c>
      <c r="OQ178" s="138" t="str">
        <f ca="1">IFERROR(IF(OK178&gt;$ON$4,"",COUNTIF($OP$6:OP178,OP178)),"")</f>
        <v/>
      </c>
      <c r="OR178" s="138" t="str">
        <f t="shared" ca="1" si="114"/>
        <v/>
      </c>
      <c r="OS178" s="132" t="str">
        <f t="array" aca="1" ref="OS178" ca="1">IFERROR(IF(LEN(OP178)=0,"",INDEX(OFFSET($AA$6,0,OR178,500,1),SMALL(IF(ISNUMBER(OFFSET($AA$6,0,OR178,500,1)),ROW(OFFSET($AA$6,0,OR178,500,1))-ROW(AA$5)),OQ178))),"")</f>
        <v/>
      </c>
      <c r="OT178" s="132" t="str">
        <f ca="1">IFERROR(INDEX(Calc!$R$6:$Z$17,Calc!$OS178,Calc!OT$4),"")</f>
        <v/>
      </c>
      <c r="OU178" s="132" t="str">
        <f ca="1">IFERROR(INDEX(Calc!$R$6:$Z$17,Calc!$OS178,Calc!OU$4),"")</f>
        <v/>
      </c>
      <c r="OV178" s="132" t="str">
        <f ca="1">IFERROR(INDEX(Calc!$R$6:$Z$17,Calc!$OS178,Calc!OV$4),"")</f>
        <v/>
      </c>
      <c r="OW178" s="138" t="str">
        <f ca="1">IFERROR(INDEX(Calc!$R$6:$Z$17,Calc!$OS178,Calc!OW$4),"")</f>
        <v/>
      </c>
      <c r="OX178" s="138" t="str">
        <f ca="1">IFERROR(INDEX(Calc!$R$6:$Z$17,Calc!$OS178,Calc!OX$4),"")</f>
        <v/>
      </c>
      <c r="OY178" s="132" t="str">
        <f t="shared" ca="1" si="115"/>
        <v/>
      </c>
      <c r="OZ178" s="132" t="str">
        <f t="shared" ca="1" si="116"/>
        <v/>
      </c>
      <c r="PA178" s="132" t="str">
        <f t="shared" ca="1" si="117"/>
        <v/>
      </c>
      <c r="PB178" s="132" t="str">
        <f t="shared" ca="1" si="118"/>
        <v/>
      </c>
    </row>
    <row r="179" spans="401:418" x14ac:dyDescent="0.25">
      <c r="OK179" s="132">
        <v>174</v>
      </c>
      <c r="OL179" s="143">
        <f t="shared" si="119"/>
        <v>45465</v>
      </c>
      <c r="OM179" s="132">
        <f t="shared" ca="1" si="112"/>
        <v>0</v>
      </c>
      <c r="ON179" s="132" t="str">
        <f ca="1">IFERROR(IF(OM179&lt;1,"",SUM($OM$6:$OM179))-$OM179+1,"")</f>
        <v/>
      </c>
      <c r="OO179" s="132" t="str">
        <f ca="1">IFERROR(IF(OM179&lt;1,"",SUM($OM$6:$OM179)),"")</f>
        <v/>
      </c>
      <c r="OP179" s="143" t="str">
        <f t="shared" ca="1" si="113"/>
        <v/>
      </c>
      <c r="OQ179" s="138" t="str">
        <f ca="1">IFERROR(IF(OK179&gt;$ON$4,"",COUNTIF($OP$6:OP179,OP179)),"")</f>
        <v/>
      </c>
      <c r="OR179" s="138" t="str">
        <f t="shared" ca="1" si="114"/>
        <v/>
      </c>
      <c r="OS179" s="132" t="str">
        <f t="array" aca="1" ref="OS179" ca="1">IFERROR(IF(LEN(OP179)=0,"",INDEX(OFFSET($AA$6,0,OR179,500,1),SMALL(IF(ISNUMBER(OFFSET($AA$6,0,OR179,500,1)),ROW(OFFSET($AA$6,0,OR179,500,1))-ROW(AA$5)),OQ179))),"")</f>
        <v/>
      </c>
      <c r="OT179" s="132" t="str">
        <f ca="1">IFERROR(INDEX(Calc!$R$6:$Z$17,Calc!$OS179,Calc!OT$4),"")</f>
        <v/>
      </c>
      <c r="OU179" s="132" t="str">
        <f ca="1">IFERROR(INDEX(Calc!$R$6:$Z$17,Calc!$OS179,Calc!OU$4),"")</f>
        <v/>
      </c>
      <c r="OV179" s="132" t="str">
        <f ca="1">IFERROR(INDEX(Calc!$R$6:$Z$17,Calc!$OS179,Calc!OV$4),"")</f>
        <v/>
      </c>
      <c r="OW179" s="138" t="str">
        <f ca="1">IFERROR(INDEX(Calc!$R$6:$Z$17,Calc!$OS179,Calc!OW$4),"")</f>
        <v/>
      </c>
      <c r="OX179" s="138" t="str">
        <f ca="1">IFERROR(INDEX(Calc!$R$6:$Z$17,Calc!$OS179,Calc!OX$4),"")</f>
        <v/>
      </c>
      <c r="OY179" s="132" t="str">
        <f t="shared" ca="1" si="115"/>
        <v/>
      </c>
      <c r="OZ179" s="132" t="str">
        <f t="shared" ca="1" si="116"/>
        <v/>
      </c>
      <c r="PA179" s="132" t="str">
        <f t="shared" ca="1" si="117"/>
        <v/>
      </c>
      <c r="PB179" s="132" t="str">
        <f t="shared" ca="1" si="118"/>
        <v/>
      </c>
    </row>
    <row r="180" spans="401:418" x14ac:dyDescent="0.25">
      <c r="OK180" s="132">
        <v>175</v>
      </c>
      <c r="OL180" s="143">
        <f t="shared" si="119"/>
        <v>45466</v>
      </c>
      <c r="OM180" s="132">
        <f t="shared" ca="1" si="112"/>
        <v>0</v>
      </c>
      <c r="ON180" s="132" t="str">
        <f ca="1">IFERROR(IF(OM180&lt;1,"",SUM($OM$6:$OM180))-$OM180+1,"")</f>
        <v/>
      </c>
      <c r="OO180" s="132" t="str">
        <f ca="1">IFERROR(IF(OM180&lt;1,"",SUM($OM$6:$OM180)),"")</f>
        <v/>
      </c>
      <c r="OP180" s="143" t="str">
        <f t="shared" ca="1" si="113"/>
        <v/>
      </c>
      <c r="OQ180" s="138" t="str">
        <f ca="1">IFERROR(IF(OK180&gt;$ON$4,"",COUNTIF($OP$6:OP180,OP180)),"")</f>
        <v/>
      </c>
      <c r="OR180" s="138" t="str">
        <f t="shared" ca="1" si="114"/>
        <v/>
      </c>
      <c r="OS180" s="132" t="str">
        <f t="array" aca="1" ref="OS180" ca="1">IFERROR(IF(LEN(OP180)=0,"",INDEX(OFFSET($AA$6,0,OR180,500,1),SMALL(IF(ISNUMBER(OFFSET($AA$6,0,OR180,500,1)),ROW(OFFSET($AA$6,0,OR180,500,1))-ROW(AA$5)),OQ180))),"")</f>
        <v/>
      </c>
      <c r="OT180" s="132" t="str">
        <f ca="1">IFERROR(INDEX(Calc!$R$6:$Z$17,Calc!$OS180,Calc!OT$4),"")</f>
        <v/>
      </c>
      <c r="OU180" s="132" t="str">
        <f ca="1">IFERROR(INDEX(Calc!$R$6:$Z$17,Calc!$OS180,Calc!OU$4),"")</f>
        <v/>
      </c>
      <c r="OV180" s="132" t="str">
        <f ca="1">IFERROR(INDEX(Calc!$R$6:$Z$17,Calc!$OS180,Calc!OV$4),"")</f>
        <v/>
      </c>
      <c r="OW180" s="138" t="str">
        <f ca="1">IFERROR(INDEX(Calc!$R$6:$Z$17,Calc!$OS180,Calc!OW$4),"")</f>
        <v/>
      </c>
      <c r="OX180" s="138" t="str">
        <f ca="1">IFERROR(INDEX(Calc!$R$6:$Z$17,Calc!$OS180,Calc!OX$4),"")</f>
        <v/>
      </c>
      <c r="OY180" s="132" t="str">
        <f t="shared" ca="1" si="115"/>
        <v/>
      </c>
      <c r="OZ180" s="132" t="str">
        <f t="shared" ca="1" si="116"/>
        <v/>
      </c>
      <c r="PA180" s="132" t="str">
        <f t="shared" ca="1" si="117"/>
        <v/>
      </c>
      <c r="PB180" s="132" t="str">
        <f t="shared" ca="1" si="118"/>
        <v/>
      </c>
    </row>
    <row r="181" spans="401:418" x14ac:dyDescent="0.25">
      <c r="OK181" s="132">
        <v>176</v>
      </c>
      <c r="OL181" s="143">
        <f t="shared" si="119"/>
        <v>45467</v>
      </c>
      <c r="OM181" s="132">
        <f t="shared" ca="1" si="112"/>
        <v>0</v>
      </c>
      <c r="ON181" s="132" t="str">
        <f ca="1">IFERROR(IF(OM181&lt;1,"",SUM($OM$6:$OM181))-$OM181+1,"")</f>
        <v/>
      </c>
      <c r="OO181" s="132" t="str">
        <f ca="1">IFERROR(IF(OM181&lt;1,"",SUM($OM$6:$OM181)),"")</f>
        <v/>
      </c>
      <c r="OP181" s="143" t="str">
        <f t="shared" ca="1" si="113"/>
        <v/>
      </c>
      <c r="OQ181" s="138" t="str">
        <f ca="1">IFERROR(IF(OK181&gt;$ON$4,"",COUNTIF($OP$6:OP181,OP181)),"")</f>
        <v/>
      </c>
      <c r="OR181" s="138" t="str">
        <f t="shared" ca="1" si="114"/>
        <v/>
      </c>
      <c r="OS181" s="132" t="str">
        <f t="array" aca="1" ref="OS181" ca="1">IFERROR(IF(LEN(OP181)=0,"",INDEX(OFFSET($AA$6,0,OR181,500,1),SMALL(IF(ISNUMBER(OFFSET($AA$6,0,OR181,500,1)),ROW(OFFSET($AA$6,0,OR181,500,1))-ROW(AA$5)),OQ181))),"")</f>
        <v/>
      </c>
      <c r="OT181" s="132" t="str">
        <f ca="1">IFERROR(INDEX(Calc!$R$6:$Z$17,Calc!$OS181,Calc!OT$4),"")</f>
        <v/>
      </c>
      <c r="OU181" s="132" t="str">
        <f ca="1">IFERROR(INDEX(Calc!$R$6:$Z$17,Calc!$OS181,Calc!OU$4),"")</f>
        <v/>
      </c>
      <c r="OV181" s="132" t="str">
        <f ca="1">IFERROR(INDEX(Calc!$R$6:$Z$17,Calc!$OS181,Calc!OV$4),"")</f>
        <v/>
      </c>
      <c r="OW181" s="138" t="str">
        <f ca="1">IFERROR(INDEX(Calc!$R$6:$Z$17,Calc!$OS181,Calc!OW$4),"")</f>
        <v/>
      </c>
      <c r="OX181" s="138" t="str">
        <f ca="1">IFERROR(INDEX(Calc!$R$6:$Z$17,Calc!$OS181,Calc!OX$4),"")</f>
        <v/>
      </c>
      <c r="OY181" s="132" t="str">
        <f t="shared" ca="1" si="115"/>
        <v/>
      </c>
      <c r="OZ181" s="132" t="str">
        <f t="shared" ca="1" si="116"/>
        <v/>
      </c>
      <c r="PA181" s="132" t="str">
        <f t="shared" ca="1" si="117"/>
        <v/>
      </c>
      <c r="PB181" s="132" t="str">
        <f t="shared" ca="1" si="118"/>
        <v/>
      </c>
    </row>
    <row r="182" spans="401:418" x14ac:dyDescent="0.25">
      <c r="OK182" s="132">
        <v>177</v>
      </c>
      <c r="OL182" s="143">
        <f t="shared" si="119"/>
        <v>45468</v>
      </c>
      <c r="OM182" s="132">
        <f t="shared" ca="1" si="112"/>
        <v>2</v>
      </c>
      <c r="ON182" s="132">
        <f ca="1">IFERROR(IF(OM182&lt;1,"",SUM($OM$6:$OM182))-$OM182+1,"")</f>
        <v>80</v>
      </c>
      <c r="OO182" s="132">
        <f ca="1">IFERROR(IF(OM182&lt;1,"",SUM($OM$6:$OM182)),"")</f>
        <v>81</v>
      </c>
      <c r="OP182" s="143" t="str">
        <f t="shared" ca="1" si="113"/>
        <v/>
      </c>
      <c r="OQ182" s="138" t="str">
        <f ca="1">IFERROR(IF(OK182&gt;$ON$4,"",COUNTIF($OP$6:OP182,OP182)),"")</f>
        <v/>
      </c>
      <c r="OR182" s="138" t="str">
        <f t="shared" ca="1" si="114"/>
        <v/>
      </c>
      <c r="OS182" s="132" t="str">
        <f t="array" aca="1" ref="OS182" ca="1">IFERROR(IF(LEN(OP182)=0,"",INDEX(OFFSET($AA$6,0,OR182,500,1),SMALL(IF(ISNUMBER(OFFSET($AA$6,0,OR182,500,1)),ROW(OFFSET($AA$6,0,OR182,500,1))-ROW(AA$5)),OQ182))),"")</f>
        <v/>
      </c>
      <c r="OT182" s="132" t="str">
        <f ca="1">IFERROR(INDEX(Calc!$R$6:$Z$17,Calc!$OS182,Calc!OT$4),"")</f>
        <v/>
      </c>
      <c r="OU182" s="132" t="str">
        <f ca="1">IFERROR(INDEX(Calc!$R$6:$Z$17,Calc!$OS182,Calc!OU$4),"")</f>
        <v/>
      </c>
      <c r="OV182" s="132" t="str">
        <f ca="1">IFERROR(INDEX(Calc!$R$6:$Z$17,Calc!$OS182,Calc!OV$4),"")</f>
        <v/>
      </c>
      <c r="OW182" s="138" t="str">
        <f ca="1">IFERROR(INDEX(Calc!$R$6:$Z$17,Calc!$OS182,Calc!OW$4),"")</f>
        <v/>
      </c>
      <c r="OX182" s="138" t="str">
        <f ca="1">IFERROR(INDEX(Calc!$R$6:$Z$17,Calc!$OS182,Calc!OX$4),"")</f>
        <v/>
      </c>
      <c r="OY182" s="132" t="str">
        <f t="shared" ca="1" si="115"/>
        <v/>
      </c>
      <c r="OZ182" s="132" t="str">
        <f t="shared" ca="1" si="116"/>
        <v/>
      </c>
      <c r="PA182" s="132" t="str">
        <f t="shared" ca="1" si="117"/>
        <v/>
      </c>
      <c r="PB182" s="132" t="str">
        <f t="shared" ca="1" si="118"/>
        <v/>
      </c>
    </row>
    <row r="183" spans="401:418" x14ac:dyDescent="0.25">
      <c r="OK183" s="132">
        <v>178</v>
      </c>
      <c r="OL183" s="143">
        <f t="shared" si="119"/>
        <v>45469</v>
      </c>
      <c r="OM183" s="132">
        <f t="shared" ca="1" si="112"/>
        <v>0</v>
      </c>
      <c r="ON183" s="132" t="str">
        <f ca="1">IFERROR(IF(OM183&lt;1,"",SUM($OM$6:$OM183))-$OM183+1,"")</f>
        <v/>
      </c>
      <c r="OO183" s="132" t="str">
        <f ca="1">IFERROR(IF(OM183&lt;1,"",SUM($OM$6:$OM183)),"")</f>
        <v/>
      </c>
      <c r="OP183" s="143" t="str">
        <f t="shared" ca="1" si="113"/>
        <v/>
      </c>
      <c r="OQ183" s="138" t="str">
        <f ca="1">IFERROR(IF(OK183&gt;$ON$4,"",COUNTIF($OP$6:OP183,OP183)),"")</f>
        <v/>
      </c>
      <c r="OR183" s="138" t="str">
        <f t="shared" ca="1" si="114"/>
        <v/>
      </c>
      <c r="OS183" s="132" t="str">
        <f t="array" aca="1" ref="OS183" ca="1">IFERROR(IF(LEN(OP183)=0,"",INDEX(OFFSET($AA$6,0,OR183,500,1),SMALL(IF(ISNUMBER(OFFSET($AA$6,0,OR183,500,1)),ROW(OFFSET($AA$6,0,OR183,500,1))-ROW(AA$5)),OQ183))),"")</f>
        <v/>
      </c>
      <c r="OT183" s="132" t="str">
        <f ca="1">IFERROR(INDEX(Calc!$R$6:$Z$17,Calc!$OS183,Calc!OT$4),"")</f>
        <v/>
      </c>
      <c r="OU183" s="132" t="str">
        <f ca="1">IFERROR(INDEX(Calc!$R$6:$Z$17,Calc!$OS183,Calc!OU$4),"")</f>
        <v/>
      </c>
      <c r="OV183" s="132" t="str">
        <f ca="1">IFERROR(INDEX(Calc!$R$6:$Z$17,Calc!$OS183,Calc!OV$4),"")</f>
        <v/>
      </c>
      <c r="OW183" s="138" t="str">
        <f ca="1">IFERROR(INDEX(Calc!$R$6:$Z$17,Calc!$OS183,Calc!OW$4),"")</f>
        <v/>
      </c>
      <c r="OX183" s="138" t="str">
        <f ca="1">IFERROR(INDEX(Calc!$R$6:$Z$17,Calc!$OS183,Calc!OX$4),"")</f>
        <v/>
      </c>
      <c r="OY183" s="132" t="str">
        <f t="shared" ca="1" si="115"/>
        <v/>
      </c>
      <c r="OZ183" s="132" t="str">
        <f t="shared" ca="1" si="116"/>
        <v/>
      </c>
      <c r="PA183" s="132" t="str">
        <f t="shared" ca="1" si="117"/>
        <v/>
      </c>
      <c r="PB183" s="132" t="str">
        <f t="shared" ca="1" si="118"/>
        <v/>
      </c>
    </row>
    <row r="184" spans="401:418" x14ac:dyDescent="0.25">
      <c r="OK184" s="132">
        <v>179</v>
      </c>
      <c r="OL184" s="143">
        <f t="shared" si="119"/>
        <v>45470</v>
      </c>
      <c r="OM184" s="132">
        <f t="shared" ca="1" si="112"/>
        <v>0</v>
      </c>
      <c r="ON184" s="132" t="str">
        <f ca="1">IFERROR(IF(OM184&lt;1,"",SUM($OM$6:$OM184))-$OM184+1,"")</f>
        <v/>
      </c>
      <c r="OO184" s="132" t="str">
        <f ca="1">IFERROR(IF(OM184&lt;1,"",SUM($OM$6:$OM184)),"")</f>
        <v/>
      </c>
      <c r="OP184" s="143" t="str">
        <f t="shared" ca="1" si="113"/>
        <v/>
      </c>
      <c r="OQ184" s="138" t="str">
        <f ca="1">IFERROR(IF(OK184&gt;$ON$4,"",COUNTIF($OP$6:OP184,OP184)),"")</f>
        <v/>
      </c>
      <c r="OR184" s="138" t="str">
        <f t="shared" ca="1" si="114"/>
        <v/>
      </c>
      <c r="OS184" s="132" t="str">
        <f t="array" aca="1" ref="OS184" ca="1">IFERROR(IF(LEN(OP184)=0,"",INDEX(OFFSET($AA$6,0,OR184,500,1),SMALL(IF(ISNUMBER(OFFSET($AA$6,0,OR184,500,1)),ROW(OFFSET($AA$6,0,OR184,500,1))-ROW(AA$5)),OQ184))),"")</f>
        <v/>
      </c>
      <c r="OT184" s="132" t="str">
        <f ca="1">IFERROR(INDEX(Calc!$R$6:$Z$17,Calc!$OS184,Calc!OT$4),"")</f>
        <v/>
      </c>
      <c r="OU184" s="132" t="str">
        <f ca="1">IFERROR(INDEX(Calc!$R$6:$Z$17,Calc!$OS184,Calc!OU$4),"")</f>
        <v/>
      </c>
      <c r="OV184" s="132" t="str">
        <f ca="1">IFERROR(INDEX(Calc!$R$6:$Z$17,Calc!$OS184,Calc!OV$4),"")</f>
        <v/>
      </c>
      <c r="OW184" s="138" t="str">
        <f ca="1">IFERROR(INDEX(Calc!$R$6:$Z$17,Calc!$OS184,Calc!OW$4),"")</f>
        <v/>
      </c>
      <c r="OX184" s="138" t="str">
        <f ca="1">IFERROR(INDEX(Calc!$R$6:$Z$17,Calc!$OS184,Calc!OX$4),"")</f>
        <v/>
      </c>
      <c r="OY184" s="132" t="str">
        <f t="shared" ca="1" si="115"/>
        <v/>
      </c>
      <c r="OZ184" s="132" t="str">
        <f t="shared" ca="1" si="116"/>
        <v/>
      </c>
      <c r="PA184" s="132" t="str">
        <f t="shared" ca="1" si="117"/>
        <v/>
      </c>
      <c r="PB184" s="132" t="str">
        <f t="shared" ca="1" si="118"/>
        <v/>
      </c>
    </row>
    <row r="185" spans="401:418" x14ac:dyDescent="0.25">
      <c r="OK185" s="132">
        <v>180</v>
      </c>
      <c r="OL185" s="143">
        <f t="shared" si="119"/>
        <v>45471</v>
      </c>
      <c r="OM185" s="132">
        <f t="shared" ca="1" si="112"/>
        <v>0</v>
      </c>
      <c r="ON185" s="132" t="str">
        <f ca="1">IFERROR(IF(OM185&lt;1,"",SUM($OM$6:$OM185))-$OM185+1,"")</f>
        <v/>
      </c>
      <c r="OO185" s="132" t="str">
        <f ca="1">IFERROR(IF(OM185&lt;1,"",SUM($OM$6:$OM185)),"")</f>
        <v/>
      </c>
      <c r="OP185" s="143" t="str">
        <f t="shared" ca="1" si="113"/>
        <v/>
      </c>
      <c r="OQ185" s="138" t="str">
        <f ca="1">IFERROR(IF(OK185&gt;$ON$4,"",COUNTIF($OP$6:OP185,OP185)),"")</f>
        <v/>
      </c>
      <c r="OR185" s="138" t="str">
        <f t="shared" ca="1" si="114"/>
        <v/>
      </c>
      <c r="OS185" s="132" t="str">
        <f t="array" aca="1" ref="OS185" ca="1">IFERROR(IF(LEN(OP185)=0,"",INDEX(OFFSET($AA$6,0,OR185,500,1),SMALL(IF(ISNUMBER(OFFSET($AA$6,0,OR185,500,1)),ROW(OFFSET($AA$6,0,OR185,500,1))-ROW(AA$5)),OQ185))),"")</f>
        <v/>
      </c>
      <c r="OT185" s="132" t="str">
        <f ca="1">IFERROR(INDEX(Calc!$R$6:$Z$17,Calc!$OS185,Calc!OT$4),"")</f>
        <v/>
      </c>
      <c r="OU185" s="132" t="str">
        <f ca="1">IFERROR(INDEX(Calc!$R$6:$Z$17,Calc!$OS185,Calc!OU$4),"")</f>
        <v/>
      </c>
      <c r="OV185" s="132" t="str">
        <f ca="1">IFERROR(INDEX(Calc!$R$6:$Z$17,Calc!$OS185,Calc!OV$4),"")</f>
        <v/>
      </c>
      <c r="OW185" s="138" t="str">
        <f ca="1">IFERROR(INDEX(Calc!$R$6:$Z$17,Calc!$OS185,Calc!OW$4),"")</f>
        <v/>
      </c>
      <c r="OX185" s="138" t="str">
        <f ca="1">IFERROR(INDEX(Calc!$R$6:$Z$17,Calc!$OS185,Calc!OX$4),"")</f>
        <v/>
      </c>
      <c r="OY185" s="132" t="str">
        <f t="shared" ca="1" si="115"/>
        <v/>
      </c>
      <c r="OZ185" s="132" t="str">
        <f t="shared" ca="1" si="116"/>
        <v/>
      </c>
      <c r="PA185" s="132" t="str">
        <f t="shared" ca="1" si="117"/>
        <v/>
      </c>
      <c r="PB185" s="132" t="str">
        <f t="shared" ca="1" si="118"/>
        <v/>
      </c>
    </row>
    <row r="186" spans="401:418" x14ac:dyDescent="0.25">
      <c r="OK186" s="132">
        <v>181</v>
      </c>
      <c r="OL186" s="143">
        <f t="shared" si="119"/>
        <v>45472</v>
      </c>
      <c r="OM186" s="132">
        <f t="shared" ca="1" si="112"/>
        <v>0</v>
      </c>
      <c r="ON186" s="132" t="str">
        <f ca="1">IFERROR(IF(OM186&lt;1,"",SUM($OM$6:$OM186))-$OM186+1,"")</f>
        <v/>
      </c>
      <c r="OO186" s="132" t="str">
        <f ca="1">IFERROR(IF(OM186&lt;1,"",SUM($OM$6:$OM186)),"")</f>
        <v/>
      </c>
      <c r="OP186" s="143" t="str">
        <f t="shared" ca="1" si="113"/>
        <v/>
      </c>
      <c r="OQ186" s="138" t="str">
        <f ca="1">IFERROR(IF(OK186&gt;$ON$4,"",COUNTIF($OP$6:OP186,OP186)),"")</f>
        <v/>
      </c>
      <c r="OR186" s="138" t="str">
        <f t="shared" ca="1" si="114"/>
        <v/>
      </c>
      <c r="OS186" s="132" t="str">
        <f t="array" aca="1" ref="OS186" ca="1">IFERROR(IF(LEN(OP186)=0,"",INDEX(OFFSET($AA$6,0,OR186,500,1),SMALL(IF(ISNUMBER(OFFSET($AA$6,0,OR186,500,1)),ROW(OFFSET($AA$6,0,OR186,500,1))-ROW(AA$5)),OQ186))),"")</f>
        <v/>
      </c>
      <c r="OT186" s="132" t="str">
        <f ca="1">IFERROR(INDEX(Calc!$R$6:$Z$17,Calc!$OS186,Calc!OT$4),"")</f>
        <v/>
      </c>
      <c r="OU186" s="132" t="str">
        <f ca="1">IFERROR(INDEX(Calc!$R$6:$Z$17,Calc!$OS186,Calc!OU$4),"")</f>
        <v/>
      </c>
      <c r="OV186" s="132" t="str">
        <f ca="1">IFERROR(INDEX(Calc!$R$6:$Z$17,Calc!$OS186,Calc!OV$4),"")</f>
        <v/>
      </c>
      <c r="OW186" s="138" t="str">
        <f ca="1">IFERROR(INDEX(Calc!$R$6:$Z$17,Calc!$OS186,Calc!OW$4),"")</f>
        <v/>
      </c>
      <c r="OX186" s="138" t="str">
        <f ca="1">IFERROR(INDEX(Calc!$R$6:$Z$17,Calc!$OS186,Calc!OX$4),"")</f>
        <v/>
      </c>
      <c r="OY186" s="132" t="str">
        <f t="shared" ca="1" si="115"/>
        <v/>
      </c>
      <c r="OZ186" s="132" t="str">
        <f t="shared" ca="1" si="116"/>
        <v/>
      </c>
      <c r="PA186" s="132" t="str">
        <f t="shared" ca="1" si="117"/>
        <v/>
      </c>
      <c r="PB186" s="132" t="str">
        <f t="shared" ca="1" si="118"/>
        <v/>
      </c>
    </row>
    <row r="187" spans="401:418" x14ac:dyDescent="0.25">
      <c r="OK187" s="132">
        <v>182</v>
      </c>
      <c r="OL187" s="143">
        <f t="shared" si="119"/>
        <v>45473</v>
      </c>
      <c r="OM187" s="132">
        <f t="shared" ca="1" si="112"/>
        <v>0</v>
      </c>
      <c r="ON187" s="132" t="str">
        <f ca="1">IFERROR(IF(OM187&lt;1,"",SUM($OM$6:$OM187))-$OM187+1,"")</f>
        <v/>
      </c>
      <c r="OO187" s="132" t="str">
        <f ca="1">IFERROR(IF(OM187&lt;1,"",SUM($OM$6:$OM187)),"")</f>
        <v/>
      </c>
      <c r="OP187" s="143" t="str">
        <f t="shared" ca="1" si="113"/>
        <v/>
      </c>
      <c r="OQ187" s="138" t="str">
        <f ca="1">IFERROR(IF(OK187&gt;$ON$4,"",COUNTIF($OP$6:OP187,OP187)),"")</f>
        <v/>
      </c>
      <c r="OR187" s="138" t="str">
        <f t="shared" ca="1" si="114"/>
        <v/>
      </c>
      <c r="OS187" s="132" t="str">
        <f t="array" aca="1" ref="OS187" ca="1">IFERROR(IF(LEN(OP187)=0,"",INDEX(OFFSET($AA$6,0,OR187,500,1),SMALL(IF(ISNUMBER(OFFSET($AA$6,0,OR187,500,1)),ROW(OFFSET($AA$6,0,OR187,500,1))-ROW(AA$5)),OQ187))),"")</f>
        <v/>
      </c>
      <c r="OT187" s="132" t="str">
        <f ca="1">IFERROR(INDEX(Calc!$R$6:$Z$17,Calc!$OS187,Calc!OT$4),"")</f>
        <v/>
      </c>
      <c r="OU187" s="132" t="str">
        <f ca="1">IFERROR(INDEX(Calc!$R$6:$Z$17,Calc!$OS187,Calc!OU$4),"")</f>
        <v/>
      </c>
      <c r="OV187" s="132" t="str">
        <f ca="1">IFERROR(INDEX(Calc!$R$6:$Z$17,Calc!$OS187,Calc!OV$4),"")</f>
        <v/>
      </c>
      <c r="OW187" s="138" t="str">
        <f ca="1">IFERROR(INDEX(Calc!$R$6:$Z$17,Calc!$OS187,Calc!OW$4),"")</f>
        <v/>
      </c>
      <c r="OX187" s="138" t="str">
        <f ca="1">IFERROR(INDEX(Calc!$R$6:$Z$17,Calc!$OS187,Calc!OX$4),"")</f>
        <v/>
      </c>
      <c r="OY187" s="132" t="str">
        <f t="shared" ca="1" si="115"/>
        <v/>
      </c>
      <c r="OZ187" s="132" t="str">
        <f t="shared" ca="1" si="116"/>
        <v/>
      </c>
      <c r="PA187" s="132" t="str">
        <f t="shared" ca="1" si="117"/>
        <v/>
      </c>
      <c r="PB187" s="132" t="str">
        <f t="shared" ca="1" si="118"/>
        <v/>
      </c>
    </row>
    <row r="188" spans="401:418" x14ac:dyDescent="0.25">
      <c r="OK188" s="132">
        <v>183</v>
      </c>
      <c r="OL188" s="143">
        <f t="shared" si="119"/>
        <v>45474</v>
      </c>
      <c r="OM188" s="132">
        <f t="shared" ca="1" si="112"/>
        <v>1</v>
      </c>
      <c r="ON188" s="132">
        <f ca="1">IFERROR(IF(OM188&lt;1,"",SUM($OM$6:$OM188))-$OM188+1,"")</f>
        <v>82</v>
      </c>
      <c r="OO188" s="132">
        <f ca="1">IFERROR(IF(OM188&lt;1,"",SUM($OM$6:$OM188)),"")</f>
        <v>82</v>
      </c>
      <c r="OP188" s="143" t="str">
        <f t="shared" ca="1" si="113"/>
        <v/>
      </c>
      <c r="OQ188" s="138" t="str">
        <f ca="1">IFERROR(IF(OK188&gt;$ON$4,"",COUNTIF($OP$6:OP188,OP188)),"")</f>
        <v/>
      </c>
      <c r="OR188" s="138" t="str">
        <f t="shared" ca="1" si="114"/>
        <v/>
      </c>
      <c r="OS188" s="132" t="str">
        <f t="array" aca="1" ref="OS188" ca="1">IFERROR(IF(LEN(OP188)=0,"",INDEX(OFFSET($AA$6,0,OR188,500,1),SMALL(IF(ISNUMBER(OFFSET($AA$6,0,OR188,500,1)),ROW(OFFSET($AA$6,0,OR188,500,1))-ROW(AA$5)),OQ188))),"")</f>
        <v/>
      </c>
      <c r="OT188" s="132" t="str">
        <f ca="1">IFERROR(INDEX(Calc!$R$6:$Z$17,Calc!$OS188,Calc!OT$4),"")</f>
        <v/>
      </c>
      <c r="OU188" s="132" t="str">
        <f ca="1">IFERROR(INDEX(Calc!$R$6:$Z$17,Calc!$OS188,Calc!OU$4),"")</f>
        <v/>
      </c>
      <c r="OV188" s="132" t="str">
        <f ca="1">IFERROR(INDEX(Calc!$R$6:$Z$17,Calc!$OS188,Calc!OV$4),"")</f>
        <v/>
      </c>
      <c r="OW188" s="138" t="str">
        <f ca="1">IFERROR(INDEX(Calc!$R$6:$Z$17,Calc!$OS188,Calc!OW$4),"")</f>
        <v/>
      </c>
      <c r="OX188" s="138" t="str">
        <f ca="1">IFERROR(INDEX(Calc!$R$6:$Z$17,Calc!$OS188,Calc!OX$4),"")</f>
        <v/>
      </c>
      <c r="OY188" s="132" t="str">
        <f t="shared" ca="1" si="115"/>
        <v/>
      </c>
      <c r="OZ188" s="132" t="str">
        <f t="shared" ca="1" si="116"/>
        <v/>
      </c>
      <c r="PA188" s="132" t="str">
        <f t="shared" ca="1" si="117"/>
        <v/>
      </c>
      <c r="PB188" s="132" t="str">
        <f t="shared" ca="1" si="118"/>
        <v/>
      </c>
    </row>
    <row r="189" spans="401:418" x14ac:dyDescent="0.25">
      <c r="OK189" s="132">
        <v>184</v>
      </c>
      <c r="OL189" s="143">
        <f t="shared" si="119"/>
        <v>45475</v>
      </c>
      <c r="OM189" s="132">
        <f t="shared" ca="1" si="112"/>
        <v>3</v>
      </c>
      <c r="ON189" s="132">
        <f ca="1">IFERROR(IF(OM189&lt;1,"",SUM($OM$6:$OM189))-$OM189+1,"")</f>
        <v>83</v>
      </c>
      <c r="OO189" s="132">
        <f ca="1">IFERROR(IF(OM189&lt;1,"",SUM($OM$6:$OM189)),"")</f>
        <v>85</v>
      </c>
      <c r="OP189" s="143" t="str">
        <f t="shared" ca="1" si="113"/>
        <v/>
      </c>
      <c r="OQ189" s="138" t="str">
        <f ca="1">IFERROR(IF(OK189&gt;$ON$4,"",COUNTIF($OP$6:OP189,OP189)),"")</f>
        <v/>
      </c>
      <c r="OR189" s="138" t="str">
        <f t="shared" ca="1" si="114"/>
        <v/>
      </c>
      <c r="OS189" s="132" t="str">
        <f t="array" aca="1" ref="OS189" ca="1">IFERROR(IF(LEN(OP189)=0,"",INDEX(OFFSET($AA$6,0,OR189,500,1),SMALL(IF(ISNUMBER(OFFSET($AA$6,0,OR189,500,1)),ROW(OFFSET($AA$6,0,OR189,500,1))-ROW(AA$5)),OQ189))),"")</f>
        <v/>
      </c>
      <c r="OT189" s="132" t="str">
        <f ca="1">IFERROR(INDEX(Calc!$R$6:$Z$17,Calc!$OS189,Calc!OT$4),"")</f>
        <v/>
      </c>
      <c r="OU189" s="132" t="str">
        <f ca="1">IFERROR(INDEX(Calc!$R$6:$Z$17,Calc!$OS189,Calc!OU$4),"")</f>
        <v/>
      </c>
      <c r="OV189" s="132" t="str">
        <f ca="1">IFERROR(INDEX(Calc!$R$6:$Z$17,Calc!$OS189,Calc!OV$4),"")</f>
        <v/>
      </c>
      <c r="OW189" s="138" t="str">
        <f ca="1">IFERROR(INDEX(Calc!$R$6:$Z$17,Calc!$OS189,Calc!OW$4),"")</f>
        <v/>
      </c>
      <c r="OX189" s="138" t="str">
        <f ca="1">IFERROR(INDEX(Calc!$R$6:$Z$17,Calc!$OS189,Calc!OX$4),"")</f>
        <v/>
      </c>
      <c r="OY189" s="132" t="str">
        <f t="shared" ca="1" si="115"/>
        <v/>
      </c>
      <c r="OZ189" s="132" t="str">
        <f t="shared" ca="1" si="116"/>
        <v/>
      </c>
      <c r="PA189" s="132" t="str">
        <f t="shared" ca="1" si="117"/>
        <v/>
      </c>
      <c r="PB189" s="132" t="str">
        <f t="shared" ca="1" si="118"/>
        <v/>
      </c>
    </row>
    <row r="190" spans="401:418" x14ac:dyDescent="0.25">
      <c r="OK190" s="132">
        <v>185</v>
      </c>
      <c r="OL190" s="143">
        <f t="shared" si="119"/>
        <v>45476</v>
      </c>
      <c r="OM190" s="132">
        <f t="shared" ca="1" si="112"/>
        <v>0</v>
      </c>
      <c r="ON190" s="132" t="str">
        <f ca="1">IFERROR(IF(OM190&lt;1,"",SUM($OM$6:$OM190))-$OM190+1,"")</f>
        <v/>
      </c>
      <c r="OO190" s="132" t="str">
        <f ca="1">IFERROR(IF(OM190&lt;1,"",SUM($OM$6:$OM190)),"")</f>
        <v/>
      </c>
      <c r="OP190" s="143" t="str">
        <f t="shared" ca="1" si="113"/>
        <v/>
      </c>
      <c r="OQ190" s="138" t="str">
        <f ca="1">IFERROR(IF(OK190&gt;$ON$4,"",COUNTIF($OP$6:OP190,OP190)),"")</f>
        <v/>
      </c>
      <c r="OR190" s="138" t="str">
        <f t="shared" ca="1" si="114"/>
        <v/>
      </c>
      <c r="OS190" s="132" t="str">
        <f t="array" aca="1" ref="OS190" ca="1">IFERROR(IF(LEN(OP190)=0,"",INDEX(OFFSET($AA$6,0,OR190,500,1),SMALL(IF(ISNUMBER(OFFSET($AA$6,0,OR190,500,1)),ROW(OFFSET($AA$6,0,OR190,500,1))-ROW(AA$5)),OQ190))),"")</f>
        <v/>
      </c>
      <c r="OT190" s="132" t="str">
        <f ca="1">IFERROR(INDEX(Calc!$R$6:$Z$17,Calc!$OS190,Calc!OT$4),"")</f>
        <v/>
      </c>
      <c r="OU190" s="132" t="str">
        <f ca="1">IFERROR(INDEX(Calc!$R$6:$Z$17,Calc!$OS190,Calc!OU$4),"")</f>
        <v/>
      </c>
      <c r="OV190" s="132" t="str">
        <f ca="1">IFERROR(INDEX(Calc!$R$6:$Z$17,Calc!$OS190,Calc!OV$4),"")</f>
        <v/>
      </c>
      <c r="OW190" s="138" t="str">
        <f ca="1">IFERROR(INDEX(Calc!$R$6:$Z$17,Calc!$OS190,Calc!OW$4),"")</f>
        <v/>
      </c>
      <c r="OX190" s="138" t="str">
        <f ca="1">IFERROR(INDEX(Calc!$R$6:$Z$17,Calc!$OS190,Calc!OX$4),"")</f>
        <v/>
      </c>
      <c r="OY190" s="132" t="str">
        <f t="shared" ca="1" si="115"/>
        <v/>
      </c>
      <c r="OZ190" s="132" t="str">
        <f t="shared" ca="1" si="116"/>
        <v/>
      </c>
      <c r="PA190" s="132" t="str">
        <f t="shared" ca="1" si="117"/>
        <v/>
      </c>
      <c r="PB190" s="132" t="str">
        <f t="shared" ca="1" si="118"/>
        <v/>
      </c>
    </row>
    <row r="191" spans="401:418" x14ac:dyDescent="0.25">
      <c r="OK191" s="132">
        <v>186</v>
      </c>
      <c r="OL191" s="143">
        <f t="shared" si="119"/>
        <v>45477</v>
      </c>
      <c r="OM191" s="132">
        <f t="shared" ca="1" si="112"/>
        <v>0</v>
      </c>
      <c r="ON191" s="132" t="str">
        <f ca="1">IFERROR(IF(OM191&lt;1,"",SUM($OM$6:$OM191))-$OM191+1,"")</f>
        <v/>
      </c>
      <c r="OO191" s="132" t="str">
        <f ca="1">IFERROR(IF(OM191&lt;1,"",SUM($OM$6:$OM191)),"")</f>
        <v/>
      </c>
      <c r="OP191" s="143" t="str">
        <f t="shared" ca="1" si="113"/>
        <v/>
      </c>
      <c r="OQ191" s="138" t="str">
        <f ca="1">IFERROR(IF(OK191&gt;$ON$4,"",COUNTIF($OP$6:OP191,OP191)),"")</f>
        <v/>
      </c>
      <c r="OR191" s="138" t="str">
        <f t="shared" ca="1" si="114"/>
        <v/>
      </c>
      <c r="OS191" s="132" t="str">
        <f t="array" aca="1" ref="OS191" ca="1">IFERROR(IF(LEN(OP191)=0,"",INDEX(OFFSET($AA$6,0,OR191,500,1),SMALL(IF(ISNUMBER(OFFSET($AA$6,0,OR191,500,1)),ROW(OFFSET($AA$6,0,OR191,500,1))-ROW(AA$5)),OQ191))),"")</f>
        <v/>
      </c>
      <c r="OT191" s="132" t="str">
        <f ca="1">IFERROR(INDEX(Calc!$R$6:$Z$17,Calc!$OS191,Calc!OT$4),"")</f>
        <v/>
      </c>
      <c r="OU191" s="132" t="str">
        <f ca="1">IFERROR(INDEX(Calc!$R$6:$Z$17,Calc!$OS191,Calc!OU$4),"")</f>
        <v/>
      </c>
      <c r="OV191" s="132" t="str">
        <f ca="1">IFERROR(INDEX(Calc!$R$6:$Z$17,Calc!$OS191,Calc!OV$4),"")</f>
        <v/>
      </c>
      <c r="OW191" s="138" t="str">
        <f ca="1">IFERROR(INDEX(Calc!$R$6:$Z$17,Calc!$OS191,Calc!OW$4),"")</f>
        <v/>
      </c>
      <c r="OX191" s="138" t="str">
        <f ca="1">IFERROR(INDEX(Calc!$R$6:$Z$17,Calc!$OS191,Calc!OX$4),"")</f>
        <v/>
      </c>
      <c r="OY191" s="132" t="str">
        <f t="shared" ca="1" si="115"/>
        <v/>
      </c>
      <c r="OZ191" s="132" t="str">
        <f t="shared" ca="1" si="116"/>
        <v/>
      </c>
      <c r="PA191" s="132" t="str">
        <f t="shared" ca="1" si="117"/>
        <v/>
      </c>
      <c r="PB191" s="132" t="str">
        <f t="shared" ca="1" si="118"/>
        <v/>
      </c>
    </row>
    <row r="192" spans="401:418" x14ac:dyDescent="0.25">
      <c r="OK192" s="132">
        <v>187</v>
      </c>
      <c r="OL192" s="143">
        <f t="shared" si="119"/>
        <v>45478</v>
      </c>
      <c r="OM192" s="132">
        <f t="shared" ca="1" si="112"/>
        <v>0</v>
      </c>
      <c r="ON192" s="132" t="str">
        <f ca="1">IFERROR(IF(OM192&lt;1,"",SUM($OM$6:$OM192))-$OM192+1,"")</f>
        <v/>
      </c>
      <c r="OO192" s="132" t="str">
        <f ca="1">IFERROR(IF(OM192&lt;1,"",SUM($OM$6:$OM192)),"")</f>
        <v/>
      </c>
      <c r="OP192" s="143" t="str">
        <f t="shared" ca="1" si="113"/>
        <v/>
      </c>
      <c r="OQ192" s="138" t="str">
        <f ca="1">IFERROR(IF(OK192&gt;$ON$4,"",COUNTIF($OP$6:OP192,OP192)),"")</f>
        <v/>
      </c>
      <c r="OR192" s="138" t="str">
        <f t="shared" ca="1" si="114"/>
        <v/>
      </c>
      <c r="OS192" s="132" t="str">
        <f t="array" aca="1" ref="OS192" ca="1">IFERROR(IF(LEN(OP192)=0,"",INDEX(OFFSET($AA$6,0,OR192,500,1),SMALL(IF(ISNUMBER(OFFSET($AA$6,0,OR192,500,1)),ROW(OFFSET($AA$6,0,OR192,500,1))-ROW(AA$5)),OQ192))),"")</f>
        <v/>
      </c>
      <c r="OT192" s="132" t="str">
        <f ca="1">IFERROR(INDEX(Calc!$R$6:$Z$17,Calc!$OS192,Calc!OT$4),"")</f>
        <v/>
      </c>
      <c r="OU192" s="132" t="str">
        <f ca="1">IFERROR(INDEX(Calc!$R$6:$Z$17,Calc!$OS192,Calc!OU$4),"")</f>
        <v/>
      </c>
      <c r="OV192" s="132" t="str">
        <f ca="1">IFERROR(INDEX(Calc!$R$6:$Z$17,Calc!$OS192,Calc!OV$4),"")</f>
        <v/>
      </c>
      <c r="OW192" s="138" t="str">
        <f ca="1">IFERROR(INDEX(Calc!$R$6:$Z$17,Calc!$OS192,Calc!OW$4),"")</f>
        <v/>
      </c>
      <c r="OX192" s="138" t="str">
        <f ca="1">IFERROR(INDEX(Calc!$R$6:$Z$17,Calc!$OS192,Calc!OX$4),"")</f>
        <v/>
      </c>
      <c r="OY192" s="132" t="str">
        <f t="shared" ca="1" si="115"/>
        <v/>
      </c>
      <c r="OZ192" s="132" t="str">
        <f t="shared" ca="1" si="116"/>
        <v/>
      </c>
      <c r="PA192" s="132" t="str">
        <f t="shared" ca="1" si="117"/>
        <v/>
      </c>
      <c r="PB192" s="132" t="str">
        <f t="shared" ca="1" si="118"/>
        <v/>
      </c>
    </row>
    <row r="193" spans="401:418" x14ac:dyDescent="0.25">
      <c r="OK193" s="132">
        <v>188</v>
      </c>
      <c r="OL193" s="143">
        <f t="shared" si="119"/>
        <v>45479</v>
      </c>
      <c r="OM193" s="132">
        <f t="shared" ca="1" si="112"/>
        <v>0</v>
      </c>
      <c r="ON193" s="132" t="str">
        <f ca="1">IFERROR(IF(OM193&lt;1,"",SUM($OM$6:$OM193))-$OM193+1,"")</f>
        <v/>
      </c>
      <c r="OO193" s="132" t="str">
        <f ca="1">IFERROR(IF(OM193&lt;1,"",SUM($OM$6:$OM193)),"")</f>
        <v/>
      </c>
      <c r="OP193" s="143" t="str">
        <f t="shared" ca="1" si="113"/>
        <v/>
      </c>
      <c r="OQ193" s="138" t="str">
        <f ca="1">IFERROR(IF(OK193&gt;$ON$4,"",COUNTIF($OP$6:OP193,OP193)),"")</f>
        <v/>
      </c>
      <c r="OR193" s="138" t="str">
        <f t="shared" ca="1" si="114"/>
        <v/>
      </c>
      <c r="OS193" s="132" t="str">
        <f t="array" aca="1" ref="OS193" ca="1">IFERROR(IF(LEN(OP193)=0,"",INDEX(OFFSET($AA$6,0,OR193,500,1),SMALL(IF(ISNUMBER(OFFSET($AA$6,0,OR193,500,1)),ROW(OFFSET($AA$6,0,OR193,500,1))-ROW(AA$5)),OQ193))),"")</f>
        <v/>
      </c>
      <c r="OT193" s="132" t="str">
        <f ca="1">IFERROR(INDEX(Calc!$R$6:$Z$17,Calc!$OS193,Calc!OT$4),"")</f>
        <v/>
      </c>
      <c r="OU193" s="132" t="str">
        <f ca="1">IFERROR(INDEX(Calc!$R$6:$Z$17,Calc!$OS193,Calc!OU$4),"")</f>
        <v/>
      </c>
      <c r="OV193" s="132" t="str">
        <f ca="1">IFERROR(INDEX(Calc!$R$6:$Z$17,Calc!$OS193,Calc!OV$4),"")</f>
        <v/>
      </c>
      <c r="OW193" s="138" t="str">
        <f ca="1">IFERROR(INDEX(Calc!$R$6:$Z$17,Calc!$OS193,Calc!OW$4),"")</f>
        <v/>
      </c>
      <c r="OX193" s="138" t="str">
        <f ca="1">IFERROR(INDEX(Calc!$R$6:$Z$17,Calc!$OS193,Calc!OX$4),"")</f>
        <v/>
      </c>
      <c r="OY193" s="132" t="str">
        <f t="shared" ca="1" si="115"/>
        <v/>
      </c>
      <c r="OZ193" s="132" t="str">
        <f t="shared" ca="1" si="116"/>
        <v/>
      </c>
      <c r="PA193" s="132" t="str">
        <f t="shared" ca="1" si="117"/>
        <v/>
      </c>
      <c r="PB193" s="132" t="str">
        <f t="shared" ca="1" si="118"/>
        <v/>
      </c>
    </row>
    <row r="194" spans="401:418" x14ac:dyDescent="0.25">
      <c r="OK194" s="132">
        <v>189</v>
      </c>
      <c r="OL194" s="143">
        <f t="shared" si="119"/>
        <v>45480</v>
      </c>
      <c r="OM194" s="132">
        <f t="shared" ca="1" si="112"/>
        <v>0</v>
      </c>
      <c r="ON194" s="132" t="str">
        <f ca="1">IFERROR(IF(OM194&lt;1,"",SUM($OM$6:$OM194))-$OM194+1,"")</f>
        <v/>
      </c>
      <c r="OO194" s="132" t="str">
        <f ca="1">IFERROR(IF(OM194&lt;1,"",SUM($OM$6:$OM194)),"")</f>
        <v/>
      </c>
      <c r="OP194" s="143" t="str">
        <f t="shared" ca="1" si="113"/>
        <v/>
      </c>
      <c r="OQ194" s="138" t="str">
        <f ca="1">IFERROR(IF(OK194&gt;$ON$4,"",COUNTIF($OP$6:OP194,OP194)),"")</f>
        <v/>
      </c>
      <c r="OR194" s="138" t="str">
        <f t="shared" ca="1" si="114"/>
        <v/>
      </c>
      <c r="OS194" s="132" t="str">
        <f t="array" aca="1" ref="OS194" ca="1">IFERROR(IF(LEN(OP194)=0,"",INDEX(OFFSET($AA$6,0,OR194,500,1),SMALL(IF(ISNUMBER(OFFSET($AA$6,0,OR194,500,1)),ROW(OFFSET($AA$6,0,OR194,500,1))-ROW(AA$5)),OQ194))),"")</f>
        <v/>
      </c>
      <c r="OT194" s="132" t="str">
        <f ca="1">IFERROR(INDEX(Calc!$R$6:$Z$17,Calc!$OS194,Calc!OT$4),"")</f>
        <v/>
      </c>
      <c r="OU194" s="132" t="str">
        <f ca="1">IFERROR(INDEX(Calc!$R$6:$Z$17,Calc!$OS194,Calc!OU$4),"")</f>
        <v/>
      </c>
      <c r="OV194" s="132" t="str">
        <f ca="1">IFERROR(INDEX(Calc!$R$6:$Z$17,Calc!$OS194,Calc!OV$4),"")</f>
        <v/>
      </c>
      <c r="OW194" s="138" t="str">
        <f ca="1">IFERROR(INDEX(Calc!$R$6:$Z$17,Calc!$OS194,Calc!OW$4),"")</f>
        <v/>
      </c>
      <c r="OX194" s="138" t="str">
        <f ca="1">IFERROR(INDEX(Calc!$R$6:$Z$17,Calc!$OS194,Calc!OX$4),"")</f>
        <v/>
      </c>
      <c r="OY194" s="132" t="str">
        <f t="shared" ca="1" si="115"/>
        <v/>
      </c>
      <c r="OZ194" s="132" t="str">
        <f t="shared" ca="1" si="116"/>
        <v/>
      </c>
      <c r="PA194" s="132" t="str">
        <f t="shared" ca="1" si="117"/>
        <v/>
      </c>
      <c r="PB194" s="132" t="str">
        <f t="shared" ca="1" si="118"/>
        <v/>
      </c>
    </row>
    <row r="195" spans="401:418" x14ac:dyDescent="0.25">
      <c r="OK195" s="132">
        <v>190</v>
      </c>
      <c r="OL195" s="143">
        <f t="shared" si="119"/>
        <v>45481</v>
      </c>
      <c r="OM195" s="132">
        <f t="shared" ca="1" si="112"/>
        <v>0</v>
      </c>
      <c r="ON195" s="132" t="str">
        <f ca="1">IFERROR(IF(OM195&lt;1,"",SUM($OM$6:$OM195))-$OM195+1,"")</f>
        <v/>
      </c>
      <c r="OO195" s="132" t="str">
        <f ca="1">IFERROR(IF(OM195&lt;1,"",SUM($OM$6:$OM195)),"")</f>
        <v/>
      </c>
      <c r="OP195" s="143" t="str">
        <f t="shared" ca="1" si="113"/>
        <v/>
      </c>
      <c r="OQ195" s="138" t="str">
        <f ca="1">IFERROR(IF(OK195&gt;$ON$4,"",COUNTIF($OP$6:OP195,OP195)),"")</f>
        <v/>
      </c>
      <c r="OR195" s="138" t="str">
        <f t="shared" ca="1" si="114"/>
        <v/>
      </c>
      <c r="OS195" s="132" t="str">
        <f t="array" aca="1" ref="OS195" ca="1">IFERROR(IF(LEN(OP195)=0,"",INDEX(OFFSET($AA$6,0,OR195,500,1),SMALL(IF(ISNUMBER(OFFSET($AA$6,0,OR195,500,1)),ROW(OFFSET($AA$6,0,OR195,500,1))-ROW(AA$5)),OQ195))),"")</f>
        <v/>
      </c>
      <c r="OT195" s="132" t="str">
        <f ca="1">IFERROR(INDEX(Calc!$R$6:$Z$17,Calc!$OS195,Calc!OT$4),"")</f>
        <v/>
      </c>
      <c r="OU195" s="132" t="str">
        <f ca="1">IFERROR(INDEX(Calc!$R$6:$Z$17,Calc!$OS195,Calc!OU$4),"")</f>
        <v/>
      </c>
      <c r="OV195" s="132" t="str">
        <f ca="1">IFERROR(INDEX(Calc!$R$6:$Z$17,Calc!$OS195,Calc!OV$4),"")</f>
        <v/>
      </c>
      <c r="OW195" s="138" t="str">
        <f ca="1">IFERROR(INDEX(Calc!$R$6:$Z$17,Calc!$OS195,Calc!OW$4),"")</f>
        <v/>
      </c>
      <c r="OX195" s="138" t="str">
        <f ca="1">IFERROR(INDEX(Calc!$R$6:$Z$17,Calc!$OS195,Calc!OX$4),"")</f>
        <v/>
      </c>
      <c r="OY195" s="132" t="str">
        <f t="shared" ca="1" si="115"/>
        <v/>
      </c>
      <c r="OZ195" s="132" t="str">
        <f t="shared" ca="1" si="116"/>
        <v/>
      </c>
      <c r="PA195" s="132" t="str">
        <f t="shared" ca="1" si="117"/>
        <v/>
      </c>
      <c r="PB195" s="132" t="str">
        <f t="shared" ca="1" si="118"/>
        <v/>
      </c>
    </row>
    <row r="196" spans="401:418" x14ac:dyDescent="0.25">
      <c r="OK196" s="132">
        <v>191</v>
      </c>
      <c r="OL196" s="143">
        <f t="shared" si="119"/>
        <v>45482</v>
      </c>
      <c r="OM196" s="132">
        <f t="shared" ca="1" si="112"/>
        <v>3</v>
      </c>
      <c r="ON196" s="132">
        <f ca="1">IFERROR(IF(OM196&lt;1,"",SUM($OM$6:$OM196))-$OM196+1,"")</f>
        <v>86</v>
      </c>
      <c r="OO196" s="132">
        <f ca="1">IFERROR(IF(OM196&lt;1,"",SUM($OM$6:$OM196)),"")</f>
        <v>88</v>
      </c>
      <c r="OP196" s="143" t="str">
        <f t="shared" ca="1" si="113"/>
        <v/>
      </c>
      <c r="OQ196" s="138" t="str">
        <f ca="1">IFERROR(IF(OK196&gt;$ON$4,"",COUNTIF($OP$6:OP196,OP196)),"")</f>
        <v/>
      </c>
      <c r="OR196" s="138" t="str">
        <f t="shared" ca="1" si="114"/>
        <v/>
      </c>
      <c r="OS196" s="132" t="str">
        <f t="array" aca="1" ref="OS196" ca="1">IFERROR(IF(LEN(OP196)=0,"",INDEX(OFFSET($AA$6,0,OR196,500,1),SMALL(IF(ISNUMBER(OFFSET($AA$6,0,OR196,500,1)),ROW(OFFSET($AA$6,0,OR196,500,1))-ROW(AA$5)),OQ196))),"")</f>
        <v/>
      </c>
      <c r="OT196" s="132" t="str">
        <f ca="1">IFERROR(INDEX(Calc!$R$6:$Z$17,Calc!$OS196,Calc!OT$4),"")</f>
        <v/>
      </c>
      <c r="OU196" s="132" t="str">
        <f ca="1">IFERROR(INDEX(Calc!$R$6:$Z$17,Calc!$OS196,Calc!OU$4),"")</f>
        <v/>
      </c>
      <c r="OV196" s="132" t="str">
        <f ca="1">IFERROR(INDEX(Calc!$R$6:$Z$17,Calc!$OS196,Calc!OV$4),"")</f>
        <v/>
      </c>
      <c r="OW196" s="138" t="str">
        <f ca="1">IFERROR(INDEX(Calc!$R$6:$Z$17,Calc!$OS196,Calc!OW$4),"")</f>
        <v/>
      </c>
      <c r="OX196" s="138" t="str">
        <f ca="1">IFERROR(INDEX(Calc!$R$6:$Z$17,Calc!$OS196,Calc!OX$4),"")</f>
        <v/>
      </c>
      <c r="OY196" s="132" t="str">
        <f t="shared" ca="1" si="115"/>
        <v/>
      </c>
      <c r="OZ196" s="132" t="str">
        <f t="shared" ca="1" si="116"/>
        <v/>
      </c>
      <c r="PA196" s="132" t="str">
        <f t="shared" ca="1" si="117"/>
        <v/>
      </c>
      <c r="PB196" s="132" t="str">
        <f t="shared" ca="1" si="118"/>
        <v/>
      </c>
    </row>
    <row r="197" spans="401:418" x14ac:dyDescent="0.25">
      <c r="OK197" s="132">
        <v>192</v>
      </c>
      <c r="OL197" s="143">
        <f t="shared" si="119"/>
        <v>45483</v>
      </c>
      <c r="OM197" s="132">
        <f t="shared" ca="1" si="112"/>
        <v>0</v>
      </c>
      <c r="ON197" s="132" t="str">
        <f ca="1">IFERROR(IF(OM197&lt;1,"",SUM($OM$6:$OM197))-$OM197+1,"")</f>
        <v/>
      </c>
      <c r="OO197" s="132" t="str">
        <f ca="1">IFERROR(IF(OM197&lt;1,"",SUM($OM$6:$OM197)),"")</f>
        <v/>
      </c>
      <c r="OP197" s="143" t="str">
        <f t="shared" ca="1" si="113"/>
        <v/>
      </c>
      <c r="OQ197" s="138" t="str">
        <f ca="1">IFERROR(IF(OK197&gt;$ON$4,"",COUNTIF($OP$6:OP197,OP197)),"")</f>
        <v/>
      </c>
      <c r="OR197" s="138" t="str">
        <f t="shared" ca="1" si="114"/>
        <v/>
      </c>
      <c r="OS197" s="132" t="str">
        <f t="array" aca="1" ref="OS197" ca="1">IFERROR(IF(LEN(OP197)=0,"",INDEX(OFFSET($AA$6,0,OR197,500,1),SMALL(IF(ISNUMBER(OFFSET($AA$6,0,OR197,500,1)),ROW(OFFSET($AA$6,0,OR197,500,1))-ROW(AA$5)),OQ197))),"")</f>
        <v/>
      </c>
      <c r="OT197" s="132" t="str">
        <f ca="1">IFERROR(INDEX(Calc!$R$6:$Z$17,Calc!$OS197,Calc!OT$4),"")</f>
        <v/>
      </c>
      <c r="OU197" s="132" t="str">
        <f ca="1">IFERROR(INDEX(Calc!$R$6:$Z$17,Calc!$OS197,Calc!OU$4),"")</f>
        <v/>
      </c>
      <c r="OV197" s="132" t="str">
        <f ca="1">IFERROR(INDEX(Calc!$R$6:$Z$17,Calc!$OS197,Calc!OV$4),"")</f>
        <v/>
      </c>
      <c r="OW197" s="138" t="str">
        <f ca="1">IFERROR(INDEX(Calc!$R$6:$Z$17,Calc!$OS197,Calc!OW$4),"")</f>
        <v/>
      </c>
      <c r="OX197" s="138" t="str">
        <f ca="1">IFERROR(INDEX(Calc!$R$6:$Z$17,Calc!$OS197,Calc!OX$4),"")</f>
        <v/>
      </c>
      <c r="OY197" s="132" t="str">
        <f t="shared" ca="1" si="115"/>
        <v/>
      </c>
      <c r="OZ197" s="132" t="str">
        <f t="shared" ca="1" si="116"/>
        <v/>
      </c>
      <c r="PA197" s="132" t="str">
        <f t="shared" ca="1" si="117"/>
        <v/>
      </c>
      <c r="PB197" s="132" t="str">
        <f t="shared" ca="1" si="118"/>
        <v/>
      </c>
    </row>
    <row r="198" spans="401:418" x14ac:dyDescent="0.25">
      <c r="OK198" s="132">
        <v>193</v>
      </c>
      <c r="OL198" s="143">
        <f t="shared" si="119"/>
        <v>45484</v>
      </c>
      <c r="OM198" s="132">
        <f t="shared" ca="1" si="112"/>
        <v>0</v>
      </c>
      <c r="ON198" s="132" t="str">
        <f ca="1">IFERROR(IF(OM198&lt;1,"",SUM($OM$6:$OM198))-$OM198+1,"")</f>
        <v/>
      </c>
      <c r="OO198" s="132" t="str">
        <f ca="1">IFERROR(IF(OM198&lt;1,"",SUM($OM$6:$OM198)),"")</f>
        <v/>
      </c>
      <c r="OP198" s="143" t="str">
        <f t="shared" ca="1" si="113"/>
        <v/>
      </c>
      <c r="OQ198" s="138" t="str">
        <f ca="1">IFERROR(IF(OK198&gt;$ON$4,"",COUNTIF($OP$6:OP198,OP198)),"")</f>
        <v/>
      </c>
      <c r="OR198" s="138" t="str">
        <f t="shared" ca="1" si="114"/>
        <v/>
      </c>
      <c r="OS198" s="132" t="str">
        <f t="array" aca="1" ref="OS198" ca="1">IFERROR(IF(LEN(OP198)=0,"",INDEX(OFFSET($AA$6,0,OR198,500,1),SMALL(IF(ISNUMBER(OFFSET($AA$6,0,OR198,500,1)),ROW(OFFSET($AA$6,0,OR198,500,1))-ROW(AA$5)),OQ198))),"")</f>
        <v/>
      </c>
      <c r="OT198" s="132" t="str">
        <f ca="1">IFERROR(INDEX(Calc!$R$6:$Z$17,Calc!$OS198,Calc!OT$4),"")</f>
        <v/>
      </c>
      <c r="OU198" s="132" t="str">
        <f ca="1">IFERROR(INDEX(Calc!$R$6:$Z$17,Calc!$OS198,Calc!OU$4),"")</f>
        <v/>
      </c>
      <c r="OV198" s="132" t="str">
        <f ca="1">IFERROR(INDEX(Calc!$R$6:$Z$17,Calc!$OS198,Calc!OV$4),"")</f>
        <v/>
      </c>
      <c r="OW198" s="138" t="str">
        <f ca="1">IFERROR(INDEX(Calc!$R$6:$Z$17,Calc!$OS198,Calc!OW$4),"")</f>
        <v/>
      </c>
      <c r="OX198" s="138" t="str">
        <f ca="1">IFERROR(INDEX(Calc!$R$6:$Z$17,Calc!$OS198,Calc!OX$4),"")</f>
        <v/>
      </c>
      <c r="OY198" s="132" t="str">
        <f t="shared" ca="1" si="115"/>
        <v/>
      </c>
      <c r="OZ198" s="132" t="str">
        <f t="shared" ca="1" si="116"/>
        <v/>
      </c>
      <c r="PA198" s="132" t="str">
        <f t="shared" ca="1" si="117"/>
        <v/>
      </c>
      <c r="PB198" s="132" t="str">
        <f t="shared" ca="1" si="118"/>
        <v/>
      </c>
    </row>
    <row r="199" spans="401:418" x14ac:dyDescent="0.25">
      <c r="OK199" s="132">
        <v>194</v>
      </c>
      <c r="OL199" s="143">
        <f t="shared" si="119"/>
        <v>45485</v>
      </c>
      <c r="OM199" s="132">
        <f t="shared" ref="OM199:OM262" ca="1" si="120">IFERROR(INDEX($AB$4:$OH$4,1,OK199),"")</f>
        <v>0</v>
      </c>
      <c r="ON199" s="132" t="str">
        <f ca="1">IFERROR(IF(OM199&lt;1,"",SUM($OM$6:$OM199))-$OM199+1,"")</f>
        <v/>
      </c>
      <c r="OO199" s="132" t="str">
        <f ca="1">IFERROR(IF(OM199&lt;1,"",SUM($OM$6:$OM199)),"")</f>
        <v/>
      </c>
      <c r="OP199" s="143" t="str">
        <f t="shared" ref="OP199:OP262" ca="1" si="121">IFERROR(IF(OK199&gt;$ON$4,"",IF(ISNUMBER(MATCH(OK199,$ON$6:$ON$3005,0)),INDEX($OL$6:$OL$376,MATCH(OK199,$ON$6:$ON$3005,0)),OP198)),"")</f>
        <v/>
      </c>
      <c r="OQ199" s="138" t="str">
        <f ca="1">IFERROR(IF(OK199&gt;$ON$4,"",COUNTIF($OP$6:OP199,OP199)),"")</f>
        <v/>
      </c>
      <c r="OR199" s="138" t="str">
        <f t="shared" ref="OR199:OR262" ca="1" si="122">IFERROR(MATCH(OP199,$AB$5:$OH$5,0),"")</f>
        <v/>
      </c>
      <c r="OS199" s="132" t="str">
        <f t="array" aca="1" ref="OS199" ca="1">IFERROR(IF(LEN(OP199)=0,"",INDEX(OFFSET($AA$6,0,OR199,500,1),SMALL(IF(ISNUMBER(OFFSET($AA$6,0,OR199,500,1)),ROW(OFFSET($AA$6,0,OR199,500,1))-ROW(AA$5)),OQ199))),"")</f>
        <v/>
      </c>
      <c r="OT199" s="132" t="str">
        <f ca="1">IFERROR(INDEX(Calc!$R$6:$Z$17,Calc!$OS199,Calc!OT$4),"")</f>
        <v/>
      </c>
      <c r="OU199" s="132" t="str">
        <f ca="1">IFERROR(INDEX(Calc!$R$6:$Z$17,Calc!$OS199,Calc!OU$4),"")</f>
        <v/>
      </c>
      <c r="OV199" s="132" t="str">
        <f ca="1">IFERROR(INDEX(Calc!$R$6:$Z$17,Calc!$OS199,Calc!OV$4),"")</f>
        <v/>
      </c>
      <c r="OW199" s="138" t="str">
        <f ca="1">IFERROR(INDEX(Calc!$R$6:$Z$17,Calc!$OS199,Calc!OW$4),"")</f>
        <v/>
      </c>
      <c r="OX199" s="138" t="str">
        <f ca="1">IFERROR(INDEX(Calc!$R$6:$Z$17,Calc!$OS199,Calc!OX$4),"")</f>
        <v/>
      </c>
      <c r="OY199" s="132" t="str">
        <f t="shared" ref="OY199:OY262" ca="1" si="123">IFERROR(DAY(OP199),"")</f>
        <v/>
      </c>
      <c r="OZ199" s="132" t="str">
        <f t="shared" ref="OZ199:OZ262" ca="1" si="124">IFERROR(MONTH(OP199),"")</f>
        <v/>
      </c>
      <c r="PA199" s="132" t="str">
        <f t="shared" ref="PA199:PA262" ca="1" si="125">IFERROR(YEAR(OP199),"")</f>
        <v/>
      </c>
      <c r="PB199" s="132" t="str">
        <f t="shared" ref="PB199:PB262" ca="1" si="126">IFERROR(INDEX($L$8:$L$19,OZ199)&amp;" - "&amp;PA199,"")</f>
        <v/>
      </c>
    </row>
    <row r="200" spans="401:418" x14ac:dyDescent="0.25">
      <c r="OK200" s="132">
        <v>195</v>
      </c>
      <c r="OL200" s="143">
        <f t="shared" ref="OL200:OL263" si="127">IFERROR(OL199+1,"")</f>
        <v>45486</v>
      </c>
      <c r="OM200" s="132">
        <f t="shared" ca="1" si="120"/>
        <v>0</v>
      </c>
      <c r="ON200" s="132" t="str">
        <f ca="1">IFERROR(IF(OM200&lt;1,"",SUM($OM$6:$OM200))-$OM200+1,"")</f>
        <v/>
      </c>
      <c r="OO200" s="132" t="str">
        <f ca="1">IFERROR(IF(OM200&lt;1,"",SUM($OM$6:$OM200)),"")</f>
        <v/>
      </c>
      <c r="OP200" s="143" t="str">
        <f t="shared" ca="1" si="121"/>
        <v/>
      </c>
      <c r="OQ200" s="138" t="str">
        <f ca="1">IFERROR(IF(OK200&gt;$ON$4,"",COUNTIF($OP$6:OP200,OP200)),"")</f>
        <v/>
      </c>
      <c r="OR200" s="138" t="str">
        <f t="shared" ca="1" si="122"/>
        <v/>
      </c>
      <c r="OS200" s="132" t="str">
        <f t="array" aca="1" ref="OS200" ca="1">IFERROR(IF(LEN(OP200)=0,"",INDEX(OFFSET($AA$6,0,OR200,500,1),SMALL(IF(ISNUMBER(OFFSET($AA$6,0,OR200,500,1)),ROW(OFFSET($AA$6,0,OR200,500,1))-ROW(AA$5)),OQ200))),"")</f>
        <v/>
      </c>
      <c r="OT200" s="132" t="str">
        <f ca="1">IFERROR(INDEX(Calc!$R$6:$Z$17,Calc!$OS200,Calc!OT$4),"")</f>
        <v/>
      </c>
      <c r="OU200" s="132" t="str">
        <f ca="1">IFERROR(INDEX(Calc!$R$6:$Z$17,Calc!$OS200,Calc!OU$4),"")</f>
        <v/>
      </c>
      <c r="OV200" s="132" t="str">
        <f ca="1">IFERROR(INDEX(Calc!$R$6:$Z$17,Calc!$OS200,Calc!OV$4),"")</f>
        <v/>
      </c>
      <c r="OW200" s="138" t="str">
        <f ca="1">IFERROR(INDEX(Calc!$R$6:$Z$17,Calc!$OS200,Calc!OW$4),"")</f>
        <v/>
      </c>
      <c r="OX200" s="138" t="str">
        <f ca="1">IFERROR(INDEX(Calc!$R$6:$Z$17,Calc!$OS200,Calc!OX$4),"")</f>
        <v/>
      </c>
      <c r="OY200" s="132" t="str">
        <f t="shared" ca="1" si="123"/>
        <v/>
      </c>
      <c r="OZ200" s="132" t="str">
        <f t="shared" ca="1" si="124"/>
        <v/>
      </c>
      <c r="PA200" s="132" t="str">
        <f t="shared" ca="1" si="125"/>
        <v/>
      </c>
      <c r="PB200" s="132" t="str">
        <f t="shared" ca="1" si="126"/>
        <v/>
      </c>
    </row>
    <row r="201" spans="401:418" x14ac:dyDescent="0.25">
      <c r="OK201" s="132">
        <v>196</v>
      </c>
      <c r="OL201" s="143">
        <f t="shared" si="127"/>
        <v>45487</v>
      </c>
      <c r="OM201" s="132">
        <f t="shared" ca="1" si="120"/>
        <v>0</v>
      </c>
      <c r="ON201" s="132" t="str">
        <f ca="1">IFERROR(IF(OM201&lt;1,"",SUM($OM$6:$OM201))-$OM201+1,"")</f>
        <v/>
      </c>
      <c r="OO201" s="132" t="str">
        <f ca="1">IFERROR(IF(OM201&lt;1,"",SUM($OM$6:$OM201)),"")</f>
        <v/>
      </c>
      <c r="OP201" s="143" t="str">
        <f t="shared" ca="1" si="121"/>
        <v/>
      </c>
      <c r="OQ201" s="138" t="str">
        <f ca="1">IFERROR(IF(OK201&gt;$ON$4,"",COUNTIF($OP$6:OP201,OP201)),"")</f>
        <v/>
      </c>
      <c r="OR201" s="138" t="str">
        <f t="shared" ca="1" si="122"/>
        <v/>
      </c>
      <c r="OS201" s="132" t="str">
        <f t="array" aca="1" ref="OS201" ca="1">IFERROR(IF(LEN(OP201)=0,"",INDEX(OFFSET($AA$6,0,OR201,500,1),SMALL(IF(ISNUMBER(OFFSET($AA$6,0,OR201,500,1)),ROW(OFFSET($AA$6,0,OR201,500,1))-ROW(AA$5)),OQ201))),"")</f>
        <v/>
      </c>
      <c r="OT201" s="132" t="str">
        <f ca="1">IFERROR(INDEX(Calc!$R$6:$Z$17,Calc!$OS201,Calc!OT$4),"")</f>
        <v/>
      </c>
      <c r="OU201" s="132" t="str">
        <f ca="1">IFERROR(INDEX(Calc!$R$6:$Z$17,Calc!$OS201,Calc!OU$4),"")</f>
        <v/>
      </c>
      <c r="OV201" s="132" t="str">
        <f ca="1">IFERROR(INDEX(Calc!$R$6:$Z$17,Calc!$OS201,Calc!OV$4),"")</f>
        <v/>
      </c>
      <c r="OW201" s="138" t="str">
        <f ca="1">IFERROR(INDEX(Calc!$R$6:$Z$17,Calc!$OS201,Calc!OW$4),"")</f>
        <v/>
      </c>
      <c r="OX201" s="138" t="str">
        <f ca="1">IFERROR(INDEX(Calc!$R$6:$Z$17,Calc!$OS201,Calc!OX$4),"")</f>
        <v/>
      </c>
      <c r="OY201" s="132" t="str">
        <f t="shared" ca="1" si="123"/>
        <v/>
      </c>
      <c r="OZ201" s="132" t="str">
        <f t="shared" ca="1" si="124"/>
        <v/>
      </c>
      <c r="PA201" s="132" t="str">
        <f t="shared" ca="1" si="125"/>
        <v/>
      </c>
      <c r="PB201" s="132" t="str">
        <f t="shared" ca="1" si="126"/>
        <v/>
      </c>
    </row>
    <row r="202" spans="401:418" x14ac:dyDescent="0.25">
      <c r="OK202" s="132">
        <v>197</v>
      </c>
      <c r="OL202" s="143">
        <f t="shared" si="127"/>
        <v>45488</v>
      </c>
      <c r="OM202" s="132">
        <f t="shared" ca="1" si="120"/>
        <v>0</v>
      </c>
      <c r="ON202" s="132" t="str">
        <f ca="1">IFERROR(IF(OM202&lt;1,"",SUM($OM$6:$OM202))-$OM202+1,"")</f>
        <v/>
      </c>
      <c r="OO202" s="132" t="str">
        <f ca="1">IFERROR(IF(OM202&lt;1,"",SUM($OM$6:$OM202)),"")</f>
        <v/>
      </c>
      <c r="OP202" s="143" t="str">
        <f t="shared" ca="1" si="121"/>
        <v/>
      </c>
      <c r="OQ202" s="138" t="str">
        <f ca="1">IFERROR(IF(OK202&gt;$ON$4,"",COUNTIF($OP$6:OP202,OP202)),"")</f>
        <v/>
      </c>
      <c r="OR202" s="138" t="str">
        <f t="shared" ca="1" si="122"/>
        <v/>
      </c>
      <c r="OS202" s="132" t="str">
        <f t="array" aca="1" ref="OS202" ca="1">IFERROR(IF(LEN(OP202)=0,"",INDEX(OFFSET($AA$6,0,OR202,500,1),SMALL(IF(ISNUMBER(OFFSET($AA$6,0,OR202,500,1)),ROW(OFFSET($AA$6,0,OR202,500,1))-ROW(AA$5)),OQ202))),"")</f>
        <v/>
      </c>
      <c r="OT202" s="132" t="str">
        <f ca="1">IFERROR(INDEX(Calc!$R$6:$Z$17,Calc!$OS202,Calc!OT$4),"")</f>
        <v/>
      </c>
      <c r="OU202" s="132" t="str">
        <f ca="1">IFERROR(INDEX(Calc!$R$6:$Z$17,Calc!$OS202,Calc!OU$4),"")</f>
        <v/>
      </c>
      <c r="OV202" s="132" t="str">
        <f ca="1">IFERROR(INDEX(Calc!$R$6:$Z$17,Calc!$OS202,Calc!OV$4),"")</f>
        <v/>
      </c>
      <c r="OW202" s="138" t="str">
        <f ca="1">IFERROR(INDEX(Calc!$R$6:$Z$17,Calc!$OS202,Calc!OW$4),"")</f>
        <v/>
      </c>
      <c r="OX202" s="138" t="str">
        <f ca="1">IFERROR(INDEX(Calc!$R$6:$Z$17,Calc!$OS202,Calc!OX$4),"")</f>
        <v/>
      </c>
      <c r="OY202" s="132" t="str">
        <f t="shared" ca="1" si="123"/>
        <v/>
      </c>
      <c r="OZ202" s="132" t="str">
        <f t="shared" ca="1" si="124"/>
        <v/>
      </c>
      <c r="PA202" s="132" t="str">
        <f t="shared" ca="1" si="125"/>
        <v/>
      </c>
      <c r="PB202" s="132" t="str">
        <f t="shared" ca="1" si="126"/>
        <v/>
      </c>
    </row>
    <row r="203" spans="401:418" x14ac:dyDescent="0.25">
      <c r="OK203" s="132">
        <v>198</v>
      </c>
      <c r="OL203" s="143">
        <f t="shared" si="127"/>
        <v>45489</v>
      </c>
      <c r="OM203" s="132">
        <f t="shared" ca="1" si="120"/>
        <v>3</v>
      </c>
      <c r="ON203" s="132">
        <f ca="1">IFERROR(IF(OM203&lt;1,"",SUM($OM$6:$OM203))-$OM203+1,"")</f>
        <v>89</v>
      </c>
      <c r="OO203" s="132">
        <f ca="1">IFERROR(IF(OM203&lt;1,"",SUM($OM$6:$OM203)),"")</f>
        <v>91</v>
      </c>
      <c r="OP203" s="143" t="str">
        <f t="shared" ca="1" si="121"/>
        <v/>
      </c>
      <c r="OQ203" s="138" t="str">
        <f ca="1">IFERROR(IF(OK203&gt;$ON$4,"",COUNTIF($OP$6:OP203,OP203)),"")</f>
        <v/>
      </c>
      <c r="OR203" s="138" t="str">
        <f t="shared" ca="1" si="122"/>
        <v/>
      </c>
      <c r="OS203" s="132" t="str">
        <f t="array" aca="1" ref="OS203" ca="1">IFERROR(IF(LEN(OP203)=0,"",INDEX(OFFSET($AA$6,0,OR203,500,1),SMALL(IF(ISNUMBER(OFFSET($AA$6,0,OR203,500,1)),ROW(OFFSET($AA$6,0,OR203,500,1))-ROW(AA$5)),OQ203))),"")</f>
        <v/>
      </c>
      <c r="OT203" s="132" t="str">
        <f ca="1">IFERROR(INDEX(Calc!$R$6:$Z$17,Calc!$OS203,Calc!OT$4),"")</f>
        <v/>
      </c>
      <c r="OU203" s="132" t="str">
        <f ca="1">IFERROR(INDEX(Calc!$R$6:$Z$17,Calc!$OS203,Calc!OU$4),"")</f>
        <v/>
      </c>
      <c r="OV203" s="132" t="str">
        <f ca="1">IFERROR(INDEX(Calc!$R$6:$Z$17,Calc!$OS203,Calc!OV$4),"")</f>
        <v/>
      </c>
      <c r="OW203" s="138" t="str">
        <f ca="1">IFERROR(INDEX(Calc!$R$6:$Z$17,Calc!$OS203,Calc!OW$4),"")</f>
        <v/>
      </c>
      <c r="OX203" s="138" t="str">
        <f ca="1">IFERROR(INDEX(Calc!$R$6:$Z$17,Calc!$OS203,Calc!OX$4),"")</f>
        <v/>
      </c>
      <c r="OY203" s="132" t="str">
        <f t="shared" ca="1" si="123"/>
        <v/>
      </c>
      <c r="OZ203" s="132" t="str">
        <f t="shared" ca="1" si="124"/>
        <v/>
      </c>
      <c r="PA203" s="132" t="str">
        <f t="shared" ca="1" si="125"/>
        <v/>
      </c>
      <c r="PB203" s="132" t="str">
        <f t="shared" ca="1" si="126"/>
        <v/>
      </c>
    </row>
    <row r="204" spans="401:418" x14ac:dyDescent="0.25">
      <c r="OK204" s="132">
        <v>199</v>
      </c>
      <c r="OL204" s="143">
        <f t="shared" si="127"/>
        <v>45490</v>
      </c>
      <c r="OM204" s="132">
        <f t="shared" ca="1" si="120"/>
        <v>0</v>
      </c>
      <c r="ON204" s="132" t="str">
        <f ca="1">IFERROR(IF(OM204&lt;1,"",SUM($OM$6:$OM204))-$OM204+1,"")</f>
        <v/>
      </c>
      <c r="OO204" s="132" t="str">
        <f ca="1">IFERROR(IF(OM204&lt;1,"",SUM($OM$6:$OM204)),"")</f>
        <v/>
      </c>
      <c r="OP204" s="143" t="str">
        <f t="shared" ca="1" si="121"/>
        <v/>
      </c>
      <c r="OQ204" s="138" t="str">
        <f ca="1">IFERROR(IF(OK204&gt;$ON$4,"",COUNTIF($OP$6:OP204,OP204)),"")</f>
        <v/>
      </c>
      <c r="OR204" s="138" t="str">
        <f t="shared" ca="1" si="122"/>
        <v/>
      </c>
      <c r="OS204" s="132" t="str">
        <f t="array" aca="1" ref="OS204" ca="1">IFERROR(IF(LEN(OP204)=0,"",INDEX(OFFSET($AA$6,0,OR204,500,1),SMALL(IF(ISNUMBER(OFFSET($AA$6,0,OR204,500,1)),ROW(OFFSET($AA$6,0,OR204,500,1))-ROW(AA$5)),OQ204))),"")</f>
        <v/>
      </c>
      <c r="OT204" s="132" t="str">
        <f ca="1">IFERROR(INDEX(Calc!$R$6:$Z$17,Calc!$OS204,Calc!OT$4),"")</f>
        <v/>
      </c>
      <c r="OU204" s="132" t="str">
        <f ca="1">IFERROR(INDEX(Calc!$R$6:$Z$17,Calc!$OS204,Calc!OU$4),"")</f>
        <v/>
      </c>
      <c r="OV204" s="132" t="str">
        <f ca="1">IFERROR(INDEX(Calc!$R$6:$Z$17,Calc!$OS204,Calc!OV$4),"")</f>
        <v/>
      </c>
      <c r="OW204" s="138" t="str">
        <f ca="1">IFERROR(INDEX(Calc!$R$6:$Z$17,Calc!$OS204,Calc!OW$4),"")</f>
        <v/>
      </c>
      <c r="OX204" s="138" t="str">
        <f ca="1">IFERROR(INDEX(Calc!$R$6:$Z$17,Calc!$OS204,Calc!OX$4),"")</f>
        <v/>
      </c>
      <c r="OY204" s="132" t="str">
        <f t="shared" ca="1" si="123"/>
        <v/>
      </c>
      <c r="OZ204" s="132" t="str">
        <f t="shared" ca="1" si="124"/>
        <v/>
      </c>
      <c r="PA204" s="132" t="str">
        <f t="shared" ca="1" si="125"/>
        <v/>
      </c>
      <c r="PB204" s="132" t="str">
        <f t="shared" ca="1" si="126"/>
        <v/>
      </c>
    </row>
    <row r="205" spans="401:418" x14ac:dyDescent="0.25">
      <c r="OK205" s="132">
        <v>200</v>
      </c>
      <c r="OL205" s="143">
        <f t="shared" si="127"/>
        <v>45491</v>
      </c>
      <c r="OM205" s="132">
        <f t="shared" ca="1" si="120"/>
        <v>0</v>
      </c>
      <c r="ON205" s="132" t="str">
        <f ca="1">IFERROR(IF(OM205&lt;1,"",SUM($OM$6:$OM205))-$OM205+1,"")</f>
        <v/>
      </c>
      <c r="OO205" s="132" t="str">
        <f ca="1">IFERROR(IF(OM205&lt;1,"",SUM($OM$6:$OM205)),"")</f>
        <v/>
      </c>
      <c r="OP205" s="143" t="str">
        <f t="shared" ca="1" si="121"/>
        <v/>
      </c>
      <c r="OQ205" s="138" t="str">
        <f ca="1">IFERROR(IF(OK205&gt;$ON$4,"",COUNTIF($OP$6:OP205,OP205)),"")</f>
        <v/>
      </c>
      <c r="OR205" s="138" t="str">
        <f t="shared" ca="1" si="122"/>
        <v/>
      </c>
      <c r="OS205" s="132" t="str">
        <f t="array" aca="1" ref="OS205" ca="1">IFERROR(IF(LEN(OP205)=0,"",INDEX(OFFSET($AA$6,0,OR205,500,1),SMALL(IF(ISNUMBER(OFFSET($AA$6,0,OR205,500,1)),ROW(OFFSET($AA$6,0,OR205,500,1))-ROW(AA$5)),OQ205))),"")</f>
        <v/>
      </c>
      <c r="OT205" s="132" t="str">
        <f ca="1">IFERROR(INDEX(Calc!$R$6:$Z$17,Calc!$OS205,Calc!OT$4),"")</f>
        <v/>
      </c>
      <c r="OU205" s="132" t="str">
        <f ca="1">IFERROR(INDEX(Calc!$R$6:$Z$17,Calc!$OS205,Calc!OU$4),"")</f>
        <v/>
      </c>
      <c r="OV205" s="132" t="str">
        <f ca="1">IFERROR(INDEX(Calc!$R$6:$Z$17,Calc!$OS205,Calc!OV$4),"")</f>
        <v/>
      </c>
      <c r="OW205" s="138" t="str">
        <f ca="1">IFERROR(INDEX(Calc!$R$6:$Z$17,Calc!$OS205,Calc!OW$4),"")</f>
        <v/>
      </c>
      <c r="OX205" s="138" t="str">
        <f ca="1">IFERROR(INDEX(Calc!$R$6:$Z$17,Calc!$OS205,Calc!OX$4),"")</f>
        <v/>
      </c>
      <c r="OY205" s="132" t="str">
        <f t="shared" ca="1" si="123"/>
        <v/>
      </c>
      <c r="OZ205" s="132" t="str">
        <f t="shared" ca="1" si="124"/>
        <v/>
      </c>
      <c r="PA205" s="132" t="str">
        <f t="shared" ca="1" si="125"/>
        <v/>
      </c>
      <c r="PB205" s="132" t="str">
        <f t="shared" ca="1" si="126"/>
        <v/>
      </c>
    </row>
    <row r="206" spans="401:418" x14ac:dyDescent="0.25">
      <c r="OK206" s="132">
        <v>201</v>
      </c>
      <c r="OL206" s="143">
        <f t="shared" si="127"/>
        <v>45492</v>
      </c>
      <c r="OM206" s="132">
        <f t="shared" ca="1" si="120"/>
        <v>0</v>
      </c>
      <c r="ON206" s="132" t="str">
        <f ca="1">IFERROR(IF(OM206&lt;1,"",SUM($OM$6:$OM206))-$OM206+1,"")</f>
        <v/>
      </c>
      <c r="OO206" s="132" t="str">
        <f ca="1">IFERROR(IF(OM206&lt;1,"",SUM($OM$6:$OM206)),"")</f>
        <v/>
      </c>
      <c r="OP206" s="143" t="str">
        <f t="shared" ca="1" si="121"/>
        <v/>
      </c>
      <c r="OQ206" s="138" t="str">
        <f ca="1">IFERROR(IF(OK206&gt;$ON$4,"",COUNTIF($OP$6:OP206,OP206)),"")</f>
        <v/>
      </c>
      <c r="OR206" s="138" t="str">
        <f t="shared" ca="1" si="122"/>
        <v/>
      </c>
      <c r="OS206" s="132" t="str">
        <f t="array" aca="1" ref="OS206" ca="1">IFERROR(IF(LEN(OP206)=0,"",INDEX(OFFSET($AA$6,0,OR206,500,1),SMALL(IF(ISNUMBER(OFFSET($AA$6,0,OR206,500,1)),ROW(OFFSET($AA$6,0,OR206,500,1))-ROW(AA$5)),OQ206))),"")</f>
        <v/>
      </c>
      <c r="OT206" s="132" t="str">
        <f ca="1">IFERROR(INDEX(Calc!$R$6:$Z$17,Calc!$OS206,Calc!OT$4),"")</f>
        <v/>
      </c>
      <c r="OU206" s="132" t="str">
        <f ca="1">IFERROR(INDEX(Calc!$R$6:$Z$17,Calc!$OS206,Calc!OU$4),"")</f>
        <v/>
      </c>
      <c r="OV206" s="132" t="str">
        <f ca="1">IFERROR(INDEX(Calc!$R$6:$Z$17,Calc!$OS206,Calc!OV$4),"")</f>
        <v/>
      </c>
      <c r="OW206" s="138" t="str">
        <f ca="1">IFERROR(INDEX(Calc!$R$6:$Z$17,Calc!$OS206,Calc!OW$4),"")</f>
        <v/>
      </c>
      <c r="OX206" s="138" t="str">
        <f ca="1">IFERROR(INDEX(Calc!$R$6:$Z$17,Calc!$OS206,Calc!OX$4),"")</f>
        <v/>
      </c>
      <c r="OY206" s="132" t="str">
        <f t="shared" ca="1" si="123"/>
        <v/>
      </c>
      <c r="OZ206" s="132" t="str">
        <f t="shared" ca="1" si="124"/>
        <v/>
      </c>
      <c r="PA206" s="132" t="str">
        <f t="shared" ca="1" si="125"/>
        <v/>
      </c>
      <c r="PB206" s="132" t="str">
        <f t="shared" ca="1" si="126"/>
        <v/>
      </c>
    </row>
    <row r="207" spans="401:418" x14ac:dyDescent="0.25">
      <c r="OK207" s="132">
        <v>202</v>
      </c>
      <c r="OL207" s="143">
        <f t="shared" si="127"/>
        <v>45493</v>
      </c>
      <c r="OM207" s="132">
        <f t="shared" ca="1" si="120"/>
        <v>0</v>
      </c>
      <c r="ON207" s="132" t="str">
        <f ca="1">IFERROR(IF(OM207&lt;1,"",SUM($OM$6:$OM207))-$OM207+1,"")</f>
        <v/>
      </c>
      <c r="OO207" s="132" t="str">
        <f ca="1">IFERROR(IF(OM207&lt;1,"",SUM($OM$6:$OM207)),"")</f>
        <v/>
      </c>
      <c r="OP207" s="143" t="str">
        <f t="shared" ca="1" si="121"/>
        <v/>
      </c>
      <c r="OQ207" s="138" t="str">
        <f ca="1">IFERROR(IF(OK207&gt;$ON$4,"",COUNTIF($OP$6:OP207,OP207)),"")</f>
        <v/>
      </c>
      <c r="OR207" s="138" t="str">
        <f t="shared" ca="1" si="122"/>
        <v/>
      </c>
      <c r="OS207" s="132" t="str">
        <f t="array" aca="1" ref="OS207" ca="1">IFERROR(IF(LEN(OP207)=0,"",INDEX(OFFSET($AA$6,0,OR207,500,1),SMALL(IF(ISNUMBER(OFFSET($AA$6,0,OR207,500,1)),ROW(OFFSET($AA$6,0,OR207,500,1))-ROW(AA$5)),OQ207))),"")</f>
        <v/>
      </c>
      <c r="OT207" s="132" t="str">
        <f ca="1">IFERROR(INDEX(Calc!$R$6:$Z$17,Calc!$OS207,Calc!OT$4),"")</f>
        <v/>
      </c>
      <c r="OU207" s="132" t="str">
        <f ca="1">IFERROR(INDEX(Calc!$R$6:$Z$17,Calc!$OS207,Calc!OU$4),"")</f>
        <v/>
      </c>
      <c r="OV207" s="132" t="str">
        <f ca="1">IFERROR(INDEX(Calc!$R$6:$Z$17,Calc!$OS207,Calc!OV$4),"")</f>
        <v/>
      </c>
      <c r="OW207" s="138" t="str">
        <f ca="1">IFERROR(INDEX(Calc!$R$6:$Z$17,Calc!$OS207,Calc!OW$4),"")</f>
        <v/>
      </c>
      <c r="OX207" s="138" t="str">
        <f ca="1">IFERROR(INDEX(Calc!$R$6:$Z$17,Calc!$OS207,Calc!OX$4),"")</f>
        <v/>
      </c>
      <c r="OY207" s="132" t="str">
        <f t="shared" ca="1" si="123"/>
        <v/>
      </c>
      <c r="OZ207" s="132" t="str">
        <f t="shared" ca="1" si="124"/>
        <v/>
      </c>
      <c r="PA207" s="132" t="str">
        <f t="shared" ca="1" si="125"/>
        <v/>
      </c>
      <c r="PB207" s="132" t="str">
        <f t="shared" ca="1" si="126"/>
        <v/>
      </c>
    </row>
    <row r="208" spans="401:418" x14ac:dyDescent="0.25">
      <c r="OK208" s="132">
        <v>203</v>
      </c>
      <c r="OL208" s="143">
        <f t="shared" si="127"/>
        <v>45494</v>
      </c>
      <c r="OM208" s="132">
        <f t="shared" ca="1" si="120"/>
        <v>0</v>
      </c>
      <c r="ON208" s="132" t="str">
        <f ca="1">IFERROR(IF(OM208&lt;1,"",SUM($OM$6:$OM208))-$OM208+1,"")</f>
        <v/>
      </c>
      <c r="OO208" s="132" t="str">
        <f ca="1">IFERROR(IF(OM208&lt;1,"",SUM($OM$6:$OM208)),"")</f>
        <v/>
      </c>
      <c r="OP208" s="143" t="str">
        <f t="shared" ca="1" si="121"/>
        <v/>
      </c>
      <c r="OQ208" s="138" t="str">
        <f ca="1">IFERROR(IF(OK208&gt;$ON$4,"",COUNTIF($OP$6:OP208,OP208)),"")</f>
        <v/>
      </c>
      <c r="OR208" s="138" t="str">
        <f t="shared" ca="1" si="122"/>
        <v/>
      </c>
      <c r="OS208" s="132" t="str">
        <f t="array" aca="1" ref="OS208" ca="1">IFERROR(IF(LEN(OP208)=0,"",INDEX(OFFSET($AA$6,0,OR208,500,1),SMALL(IF(ISNUMBER(OFFSET($AA$6,0,OR208,500,1)),ROW(OFFSET($AA$6,0,OR208,500,1))-ROW(AA$5)),OQ208))),"")</f>
        <v/>
      </c>
      <c r="OT208" s="132" t="str">
        <f ca="1">IFERROR(INDEX(Calc!$R$6:$Z$17,Calc!$OS208,Calc!OT$4),"")</f>
        <v/>
      </c>
      <c r="OU208" s="132" t="str">
        <f ca="1">IFERROR(INDEX(Calc!$R$6:$Z$17,Calc!$OS208,Calc!OU$4),"")</f>
        <v/>
      </c>
      <c r="OV208" s="132" t="str">
        <f ca="1">IFERROR(INDEX(Calc!$R$6:$Z$17,Calc!$OS208,Calc!OV$4),"")</f>
        <v/>
      </c>
      <c r="OW208" s="138" t="str">
        <f ca="1">IFERROR(INDEX(Calc!$R$6:$Z$17,Calc!$OS208,Calc!OW$4),"")</f>
        <v/>
      </c>
      <c r="OX208" s="138" t="str">
        <f ca="1">IFERROR(INDEX(Calc!$R$6:$Z$17,Calc!$OS208,Calc!OX$4),"")</f>
        <v/>
      </c>
      <c r="OY208" s="132" t="str">
        <f t="shared" ca="1" si="123"/>
        <v/>
      </c>
      <c r="OZ208" s="132" t="str">
        <f t="shared" ca="1" si="124"/>
        <v/>
      </c>
      <c r="PA208" s="132" t="str">
        <f t="shared" ca="1" si="125"/>
        <v/>
      </c>
      <c r="PB208" s="132" t="str">
        <f t="shared" ca="1" si="126"/>
        <v/>
      </c>
    </row>
    <row r="209" spans="401:418" x14ac:dyDescent="0.25">
      <c r="OK209" s="132">
        <v>204</v>
      </c>
      <c r="OL209" s="143">
        <f t="shared" si="127"/>
        <v>45495</v>
      </c>
      <c r="OM209" s="132">
        <f t="shared" ca="1" si="120"/>
        <v>0</v>
      </c>
      <c r="ON209" s="132" t="str">
        <f ca="1">IFERROR(IF(OM209&lt;1,"",SUM($OM$6:$OM209))-$OM209+1,"")</f>
        <v/>
      </c>
      <c r="OO209" s="132" t="str">
        <f ca="1">IFERROR(IF(OM209&lt;1,"",SUM($OM$6:$OM209)),"")</f>
        <v/>
      </c>
      <c r="OP209" s="143" t="str">
        <f t="shared" ca="1" si="121"/>
        <v/>
      </c>
      <c r="OQ209" s="138" t="str">
        <f ca="1">IFERROR(IF(OK209&gt;$ON$4,"",COUNTIF($OP$6:OP209,OP209)),"")</f>
        <v/>
      </c>
      <c r="OR209" s="138" t="str">
        <f t="shared" ca="1" si="122"/>
        <v/>
      </c>
      <c r="OS209" s="132" t="str">
        <f t="array" aca="1" ref="OS209" ca="1">IFERROR(IF(LEN(OP209)=0,"",INDEX(OFFSET($AA$6,0,OR209,500,1),SMALL(IF(ISNUMBER(OFFSET($AA$6,0,OR209,500,1)),ROW(OFFSET($AA$6,0,OR209,500,1))-ROW(AA$5)),OQ209))),"")</f>
        <v/>
      </c>
      <c r="OT209" s="132" t="str">
        <f ca="1">IFERROR(INDEX(Calc!$R$6:$Z$17,Calc!$OS209,Calc!OT$4),"")</f>
        <v/>
      </c>
      <c r="OU209" s="132" t="str">
        <f ca="1">IFERROR(INDEX(Calc!$R$6:$Z$17,Calc!$OS209,Calc!OU$4),"")</f>
        <v/>
      </c>
      <c r="OV209" s="132" t="str">
        <f ca="1">IFERROR(INDEX(Calc!$R$6:$Z$17,Calc!$OS209,Calc!OV$4),"")</f>
        <v/>
      </c>
      <c r="OW209" s="138" t="str">
        <f ca="1">IFERROR(INDEX(Calc!$R$6:$Z$17,Calc!$OS209,Calc!OW$4),"")</f>
        <v/>
      </c>
      <c r="OX209" s="138" t="str">
        <f ca="1">IFERROR(INDEX(Calc!$R$6:$Z$17,Calc!$OS209,Calc!OX$4),"")</f>
        <v/>
      </c>
      <c r="OY209" s="132" t="str">
        <f t="shared" ca="1" si="123"/>
        <v/>
      </c>
      <c r="OZ209" s="132" t="str">
        <f t="shared" ca="1" si="124"/>
        <v/>
      </c>
      <c r="PA209" s="132" t="str">
        <f t="shared" ca="1" si="125"/>
        <v/>
      </c>
      <c r="PB209" s="132" t="str">
        <f t="shared" ca="1" si="126"/>
        <v/>
      </c>
    </row>
    <row r="210" spans="401:418" x14ac:dyDescent="0.25">
      <c r="OK210" s="132">
        <v>205</v>
      </c>
      <c r="OL210" s="143">
        <f t="shared" si="127"/>
        <v>45496</v>
      </c>
      <c r="OM210" s="132">
        <f t="shared" ca="1" si="120"/>
        <v>2</v>
      </c>
      <c r="ON210" s="132">
        <f ca="1">IFERROR(IF(OM210&lt;1,"",SUM($OM$6:$OM210))-$OM210+1,"")</f>
        <v>92</v>
      </c>
      <c r="OO210" s="132">
        <f ca="1">IFERROR(IF(OM210&lt;1,"",SUM($OM$6:$OM210)),"")</f>
        <v>93</v>
      </c>
      <c r="OP210" s="143" t="str">
        <f t="shared" ca="1" si="121"/>
        <v/>
      </c>
      <c r="OQ210" s="138" t="str">
        <f ca="1">IFERROR(IF(OK210&gt;$ON$4,"",COUNTIF($OP$6:OP210,OP210)),"")</f>
        <v/>
      </c>
      <c r="OR210" s="138" t="str">
        <f t="shared" ca="1" si="122"/>
        <v/>
      </c>
      <c r="OS210" s="132" t="str">
        <f t="array" aca="1" ref="OS210" ca="1">IFERROR(IF(LEN(OP210)=0,"",INDEX(OFFSET($AA$6,0,OR210,500,1),SMALL(IF(ISNUMBER(OFFSET($AA$6,0,OR210,500,1)),ROW(OFFSET($AA$6,0,OR210,500,1))-ROW(AA$5)),OQ210))),"")</f>
        <v/>
      </c>
      <c r="OT210" s="132" t="str">
        <f ca="1">IFERROR(INDEX(Calc!$R$6:$Z$17,Calc!$OS210,Calc!OT$4),"")</f>
        <v/>
      </c>
      <c r="OU210" s="132" t="str">
        <f ca="1">IFERROR(INDEX(Calc!$R$6:$Z$17,Calc!$OS210,Calc!OU$4),"")</f>
        <v/>
      </c>
      <c r="OV210" s="132" t="str">
        <f ca="1">IFERROR(INDEX(Calc!$R$6:$Z$17,Calc!$OS210,Calc!OV$4),"")</f>
        <v/>
      </c>
      <c r="OW210" s="138" t="str">
        <f ca="1">IFERROR(INDEX(Calc!$R$6:$Z$17,Calc!$OS210,Calc!OW$4),"")</f>
        <v/>
      </c>
      <c r="OX210" s="138" t="str">
        <f ca="1">IFERROR(INDEX(Calc!$R$6:$Z$17,Calc!$OS210,Calc!OX$4),"")</f>
        <v/>
      </c>
      <c r="OY210" s="132" t="str">
        <f t="shared" ca="1" si="123"/>
        <v/>
      </c>
      <c r="OZ210" s="132" t="str">
        <f t="shared" ca="1" si="124"/>
        <v/>
      </c>
      <c r="PA210" s="132" t="str">
        <f t="shared" ca="1" si="125"/>
        <v/>
      </c>
      <c r="PB210" s="132" t="str">
        <f t="shared" ca="1" si="126"/>
        <v/>
      </c>
    </row>
    <row r="211" spans="401:418" x14ac:dyDescent="0.25">
      <c r="OK211" s="132">
        <v>206</v>
      </c>
      <c r="OL211" s="143">
        <f t="shared" si="127"/>
        <v>45497</v>
      </c>
      <c r="OM211" s="132">
        <f t="shared" ca="1" si="120"/>
        <v>0</v>
      </c>
      <c r="ON211" s="132" t="str">
        <f ca="1">IFERROR(IF(OM211&lt;1,"",SUM($OM$6:$OM211))-$OM211+1,"")</f>
        <v/>
      </c>
      <c r="OO211" s="132" t="str">
        <f ca="1">IFERROR(IF(OM211&lt;1,"",SUM($OM$6:$OM211)),"")</f>
        <v/>
      </c>
      <c r="OP211" s="143" t="str">
        <f t="shared" ca="1" si="121"/>
        <v/>
      </c>
      <c r="OQ211" s="138" t="str">
        <f ca="1">IFERROR(IF(OK211&gt;$ON$4,"",COUNTIF($OP$6:OP211,OP211)),"")</f>
        <v/>
      </c>
      <c r="OR211" s="138" t="str">
        <f t="shared" ca="1" si="122"/>
        <v/>
      </c>
      <c r="OS211" s="132" t="str">
        <f t="array" aca="1" ref="OS211" ca="1">IFERROR(IF(LEN(OP211)=0,"",INDEX(OFFSET($AA$6,0,OR211,500,1),SMALL(IF(ISNUMBER(OFFSET($AA$6,0,OR211,500,1)),ROW(OFFSET($AA$6,0,OR211,500,1))-ROW(AA$5)),OQ211))),"")</f>
        <v/>
      </c>
      <c r="OT211" s="132" t="str">
        <f ca="1">IFERROR(INDEX(Calc!$R$6:$Z$17,Calc!$OS211,Calc!OT$4),"")</f>
        <v/>
      </c>
      <c r="OU211" s="132" t="str">
        <f ca="1">IFERROR(INDEX(Calc!$R$6:$Z$17,Calc!$OS211,Calc!OU$4),"")</f>
        <v/>
      </c>
      <c r="OV211" s="132" t="str">
        <f ca="1">IFERROR(INDEX(Calc!$R$6:$Z$17,Calc!$OS211,Calc!OV$4),"")</f>
        <v/>
      </c>
      <c r="OW211" s="138" t="str">
        <f ca="1">IFERROR(INDEX(Calc!$R$6:$Z$17,Calc!$OS211,Calc!OW$4),"")</f>
        <v/>
      </c>
      <c r="OX211" s="138" t="str">
        <f ca="1">IFERROR(INDEX(Calc!$R$6:$Z$17,Calc!$OS211,Calc!OX$4),"")</f>
        <v/>
      </c>
      <c r="OY211" s="132" t="str">
        <f t="shared" ca="1" si="123"/>
        <v/>
      </c>
      <c r="OZ211" s="132" t="str">
        <f t="shared" ca="1" si="124"/>
        <v/>
      </c>
      <c r="PA211" s="132" t="str">
        <f t="shared" ca="1" si="125"/>
        <v/>
      </c>
      <c r="PB211" s="132" t="str">
        <f t="shared" ca="1" si="126"/>
        <v/>
      </c>
    </row>
    <row r="212" spans="401:418" x14ac:dyDescent="0.25">
      <c r="OK212" s="132">
        <v>207</v>
      </c>
      <c r="OL212" s="143">
        <f t="shared" si="127"/>
        <v>45498</v>
      </c>
      <c r="OM212" s="132">
        <f t="shared" ca="1" si="120"/>
        <v>0</v>
      </c>
      <c r="ON212" s="132" t="str">
        <f ca="1">IFERROR(IF(OM212&lt;1,"",SUM($OM$6:$OM212))-$OM212+1,"")</f>
        <v/>
      </c>
      <c r="OO212" s="132" t="str">
        <f ca="1">IFERROR(IF(OM212&lt;1,"",SUM($OM$6:$OM212)),"")</f>
        <v/>
      </c>
      <c r="OP212" s="143" t="str">
        <f t="shared" ca="1" si="121"/>
        <v/>
      </c>
      <c r="OQ212" s="138" t="str">
        <f ca="1">IFERROR(IF(OK212&gt;$ON$4,"",COUNTIF($OP$6:OP212,OP212)),"")</f>
        <v/>
      </c>
      <c r="OR212" s="138" t="str">
        <f t="shared" ca="1" si="122"/>
        <v/>
      </c>
      <c r="OS212" s="132" t="str">
        <f t="array" aca="1" ref="OS212" ca="1">IFERROR(IF(LEN(OP212)=0,"",INDEX(OFFSET($AA$6,0,OR212,500,1),SMALL(IF(ISNUMBER(OFFSET($AA$6,0,OR212,500,1)),ROW(OFFSET($AA$6,0,OR212,500,1))-ROW(AA$5)),OQ212))),"")</f>
        <v/>
      </c>
      <c r="OT212" s="132" t="str">
        <f ca="1">IFERROR(INDEX(Calc!$R$6:$Z$17,Calc!$OS212,Calc!OT$4),"")</f>
        <v/>
      </c>
      <c r="OU212" s="132" t="str">
        <f ca="1">IFERROR(INDEX(Calc!$R$6:$Z$17,Calc!$OS212,Calc!OU$4),"")</f>
        <v/>
      </c>
      <c r="OV212" s="132" t="str">
        <f ca="1">IFERROR(INDEX(Calc!$R$6:$Z$17,Calc!$OS212,Calc!OV$4),"")</f>
        <v/>
      </c>
      <c r="OW212" s="138" t="str">
        <f ca="1">IFERROR(INDEX(Calc!$R$6:$Z$17,Calc!$OS212,Calc!OW$4),"")</f>
        <v/>
      </c>
      <c r="OX212" s="138" t="str">
        <f ca="1">IFERROR(INDEX(Calc!$R$6:$Z$17,Calc!$OS212,Calc!OX$4),"")</f>
        <v/>
      </c>
      <c r="OY212" s="132" t="str">
        <f t="shared" ca="1" si="123"/>
        <v/>
      </c>
      <c r="OZ212" s="132" t="str">
        <f t="shared" ca="1" si="124"/>
        <v/>
      </c>
      <c r="PA212" s="132" t="str">
        <f t="shared" ca="1" si="125"/>
        <v/>
      </c>
      <c r="PB212" s="132" t="str">
        <f t="shared" ca="1" si="126"/>
        <v/>
      </c>
    </row>
    <row r="213" spans="401:418" x14ac:dyDescent="0.25">
      <c r="OK213" s="132">
        <v>208</v>
      </c>
      <c r="OL213" s="143">
        <f t="shared" si="127"/>
        <v>45499</v>
      </c>
      <c r="OM213" s="132">
        <f t="shared" ca="1" si="120"/>
        <v>0</v>
      </c>
      <c r="ON213" s="132" t="str">
        <f ca="1">IFERROR(IF(OM213&lt;1,"",SUM($OM$6:$OM213))-$OM213+1,"")</f>
        <v/>
      </c>
      <c r="OO213" s="132" t="str">
        <f ca="1">IFERROR(IF(OM213&lt;1,"",SUM($OM$6:$OM213)),"")</f>
        <v/>
      </c>
      <c r="OP213" s="143" t="str">
        <f t="shared" ca="1" si="121"/>
        <v/>
      </c>
      <c r="OQ213" s="138" t="str">
        <f ca="1">IFERROR(IF(OK213&gt;$ON$4,"",COUNTIF($OP$6:OP213,OP213)),"")</f>
        <v/>
      </c>
      <c r="OR213" s="138" t="str">
        <f t="shared" ca="1" si="122"/>
        <v/>
      </c>
      <c r="OS213" s="132" t="str">
        <f t="array" aca="1" ref="OS213" ca="1">IFERROR(IF(LEN(OP213)=0,"",INDEX(OFFSET($AA$6,0,OR213,500,1),SMALL(IF(ISNUMBER(OFFSET($AA$6,0,OR213,500,1)),ROW(OFFSET($AA$6,0,OR213,500,1))-ROW(AA$5)),OQ213))),"")</f>
        <v/>
      </c>
      <c r="OT213" s="132" t="str">
        <f ca="1">IFERROR(INDEX(Calc!$R$6:$Z$17,Calc!$OS213,Calc!OT$4),"")</f>
        <v/>
      </c>
      <c r="OU213" s="132" t="str">
        <f ca="1">IFERROR(INDEX(Calc!$R$6:$Z$17,Calc!$OS213,Calc!OU$4),"")</f>
        <v/>
      </c>
      <c r="OV213" s="132" t="str">
        <f ca="1">IFERROR(INDEX(Calc!$R$6:$Z$17,Calc!$OS213,Calc!OV$4),"")</f>
        <v/>
      </c>
      <c r="OW213" s="138" t="str">
        <f ca="1">IFERROR(INDEX(Calc!$R$6:$Z$17,Calc!$OS213,Calc!OW$4),"")</f>
        <v/>
      </c>
      <c r="OX213" s="138" t="str">
        <f ca="1">IFERROR(INDEX(Calc!$R$6:$Z$17,Calc!$OS213,Calc!OX$4),"")</f>
        <v/>
      </c>
      <c r="OY213" s="132" t="str">
        <f t="shared" ca="1" si="123"/>
        <v/>
      </c>
      <c r="OZ213" s="132" t="str">
        <f t="shared" ca="1" si="124"/>
        <v/>
      </c>
      <c r="PA213" s="132" t="str">
        <f t="shared" ca="1" si="125"/>
        <v/>
      </c>
      <c r="PB213" s="132" t="str">
        <f t="shared" ca="1" si="126"/>
        <v/>
      </c>
    </row>
    <row r="214" spans="401:418" x14ac:dyDescent="0.25">
      <c r="OK214" s="132">
        <v>209</v>
      </c>
      <c r="OL214" s="143">
        <f t="shared" si="127"/>
        <v>45500</v>
      </c>
      <c r="OM214" s="132">
        <f t="shared" ca="1" si="120"/>
        <v>0</v>
      </c>
      <c r="ON214" s="132" t="str">
        <f ca="1">IFERROR(IF(OM214&lt;1,"",SUM($OM$6:$OM214))-$OM214+1,"")</f>
        <v/>
      </c>
      <c r="OO214" s="132" t="str">
        <f ca="1">IFERROR(IF(OM214&lt;1,"",SUM($OM$6:$OM214)),"")</f>
        <v/>
      </c>
      <c r="OP214" s="143" t="str">
        <f t="shared" ca="1" si="121"/>
        <v/>
      </c>
      <c r="OQ214" s="138" t="str">
        <f ca="1">IFERROR(IF(OK214&gt;$ON$4,"",COUNTIF($OP$6:OP214,OP214)),"")</f>
        <v/>
      </c>
      <c r="OR214" s="138" t="str">
        <f t="shared" ca="1" si="122"/>
        <v/>
      </c>
      <c r="OS214" s="132" t="str">
        <f t="array" aca="1" ref="OS214" ca="1">IFERROR(IF(LEN(OP214)=0,"",INDEX(OFFSET($AA$6,0,OR214,500,1),SMALL(IF(ISNUMBER(OFFSET($AA$6,0,OR214,500,1)),ROW(OFFSET($AA$6,0,OR214,500,1))-ROW(AA$5)),OQ214))),"")</f>
        <v/>
      </c>
      <c r="OT214" s="132" t="str">
        <f ca="1">IFERROR(INDEX(Calc!$R$6:$Z$17,Calc!$OS214,Calc!OT$4),"")</f>
        <v/>
      </c>
      <c r="OU214" s="132" t="str">
        <f ca="1">IFERROR(INDEX(Calc!$R$6:$Z$17,Calc!$OS214,Calc!OU$4),"")</f>
        <v/>
      </c>
      <c r="OV214" s="132" t="str">
        <f ca="1">IFERROR(INDEX(Calc!$R$6:$Z$17,Calc!$OS214,Calc!OV$4),"")</f>
        <v/>
      </c>
      <c r="OW214" s="138" t="str">
        <f ca="1">IFERROR(INDEX(Calc!$R$6:$Z$17,Calc!$OS214,Calc!OW$4),"")</f>
        <v/>
      </c>
      <c r="OX214" s="138" t="str">
        <f ca="1">IFERROR(INDEX(Calc!$R$6:$Z$17,Calc!$OS214,Calc!OX$4),"")</f>
        <v/>
      </c>
      <c r="OY214" s="132" t="str">
        <f t="shared" ca="1" si="123"/>
        <v/>
      </c>
      <c r="OZ214" s="132" t="str">
        <f t="shared" ca="1" si="124"/>
        <v/>
      </c>
      <c r="PA214" s="132" t="str">
        <f t="shared" ca="1" si="125"/>
        <v/>
      </c>
      <c r="PB214" s="132" t="str">
        <f t="shared" ca="1" si="126"/>
        <v/>
      </c>
    </row>
    <row r="215" spans="401:418" x14ac:dyDescent="0.25">
      <c r="OK215" s="132">
        <v>210</v>
      </c>
      <c r="OL215" s="143">
        <f t="shared" si="127"/>
        <v>45501</v>
      </c>
      <c r="OM215" s="132">
        <f t="shared" ca="1" si="120"/>
        <v>0</v>
      </c>
      <c r="ON215" s="132" t="str">
        <f ca="1">IFERROR(IF(OM215&lt;1,"",SUM($OM$6:$OM215))-$OM215+1,"")</f>
        <v/>
      </c>
      <c r="OO215" s="132" t="str">
        <f ca="1">IFERROR(IF(OM215&lt;1,"",SUM($OM$6:$OM215)),"")</f>
        <v/>
      </c>
      <c r="OP215" s="143" t="str">
        <f t="shared" ca="1" si="121"/>
        <v/>
      </c>
      <c r="OQ215" s="138" t="str">
        <f ca="1">IFERROR(IF(OK215&gt;$ON$4,"",COUNTIF($OP$6:OP215,OP215)),"")</f>
        <v/>
      </c>
      <c r="OR215" s="138" t="str">
        <f t="shared" ca="1" si="122"/>
        <v/>
      </c>
      <c r="OS215" s="132" t="str">
        <f t="array" aca="1" ref="OS215" ca="1">IFERROR(IF(LEN(OP215)=0,"",INDEX(OFFSET($AA$6,0,OR215,500,1),SMALL(IF(ISNUMBER(OFFSET($AA$6,0,OR215,500,1)),ROW(OFFSET($AA$6,0,OR215,500,1))-ROW(AA$5)),OQ215))),"")</f>
        <v/>
      </c>
      <c r="OT215" s="132" t="str">
        <f ca="1">IFERROR(INDEX(Calc!$R$6:$Z$17,Calc!$OS215,Calc!OT$4),"")</f>
        <v/>
      </c>
      <c r="OU215" s="132" t="str">
        <f ca="1">IFERROR(INDEX(Calc!$R$6:$Z$17,Calc!$OS215,Calc!OU$4),"")</f>
        <v/>
      </c>
      <c r="OV215" s="132" t="str">
        <f ca="1">IFERROR(INDEX(Calc!$R$6:$Z$17,Calc!$OS215,Calc!OV$4),"")</f>
        <v/>
      </c>
      <c r="OW215" s="138" t="str">
        <f ca="1">IFERROR(INDEX(Calc!$R$6:$Z$17,Calc!$OS215,Calc!OW$4),"")</f>
        <v/>
      </c>
      <c r="OX215" s="138" t="str">
        <f ca="1">IFERROR(INDEX(Calc!$R$6:$Z$17,Calc!$OS215,Calc!OX$4),"")</f>
        <v/>
      </c>
      <c r="OY215" s="132" t="str">
        <f t="shared" ca="1" si="123"/>
        <v/>
      </c>
      <c r="OZ215" s="132" t="str">
        <f t="shared" ca="1" si="124"/>
        <v/>
      </c>
      <c r="PA215" s="132" t="str">
        <f t="shared" ca="1" si="125"/>
        <v/>
      </c>
      <c r="PB215" s="132" t="str">
        <f t="shared" ca="1" si="126"/>
        <v/>
      </c>
    </row>
    <row r="216" spans="401:418" x14ac:dyDescent="0.25">
      <c r="OK216" s="132">
        <v>211</v>
      </c>
      <c r="OL216" s="143">
        <f t="shared" si="127"/>
        <v>45502</v>
      </c>
      <c r="OM216" s="132">
        <f t="shared" ca="1" si="120"/>
        <v>0</v>
      </c>
      <c r="ON216" s="132" t="str">
        <f ca="1">IFERROR(IF(OM216&lt;1,"",SUM($OM$6:$OM216))-$OM216+1,"")</f>
        <v/>
      </c>
      <c r="OO216" s="132" t="str">
        <f ca="1">IFERROR(IF(OM216&lt;1,"",SUM($OM$6:$OM216)),"")</f>
        <v/>
      </c>
      <c r="OP216" s="143" t="str">
        <f t="shared" ca="1" si="121"/>
        <v/>
      </c>
      <c r="OQ216" s="138" t="str">
        <f ca="1">IFERROR(IF(OK216&gt;$ON$4,"",COUNTIF($OP$6:OP216,OP216)),"")</f>
        <v/>
      </c>
      <c r="OR216" s="138" t="str">
        <f t="shared" ca="1" si="122"/>
        <v/>
      </c>
      <c r="OS216" s="132" t="str">
        <f t="array" aca="1" ref="OS216" ca="1">IFERROR(IF(LEN(OP216)=0,"",INDEX(OFFSET($AA$6,0,OR216,500,1),SMALL(IF(ISNUMBER(OFFSET($AA$6,0,OR216,500,1)),ROW(OFFSET($AA$6,0,OR216,500,1))-ROW(AA$5)),OQ216))),"")</f>
        <v/>
      </c>
      <c r="OT216" s="132" t="str">
        <f ca="1">IFERROR(INDEX(Calc!$R$6:$Z$17,Calc!$OS216,Calc!OT$4),"")</f>
        <v/>
      </c>
      <c r="OU216" s="132" t="str">
        <f ca="1">IFERROR(INDEX(Calc!$R$6:$Z$17,Calc!$OS216,Calc!OU$4),"")</f>
        <v/>
      </c>
      <c r="OV216" s="132" t="str">
        <f ca="1">IFERROR(INDEX(Calc!$R$6:$Z$17,Calc!$OS216,Calc!OV$4),"")</f>
        <v/>
      </c>
      <c r="OW216" s="138" t="str">
        <f ca="1">IFERROR(INDEX(Calc!$R$6:$Z$17,Calc!$OS216,Calc!OW$4),"")</f>
        <v/>
      </c>
      <c r="OX216" s="138" t="str">
        <f ca="1">IFERROR(INDEX(Calc!$R$6:$Z$17,Calc!$OS216,Calc!OX$4),"")</f>
        <v/>
      </c>
      <c r="OY216" s="132" t="str">
        <f t="shared" ca="1" si="123"/>
        <v/>
      </c>
      <c r="OZ216" s="132" t="str">
        <f t="shared" ca="1" si="124"/>
        <v/>
      </c>
      <c r="PA216" s="132" t="str">
        <f t="shared" ca="1" si="125"/>
        <v/>
      </c>
      <c r="PB216" s="132" t="str">
        <f t="shared" ca="1" si="126"/>
        <v/>
      </c>
    </row>
    <row r="217" spans="401:418" x14ac:dyDescent="0.25">
      <c r="OK217" s="132">
        <v>212</v>
      </c>
      <c r="OL217" s="143">
        <f t="shared" si="127"/>
        <v>45503</v>
      </c>
      <c r="OM217" s="132">
        <f t="shared" ca="1" si="120"/>
        <v>4</v>
      </c>
      <c r="ON217" s="132">
        <f ca="1">IFERROR(IF(OM217&lt;1,"",SUM($OM$6:$OM217))-$OM217+1,"")</f>
        <v>94</v>
      </c>
      <c r="OO217" s="132">
        <f ca="1">IFERROR(IF(OM217&lt;1,"",SUM($OM$6:$OM217)),"")</f>
        <v>97</v>
      </c>
      <c r="OP217" s="143" t="str">
        <f t="shared" ca="1" si="121"/>
        <v/>
      </c>
      <c r="OQ217" s="138" t="str">
        <f ca="1">IFERROR(IF(OK217&gt;$ON$4,"",COUNTIF($OP$6:OP217,OP217)),"")</f>
        <v/>
      </c>
      <c r="OR217" s="138" t="str">
        <f t="shared" ca="1" si="122"/>
        <v/>
      </c>
      <c r="OS217" s="132" t="str">
        <f t="array" aca="1" ref="OS217" ca="1">IFERROR(IF(LEN(OP217)=0,"",INDEX(OFFSET($AA$6,0,OR217,500,1),SMALL(IF(ISNUMBER(OFFSET($AA$6,0,OR217,500,1)),ROW(OFFSET($AA$6,0,OR217,500,1))-ROW(AA$5)),OQ217))),"")</f>
        <v/>
      </c>
      <c r="OT217" s="132" t="str">
        <f ca="1">IFERROR(INDEX(Calc!$R$6:$Z$17,Calc!$OS217,Calc!OT$4),"")</f>
        <v/>
      </c>
      <c r="OU217" s="132" t="str">
        <f ca="1">IFERROR(INDEX(Calc!$R$6:$Z$17,Calc!$OS217,Calc!OU$4),"")</f>
        <v/>
      </c>
      <c r="OV217" s="132" t="str">
        <f ca="1">IFERROR(INDEX(Calc!$R$6:$Z$17,Calc!$OS217,Calc!OV$4),"")</f>
        <v/>
      </c>
      <c r="OW217" s="138" t="str">
        <f ca="1">IFERROR(INDEX(Calc!$R$6:$Z$17,Calc!$OS217,Calc!OW$4),"")</f>
        <v/>
      </c>
      <c r="OX217" s="138" t="str">
        <f ca="1">IFERROR(INDEX(Calc!$R$6:$Z$17,Calc!$OS217,Calc!OX$4),"")</f>
        <v/>
      </c>
      <c r="OY217" s="132" t="str">
        <f t="shared" ca="1" si="123"/>
        <v/>
      </c>
      <c r="OZ217" s="132" t="str">
        <f t="shared" ca="1" si="124"/>
        <v/>
      </c>
      <c r="PA217" s="132" t="str">
        <f t="shared" ca="1" si="125"/>
        <v/>
      </c>
      <c r="PB217" s="132" t="str">
        <f t="shared" ca="1" si="126"/>
        <v/>
      </c>
    </row>
    <row r="218" spans="401:418" x14ac:dyDescent="0.25">
      <c r="OK218" s="132">
        <v>213</v>
      </c>
      <c r="OL218" s="143">
        <f t="shared" si="127"/>
        <v>45504</v>
      </c>
      <c r="OM218" s="132">
        <f t="shared" ca="1" si="120"/>
        <v>0</v>
      </c>
      <c r="ON218" s="132" t="str">
        <f ca="1">IFERROR(IF(OM218&lt;1,"",SUM($OM$6:$OM218))-$OM218+1,"")</f>
        <v/>
      </c>
      <c r="OO218" s="132" t="str">
        <f ca="1">IFERROR(IF(OM218&lt;1,"",SUM($OM$6:$OM218)),"")</f>
        <v/>
      </c>
      <c r="OP218" s="143" t="str">
        <f t="shared" ca="1" si="121"/>
        <v/>
      </c>
      <c r="OQ218" s="138" t="str">
        <f ca="1">IFERROR(IF(OK218&gt;$ON$4,"",COUNTIF($OP$6:OP218,OP218)),"")</f>
        <v/>
      </c>
      <c r="OR218" s="138" t="str">
        <f t="shared" ca="1" si="122"/>
        <v/>
      </c>
      <c r="OS218" s="132" t="str">
        <f t="array" aca="1" ref="OS218" ca="1">IFERROR(IF(LEN(OP218)=0,"",INDEX(OFFSET($AA$6,0,OR218,500,1),SMALL(IF(ISNUMBER(OFFSET($AA$6,0,OR218,500,1)),ROW(OFFSET($AA$6,0,OR218,500,1))-ROW(AA$5)),OQ218))),"")</f>
        <v/>
      </c>
      <c r="OT218" s="132" t="str">
        <f ca="1">IFERROR(INDEX(Calc!$R$6:$Z$17,Calc!$OS218,Calc!OT$4),"")</f>
        <v/>
      </c>
      <c r="OU218" s="132" t="str">
        <f ca="1">IFERROR(INDEX(Calc!$R$6:$Z$17,Calc!$OS218,Calc!OU$4),"")</f>
        <v/>
      </c>
      <c r="OV218" s="132" t="str">
        <f ca="1">IFERROR(INDEX(Calc!$R$6:$Z$17,Calc!$OS218,Calc!OV$4),"")</f>
        <v/>
      </c>
      <c r="OW218" s="138" t="str">
        <f ca="1">IFERROR(INDEX(Calc!$R$6:$Z$17,Calc!$OS218,Calc!OW$4),"")</f>
        <v/>
      </c>
      <c r="OX218" s="138" t="str">
        <f ca="1">IFERROR(INDEX(Calc!$R$6:$Z$17,Calc!$OS218,Calc!OX$4),"")</f>
        <v/>
      </c>
      <c r="OY218" s="132" t="str">
        <f t="shared" ca="1" si="123"/>
        <v/>
      </c>
      <c r="OZ218" s="132" t="str">
        <f t="shared" ca="1" si="124"/>
        <v/>
      </c>
      <c r="PA218" s="132" t="str">
        <f t="shared" ca="1" si="125"/>
        <v/>
      </c>
      <c r="PB218" s="132" t="str">
        <f t="shared" ca="1" si="126"/>
        <v/>
      </c>
    </row>
    <row r="219" spans="401:418" x14ac:dyDescent="0.25">
      <c r="OK219" s="132">
        <v>214</v>
      </c>
      <c r="OL219" s="143">
        <f t="shared" si="127"/>
        <v>45505</v>
      </c>
      <c r="OM219" s="132">
        <f t="shared" ca="1" si="120"/>
        <v>0</v>
      </c>
      <c r="ON219" s="132" t="str">
        <f ca="1">IFERROR(IF(OM219&lt;1,"",SUM($OM$6:$OM219))-$OM219+1,"")</f>
        <v/>
      </c>
      <c r="OO219" s="132" t="str">
        <f ca="1">IFERROR(IF(OM219&lt;1,"",SUM($OM$6:$OM219)),"")</f>
        <v/>
      </c>
      <c r="OP219" s="143" t="str">
        <f t="shared" ca="1" si="121"/>
        <v/>
      </c>
      <c r="OQ219" s="138" t="str">
        <f ca="1">IFERROR(IF(OK219&gt;$ON$4,"",COUNTIF($OP$6:OP219,OP219)),"")</f>
        <v/>
      </c>
      <c r="OR219" s="138" t="str">
        <f t="shared" ca="1" si="122"/>
        <v/>
      </c>
      <c r="OS219" s="132" t="str">
        <f t="array" aca="1" ref="OS219" ca="1">IFERROR(IF(LEN(OP219)=0,"",INDEX(OFFSET($AA$6,0,OR219,500,1),SMALL(IF(ISNUMBER(OFFSET($AA$6,0,OR219,500,1)),ROW(OFFSET($AA$6,0,OR219,500,1))-ROW(AA$5)),OQ219))),"")</f>
        <v/>
      </c>
      <c r="OT219" s="132" t="str">
        <f ca="1">IFERROR(INDEX(Calc!$R$6:$Z$17,Calc!$OS219,Calc!OT$4),"")</f>
        <v/>
      </c>
      <c r="OU219" s="132" t="str">
        <f ca="1">IFERROR(INDEX(Calc!$R$6:$Z$17,Calc!$OS219,Calc!OU$4),"")</f>
        <v/>
      </c>
      <c r="OV219" s="132" t="str">
        <f ca="1">IFERROR(INDEX(Calc!$R$6:$Z$17,Calc!$OS219,Calc!OV$4),"")</f>
        <v/>
      </c>
      <c r="OW219" s="138" t="str">
        <f ca="1">IFERROR(INDEX(Calc!$R$6:$Z$17,Calc!$OS219,Calc!OW$4),"")</f>
        <v/>
      </c>
      <c r="OX219" s="138" t="str">
        <f ca="1">IFERROR(INDEX(Calc!$R$6:$Z$17,Calc!$OS219,Calc!OX$4),"")</f>
        <v/>
      </c>
      <c r="OY219" s="132" t="str">
        <f t="shared" ca="1" si="123"/>
        <v/>
      </c>
      <c r="OZ219" s="132" t="str">
        <f t="shared" ca="1" si="124"/>
        <v/>
      </c>
      <c r="PA219" s="132" t="str">
        <f t="shared" ca="1" si="125"/>
        <v/>
      </c>
      <c r="PB219" s="132" t="str">
        <f t="shared" ca="1" si="126"/>
        <v/>
      </c>
    </row>
    <row r="220" spans="401:418" x14ac:dyDescent="0.25">
      <c r="OK220" s="132">
        <v>215</v>
      </c>
      <c r="OL220" s="143">
        <f t="shared" si="127"/>
        <v>45506</v>
      </c>
      <c r="OM220" s="132">
        <f t="shared" ca="1" si="120"/>
        <v>0</v>
      </c>
      <c r="ON220" s="132" t="str">
        <f ca="1">IFERROR(IF(OM220&lt;1,"",SUM($OM$6:$OM220))-$OM220+1,"")</f>
        <v/>
      </c>
      <c r="OO220" s="132" t="str">
        <f ca="1">IFERROR(IF(OM220&lt;1,"",SUM($OM$6:$OM220)),"")</f>
        <v/>
      </c>
      <c r="OP220" s="143" t="str">
        <f t="shared" ca="1" si="121"/>
        <v/>
      </c>
      <c r="OQ220" s="138" t="str">
        <f ca="1">IFERROR(IF(OK220&gt;$ON$4,"",COUNTIF($OP$6:OP220,OP220)),"")</f>
        <v/>
      </c>
      <c r="OR220" s="138" t="str">
        <f t="shared" ca="1" si="122"/>
        <v/>
      </c>
      <c r="OS220" s="132" t="str">
        <f t="array" aca="1" ref="OS220" ca="1">IFERROR(IF(LEN(OP220)=0,"",INDEX(OFFSET($AA$6,0,OR220,500,1),SMALL(IF(ISNUMBER(OFFSET($AA$6,0,OR220,500,1)),ROW(OFFSET($AA$6,0,OR220,500,1))-ROW(AA$5)),OQ220))),"")</f>
        <v/>
      </c>
      <c r="OT220" s="132" t="str">
        <f ca="1">IFERROR(INDEX(Calc!$R$6:$Z$17,Calc!$OS220,Calc!OT$4),"")</f>
        <v/>
      </c>
      <c r="OU220" s="132" t="str">
        <f ca="1">IFERROR(INDEX(Calc!$R$6:$Z$17,Calc!$OS220,Calc!OU$4),"")</f>
        <v/>
      </c>
      <c r="OV220" s="132" t="str">
        <f ca="1">IFERROR(INDEX(Calc!$R$6:$Z$17,Calc!$OS220,Calc!OV$4),"")</f>
        <v/>
      </c>
      <c r="OW220" s="138" t="str">
        <f ca="1">IFERROR(INDEX(Calc!$R$6:$Z$17,Calc!$OS220,Calc!OW$4),"")</f>
        <v/>
      </c>
      <c r="OX220" s="138" t="str">
        <f ca="1">IFERROR(INDEX(Calc!$R$6:$Z$17,Calc!$OS220,Calc!OX$4),"")</f>
        <v/>
      </c>
      <c r="OY220" s="132" t="str">
        <f t="shared" ca="1" si="123"/>
        <v/>
      </c>
      <c r="OZ220" s="132" t="str">
        <f t="shared" ca="1" si="124"/>
        <v/>
      </c>
      <c r="PA220" s="132" t="str">
        <f t="shared" ca="1" si="125"/>
        <v/>
      </c>
      <c r="PB220" s="132" t="str">
        <f t="shared" ca="1" si="126"/>
        <v/>
      </c>
    </row>
    <row r="221" spans="401:418" x14ac:dyDescent="0.25">
      <c r="OK221" s="132">
        <v>216</v>
      </c>
      <c r="OL221" s="143">
        <f t="shared" si="127"/>
        <v>45507</v>
      </c>
      <c r="OM221" s="132">
        <f t="shared" ca="1" si="120"/>
        <v>0</v>
      </c>
      <c r="ON221" s="132" t="str">
        <f ca="1">IFERROR(IF(OM221&lt;1,"",SUM($OM$6:$OM221))-$OM221+1,"")</f>
        <v/>
      </c>
      <c r="OO221" s="132" t="str">
        <f ca="1">IFERROR(IF(OM221&lt;1,"",SUM($OM$6:$OM221)),"")</f>
        <v/>
      </c>
      <c r="OP221" s="143" t="str">
        <f t="shared" ca="1" si="121"/>
        <v/>
      </c>
      <c r="OQ221" s="138" t="str">
        <f ca="1">IFERROR(IF(OK221&gt;$ON$4,"",COUNTIF($OP$6:OP221,OP221)),"")</f>
        <v/>
      </c>
      <c r="OR221" s="138" t="str">
        <f t="shared" ca="1" si="122"/>
        <v/>
      </c>
      <c r="OS221" s="132" t="str">
        <f t="array" aca="1" ref="OS221" ca="1">IFERROR(IF(LEN(OP221)=0,"",INDEX(OFFSET($AA$6,0,OR221,500,1),SMALL(IF(ISNUMBER(OFFSET($AA$6,0,OR221,500,1)),ROW(OFFSET($AA$6,0,OR221,500,1))-ROW(AA$5)),OQ221))),"")</f>
        <v/>
      </c>
      <c r="OT221" s="132" t="str">
        <f ca="1">IFERROR(INDEX(Calc!$R$6:$Z$17,Calc!$OS221,Calc!OT$4),"")</f>
        <v/>
      </c>
      <c r="OU221" s="132" t="str">
        <f ca="1">IFERROR(INDEX(Calc!$R$6:$Z$17,Calc!$OS221,Calc!OU$4),"")</f>
        <v/>
      </c>
      <c r="OV221" s="132" t="str">
        <f ca="1">IFERROR(INDEX(Calc!$R$6:$Z$17,Calc!$OS221,Calc!OV$4),"")</f>
        <v/>
      </c>
      <c r="OW221" s="138" t="str">
        <f ca="1">IFERROR(INDEX(Calc!$R$6:$Z$17,Calc!$OS221,Calc!OW$4),"")</f>
        <v/>
      </c>
      <c r="OX221" s="138" t="str">
        <f ca="1">IFERROR(INDEX(Calc!$R$6:$Z$17,Calc!$OS221,Calc!OX$4),"")</f>
        <v/>
      </c>
      <c r="OY221" s="132" t="str">
        <f t="shared" ca="1" si="123"/>
        <v/>
      </c>
      <c r="OZ221" s="132" t="str">
        <f t="shared" ca="1" si="124"/>
        <v/>
      </c>
      <c r="PA221" s="132" t="str">
        <f t="shared" ca="1" si="125"/>
        <v/>
      </c>
      <c r="PB221" s="132" t="str">
        <f t="shared" ca="1" si="126"/>
        <v/>
      </c>
    </row>
    <row r="222" spans="401:418" x14ac:dyDescent="0.25">
      <c r="OK222" s="132">
        <v>217</v>
      </c>
      <c r="OL222" s="143">
        <f t="shared" si="127"/>
        <v>45508</v>
      </c>
      <c r="OM222" s="132">
        <f t="shared" ca="1" si="120"/>
        <v>0</v>
      </c>
      <c r="ON222" s="132" t="str">
        <f ca="1">IFERROR(IF(OM222&lt;1,"",SUM($OM$6:$OM222))-$OM222+1,"")</f>
        <v/>
      </c>
      <c r="OO222" s="132" t="str">
        <f ca="1">IFERROR(IF(OM222&lt;1,"",SUM($OM$6:$OM222)),"")</f>
        <v/>
      </c>
      <c r="OP222" s="143" t="str">
        <f t="shared" ca="1" si="121"/>
        <v/>
      </c>
      <c r="OQ222" s="138" t="str">
        <f ca="1">IFERROR(IF(OK222&gt;$ON$4,"",COUNTIF($OP$6:OP222,OP222)),"")</f>
        <v/>
      </c>
      <c r="OR222" s="138" t="str">
        <f t="shared" ca="1" si="122"/>
        <v/>
      </c>
      <c r="OS222" s="132" t="str">
        <f t="array" aca="1" ref="OS222" ca="1">IFERROR(IF(LEN(OP222)=0,"",INDEX(OFFSET($AA$6,0,OR222,500,1),SMALL(IF(ISNUMBER(OFFSET($AA$6,0,OR222,500,1)),ROW(OFFSET($AA$6,0,OR222,500,1))-ROW(AA$5)),OQ222))),"")</f>
        <v/>
      </c>
      <c r="OT222" s="132" t="str">
        <f ca="1">IFERROR(INDEX(Calc!$R$6:$Z$17,Calc!$OS222,Calc!OT$4),"")</f>
        <v/>
      </c>
      <c r="OU222" s="132" t="str">
        <f ca="1">IFERROR(INDEX(Calc!$R$6:$Z$17,Calc!$OS222,Calc!OU$4),"")</f>
        <v/>
      </c>
      <c r="OV222" s="132" t="str">
        <f ca="1">IFERROR(INDEX(Calc!$R$6:$Z$17,Calc!$OS222,Calc!OV$4),"")</f>
        <v/>
      </c>
      <c r="OW222" s="138" t="str">
        <f ca="1">IFERROR(INDEX(Calc!$R$6:$Z$17,Calc!$OS222,Calc!OW$4),"")</f>
        <v/>
      </c>
      <c r="OX222" s="138" t="str">
        <f ca="1">IFERROR(INDEX(Calc!$R$6:$Z$17,Calc!$OS222,Calc!OX$4),"")</f>
        <v/>
      </c>
      <c r="OY222" s="132" t="str">
        <f t="shared" ca="1" si="123"/>
        <v/>
      </c>
      <c r="OZ222" s="132" t="str">
        <f t="shared" ca="1" si="124"/>
        <v/>
      </c>
      <c r="PA222" s="132" t="str">
        <f t="shared" ca="1" si="125"/>
        <v/>
      </c>
      <c r="PB222" s="132" t="str">
        <f t="shared" ca="1" si="126"/>
        <v/>
      </c>
    </row>
    <row r="223" spans="401:418" x14ac:dyDescent="0.25">
      <c r="OK223" s="132">
        <v>218</v>
      </c>
      <c r="OL223" s="143">
        <f t="shared" si="127"/>
        <v>45509</v>
      </c>
      <c r="OM223" s="132">
        <f t="shared" ca="1" si="120"/>
        <v>0</v>
      </c>
      <c r="ON223" s="132" t="str">
        <f ca="1">IFERROR(IF(OM223&lt;1,"",SUM($OM$6:$OM223))-$OM223+1,"")</f>
        <v/>
      </c>
      <c r="OO223" s="132" t="str">
        <f ca="1">IFERROR(IF(OM223&lt;1,"",SUM($OM$6:$OM223)),"")</f>
        <v/>
      </c>
      <c r="OP223" s="143" t="str">
        <f t="shared" ca="1" si="121"/>
        <v/>
      </c>
      <c r="OQ223" s="138" t="str">
        <f ca="1">IFERROR(IF(OK223&gt;$ON$4,"",COUNTIF($OP$6:OP223,OP223)),"")</f>
        <v/>
      </c>
      <c r="OR223" s="138" t="str">
        <f t="shared" ca="1" si="122"/>
        <v/>
      </c>
      <c r="OS223" s="132" t="str">
        <f t="array" aca="1" ref="OS223" ca="1">IFERROR(IF(LEN(OP223)=0,"",INDEX(OFFSET($AA$6,0,OR223,500,1),SMALL(IF(ISNUMBER(OFFSET($AA$6,0,OR223,500,1)),ROW(OFFSET($AA$6,0,OR223,500,1))-ROW(AA$5)),OQ223))),"")</f>
        <v/>
      </c>
      <c r="OT223" s="132" t="str">
        <f ca="1">IFERROR(INDEX(Calc!$R$6:$Z$17,Calc!$OS223,Calc!OT$4),"")</f>
        <v/>
      </c>
      <c r="OU223" s="132" t="str">
        <f ca="1">IFERROR(INDEX(Calc!$R$6:$Z$17,Calc!$OS223,Calc!OU$4),"")</f>
        <v/>
      </c>
      <c r="OV223" s="132" t="str">
        <f ca="1">IFERROR(INDEX(Calc!$R$6:$Z$17,Calc!$OS223,Calc!OV$4),"")</f>
        <v/>
      </c>
      <c r="OW223" s="138" t="str">
        <f ca="1">IFERROR(INDEX(Calc!$R$6:$Z$17,Calc!$OS223,Calc!OW$4),"")</f>
        <v/>
      </c>
      <c r="OX223" s="138" t="str">
        <f ca="1">IFERROR(INDEX(Calc!$R$6:$Z$17,Calc!$OS223,Calc!OX$4),"")</f>
        <v/>
      </c>
      <c r="OY223" s="132" t="str">
        <f t="shared" ca="1" si="123"/>
        <v/>
      </c>
      <c r="OZ223" s="132" t="str">
        <f t="shared" ca="1" si="124"/>
        <v/>
      </c>
      <c r="PA223" s="132" t="str">
        <f t="shared" ca="1" si="125"/>
        <v/>
      </c>
      <c r="PB223" s="132" t="str">
        <f t="shared" ca="1" si="126"/>
        <v/>
      </c>
    </row>
    <row r="224" spans="401:418" x14ac:dyDescent="0.25">
      <c r="OK224" s="132">
        <v>219</v>
      </c>
      <c r="OL224" s="143">
        <f t="shared" si="127"/>
        <v>45510</v>
      </c>
      <c r="OM224" s="132">
        <f t="shared" ca="1" si="120"/>
        <v>2</v>
      </c>
      <c r="ON224" s="132">
        <f ca="1">IFERROR(IF(OM224&lt;1,"",SUM($OM$6:$OM224))-$OM224+1,"")</f>
        <v>98</v>
      </c>
      <c r="OO224" s="132">
        <f ca="1">IFERROR(IF(OM224&lt;1,"",SUM($OM$6:$OM224)),"")</f>
        <v>99</v>
      </c>
      <c r="OP224" s="143" t="str">
        <f t="shared" ca="1" si="121"/>
        <v/>
      </c>
      <c r="OQ224" s="138" t="str">
        <f ca="1">IFERROR(IF(OK224&gt;$ON$4,"",COUNTIF($OP$6:OP224,OP224)),"")</f>
        <v/>
      </c>
      <c r="OR224" s="138" t="str">
        <f t="shared" ca="1" si="122"/>
        <v/>
      </c>
      <c r="OS224" s="132" t="str">
        <f t="array" aca="1" ref="OS224" ca="1">IFERROR(IF(LEN(OP224)=0,"",INDEX(OFFSET($AA$6,0,OR224,500,1),SMALL(IF(ISNUMBER(OFFSET($AA$6,0,OR224,500,1)),ROW(OFFSET($AA$6,0,OR224,500,1))-ROW(AA$5)),OQ224))),"")</f>
        <v/>
      </c>
      <c r="OT224" s="132" t="str">
        <f ca="1">IFERROR(INDEX(Calc!$R$6:$Z$17,Calc!$OS224,Calc!OT$4),"")</f>
        <v/>
      </c>
      <c r="OU224" s="132" t="str">
        <f ca="1">IFERROR(INDEX(Calc!$R$6:$Z$17,Calc!$OS224,Calc!OU$4),"")</f>
        <v/>
      </c>
      <c r="OV224" s="132" t="str">
        <f ca="1">IFERROR(INDEX(Calc!$R$6:$Z$17,Calc!$OS224,Calc!OV$4),"")</f>
        <v/>
      </c>
      <c r="OW224" s="138" t="str">
        <f ca="1">IFERROR(INDEX(Calc!$R$6:$Z$17,Calc!$OS224,Calc!OW$4),"")</f>
        <v/>
      </c>
      <c r="OX224" s="138" t="str">
        <f ca="1">IFERROR(INDEX(Calc!$R$6:$Z$17,Calc!$OS224,Calc!OX$4),"")</f>
        <v/>
      </c>
      <c r="OY224" s="132" t="str">
        <f t="shared" ca="1" si="123"/>
        <v/>
      </c>
      <c r="OZ224" s="132" t="str">
        <f t="shared" ca="1" si="124"/>
        <v/>
      </c>
      <c r="PA224" s="132" t="str">
        <f t="shared" ca="1" si="125"/>
        <v/>
      </c>
      <c r="PB224" s="132" t="str">
        <f t="shared" ca="1" si="126"/>
        <v/>
      </c>
    </row>
    <row r="225" spans="401:418" x14ac:dyDescent="0.25">
      <c r="OK225" s="132">
        <v>220</v>
      </c>
      <c r="OL225" s="143">
        <f t="shared" si="127"/>
        <v>45511</v>
      </c>
      <c r="OM225" s="132">
        <f t="shared" ca="1" si="120"/>
        <v>0</v>
      </c>
      <c r="ON225" s="132" t="str">
        <f ca="1">IFERROR(IF(OM225&lt;1,"",SUM($OM$6:$OM225))-$OM225+1,"")</f>
        <v/>
      </c>
      <c r="OO225" s="132" t="str">
        <f ca="1">IFERROR(IF(OM225&lt;1,"",SUM($OM$6:$OM225)),"")</f>
        <v/>
      </c>
      <c r="OP225" s="143" t="str">
        <f t="shared" ca="1" si="121"/>
        <v/>
      </c>
      <c r="OQ225" s="138" t="str">
        <f ca="1">IFERROR(IF(OK225&gt;$ON$4,"",COUNTIF($OP$6:OP225,OP225)),"")</f>
        <v/>
      </c>
      <c r="OR225" s="138" t="str">
        <f t="shared" ca="1" si="122"/>
        <v/>
      </c>
      <c r="OS225" s="132" t="str">
        <f t="array" aca="1" ref="OS225" ca="1">IFERROR(IF(LEN(OP225)=0,"",INDEX(OFFSET($AA$6,0,OR225,500,1),SMALL(IF(ISNUMBER(OFFSET($AA$6,0,OR225,500,1)),ROW(OFFSET($AA$6,0,OR225,500,1))-ROW(AA$5)),OQ225))),"")</f>
        <v/>
      </c>
      <c r="OT225" s="132" t="str">
        <f ca="1">IFERROR(INDEX(Calc!$R$6:$Z$17,Calc!$OS225,Calc!OT$4),"")</f>
        <v/>
      </c>
      <c r="OU225" s="132" t="str">
        <f ca="1">IFERROR(INDEX(Calc!$R$6:$Z$17,Calc!$OS225,Calc!OU$4),"")</f>
        <v/>
      </c>
      <c r="OV225" s="132" t="str">
        <f ca="1">IFERROR(INDEX(Calc!$R$6:$Z$17,Calc!$OS225,Calc!OV$4),"")</f>
        <v/>
      </c>
      <c r="OW225" s="138" t="str">
        <f ca="1">IFERROR(INDEX(Calc!$R$6:$Z$17,Calc!$OS225,Calc!OW$4),"")</f>
        <v/>
      </c>
      <c r="OX225" s="138" t="str">
        <f ca="1">IFERROR(INDEX(Calc!$R$6:$Z$17,Calc!$OS225,Calc!OX$4),"")</f>
        <v/>
      </c>
      <c r="OY225" s="132" t="str">
        <f t="shared" ca="1" si="123"/>
        <v/>
      </c>
      <c r="OZ225" s="132" t="str">
        <f t="shared" ca="1" si="124"/>
        <v/>
      </c>
      <c r="PA225" s="132" t="str">
        <f t="shared" ca="1" si="125"/>
        <v/>
      </c>
      <c r="PB225" s="132" t="str">
        <f t="shared" ca="1" si="126"/>
        <v/>
      </c>
    </row>
    <row r="226" spans="401:418" x14ac:dyDescent="0.25">
      <c r="OK226" s="132">
        <v>221</v>
      </c>
      <c r="OL226" s="143">
        <f t="shared" si="127"/>
        <v>45512</v>
      </c>
      <c r="OM226" s="132">
        <f t="shared" ca="1" si="120"/>
        <v>0</v>
      </c>
      <c r="ON226" s="132" t="str">
        <f ca="1">IFERROR(IF(OM226&lt;1,"",SUM($OM$6:$OM226))-$OM226+1,"")</f>
        <v/>
      </c>
      <c r="OO226" s="132" t="str">
        <f ca="1">IFERROR(IF(OM226&lt;1,"",SUM($OM$6:$OM226)),"")</f>
        <v/>
      </c>
      <c r="OP226" s="143" t="str">
        <f t="shared" ca="1" si="121"/>
        <v/>
      </c>
      <c r="OQ226" s="138" t="str">
        <f ca="1">IFERROR(IF(OK226&gt;$ON$4,"",COUNTIF($OP$6:OP226,OP226)),"")</f>
        <v/>
      </c>
      <c r="OR226" s="138" t="str">
        <f t="shared" ca="1" si="122"/>
        <v/>
      </c>
      <c r="OS226" s="132" t="str">
        <f t="array" aca="1" ref="OS226" ca="1">IFERROR(IF(LEN(OP226)=0,"",INDEX(OFFSET($AA$6,0,OR226,500,1),SMALL(IF(ISNUMBER(OFFSET($AA$6,0,OR226,500,1)),ROW(OFFSET($AA$6,0,OR226,500,1))-ROW(AA$5)),OQ226))),"")</f>
        <v/>
      </c>
      <c r="OT226" s="132" t="str">
        <f ca="1">IFERROR(INDEX(Calc!$R$6:$Z$17,Calc!$OS226,Calc!OT$4),"")</f>
        <v/>
      </c>
      <c r="OU226" s="132" t="str">
        <f ca="1">IFERROR(INDEX(Calc!$R$6:$Z$17,Calc!$OS226,Calc!OU$4),"")</f>
        <v/>
      </c>
      <c r="OV226" s="132" t="str">
        <f ca="1">IFERROR(INDEX(Calc!$R$6:$Z$17,Calc!$OS226,Calc!OV$4),"")</f>
        <v/>
      </c>
      <c r="OW226" s="138" t="str">
        <f ca="1">IFERROR(INDEX(Calc!$R$6:$Z$17,Calc!$OS226,Calc!OW$4),"")</f>
        <v/>
      </c>
      <c r="OX226" s="138" t="str">
        <f ca="1">IFERROR(INDEX(Calc!$R$6:$Z$17,Calc!$OS226,Calc!OX$4),"")</f>
        <v/>
      </c>
      <c r="OY226" s="132" t="str">
        <f t="shared" ca="1" si="123"/>
        <v/>
      </c>
      <c r="OZ226" s="132" t="str">
        <f t="shared" ca="1" si="124"/>
        <v/>
      </c>
      <c r="PA226" s="132" t="str">
        <f t="shared" ca="1" si="125"/>
        <v/>
      </c>
      <c r="PB226" s="132" t="str">
        <f t="shared" ca="1" si="126"/>
        <v/>
      </c>
    </row>
    <row r="227" spans="401:418" x14ac:dyDescent="0.25">
      <c r="OK227" s="132">
        <v>222</v>
      </c>
      <c r="OL227" s="143">
        <f t="shared" si="127"/>
        <v>45513</v>
      </c>
      <c r="OM227" s="132">
        <f t="shared" ca="1" si="120"/>
        <v>0</v>
      </c>
      <c r="ON227" s="132" t="str">
        <f ca="1">IFERROR(IF(OM227&lt;1,"",SUM($OM$6:$OM227))-$OM227+1,"")</f>
        <v/>
      </c>
      <c r="OO227" s="132" t="str">
        <f ca="1">IFERROR(IF(OM227&lt;1,"",SUM($OM$6:$OM227)),"")</f>
        <v/>
      </c>
      <c r="OP227" s="143" t="str">
        <f t="shared" ca="1" si="121"/>
        <v/>
      </c>
      <c r="OQ227" s="138" t="str">
        <f ca="1">IFERROR(IF(OK227&gt;$ON$4,"",COUNTIF($OP$6:OP227,OP227)),"")</f>
        <v/>
      </c>
      <c r="OR227" s="138" t="str">
        <f t="shared" ca="1" si="122"/>
        <v/>
      </c>
      <c r="OS227" s="132" t="str">
        <f t="array" aca="1" ref="OS227" ca="1">IFERROR(IF(LEN(OP227)=0,"",INDEX(OFFSET($AA$6,0,OR227,500,1),SMALL(IF(ISNUMBER(OFFSET($AA$6,0,OR227,500,1)),ROW(OFFSET($AA$6,0,OR227,500,1))-ROW(AA$5)),OQ227))),"")</f>
        <v/>
      </c>
      <c r="OT227" s="132" t="str">
        <f ca="1">IFERROR(INDEX(Calc!$R$6:$Z$17,Calc!$OS227,Calc!OT$4),"")</f>
        <v/>
      </c>
      <c r="OU227" s="132" t="str">
        <f ca="1">IFERROR(INDEX(Calc!$R$6:$Z$17,Calc!$OS227,Calc!OU$4),"")</f>
        <v/>
      </c>
      <c r="OV227" s="132" t="str">
        <f ca="1">IFERROR(INDEX(Calc!$R$6:$Z$17,Calc!$OS227,Calc!OV$4),"")</f>
        <v/>
      </c>
      <c r="OW227" s="138" t="str">
        <f ca="1">IFERROR(INDEX(Calc!$R$6:$Z$17,Calc!$OS227,Calc!OW$4),"")</f>
        <v/>
      </c>
      <c r="OX227" s="138" t="str">
        <f ca="1">IFERROR(INDEX(Calc!$R$6:$Z$17,Calc!$OS227,Calc!OX$4),"")</f>
        <v/>
      </c>
      <c r="OY227" s="132" t="str">
        <f t="shared" ca="1" si="123"/>
        <v/>
      </c>
      <c r="OZ227" s="132" t="str">
        <f t="shared" ca="1" si="124"/>
        <v/>
      </c>
      <c r="PA227" s="132" t="str">
        <f t="shared" ca="1" si="125"/>
        <v/>
      </c>
      <c r="PB227" s="132" t="str">
        <f t="shared" ca="1" si="126"/>
        <v/>
      </c>
    </row>
    <row r="228" spans="401:418" x14ac:dyDescent="0.25">
      <c r="OK228" s="132">
        <v>223</v>
      </c>
      <c r="OL228" s="143">
        <f t="shared" si="127"/>
        <v>45514</v>
      </c>
      <c r="OM228" s="132">
        <f t="shared" ca="1" si="120"/>
        <v>0</v>
      </c>
      <c r="ON228" s="132" t="str">
        <f ca="1">IFERROR(IF(OM228&lt;1,"",SUM($OM$6:$OM228))-$OM228+1,"")</f>
        <v/>
      </c>
      <c r="OO228" s="132" t="str">
        <f ca="1">IFERROR(IF(OM228&lt;1,"",SUM($OM$6:$OM228)),"")</f>
        <v/>
      </c>
      <c r="OP228" s="143" t="str">
        <f t="shared" ca="1" si="121"/>
        <v/>
      </c>
      <c r="OQ228" s="138" t="str">
        <f ca="1">IFERROR(IF(OK228&gt;$ON$4,"",COUNTIF($OP$6:OP228,OP228)),"")</f>
        <v/>
      </c>
      <c r="OR228" s="138" t="str">
        <f t="shared" ca="1" si="122"/>
        <v/>
      </c>
      <c r="OS228" s="132" t="str">
        <f t="array" aca="1" ref="OS228" ca="1">IFERROR(IF(LEN(OP228)=0,"",INDEX(OFFSET($AA$6,0,OR228,500,1),SMALL(IF(ISNUMBER(OFFSET($AA$6,0,OR228,500,1)),ROW(OFFSET($AA$6,0,OR228,500,1))-ROW(AA$5)),OQ228))),"")</f>
        <v/>
      </c>
      <c r="OT228" s="132" t="str">
        <f ca="1">IFERROR(INDEX(Calc!$R$6:$Z$17,Calc!$OS228,Calc!OT$4),"")</f>
        <v/>
      </c>
      <c r="OU228" s="132" t="str">
        <f ca="1">IFERROR(INDEX(Calc!$R$6:$Z$17,Calc!$OS228,Calc!OU$4),"")</f>
        <v/>
      </c>
      <c r="OV228" s="132" t="str">
        <f ca="1">IFERROR(INDEX(Calc!$R$6:$Z$17,Calc!$OS228,Calc!OV$4),"")</f>
        <v/>
      </c>
      <c r="OW228" s="138" t="str">
        <f ca="1">IFERROR(INDEX(Calc!$R$6:$Z$17,Calc!$OS228,Calc!OW$4),"")</f>
        <v/>
      </c>
      <c r="OX228" s="138" t="str">
        <f ca="1">IFERROR(INDEX(Calc!$R$6:$Z$17,Calc!$OS228,Calc!OX$4),"")</f>
        <v/>
      </c>
      <c r="OY228" s="132" t="str">
        <f t="shared" ca="1" si="123"/>
        <v/>
      </c>
      <c r="OZ228" s="132" t="str">
        <f t="shared" ca="1" si="124"/>
        <v/>
      </c>
      <c r="PA228" s="132" t="str">
        <f t="shared" ca="1" si="125"/>
        <v/>
      </c>
      <c r="PB228" s="132" t="str">
        <f t="shared" ca="1" si="126"/>
        <v/>
      </c>
    </row>
    <row r="229" spans="401:418" x14ac:dyDescent="0.25">
      <c r="OK229" s="132">
        <v>224</v>
      </c>
      <c r="OL229" s="143">
        <f t="shared" si="127"/>
        <v>45515</v>
      </c>
      <c r="OM229" s="132">
        <f t="shared" ca="1" si="120"/>
        <v>0</v>
      </c>
      <c r="ON229" s="132" t="str">
        <f ca="1">IFERROR(IF(OM229&lt;1,"",SUM($OM$6:$OM229))-$OM229+1,"")</f>
        <v/>
      </c>
      <c r="OO229" s="132" t="str">
        <f ca="1">IFERROR(IF(OM229&lt;1,"",SUM($OM$6:$OM229)),"")</f>
        <v/>
      </c>
      <c r="OP229" s="143" t="str">
        <f t="shared" ca="1" si="121"/>
        <v/>
      </c>
      <c r="OQ229" s="138" t="str">
        <f ca="1">IFERROR(IF(OK229&gt;$ON$4,"",COUNTIF($OP$6:OP229,OP229)),"")</f>
        <v/>
      </c>
      <c r="OR229" s="138" t="str">
        <f t="shared" ca="1" si="122"/>
        <v/>
      </c>
      <c r="OS229" s="132" t="str">
        <f t="array" aca="1" ref="OS229" ca="1">IFERROR(IF(LEN(OP229)=0,"",INDEX(OFFSET($AA$6,0,OR229,500,1),SMALL(IF(ISNUMBER(OFFSET($AA$6,0,OR229,500,1)),ROW(OFFSET($AA$6,0,OR229,500,1))-ROW(AA$5)),OQ229))),"")</f>
        <v/>
      </c>
      <c r="OT229" s="132" t="str">
        <f ca="1">IFERROR(INDEX(Calc!$R$6:$Z$17,Calc!$OS229,Calc!OT$4),"")</f>
        <v/>
      </c>
      <c r="OU229" s="132" t="str">
        <f ca="1">IFERROR(INDEX(Calc!$R$6:$Z$17,Calc!$OS229,Calc!OU$4),"")</f>
        <v/>
      </c>
      <c r="OV229" s="132" t="str">
        <f ca="1">IFERROR(INDEX(Calc!$R$6:$Z$17,Calc!$OS229,Calc!OV$4),"")</f>
        <v/>
      </c>
      <c r="OW229" s="138" t="str">
        <f ca="1">IFERROR(INDEX(Calc!$R$6:$Z$17,Calc!$OS229,Calc!OW$4),"")</f>
        <v/>
      </c>
      <c r="OX229" s="138" t="str">
        <f ca="1">IFERROR(INDEX(Calc!$R$6:$Z$17,Calc!$OS229,Calc!OX$4),"")</f>
        <v/>
      </c>
      <c r="OY229" s="132" t="str">
        <f t="shared" ca="1" si="123"/>
        <v/>
      </c>
      <c r="OZ229" s="132" t="str">
        <f t="shared" ca="1" si="124"/>
        <v/>
      </c>
      <c r="PA229" s="132" t="str">
        <f t="shared" ca="1" si="125"/>
        <v/>
      </c>
      <c r="PB229" s="132" t="str">
        <f t="shared" ca="1" si="126"/>
        <v/>
      </c>
    </row>
    <row r="230" spans="401:418" x14ac:dyDescent="0.25">
      <c r="OK230" s="132">
        <v>225</v>
      </c>
      <c r="OL230" s="143">
        <f t="shared" si="127"/>
        <v>45516</v>
      </c>
      <c r="OM230" s="132">
        <f t="shared" ca="1" si="120"/>
        <v>0</v>
      </c>
      <c r="ON230" s="132" t="str">
        <f ca="1">IFERROR(IF(OM230&lt;1,"",SUM($OM$6:$OM230))-$OM230+1,"")</f>
        <v/>
      </c>
      <c r="OO230" s="132" t="str">
        <f ca="1">IFERROR(IF(OM230&lt;1,"",SUM($OM$6:$OM230)),"")</f>
        <v/>
      </c>
      <c r="OP230" s="143" t="str">
        <f t="shared" ca="1" si="121"/>
        <v/>
      </c>
      <c r="OQ230" s="138" t="str">
        <f ca="1">IFERROR(IF(OK230&gt;$ON$4,"",COUNTIF($OP$6:OP230,OP230)),"")</f>
        <v/>
      </c>
      <c r="OR230" s="138" t="str">
        <f t="shared" ca="1" si="122"/>
        <v/>
      </c>
      <c r="OS230" s="132" t="str">
        <f t="array" aca="1" ref="OS230" ca="1">IFERROR(IF(LEN(OP230)=0,"",INDEX(OFFSET($AA$6,0,OR230,500,1),SMALL(IF(ISNUMBER(OFFSET($AA$6,0,OR230,500,1)),ROW(OFFSET($AA$6,0,OR230,500,1))-ROW(AA$5)),OQ230))),"")</f>
        <v/>
      </c>
      <c r="OT230" s="132" t="str">
        <f ca="1">IFERROR(INDEX(Calc!$R$6:$Z$17,Calc!$OS230,Calc!OT$4),"")</f>
        <v/>
      </c>
      <c r="OU230" s="132" t="str">
        <f ca="1">IFERROR(INDEX(Calc!$R$6:$Z$17,Calc!$OS230,Calc!OU$4),"")</f>
        <v/>
      </c>
      <c r="OV230" s="132" t="str">
        <f ca="1">IFERROR(INDEX(Calc!$R$6:$Z$17,Calc!$OS230,Calc!OV$4),"")</f>
        <v/>
      </c>
      <c r="OW230" s="138" t="str">
        <f ca="1">IFERROR(INDEX(Calc!$R$6:$Z$17,Calc!$OS230,Calc!OW$4),"")</f>
        <v/>
      </c>
      <c r="OX230" s="138" t="str">
        <f ca="1">IFERROR(INDEX(Calc!$R$6:$Z$17,Calc!$OS230,Calc!OX$4),"")</f>
        <v/>
      </c>
      <c r="OY230" s="132" t="str">
        <f t="shared" ca="1" si="123"/>
        <v/>
      </c>
      <c r="OZ230" s="132" t="str">
        <f t="shared" ca="1" si="124"/>
        <v/>
      </c>
      <c r="PA230" s="132" t="str">
        <f t="shared" ca="1" si="125"/>
        <v/>
      </c>
      <c r="PB230" s="132" t="str">
        <f t="shared" ca="1" si="126"/>
        <v/>
      </c>
    </row>
    <row r="231" spans="401:418" x14ac:dyDescent="0.25">
      <c r="OK231" s="132">
        <v>226</v>
      </c>
      <c r="OL231" s="143">
        <f t="shared" si="127"/>
        <v>45517</v>
      </c>
      <c r="OM231" s="132">
        <f t="shared" ca="1" si="120"/>
        <v>3</v>
      </c>
      <c r="ON231" s="132">
        <f ca="1">IFERROR(IF(OM231&lt;1,"",SUM($OM$6:$OM231))-$OM231+1,"")</f>
        <v>100</v>
      </c>
      <c r="OO231" s="132">
        <f ca="1">IFERROR(IF(OM231&lt;1,"",SUM($OM$6:$OM231)),"")</f>
        <v>102</v>
      </c>
      <c r="OP231" s="143" t="str">
        <f t="shared" ca="1" si="121"/>
        <v/>
      </c>
      <c r="OQ231" s="138" t="str">
        <f ca="1">IFERROR(IF(OK231&gt;$ON$4,"",COUNTIF($OP$6:OP231,OP231)),"")</f>
        <v/>
      </c>
      <c r="OR231" s="138" t="str">
        <f t="shared" ca="1" si="122"/>
        <v/>
      </c>
      <c r="OS231" s="132" t="str">
        <f t="array" aca="1" ref="OS231" ca="1">IFERROR(IF(LEN(OP231)=0,"",INDEX(OFFSET($AA$6,0,OR231,500,1),SMALL(IF(ISNUMBER(OFFSET($AA$6,0,OR231,500,1)),ROW(OFFSET($AA$6,0,OR231,500,1))-ROW(AA$5)),OQ231))),"")</f>
        <v/>
      </c>
      <c r="OT231" s="132" t="str">
        <f ca="1">IFERROR(INDEX(Calc!$R$6:$Z$17,Calc!$OS231,Calc!OT$4),"")</f>
        <v/>
      </c>
      <c r="OU231" s="132" t="str">
        <f ca="1">IFERROR(INDEX(Calc!$R$6:$Z$17,Calc!$OS231,Calc!OU$4),"")</f>
        <v/>
      </c>
      <c r="OV231" s="132" t="str">
        <f ca="1">IFERROR(INDEX(Calc!$R$6:$Z$17,Calc!$OS231,Calc!OV$4),"")</f>
        <v/>
      </c>
      <c r="OW231" s="138" t="str">
        <f ca="1">IFERROR(INDEX(Calc!$R$6:$Z$17,Calc!$OS231,Calc!OW$4),"")</f>
        <v/>
      </c>
      <c r="OX231" s="138" t="str">
        <f ca="1">IFERROR(INDEX(Calc!$R$6:$Z$17,Calc!$OS231,Calc!OX$4),"")</f>
        <v/>
      </c>
      <c r="OY231" s="132" t="str">
        <f t="shared" ca="1" si="123"/>
        <v/>
      </c>
      <c r="OZ231" s="132" t="str">
        <f t="shared" ca="1" si="124"/>
        <v/>
      </c>
      <c r="PA231" s="132" t="str">
        <f t="shared" ca="1" si="125"/>
        <v/>
      </c>
      <c r="PB231" s="132" t="str">
        <f t="shared" ca="1" si="126"/>
        <v/>
      </c>
    </row>
    <row r="232" spans="401:418" x14ac:dyDescent="0.25">
      <c r="OK232" s="132">
        <v>227</v>
      </c>
      <c r="OL232" s="143">
        <f t="shared" si="127"/>
        <v>45518</v>
      </c>
      <c r="OM232" s="132">
        <f t="shared" ca="1" si="120"/>
        <v>0</v>
      </c>
      <c r="ON232" s="132" t="str">
        <f ca="1">IFERROR(IF(OM232&lt;1,"",SUM($OM$6:$OM232))-$OM232+1,"")</f>
        <v/>
      </c>
      <c r="OO232" s="132" t="str">
        <f ca="1">IFERROR(IF(OM232&lt;1,"",SUM($OM$6:$OM232)),"")</f>
        <v/>
      </c>
      <c r="OP232" s="143" t="str">
        <f t="shared" ca="1" si="121"/>
        <v/>
      </c>
      <c r="OQ232" s="138" t="str">
        <f ca="1">IFERROR(IF(OK232&gt;$ON$4,"",COUNTIF($OP$6:OP232,OP232)),"")</f>
        <v/>
      </c>
      <c r="OR232" s="138" t="str">
        <f t="shared" ca="1" si="122"/>
        <v/>
      </c>
      <c r="OS232" s="132" t="str">
        <f t="array" aca="1" ref="OS232" ca="1">IFERROR(IF(LEN(OP232)=0,"",INDEX(OFFSET($AA$6,0,OR232,500,1),SMALL(IF(ISNUMBER(OFFSET($AA$6,0,OR232,500,1)),ROW(OFFSET($AA$6,0,OR232,500,1))-ROW(AA$5)),OQ232))),"")</f>
        <v/>
      </c>
      <c r="OT232" s="132" t="str">
        <f ca="1">IFERROR(INDEX(Calc!$R$6:$Z$17,Calc!$OS232,Calc!OT$4),"")</f>
        <v/>
      </c>
      <c r="OU232" s="132" t="str">
        <f ca="1">IFERROR(INDEX(Calc!$R$6:$Z$17,Calc!$OS232,Calc!OU$4),"")</f>
        <v/>
      </c>
      <c r="OV232" s="132" t="str">
        <f ca="1">IFERROR(INDEX(Calc!$R$6:$Z$17,Calc!$OS232,Calc!OV$4),"")</f>
        <v/>
      </c>
      <c r="OW232" s="138" t="str">
        <f ca="1">IFERROR(INDEX(Calc!$R$6:$Z$17,Calc!$OS232,Calc!OW$4),"")</f>
        <v/>
      </c>
      <c r="OX232" s="138" t="str">
        <f ca="1">IFERROR(INDEX(Calc!$R$6:$Z$17,Calc!$OS232,Calc!OX$4),"")</f>
        <v/>
      </c>
      <c r="OY232" s="132" t="str">
        <f t="shared" ca="1" si="123"/>
        <v/>
      </c>
      <c r="OZ232" s="132" t="str">
        <f t="shared" ca="1" si="124"/>
        <v/>
      </c>
      <c r="PA232" s="132" t="str">
        <f t="shared" ca="1" si="125"/>
        <v/>
      </c>
      <c r="PB232" s="132" t="str">
        <f t="shared" ca="1" si="126"/>
        <v/>
      </c>
    </row>
    <row r="233" spans="401:418" x14ac:dyDescent="0.25">
      <c r="OK233" s="132">
        <v>228</v>
      </c>
      <c r="OL233" s="143">
        <f t="shared" si="127"/>
        <v>45519</v>
      </c>
      <c r="OM233" s="132">
        <f t="shared" ca="1" si="120"/>
        <v>0</v>
      </c>
      <c r="ON233" s="132" t="str">
        <f ca="1">IFERROR(IF(OM233&lt;1,"",SUM($OM$6:$OM233))-$OM233+1,"")</f>
        <v/>
      </c>
      <c r="OO233" s="132" t="str">
        <f ca="1">IFERROR(IF(OM233&lt;1,"",SUM($OM$6:$OM233)),"")</f>
        <v/>
      </c>
      <c r="OP233" s="143" t="str">
        <f t="shared" ca="1" si="121"/>
        <v/>
      </c>
      <c r="OQ233" s="138" t="str">
        <f ca="1">IFERROR(IF(OK233&gt;$ON$4,"",COUNTIF($OP$6:OP233,OP233)),"")</f>
        <v/>
      </c>
      <c r="OR233" s="138" t="str">
        <f t="shared" ca="1" si="122"/>
        <v/>
      </c>
      <c r="OS233" s="132" t="str">
        <f t="array" aca="1" ref="OS233" ca="1">IFERROR(IF(LEN(OP233)=0,"",INDEX(OFFSET($AA$6,0,OR233,500,1),SMALL(IF(ISNUMBER(OFFSET($AA$6,0,OR233,500,1)),ROW(OFFSET($AA$6,0,OR233,500,1))-ROW(AA$5)),OQ233))),"")</f>
        <v/>
      </c>
      <c r="OT233" s="132" t="str">
        <f ca="1">IFERROR(INDEX(Calc!$R$6:$Z$17,Calc!$OS233,Calc!OT$4),"")</f>
        <v/>
      </c>
      <c r="OU233" s="132" t="str">
        <f ca="1">IFERROR(INDEX(Calc!$R$6:$Z$17,Calc!$OS233,Calc!OU$4),"")</f>
        <v/>
      </c>
      <c r="OV233" s="132" t="str">
        <f ca="1">IFERROR(INDEX(Calc!$R$6:$Z$17,Calc!$OS233,Calc!OV$4),"")</f>
        <v/>
      </c>
      <c r="OW233" s="138" t="str">
        <f ca="1">IFERROR(INDEX(Calc!$R$6:$Z$17,Calc!$OS233,Calc!OW$4),"")</f>
        <v/>
      </c>
      <c r="OX233" s="138" t="str">
        <f ca="1">IFERROR(INDEX(Calc!$R$6:$Z$17,Calc!$OS233,Calc!OX$4),"")</f>
        <v/>
      </c>
      <c r="OY233" s="132" t="str">
        <f t="shared" ca="1" si="123"/>
        <v/>
      </c>
      <c r="OZ233" s="132" t="str">
        <f t="shared" ca="1" si="124"/>
        <v/>
      </c>
      <c r="PA233" s="132" t="str">
        <f t="shared" ca="1" si="125"/>
        <v/>
      </c>
      <c r="PB233" s="132" t="str">
        <f t="shared" ca="1" si="126"/>
        <v/>
      </c>
    </row>
    <row r="234" spans="401:418" x14ac:dyDescent="0.25">
      <c r="OK234" s="132">
        <v>229</v>
      </c>
      <c r="OL234" s="143">
        <f t="shared" si="127"/>
        <v>45520</v>
      </c>
      <c r="OM234" s="132">
        <f t="shared" ca="1" si="120"/>
        <v>0</v>
      </c>
      <c r="ON234" s="132" t="str">
        <f ca="1">IFERROR(IF(OM234&lt;1,"",SUM($OM$6:$OM234))-$OM234+1,"")</f>
        <v/>
      </c>
      <c r="OO234" s="132" t="str">
        <f ca="1">IFERROR(IF(OM234&lt;1,"",SUM($OM$6:$OM234)),"")</f>
        <v/>
      </c>
      <c r="OP234" s="143" t="str">
        <f t="shared" ca="1" si="121"/>
        <v/>
      </c>
      <c r="OQ234" s="138" t="str">
        <f ca="1">IFERROR(IF(OK234&gt;$ON$4,"",COUNTIF($OP$6:OP234,OP234)),"")</f>
        <v/>
      </c>
      <c r="OR234" s="138" t="str">
        <f t="shared" ca="1" si="122"/>
        <v/>
      </c>
      <c r="OS234" s="132" t="str">
        <f t="array" aca="1" ref="OS234" ca="1">IFERROR(IF(LEN(OP234)=0,"",INDEX(OFFSET($AA$6,0,OR234,500,1),SMALL(IF(ISNUMBER(OFFSET($AA$6,0,OR234,500,1)),ROW(OFFSET($AA$6,0,OR234,500,1))-ROW(AA$5)),OQ234))),"")</f>
        <v/>
      </c>
      <c r="OT234" s="132" t="str">
        <f ca="1">IFERROR(INDEX(Calc!$R$6:$Z$17,Calc!$OS234,Calc!OT$4),"")</f>
        <v/>
      </c>
      <c r="OU234" s="132" t="str">
        <f ca="1">IFERROR(INDEX(Calc!$R$6:$Z$17,Calc!$OS234,Calc!OU$4),"")</f>
        <v/>
      </c>
      <c r="OV234" s="132" t="str">
        <f ca="1">IFERROR(INDEX(Calc!$R$6:$Z$17,Calc!$OS234,Calc!OV$4),"")</f>
        <v/>
      </c>
      <c r="OW234" s="138" t="str">
        <f ca="1">IFERROR(INDEX(Calc!$R$6:$Z$17,Calc!$OS234,Calc!OW$4),"")</f>
        <v/>
      </c>
      <c r="OX234" s="138" t="str">
        <f ca="1">IFERROR(INDEX(Calc!$R$6:$Z$17,Calc!$OS234,Calc!OX$4),"")</f>
        <v/>
      </c>
      <c r="OY234" s="132" t="str">
        <f t="shared" ca="1" si="123"/>
        <v/>
      </c>
      <c r="OZ234" s="132" t="str">
        <f t="shared" ca="1" si="124"/>
        <v/>
      </c>
      <c r="PA234" s="132" t="str">
        <f t="shared" ca="1" si="125"/>
        <v/>
      </c>
      <c r="PB234" s="132" t="str">
        <f t="shared" ca="1" si="126"/>
        <v/>
      </c>
    </row>
    <row r="235" spans="401:418" x14ac:dyDescent="0.25">
      <c r="OK235" s="132">
        <v>230</v>
      </c>
      <c r="OL235" s="143">
        <f t="shared" si="127"/>
        <v>45521</v>
      </c>
      <c r="OM235" s="132">
        <f t="shared" ca="1" si="120"/>
        <v>0</v>
      </c>
      <c r="ON235" s="132" t="str">
        <f ca="1">IFERROR(IF(OM235&lt;1,"",SUM($OM$6:$OM235))-$OM235+1,"")</f>
        <v/>
      </c>
      <c r="OO235" s="132" t="str">
        <f ca="1">IFERROR(IF(OM235&lt;1,"",SUM($OM$6:$OM235)),"")</f>
        <v/>
      </c>
      <c r="OP235" s="143" t="str">
        <f t="shared" ca="1" si="121"/>
        <v/>
      </c>
      <c r="OQ235" s="138" t="str">
        <f ca="1">IFERROR(IF(OK235&gt;$ON$4,"",COUNTIF($OP$6:OP235,OP235)),"")</f>
        <v/>
      </c>
      <c r="OR235" s="138" t="str">
        <f t="shared" ca="1" si="122"/>
        <v/>
      </c>
      <c r="OS235" s="132" t="str">
        <f t="array" aca="1" ref="OS235" ca="1">IFERROR(IF(LEN(OP235)=0,"",INDEX(OFFSET($AA$6,0,OR235,500,1),SMALL(IF(ISNUMBER(OFFSET($AA$6,0,OR235,500,1)),ROW(OFFSET($AA$6,0,OR235,500,1))-ROW(AA$5)),OQ235))),"")</f>
        <v/>
      </c>
      <c r="OT235" s="132" t="str">
        <f ca="1">IFERROR(INDEX(Calc!$R$6:$Z$17,Calc!$OS235,Calc!OT$4),"")</f>
        <v/>
      </c>
      <c r="OU235" s="132" t="str">
        <f ca="1">IFERROR(INDEX(Calc!$R$6:$Z$17,Calc!$OS235,Calc!OU$4),"")</f>
        <v/>
      </c>
      <c r="OV235" s="132" t="str">
        <f ca="1">IFERROR(INDEX(Calc!$R$6:$Z$17,Calc!$OS235,Calc!OV$4),"")</f>
        <v/>
      </c>
      <c r="OW235" s="138" t="str">
        <f ca="1">IFERROR(INDEX(Calc!$R$6:$Z$17,Calc!$OS235,Calc!OW$4),"")</f>
        <v/>
      </c>
      <c r="OX235" s="138" t="str">
        <f ca="1">IFERROR(INDEX(Calc!$R$6:$Z$17,Calc!$OS235,Calc!OX$4),"")</f>
        <v/>
      </c>
      <c r="OY235" s="132" t="str">
        <f t="shared" ca="1" si="123"/>
        <v/>
      </c>
      <c r="OZ235" s="132" t="str">
        <f t="shared" ca="1" si="124"/>
        <v/>
      </c>
      <c r="PA235" s="132" t="str">
        <f t="shared" ca="1" si="125"/>
        <v/>
      </c>
      <c r="PB235" s="132" t="str">
        <f t="shared" ca="1" si="126"/>
        <v/>
      </c>
    </row>
    <row r="236" spans="401:418" x14ac:dyDescent="0.25">
      <c r="OK236" s="132">
        <v>231</v>
      </c>
      <c r="OL236" s="143">
        <f t="shared" si="127"/>
        <v>45522</v>
      </c>
      <c r="OM236" s="132">
        <f t="shared" ca="1" si="120"/>
        <v>0</v>
      </c>
      <c r="ON236" s="132" t="str">
        <f ca="1">IFERROR(IF(OM236&lt;1,"",SUM($OM$6:$OM236))-$OM236+1,"")</f>
        <v/>
      </c>
      <c r="OO236" s="132" t="str">
        <f ca="1">IFERROR(IF(OM236&lt;1,"",SUM($OM$6:$OM236)),"")</f>
        <v/>
      </c>
      <c r="OP236" s="143" t="str">
        <f t="shared" ca="1" si="121"/>
        <v/>
      </c>
      <c r="OQ236" s="138" t="str">
        <f ca="1">IFERROR(IF(OK236&gt;$ON$4,"",COUNTIF($OP$6:OP236,OP236)),"")</f>
        <v/>
      </c>
      <c r="OR236" s="138" t="str">
        <f t="shared" ca="1" si="122"/>
        <v/>
      </c>
      <c r="OS236" s="132" t="str">
        <f t="array" aca="1" ref="OS236" ca="1">IFERROR(IF(LEN(OP236)=0,"",INDEX(OFFSET($AA$6,0,OR236,500,1),SMALL(IF(ISNUMBER(OFFSET($AA$6,0,OR236,500,1)),ROW(OFFSET($AA$6,0,OR236,500,1))-ROW(AA$5)),OQ236))),"")</f>
        <v/>
      </c>
      <c r="OT236" s="132" t="str">
        <f ca="1">IFERROR(INDEX(Calc!$R$6:$Z$17,Calc!$OS236,Calc!OT$4),"")</f>
        <v/>
      </c>
      <c r="OU236" s="132" t="str">
        <f ca="1">IFERROR(INDEX(Calc!$R$6:$Z$17,Calc!$OS236,Calc!OU$4),"")</f>
        <v/>
      </c>
      <c r="OV236" s="132" t="str">
        <f ca="1">IFERROR(INDEX(Calc!$R$6:$Z$17,Calc!$OS236,Calc!OV$4),"")</f>
        <v/>
      </c>
      <c r="OW236" s="138" t="str">
        <f ca="1">IFERROR(INDEX(Calc!$R$6:$Z$17,Calc!$OS236,Calc!OW$4),"")</f>
        <v/>
      </c>
      <c r="OX236" s="138" t="str">
        <f ca="1">IFERROR(INDEX(Calc!$R$6:$Z$17,Calc!$OS236,Calc!OX$4),"")</f>
        <v/>
      </c>
      <c r="OY236" s="132" t="str">
        <f t="shared" ca="1" si="123"/>
        <v/>
      </c>
      <c r="OZ236" s="132" t="str">
        <f t="shared" ca="1" si="124"/>
        <v/>
      </c>
      <c r="PA236" s="132" t="str">
        <f t="shared" ca="1" si="125"/>
        <v/>
      </c>
      <c r="PB236" s="132" t="str">
        <f t="shared" ca="1" si="126"/>
        <v/>
      </c>
    </row>
    <row r="237" spans="401:418" x14ac:dyDescent="0.25">
      <c r="OK237" s="132">
        <v>232</v>
      </c>
      <c r="OL237" s="143">
        <f t="shared" si="127"/>
        <v>45523</v>
      </c>
      <c r="OM237" s="132">
        <f t="shared" ca="1" si="120"/>
        <v>0</v>
      </c>
      <c r="ON237" s="132" t="str">
        <f ca="1">IFERROR(IF(OM237&lt;1,"",SUM($OM$6:$OM237))-$OM237+1,"")</f>
        <v/>
      </c>
      <c r="OO237" s="132" t="str">
        <f ca="1">IFERROR(IF(OM237&lt;1,"",SUM($OM$6:$OM237)),"")</f>
        <v/>
      </c>
      <c r="OP237" s="143" t="str">
        <f t="shared" ca="1" si="121"/>
        <v/>
      </c>
      <c r="OQ237" s="138" t="str">
        <f ca="1">IFERROR(IF(OK237&gt;$ON$4,"",COUNTIF($OP$6:OP237,OP237)),"")</f>
        <v/>
      </c>
      <c r="OR237" s="138" t="str">
        <f t="shared" ca="1" si="122"/>
        <v/>
      </c>
      <c r="OS237" s="132" t="str">
        <f t="array" aca="1" ref="OS237" ca="1">IFERROR(IF(LEN(OP237)=0,"",INDEX(OFFSET($AA$6,0,OR237,500,1),SMALL(IF(ISNUMBER(OFFSET($AA$6,0,OR237,500,1)),ROW(OFFSET($AA$6,0,OR237,500,1))-ROW(AA$5)),OQ237))),"")</f>
        <v/>
      </c>
      <c r="OT237" s="132" t="str">
        <f ca="1">IFERROR(INDEX(Calc!$R$6:$Z$17,Calc!$OS237,Calc!OT$4),"")</f>
        <v/>
      </c>
      <c r="OU237" s="132" t="str">
        <f ca="1">IFERROR(INDEX(Calc!$R$6:$Z$17,Calc!$OS237,Calc!OU$4),"")</f>
        <v/>
      </c>
      <c r="OV237" s="132" t="str">
        <f ca="1">IFERROR(INDEX(Calc!$R$6:$Z$17,Calc!$OS237,Calc!OV$4),"")</f>
        <v/>
      </c>
      <c r="OW237" s="138" t="str">
        <f ca="1">IFERROR(INDEX(Calc!$R$6:$Z$17,Calc!$OS237,Calc!OW$4),"")</f>
        <v/>
      </c>
      <c r="OX237" s="138" t="str">
        <f ca="1">IFERROR(INDEX(Calc!$R$6:$Z$17,Calc!$OS237,Calc!OX$4),"")</f>
        <v/>
      </c>
      <c r="OY237" s="132" t="str">
        <f t="shared" ca="1" si="123"/>
        <v/>
      </c>
      <c r="OZ237" s="132" t="str">
        <f t="shared" ca="1" si="124"/>
        <v/>
      </c>
      <c r="PA237" s="132" t="str">
        <f t="shared" ca="1" si="125"/>
        <v/>
      </c>
      <c r="PB237" s="132" t="str">
        <f t="shared" ca="1" si="126"/>
        <v/>
      </c>
    </row>
    <row r="238" spans="401:418" x14ac:dyDescent="0.25">
      <c r="OK238" s="132">
        <v>233</v>
      </c>
      <c r="OL238" s="143">
        <f t="shared" si="127"/>
        <v>45524</v>
      </c>
      <c r="OM238" s="132">
        <f t="shared" ca="1" si="120"/>
        <v>3</v>
      </c>
      <c r="ON238" s="132">
        <f ca="1">IFERROR(IF(OM238&lt;1,"",SUM($OM$6:$OM238))-$OM238+1,"")</f>
        <v>103</v>
      </c>
      <c r="OO238" s="132">
        <f ca="1">IFERROR(IF(OM238&lt;1,"",SUM($OM$6:$OM238)),"")</f>
        <v>105</v>
      </c>
      <c r="OP238" s="143" t="str">
        <f t="shared" ca="1" si="121"/>
        <v/>
      </c>
      <c r="OQ238" s="138" t="str">
        <f ca="1">IFERROR(IF(OK238&gt;$ON$4,"",COUNTIF($OP$6:OP238,OP238)),"")</f>
        <v/>
      </c>
      <c r="OR238" s="138" t="str">
        <f t="shared" ca="1" si="122"/>
        <v/>
      </c>
      <c r="OS238" s="132" t="str">
        <f t="array" aca="1" ref="OS238" ca="1">IFERROR(IF(LEN(OP238)=0,"",INDEX(OFFSET($AA$6,0,OR238,500,1),SMALL(IF(ISNUMBER(OFFSET($AA$6,0,OR238,500,1)),ROW(OFFSET($AA$6,0,OR238,500,1))-ROW(AA$5)),OQ238))),"")</f>
        <v/>
      </c>
      <c r="OT238" s="132" t="str">
        <f ca="1">IFERROR(INDEX(Calc!$R$6:$Z$17,Calc!$OS238,Calc!OT$4),"")</f>
        <v/>
      </c>
      <c r="OU238" s="132" t="str">
        <f ca="1">IFERROR(INDEX(Calc!$R$6:$Z$17,Calc!$OS238,Calc!OU$4),"")</f>
        <v/>
      </c>
      <c r="OV238" s="132" t="str">
        <f ca="1">IFERROR(INDEX(Calc!$R$6:$Z$17,Calc!$OS238,Calc!OV$4),"")</f>
        <v/>
      </c>
      <c r="OW238" s="138" t="str">
        <f ca="1">IFERROR(INDEX(Calc!$R$6:$Z$17,Calc!$OS238,Calc!OW$4),"")</f>
        <v/>
      </c>
      <c r="OX238" s="138" t="str">
        <f ca="1">IFERROR(INDEX(Calc!$R$6:$Z$17,Calc!$OS238,Calc!OX$4),"")</f>
        <v/>
      </c>
      <c r="OY238" s="132" t="str">
        <f t="shared" ca="1" si="123"/>
        <v/>
      </c>
      <c r="OZ238" s="132" t="str">
        <f t="shared" ca="1" si="124"/>
        <v/>
      </c>
      <c r="PA238" s="132" t="str">
        <f t="shared" ca="1" si="125"/>
        <v/>
      </c>
      <c r="PB238" s="132" t="str">
        <f t="shared" ca="1" si="126"/>
        <v/>
      </c>
    </row>
    <row r="239" spans="401:418" x14ac:dyDescent="0.25">
      <c r="OK239" s="132">
        <v>234</v>
      </c>
      <c r="OL239" s="143">
        <f t="shared" si="127"/>
        <v>45525</v>
      </c>
      <c r="OM239" s="132">
        <f t="shared" ca="1" si="120"/>
        <v>1</v>
      </c>
      <c r="ON239" s="132">
        <f ca="1">IFERROR(IF(OM239&lt;1,"",SUM($OM$6:$OM239))-$OM239+1,"")</f>
        <v>106</v>
      </c>
      <c r="OO239" s="132">
        <f ca="1">IFERROR(IF(OM239&lt;1,"",SUM($OM$6:$OM239)),"")</f>
        <v>106</v>
      </c>
      <c r="OP239" s="143" t="str">
        <f t="shared" ca="1" si="121"/>
        <v/>
      </c>
      <c r="OQ239" s="138" t="str">
        <f ca="1">IFERROR(IF(OK239&gt;$ON$4,"",COUNTIF($OP$6:OP239,OP239)),"")</f>
        <v/>
      </c>
      <c r="OR239" s="138" t="str">
        <f t="shared" ca="1" si="122"/>
        <v/>
      </c>
      <c r="OS239" s="132" t="str">
        <f t="array" aca="1" ref="OS239" ca="1">IFERROR(IF(LEN(OP239)=0,"",INDEX(OFFSET($AA$6,0,OR239,500,1),SMALL(IF(ISNUMBER(OFFSET($AA$6,0,OR239,500,1)),ROW(OFFSET($AA$6,0,OR239,500,1))-ROW(AA$5)),OQ239))),"")</f>
        <v/>
      </c>
      <c r="OT239" s="132" t="str">
        <f ca="1">IFERROR(INDEX(Calc!$R$6:$Z$17,Calc!$OS239,Calc!OT$4),"")</f>
        <v/>
      </c>
      <c r="OU239" s="132" t="str">
        <f ca="1">IFERROR(INDEX(Calc!$R$6:$Z$17,Calc!$OS239,Calc!OU$4),"")</f>
        <v/>
      </c>
      <c r="OV239" s="132" t="str">
        <f ca="1">IFERROR(INDEX(Calc!$R$6:$Z$17,Calc!$OS239,Calc!OV$4),"")</f>
        <v/>
      </c>
      <c r="OW239" s="138" t="str">
        <f ca="1">IFERROR(INDEX(Calc!$R$6:$Z$17,Calc!$OS239,Calc!OW$4),"")</f>
        <v/>
      </c>
      <c r="OX239" s="138" t="str">
        <f ca="1">IFERROR(INDEX(Calc!$R$6:$Z$17,Calc!$OS239,Calc!OX$4),"")</f>
        <v/>
      </c>
      <c r="OY239" s="132" t="str">
        <f t="shared" ca="1" si="123"/>
        <v/>
      </c>
      <c r="OZ239" s="132" t="str">
        <f t="shared" ca="1" si="124"/>
        <v/>
      </c>
      <c r="PA239" s="132" t="str">
        <f t="shared" ca="1" si="125"/>
        <v/>
      </c>
      <c r="PB239" s="132" t="str">
        <f t="shared" ca="1" si="126"/>
        <v/>
      </c>
    </row>
    <row r="240" spans="401:418" x14ac:dyDescent="0.25">
      <c r="OK240" s="132">
        <v>235</v>
      </c>
      <c r="OL240" s="143">
        <f t="shared" si="127"/>
        <v>45526</v>
      </c>
      <c r="OM240" s="132">
        <f t="shared" ca="1" si="120"/>
        <v>0</v>
      </c>
      <c r="ON240" s="132" t="str">
        <f ca="1">IFERROR(IF(OM240&lt;1,"",SUM($OM$6:$OM240))-$OM240+1,"")</f>
        <v/>
      </c>
      <c r="OO240" s="132" t="str">
        <f ca="1">IFERROR(IF(OM240&lt;1,"",SUM($OM$6:$OM240)),"")</f>
        <v/>
      </c>
      <c r="OP240" s="143" t="str">
        <f t="shared" ca="1" si="121"/>
        <v/>
      </c>
      <c r="OQ240" s="138" t="str">
        <f ca="1">IFERROR(IF(OK240&gt;$ON$4,"",COUNTIF($OP$6:OP240,OP240)),"")</f>
        <v/>
      </c>
      <c r="OR240" s="138" t="str">
        <f t="shared" ca="1" si="122"/>
        <v/>
      </c>
      <c r="OS240" s="132" t="str">
        <f t="array" aca="1" ref="OS240" ca="1">IFERROR(IF(LEN(OP240)=0,"",INDEX(OFFSET($AA$6,0,OR240,500,1),SMALL(IF(ISNUMBER(OFFSET($AA$6,0,OR240,500,1)),ROW(OFFSET($AA$6,0,OR240,500,1))-ROW(AA$5)),OQ240))),"")</f>
        <v/>
      </c>
      <c r="OT240" s="132" t="str">
        <f ca="1">IFERROR(INDEX(Calc!$R$6:$Z$17,Calc!$OS240,Calc!OT$4),"")</f>
        <v/>
      </c>
      <c r="OU240" s="132" t="str">
        <f ca="1">IFERROR(INDEX(Calc!$R$6:$Z$17,Calc!$OS240,Calc!OU$4),"")</f>
        <v/>
      </c>
      <c r="OV240" s="132" t="str">
        <f ca="1">IFERROR(INDEX(Calc!$R$6:$Z$17,Calc!$OS240,Calc!OV$4),"")</f>
        <v/>
      </c>
      <c r="OW240" s="138" t="str">
        <f ca="1">IFERROR(INDEX(Calc!$R$6:$Z$17,Calc!$OS240,Calc!OW$4),"")</f>
        <v/>
      </c>
      <c r="OX240" s="138" t="str">
        <f ca="1">IFERROR(INDEX(Calc!$R$6:$Z$17,Calc!$OS240,Calc!OX$4),"")</f>
        <v/>
      </c>
      <c r="OY240" s="132" t="str">
        <f t="shared" ca="1" si="123"/>
        <v/>
      </c>
      <c r="OZ240" s="132" t="str">
        <f t="shared" ca="1" si="124"/>
        <v/>
      </c>
      <c r="PA240" s="132" t="str">
        <f t="shared" ca="1" si="125"/>
        <v/>
      </c>
      <c r="PB240" s="132" t="str">
        <f t="shared" ca="1" si="126"/>
        <v/>
      </c>
    </row>
    <row r="241" spans="401:418" x14ac:dyDescent="0.25">
      <c r="OK241" s="132">
        <v>236</v>
      </c>
      <c r="OL241" s="143">
        <f t="shared" si="127"/>
        <v>45527</v>
      </c>
      <c r="OM241" s="132">
        <f t="shared" ca="1" si="120"/>
        <v>0</v>
      </c>
      <c r="ON241" s="132" t="str">
        <f ca="1">IFERROR(IF(OM241&lt;1,"",SUM($OM$6:$OM241))-$OM241+1,"")</f>
        <v/>
      </c>
      <c r="OO241" s="132" t="str">
        <f ca="1">IFERROR(IF(OM241&lt;1,"",SUM($OM$6:$OM241)),"")</f>
        <v/>
      </c>
      <c r="OP241" s="143" t="str">
        <f t="shared" ca="1" si="121"/>
        <v/>
      </c>
      <c r="OQ241" s="138" t="str">
        <f ca="1">IFERROR(IF(OK241&gt;$ON$4,"",COUNTIF($OP$6:OP241,OP241)),"")</f>
        <v/>
      </c>
      <c r="OR241" s="138" t="str">
        <f t="shared" ca="1" si="122"/>
        <v/>
      </c>
      <c r="OS241" s="132" t="str">
        <f t="array" aca="1" ref="OS241" ca="1">IFERROR(IF(LEN(OP241)=0,"",INDEX(OFFSET($AA$6,0,OR241,500,1),SMALL(IF(ISNUMBER(OFFSET($AA$6,0,OR241,500,1)),ROW(OFFSET($AA$6,0,OR241,500,1))-ROW(AA$5)),OQ241))),"")</f>
        <v/>
      </c>
      <c r="OT241" s="132" t="str">
        <f ca="1">IFERROR(INDEX(Calc!$R$6:$Z$17,Calc!$OS241,Calc!OT$4),"")</f>
        <v/>
      </c>
      <c r="OU241" s="132" t="str">
        <f ca="1">IFERROR(INDEX(Calc!$R$6:$Z$17,Calc!$OS241,Calc!OU$4),"")</f>
        <v/>
      </c>
      <c r="OV241" s="132" t="str">
        <f ca="1">IFERROR(INDEX(Calc!$R$6:$Z$17,Calc!$OS241,Calc!OV$4),"")</f>
        <v/>
      </c>
      <c r="OW241" s="138" t="str">
        <f ca="1">IFERROR(INDEX(Calc!$R$6:$Z$17,Calc!$OS241,Calc!OW$4),"")</f>
        <v/>
      </c>
      <c r="OX241" s="138" t="str">
        <f ca="1">IFERROR(INDEX(Calc!$R$6:$Z$17,Calc!$OS241,Calc!OX$4),"")</f>
        <v/>
      </c>
      <c r="OY241" s="132" t="str">
        <f t="shared" ca="1" si="123"/>
        <v/>
      </c>
      <c r="OZ241" s="132" t="str">
        <f t="shared" ca="1" si="124"/>
        <v/>
      </c>
      <c r="PA241" s="132" t="str">
        <f t="shared" ca="1" si="125"/>
        <v/>
      </c>
      <c r="PB241" s="132" t="str">
        <f t="shared" ca="1" si="126"/>
        <v/>
      </c>
    </row>
    <row r="242" spans="401:418" x14ac:dyDescent="0.25">
      <c r="OK242" s="132">
        <v>237</v>
      </c>
      <c r="OL242" s="143">
        <f t="shared" si="127"/>
        <v>45528</v>
      </c>
      <c r="OM242" s="132">
        <f t="shared" ca="1" si="120"/>
        <v>0</v>
      </c>
      <c r="ON242" s="132" t="str">
        <f ca="1">IFERROR(IF(OM242&lt;1,"",SUM($OM$6:$OM242))-$OM242+1,"")</f>
        <v/>
      </c>
      <c r="OO242" s="132" t="str">
        <f ca="1">IFERROR(IF(OM242&lt;1,"",SUM($OM$6:$OM242)),"")</f>
        <v/>
      </c>
      <c r="OP242" s="143" t="str">
        <f t="shared" ca="1" si="121"/>
        <v/>
      </c>
      <c r="OQ242" s="138" t="str">
        <f ca="1">IFERROR(IF(OK242&gt;$ON$4,"",COUNTIF($OP$6:OP242,OP242)),"")</f>
        <v/>
      </c>
      <c r="OR242" s="138" t="str">
        <f t="shared" ca="1" si="122"/>
        <v/>
      </c>
      <c r="OS242" s="132" t="str">
        <f t="array" aca="1" ref="OS242" ca="1">IFERROR(IF(LEN(OP242)=0,"",INDEX(OFFSET($AA$6,0,OR242,500,1),SMALL(IF(ISNUMBER(OFFSET($AA$6,0,OR242,500,1)),ROW(OFFSET($AA$6,0,OR242,500,1))-ROW(AA$5)),OQ242))),"")</f>
        <v/>
      </c>
      <c r="OT242" s="132" t="str">
        <f ca="1">IFERROR(INDEX(Calc!$R$6:$Z$17,Calc!$OS242,Calc!OT$4),"")</f>
        <v/>
      </c>
      <c r="OU242" s="132" t="str">
        <f ca="1">IFERROR(INDEX(Calc!$R$6:$Z$17,Calc!$OS242,Calc!OU$4),"")</f>
        <v/>
      </c>
      <c r="OV242" s="132" t="str">
        <f ca="1">IFERROR(INDEX(Calc!$R$6:$Z$17,Calc!$OS242,Calc!OV$4),"")</f>
        <v/>
      </c>
      <c r="OW242" s="138" t="str">
        <f ca="1">IFERROR(INDEX(Calc!$R$6:$Z$17,Calc!$OS242,Calc!OW$4),"")</f>
        <v/>
      </c>
      <c r="OX242" s="138" t="str">
        <f ca="1">IFERROR(INDEX(Calc!$R$6:$Z$17,Calc!$OS242,Calc!OX$4),"")</f>
        <v/>
      </c>
      <c r="OY242" s="132" t="str">
        <f t="shared" ca="1" si="123"/>
        <v/>
      </c>
      <c r="OZ242" s="132" t="str">
        <f t="shared" ca="1" si="124"/>
        <v/>
      </c>
      <c r="PA242" s="132" t="str">
        <f t="shared" ca="1" si="125"/>
        <v/>
      </c>
      <c r="PB242" s="132" t="str">
        <f t="shared" ca="1" si="126"/>
        <v/>
      </c>
    </row>
    <row r="243" spans="401:418" x14ac:dyDescent="0.25">
      <c r="OK243" s="132">
        <v>238</v>
      </c>
      <c r="OL243" s="143">
        <f t="shared" si="127"/>
        <v>45529</v>
      </c>
      <c r="OM243" s="132">
        <f t="shared" ca="1" si="120"/>
        <v>0</v>
      </c>
      <c r="ON243" s="132" t="str">
        <f ca="1">IFERROR(IF(OM243&lt;1,"",SUM($OM$6:$OM243))-$OM243+1,"")</f>
        <v/>
      </c>
      <c r="OO243" s="132" t="str">
        <f ca="1">IFERROR(IF(OM243&lt;1,"",SUM($OM$6:$OM243)),"")</f>
        <v/>
      </c>
      <c r="OP243" s="143" t="str">
        <f t="shared" ca="1" si="121"/>
        <v/>
      </c>
      <c r="OQ243" s="138" t="str">
        <f ca="1">IFERROR(IF(OK243&gt;$ON$4,"",COUNTIF($OP$6:OP243,OP243)),"")</f>
        <v/>
      </c>
      <c r="OR243" s="138" t="str">
        <f t="shared" ca="1" si="122"/>
        <v/>
      </c>
      <c r="OS243" s="132" t="str">
        <f t="array" aca="1" ref="OS243" ca="1">IFERROR(IF(LEN(OP243)=0,"",INDEX(OFFSET($AA$6,0,OR243,500,1),SMALL(IF(ISNUMBER(OFFSET($AA$6,0,OR243,500,1)),ROW(OFFSET($AA$6,0,OR243,500,1))-ROW(AA$5)),OQ243))),"")</f>
        <v/>
      </c>
      <c r="OT243" s="132" t="str">
        <f ca="1">IFERROR(INDEX(Calc!$R$6:$Z$17,Calc!$OS243,Calc!OT$4),"")</f>
        <v/>
      </c>
      <c r="OU243" s="132" t="str">
        <f ca="1">IFERROR(INDEX(Calc!$R$6:$Z$17,Calc!$OS243,Calc!OU$4),"")</f>
        <v/>
      </c>
      <c r="OV243" s="132" t="str">
        <f ca="1">IFERROR(INDEX(Calc!$R$6:$Z$17,Calc!$OS243,Calc!OV$4),"")</f>
        <v/>
      </c>
      <c r="OW243" s="138" t="str">
        <f ca="1">IFERROR(INDEX(Calc!$R$6:$Z$17,Calc!$OS243,Calc!OW$4),"")</f>
        <v/>
      </c>
      <c r="OX243" s="138" t="str">
        <f ca="1">IFERROR(INDEX(Calc!$R$6:$Z$17,Calc!$OS243,Calc!OX$4),"")</f>
        <v/>
      </c>
      <c r="OY243" s="132" t="str">
        <f t="shared" ca="1" si="123"/>
        <v/>
      </c>
      <c r="OZ243" s="132" t="str">
        <f t="shared" ca="1" si="124"/>
        <v/>
      </c>
      <c r="PA243" s="132" t="str">
        <f t="shared" ca="1" si="125"/>
        <v/>
      </c>
      <c r="PB243" s="132" t="str">
        <f t="shared" ca="1" si="126"/>
        <v/>
      </c>
    </row>
    <row r="244" spans="401:418" x14ac:dyDescent="0.25">
      <c r="OK244" s="132">
        <v>239</v>
      </c>
      <c r="OL244" s="143">
        <f t="shared" si="127"/>
        <v>45530</v>
      </c>
      <c r="OM244" s="132">
        <f t="shared" ca="1" si="120"/>
        <v>0</v>
      </c>
      <c r="ON244" s="132" t="str">
        <f ca="1">IFERROR(IF(OM244&lt;1,"",SUM($OM$6:$OM244))-$OM244+1,"")</f>
        <v/>
      </c>
      <c r="OO244" s="132" t="str">
        <f ca="1">IFERROR(IF(OM244&lt;1,"",SUM($OM$6:$OM244)),"")</f>
        <v/>
      </c>
      <c r="OP244" s="143" t="str">
        <f t="shared" ca="1" si="121"/>
        <v/>
      </c>
      <c r="OQ244" s="138" t="str">
        <f ca="1">IFERROR(IF(OK244&gt;$ON$4,"",COUNTIF($OP$6:OP244,OP244)),"")</f>
        <v/>
      </c>
      <c r="OR244" s="138" t="str">
        <f t="shared" ca="1" si="122"/>
        <v/>
      </c>
      <c r="OS244" s="132" t="str">
        <f t="array" aca="1" ref="OS244" ca="1">IFERROR(IF(LEN(OP244)=0,"",INDEX(OFFSET($AA$6,0,OR244,500,1),SMALL(IF(ISNUMBER(OFFSET($AA$6,0,OR244,500,1)),ROW(OFFSET($AA$6,0,OR244,500,1))-ROW(AA$5)),OQ244))),"")</f>
        <v/>
      </c>
      <c r="OT244" s="132" t="str">
        <f ca="1">IFERROR(INDEX(Calc!$R$6:$Z$17,Calc!$OS244,Calc!OT$4),"")</f>
        <v/>
      </c>
      <c r="OU244" s="132" t="str">
        <f ca="1">IFERROR(INDEX(Calc!$R$6:$Z$17,Calc!$OS244,Calc!OU$4),"")</f>
        <v/>
      </c>
      <c r="OV244" s="132" t="str">
        <f ca="1">IFERROR(INDEX(Calc!$R$6:$Z$17,Calc!$OS244,Calc!OV$4),"")</f>
        <v/>
      </c>
      <c r="OW244" s="138" t="str">
        <f ca="1">IFERROR(INDEX(Calc!$R$6:$Z$17,Calc!$OS244,Calc!OW$4),"")</f>
        <v/>
      </c>
      <c r="OX244" s="138" t="str">
        <f ca="1">IFERROR(INDEX(Calc!$R$6:$Z$17,Calc!$OS244,Calc!OX$4),"")</f>
        <v/>
      </c>
      <c r="OY244" s="132" t="str">
        <f t="shared" ca="1" si="123"/>
        <v/>
      </c>
      <c r="OZ244" s="132" t="str">
        <f t="shared" ca="1" si="124"/>
        <v/>
      </c>
      <c r="PA244" s="132" t="str">
        <f t="shared" ca="1" si="125"/>
        <v/>
      </c>
      <c r="PB244" s="132" t="str">
        <f t="shared" ca="1" si="126"/>
        <v/>
      </c>
    </row>
    <row r="245" spans="401:418" x14ac:dyDescent="0.25">
      <c r="OK245" s="132">
        <v>240</v>
      </c>
      <c r="OL245" s="143">
        <f t="shared" si="127"/>
        <v>45531</v>
      </c>
      <c r="OM245" s="132">
        <f t="shared" ca="1" si="120"/>
        <v>3</v>
      </c>
      <c r="ON245" s="132">
        <f ca="1">IFERROR(IF(OM245&lt;1,"",SUM($OM$6:$OM245))-$OM245+1,"")</f>
        <v>107</v>
      </c>
      <c r="OO245" s="132">
        <f ca="1">IFERROR(IF(OM245&lt;1,"",SUM($OM$6:$OM245)),"")</f>
        <v>109</v>
      </c>
      <c r="OP245" s="143" t="str">
        <f t="shared" ca="1" si="121"/>
        <v/>
      </c>
      <c r="OQ245" s="138" t="str">
        <f ca="1">IFERROR(IF(OK245&gt;$ON$4,"",COUNTIF($OP$6:OP245,OP245)),"")</f>
        <v/>
      </c>
      <c r="OR245" s="138" t="str">
        <f t="shared" ca="1" si="122"/>
        <v/>
      </c>
      <c r="OS245" s="132" t="str">
        <f t="array" aca="1" ref="OS245" ca="1">IFERROR(IF(LEN(OP245)=0,"",INDEX(OFFSET($AA$6,0,OR245,500,1),SMALL(IF(ISNUMBER(OFFSET($AA$6,0,OR245,500,1)),ROW(OFFSET($AA$6,0,OR245,500,1))-ROW(AA$5)),OQ245))),"")</f>
        <v/>
      </c>
      <c r="OT245" s="132" t="str">
        <f ca="1">IFERROR(INDEX(Calc!$R$6:$Z$17,Calc!$OS245,Calc!OT$4),"")</f>
        <v/>
      </c>
      <c r="OU245" s="132" t="str">
        <f ca="1">IFERROR(INDEX(Calc!$R$6:$Z$17,Calc!$OS245,Calc!OU$4),"")</f>
        <v/>
      </c>
      <c r="OV245" s="132" t="str">
        <f ca="1">IFERROR(INDEX(Calc!$R$6:$Z$17,Calc!$OS245,Calc!OV$4),"")</f>
        <v/>
      </c>
      <c r="OW245" s="138" t="str">
        <f ca="1">IFERROR(INDEX(Calc!$R$6:$Z$17,Calc!$OS245,Calc!OW$4),"")</f>
        <v/>
      </c>
      <c r="OX245" s="138" t="str">
        <f ca="1">IFERROR(INDEX(Calc!$R$6:$Z$17,Calc!$OS245,Calc!OX$4),"")</f>
        <v/>
      </c>
      <c r="OY245" s="132" t="str">
        <f t="shared" ca="1" si="123"/>
        <v/>
      </c>
      <c r="OZ245" s="132" t="str">
        <f t="shared" ca="1" si="124"/>
        <v/>
      </c>
      <c r="PA245" s="132" t="str">
        <f t="shared" ca="1" si="125"/>
        <v/>
      </c>
      <c r="PB245" s="132" t="str">
        <f t="shared" ca="1" si="126"/>
        <v/>
      </c>
    </row>
    <row r="246" spans="401:418" x14ac:dyDescent="0.25">
      <c r="OK246" s="132">
        <v>241</v>
      </c>
      <c r="OL246" s="143">
        <f t="shared" si="127"/>
        <v>45532</v>
      </c>
      <c r="OM246" s="132">
        <f t="shared" ca="1" si="120"/>
        <v>0</v>
      </c>
      <c r="ON246" s="132" t="str">
        <f ca="1">IFERROR(IF(OM246&lt;1,"",SUM($OM$6:$OM246))-$OM246+1,"")</f>
        <v/>
      </c>
      <c r="OO246" s="132" t="str">
        <f ca="1">IFERROR(IF(OM246&lt;1,"",SUM($OM$6:$OM246)),"")</f>
        <v/>
      </c>
      <c r="OP246" s="143" t="str">
        <f t="shared" ca="1" si="121"/>
        <v/>
      </c>
      <c r="OQ246" s="138" t="str">
        <f ca="1">IFERROR(IF(OK246&gt;$ON$4,"",COUNTIF($OP$6:OP246,OP246)),"")</f>
        <v/>
      </c>
      <c r="OR246" s="138" t="str">
        <f t="shared" ca="1" si="122"/>
        <v/>
      </c>
      <c r="OS246" s="132" t="str">
        <f t="array" aca="1" ref="OS246" ca="1">IFERROR(IF(LEN(OP246)=0,"",INDEX(OFFSET($AA$6,0,OR246,500,1),SMALL(IF(ISNUMBER(OFFSET($AA$6,0,OR246,500,1)),ROW(OFFSET($AA$6,0,OR246,500,1))-ROW(AA$5)),OQ246))),"")</f>
        <v/>
      </c>
      <c r="OT246" s="132" t="str">
        <f ca="1">IFERROR(INDEX(Calc!$R$6:$Z$17,Calc!$OS246,Calc!OT$4),"")</f>
        <v/>
      </c>
      <c r="OU246" s="132" t="str">
        <f ca="1">IFERROR(INDEX(Calc!$R$6:$Z$17,Calc!$OS246,Calc!OU$4),"")</f>
        <v/>
      </c>
      <c r="OV246" s="132" t="str">
        <f ca="1">IFERROR(INDEX(Calc!$R$6:$Z$17,Calc!$OS246,Calc!OV$4),"")</f>
        <v/>
      </c>
      <c r="OW246" s="138" t="str">
        <f ca="1">IFERROR(INDEX(Calc!$R$6:$Z$17,Calc!$OS246,Calc!OW$4),"")</f>
        <v/>
      </c>
      <c r="OX246" s="138" t="str">
        <f ca="1">IFERROR(INDEX(Calc!$R$6:$Z$17,Calc!$OS246,Calc!OX$4),"")</f>
        <v/>
      </c>
      <c r="OY246" s="132" t="str">
        <f t="shared" ca="1" si="123"/>
        <v/>
      </c>
      <c r="OZ246" s="132" t="str">
        <f t="shared" ca="1" si="124"/>
        <v/>
      </c>
      <c r="PA246" s="132" t="str">
        <f t="shared" ca="1" si="125"/>
        <v/>
      </c>
      <c r="PB246" s="132" t="str">
        <f t="shared" ca="1" si="126"/>
        <v/>
      </c>
    </row>
    <row r="247" spans="401:418" x14ac:dyDescent="0.25">
      <c r="OK247" s="132">
        <v>242</v>
      </c>
      <c r="OL247" s="143">
        <f t="shared" si="127"/>
        <v>45533</v>
      </c>
      <c r="OM247" s="132">
        <f t="shared" ca="1" si="120"/>
        <v>0</v>
      </c>
      <c r="ON247" s="132" t="str">
        <f ca="1">IFERROR(IF(OM247&lt;1,"",SUM($OM$6:$OM247))-$OM247+1,"")</f>
        <v/>
      </c>
      <c r="OO247" s="132" t="str">
        <f ca="1">IFERROR(IF(OM247&lt;1,"",SUM($OM$6:$OM247)),"")</f>
        <v/>
      </c>
      <c r="OP247" s="143" t="str">
        <f t="shared" ca="1" si="121"/>
        <v/>
      </c>
      <c r="OQ247" s="138" t="str">
        <f ca="1">IFERROR(IF(OK247&gt;$ON$4,"",COUNTIF($OP$6:OP247,OP247)),"")</f>
        <v/>
      </c>
      <c r="OR247" s="138" t="str">
        <f t="shared" ca="1" si="122"/>
        <v/>
      </c>
      <c r="OS247" s="132" t="str">
        <f t="array" aca="1" ref="OS247" ca="1">IFERROR(IF(LEN(OP247)=0,"",INDEX(OFFSET($AA$6,0,OR247,500,1),SMALL(IF(ISNUMBER(OFFSET($AA$6,0,OR247,500,1)),ROW(OFFSET($AA$6,0,OR247,500,1))-ROW(AA$5)),OQ247))),"")</f>
        <v/>
      </c>
      <c r="OT247" s="132" t="str">
        <f ca="1">IFERROR(INDEX(Calc!$R$6:$Z$17,Calc!$OS247,Calc!OT$4),"")</f>
        <v/>
      </c>
      <c r="OU247" s="132" t="str">
        <f ca="1">IFERROR(INDEX(Calc!$R$6:$Z$17,Calc!$OS247,Calc!OU$4),"")</f>
        <v/>
      </c>
      <c r="OV247" s="132" t="str">
        <f ca="1">IFERROR(INDEX(Calc!$R$6:$Z$17,Calc!$OS247,Calc!OV$4),"")</f>
        <v/>
      </c>
      <c r="OW247" s="138" t="str">
        <f ca="1">IFERROR(INDEX(Calc!$R$6:$Z$17,Calc!$OS247,Calc!OW$4),"")</f>
        <v/>
      </c>
      <c r="OX247" s="138" t="str">
        <f ca="1">IFERROR(INDEX(Calc!$R$6:$Z$17,Calc!$OS247,Calc!OX$4),"")</f>
        <v/>
      </c>
      <c r="OY247" s="132" t="str">
        <f t="shared" ca="1" si="123"/>
        <v/>
      </c>
      <c r="OZ247" s="132" t="str">
        <f t="shared" ca="1" si="124"/>
        <v/>
      </c>
      <c r="PA247" s="132" t="str">
        <f t="shared" ca="1" si="125"/>
        <v/>
      </c>
      <c r="PB247" s="132" t="str">
        <f t="shared" ca="1" si="126"/>
        <v/>
      </c>
    </row>
    <row r="248" spans="401:418" x14ac:dyDescent="0.25">
      <c r="OK248" s="132">
        <v>243</v>
      </c>
      <c r="OL248" s="143">
        <f t="shared" si="127"/>
        <v>45534</v>
      </c>
      <c r="OM248" s="132">
        <f t="shared" ca="1" si="120"/>
        <v>0</v>
      </c>
      <c r="ON248" s="132" t="str">
        <f ca="1">IFERROR(IF(OM248&lt;1,"",SUM($OM$6:$OM248))-$OM248+1,"")</f>
        <v/>
      </c>
      <c r="OO248" s="132" t="str">
        <f ca="1">IFERROR(IF(OM248&lt;1,"",SUM($OM$6:$OM248)),"")</f>
        <v/>
      </c>
      <c r="OP248" s="143" t="str">
        <f t="shared" ca="1" si="121"/>
        <v/>
      </c>
      <c r="OQ248" s="138" t="str">
        <f ca="1">IFERROR(IF(OK248&gt;$ON$4,"",COUNTIF($OP$6:OP248,OP248)),"")</f>
        <v/>
      </c>
      <c r="OR248" s="138" t="str">
        <f t="shared" ca="1" si="122"/>
        <v/>
      </c>
      <c r="OS248" s="132" t="str">
        <f t="array" aca="1" ref="OS248" ca="1">IFERROR(IF(LEN(OP248)=0,"",INDEX(OFFSET($AA$6,0,OR248,500,1),SMALL(IF(ISNUMBER(OFFSET($AA$6,0,OR248,500,1)),ROW(OFFSET($AA$6,0,OR248,500,1))-ROW(AA$5)),OQ248))),"")</f>
        <v/>
      </c>
      <c r="OT248" s="132" t="str">
        <f ca="1">IFERROR(INDEX(Calc!$R$6:$Z$17,Calc!$OS248,Calc!OT$4),"")</f>
        <v/>
      </c>
      <c r="OU248" s="132" t="str">
        <f ca="1">IFERROR(INDEX(Calc!$R$6:$Z$17,Calc!$OS248,Calc!OU$4),"")</f>
        <v/>
      </c>
      <c r="OV248" s="132" t="str">
        <f ca="1">IFERROR(INDEX(Calc!$R$6:$Z$17,Calc!$OS248,Calc!OV$4),"")</f>
        <v/>
      </c>
      <c r="OW248" s="138" t="str">
        <f ca="1">IFERROR(INDEX(Calc!$R$6:$Z$17,Calc!$OS248,Calc!OW$4),"")</f>
        <v/>
      </c>
      <c r="OX248" s="138" t="str">
        <f ca="1">IFERROR(INDEX(Calc!$R$6:$Z$17,Calc!$OS248,Calc!OX$4),"")</f>
        <v/>
      </c>
      <c r="OY248" s="132" t="str">
        <f t="shared" ca="1" si="123"/>
        <v/>
      </c>
      <c r="OZ248" s="132" t="str">
        <f t="shared" ca="1" si="124"/>
        <v/>
      </c>
      <c r="PA248" s="132" t="str">
        <f t="shared" ca="1" si="125"/>
        <v/>
      </c>
      <c r="PB248" s="132" t="str">
        <f t="shared" ca="1" si="126"/>
        <v/>
      </c>
    </row>
    <row r="249" spans="401:418" x14ac:dyDescent="0.25">
      <c r="OK249" s="132">
        <v>244</v>
      </c>
      <c r="OL249" s="143">
        <f t="shared" si="127"/>
        <v>45535</v>
      </c>
      <c r="OM249" s="132">
        <f t="shared" ca="1" si="120"/>
        <v>0</v>
      </c>
      <c r="ON249" s="132" t="str">
        <f ca="1">IFERROR(IF(OM249&lt;1,"",SUM($OM$6:$OM249))-$OM249+1,"")</f>
        <v/>
      </c>
      <c r="OO249" s="132" t="str">
        <f ca="1">IFERROR(IF(OM249&lt;1,"",SUM($OM$6:$OM249)),"")</f>
        <v/>
      </c>
      <c r="OP249" s="143" t="str">
        <f t="shared" ca="1" si="121"/>
        <v/>
      </c>
      <c r="OQ249" s="138" t="str">
        <f ca="1">IFERROR(IF(OK249&gt;$ON$4,"",COUNTIF($OP$6:OP249,OP249)),"")</f>
        <v/>
      </c>
      <c r="OR249" s="138" t="str">
        <f t="shared" ca="1" si="122"/>
        <v/>
      </c>
      <c r="OS249" s="132" t="str">
        <f t="array" aca="1" ref="OS249" ca="1">IFERROR(IF(LEN(OP249)=0,"",INDEX(OFFSET($AA$6,0,OR249,500,1),SMALL(IF(ISNUMBER(OFFSET($AA$6,0,OR249,500,1)),ROW(OFFSET($AA$6,0,OR249,500,1))-ROW(AA$5)),OQ249))),"")</f>
        <v/>
      </c>
      <c r="OT249" s="132" t="str">
        <f ca="1">IFERROR(INDEX(Calc!$R$6:$Z$17,Calc!$OS249,Calc!OT$4),"")</f>
        <v/>
      </c>
      <c r="OU249" s="132" t="str">
        <f ca="1">IFERROR(INDEX(Calc!$R$6:$Z$17,Calc!$OS249,Calc!OU$4),"")</f>
        <v/>
      </c>
      <c r="OV249" s="132" t="str">
        <f ca="1">IFERROR(INDEX(Calc!$R$6:$Z$17,Calc!$OS249,Calc!OV$4),"")</f>
        <v/>
      </c>
      <c r="OW249" s="138" t="str">
        <f ca="1">IFERROR(INDEX(Calc!$R$6:$Z$17,Calc!$OS249,Calc!OW$4),"")</f>
        <v/>
      </c>
      <c r="OX249" s="138" t="str">
        <f ca="1">IFERROR(INDEX(Calc!$R$6:$Z$17,Calc!$OS249,Calc!OX$4),"")</f>
        <v/>
      </c>
      <c r="OY249" s="132" t="str">
        <f t="shared" ca="1" si="123"/>
        <v/>
      </c>
      <c r="OZ249" s="132" t="str">
        <f t="shared" ca="1" si="124"/>
        <v/>
      </c>
      <c r="PA249" s="132" t="str">
        <f t="shared" ca="1" si="125"/>
        <v/>
      </c>
      <c r="PB249" s="132" t="str">
        <f t="shared" ca="1" si="126"/>
        <v/>
      </c>
    </row>
    <row r="250" spans="401:418" x14ac:dyDescent="0.25">
      <c r="OK250" s="132">
        <v>245</v>
      </c>
      <c r="OL250" s="143">
        <f t="shared" si="127"/>
        <v>45536</v>
      </c>
      <c r="OM250" s="132">
        <f t="shared" ca="1" si="120"/>
        <v>0</v>
      </c>
      <c r="ON250" s="132" t="str">
        <f ca="1">IFERROR(IF(OM250&lt;1,"",SUM($OM$6:$OM250))-$OM250+1,"")</f>
        <v/>
      </c>
      <c r="OO250" s="132" t="str">
        <f ca="1">IFERROR(IF(OM250&lt;1,"",SUM($OM$6:$OM250)),"")</f>
        <v/>
      </c>
      <c r="OP250" s="143" t="str">
        <f t="shared" ca="1" si="121"/>
        <v/>
      </c>
      <c r="OQ250" s="138" t="str">
        <f ca="1">IFERROR(IF(OK250&gt;$ON$4,"",COUNTIF($OP$6:OP250,OP250)),"")</f>
        <v/>
      </c>
      <c r="OR250" s="138" t="str">
        <f t="shared" ca="1" si="122"/>
        <v/>
      </c>
      <c r="OS250" s="132" t="str">
        <f t="array" aca="1" ref="OS250" ca="1">IFERROR(IF(LEN(OP250)=0,"",INDEX(OFFSET($AA$6,0,OR250,500,1),SMALL(IF(ISNUMBER(OFFSET($AA$6,0,OR250,500,1)),ROW(OFFSET($AA$6,0,OR250,500,1))-ROW(AA$5)),OQ250))),"")</f>
        <v/>
      </c>
      <c r="OT250" s="132" t="str">
        <f ca="1">IFERROR(INDEX(Calc!$R$6:$Z$17,Calc!$OS250,Calc!OT$4),"")</f>
        <v/>
      </c>
      <c r="OU250" s="132" t="str">
        <f ca="1">IFERROR(INDEX(Calc!$R$6:$Z$17,Calc!$OS250,Calc!OU$4),"")</f>
        <v/>
      </c>
      <c r="OV250" s="132" t="str">
        <f ca="1">IFERROR(INDEX(Calc!$R$6:$Z$17,Calc!$OS250,Calc!OV$4),"")</f>
        <v/>
      </c>
      <c r="OW250" s="138" t="str">
        <f ca="1">IFERROR(INDEX(Calc!$R$6:$Z$17,Calc!$OS250,Calc!OW$4),"")</f>
        <v/>
      </c>
      <c r="OX250" s="138" t="str">
        <f ca="1">IFERROR(INDEX(Calc!$R$6:$Z$17,Calc!$OS250,Calc!OX$4),"")</f>
        <v/>
      </c>
      <c r="OY250" s="132" t="str">
        <f t="shared" ca="1" si="123"/>
        <v/>
      </c>
      <c r="OZ250" s="132" t="str">
        <f t="shared" ca="1" si="124"/>
        <v/>
      </c>
      <c r="PA250" s="132" t="str">
        <f t="shared" ca="1" si="125"/>
        <v/>
      </c>
      <c r="PB250" s="132" t="str">
        <f t="shared" ca="1" si="126"/>
        <v/>
      </c>
    </row>
    <row r="251" spans="401:418" x14ac:dyDescent="0.25">
      <c r="OK251" s="132">
        <v>246</v>
      </c>
      <c r="OL251" s="143">
        <f t="shared" si="127"/>
        <v>45537</v>
      </c>
      <c r="OM251" s="132">
        <f t="shared" ca="1" si="120"/>
        <v>0</v>
      </c>
      <c r="ON251" s="132" t="str">
        <f ca="1">IFERROR(IF(OM251&lt;1,"",SUM($OM$6:$OM251))-$OM251+1,"")</f>
        <v/>
      </c>
      <c r="OO251" s="132" t="str">
        <f ca="1">IFERROR(IF(OM251&lt;1,"",SUM($OM$6:$OM251)),"")</f>
        <v/>
      </c>
      <c r="OP251" s="143" t="str">
        <f t="shared" ca="1" si="121"/>
        <v/>
      </c>
      <c r="OQ251" s="138" t="str">
        <f ca="1">IFERROR(IF(OK251&gt;$ON$4,"",COUNTIF($OP$6:OP251,OP251)),"")</f>
        <v/>
      </c>
      <c r="OR251" s="138" t="str">
        <f t="shared" ca="1" si="122"/>
        <v/>
      </c>
      <c r="OS251" s="132" t="str">
        <f t="array" aca="1" ref="OS251" ca="1">IFERROR(IF(LEN(OP251)=0,"",INDEX(OFFSET($AA$6,0,OR251,500,1),SMALL(IF(ISNUMBER(OFFSET($AA$6,0,OR251,500,1)),ROW(OFFSET($AA$6,0,OR251,500,1))-ROW(AA$5)),OQ251))),"")</f>
        <v/>
      </c>
      <c r="OT251" s="132" t="str">
        <f ca="1">IFERROR(INDEX(Calc!$R$6:$Z$17,Calc!$OS251,Calc!OT$4),"")</f>
        <v/>
      </c>
      <c r="OU251" s="132" t="str">
        <f ca="1">IFERROR(INDEX(Calc!$R$6:$Z$17,Calc!$OS251,Calc!OU$4),"")</f>
        <v/>
      </c>
      <c r="OV251" s="132" t="str">
        <f ca="1">IFERROR(INDEX(Calc!$R$6:$Z$17,Calc!$OS251,Calc!OV$4),"")</f>
        <v/>
      </c>
      <c r="OW251" s="138" t="str">
        <f ca="1">IFERROR(INDEX(Calc!$R$6:$Z$17,Calc!$OS251,Calc!OW$4),"")</f>
        <v/>
      </c>
      <c r="OX251" s="138" t="str">
        <f ca="1">IFERROR(INDEX(Calc!$R$6:$Z$17,Calc!$OS251,Calc!OX$4),"")</f>
        <v/>
      </c>
      <c r="OY251" s="132" t="str">
        <f t="shared" ca="1" si="123"/>
        <v/>
      </c>
      <c r="OZ251" s="132" t="str">
        <f t="shared" ca="1" si="124"/>
        <v/>
      </c>
      <c r="PA251" s="132" t="str">
        <f t="shared" ca="1" si="125"/>
        <v/>
      </c>
      <c r="PB251" s="132" t="str">
        <f t="shared" ca="1" si="126"/>
        <v/>
      </c>
    </row>
    <row r="252" spans="401:418" x14ac:dyDescent="0.25">
      <c r="OK252" s="132">
        <v>247</v>
      </c>
      <c r="OL252" s="143">
        <f t="shared" si="127"/>
        <v>45538</v>
      </c>
      <c r="OM252" s="132">
        <f t="shared" ca="1" si="120"/>
        <v>2</v>
      </c>
      <c r="ON252" s="132">
        <f ca="1">IFERROR(IF(OM252&lt;1,"",SUM($OM$6:$OM252))-$OM252+1,"")</f>
        <v>110</v>
      </c>
      <c r="OO252" s="132">
        <f ca="1">IFERROR(IF(OM252&lt;1,"",SUM($OM$6:$OM252)),"")</f>
        <v>111</v>
      </c>
      <c r="OP252" s="143" t="str">
        <f t="shared" ca="1" si="121"/>
        <v/>
      </c>
      <c r="OQ252" s="138" t="str">
        <f ca="1">IFERROR(IF(OK252&gt;$ON$4,"",COUNTIF($OP$6:OP252,OP252)),"")</f>
        <v/>
      </c>
      <c r="OR252" s="138" t="str">
        <f t="shared" ca="1" si="122"/>
        <v/>
      </c>
      <c r="OS252" s="132" t="str">
        <f t="array" aca="1" ref="OS252" ca="1">IFERROR(IF(LEN(OP252)=0,"",INDEX(OFFSET($AA$6,0,OR252,500,1),SMALL(IF(ISNUMBER(OFFSET($AA$6,0,OR252,500,1)),ROW(OFFSET($AA$6,0,OR252,500,1))-ROW(AA$5)),OQ252))),"")</f>
        <v/>
      </c>
      <c r="OT252" s="132" t="str">
        <f ca="1">IFERROR(INDEX(Calc!$R$6:$Z$17,Calc!$OS252,Calc!OT$4),"")</f>
        <v/>
      </c>
      <c r="OU252" s="132" t="str">
        <f ca="1">IFERROR(INDEX(Calc!$R$6:$Z$17,Calc!$OS252,Calc!OU$4),"")</f>
        <v/>
      </c>
      <c r="OV252" s="132" t="str">
        <f ca="1">IFERROR(INDEX(Calc!$R$6:$Z$17,Calc!$OS252,Calc!OV$4),"")</f>
        <v/>
      </c>
      <c r="OW252" s="138" t="str">
        <f ca="1">IFERROR(INDEX(Calc!$R$6:$Z$17,Calc!$OS252,Calc!OW$4),"")</f>
        <v/>
      </c>
      <c r="OX252" s="138" t="str">
        <f ca="1">IFERROR(INDEX(Calc!$R$6:$Z$17,Calc!$OS252,Calc!OX$4),"")</f>
        <v/>
      </c>
      <c r="OY252" s="132" t="str">
        <f t="shared" ca="1" si="123"/>
        <v/>
      </c>
      <c r="OZ252" s="132" t="str">
        <f t="shared" ca="1" si="124"/>
        <v/>
      </c>
      <c r="PA252" s="132" t="str">
        <f t="shared" ca="1" si="125"/>
        <v/>
      </c>
      <c r="PB252" s="132" t="str">
        <f t="shared" ca="1" si="126"/>
        <v/>
      </c>
    </row>
    <row r="253" spans="401:418" x14ac:dyDescent="0.25">
      <c r="OK253" s="132">
        <v>248</v>
      </c>
      <c r="OL253" s="143">
        <f t="shared" si="127"/>
        <v>45539</v>
      </c>
      <c r="OM253" s="132">
        <f t="shared" ca="1" si="120"/>
        <v>0</v>
      </c>
      <c r="ON253" s="132" t="str">
        <f ca="1">IFERROR(IF(OM253&lt;1,"",SUM($OM$6:$OM253))-$OM253+1,"")</f>
        <v/>
      </c>
      <c r="OO253" s="132" t="str">
        <f ca="1">IFERROR(IF(OM253&lt;1,"",SUM($OM$6:$OM253)),"")</f>
        <v/>
      </c>
      <c r="OP253" s="143" t="str">
        <f t="shared" ca="1" si="121"/>
        <v/>
      </c>
      <c r="OQ253" s="138" t="str">
        <f ca="1">IFERROR(IF(OK253&gt;$ON$4,"",COUNTIF($OP$6:OP253,OP253)),"")</f>
        <v/>
      </c>
      <c r="OR253" s="138" t="str">
        <f t="shared" ca="1" si="122"/>
        <v/>
      </c>
      <c r="OS253" s="132" t="str">
        <f t="array" aca="1" ref="OS253" ca="1">IFERROR(IF(LEN(OP253)=0,"",INDEX(OFFSET($AA$6,0,OR253,500,1),SMALL(IF(ISNUMBER(OFFSET($AA$6,0,OR253,500,1)),ROW(OFFSET($AA$6,0,OR253,500,1))-ROW(AA$5)),OQ253))),"")</f>
        <v/>
      </c>
      <c r="OT253" s="132" t="str">
        <f ca="1">IFERROR(INDEX(Calc!$R$6:$Z$17,Calc!$OS253,Calc!OT$4),"")</f>
        <v/>
      </c>
      <c r="OU253" s="132" t="str">
        <f ca="1">IFERROR(INDEX(Calc!$R$6:$Z$17,Calc!$OS253,Calc!OU$4),"")</f>
        <v/>
      </c>
      <c r="OV253" s="132" t="str">
        <f ca="1">IFERROR(INDEX(Calc!$R$6:$Z$17,Calc!$OS253,Calc!OV$4),"")</f>
        <v/>
      </c>
      <c r="OW253" s="138" t="str">
        <f ca="1">IFERROR(INDEX(Calc!$R$6:$Z$17,Calc!$OS253,Calc!OW$4),"")</f>
        <v/>
      </c>
      <c r="OX253" s="138" t="str">
        <f ca="1">IFERROR(INDEX(Calc!$R$6:$Z$17,Calc!$OS253,Calc!OX$4),"")</f>
        <v/>
      </c>
      <c r="OY253" s="132" t="str">
        <f t="shared" ca="1" si="123"/>
        <v/>
      </c>
      <c r="OZ253" s="132" t="str">
        <f t="shared" ca="1" si="124"/>
        <v/>
      </c>
      <c r="PA253" s="132" t="str">
        <f t="shared" ca="1" si="125"/>
        <v/>
      </c>
      <c r="PB253" s="132" t="str">
        <f t="shared" ca="1" si="126"/>
        <v/>
      </c>
    </row>
    <row r="254" spans="401:418" x14ac:dyDescent="0.25">
      <c r="OK254" s="132">
        <v>249</v>
      </c>
      <c r="OL254" s="143">
        <f t="shared" si="127"/>
        <v>45540</v>
      </c>
      <c r="OM254" s="132">
        <f t="shared" ca="1" si="120"/>
        <v>0</v>
      </c>
      <c r="ON254" s="132" t="str">
        <f ca="1">IFERROR(IF(OM254&lt;1,"",SUM($OM$6:$OM254))-$OM254+1,"")</f>
        <v/>
      </c>
      <c r="OO254" s="132" t="str">
        <f ca="1">IFERROR(IF(OM254&lt;1,"",SUM($OM$6:$OM254)),"")</f>
        <v/>
      </c>
      <c r="OP254" s="143" t="str">
        <f t="shared" ca="1" si="121"/>
        <v/>
      </c>
      <c r="OQ254" s="138" t="str">
        <f ca="1">IFERROR(IF(OK254&gt;$ON$4,"",COUNTIF($OP$6:OP254,OP254)),"")</f>
        <v/>
      </c>
      <c r="OR254" s="138" t="str">
        <f t="shared" ca="1" si="122"/>
        <v/>
      </c>
      <c r="OS254" s="132" t="str">
        <f t="array" aca="1" ref="OS254" ca="1">IFERROR(IF(LEN(OP254)=0,"",INDEX(OFFSET($AA$6,0,OR254,500,1),SMALL(IF(ISNUMBER(OFFSET($AA$6,0,OR254,500,1)),ROW(OFFSET($AA$6,0,OR254,500,1))-ROW(AA$5)),OQ254))),"")</f>
        <v/>
      </c>
      <c r="OT254" s="132" t="str">
        <f ca="1">IFERROR(INDEX(Calc!$R$6:$Z$17,Calc!$OS254,Calc!OT$4),"")</f>
        <v/>
      </c>
      <c r="OU254" s="132" t="str">
        <f ca="1">IFERROR(INDEX(Calc!$R$6:$Z$17,Calc!$OS254,Calc!OU$4),"")</f>
        <v/>
      </c>
      <c r="OV254" s="132" t="str">
        <f ca="1">IFERROR(INDEX(Calc!$R$6:$Z$17,Calc!$OS254,Calc!OV$4),"")</f>
        <v/>
      </c>
      <c r="OW254" s="138" t="str">
        <f ca="1">IFERROR(INDEX(Calc!$R$6:$Z$17,Calc!$OS254,Calc!OW$4),"")</f>
        <v/>
      </c>
      <c r="OX254" s="138" t="str">
        <f ca="1">IFERROR(INDEX(Calc!$R$6:$Z$17,Calc!$OS254,Calc!OX$4),"")</f>
        <v/>
      </c>
      <c r="OY254" s="132" t="str">
        <f t="shared" ca="1" si="123"/>
        <v/>
      </c>
      <c r="OZ254" s="132" t="str">
        <f t="shared" ca="1" si="124"/>
        <v/>
      </c>
      <c r="PA254" s="132" t="str">
        <f t="shared" ca="1" si="125"/>
        <v/>
      </c>
      <c r="PB254" s="132" t="str">
        <f t="shared" ca="1" si="126"/>
        <v/>
      </c>
    </row>
    <row r="255" spans="401:418" x14ac:dyDescent="0.25">
      <c r="OK255" s="132">
        <v>250</v>
      </c>
      <c r="OL255" s="143">
        <f t="shared" si="127"/>
        <v>45541</v>
      </c>
      <c r="OM255" s="132">
        <f t="shared" ca="1" si="120"/>
        <v>0</v>
      </c>
      <c r="ON255" s="132" t="str">
        <f ca="1">IFERROR(IF(OM255&lt;1,"",SUM($OM$6:$OM255))-$OM255+1,"")</f>
        <v/>
      </c>
      <c r="OO255" s="132" t="str">
        <f ca="1">IFERROR(IF(OM255&lt;1,"",SUM($OM$6:$OM255)),"")</f>
        <v/>
      </c>
      <c r="OP255" s="143" t="str">
        <f t="shared" ca="1" si="121"/>
        <v/>
      </c>
      <c r="OQ255" s="138" t="str">
        <f ca="1">IFERROR(IF(OK255&gt;$ON$4,"",COUNTIF($OP$6:OP255,OP255)),"")</f>
        <v/>
      </c>
      <c r="OR255" s="138" t="str">
        <f t="shared" ca="1" si="122"/>
        <v/>
      </c>
      <c r="OS255" s="132" t="str">
        <f t="array" aca="1" ref="OS255" ca="1">IFERROR(IF(LEN(OP255)=0,"",INDEX(OFFSET($AA$6,0,OR255,500,1),SMALL(IF(ISNUMBER(OFFSET($AA$6,0,OR255,500,1)),ROW(OFFSET($AA$6,0,OR255,500,1))-ROW(AA$5)),OQ255))),"")</f>
        <v/>
      </c>
      <c r="OT255" s="132" t="str">
        <f ca="1">IFERROR(INDEX(Calc!$R$6:$Z$17,Calc!$OS255,Calc!OT$4),"")</f>
        <v/>
      </c>
      <c r="OU255" s="132" t="str">
        <f ca="1">IFERROR(INDEX(Calc!$R$6:$Z$17,Calc!$OS255,Calc!OU$4),"")</f>
        <v/>
      </c>
      <c r="OV255" s="132" t="str">
        <f ca="1">IFERROR(INDEX(Calc!$R$6:$Z$17,Calc!$OS255,Calc!OV$4),"")</f>
        <v/>
      </c>
      <c r="OW255" s="138" t="str">
        <f ca="1">IFERROR(INDEX(Calc!$R$6:$Z$17,Calc!$OS255,Calc!OW$4),"")</f>
        <v/>
      </c>
      <c r="OX255" s="138" t="str">
        <f ca="1">IFERROR(INDEX(Calc!$R$6:$Z$17,Calc!$OS255,Calc!OX$4),"")</f>
        <v/>
      </c>
      <c r="OY255" s="132" t="str">
        <f t="shared" ca="1" si="123"/>
        <v/>
      </c>
      <c r="OZ255" s="132" t="str">
        <f t="shared" ca="1" si="124"/>
        <v/>
      </c>
      <c r="PA255" s="132" t="str">
        <f t="shared" ca="1" si="125"/>
        <v/>
      </c>
      <c r="PB255" s="132" t="str">
        <f t="shared" ca="1" si="126"/>
        <v/>
      </c>
    </row>
    <row r="256" spans="401:418" x14ac:dyDescent="0.25">
      <c r="OK256" s="132">
        <v>251</v>
      </c>
      <c r="OL256" s="143">
        <f t="shared" si="127"/>
        <v>45542</v>
      </c>
      <c r="OM256" s="132">
        <f t="shared" ca="1" si="120"/>
        <v>0</v>
      </c>
      <c r="ON256" s="132" t="str">
        <f ca="1">IFERROR(IF(OM256&lt;1,"",SUM($OM$6:$OM256))-$OM256+1,"")</f>
        <v/>
      </c>
      <c r="OO256" s="132" t="str">
        <f ca="1">IFERROR(IF(OM256&lt;1,"",SUM($OM$6:$OM256)),"")</f>
        <v/>
      </c>
      <c r="OP256" s="143" t="str">
        <f t="shared" ca="1" si="121"/>
        <v/>
      </c>
      <c r="OQ256" s="138" t="str">
        <f ca="1">IFERROR(IF(OK256&gt;$ON$4,"",COUNTIF($OP$6:OP256,OP256)),"")</f>
        <v/>
      </c>
      <c r="OR256" s="138" t="str">
        <f t="shared" ca="1" si="122"/>
        <v/>
      </c>
      <c r="OS256" s="132" t="str">
        <f t="array" aca="1" ref="OS256" ca="1">IFERROR(IF(LEN(OP256)=0,"",INDEX(OFFSET($AA$6,0,OR256,500,1),SMALL(IF(ISNUMBER(OFFSET($AA$6,0,OR256,500,1)),ROW(OFFSET($AA$6,0,OR256,500,1))-ROW(AA$5)),OQ256))),"")</f>
        <v/>
      </c>
      <c r="OT256" s="132" t="str">
        <f ca="1">IFERROR(INDEX(Calc!$R$6:$Z$17,Calc!$OS256,Calc!OT$4),"")</f>
        <v/>
      </c>
      <c r="OU256" s="132" t="str">
        <f ca="1">IFERROR(INDEX(Calc!$R$6:$Z$17,Calc!$OS256,Calc!OU$4),"")</f>
        <v/>
      </c>
      <c r="OV256" s="132" t="str">
        <f ca="1">IFERROR(INDEX(Calc!$R$6:$Z$17,Calc!$OS256,Calc!OV$4),"")</f>
        <v/>
      </c>
      <c r="OW256" s="138" t="str">
        <f ca="1">IFERROR(INDEX(Calc!$R$6:$Z$17,Calc!$OS256,Calc!OW$4),"")</f>
        <v/>
      </c>
      <c r="OX256" s="138" t="str">
        <f ca="1">IFERROR(INDEX(Calc!$R$6:$Z$17,Calc!$OS256,Calc!OX$4),"")</f>
        <v/>
      </c>
      <c r="OY256" s="132" t="str">
        <f t="shared" ca="1" si="123"/>
        <v/>
      </c>
      <c r="OZ256" s="132" t="str">
        <f t="shared" ca="1" si="124"/>
        <v/>
      </c>
      <c r="PA256" s="132" t="str">
        <f t="shared" ca="1" si="125"/>
        <v/>
      </c>
      <c r="PB256" s="132" t="str">
        <f t="shared" ca="1" si="126"/>
        <v/>
      </c>
    </row>
    <row r="257" spans="401:418" x14ac:dyDescent="0.25">
      <c r="OK257" s="132">
        <v>252</v>
      </c>
      <c r="OL257" s="143">
        <f t="shared" si="127"/>
        <v>45543</v>
      </c>
      <c r="OM257" s="132">
        <f t="shared" ca="1" si="120"/>
        <v>0</v>
      </c>
      <c r="ON257" s="132" t="str">
        <f ca="1">IFERROR(IF(OM257&lt;1,"",SUM($OM$6:$OM257))-$OM257+1,"")</f>
        <v/>
      </c>
      <c r="OO257" s="132" t="str">
        <f ca="1">IFERROR(IF(OM257&lt;1,"",SUM($OM$6:$OM257)),"")</f>
        <v/>
      </c>
      <c r="OP257" s="143" t="str">
        <f t="shared" ca="1" si="121"/>
        <v/>
      </c>
      <c r="OQ257" s="138" t="str">
        <f ca="1">IFERROR(IF(OK257&gt;$ON$4,"",COUNTIF($OP$6:OP257,OP257)),"")</f>
        <v/>
      </c>
      <c r="OR257" s="138" t="str">
        <f t="shared" ca="1" si="122"/>
        <v/>
      </c>
      <c r="OS257" s="132" t="str">
        <f t="array" aca="1" ref="OS257" ca="1">IFERROR(IF(LEN(OP257)=0,"",INDEX(OFFSET($AA$6,0,OR257,500,1),SMALL(IF(ISNUMBER(OFFSET($AA$6,0,OR257,500,1)),ROW(OFFSET($AA$6,0,OR257,500,1))-ROW(AA$5)),OQ257))),"")</f>
        <v/>
      </c>
      <c r="OT257" s="132" t="str">
        <f ca="1">IFERROR(INDEX(Calc!$R$6:$Z$17,Calc!$OS257,Calc!OT$4),"")</f>
        <v/>
      </c>
      <c r="OU257" s="132" t="str">
        <f ca="1">IFERROR(INDEX(Calc!$R$6:$Z$17,Calc!$OS257,Calc!OU$4),"")</f>
        <v/>
      </c>
      <c r="OV257" s="132" t="str">
        <f ca="1">IFERROR(INDEX(Calc!$R$6:$Z$17,Calc!$OS257,Calc!OV$4),"")</f>
        <v/>
      </c>
      <c r="OW257" s="138" t="str">
        <f ca="1">IFERROR(INDEX(Calc!$R$6:$Z$17,Calc!$OS257,Calc!OW$4),"")</f>
        <v/>
      </c>
      <c r="OX257" s="138" t="str">
        <f ca="1">IFERROR(INDEX(Calc!$R$6:$Z$17,Calc!$OS257,Calc!OX$4),"")</f>
        <v/>
      </c>
      <c r="OY257" s="132" t="str">
        <f t="shared" ca="1" si="123"/>
        <v/>
      </c>
      <c r="OZ257" s="132" t="str">
        <f t="shared" ca="1" si="124"/>
        <v/>
      </c>
      <c r="PA257" s="132" t="str">
        <f t="shared" ca="1" si="125"/>
        <v/>
      </c>
      <c r="PB257" s="132" t="str">
        <f t="shared" ca="1" si="126"/>
        <v/>
      </c>
    </row>
    <row r="258" spans="401:418" x14ac:dyDescent="0.25">
      <c r="OK258" s="132">
        <v>253</v>
      </c>
      <c r="OL258" s="143">
        <f t="shared" si="127"/>
        <v>45544</v>
      </c>
      <c r="OM258" s="132">
        <f t="shared" ca="1" si="120"/>
        <v>0</v>
      </c>
      <c r="ON258" s="132" t="str">
        <f ca="1">IFERROR(IF(OM258&lt;1,"",SUM($OM$6:$OM258))-$OM258+1,"")</f>
        <v/>
      </c>
      <c r="OO258" s="132" t="str">
        <f ca="1">IFERROR(IF(OM258&lt;1,"",SUM($OM$6:$OM258)),"")</f>
        <v/>
      </c>
      <c r="OP258" s="143" t="str">
        <f t="shared" ca="1" si="121"/>
        <v/>
      </c>
      <c r="OQ258" s="138" t="str">
        <f ca="1">IFERROR(IF(OK258&gt;$ON$4,"",COUNTIF($OP$6:OP258,OP258)),"")</f>
        <v/>
      </c>
      <c r="OR258" s="138" t="str">
        <f t="shared" ca="1" si="122"/>
        <v/>
      </c>
      <c r="OS258" s="132" t="str">
        <f t="array" aca="1" ref="OS258" ca="1">IFERROR(IF(LEN(OP258)=0,"",INDEX(OFFSET($AA$6,0,OR258,500,1),SMALL(IF(ISNUMBER(OFFSET($AA$6,0,OR258,500,1)),ROW(OFFSET($AA$6,0,OR258,500,1))-ROW(AA$5)),OQ258))),"")</f>
        <v/>
      </c>
      <c r="OT258" s="132" t="str">
        <f ca="1">IFERROR(INDEX(Calc!$R$6:$Z$17,Calc!$OS258,Calc!OT$4),"")</f>
        <v/>
      </c>
      <c r="OU258" s="132" t="str">
        <f ca="1">IFERROR(INDEX(Calc!$R$6:$Z$17,Calc!$OS258,Calc!OU$4),"")</f>
        <v/>
      </c>
      <c r="OV258" s="132" t="str">
        <f ca="1">IFERROR(INDEX(Calc!$R$6:$Z$17,Calc!$OS258,Calc!OV$4),"")</f>
        <v/>
      </c>
      <c r="OW258" s="138" t="str">
        <f ca="1">IFERROR(INDEX(Calc!$R$6:$Z$17,Calc!$OS258,Calc!OW$4),"")</f>
        <v/>
      </c>
      <c r="OX258" s="138" t="str">
        <f ca="1">IFERROR(INDEX(Calc!$R$6:$Z$17,Calc!$OS258,Calc!OX$4),"")</f>
        <v/>
      </c>
      <c r="OY258" s="132" t="str">
        <f t="shared" ca="1" si="123"/>
        <v/>
      </c>
      <c r="OZ258" s="132" t="str">
        <f t="shared" ca="1" si="124"/>
        <v/>
      </c>
      <c r="PA258" s="132" t="str">
        <f t="shared" ca="1" si="125"/>
        <v/>
      </c>
      <c r="PB258" s="132" t="str">
        <f t="shared" ca="1" si="126"/>
        <v/>
      </c>
    </row>
    <row r="259" spans="401:418" x14ac:dyDescent="0.25">
      <c r="OK259" s="132">
        <v>254</v>
      </c>
      <c r="OL259" s="143">
        <f t="shared" si="127"/>
        <v>45545</v>
      </c>
      <c r="OM259" s="132">
        <f t="shared" ca="1" si="120"/>
        <v>4</v>
      </c>
      <c r="ON259" s="132">
        <f ca="1">IFERROR(IF(OM259&lt;1,"",SUM($OM$6:$OM259))-$OM259+1,"")</f>
        <v>112</v>
      </c>
      <c r="OO259" s="132">
        <f ca="1">IFERROR(IF(OM259&lt;1,"",SUM($OM$6:$OM259)),"")</f>
        <v>115</v>
      </c>
      <c r="OP259" s="143" t="str">
        <f t="shared" ca="1" si="121"/>
        <v/>
      </c>
      <c r="OQ259" s="138" t="str">
        <f ca="1">IFERROR(IF(OK259&gt;$ON$4,"",COUNTIF($OP$6:OP259,OP259)),"")</f>
        <v/>
      </c>
      <c r="OR259" s="138" t="str">
        <f t="shared" ca="1" si="122"/>
        <v/>
      </c>
      <c r="OS259" s="132" t="str">
        <f t="array" aca="1" ref="OS259" ca="1">IFERROR(IF(LEN(OP259)=0,"",INDEX(OFFSET($AA$6,0,OR259,500,1),SMALL(IF(ISNUMBER(OFFSET($AA$6,0,OR259,500,1)),ROW(OFFSET($AA$6,0,OR259,500,1))-ROW(AA$5)),OQ259))),"")</f>
        <v/>
      </c>
      <c r="OT259" s="132" t="str">
        <f ca="1">IFERROR(INDEX(Calc!$R$6:$Z$17,Calc!$OS259,Calc!OT$4),"")</f>
        <v/>
      </c>
      <c r="OU259" s="132" t="str">
        <f ca="1">IFERROR(INDEX(Calc!$R$6:$Z$17,Calc!$OS259,Calc!OU$4),"")</f>
        <v/>
      </c>
      <c r="OV259" s="132" t="str">
        <f ca="1">IFERROR(INDEX(Calc!$R$6:$Z$17,Calc!$OS259,Calc!OV$4),"")</f>
        <v/>
      </c>
      <c r="OW259" s="138" t="str">
        <f ca="1">IFERROR(INDEX(Calc!$R$6:$Z$17,Calc!$OS259,Calc!OW$4),"")</f>
        <v/>
      </c>
      <c r="OX259" s="138" t="str">
        <f ca="1">IFERROR(INDEX(Calc!$R$6:$Z$17,Calc!$OS259,Calc!OX$4),"")</f>
        <v/>
      </c>
      <c r="OY259" s="132" t="str">
        <f t="shared" ca="1" si="123"/>
        <v/>
      </c>
      <c r="OZ259" s="132" t="str">
        <f t="shared" ca="1" si="124"/>
        <v/>
      </c>
      <c r="PA259" s="132" t="str">
        <f t="shared" ca="1" si="125"/>
        <v/>
      </c>
      <c r="PB259" s="132" t="str">
        <f t="shared" ca="1" si="126"/>
        <v/>
      </c>
    </row>
    <row r="260" spans="401:418" x14ac:dyDescent="0.25">
      <c r="OK260" s="132">
        <v>255</v>
      </c>
      <c r="OL260" s="143">
        <f t="shared" si="127"/>
        <v>45546</v>
      </c>
      <c r="OM260" s="132">
        <f t="shared" ca="1" si="120"/>
        <v>0</v>
      </c>
      <c r="ON260" s="132" t="str">
        <f ca="1">IFERROR(IF(OM260&lt;1,"",SUM($OM$6:$OM260))-$OM260+1,"")</f>
        <v/>
      </c>
      <c r="OO260" s="132" t="str">
        <f ca="1">IFERROR(IF(OM260&lt;1,"",SUM($OM$6:$OM260)),"")</f>
        <v/>
      </c>
      <c r="OP260" s="143" t="str">
        <f t="shared" ca="1" si="121"/>
        <v/>
      </c>
      <c r="OQ260" s="138" t="str">
        <f ca="1">IFERROR(IF(OK260&gt;$ON$4,"",COUNTIF($OP$6:OP260,OP260)),"")</f>
        <v/>
      </c>
      <c r="OR260" s="138" t="str">
        <f t="shared" ca="1" si="122"/>
        <v/>
      </c>
      <c r="OS260" s="132" t="str">
        <f t="array" aca="1" ref="OS260" ca="1">IFERROR(IF(LEN(OP260)=0,"",INDEX(OFFSET($AA$6,0,OR260,500,1),SMALL(IF(ISNUMBER(OFFSET($AA$6,0,OR260,500,1)),ROW(OFFSET($AA$6,0,OR260,500,1))-ROW(AA$5)),OQ260))),"")</f>
        <v/>
      </c>
      <c r="OT260" s="132" t="str">
        <f ca="1">IFERROR(INDEX(Calc!$R$6:$Z$17,Calc!$OS260,Calc!OT$4),"")</f>
        <v/>
      </c>
      <c r="OU260" s="132" t="str">
        <f ca="1">IFERROR(INDEX(Calc!$R$6:$Z$17,Calc!$OS260,Calc!OU$4),"")</f>
        <v/>
      </c>
      <c r="OV260" s="132" t="str">
        <f ca="1">IFERROR(INDEX(Calc!$R$6:$Z$17,Calc!$OS260,Calc!OV$4),"")</f>
        <v/>
      </c>
      <c r="OW260" s="138" t="str">
        <f ca="1">IFERROR(INDEX(Calc!$R$6:$Z$17,Calc!$OS260,Calc!OW$4),"")</f>
        <v/>
      </c>
      <c r="OX260" s="138" t="str">
        <f ca="1">IFERROR(INDEX(Calc!$R$6:$Z$17,Calc!$OS260,Calc!OX$4),"")</f>
        <v/>
      </c>
      <c r="OY260" s="132" t="str">
        <f t="shared" ca="1" si="123"/>
        <v/>
      </c>
      <c r="OZ260" s="132" t="str">
        <f t="shared" ca="1" si="124"/>
        <v/>
      </c>
      <c r="PA260" s="132" t="str">
        <f t="shared" ca="1" si="125"/>
        <v/>
      </c>
      <c r="PB260" s="132" t="str">
        <f t="shared" ca="1" si="126"/>
        <v/>
      </c>
    </row>
    <row r="261" spans="401:418" x14ac:dyDescent="0.25">
      <c r="OK261" s="132">
        <v>256</v>
      </c>
      <c r="OL261" s="143">
        <f t="shared" si="127"/>
        <v>45547</v>
      </c>
      <c r="OM261" s="132">
        <f t="shared" ca="1" si="120"/>
        <v>0</v>
      </c>
      <c r="ON261" s="132" t="str">
        <f ca="1">IFERROR(IF(OM261&lt;1,"",SUM($OM$6:$OM261))-$OM261+1,"")</f>
        <v/>
      </c>
      <c r="OO261" s="132" t="str">
        <f ca="1">IFERROR(IF(OM261&lt;1,"",SUM($OM$6:$OM261)),"")</f>
        <v/>
      </c>
      <c r="OP261" s="143" t="str">
        <f t="shared" ca="1" si="121"/>
        <v/>
      </c>
      <c r="OQ261" s="138" t="str">
        <f ca="1">IFERROR(IF(OK261&gt;$ON$4,"",COUNTIF($OP$6:OP261,OP261)),"")</f>
        <v/>
      </c>
      <c r="OR261" s="138" t="str">
        <f t="shared" ca="1" si="122"/>
        <v/>
      </c>
      <c r="OS261" s="132" t="str">
        <f t="array" aca="1" ref="OS261" ca="1">IFERROR(IF(LEN(OP261)=0,"",INDEX(OFFSET($AA$6,0,OR261,500,1),SMALL(IF(ISNUMBER(OFFSET($AA$6,0,OR261,500,1)),ROW(OFFSET($AA$6,0,OR261,500,1))-ROW(AA$5)),OQ261))),"")</f>
        <v/>
      </c>
      <c r="OT261" s="132" t="str">
        <f ca="1">IFERROR(INDEX(Calc!$R$6:$Z$17,Calc!$OS261,Calc!OT$4),"")</f>
        <v/>
      </c>
      <c r="OU261" s="132" t="str">
        <f ca="1">IFERROR(INDEX(Calc!$R$6:$Z$17,Calc!$OS261,Calc!OU$4),"")</f>
        <v/>
      </c>
      <c r="OV261" s="132" t="str">
        <f ca="1">IFERROR(INDEX(Calc!$R$6:$Z$17,Calc!$OS261,Calc!OV$4),"")</f>
        <v/>
      </c>
      <c r="OW261" s="138" t="str">
        <f ca="1">IFERROR(INDEX(Calc!$R$6:$Z$17,Calc!$OS261,Calc!OW$4),"")</f>
        <v/>
      </c>
      <c r="OX261" s="138" t="str">
        <f ca="1">IFERROR(INDEX(Calc!$R$6:$Z$17,Calc!$OS261,Calc!OX$4),"")</f>
        <v/>
      </c>
      <c r="OY261" s="132" t="str">
        <f t="shared" ca="1" si="123"/>
        <v/>
      </c>
      <c r="OZ261" s="132" t="str">
        <f t="shared" ca="1" si="124"/>
        <v/>
      </c>
      <c r="PA261" s="132" t="str">
        <f t="shared" ca="1" si="125"/>
        <v/>
      </c>
      <c r="PB261" s="132" t="str">
        <f t="shared" ca="1" si="126"/>
        <v/>
      </c>
    </row>
    <row r="262" spans="401:418" x14ac:dyDescent="0.25">
      <c r="OK262" s="132">
        <v>257</v>
      </c>
      <c r="OL262" s="143">
        <f t="shared" si="127"/>
        <v>45548</v>
      </c>
      <c r="OM262" s="132">
        <f t="shared" ca="1" si="120"/>
        <v>0</v>
      </c>
      <c r="ON262" s="132" t="str">
        <f ca="1">IFERROR(IF(OM262&lt;1,"",SUM($OM$6:$OM262))-$OM262+1,"")</f>
        <v/>
      </c>
      <c r="OO262" s="132" t="str">
        <f ca="1">IFERROR(IF(OM262&lt;1,"",SUM($OM$6:$OM262)),"")</f>
        <v/>
      </c>
      <c r="OP262" s="143" t="str">
        <f t="shared" ca="1" si="121"/>
        <v/>
      </c>
      <c r="OQ262" s="138" t="str">
        <f ca="1">IFERROR(IF(OK262&gt;$ON$4,"",COUNTIF($OP$6:OP262,OP262)),"")</f>
        <v/>
      </c>
      <c r="OR262" s="138" t="str">
        <f t="shared" ca="1" si="122"/>
        <v/>
      </c>
      <c r="OS262" s="132" t="str">
        <f t="array" aca="1" ref="OS262" ca="1">IFERROR(IF(LEN(OP262)=0,"",INDEX(OFFSET($AA$6,0,OR262,500,1),SMALL(IF(ISNUMBER(OFFSET($AA$6,0,OR262,500,1)),ROW(OFFSET($AA$6,0,OR262,500,1))-ROW(AA$5)),OQ262))),"")</f>
        <v/>
      </c>
      <c r="OT262" s="132" t="str">
        <f ca="1">IFERROR(INDEX(Calc!$R$6:$Z$17,Calc!$OS262,Calc!OT$4),"")</f>
        <v/>
      </c>
      <c r="OU262" s="132" t="str">
        <f ca="1">IFERROR(INDEX(Calc!$R$6:$Z$17,Calc!$OS262,Calc!OU$4),"")</f>
        <v/>
      </c>
      <c r="OV262" s="132" t="str">
        <f ca="1">IFERROR(INDEX(Calc!$R$6:$Z$17,Calc!$OS262,Calc!OV$4),"")</f>
        <v/>
      </c>
      <c r="OW262" s="138" t="str">
        <f ca="1">IFERROR(INDEX(Calc!$R$6:$Z$17,Calc!$OS262,Calc!OW$4),"")</f>
        <v/>
      </c>
      <c r="OX262" s="138" t="str">
        <f ca="1">IFERROR(INDEX(Calc!$R$6:$Z$17,Calc!$OS262,Calc!OX$4),"")</f>
        <v/>
      </c>
      <c r="OY262" s="132" t="str">
        <f t="shared" ca="1" si="123"/>
        <v/>
      </c>
      <c r="OZ262" s="132" t="str">
        <f t="shared" ca="1" si="124"/>
        <v/>
      </c>
      <c r="PA262" s="132" t="str">
        <f t="shared" ca="1" si="125"/>
        <v/>
      </c>
      <c r="PB262" s="132" t="str">
        <f t="shared" ca="1" si="126"/>
        <v/>
      </c>
    </row>
    <row r="263" spans="401:418" x14ac:dyDescent="0.25">
      <c r="OK263" s="132">
        <v>258</v>
      </c>
      <c r="OL263" s="143">
        <f t="shared" si="127"/>
        <v>45549</v>
      </c>
      <c r="OM263" s="132">
        <f t="shared" ref="OM263:OM326" ca="1" si="128">IFERROR(INDEX($AB$4:$OH$4,1,OK263),"")</f>
        <v>0</v>
      </c>
      <c r="ON263" s="132" t="str">
        <f ca="1">IFERROR(IF(OM263&lt;1,"",SUM($OM$6:$OM263))-$OM263+1,"")</f>
        <v/>
      </c>
      <c r="OO263" s="132" t="str">
        <f ca="1">IFERROR(IF(OM263&lt;1,"",SUM($OM$6:$OM263)),"")</f>
        <v/>
      </c>
      <c r="OP263" s="143" t="str">
        <f t="shared" ref="OP263:OP326" ca="1" si="129">IFERROR(IF(OK263&gt;$ON$4,"",IF(ISNUMBER(MATCH(OK263,$ON$6:$ON$3005,0)),INDEX($OL$6:$OL$376,MATCH(OK263,$ON$6:$ON$3005,0)),OP262)),"")</f>
        <v/>
      </c>
      <c r="OQ263" s="138" t="str">
        <f ca="1">IFERROR(IF(OK263&gt;$ON$4,"",COUNTIF($OP$6:OP263,OP263)),"")</f>
        <v/>
      </c>
      <c r="OR263" s="138" t="str">
        <f t="shared" ref="OR263:OR326" ca="1" si="130">IFERROR(MATCH(OP263,$AB$5:$OH$5,0),"")</f>
        <v/>
      </c>
      <c r="OS263" s="132" t="str">
        <f t="array" aca="1" ref="OS263" ca="1">IFERROR(IF(LEN(OP263)=0,"",INDEX(OFFSET($AA$6,0,OR263,500,1),SMALL(IF(ISNUMBER(OFFSET($AA$6,0,OR263,500,1)),ROW(OFFSET($AA$6,0,OR263,500,1))-ROW(AA$5)),OQ263))),"")</f>
        <v/>
      </c>
      <c r="OT263" s="132" t="str">
        <f ca="1">IFERROR(INDEX(Calc!$R$6:$Z$17,Calc!$OS263,Calc!OT$4),"")</f>
        <v/>
      </c>
      <c r="OU263" s="132" t="str">
        <f ca="1">IFERROR(INDEX(Calc!$R$6:$Z$17,Calc!$OS263,Calc!OU$4),"")</f>
        <v/>
      </c>
      <c r="OV263" s="132" t="str">
        <f ca="1">IFERROR(INDEX(Calc!$R$6:$Z$17,Calc!$OS263,Calc!OV$4),"")</f>
        <v/>
      </c>
      <c r="OW263" s="138" t="str">
        <f ca="1">IFERROR(INDEX(Calc!$R$6:$Z$17,Calc!$OS263,Calc!OW$4),"")</f>
        <v/>
      </c>
      <c r="OX263" s="138" t="str">
        <f ca="1">IFERROR(INDEX(Calc!$R$6:$Z$17,Calc!$OS263,Calc!OX$4),"")</f>
        <v/>
      </c>
      <c r="OY263" s="132" t="str">
        <f t="shared" ref="OY263:OY326" ca="1" si="131">IFERROR(DAY(OP263),"")</f>
        <v/>
      </c>
      <c r="OZ263" s="132" t="str">
        <f t="shared" ref="OZ263:OZ326" ca="1" si="132">IFERROR(MONTH(OP263),"")</f>
        <v/>
      </c>
      <c r="PA263" s="132" t="str">
        <f t="shared" ref="PA263:PA326" ca="1" si="133">IFERROR(YEAR(OP263),"")</f>
        <v/>
      </c>
      <c r="PB263" s="132" t="str">
        <f t="shared" ref="PB263:PB326" ca="1" si="134">IFERROR(INDEX($L$8:$L$19,OZ263)&amp;" - "&amp;PA263,"")</f>
        <v/>
      </c>
    </row>
    <row r="264" spans="401:418" x14ac:dyDescent="0.25">
      <c r="OK264" s="132">
        <v>259</v>
      </c>
      <c r="OL264" s="143">
        <f t="shared" ref="OL264:OL327" si="135">IFERROR(OL263+1,"")</f>
        <v>45550</v>
      </c>
      <c r="OM264" s="132">
        <f t="shared" ca="1" si="128"/>
        <v>0</v>
      </c>
      <c r="ON264" s="132" t="str">
        <f ca="1">IFERROR(IF(OM264&lt;1,"",SUM($OM$6:$OM264))-$OM264+1,"")</f>
        <v/>
      </c>
      <c r="OO264" s="132" t="str">
        <f ca="1">IFERROR(IF(OM264&lt;1,"",SUM($OM$6:$OM264)),"")</f>
        <v/>
      </c>
      <c r="OP264" s="143" t="str">
        <f t="shared" ca="1" si="129"/>
        <v/>
      </c>
      <c r="OQ264" s="138" t="str">
        <f ca="1">IFERROR(IF(OK264&gt;$ON$4,"",COUNTIF($OP$6:OP264,OP264)),"")</f>
        <v/>
      </c>
      <c r="OR264" s="138" t="str">
        <f t="shared" ca="1" si="130"/>
        <v/>
      </c>
      <c r="OS264" s="132" t="str">
        <f t="array" aca="1" ref="OS264" ca="1">IFERROR(IF(LEN(OP264)=0,"",INDEX(OFFSET($AA$6,0,OR264,500,1),SMALL(IF(ISNUMBER(OFFSET($AA$6,0,OR264,500,1)),ROW(OFFSET($AA$6,0,OR264,500,1))-ROW(AA$5)),OQ264))),"")</f>
        <v/>
      </c>
      <c r="OT264" s="132" t="str">
        <f ca="1">IFERROR(INDEX(Calc!$R$6:$Z$17,Calc!$OS264,Calc!OT$4),"")</f>
        <v/>
      </c>
      <c r="OU264" s="132" t="str">
        <f ca="1">IFERROR(INDEX(Calc!$R$6:$Z$17,Calc!$OS264,Calc!OU$4),"")</f>
        <v/>
      </c>
      <c r="OV264" s="132" t="str">
        <f ca="1">IFERROR(INDEX(Calc!$R$6:$Z$17,Calc!$OS264,Calc!OV$4),"")</f>
        <v/>
      </c>
      <c r="OW264" s="138" t="str">
        <f ca="1">IFERROR(INDEX(Calc!$R$6:$Z$17,Calc!$OS264,Calc!OW$4),"")</f>
        <v/>
      </c>
      <c r="OX264" s="138" t="str">
        <f ca="1">IFERROR(INDEX(Calc!$R$6:$Z$17,Calc!$OS264,Calc!OX$4),"")</f>
        <v/>
      </c>
      <c r="OY264" s="132" t="str">
        <f t="shared" ca="1" si="131"/>
        <v/>
      </c>
      <c r="OZ264" s="132" t="str">
        <f t="shared" ca="1" si="132"/>
        <v/>
      </c>
      <c r="PA264" s="132" t="str">
        <f t="shared" ca="1" si="133"/>
        <v/>
      </c>
      <c r="PB264" s="132" t="str">
        <f t="shared" ca="1" si="134"/>
        <v/>
      </c>
    </row>
    <row r="265" spans="401:418" x14ac:dyDescent="0.25">
      <c r="OK265" s="132">
        <v>260</v>
      </c>
      <c r="OL265" s="143">
        <f t="shared" si="135"/>
        <v>45551</v>
      </c>
      <c r="OM265" s="132">
        <f t="shared" ca="1" si="128"/>
        <v>0</v>
      </c>
      <c r="ON265" s="132" t="str">
        <f ca="1">IFERROR(IF(OM265&lt;1,"",SUM($OM$6:$OM265))-$OM265+1,"")</f>
        <v/>
      </c>
      <c r="OO265" s="132" t="str">
        <f ca="1">IFERROR(IF(OM265&lt;1,"",SUM($OM$6:$OM265)),"")</f>
        <v/>
      </c>
      <c r="OP265" s="143" t="str">
        <f t="shared" ca="1" si="129"/>
        <v/>
      </c>
      <c r="OQ265" s="138" t="str">
        <f ca="1">IFERROR(IF(OK265&gt;$ON$4,"",COUNTIF($OP$6:OP265,OP265)),"")</f>
        <v/>
      </c>
      <c r="OR265" s="138" t="str">
        <f t="shared" ca="1" si="130"/>
        <v/>
      </c>
      <c r="OS265" s="132" t="str">
        <f t="array" aca="1" ref="OS265" ca="1">IFERROR(IF(LEN(OP265)=0,"",INDEX(OFFSET($AA$6,0,OR265,500,1),SMALL(IF(ISNUMBER(OFFSET($AA$6,0,OR265,500,1)),ROW(OFFSET($AA$6,0,OR265,500,1))-ROW(AA$5)),OQ265))),"")</f>
        <v/>
      </c>
      <c r="OT265" s="132" t="str">
        <f ca="1">IFERROR(INDEX(Calc!$R$6:$Z$17,Calc!$OS265,Calc!OT$4),"")</f>
        <v/>
      </c>
      <c r="OU265" s="132" t="str">
        <f ca="1">IFERROR(INDEX(Calc!$R$6:$Z$17,Calc!$OS265,Calc!OU$4),"")</f>
        <v/>
      </c>
      <c r="OV265" s="132" t="str">
        <f ca="1">IFERROR(INDEX(Calc!$R$6:$Z$17,Calc!$OS265,Calc!OV$4),"")</f>
        <v/>
      </c>
      <c r="OW265" s="138" t="str">
        <f ca="1">IFERROR(INDEX(Calc!$R$6:$Z$17,Calc!$OS265,Calc!OW$4),"")</f>
        <v/>
      </c>
      <c r="OX265" s="138" t="str">
        <f ca="1">IFERROR(INDEX(Calc!$R$6:$Z$17,Calc!$OS265,Calc!OX$4),"")</f>
        <v/>
      </c>
      <c r="OY265" s="132" t="str">
        <f t="shared" ca="1" si="131"/>
        <v/>
      </c>
      <c r="OZ265" s="132" t="str">
        <f t="shared" ca="1" si="132"/>
        <v/>
      </c>
      <c r="PA265" s="132" t="str">
        <f t="shared" ca="1" si="133"/>
        <v/>
      </c>
      <c r="PB265" s="132" t="str">
        <f t="shared" ca="1" si="134"/>
        <v/>
      </c>
    </row>
    <row r="266" spans="401:418" x14ac:dyDescent="0.25">
      <c r="OK266" s="132">
        <v>261</v>
      </c>
      <c r="OL266" s="143">
        <f t="shared" si="135"/>
        <v>45552</v>
      </c>
      <c r="OM266" s="132">
        <f t="shared" ca="1" si="128"/>
        <v>2</v>
      </c>
      <c r="ON266" s="132">
        <f ca="1">IFERROR(IF(OM266&lt;1,"",SUM($OM$6:$OM266))-$OM266+1,"")</f>
        <v>116</v>
      </c>
      <c r="OO266" s="132">
        <f ca="1">IFERROR(IF(OM266&lt;1,"",SUM($OM$6:$OM266)),"")</f>
        <v>117</v>
      </c>
      <c r="OP266" s="143" t="str">
        <f t="shared" ca="1" si="129"/>
        <v/>
      </c>
      <c r="OQ266" s="138" t="str">
        <f ca="1">IFERROR(IF(OK266&gt;$ON$4,"",COUNTIF($OP$6:OP266,OP266)),"")</f>
        <v/>
      </c>
      <c r="OR266" s="138" t="str">
        <f t="shared" ca="1" si="130"/>
        <v/>
      </c>
      <c r="OS266" s="132" t="str">
        <f t="array" aca="1" ref="OS266" ca="1">IFERROR(IF(LEN(OP266)=0,"",INDEX(OFFSET($AA$6,0,OR266,500,1),SMALL(IF(ISNUMBER(OFFSET($AA$6,0,OR266,500,1)),ROW(OFFSET($AA$6,0,OR266,500,1))-ROW(AA$5)),OQ266))),"")</f>
        <v/>
      </c>
      <c r="OT266" s="132" t="str">
        <f ca="1">IFERROR(INDEX(Calc!$R$6:$Z$17,Calc!$OS266,Calc!OT$4),"")</f>
        <v/>
      </c>
      <c r="OU266" s="132" t="str">
        <f ca="1">IFERROR(INDEX(Calc!$R$6:$Z$17,Calc!$OS266,Calc!OU$4),"")</f>
        <v/>
      </c>
      <c r="OV266" s="132" t="str">
        <f ca="1">IFERROR(INDEX(Calc!$R$6:$Z$17,Calc!$OS266,Calc!OV$4),"")</f>
        <v/>
      </c>
      <c r="OW266" s="138" t="str">
        <f ca="1">IFERROR(INDEX(Calc!$R$6:$Z$17,Calc!$OS266,Calc!OW$4),"")</f>
        <v/>
      </c>
      <c r="OX266" s="138" t="str">
        <f ca="1">IFERROR(INDEX(Calc!$R$6:$Z$17,Calc!$OS266,Calc!OX$4),"")</f>
        <v/>
      </c>
      <c r="OY266" s="132" t="str">
        <f t="shared" ca="1" si="131"/>
        <v/>
      </c>
      <c r="OZ266" s="132" t="str">
        <f t="shared" ca="1" si="132"/>
        <v/>
      </c>
      <c r="PA266" s="132" t="str">
        <f t="shared" ca="1" si="133"/>
        <v/>
      </c>
      <c r="PB266" s="132" t="str">
        <f t="shared" ca="1" si="134"/>
        <v/>
      </c>
    </row>
    <row r="267" spans="401:418" x14ac:dyDescent="0.25">
      <c r="OK267" s="132">
        <v>262</v>
      </c>
      <c r="OL267" s="143">
        <f t="shared" si="135"/>
        <v>45553</v>
      </c>
      <c r="OM267" s="132">
        <f t="shared" ca="1" si="128"/>
        <v>0</v>
      </c>
      <c r="ON267" s="132" t="str">
        <f ca="1">IFERROR(IF(OM267&lt;1,"",SUM($OM$6:$OM267))-$OM267+1,"")</f>
        <v/>
      </c>
      <c r="OO267" s="132" t="str">
        <f ca="1">IFERROR(IF(OM267&lt;1,"",SUM($OM$6:$OM267)),"")</f>
        <v/>
      </c>
      <c r="OP267" s="143" t="str">
        <f t="shared" ca="1" si="129"/>
        <v/>
      </c>
      <c r="OQ267" s="138" t="str">
        <f ca="1">IFERROR(IF(OK267&gt;$ON$4,"",COUNTIF($OP$6:OP267,OP267)),"")</f>
        <v/>
      </c>
      <c r="OR267" s="138" t="str">
        <f t="shared" ca="1" si="130"/>
        <v/>
      </c>
      <c r="OS267" s="132" t="str">
        <f t="array" aca="1" ref="OS267" ca="1">IFERROR(IF(LEN(OP267)=0,"",INDEX(OFFSET($AA$6,0,OR267,500,1),SMALL(IF(ISNUMBER(OFFSET($AA$6,0,OR267,500,1)),ROW(OFFSET($AA$6,0,OR267,500,1))-ROW(AA$5)),OQ267))),"")</f>
        <v/>
      </c>
      <c r="OT267" s="132" t="str">
        <f ca="1">IFERROR(INDEX(Calc!$R$6:$Z$17,Calc!$OS267,Calc!OT$4),"")</f>
        <v/>
      </c>
      <c r="OU267" s="132" t="str">
        <f ca="1">IFERROR(INDEX(Calc!$R$6:$Z$17,Calc!$OS267,Calc!OU$4),"")</f>
        <v/>
      </c>
      <c r="OV267" s="132" t="str">
        <f ca="1">IFERROR(INDEX(Calc!$R$6:$Z$17,Calc!$OS267,Calc!OV$4),"")</f>
        <v/>
      </c>
      <c r="OW267" s="138" t="str">
        <f ca="1">IFERROR(INDEX(Calc!$R$6:$Z$17,Calc!$OS267,Calc!OW$4),"")</f>
        <v/>
      </c>
      <c r="OX267" s="138" t="str">
        <f ca="1">IFERROR(INDEX(Calc!$R$6:$Z$17,Calc!$OS267,Calc!OX$4),"")</f>
        <v/>
      </c>
      <c r="OY267" s="132" t="str">
        <f t="shared" ca="1" si="131"/>
        <v/>
      </c>
      <c r="OZ267" s="132" t="str">
        <f t="shared" ca="1" si="132"/>
        <v/>
      </c>
      <c r="PA267" s="132" t="str">
        <f t="shared" ca="1" si="133"/>
        <v/>
      </c>
      <c r="PB267" s="132" t="str">
        <f t="shared" ca="1" si="134"/>
        <v/>
      </c>
    </row>
    <row r="268" spans="401:418" x14ac:dyDescent="0.25">
      <c r="OK268" s="132">
        <v>263</v>
      </c>
      <c r="OL268" s="143">
        <f t="shared" si="135"/>
        <v>45554</v>
      </c>
      <c r="OM268" s="132">
        <f t="shared" ca="1" si="128"/>
        <v>0</v>
      </c>
      <c r="ON268" s="132" t="str">
        <f ca="1">IFERROR(IF(OM268&lt;1,"",SUM($OM$6:$OM268))-$OM268+1,"")</f>
        <v/>
      </c>
      <c r="OO268" s="132" t="str">
        <f ca="1">IFERROR(IF(OM268&lt;1,"",SUM($OM$6:$OM268)),"")</f>
        <v/>
      </c>
      <c r="OP268" s="143" t="str">
        <f t="shared" ca="1" si="129"/>
        <v/>
      </c>
      <c r="OQ268" s="138" t="str">
        <f ca="1">IFERROR(IF(OK268&gt;$ON$4,"",COUNTIF($OP$6:OP268,OP268)),"")</f>
        <v/>
      </c>
      <c r="OR268" s="138" t="str">
        <f t="shared" ca="1" si="130"/>
        <v/>
      </c>
      <c r="OS268" s="132" t="str">
        <f t="array" aca="1" ref="OS268" ca="1">IFERROR(IF(LEN(OP268)=0,"",INDEX(OFFSET($AA$6,0,OR268,500,1),SMALL(IF(ISNUMBER(OFFSET($AA$6,0,OR268,500,1)),ROW(OFFSET($AA$6,0,OR268,500,1))-ROW(AA$5)),OQ268))),"")</f>
        <v/>
      </c>
      <c r="OT268" s="132" t="str">
        <f ca="1">IFERROR(INDEX(Calc!$R$6:$Z$17,Calc!$OS268,Calc!OT$4),"")</f>
        <v/>
      </c>
      <c r="OU268" s="132" t="str">
        <f ca="1">IFERROR(INDEX(Calc!$R$6:$Z$17,Calc!$OS268,Calc!OU$4),"")</f>
        <v/>
      </c>
      <c r="OV268" s="132" t="str">
        <f ca="1">IFERROR(INDEX(Calc!$R$6:$Z$17,Calc!$OS268,Calc!OV$4),"")</f>
        <v/>
      </c>
      <c r="OW268" s="138" t="str">
        <f ca="1">IFERROR(INDEX(Calc!$R$6:$Z$17,Calc!$OS268,Calc!OW$4),"")</f>
        <v/>
      </c>
      <c r="OX268" s="138" t="str">
        <f ca="1">IFERROR(INDEX(Calc!$R$6:$Z$17,Calc!$OS268,Calc!OX$4),"")</f>
        <v/>
      </c>
      <c r="OY268" s="132" t="str">
        <f t="shared" ca="1" si="131"/>
        <v/>
      </c>
      <c r="OZ268" s="132" t="str">
        <f t="shared" ca="1" si="132"/>
        <v/>
      </c>
      <c r="PA268" s="132" t="str">
        <f t="shared" ca="1" si="133"/>
        <v/>
      </c>
      <c r="PB268" s="132" t="str">
        <f t="shared" ca="1" si="134"/>
        <v/>
      </c>
    </row>
    <row r="269" spans="401:418" x14ac:dyDescent="0.25">
      <c r="OK269" s="132">
        <v>264</v>
      </c>
      <c r="OL269" s="143">
        <f t="shared" si="135"/>
        <v>45555</v>
      </c>
      <c r="OM269" s="132">
        <f t="shared" ca="1" si="128"/>
        <v>0</v>
      </c>
      <c r="ON269" s="132" t="str">
        <f ca="1">IFERROR(IF(OM269&lt;1,"",SUM($OM$6:$OM269))-$OM269+1,"")</f>
        <v/>
      </c>
      <c r="OO269" s="132" t="str">
        <f ca="1">IFERROR(IF(OM269&lt;1,"",SUM($OM$6:$OM269)),"")</f>
        <v/>
      </c>
      <c r="OP269" s="143" t="str">
        <f t="shared" ca="1" si="129"/>
        <v/>
      </c>
      <c r="OQ269" s="138" t="str">
        <f ca="1">IFERROR(IF(OK269&gt;$ON$4,"",COUNTIF($OP$6:OP269,OP269)),"")</f>
        <v/>
      </c>
      <c r="OR269" s="138" t="str">
        <f t="shared" ca="1" si="130"/>
        <v/>
      </c>
      <c r="OS269" s="132" t="str">
        <f t="array" aca="1" ref="OS269" ca="1">IFERROR(IF(LEN(OP269)=0,"",INDEX(OFFSET($AA$6,0,OR269,500,1),SMALL(IF(ISNUMBER(OFFSET($AA$6,0,OR269,500,1)),ROW(OFFSET($AA$6,0,OR269,500,1))-ROW(AA$5)),OQ269))),"")</f>
        <v/>
      </c>
      <c r="OT269" s="132" t="str">
        <f ca="1">IFERROR(INDEX(Calc!$R$6:$Z$17,Calc!$OS269,Calc!OT$4),"")</f>
        <v/>
      </c>
      <c r="OU269" s="132" t="str">
        <f ca="1">IFERROR(INDEX(Calc!$R$6:$Z$17,Calc!$OS269,Calc!OU$4),"")</f>
        <v/>
      </c>
      <c r="OV269" s="132" t="str">
        <f ca="1">IFERROR(INDEX(Calc!$R$6:$Z$17,Calc!$OS269,Calc!OV$4),"")</f>
        <v/>
      </c>
      <c r="OW269" s="138" t="str">
        <f ca="1">IFERROR(INDEX(Calc!$R$6:$Z$17,Calc!$OS269,Calc!OW$4),"")</f>
        <v/>
      </c>
      <c r="OX269" s="138" t="str">
        <f ca="1">IFERROR(INDEX(Calc!$R$6:$Z$17,Calc!$OS269,Calc!OX$4),"")</f>
        <v/>
      </c>
      <c r="OY269" s="132" t="str">
        <f t="shared" ca="1" si="131"/>
        <v/>
      </c>
      <c r="OZ269" s="132" t="str">
        <f t="shared" ca="1" si="132"/>
        <v/>
      </c>
      <c r="PA269" s="132" t="str">
        <f t="shared" ca="1" si="133"/>
        <v/>
      </c>
      <c r="PB269" s="132" t="str">
        <f t="shared" ca="1" si="134"/>
        <v/>
      </c>
    </row>
    <row r="270" spans="401:418" x14ac:dyDescent="0.25">
      <c r="OK270" s="132">
        <v>265</v>
      </c>
      <c r="OL270" s="143">
        <f t="shared" si="135"/>
        <v>45556</v>
      </c>
      <c r="OM270" s="132">
        <f t="shared" ca="1" si="128"/>
        <v>0</v>
      </c>
      <c r="ON270" s="132" t="str">
        <f ca="1">IFERROR(IF(OM270&lt;1,"",SUM($OM$6:$OM270))-$OM270+1,"")</f>
        <v/>
      </c>
      <c r="OO270" s="132" t="str">
        <f ca="1">IFERROR(IF(OM270&lt;1,"",SUM($OM$6:$OM270)),"")</f>
        <v/>
      </c>
      <c r="OP270" s="143" t="str">
        <f t="shared" ca="1" si="129"/>
        <v/>
      </c>
      <c r="OQ270" s="138" t="str">
        <f ca="1">IFERROR(IF(OK270&gt;$ON$4,"",COUNTIF($OP$6:OP270,OP270)),"")</f>
        <v/>
      </c>
      <c r="OR270" s="138" t="str">
        <f t="shared" ca="1" si="130"/>
        <v/>
      </c>
      <c r="OS270" s="132" t="str">
        <f t="array" aca="1" ref="OS270" ca="1">IFERROR(IF(LEN(OP270)=0,"",INDEX(OFFSET($AA$6,0,OR270,500,1),SMALL(IF(ISNUMBER(OFFSET($AA$6,0,OR270,500,1)),ROW(OFFSET($AA$6,0,OR270,500,1))-ROW(AA$5)),OQ270))),"")</f>
        <v/>
      </c>
      <c r="OT270" s="132" t="str">
        <f ca="1">IFERROR(INDEX(Calc!$R$6:$Z$17,Calc!$OS270,Calc!OT$4),"")</f>
        <v/>
      </c>
      <c r="OU270" s="132" t="str">
        <f ca="1">IFERROR(INDEX(Calc!$R$6:$Z$17,Calc!$OS270,Calc!OU$4),"")</f>
        <v/>
      </c>
      <c r="OV270" s="132" t="str">
        <f ca="1">IFERROR(INDEX(Calc!$R$6:$Z$17,Calc!$OS270,Calc!OV$4),"")</f>
        <v/>
      </c>
      <c r="OW270" s="138" t="str">
        <f ca="1">IFERROR(INDEX(Calc!$R$6:$Z$17,Calc!$OS270,Calc!OW$4),"")</f>
        <v/>
      </c>
      <c r="OX270" s="138" t="str">
        <f ca="1">IFERROR(INDEX(Calc!$R$6:$Z$17,Calc!$OS270,Calc!OX$4),"")</f>
        <v/>
      </c>
      <c r="OY270" s="132" t="str">
        <f t="shared" ca="1" si="131"/>
        <v/>
      </c>
      <c r="OZ270" s="132" t="str">
        <f t="shared" ca="1" si="132"/>
        <v/>
      </c>
      <c r="PA270" s="132" t="str">
        <f t="shared" ca="1" si="133"/>
        <v/>
      </c>
      <c r="PB270" s="132" t="str">
        <f t="shared" ca="1" si="134"/>
        <v/>
      </c>
    </row>
    <row r="271" spans="401:418" x14ac:dyDescent="0.25">
      <c r="OK271" s="132">
        <v>266</v>
      </c>
      <c r="OL271" s="143">
        <f t="shared" si="135"/>
        <v>45557</v>
      </c>
      <c r="OM271" s="132">
        <f t="shared" ca="1" si="128"/>
        <v>0</v>
      </c>
      <c r="ON271" s="132" t="str">
        <f ca="1">IFERROR(IF(OM271&lt;1,"",SUM($OM$6:$OM271))-$OM271+1,"")</f>
        <v/>
      </c>
      <c r="OO271" s="132" t="str">
        <f ca="1">IFERROR(IF(OM271&lt;1,"",SUM($OM$6:$OM271)),"")</f>
        <v/>
      </c>
      <c r="OP271" s="143" t="str">
        <f t="shared" ca="1" si="129"/>
        <v/>
      </c>
      <c r="OQ271" s="138" t="str">
        <f ca="1">IFERROR(IF(OK271&gt;$ON$4,"",COUNTIF($OP$6:OP271,OP271)),"")</f>
        <v/>
      </c>
      <c r="OR271" s="138" t="str">
        <f t="shared" ca="1" si="130"/>
        <v/>
      </c>
      <c r="OS271" s="132" t="str">
        <f t="array" aca="1" ref="OS271" ca="1">IFERROR(IF(LEN(OP271)=0,"",INDEX(OFFSET($AA$6,0,OR271,500,1),SMALL(IF(ISNUMBER(OFFSET($AA$6,0,OR271,500,1)),ROW(OFFSET($AA$6,0,OR271,500,1))-ROW(AA$5)),OQ271))),"")</f>
        <v/>
      </c>
      <c r="OT271" s="132" t="str">
        <f ca="1">IFERROR(INDEX(Calc!$R$6:$Z$17,Calc!$OS271,Calc!OT$4),"")</f>
        <v/>
      </c>
      <c r="OU271" s="132" t="str">
        <f ca="1">IFERROR(INDEX(Calc!$R$6:$Z$17,Calc!$OS271,Calc!OU$4),"")</f>
        <v/>
      </c>
      <c r="OV271" s="132" t="str">
        <f ca="1">IFERROR(INDEX(Calc!$R$6:$Z$17,Calc!$OS271,Calc!OV$4),"")</f>
        <v/>
      </c>
      <c r="OW271" s="138" t="str">
        <f ca="1">IFERROR(INDEX(Calc!$R$6:$Z$17,Calc!$OS271,Calc!OW$4),"")</f>
        <v/>
      </c>
      <c r="OX271" s="138" t="str">
        <f ca="1">IFERROR(INDEX(Calc!$R$6:$Z$17,Calc!$OS271,Calc!OX$4),"")</f>
        <v/>
      </c>
      <c r="OY271" s="132" t="str">
        <f t="shared" ca="1" si="131"/>
        <v/>
      </c>
      <c r="OZ271" s="132" t="str">
        <f t="shared" ca="1" si="132"/>
        <v/>
      </c>
      <c r="PA271" s="132" t="str">
        <f t="shared" ca="1" si="133"/>
        <v/>
      </c>
      <c r="PB271" s="132" t="str">
        <f t="shared" ca="1" si="134"/>
        <v/>
      </c>
    </row>
    <row r="272" spans="401:418" x14ac:dyDescent="0.25">
      <c r="OK272" s="132">
        <v>267</v>
      </c>
      <c r="OL272" s="143">
        <f t="shared" si="135"/>
        <v>45558</v>
      </c>
      <c r="OM272" s="132">
        <f t="shared" ca="1" si="128"/>
        <v>0</v>
      </c>
      <c r="ON272" s="132" t="str">
        <f ca="1">IFERROR(IF(OM272&lt;1,"",SUM($OM$6:$OM272))-$OM272+1,"")</f>
        <v/>
      </c>
      <c r="OO272" s="132" t="str">
        <f ca="1">IFERROR(IF(OM272&lt;1,"",SUM($OM$6:$OM272)),"")</f>
        <v/>
      </c>
      <c r="OP272" s="143" t="str">
        <f t="shared" ca="1" si="129"/>
        <v/>
      </c>
      <c r="OQ272" s="138" t="str">
        <f ca="1">IFERROR(IF(OK272&gt;$ON$4,"",COUNTIF($OP$6:OP272,OP272)),"")</f>
        <v/>
      </c>
      <c r="OR272" s="138" t="str">
        <f t="shared" ca="1" si="130"/>
        <v/>
      </c>
      <c r="OS272" s="132" t="str">
        <f t="array" aca="1" ref="OS272" ca="1">IFERROR(IF(LEN(OP272)=0,"",INDEX(OFFSET($AA$6,0,OR272,500,1),SMALL(IF(ISNUMBER(OFFSET($AA$6,0,OR272,500,1)),ROW(OFFSET($AA$6,0,OR272,500,1))-ROW(AA$5)),OQ272))),"")</f>
        <v/>
      </c>
      <c r="OT272" s="132" t="str">
        <f ca="1">IFERROR(INDEX(Calc!$R$6:$Z$17,Calc!$OS272,Calc!OT$4),"")</f>
        <v/>
      </c>
      <c r="OU272" s="132" t="str">
        <f ca="1">IFERROR(INDEX(Calc!$R$6:$Z$17,Calc!$OS272,Calc!OU$4),"")</f>
        <v/>
      </c>
      <c r="OV272" s="132" t="str">
        <f ca="1">IFERROR(INDEX(Calc!$R$6:$Z$17,Calc!$OS272,Calc!OV$4),"")</f>
        <v/>
      </c>
      <c r="OW272" s="138" t="str">
        <f ca="1">IFERROR(INDEX(Calc!$R$6:$Z$17,Calc!$OS272,Calc!OW$4),"")</f>
        <v/>
      </c>
      <c r="OX272" s="138" t="str">
        <f ca="1">IFERROR(INDEX(Calc!$R$6:$Z$17,Calc!$OS272,Calc!OX$4),"")</f>
        <v/>
      </c>
      <c r="OY272" s="132" t="str">
        <f t="shared" ca="1" si="131"/>
        <v/>
      </c>
      <c r="OZ272" s="132" t="str">
        <f t="shared" ca="1" si="132"/>
        <v/>
      </c>
      <c r="PA272" s="132" t="str">
        <f t="shared" ca="1" si="133"/>
        <v/>
      </c>
      <c r="PB272" s="132" t="str">
        <f t="shared" ca="1" si="134"/>
        <v/>
      </c>
    </row>
    <row r="273" spans="401:418" x14ac:dyDescent="0.25">
      <c r="OK273" s="132">
        <v>268</v>
      </c>
      <c r="OL273" s="143">
        <f t="shared" si="135"/>
        <v>45559</v>
      </c>
      <c r="OM273" s="132">
        <f t="shared" ca="1" si="128"/>
        <v>3</v>
      </c>
      <c r="ON273" s="132">
        <f ca="1">IFERROR(IF(OM273&lt;1,"",SUM($OM$6:$OM273))-$OM273+1,"")</f>
        <v>118</v>
      </c>
      <c r="OO273" s="132">
        <f ca="1">IFERROR(IF(OM273&lt;1,"",SUM($OM$6:$OM273)),"")</f>
        <v>120</v>
      </c>
      <c r="OP273" s="143" t="str">
        <f t="shared" ca="1" si="129"/>
        <v/>
      </c>
      <c r="OQ273" s="138" t="str">
        <f ca="1">IFERROR(IF(OK273&gt;$ON$4,"",COUNTIF($OP$6:OP273,OP273)),"")</f>
        <v/>
      </c>
      <c r="OR273" s="138" t="str">
        <f t="shared" ca="1" si="130"/>
        <v/>
      </c>
      <c r="OS273" s="132" t="str">
        <f t="array" aca="1" ref="OS273" ca="1">IFERROR(IF(LEN(OP273)=0,"",INDEX(OFFSET($AA$6,0,OR273,500,1),SMALL(IF(ISNUMBER(OFFSET($AA$6,0,OR273,500,1)),ROW(OFFSET($AA$6,0,OR273,500,1))-ROW(AA$5)),OQ273))),"")</f>
        <v/>
      </c>
      <c r="OT273" s="132" t="str">
        <f ca="1">IFERROR(INDEX(Calc!$R$6:$Z$17,Calc!$OS273,Calc!OT$4),"")</f>
        <v/>
      </c>
      <c r="OU273" s="132" t="str">
        <f ca="1">IFERROR(INDEX(Calc!$R$6:$Z$17,Calc!$OS273,Calc!OU$4),"")</f>
        <v/>
      </c>
      <c r="OV273" s="132" t="str">
        <f ca="1">IFERROR(INDEX(Calc!$R$6:$Z$17,Calc!$OS273,Calc!OV$4),"")</f>
        <v/>
      </c>
      <c r="OW273" s="138" t="str">
        <f ca="1">IFERROR(INDEX(Calc!$R$6:$Z$17,Calc!$OS273,Calc!OW$4),"")</f>
        <v/>
      </c>
      <c r="OX273" s="138" t="str">
        <f ca="1">IFERROR(INDEX(Calc!$R$6:$Z$17,Calc!$OS273,Calc!OX$4),"")</f>
        <v/>
      </c>
      <c r="OY273" s="132" t="str">
        <f t="shared" ca="1" si="131"/>
        <v/>
      </c>
      <c r="OZ273" s="132" t="str">
        <f t="shared" ca="1" si="132"/>
        <v/>
      </c>
      <c r="PA273" s="132" t="str">
        <f t="shared" ca="1" si="133"/>
        <v/>
      </c>
      <c r="PB273" s="132" t="str">
        <f t="shared" ca="1" si="134"/>
        <v/>
      </c>
    </row>
    <row r="274" spans="401:418" x14ac:dyDescent="0.25">
      <c r="OK274" s="132">
        <v>269</v>
      </c>
      <c r="OL274" s="143">
        <f t="shared" si="135"/>
        <v>45560</v>
      </c>
      <c r="OM274" s="132">
        <f t="shared" ca="1" si="128"/>
        <v>0</v>
      </c>
      <c r="ON274" s="132" t="str">
        <f ca="1">IFERROR(IF(OM274&lt;1,"",SUM($OM$6:$OM274))-$OM274+1,"")</f>
        <v/>
      </c>
      <c r="OO274" s="132" t="str">
        <f ca="1">IFERROR(IF(OM274&lt;1,"",SUM($OM$6:$OM274)),"")</f>
        <v/>
      </c>
      <c r="OP274" s="143" t="str">
        <f t="shared" ca="1" si="129"/>
        <v/>
      </c>
      <c r="OQ274" s="138" t="str">
        <f ca="1">IFERROR(IF(OK274&gt;$ON$4,"",COUNTIF($OP$6:OP274,OP274)),"")</f>
        <v/>
      </c>
      <c r="OR274" s="138" t="str">
        <f t="shared" ca="1" si="130"/>
        <v/>
      </c>
      <c r="OS274" s="132" t="str">
        <f t="array" aca="1" ref="OS274" ca="1">IFERROR(IF(LEN(OP274)=0,"",INDEX(OFFSET($AA$6,0,OR274,500,1),SMALL(IF(ISNUMBER(OFFSET($AA$6,0,OR274,500,1)),ROW(OFFSET($AA$6,0,OR274,500,1))-ROW(AA$5)),OQ274))),"")</f>
        <v/>
      </c>
      <c r="OT274" s="132" t="str">
        <f ca="1">IFERROR(INDEX(Calc!$R$6:$Z$17,Calc!$OS274,Calc!OT$4),"")</f>
        <v/>
      </c>
      <c r="OU274" s="132" t="str">
        <f ca="1">IFERROR(INDEX(Calc!$R$6:$Z$17,Calc!$OS274,Calc!OU$4),"")</f>
        <v/>
      </c>
      <c r="OV274" s="132" t="str">
        <f ca="1">IFERROR(INDEX(Calc!$R$6:$Z$17,Calc!$OS274,Calc!OV$4),"")</f>
        <v/>
      </c>
      <c r="OW274" s="138" t="str">
        <f ca="1">IFERROR(INDEX(Calc!$R$6:$Z$17,Calc!$OS274,Calc!OW$4),"")</f>
        <v/>
      </c>
      <c r="OX274" s="138" t="str">
        <f ca="1">IFERROR(INDEX(Calc!$R$6:$Z$17,Calc!$OS274,Calc!OX$4),"")</f>
        <v/>
      </c>
      <c r="OY274" s="132" t="str">
        <f t="shared" ca="1" si="131"/>
        <v/>
      </c>
      <c r="OZ274" s="132" t="str">
        <f t="shared" ca="1" si="132"/>
        <v/>
      </c>
      <c r="PA274" s="132" t="str">
        <f t="shared" ca="1" si="133"/>
        <v/>
      </c>
      <c r="PB274" s="132" t="str">
        <f t="shared" ca="1" si="134"/>
        <v/>
      </c>
    </row>
    <row r="275" spans="401:418" x14ac:dyDescent="0.25">
      <c r="OK275" s="132">
        <v>270</v>
      </c>
      <c r="OL275" s="143">
        <f t="shared" si="135"/>
        <v>45561</v>
      </c>
      <c r="OM275" s="132">
        <f t="shared" ca="1" si="128"/>
        <v>0</v>
      </c>
      <c r="ON275" s="132" t="str">
        <f ca="1">IFERROR(IF(OM275&lt;1,"",SUM($OM$6:$OM275))-$OM275+1,"")</f>
        <v/>
      </c>
      <c r="OO275" s="132" t="str">
        <f ca="1">IFERROR(IF(OM275&lt;1,"",SUM($OM$6:$OM275)),"")</f>
        <v/>
      </c>
      <c r="OP275" s="143" t="str">
        <f t="shared" ca="1" si="129"/>
        <v/>
      </c>
      <c r="OQ275" s="138" t="str">
        <f ca="1">IFERROR(IF(OK275&gt;$ON$4,"",COUNTIF($OP$6:OP275,OP275)),"")</f>
        <v/>
      </c>
      <c r="OR275" s="138" t="str">
        <f t="shared" ca="1" si="130"/>
        <v/>
      </c>
      <c r="OS275" s="132" t="str">
        <f t="array" aca="1" ref="OS275" ca="1">IFERROR(IF(LEN(OP275)=0,"",INDEX(OFFSET($AA$6,0,OR275,500,1),SMALL(IF(ISNUMBER(OFFSET($AA$6,0,OR275,500,1)),ROW(OFFSET($AA$6,0,OR275,500,1))-ROW(AA$5)),OQ275))),"")</f>
        <v/>
      </c>
      <c r="OT275" s="132" t="str">
        <f ca="1">IFERROR(INDEX(Calc!$R$6:$Z$17,Calc!$OS275,Calc!OT$4),"")</f>
        <v/>
      </c>
      <c r="OU275" s="132" t="str">
        <f ca="1">IFERROR(INDEX(Calc!$R$6:$Z$17,Calc!$OS275,Calc!OU$4),"")</f>
        <v/>
      </c>
      <c r="OV275" s="132" t="str">
        <f ca="1">IFERROR(INDEX(Calc!$R$6:$Z$17,Calc!$OS275,Calc!OV$4),"")</f>
        <v/>
      </c>
      <c r="OW275" s="138" t="str">
        <f ca="1">IFERROR(INDEX(Calc!$R$6:$Z$17,Calc!$OS275,Calc!OW$4),"")</f>
        <v/>
      </c>
      <c r="OX275" s="138" t="str">
        <f ca="1">IFERROR(INDEX(Calc!$R$6:$Z$17,Calc!$OS275,Calc!OX$4),"")</f>
        <v/>
      </c>
      <c r="OY275" s="132" t="str">
        <f t="shared" ca="1" si="131"/>
        <v/>
      </c>
      <c r="OZ275" s="132" t="str">
        <f t="shared" ca="1" si="132"/>
        <v/>
      </c>
      <c r="PA275" s="132" t="str">
        <f t="shared" ca="1" si="133"/>
        <v/>
      </c>
      <c r="PB275" s="132" t="str">
        <f t="shared" ca="1" si="134"/>
        <v/>
      </c>
    </row>
    <row r="276" spans="401:418" x14ac:dyDescent="0.25">
      <c r="OK276" s="132">
        <v>271</v>
      </c>
      <c r="OL276" s="143">
        <f t="shared" si="135"/>
        <v>45562</v>
      </c>
      <c r="OM276" s="132">
        <f t="shared" ca="1" si="128"/>
        <v>0</v>
      </c>
      <c r="ON276" s="132" t="str">
        <f ca="1">IFERROR(IF(OM276&lt;1,"",SUM($OM$6:$OM276))-$OM276+1,"")</f>
        <v/>
      </c>
      <c r="OO276" s="132" t="str">
        <f ca="1">IFERROR(IF(OM276&lt;1,"",SUM($OM$6:$OM276)),"")</f>
        <v/>
      </c>
      <c r="OP276" s="143" t="str">
        <f t="shared" ca="1" si="129"/>
        <v/>
      </c>
      <c r="OQ276" s="138" t="str">
        <f ca="1">IFERROR(IF(OK276&gt;$ON$4,"",COUNTIF($OP$6:OP276,OP276)),"")</f>
        <v/>
      </c>
      <c r="OR276" s="138" t="str">
        <f t="shared" ca="1" si="130"/>
        <v/>
      </c>
      <c r="OS276" s="132" t="str">
        <f t="array" aca="1" ref="OS276" ca="1">IFERROR(IF(LEN(OP276)=0,"",INDEX(OFFSET($AA$6,0,OR276,500,1),SMALL(IF(ISNUMBER(OFFSET($AA$6,0,OR276,500,1)),ROW(OFFSET($AA$6,0,OR276,500,1))-ROW(AA$5)),OQ276))),"")</f>
        <v/>
      </c>
      <c r="OT276" s="132" t="str">
        <f ca="1">IFERROR(INDEX(Calc!$R$6:$Z$17,Calc!$OS276,Calc!OT$4),"")</f>
        <v/>
      </c>
      <c r="OU276" s="132" t="str">
        <f ca="1">IFERROR(INDEX(Calc!$R$6:$Z$17,Calc!$OS276,Calc!OU$4),"")</f>
        <v/>
      </c>
      <c r="OV276" s="132" t="str">
        <f ca="1">IFERROR(INDEX(Calc!$R$6:$Z$17,Calc!$OS276,Calc!OV$4),"")</f>
        <v/>
      </c>
      <c r="OW276" s="138" t="str">
        <f ca="1">IFERROR(INDEX(Calc!$R$6:$Z$17,Calc!$OS276,Calc!OW$4),"")</f>
        <v/>
      </c>
      <c r="OX276" s="138" t="str">
        <f ca="1">IFERROR(INDEX(Calc!$R$6:$Z$17,Calc!$OS276,Calc!OX$4),"")</f>
        <v/>
      </c>
      <c r="OY276" s="132" t="str">
        <f t="shared" ca="1" si="131"/>
        <v/>
      </c>
      <c r="OZ276" s="132" t="str">
        <f t="shared" ca="1" si="132"/>
        <v/>
      </c>
      <c r="PA276" s="132" t="str">
        <f t="shared" ca="1" si="133"/>
        <v/>
      </c>
      <c r="PB276" s="132" t="str">
        <f t="shared" ca="1" si="134"/>
        <v/>
      </c>
    </row>
    <row r="277" spans="401:418" x14ac:dyDescent="0.25">
      <c r="OK277" s="132">
        <v>272</v>
      </c>
      <c r="OL277" s="143">
        <f t="shared" si="135"/>
        <v>45563</v>
      </c>
      <c r="OM277" s="132">
        <f t="shared" ca="1" si="128"/>
        <v>0</v>
      </c>
      <c r="ON277" s="132" t="str">
        <f ca="1">IFERROR(IF(OM277&lt;1,"",SUM($OM$6:$OM277))-$OM277+1,"")</f>
        <v/>
      </c>
      <c r="OO277" s="132" t="str">
        <f ca="1">IFERROR(IF(OM277&lt;1,"",SUM($OM$6:$OM277)),"")</f>
        <v/>
      </c>
      <c r="OP277" s="143" t="str">
        <f t="shared" ca="1" si="129"/>
        <v/>
      </c>
      <c r="OQ277" s="138" t="str">
        <f ca="1">IFERROR(IF(OK277&gt;$ON$4,"",COUNTIF($OP$6:OP277,OP277)),"")</f>
        <v/>
      </c>
      <c r="OR277" s="138" t="str">
        <f t="shared" ca="1" si="130"/>
        <v/>
      </c>
      <c r="OS277" s="132" t="str">
        <f t="array" aca="1" ref="OS277" ca="1">IFERROR(IF(LEN(OP277)=0,"",INDEX(OFFSET($AA$6,0,OR277,500,1),SMALL(IF(ISNUMBER(OFFSET($AA$6,0,OR277,500,1)),ROW(OFFSET($AA$6,0,OR277,500,1))-ROW(AA$5)),OQ277))),"")</f>
        <v/>
      </c>
      <c r="OT277" s="132" t="str">
        <f ca="1">IFERROR(INDEX(Calc!$R$6:$Z$17,Calc!$OS277,Calc!OT$4),"")</f>
        <v/>
      </c>
      <c r="OU277" s="132" t="str">
        <f ca="1">IFERROR(INDEX(Calc!$R$6:$Z$17,Calc!$OS277,Calc!OU$4),"")</f>
        <v/>
      </c>
      <c r="OV277" s="132" t="str">
        <f ca="1">IFERROR(INDEX(Calc!$R$6:$Z$17,Calc!$OS277,Calc!OV$4),"")</f>
        <v/>
      </c>
      <c r="OW277" s="138" t="str">
        <f ca="1">IFERROR(INDEX(Calc!$R$6:$Z$17,Calc!$OS277,Calc!OW$4),"")</f>
        <v/>
      </c>
      <c r="OX277" s="138" t="str">
        <f ca="1">IFERROR(INDEX(Calc!$R$6:$Z$17,Calc!$OS277,Calc!OX$4),"")</f>
        <v/>
      </c>
      <c r="OY277" s="132" t="str">
        <f t="shared" ca="1" si="131"/>
        <v/>
      </c>
      <c r="OZ277" s="132" t="str">
        <f t="shared" ca="1" si="132"/>
        <v/>
      </c>
      <c r="PA277" s="132" t="str">
        <f t="shared" ca="1" si="133"/>
        <v/>
      </c>
      <c r="PB277" s="132" t="str">
        <f t="shared" ca="1" si="134"/>
        <v/>
      </c>
    </row>
    <row r="278" spans="401:418" x14ac:dyDescent="0.25">
      <c r="OK278" s="132">
        <v>273</v>
      </c>
      <c r="OL278" s="143">
        <f t="shared" si="135"/>
        <v>45564</v>
      </c>
      <c r="OM278" s="132">
        <f t="shared" ca="1" si="128"/>
        <v>0</v>
      </c>
      <c r="ON278" s="132" t="str">
        <f ca="1">IFERROR(IF(OM278&lt;1,"",SUM($OM$6:$OM278))-$OM278+1,"")</f>
        <v/>
      </c>
      <c r="OO278" s="132" t="str">
        <f ca="1">IFERROR(IF(OM278&lt;1,"",SUM($OM$6:$OM278)),"")</f>
        <v/>
      </c>
      <c r="OP278" s="143" t="str">
        <f t="shared" ca="1" si="129"/>
        <v/>
      </c>
      <c r="OQ278" s="138" t="str">
        <f ca="1">IFERROR(IF(OK278&gt;$ON$4,"",COUNTIF($OP$6:OP278,OP278)),"")</f>
        <v/>
      </c>
      <c r="OR278" s="138" t="str">
        <f t="shared" ca="1" si="130"/>
        <v/>
      </c>
      <c r="OS278" s="132" t="str">
        <f t="array" aca="1" ref="OS278" ca="1">IFERROR(IF(LEN(OP278)=0,"",INDEX(OFFSET($AA$6,0,OR278,500,1),SMALL(IF(ISNUMBER(OFFSET($AA$6,0,OR278,500,1)),ROW(OFFSET($AA$6,0,OR278,500,1))-ROW(AA$5)),OQ278))),"")</f>
        <v/>
      </c>
      <c r="OT278" s="132" t="str">
        <f ca="1">IFERROR(INDEX(Calc!$R$6:$Z$17,Calc!$OS278,Calc!OT$4),"")</f>
        <v/>
      </c>
      <c r="OU278" s="132" t="str">
        <f ca="1">IFERROR(INDEX(Calc!$R$6:$Z$17,Calc!$OS278,Calc!OU$4),"")</f>
        <v/>
      </c>
      <c r="OV278" s="132" t="str">
        <f ca="1">IFERROR(INDEX(Calc!$R$6:$Z$17,Calc!$OS278,Calc!OV$4),"")</f>
        <v/>
      </c>
      <c r="OW278" s="138" t="str">
        <f ca="1">IFERROR(INDEX(Calc!$R$6:$Z$17,Calc!$OS278,Calc!OW$4),"")</f>
        <v/>
      </c>
      <c r="OX278" s="138" t="str">
        <f ca="1">IFERROR(INDEX(Calc!$R$6:$Z$17,Calc!$OS278,Calc!OX$4),"")</f>
        <v/>
      </c>
      <c r="OY278" s="132" t="str">
        <f t="shared" ca="1" si="131"/>
        <v/>
      </c>
      <c r="OZ278" s="132" t="str">
        <f t="shared" ca="1" si="132"/>
        <v/>
      </c>
      <c r="PA278" s="132" t="str">
        <f t="shared" ca="1" si="133"/>
        <v/>
      </c>
      <c r="PB278" s="132" t="str">
        <f t="shared" ca="1" si="134"/>
        <v/>
      </c>
    </row>
    <row r="279" spans="401:418" x14ac:dyDescent="0.25">
      <c r="OK279" s="132">
        <v>274</v>
      </c>
      <c r="OL279" s="143">
        <f t="shared" si="135"/>
        <v>45565</v>
      </c>
      <c r="OM279" s="132">
        <f t="shared" ca="1" si="128"/>
        <v>0</v>
      </c>
      <c r="ON279" s="132" t="str">
        <f ca="1">IFERROR(IF(OM279&lt;1,"",SUM($OM$6:$OM279))-$OM279+1,"")</f>
        <v/>
      </c>
      <c r="OO279" s="132" t="str">
        <f ca="1">IFERROR(IF(OM279&lt;1,"",SUM($OM$6:$OM279)),"")</f>
        <v/>
      </c>
      <c r="OP279" s="143" t="str">
        <f t="shared" ca="1" si="129"/>
        <v/>
      </c>
      <c r="OQ279" s="138" t="str">
        <f ca="1">IFERROR(IF(OK279&gt;$ON$4,"",COUNTIF($OP$6:OP279,OP279)),"")</f>
        <v/>
      </c>
      <c r="OR279" s="138" t="str">
        <f t="shared" ca="1" si="130"/>
        <v/>
      </c>
      <c r="OS279" s="132" t="str">
        <f t="array" aca="1" ref="OS279" ca="1">IFERROR(IF(LEN(OP279)=0,"",INDEX(OFFSET($AA$6,0,OR279,500,1),SMALL(IF(ISNUMBER(OFFSET($AA$6,0,OR279,500,1)),ROW(OFFSET($AA$6,0,OR279,500,1))-ROW(AA$5)),OQ279))),"")</f>
        <v/>
      </c>
      <c r="OT279" s="132" t="str">
        <f ca="1">IFERROR(INDEX(Calc!$R$6:$Z$17,Calc!$OS279,Calc!OT$4),"")</f>
        <v/>
      </c>
      <c r="OU279" s="132" t="str">
        <f ca="1">IFERROR(INDEX(Calc!$R$6:$Z$17,Calc!$OS279,Calc!OU$4),"")</f>
        <v/>
      </c>
      <c r="OV279" s="132" t="str">
        <f ca="1">IFERROR(INDEX(Calc!$R$6:$Z$17,Calc!$OS279,Calc!OV$4),"")</f>
        <v/>
      </c>
      <c r="OW279" s="138" t="str">
        <f ca="1">IFERROR(INDEX(Calc!$R$6:$Z$17,Calc!$OS279,Calc!OW$4),"")</f>
        <v/>
      </c>
      <c r="OX279" s="138" t="str">
        <f ca="1">IFERROR(INDEX(Calc!$R$6:$Z$17,Calc!$OS279,Calc!OX$4),"")</f>
        <v/>
      </c>
      <c r="OY279" s="132" t="str">
        <f t="shared" ca="1" si="131"/>
        <v/>
      </c>
      <c r="OZ279" s="132" t="str">
        <f t="shared" ca="1" si="132"/>
        <v/>
      </c>
      <c r="PA279" s="132" t="str">
        <f t="shared" ca="1" si="133"/>
        <v/>
      </c>
      <c r="PB279" s="132" t="str">
        <f t="shared" ca="1" si="134"/>
        <v/>
      </c>
    </row>
    <row r="280" spans="401:418" x14ac:dyDescent="0.25">
      <c r="OK280" s="132">
        <v>275</v>
      </c>
      <c r="OL280" s="143">
        <f t="shared" si="135"/>
        <v>45566</v>
      </c>
      <c r="OM280" s="132">
        <f t="shared" ca="1" si="128"/>
        <v>3</v>
      </c>
      <c r="ON280" s="132">
        <f ca="1">IFERROR(IF(OM280&lt;1,"",SUM($OM$6:$OM280))-$OM280+1,"")</f>
        <v>121</v>
      </c>
      <c r="OO280" s="132">
        <f ca="1">IFERROR(IF(OM280&lt;1,"",SUM($OM$6:$OM280)),"")</f>
        <v>123</v>
      </c>
      <c r="OP280" s="143" t="str">
        <f t="shared" ca="1" si="129"/>
        <v/>
      </c>
      <c r="OQ280" s="138" t="str">
        <f ca="1">IFERROR(IF(OK280&gt;$ON$4,"",COUNTIF($OP$6:OP280,OP280)),"")</f>
        <v/>
      </c>
      <c r="OR280" s="138" t="str">
        <f t="shared" ca="1" si="130"/>
        <v/>
      </c>
      <c r="OS280" s="132" t="str">
        <f t="array" aca="1" ref="OS280" ca="1">IFERROR(IF(LEN(OP280)=0,"",INDEX(OFFSET($AA$6,0,OR280,500,1),SMALL(IF(ISNUMBER(OFFSET($AA$6,0,OR280,500,1)),ROW(OFFSET($AA$6,0,OR280,500,1))-ROW(AA$5)),OQ280))),"")</f>
        <v/>
      </c>
      <c r="OT280" s="132" t="str">
        <f ca="1">IFERROR(INDEX(Calc!$R$6:$Z$17,Calc!$OS280,Calc!OT$4),"")</f>
        <v/>
      </c>
      <c r="OU280" s="132" t="str">
        <f ca="1">IFERROR(INDEX(Calc!$R$6:$Z$17,Calc!$OS280,Calc!OU$4),"")</f>
        <v/>
      </c>
      <c r="OV280" s="132" t="str">
        <f ca="1">IFERROR(INDEX(Calc!$R$6:$Z$17,Calc!$OS280,Calc!OV$4),"")</f>
        <v/>
      </c>
      <c r="OW280" s="138" t="str">
        <f ca="1">IFERROR(INDEX(Calc!$R$6:$Z$17,Calc!$OS280,Calc!OW$4),"")</f>
        <v/>
      </c>
      <c r="OX280" s="138" t="str">
        <f ca="1">IFERROR(INDEX(Calc!$R$6:$Z$17,Calc!$OS280,Calc!OX$4),"")</f>
        <v/>
      </c>
      <c r="OY280" s="132" t="str">
        <f t="shared" ca="1" si="131"/>
        <v/>
      </c>
      <c r="OZ280" s="132" t="str">
        <f t="shared" ca="1" si="132"/>
        <v/>
      </c>
      <c r="PA280" s="132" t="str">
        <f t="shared" ca="1" si="133"/>
        <v/>
      </c>
      <c r="PB280" s="132" t="str">
        <f t="shared" ca="1" si="134"/>
        <v/>
      </c>
    </row>
    <row r="281" spans="401:418" x14ac:dyDescent="0.25">
      <c r="OK281" s="132">
        <v>276</v>
      </c>
      <c r="OL281" s="143">
        <f t="shared" si="135"/>
        <v>45567</v>
      </c>
      <c r="OM281" s="132">
        <f t="shared" ca="1" si="128"/>
        <v>0</v>
      </c>
      <c r="ON281" s="132" t="str">
        <f ca="1">IFERROR(IF(OM281&lt;1,"",SUM($OM$6:$OM281))-$OM281+1,"")</f>
        <v/>
      </c>
      <c r="OO281" s="132" t="str">
        <f ca="1">IFERROR(IF(OM281&lt;1,"",SUM($OM$6:$OM281)),"")</f>
        <v/>
      </c>
      <c r="OP281" s="143" t="str">
        <f t="shared" ca="1" si="129"/>
        <v/>
      </c>
      <c r="OQ281" s="138" t="str">
        <f ca="1">IFERROR(IF(OK281&gt;$ON$4,"",COUNTIF($OP$6:OP281,OP281)),"")</f>
        <v/>
      </c>
      <c r="OR281" s="138" t="str">
        <f t="shared" ca="1" si="130"/>
        <v/>
      </c>
      <c r="OS281" s="132" t="str">
        <f t="array" aca="1" ref="OS281" ca="1">IFERROR(IF(LEN(OP281)=0,"",INDEX(OFFSET($AA$6,0,OR281,500,1),SMALL(IF(ISNUMBER(OFFSET($AA$6,0,OR281,500,1)),ROW(OFFSET($AA$6,0,OR281,500,1))-ROW(AA$5)),OQ281))),"")</f>
        <v/>
      </c>
      <c r="OT281" s="132" t="str">
        <f ca="1">IFERROR(INDEX(Calc!$R$6:$Z$17,Calc!$OS281,Calc!OT$4),"")</f>
        <v/>
      </c>
      <c r="OU281" s="132" t="str">
        <f ca="1">IFERROR(INDEX(Calc!$R$6:$Z$17,Calc!$OS281,Calc!OU$4),"")</f>
        <v/>
      </c>
      <c r="OV281" s="132" t="str">
        <f ca="1">IFERROR(INDEX(Calc!$R$6:$Z$17,Calc!$OS281,Calc!OV$4),"")</f>
        <v/>
      </c>
      <c r="OW281" s="138" t="str">
        <f ca="1">IFERROR(INDEX(Calc!$R$6:$Z$17,Calc!$OS281,Calc!OW$4),"")</f>
        <v/>
      </c>
      <c r="OX281" s="138" t="str">
        <f ca="1">IFERROR(INDEX(Calc!$R$6:$Z$17,Calc!$OS281,Calc!OX$4),"")</f>
        <v/>
      </c>
      <c r="OY281" s="132" t="str">
        <f t="shared" ca="1" si="131"/>
        <v/>
      </c>
      <c r="OZ281" s="132" t="str">
        <f t="shared" ca="1" si="132"/>
        <v/>
      </c>
      <c r="PA281" s="132" t="str">
        <f t="shared" ca="1" si="133"/>
        <v/>
      </c>
      <c r="PB281" s="132" t="str">
        <f t="shared" ca="1" si="134"/>
        <v/>
      </c>
    </row>
    <row r="282" spans="401:418" x14ac:dyDescent="0.25">
      <c r="OK282" s="132">
        <v>277</v>
      </c>
      <c r="OL282" s="143">
        <f t="shared" si="135"/>
        <v>45568</v>
      </c>
      <c r="OM282" s="132">
        <f t="shared" ca="1" si="128"/>
        <v>0</v>
      </c>
      <c r="ON282" s="132" t="str">
        <f ca="1">IFERROR(IF(OM282&lt;1,"",SUM($OM$6:$OM282))-$OM282+1,"")</f>
        <v/>
      </c>
      <c r="OO282" s="132" t="str">
        <f ca="1">IFERROR(IF(OM282&lt;1,"",SUM($OM$6:$OM282)),"")</f>
        <v/>
      </c>
      <c r="OP282" s="143" t="str">
        <f t="shared" ca="1" si="129"/>
        <v/>
      </c>
      <c r="OQ282" s="138" t="str">
        <f ca="1">IFERROR(IF(OK282&gt;$ON$4,"",COUNTIF($OP$6:OP282,OP282)),"")</f>
        <v/>
      </c>
      <c r="OR282" s="138" t="str">
        <f t="shared" ca="1" si="130"/>
        <v/>
      </c>
      <c r="OS282" s="132" t="str">
        <f t="array" aca="1" ref="OS282" ca="1">IFERROR(IF(LEN(OP282)=0,"",INDEX(OFFSET($AA$6,0,OR282,500,1),SMALL(IF(ISNUMBER(OFFSET($AA$6,0,OR282,500,1)),ROW(OFFSET($AA$6,0,OR282,500,1))-ROW(AA$5)),OQ282))),"")</f>
        <v/>
      </c>
      <c r="OT282" s="132" t="str">
        <f ca="1">IFERROR(INDEX(Calc!$R$6:$Z$17,Calc!$OS282,Calc!OT$4),"")</f>
        <v/>
      </c>
      <c r="OU282" s="132" t="str">
        <f ca="1">IFERROR(INDEX(Calc!$R$6:$Z$17,Calc!$OS282,Calc!OU$4),"")</f>
        <v/>
      </c>
      <c r="OV282" s="132" t="str">
        <f ca="1">IFERROR(INDEX(Calc!$R$6:$Z$17,Calc!$OS282,Calc!OV$4),"")</f>
        <v/>
      </c>
      <c r="OW282" s="138" t="str">
        <f ca="1">IFERROR(INDEX(Calc!$R$6:$Z$17,Calc!$OS282,Calc!OW$4),"")</f>
        <v/>
      </c>
      <c r="OX282" s="138" t="str">
        <f ca="1">IFERROR(INDEX(Calc!$R$6:$Z$17,Calc!$OS282,Calc!OX$4),"")</f>
        <v/>
      </c>
      <c r="OY282" s="132" t="str">
        <f t="shared" ca="1" si="131"/>
        <v/>
      </c>
      <c r="OZ282" s="132" t="str">
        <f t="shared" ca="1" si="132"/>
        <v/>
      </c>
      <c r="PA282" s="132" t="str">
        <f t="shared" ca="1" si="133"/>
        <v/>
      </c>
      <c r="PB282" s="132" t="str">
        <f t="shared" ca="1" si="134"/>
        <v/>
      </c>
    </row>
    <row r="283" spans="401:418" x14ac:dyDescent="0.25">
      <c r="OK283" s="132">
        <v>278</v>
      </c>
      <c r="OL283" s="143">
        <f t="shared" si="135"/>
        <v>45569</v>
      </c>
      <c r="OM283" s="132">
        <f t="shared" ca="1" si="128"/>
        <v>0</v>
      </c>
      <c r="ON283" s="132" t="str">
        <f ca="1">IFERROR(IF(OM283&lt;1,"",SUM($OM$6:$OM283))-$OM283+1,"")</f>
        <v/>
      </c>
      <c r="OO283" s="132" t="str">
        <f ca="1">IFERROR(IF(OM283&lt;1,"",SUM($OM$6:$OM283)),"")</f>
        <v/>
      </c>
      <c r="OP283" s="143" t="str">
        <f t="shared" ca="1" si="129"/>
        <v/>
      </c>
      <c r="OQ283" s="138" t="str">
        <f ca="1">IFERROR(IF(OK283&gt;$ON$4,"",COUNTIF($OP$6:OP283,OP283)),"")</f>
        <v/>
      </c>
      <c r="OR283" s="138" t="str">
        <f t="shared" ca="1" si="130"/>
        <v/>
      </c>
      <c r="OS283" s="132" t="str">
        <f t="array" aca="1" ref="OS283" ca="1">IFERROR(IF(LEN(OP283)=0,"",INDEX(OFFSET($AA$6,0,OR283,500,1),SMALL(IF(ISNUMBER(OFFSET($AA$6,0,OR283,500,1)),ROW(OFFSET($AA$6,0,OR283,500,1))-ROW(AA$5)),OQ283))),"")</f>
        <v/>
      </c>
      <c r="OT283" s="132" t="str">
        <f ca="1">IFERROR(INDEX(Calc!$R$6:$Z$17,Calc!$OS283,Calc!OT$4),"")</f>
        <v/>
      </c>
      <c r="OU283" s="132" t="str">
        <f ca="1">IFERROR(INDEX(Calc!$R$6:$Z$17,Calc!$OS283,Calc!OU$4),"")</f>
        <v/>
      </c>
      <c r="OV283" s="132" t="str">
        <f ca="1">IFERROR(INDEX(Calc!$R$6:$Z$17,Calc!$OS283,Calc!OV$4),"")</f>
        <v/>
      </c>
      <c r="OW283" s="138" t="str">
        <f ca="1">IFERROR(INDEX(Calc!$R$6:$Z$17,Calc!$OS283,Calc!OW$4),"")</f>
        <v/>
      </c>
      <c r="OX283" s="138" t="str">
        <f ca="1">IFERROR(INDEX(Calc!$R$6:$Z$17,Calc!$OS283,Calc!OX$4),"")</f>
        <v/>
      </c>
      <c r="OY283" s="132" t="str">
        <f t="shared" ca="1" si="131"/>
        <v/>
      </c>
      <c r="OZ283" s="132" t="str">
        <f t="shared" ca="1" si="132"/>
        <v/>
      </c>
      <c r="PA283" s="132" t="str">
        <f t="shared" ca="1" si="133"/>
        <v/>
      </c>
      <c r="PB283" s="132" t="str">
        <f t="shared" ca="1" si="134"/>
        <v/>
      </c>
    </row>
    <row r="284" spans="401:418" x14ac:dyDescent="0.25">
      <c r="OK284" s="132">
        <v>279</v>
      </c>
      <c r="OL284" s="143">
        <f t="shared" si="135"/>
        <v>45570</v>
      </c>
      <c r="OM284" s="132">
        <f t="shared" ca="1" si="128"/>
        <v>0</v>
      </c>
      <c r="ON284" s="132" t="str">
        <f ca="1">IFERROR(IF(OM284&lt;1,"",SUM($OM$6:$OM284))-$OM284+1,"")</f>
        <v/>
      </c>
      <c r="OO284" s="132" t="str">
        <f ca="1">IFERROR(IF(OM284&lt;1,"",SUM($OM$6:$OM284)),"")</f>
        <v/>
      </c>
      <c r="OP284" s="143" t="str">
        <f t="shared" ca="1" si="129"/>
        <v/>
      </c>
      <c r="OQ284" s="138" t="str">
        <f ca="1">IFERROR(IF(OK284&gt;$ON$4,"",COUNTIF($OP$6:OP284,OP284)),"")</f>
        <v/>
      </c>
      <c r="OR284" s="138" t="str">
        <f t="shared" ca="1" si="130"/>
        <v/>
      </c>
      <c r="OS284" s="132" t="str">
        <f t="array" aca="1" ref="OS284" ca="1">IFERROR(IF(LEN(OP284)=0,"",INDEX(OFFSET($AA$6,0,OR284,500,1),SMALL(IF(ISNUMBER(OFFSET($AA$6,0,OR284,500,1)),ROW(OFFSET($AA$6,0,OR284,500,1))-ROW(AA$5)),OQ284))),"")</f>
        <v/>
      </c>
      <c r="OT284" s="132" t="str">
        <f ca="1">IFERROR(INDEX(Calc!$R$6:$Z$17,Calc!$OS284,Calc!OT$4),"")</f>
        <v/>
      </c>
      <c r="OU284" s="132" t="str">
        <f ca="1">IFERROR(INDEX(Calc!$R$6:$Z$17,Calc!$OS284,Calc!OU$4),"")</f>
        <v/>
      </c>
      <c r="OV284" s="132" t="str">
        <f ca="1">IFERROR(INDEX(Calc!$R$6:$Z$17,Calc!$OS284,Calc!OV$4),"")</f>
        <v/>
      </c>
      <c r="OW284" s="138" t="str">
        <f ca="1">IFERROR(INDEX(Calc!$R$6:$Z$17,Calc!$OS284,Calc!OW$4),"")</f>
        <v/>
      </c>
      <c r="OX284" s="138" t="str">
        <f ca="1">IFERROR(INDEX(Calc!$R$6:$Z$17,Calc!$OS284,Calc!OX$4),"")</f>
        <v/>
      </c>
      <c r="OY284" s="132" t="str">
        <f t="shared" ca="1" si="131"/>
        <v/>
      </c>
      <c r="OZ284" s="132" t="str">
        <f t="shared" ca="1" si="132"/>
        <v/>
      </c>
      <c r="PA284" s="132" t="str">
        <f t="shared" ca="1" si="133"/>
        <v/>
      </c>
      <c r="PB284" s="132" t="str">
        <f t="shared" ca="1" si="134"/>
        <v/>
      </c>
    </row>
    <row r="285" spans="401:418" x14ac:dyDescent="0.25">
      <c r="OK285" s="132">
        <v>280</v>
      </c>
      <c r="OL285" s="143">
        <f t="shared" si="135"/>
        <v>45571</v>
      </c>
      <c r="OM285" s="132">
        <f t="shared" ca="1" si="128"/>
        <v>0</v>
      </c>
      <c r="ON285" s="132" t="str">
        <f ca="1">IFERROR(IF(OM285&lt;1,"",SUM($OM$6:$OM285))-$OM285+1,"")</f>
        <v/>
      </c>
      <c r="OO285" s="132" t="str">
        <f ca="1">IFERROR(IF(OM285&lt;1,"",SUM($OM$6:$OM285)),"")</f>
        <v/>
      </c>
      <c r="OP285" s="143" t="str">
        <f t="shared" ca="1" si="129"/>
        <v/>
      </c>
      <c r="OQ285" s="138" t="str">
        <f ca="1">IFERROR(IF(OK285&gt;$ON$4,"",COUNTIF($OP$6:OP285,OP285)),"")</f>
        <v/>
      </c>
      <c r="OR285" s="138" t="str">
        <f t="shared" ca="1" si="130"/>
        <v/>
      </c>
      <c r="OS285" s="132" t="str">
        <f t="array" aca="1" ref="OS285" ca="1">IFERROR(IF(LEN(OP285)=0,"",INDEX(OFFSET($AA$6,0,OR285,500,1),SMALL(IF(ISNUMBER(OFFSET($AA$6,0,OR285,500,1)),ROW(OFFSET($AA$6,0,OR285,500,1))-ROW(AA$5)),OQ285))),"")</f>
        <v/>
      </c>
      <c r="OT285" s="132" t="str">
        <f ca="1">IFERROR(INDEX(Calc!$R$6:$Z$17,Calc!$OS285,Calc!OT$4),"")</f>
        <v/>
      </c>
      <c r="OU285" s="132" t="str">
        <f ca="1">IFERROR(INDEX(Calc!$R$6:$Z$17,Calc!$OS285,Calc!OU$4),"")</f>
        <v/>
      </c>
      <c r="OV285" s="132" t="str">
        <f ca="1">IFERROR(INDEX(Calc!$R$6:$Z$17,Calc!$OS285,Calc!OV$4),"")</f>
        <v/>
      </c>
      <c r="OW285" s="138" t="str">
        <f ca="1">IFERROR(INDEX(Calc!$R$6:$Z$17,Calc!$OS285,Calc!OW$4),"")</f>
        <v/>
      </c>
      <c r="OX285" s="138" t="str">
        <f ca="1">IFERROR(INDEX(Calc!$R$6:$Z$17,Calc!$OS285,Calc!OX$4),"")</f>
        <v/>
      </c>
      <c r="OY285" s="132" t="str">
        <f t="shared" ca="1" si="131"/>
        <v/>
      </c>
      <c r="OZ285" s="132" t="str">
        <f t="shared" ca="1" si="132"/>
        <v/>
      </c>
      <c r="PA285" s="132" t="str">
        <f t="shared" ca="1" si="133"/>
        <v/>
      </c>
      <c r="PB285" s="132" t="str">
        <f t="shared" ca="1" si="134"/>
        <v/>
      </c>
    </row>
    <row r="286" spans="401:418" x14ac:dyDescent="0.25">
      <c r="OK286" s="132">
        <v>281</v>
      </c>
      <c r="OL286" s="143">
        <f t="shared" si="135"/>
        <v>45572</v>
      </c>
      <c r="OM286" s="132">
        <f t="shared" ca="1" si="128"/>
        <v>0</v>
      </c>
      <c r="ON286" s="132" t="str">
        <f ca="1">IFERROR(IF(OM286&lt;1,"",SUM($OM$6:$OM286))-$OM286+1,"")</f>
        <v/>
      </c>
      <c r="OO286" s="132" t="str">
        <f ca="1">IFERROR(IF(OM286&lt;1,"",SUM($OM$6:$OM286)),"")</f>
        <v/>
      </c>
      <c r="OP286" s="143" t="str">
        <f t="shared" ca="1" si="129"/>
        <v/>
      </c>
      <c r="OQ286" s="138" t="str">
        <f ca="1">IFERROR(IF(OK286&gt;$ON$4,"",COUNTIF($OP$6:OP286,OP286)),"")</f>
        <v/>
      </c>
      <c r="OR286" s="138" t="str">
        <f t="shared" ca="1" si="130"/>
        <v/>
      </c>
      <c r="OS286" s="132" t="str">
        <f t="array" aca="1" ref="OS286" ca="1">IFERROR(IF(LEN(OP286)=0,"",INDEX(OFFSET($AA$6,0,OR286,500,1),SMALL(IF(ISNUMBER(OFFSET($AA$6,0,OR286,500,1)),ROW(OFFSET($AA$6,0,OR286,500,1))-ROW(AA$5)),OQ286))),"")</f>
        <v/>
      </c>
      <c r="OT286" s="132" t="str">
        <f ca="1">IFERROR(INDEX(Calc!$R$6:$Z$17,Calc!$OS286,Calc!OT$4),"")</f>
        <v/>
      </c>
      <c r="OU286" s="132" t="str">
        <f ca="1">IFERROR(INDEX(Calc!$R$6:$Z$17,Calc!$OS286,Calc!OU$4),"")</f>
        <v/>
      </c>
      <c r="OV286" s="132" t="str">
        <f ca="1">IFERROR(INDEX(Calc!$R$6:$Z$17,Calc!$OS286,Calc!OV$4),"")</f>
        <v/>
      </c>
      <c r="OW286" s="138" t="str">
        <f ca="1">IFERROR(INDEX(Calc!$R$6:$Z$17,Calc!$OS286,Calc!OW$4),"")</f>
        <v/>
      </c>
      <c r="OX286" s="138" t="str">
        <f ca="1">IFERROR(INDEX(Calc!$R$6:$Z$17,Calc!$OS286,Calc!OX$4),"")</f>
        <v/>
      </c>
      <c r="OY286" s="132" t="str">
        <f t="shared" ca="1" si="131"/>
        <v/>
      </c>
      <c r="OZ286" s="132" t="str">
        <f t="shared" ca="1" si="132"/>
        <v/>
      </c>
      <c r="PA286" s="132" t="str">
        <f t="shared" ca="1" si="133"/>
        <v/>
      </c>
      <c r="PB286" s="132" t="str">
        <f t="shared" ca="1" si="134"/>
        <v/>
      </c>
    </row>
    <row r="287" spans="401:418" x14ac:dyDescent="0.25">
      <c r="OK287" s="132">
        <v>282</v>
      </c>
      <c r="OL287" s="143">
        <f t="shared" si="135"/>
        <v>45573</v>
      </c>
      <c r="OM287" s="132">
        <f t="shared" ca="1" si="128"/>
        <v>2</v>
      </c>
      <c r="ON287" s="132">
        <f ca="1">IFERROR(IF(OM287&lt;1,"",SUM($OM$6:$OM287))-$OM287+1,"")</f>
        <v>124</v>
      </c>
      <c r="OO287" s="132">
        <f ca="1">IFERROR(IF(OM287&lt;1,"",SUM($OM$6:$OM287)),"")</f>
        <v>125</v>
      </c>
      <c r="OP287" s="143" t="str">
        <f t="shared" ca="1" si="129"/>
        <v/>
      </c>
      <c r="OQ287" s="138" t="str">
        <f ca="1">IFERROR(IF(OK287&gt;$ON$4,"",COUNTIF($OP$6:OP287,OP287)),"")</f>
        <v/>
      </c>
      <c r="OR287" s="138" t="str">
        <f t="shared" ca="1" si="130"/>
        <v/>
      </c>
      <c r="OS287" s="132" t="str">
        <f t="array" aca="1" ref="OS287" ca="1">IFERROR(IF(LEN(OP287)=0,"",INDEX(OFFSET($AA$6,0,OR287,500,1),SMALL(IF(ISNUMBER(OFFSET($AA$6,0,OR287,500,1)),ROW(OFFSET($AA$6,0,OR287,500,1))-ROW(AA$5)),OQ287))),"")</f>
        <v/>
      </c>
      <c r="OT287" s="132" t="str">
        <f ca="1">IFERROR(INDEX(Calc!$R$6:$Z$17,Calc!$OS287,Calc!OT$4),"")</f>
        <v/>
      </c>
      <c r="OU287" s="132" t="str">
        <f ca="1">IFERROR(INDEX(Calc!$R$6:$Z$17,Calc!$OS287,Calc!OU$4),"")</f>
        <v/>
      </c>
      <c r="OV287" s="132" t="str">
        <f ca="1">IFERROR(INDEX(Calc!$R$6:$Z$17,Calc!$OS287,Calc!OV$4),"")</f>
        <v/>
      </c>
      <c r="OW287" s="138" t="str">
        <f ca="1">IFERROR(INDEX(Calc!$R$6:$Z$17,Calc!$OS287,Calc!OW$4),"")</f>
        <v/>
      </c>
      <c r="OX287" s="138" t="str">
        <f ca="1">IFERROR(INDEX(Calc!$R$6:$Z$17,Calc!$OS287,Calc!OX$4),"")</f>
        <v/>
      </c>
      <c r="OY287" s="132" t="str">
        <f t="shared" ca="1" si="131"/>
        <v/>
      </c>
      <c r="OZ287" s="132" t="str">
        <f t="shared" ca="1" si="132"/>
        <v/>
      </c>
      <c r="PA287" s="132" t="str">
        <f t="shared" ca="1" si="133"/>
        <v/>
      </c>
      <c r="PB287" s="132" t="str">
        <f t="shared" ca="1" si="134"/>
        <v/>
      </c>
    </row>
    <row r="288" spans="401:418" x14ac:dyDescent="0.25">
      <c r="OK288" s="132">
        <v>283</v>
      </c>
      <c r="OL288" s="143">
        <f t="shared" si="135"/>
        <v>45574</v>
      </c>
      <c r="OM288" s="132">
        <f t="shared" ca="1" si="128"/>
        <v>0</v>
      </c>
      <c r="ON288" s="132" t="str">
        <f ca="1">IFERROR(IF(OM288&lt;1,"",SUM($OM$6:$OM288))-$OM288+1,"")</f>
        <v/>
      </c>
      <c r="OO288" s="132" t="str">
        <f ca="1">IFERROR(IF(OM288&lt;1,"",SUM($OM$6:$OM288)),"")</f>
        <v/>
      </c>
      <c r="OP288" s="143" t="str">
        <f t="shared" ca="1" si="129"/>
        <v/>
      </c>
      <c r="OQ288" s="138" t="str">
        <f ca="1">IFERROR(IF(OK288&gt;$ON$4,"",COUNTIF($OP$6:OP288,OP288)),"")</f>
        <v/>
      </c>
      <c r="OR288" s="138" t="str">
        <f t="shared" ca="1" si="130"/>
        <v/>
      </c>
      <c r="OS288" s="132" t="str">
        <f t="array" aca="1" ref="OS288" ca="1">IFERROR(IF(LEN(OP288)=0,"",INDEX(OFFSET($AA$6,0,OR288,500,1),SMALL(IF(ISNUMBER(OFFSET($AA$6,0,OR288,500,1)),ROW(OFFSET($AA$6,0,OR288,500,1))-ROW(AA$5)),OQ288))),"")</f>
        <v/>
      </c>
      <c r="OT288" s="132" t="str">
        <f ca="1">IFERROR(INDEX(Calc!$R$6:$Z$17,Calc!$OS288,Calc!OT$4),"")</f>
        <v/>
      </c>
      <c r="OU288" s="132" t="str">
        <f ca="1">IFERROR(INDEX(Calc!$R$6:$Z$17,Calc!$OS288,Calc!OU$4),"")</f>
        <v/>
      </c>
      <c r="OV288" s="132" t="str">
        <f ca="1">IFERROR(INDEX(Calc!$R$6:$Z$17,Calc!$OS288,Calc!OV$4),"")</f>
        <v/>
      </c>
      <c r="OW288" s="138" t="str">
        <f ca="1">IFERROR(INDEX(Calc!$R$6:$Z$17,Calc!$OS288,Calc!OW$4),"")</f>
        <v/>
      </c>
      <c r="OX288" s="138" t="str">
        <f ca="1">IFERROR(INDEX(Calc!$R$6:$Z$17,Calc!$OS288,Calc!OX$4),"")</f>
        <v/>
      </c>
      <c r="OY288" s="132" t="str">
        <f t="shared" ca="1" si="131"/>
        <v/>
      </c>
      <c r="OZ288" s="132" t="str">
        <f t="shared" ca="1" si="132"/>
        <v/>
      </c>
      <c r="PA288" s="132" t="str">
        <f t="shared" ca="1" si="133"/>
        <v/>
      </c>
      <c r="PB288" s="132" t="str">
        <f t="shared" ca="1" si="134"/>
        <v/>
      </c>
    </row>
    <row r="289" spans="401:418" x14ac:dyDescent="0.25">
      <c r="OK289" s="132">
        <v>284</v>
      </c>
      <c r="OL289" s="143">
        <f t="shared" si="135"/>
        <v>45575</v>
      </c>
      <c r="OM289" s="132">
        <f t="shared" ca="1" si="128"/>
        <v>0</v>
      </c>
      <c r="ON289" s="132" t="str">
        <f ca="1">IFERROR(IF(OM289&lt;1,"",SUM($OM$6:$OM289))-$OM289+1,"")</f>
        <v/>
      </c>
      <c r="OO289" s="132" t="str">
        <f ca="1">IFERROR(IF(OM289&lt;1,"",SUM($OM$6:$OM289)),"")</f>
        <v/>
      </c>
      <c r="OP289" s="143" t="str">
        <f t="shared" ca="1" si="129"/>
        <v/>
      </c>
      <c r="OQ289" s="138" t="str">
        <f ca="1">IFERROR(IF(OK289&gt;$ON$4,"",COUNTIF($OP$6:OP289,OP289)),"")</f>
        <v/>
      </c>
      <c r="OR289" s="138" t="str">
        <f t="shared" ca="1" si="130"/>
        <v/>
      </c>
      <c r="OS289" s="132" t="str">
        <f t="array" aca="1" ref="OS289" ca="1">IFERROR(IF(LEN(OP289)=0,"",INDEX(OFFSET($AA$6,0,OR289,500,1),SMALL(IF(ISNUMBER(OFFSET($AA$6,0,OR289,500,1)),ROW(OFFSET($AA$6,0,OR289,500,1))-ROW(AA$5)),OQ289))),"")</f>
        <v/>
      </c>
      <c r="OT289" s="132" t="str">
        <f ca="1">IFERROR(INDEX(Calc!$R$6:$Z$17,Calc!$OS289,Calc!OT$4),"")</f>
        <v/>
      </c>
      <c r="OU289" s="132" t="str">
        <f ca="1">IFERROR(INDEX(Calc!$R$6:$Z$17,Calc!$OS289,Calc!OU$4),"")</f>
        <v/>
      </c>
      <c r="OV289" s="132" t="str">
        <f ca="1">IFERROR(INDEX(Calc!$R$6:$Z$17,Calc!$OS289,Calc!OV$4),"")</f>
        <v/>
      </c>
      <c r="OW289" s="138" t="str">
        <f ca="1">IFERROR(INDEX(Calc!$R$6:$Z$17,Calc!$OS289,Calc!OW$4),"")</f>
        <v/>
      </c>
      <c r="OX289" s="138" t="str">
        <f ca="1">IFERROR(INDEX(Calc!$R$6:$Z$17,Calc!$OS289,Calc!OX$4),"")</f>
        <v/>
      </c>
      <c r="OY289" s="132" t="str">
        <f t="shared" ca="1" si="131"/>
        <v/>
      </c>
      <c r="OZ289" s="132" t="str">
        <f t="shared" ca="1" si="132"/>
        <v/>
      </c>
      <c r="PA289" s="132" t="str">
        <f t="shared" ca="1" si="133"/>
        <v/>
      </c>
      <c r="PB289" s="132" t="str">
        <f t="shared" ca="1" si="134"/>
        <v/>
      </c>
    </row>
    <row r="290" spans="401:418" x14ac:dyDescent="0.25">
      <c r="OK290" s="132">
        <v>285</v>
      </c>
      <c r="OL290" s="143">
        <f t="shared" si="135"/>
        <v>45576</v>
      </c>
      <c r="OM290" s="132">
        <f t="shared" ca="1" si="128"/>
        <v>0</v>
      </c>
      <c r="ON290" s="132" t="str">
        <f ca="1">IFERROR(IF(OM290&lt;1,"",SUM($OM$6:$OM290))-$OM290+1,"")</f>
        <v/>
      </c>
      <c r="OO290" s="132" t="str">
        <f ca="1">IFERROR(IF(OM290&lt;1,"",SUM($OM$6:$OM290)),"")</f>
        <v/>
      </c>
      <c r="OP290" s="143" t="str">
        <f t="shared" ca="1" si="129"/>
        <v/>
      </c>
      <c r="OQ290" s="138" t="str">
        <f ca="1">IFERROR(IF(OK290&gt;$ON$4,"",COUNTIF($OP$6:OP290,OP290)),"")</f>
        <v/>
      </c>
      <c r="OR290" s="138" t="str">
        <f t="shared" ca="1" si="130"/>
        <v/>
      </c>
      <c r="OS290" s="132" t="str">
        <f t="array" aca="1" ref="OS290" ca="1">IFERROR(IF(LEN(OP290)=0,"",INDEX(OFFSET($AA$6,0,OR290,500,1),SMALL(IF(ISNUMBER(OFFSET($AA$6,0,OR290,500,1)),ROW(OFFSET($AA$6,0,OR290,500,1))-ROW(AA$5)),OQ290))),"")</f>
        <v/>
      </c>
      <c r="OT290" s="132" t="str">
        <f ca="1">IFERROR(INDEX(Calc!$R$6:$Z$17,Calc!$OS290,Calc!OT$4),"")</f>
        <v/>
      </c>
      <c r="OU290" s="132" t="str">
        <f ca="1">IFERROR(INDEX(Calc!$R$6:$Z$17,Calc!$OS290,Calc!OU$4),"")</f>
        <v/>
      </c>
      <c r="OV290" s="132" t="str">
        <f ca="1">IFERROR(INDEX(Calc!$R$6:$Z$17,Calc!$OS290,Calc!OV$4),"")</f>
        <v/>
      </c>
      <c r="OW290" s="138" t="str">
        <f ca="1">IFERROR(INDEX(Calc!$R$6:$Z$17,Calc!$OS290,Calc!OW$4),"")</f>
        <v/>
      </c>
      <c r="OX290" s="138" t="str">
        <f ca="1">IFERROR(INDEX(Calc!$R$6:$Z$17,Calc!$OS290,Calc!OX$4),"")</f>
        <v/>
      </c>
      <c r="OY290" s="132" t="str">
        <f t="shared" ca="1" si="131"/>
        <v/>
      </c>
      <c r="OZ290" s="132" t="str">
        <f t="shared" ca="1" si="132"/>
        <v/>
      </c>
      <c r="PA290" s="132" t="str">
        <f t="shared" ca="1" si="133"/>
        <v/>
      </c>
      <c r="PB290" s="132" t="str">
        <f t="shared" ca="1" si="134"/>
        <v/>
      </c>
    </row>
    <row r="291" spans="401:418" x14ac:dyDescent="0.25">
      <c r="OK291" s="132">
        <v>286</v>
      </c>
      <c r="OL291" s="143">
        <f t="shared" si="135"/>
        <v>45577</v>
      </c>
      <c r="OM291" s="132">
        <f t="shared" ca="1" si="128"/>
        <v>0</v>
      </c>
      <c r="ON291" s="132" t="str">
        <f ca="1">IFERROR(IF(OM291&lt;1,"",SUM($OM$6:$OM291))-$OM291+1,"")</f>
        <v/>
      </c>
      <c r="OO291" s="132" t="str">
        <f ca="1">IFERROR(IF(OM291&lt;1,"",SUM($OM$6:$OM291)),"")</f>
        <v/>
      </c>
      <c r="OP291" s="143" t="str">
        <f t="shared" ca="1" si="129"/>
        <v/>
      </c>
      <c r="OQ291" s="138" t="str">
        <f ca="1">IFERROR(IF(OK291&gt;$ON$4,"",COUNTIF($OP$6:OP291,OP291)),"")</f>
        <v/>
      </c>
      <c r="OR291" s="138" t="str">
        <f t="shared" ca="1" si="130"/>
        <v/>
      </c>
      <c r="OS291" s="132" t="str">
        <f t="array" aca="1" ref="OS291" ca="1">IFERROR(IF(LEN(OP291)=0,"",INDEX(OFFSET($AA$6,0,OR291,500,1),SMALL(IF(ISNUMBER(OFFSET($AA$6,0,OR291,500,1)),ROW(OFFSET($AA$6,0,OR291,500,1))-ROW(AA$5)),OQ291))),"")</f>
        <v/>
      </c>
      <c r="OT291" s="132" t="str">
        <f ca="1">IFERROR(INDEX(Calc!$R$6:$Z$17,Calc!$OS291,Calc!OT$4),"")</f>
        <v/>
      </c>
      <c r="OU291" s="132" t="str">
        <f ca="1">IFERROR(INDEX(Calc!$R$6:$Z$17,Calc!$OS291,Calc!OU$4),"")</f>
        <v/>
      </c>
      <c r="OV291" s="132" t="str">
        <f ca="1">IFERROR(INDEX(Calc!$R$6:$Z$17,Calc!$OS291,Calc!OV$4),"")</f>
        <v/>
      </c>
      <c r="OW291" s="138" t="str">
        <f ca="1">IFERROR(INDEX(Calc!$R$6:$Z$17,Calc!$OS291,Calc!OW$4),"")</f>
        <v/>
      </c>
      <c r="OX291" s="138" t="str">
        <f ca="1">IFERROR(INDEX(Calc!$R$6:$Z$17,Calc!$OS291,Calc!OX$4),"")</f>
        <v/>
      </c>
      <c r="OY291" s="132" t="str">
        <f t="shared" ca="1" si="131"/>
        <v/>
      </c>
      <c r="OZ291" s="132" t="str">
        <f t="shared" ca="1" si="132"/>
        <v/>
      </c>
      <c r="PA291" s="132" t="str">
        <f t="shared" ca="1" si="133"/>
        <v/>
      </c>
      <c r="PB291" s="132" t="str">
        <f t="shared" ca="1" si="134"/>
        <v/>
      </c>
    </row>
    <row r="292" spans="401:418" x14ac:dyDescent="0.25">
      <c r="OK292" s="132">
        <v>287</v>
      </c>
      <c r="OL292" s="143">
        <f t="shared" si="135"/>
        <v>45578</v>
      </c>
      <c r="OM292" s="132">
        <f t="shared" ca="1" si="128"/>
        <v>0</v>
      </c>
      <c r="ON292" s="132" t="str">
        <f ca="1">IFERROR(IF(OM292&lt;1,"",SUM($OM$6:$OM292))-$OM292+1,"")</f>
        <v/>
      </c>
      <c r="OO292" s="132" t="str">
        <f ca="1">IFERROR(IF(OM292&lt;1,"",SUM($OM$6:$OM292)),"")</f>
        <v/>
      </c>
      <c r="OP292" s="143" t="str">
        <f t="shared" ca="1" si="129"/>
        <v/>
      </c>
      <c r="OQ292" s="138" t="str">
        <f ca="1">IFERROR(IF(OK292&gt;$ON$4,"",COUNTIF($OP$6:OP292,OP292)),"")</f>
        <v/>
      </c>
      <c r="OR292" s="138" t="str">
        <f t="shared" ca="1" si="130"/>
        <v/>
      </c>
      <c r="OS292" s="132" t="str">
        <f t="array" aca="1" ref="OS292" ca="1">IFERROR(IF(LEN(OP292)=0,"",INDEX(OFFSET($AA$6,0,OR292,500,1),SMALL(IF(ISNUMBER(OFFSET($AA$6,0,OR292,500,1)),ROW(OFFSET($AA$6,0,OR292,500,1))-ROW(AA$5)),OQ292))),"")</f>
        <v/>
      </c>
      <c r="OT292" s="132" t="str">
        <f ca="1">IFERROR(INDEX(Calc!$R$6:$Z$17,Calc!$OS292,Calc!OT$4),"")</f>
        <v/>
      </c>
      <c r="OU292" s="132" t="str">
        <f ca="1">IFERROR(INDEX(Calc!$R$6:$Z$17,Calc!$OS292,Calc!OU$4),"")</f>
        <v/>
      </c>
      <c r="OV292" s="132" t="str">
        <f ca="1">IFERROR(INDEX(Calc!$R$6:$Z$17,Calc!$OS292,Calc!OV$4),"")</f>
        <v/>
      </c>
      <c r="OW292" s="138" t="str">
        <f ca="1">IFERROR(INDEX(Calc!$R$6:$Z$17,Calc!$OS292,Calc!OW$4),"")</f>
        <v/>
      </c>
      <c r="OX292" s="138" t="str">
        <f ca="1">IFERROR(INDEX(Calc!$R$6:$Z$17,Calc!$OS292,Calc!OX$4),"")</f>
        <v/>
      </c>
      <c r="OY292" s="132" t="str">
        <f t="shared" ca="1" si="131"/>
        <v/>
      </c>
      <c r="OZ292" s="132" t="str">
        <f t="shared" ca="1" si="132"/>
        <v/>
      </c>
      <c r="PA292" s="132" t="str">
        <f t="shared" ca="1" si="133"/>
        <v/>
      </c>
      <c r="PB292" s="132" t="str">
        <f t="shared" ca="1" si="134"/>
        <v/>
      </c>
    </row>
    <row r="293" spans="401:418" x14ac:dyDescent="0.25">
      <c r="OK293" s="132">
        <v>288</v>
      </c>
      <c r="OL293" s="143">
        <f t="shared" si="135"/>
        <v>45579</v>
      </c>
      <c r="OM293" s="132">
        <f t="shared" ca="1" si="128"/>
        <v>0</v>
      </c>
      <c r="ON293" s="132" t="str">
        <f ca="1">IFERROR(IF(OM293&lt;1,"",SUM($OM$6:$OM293))-$OM293+1,"")</f>
        <v/>
      </c>
      <c r="OO293" s="132" t="str">
        <f ca="1">IFERROR(IF(OM293&lt;1,"",SUM($OM$6:$OM293)),"")</f>
        <v/>
      </c>
      <c r="OP293" s="143" t="str">
        <f t="shared" ca="1" si="129"/>
        <v/>
      </c>
      <c r="OQ293" s="138" t="str">
        <f ca="1">IFERROR(IF(OK293&gt;$ON$4,"",COUNTIF($OP$6:OP293,OP293)),"")</f>
        <v/>
      </c>
      <c r="OR293" s="138" t="str">
        <f t="shared" ca="1" si="130"/>
        <v/>
      </c>
      <c r="OS293" s="132" t="str">
        <f t="array" aca="1" ref="OS293" ca="1">IFERROR(IF(LEN(OP293)=0,"",INDEX(OFFSET($AA$6,0,OR293,500,1),SMALL(IF(ISNUMBER(OFFSET($AA$6,0,OR293,500,1)),ROW(OFFSET($AA$6,0,OR293,500,1))-ROW(AA$5)),OQ293))),"")</f>
        <v/>
      </c>
      <c r="OT293" s="132" t="str">
        <f ca="1">IFERROR(INDEX(Calc!$R$6:$Z$17,Calc!$OS293,Calc!OT$4),"")</f>
        <v/>
      </c>
      <c r="OU293" s="132" t="str">
        <f ca="1">IFERROR(INDEX(Calc!$R$6:$Z$17,Calc!$OS293,Calc!OU$4),"")</f>
        <v/>
      </c>
      <c r="OV293" s="132" t="str">
        <f ca="1">IFERROR(INDEX(Calc!$R$6:$Z$17,Calc!$OS293,Calc!OV$4),"")</f>
        <v/>
      </c>
      <c r="OW293" s="138" t="str">
        <f ca="1">IFERROR(INDEX(Calc!$R$6:$Z$17,Calc!$OS293,Calc!OW$4),"")</f>
        <v/>
      </c>
      <c r="OX293" s="138" t="str">
        <f ca="1">IFERROR(INDEX(Calc!$R$6:$Z$17,Calc!$OS293,Calc!OX$4),"")</f>
        <v/>
      </c>
      <c r="OY293" s="132" t="str">
        <f t="shared" ca="1" si="131"/>
        <v/>
      </c>
      <c r="OZ293" s="132" t="str">
        <f t="shared" ca="1" si="132"/>
        <v/>
      </c>
      <c r="PA293" s="132" t="str">
        <f t="shared" ca="1" si="133"/>
        <v/>
      </c>
      <c r="PB293" s="132" t="str">
        <f t="shared" ca="1" si="134"/>
        <v/>
      </c>
    </row>
    <row r="294" spans="401:418" x14ac:dyDescent="0.25">
      <c r="OK294" s="132">
        <v>289</v>
      </c>
      <c r="OL294" s="143">
        <f t="shared" si="135"/>
        <v>45580</v>
      </c>
      <c r="OM294" s="132">
        <f t="shared" ca="1" si="128"/>
        <v>2</v>
      </c>
      <c r="ON294" s="132">
        <f ca="1">IFERROR(IF(OM294&lt;1,"",SUM($OM$6:$OM294))-$OM294+1,"")</f>
        <v>126</v>
      </c>
      <c r="OO294" s="132">
        <f ca="1">IFERROR(IF(OM294&lt;1,"",SUM($OM$6:$OM294)),"")</f>
        <v>127</v>
      </c>
      <c r="OP294" s="143" t="str">
        <f t="shared" ca="1" si="129"/>
        <v/>
      </c>
      <c r="OQ294" s="138" t="str">
        <f ca="1">IFERROR(IF(OK294&gt;$ON$4,"",COUNTIF($OP$6:OP294,OP294)),"")</f>
        <v/>
      </c>
      <c r="OR294" s="138" t="str">
        <f t="shared" ca="1" si="130"/>
        <v/>
      </c>
      <c r="OS294" s="132" t="str">
        <f t="array" aca="1" ref="OS294" ca="1">IFERROR(IF(LEN(OP294)=0,"",INDEX(OFFSET($AA$6,0,OR294,500,1),SMALL(IF(ISNUMBER(OFFSET($AA$6,0,OR294,500,1)),ROW(OFFSET($AA$6,0,OR294,500,1))-ROW(AA$5)),OQ294))),"")</f>
        <v/>
      </c>
      <c r="OT294" s="132" t="str">
        <f ca="1">IFERROR(INDEX(Calc!$R$6:$Z$17,Calc!$OS294,Calc!OT$4),"")</f>
        <v/>
      </c>
      <c r="OU294" s="132" t="str">
        <f ca="1">IFERROR(INDEX(Calc!$R$6:$Z$17,Calc!$OS294,Calc!OU$4),"")</f>
        <v/>
      </c>
      <c r="OV294" s="132" t="str">
        <f ca="1">IFERROR(INDEX(Calc!$R$6:$Z$17,Calc!$OS294,Calc!OV$4),"")</f>
        <v/>
      </c>
      <c r="OW294" s="138" t="str">
        <f ca="1">IFERROR(INDEX(Calc!$R$6:$Z$17,Calc!$OS294,Calc!OW$4),"")</f>
        <v/>
      </c>
      <c r="OX294" s="138" t="str">
        <f ca="1">IFERROR(INDEX(Calc!$R$6:$Z$17,Calc!$OS294,Calc!OX$4),"")</f>
        <v/>
      </c>
      <c r="OY294" s="132" t="str">
        <f t="shared" ca="1" si="131"/>
        <v/>
      </c>
      <c r="OZ294" s="132" t="str">
        <f t="shared" ca="1" si="132"/>
        <v/>
      </c>
      <c r="PA294" s="132" t="str">
        <f t="shared" ca="1" si="133"/>
        <v/>
      </c>
      <c r="PB294" s="132" t="str">
        <f t="shared" ca="1" si="134"/>
        <v/>
      </c>
    </row>
    <row r="295" spans="401:418" x14ac:dyDescent="0.25">
      <c r="OK295" s="132">
        <v>290</v>
      </c>
      <c r="OL295" s="143">
        <f t="shared" si="135"/>
        <v>45581</v>
      </c>
      <c r="OM295" s="132">
        <f t="shared" ca="1" si="128"/>
        <v>0</v>
      </c>
      <c r="ON295" s="132" t="str">
        <f ca="1">IFERROR(IF(OM295&lt;1,"",SUM($OM$6:$OM295))-$OM295+1,"")</f>
        <v/>
      </c>
      <c r="OO295" s="132" t="str">
        <f ca="1">IFERROR(IF(OM295&lt;1,"",SUM($OM$6:$OM295)),"")</f>
        <v/>
      </c>
      <c r="OP295" s="143" t="str">
        <f t="shared" ca="1" si="129"/>
        <v/>
      </c>
      <c r="OQ295" s="138" t="str">
        <f ca="1">IFERROR(IF(OK295&gt;$ON$4,"",COUNTIF($OP$6:OP295,OP295)),"")</f>
        <v/>
      </c>
      <c r="OR295" s="138" t="str">
        <f t="shared" ca="1" si="130"/>
        <v/>
      </c>
      <c r="OS295" s="132" t="str">
        <f t="array" aca="1" ref="OS295" ca="1">IFERROR(IF(LEN(OP295)=0,"",INDEX(OFFSET($AA$6,0,OR295,500,1),SMALL(IF(ISNUMBER(OFFSET($AA$6,0,OR295,500,1)),ROW(OFFSET($AA$6,0,OR295,500,1))-ROW(AA$5)),OQ295))),"")</f>
        <v/>
      </c>
      <c r="OT295" s="132" t="str">
        <f ca="1">IFERROR(INDEX(Calc!$R$6:$Z$17,Calc!$OS295,Calc!OT$4),"")</f>
        <v/>
      </c>
      <c r="OU295" s="132" t="str">
        <f ca="1">IFERROR(INDEX(Calc!$R$6:$Z$17,Calc!$OS295,Calc!OU$4),"")</f>
        <v/>
      </c>
      <c r="OV295" s="132" t="str">
        <f ca="1">IFERROR(INDEX(Calc!$R$6:$Z$17,Calc!$OS295,Calc!OV$4),"")</f>
        <v/>
      </c>
      <c r="OW295" s="138" t="str">
        <f ca="1">IFERROR(INDEX(Calc!$R$6:$Z$17,Calc!$OS295,Calc!OW$4),"")</f>
        <v/>
      </c>
      <c r="OX295" s="138" t="str">
        <f ca="1">IFERROR(INDEX(Calc!$R$6:$Z$17,Calc!$OS295,Calc!OX$4),"")</f>
        <v/>
      </c>
      <c r="OY295" s="132" t="str">
        <f t="shared" ca="1" si="131"/>
        <v/>
      </c>
      <c r="OZ295" s="132" t="str">
        <f t="shared" ca="1" si="132"/>
        <v/>
      </c>
      <c r="PA295" s="132" t="str">
        <f t="shared" ca="1" si="133"/>
        <v/>
      </c>
      <c r="PB295" s="132" t="str">
        <f t="shared" ca="1" si="134"/>
        <v/>
      </c>
    </row>
    <row r="296" spans="401:418" x14ac:dyDescent="0.25">
      <c r="OK296" s="132">
        <v>291</v>
      </c>
      <c r="OL296" s="143">
        <f t="shared" si="135"/>
        <v>45582</v>
      </c>
      <c r="OM296" s="132">
        <f t="shared" ca="1" si="128"/>
        <v>0</v>
      </c>
      <c r="ON296" s="132" t="str">
        <f ca="1">IFERROR(IF(OM296&lt;1,"",SUM($OM$6:$OM296))-$OM296+1,"")</f>
        <v/>
      </c>
      <c r="OO296" s="132" t="str">
        <f ca="1">IFERROR(IF(OM296&lt;1,"",SUM($OM$6:$OM296)),"")</f>
        <v/>
      </c>
      <c r="OP296" s="143" t="str">
        <f t="shared" ca="1" si="129"/>
        <v/>
      </c>
      <c r="OQ296" s="138" t="str">
        <f ca="1">IFERROR(IF(OK296&gt;$ON$4,"",COUNTIF($OP$6:OP296,OP296)),"")</f>
        <v/>
      </c>
      <c r="OR296" s="138" t="str">
        <f t="shared" ca="1" si="130"/>
        <v/>
      </c>
      <c r="OS296" s="132" t="str">
        <f t="array" aca="1" ref="OS296" ca="1">IFERROR(IF(LEN(OP296)=0,"",INDEX(OFFSET($AA$6,0,OR296,500,1),SMALL(IF(ISNUMBER(OFFSET($AA$6,0,OR296,500,1)),ROW(OFFSET($AA$6,0,OR296,500,1))-ROW(AA$5)),OQ296))),"")</f>
        <v/>
      </c>
      <c r="OT296" s="132" t="str">
        <f ca="1">IFERROR(INDEX(Calc!$R$6:$Z$17,Calc!$OS296,Calc!OT$4),"")</f>
        <v/>
      </c>
      <c r="OU296" s="132" t="str">
        <f ca="1">IFERROR(INDEX(Calc!$R$6:$Z$17,Calc!$OS296,Calc!OU$4),"")</f>
        <v/>
      </c>
      <c r="OV296" s="132" t="str">
        <f ca="1">IFERROR(INDEX(Calc!$R$6:$Z$17,Calc!$OS296,Calc!OV$4),"")</f>
        <v/>
      </c>
      <c r="OW296" s="138" t="str">
        <f ca="1">IFERROR(INDEX(Calc!$R$6:$Z$17,Calc!$OS296,Calc!OW$4),"")</f>
        <v/>
      </c>
      <c r="OX296" s="138" t="str">
        <f ca="1">IFERROR(INDEX(Calc!$R$6:$Z$17,Calc!$OS296,Calc!OX$4),"")</f>
        <v/>
      </c>
      <c r="OY296" s="132" t="str">
        <f t="shared" ca="1" si="131"/>
        <v/>
      </c>
      <c r="OZ296" s="132" t="str">
        <f t="shared" ca="1" si="132"/>
        <v/>
      </c>
      <c r="PA296" s="132" t="str">
        <f t="shared" ca="1" si="133"/>
        <v/>
      </c>
      <c r="PB296" s="132" t="str">
        <f t="shared" ca="1" si="134"/>
        <v/>
      </c>
    </row>
    <row r="297" spans="401:418" x14ac:dyDescent="0.25">
      <c r="OK297" s="132">
        <v>292</v>
      </c>
      <c r="OL297" s="143">
        <f t="shared" si="135"/>
        <v>45583</v>
      </c>
      <c r="OM297" s="132">
        <f t="shared" ca="1" si="128"/>
        <v>0</v>
      </c>
      <c r="ON297" s="132" t="str">
        <f ca="1">IFERROR(IF(OM297&lt;1,"",SUM($OM$6:$OM297))-$OM297+1,"")</f>
        <v/>
      </c>
      <c r="OO297" s="132" t="str">
        <f ca="1">IFERROR(IF(OM297&lt;1,"",SUM($OM$6:$OM297)),"")</f>
        <v/>
      </c>
      <c r="OP297" s="143" t="str">
        <f t="shared" ca="1" si="129"/>
        <v/>
      </c>
      <c r="OQ297" s="138" t="str">
        <f ca="1">IFERROR(IF(OK297&gt;$ON$4,"",COUNTIF($OP$6:OP297,OP297)),"")</f>
        <v/>
      </c>
      <c r="OR297" s="138" t="str">
        <f t="shared" ca="1" si="130"/>
        <v/>
      </c>
      <c r="OS297" s="132" t="str">
        <f t="array" aca="1" ref="OS297" ca="1">IFERROR(IF(LEN(OP297)=0,"",INDEX(OFFSET($AA$6,0,OR297,500,1),SMALL(IF(ISNUMBER(OFFSET($AA$6,0,OR297,500,1)),ROW(OFFSET($AA$6,0,OR297,500,1))-ROW(AA$5)),OQ297))),"")</f>
        <v/>
      </c>
      <c r="OT297" s="132" t="str">
        <f ca="1">IFERROR(INDEX(Calc!$R$6:$Z$17,Calc!$OS297,Calc!OT$4),"")</f>
        <v/>
      </c>
      <c r="OU297" s="132" t="str">
        <f ca="1">IFERROR(INDEX(Calc!$R$6:$Z$17,Calc!$OS297,Calc!OU$4),"")</f>
        <v/>
      </c>
      <c r="OV297" s="132" t="str">
        <f ca="1">IFERROR(INDEX(Calc!$R$6:$Z$17,Calc!$OS297,Calc!OV$4),"")</f>
        <v/>
      </c>
      <c r="OW297" s="138" t="str">
        <f ca="1">IFERROR(INDEX(Calc!$R$6:$Z$17,Calc!$OS297,Calc!OW$4),"")</f>
        <v/>
      </c>
      <c r="OX297" s="138" t="str">
        <f ca="1">IFERROR(INDEX(Calc!$R$6:$Z$17,Calc!$OS297,Calc!OX$4),"")</f>
        <v/>
      </c>
      <c r="OY297" s="132" t="str">
        <f t="shared" ca="1" si="131"/>
        <v/>
      </c>
      <c r="OZ297" s="132" t="str">
        <f t="shared" ca="1" si="132"/>
        <v/>
      </c>
      <c r="PA297" s="132" t="str">
        <f t="shared" ca="1" si="133"/>
        <v/>
      </c>
      <c r="PB297" s="132" t="str">
        <f t="shared" ca="1" si="134"/>
        <v/>
      </c>
    </row>
    <row r="298" spans="401:418" x14ac:dyDescent="0.25">
      <c r="OK298" s="132">
        <v>293</v>
      </c>
      <c r="OL298" s="143">
        <f t="shared" si="135"/>
        <v>45584</v>
      </c>
      <c r="OM298" s="132">
        <f t="shared" ca="1" si="128"/>
        <v>0</v>
      </c>
      <c r="ON298" s="132" t="str">
        <f ca="1">IFERROR(IF(OM298&lt;1,"",SUM($OM$6:$OM298))-$OM298+1,"")</f>
        <v/>
      </c>
      <c r="OO298" s="132" t="str">
        <f ca="1">IFERROR(IF(OM298&lt;1,"",SUM($OM$6:$OM298)),"")</f>
        <v/>
      </c>
      <c r="OP298" s="143" t="str">
        <f t="shared" ca="1" si="129"/>
        <v/>
      </c>
      <c r="OQ298" s="138" t="str">
        <f ca="1">IFERROR(IF(OK298&gt;$ON$4,"",COUNTIF($OP$6:OP298,OP298)),"")</f>
        <v/>
      </c>
      <c r="OR298" s="138" t="str">
        <f t="shared" ca="1" si="130"/>
        <v/>
      </c>
      <c r="OS298" s="132" t="str">
        <f t="array" aca="1" ref="OS298" ca="1">IFERROR(IF(LEN(OP298)=0,"",INDEX(OFFSET($AA$6,0,OR298,500,1),SMALL(IF(ISNUMBER(OFFSET($AA$6,0,OR298,500,1)),ROW(OFFSET($AA$6,0,OR298,500,1))-ROW(AA$5)),OQ298))),"")</f>
        <v/>
      </c>
      <c r="OT298" s="132" t="str">
        <f ca="1">IFERROR(INDEX(Calc!$R$6:$Z$17,Calc!$OS298,Calc!OT$4),"")</f>
        <v/>
      </c>
      <c r="OU298" s="132" t="str">
        <f ca="1">IFERROR(INDEX(Calc!$R$6:$Z$17,Calc!$OS298,Calc!OU$4),"")</f>
        <v/>
      </c>
      <c r="OV298" s="132" t="str">
        <f ca="1">IFERROR(INDEX(Calc!$R$6:$Z$17,Calc!$OS298,Calc!OV$4),"")</f>
        <v/>
      </c>
      <c r="OW298" s="138" t="str">
        <f ca="1">IFERROR(INDEX(Calc!$R$6:$Z$17,Calc!$OS298,Calc!OW$4),"")</f>
        <v/>
      </c>
      <c r="OX298" s="138" t="str">
        <f ca="1">IFERROR(INDEX(Calc!$R$6:$Z$17,Calc!$OS298,Calc!OX$4),"")</f>
        <v/>
      </c>
      <c r="OY298" s="132" t="str">
        <f t="shared" ca="1" si="131"/>
        <v/>
      </c>
      <c r="OZ298" s="132" t="str">
        <f t="shared" ca="1" si="132"/>
        <v/>
      </c>
      <c r="PA298" s="132" t="str">
        <f t="shared" ca="1" si="133"/>
        <v/>
      </c>
      <c r="PB298" s="132" t="str">
        <f t="shared" ca="1" si="134"/>
        <v/>
      </c>
    </row>
    <row r="299" spans="401:418" x14ac:dyDescent="0.25">
      <c r="OK299" s="132">
        <v>294</v>
      </c>
      <c r="OL299" s="143">
        <f t="shared" si="135"/>
        <v>45585</v>
      </c>
      <c r="OM299" s="132">
        <f t="shared" ca="1" si="128"/>
        <v>0</v>
      </c>
      <c r="ON299" s="132" t="str">
        <f ca="1">IFERROR(IF(OM299&lt;1,"",SUM($OM$6:$OM299))-$OM299+1,"")</f>
        <v/>
      </c>
      <c r="OO299" s="132" t="str">
        <f ca="1">IFERROR(IF(OM299&lt;1,"",SUM($OM$6:$OM299)),"")</f>
        <v/>
      </c>
      <c r="OP299" s="143" t="str">
        <f t="shared" ca="1" si="129"/>
        <v/>
      </c>
      <c r="OQ299" s="138" t="str">
        <f ca="1">IFERROR(IF(OK299&gt;$ON$4,"",COUNTIF($OP$6:OP299,OP299)),"")</f>
        <v/>
      </c>
      <c r="OR299" s="138" t="str">
        <f t="shared" ca="1" si="130"/>
        <v/>
      </c>
      <c r="OS299" s="132" t="str">
        <f t="array" aca="1" ref="OS299" ca="1">IFERROR(IF(LEN(OP299)=0,"",INDEX(OFFSET($AA$6,0,OR299,500,1),SMALL(IF(ISNUMBER(OFFSET($AA$6,0,OR299,500,1)),ROW(OFFSET($AA$6,0,OR299,500,1))-ROW(AA$5)),OQ299))),"")</f>
        <v/>
      </c>
      <c r="OT299" s="132" t="str">
        <f ca="1">IFERROR(INDEX(Calc!$R$6:$Z$17,Calc!$OS299,Calc!OT$4),"")</f>
        <v/>
      </c>
      <c r="OU299" s="132" t="str">
        <f ca="1">IFERROR(INDEX(Calc!$R$6:$Z$17,Calc!$OS299,Calc!OU$4),"")</f>
        <v/>
      </c>
      <c r="OV299" s="132" t="str">
        <f ca="1">IFERROR(INDEX(Calc!$R$6:$Z$17,Calc!$OS299,Calc!OV$4),"")</f>
        <v/>
      </c>
      <c r="OW299" s="138" t="str">
        <f ca="1">IFERROR(INDEX(Calc!$R$6:$Z$17,Calc!$OS299,Calc!OW$4),"")</f>
        <v/>
      </c>
      <c r="OX299" s="138" t="str">
        <f ca="1">IFERROR(INDEX(Calc!$R$6:$Z$17,Calc!$OS299,Calc!OX$4),"")</f>
        <v/>
      </c>
      <c r="OY299" s="132" t="str">
        <f t="shared" ca="1" si="131"/>
        <v/>
      </c>
      <c r="OZ299" s="132" t="str">
        <f t="shared" ca="1" si="132"/>
        <v/>
      </c>
      <c r="PA299" s="132" t="str">
        <f t="shared" ca="1" si="133"/>
        <v/>
      </c>
      <c r="PB299" s="132" t="str">
        <f t="shared" ca="1" si="134"/>
        <v/>
      </c>
    </row>
    <row r="300" spans="401:418" x14ac:dyDescent="0.25">
      <c r="OK300" s="132">
        <v>295</v>
      </c>
      <c r="OL300" s="143">
        <f t="shared" si="135"/>
        <v>45586</v>
      </c>
      <c r="OM300" s="132">
        <f t="shared" ca="1" si="128"/>
        <v>0</v>
      </c>
      <c r="ON300" s="132" t="str">
        <f ca="1">IFERROR(IF(OM300&lt;1,"",SUM($OM$6:$OM300))-$OM300+1,"")</f>
        <v/>
      </c>
      <c r="OO300" s="132" t="str">
        <f ca="1">IFERROR(IF(OM300&lt;1,"",SUM($OM$6:$OM300)),"")</f>
        <v/>
      </c>
      <c r="OP300" s="143" t="str">
        <f t="shared" ca="1" si="129"/>
        <v/>
      </c>
      <c r="OQ300" s="138" t="str">
        <f ca="1">IFERROR(IF(OK300&gt;$ON$4,"",COUNTIF($OP$6:OP300,OP300)),"")</f>
        <v/>
      </c>
      <c r="OR300" s="138" t="str">
        <f t="shared" ca="1" si="130"/>
        <v/>
      </c>
      <c r="OS300" s="132" t="str">
        <f t="array" aca="1" ref="OS300" ca="1">IFERROR(IF(LEN(OP300)=0,"",INDEX(OFFSET($AA$6,0,OR300,500,1),SMALL(IF(ISNUMBER(OFFSET($AA$6,0,OR300,500,1)),ROW(OFFSET($AA$6,0,OR300,500,1))-ROW(AA$5)),OQ300))),"")</f>
        <v/>
      </c>
      <c r="OT300" s="132" t="str">
        <f ca="1">IFERROR(INDEX(Calc!$R$6:$Z$17,Calc!$OS300,Calc!OT$4),"")</f>
        <v/>
      </c>
      <c r="OU300" s="132" t="str">
        <f ca="1">IFERROR(INDEX(Calc!$R$6:$Z$17,Calc!$OS300,Calc!OU$4),"")</f>
        <v/>
      </c>
      <c r="OV300" s="132" t="str">
        <f ca="1">IFERROR(INDEX(Calc!$R$6:$Z$17,Calc!$OS300,Calc!OV$4),"")</f>
        <v/>
      </c>
      <c r="OW300" s="138" t="str">
        <f ca="1">IFERROR(INDEX(Calc!$R$6:$Z$17,Calc!$OS300,Calc!OW$4),"")</f>
        <v/>
      </c>
      <c r="OX300" s="138" t="str">
        <f ca="1">IFERROR(INDEX(Calc!$R$6:$Z$17,Calc!$OS300,Calc!OX$4),"")</f>
        <v/>
      </c>
      <c r="OY300" s="132" t="str">
        <f t="shared" ca="1" si="131"/>
        <v/>
      </c>
      <c r="OZ300" s="132" t="str">
        <f t="shared" ca="1" si="132"/>
        <v/>
      </c>
      <c r="PA300" s="132" t="str">
        <f t="shared" ca="1" si="133"/>
        <v/>
      </c>
      <c r="PB300" s="132" t="str">
        <f t="shared" ca="1" si="134"/>
        <v/>
      </c>
    </row>
    <row r="301" spans="401:418" x14ac:dyDescent="0.25">
      <c r="OK301" s="132">
        <v>296</v>
      </c>
      <c r="OL301" s="143">
        <f t="shared" si="135"/>
        <v>45587</v>
      </c>
      <c r="OM301" s="132">
        <f t="shared" ca="1" si="128"/>
        <v>3</v>
      </c>
      <c r="ON301" s="132">
        <f ca="1">IFERROR(IF(OM301&lt;1,"",SUM($OM$6:$OM301))-$OM301+1,"")</f>
        <v>128</v>
      </c>
      <c r="OO301" s="132">
        <f ca="1">IFERROR(IF(OM301&lt;1,"",SUM($OM$6:$OM301)),"")</f>
        <v>130</v>
      </c>
      <c r="OP301" s="143" t="str">
        <f t="shared" ca="1" si="129"/>
        <v/>
      </c>
      <c r="OQ301" s="138" t="str">
        <f ca="1">IFERROR(IF(OK301&gt;$ON$4,"",COUNTIF($OP$6:OP301,OP301)),"")</f>
        <v/>
      </c>
      <c r="OR301" s="138" t="str">
        <f t="shared" ca="1" si="130"/>
        <v/>
      </c>
      <c r="OS301" s="132" t="str">
        <f t="array" aca="1" ref="OS301" ca="1">IFERROR(IF(LEN(OP301)=0,"",INDEX(OFFSET($AA$6,0,OR301,500,1),SMALL(IF(ISNUMBER(OFFSET($AA$6,0,OR301,500,1)),ROW(OFFSET($AA$6,0,OR301,500,1))-ROW(AA$5)),OQ301))),"")</f>
        <v/>
      </c>
      <c r="OT301" s="132" t="str">
        <f ca="1">IFERROR(INDEX(Calc!$R$6:$Z$17,Calc!$OS301,Calc!OT$4),"")</f>
        <v/>
      </c>
      <c r="OU301" s="132" t="str">
        <f ca="1">IFERROR(INDEX(Calc!$R$6:$Z$17,Calc!$OS301,Calc!OU$4),"")</f>
        <v/>
      </c>
      <c r="OV301" s="132" t="str">
        <f ca="1">IFERROR(INDEX(Calc!$R$6:$Z$17,Calc!$OS301,Calc!OV$4),"")</f>
        <v/>
      </c>
      <c r="OW301" s="138" t="str">
        <f ca="1">IFERROR(INDEX(Calc!$R$6:$Z$17,Calc!$OS301,Calc!OW$4),"")</f>
        <v/>
      </c>
      <c r="OX301" s="138" t="str">
        <f ca="1">IFERROR(INDEX(Calc!$R$6:$Z$17,Calc!$OS301,Calc!OX$4),"")</f>
        <v/>
      </c>
      <c r="OY301" s="132" t="str">
        <f t="shared" ca="1" si="131"/>
        <v/>
      </c>
      <c r="OZ301" s="132" t="str">
        <f t="shared" ca="1" si="132"/>
        <v/>
      </c>
      <c r="PA301" s="132" t="str">
        <f t="shared" ca="1" si="133"/>
        <v/>
      </c>
      <c r="PB301" s="132" t="str">
        <f t="shared" ca="1" si="134"/>
        <v/>
      </c>
    </row>
    <row r="302" spans="401:418" x14ac:dyDescent="0.25">
      <c r="OK302" s="132">
        <v>297</v>
      </c>
      <c r="OL302" s="143">
        <f t="shared" si="135"/>
        <v>45588</v>
      </c>
      <c r="OM302" s="132">
        <f t="shared" ca="1" si="128"/>
        <v>0</v>
      </c>
      <c r="ON302" s="132" t="str">
        <f ca="1">IFERROR(IF(OM302&lt;1,"",SUM($OM$6:$OM302))-$OM302+1,"")</f>
        <v/>
      </c>
      <c r="OO302" s="132" t="str">
        <f ca="1">IFERROR(IF(OM302&lt;1,"",SUM($OM$6:$OM302)),"")</f>
        <v/>
      </c>
      <c r="OP302" s="143" t="str">
        <f t="shared" ca="1" si="129"/>
        <v/>
      </c>
      <c r="OQ302" s="138" t="str">
        <f ca="1">IFERROR(IF(OK302&gt;$ON$4,"",COUNTIF($OP$6:OP302,OP302)),"")</f>
        <v/>
      </c>
      <c r="OR302" s="138" t="str">
        <f t="shared" ca="1" si="130"/>
        <v/>
      </c>
      <c r="OS302" s="132" t="str">
        <f t="array" aca="1" ref="OS302" ca="1">IFERROR(IF(LEN(OP302)=0,"",INDEX(OFFSET($AA$6,0,OR302,500,1),SMALL(IF(ISNUMBER(OFFSET($AA$6,0,OR302,500,1)),ROW(OFFSET($AA$6,0,OR302,500,1))-ROW(AA$5)),OQ302))),"")</f>
        <v/>
      </c>
      <c r="OT302" s="132" t="str">
        <f ca="1">IFERROR(INDEX(Calc!$R$6:$Z$17,Calc!$OS302,Calc!OT$4),"")</f>
        <v/>
      </c>
      <c r="OU302" s="132" t="str">
        <f ca="1">IFERROR(INDEX(Calc!$R$6:$Z$17,Calc!$OS302,Calc!OU$4),"")</f>
        <v/>
      </c>
      <c r="OV302" s="132" t="str">
        <f ca="1">IFERROR(INDEX(Calc!$R$6:$Z$17,Calc!$OS302,Calc!OV$4),"")</f>
        <v/>
      </c>
      <c r="OW302" s="138" t="str">
        <f ca="1">IFERROR(INDEX(Calc!$R$6:$Z$17,Calc!$OS302,Calc!OW$4),"")</f>
        <v/>
      </c>
      <c r="OX302" s="138" t="str">
        <f ca="1">IFERROR(INDEX(Calc!$R$6:$Z$17,Calc!$OS302,Calc!OX$4),"")</f>
        <v/>
      </c>
      <c r="OY302" s="132" t="str">
        <f t="shared" ca="1" si="131"/>
        <v/>
      </c>
      <c r="OZ302" s="132" t="str">
        <f t="shared" ca="1" si="132"/>
        <v/>
      </c>
      <c r="PA302" s="132" t="str">
        <f t="shared" ca="1" si="133"/>
        <v/>
      </c>
      <c r="PB302" s="132" t="str">
        <f t="shared" ca="1" si="134"/>
        <v/>
      </c>
    </row>
    <row r="303" spans="401:418" x14ac:dyDescent="0.25">
      <c r="OK303" s="132">
        <v>298</v>
      </c>
      <c r="OL303" s="143">
        <f t="shared" si="135"/>
        <v>45589</v>
      </c>
      <c r="OM303" s="132">
        <f t="shared" ca="1" si="128"/>
        <v>0</v>
      </c>
      <c r="ON303" s="132" t="str">
        <f ca="1">IFERROR(IF(OM303&lt;1,"",SUM($OM$6:$OM303))-$OM303+1,"")</f>
        <v/>
      </c>
      <c r="OO303" s="132" t="str">
        <f ca="1">IFERROR(IF(OM303&lt;1,"",SUM($OM$6:$OM303)),"")</f>
        <v/>
      </c>
      <c r="OP303" s="143" t="str">
        <f t="shared" ca="1" si="129"/>
        <v/>
      </c>
      <c r="OQ303" s="138" t="str">
        <f ca="1">IFERROR(IF(OK303&gt;$ON$4,"",COUNTIF($OP$6:OP303,OP303)),"")</f>
        <v/>
      </c>
      <c r="OR303" s="138" t="str">
        <f t="shared" ca="1" si="130"/>
        <v/>
      </c>
      <c r="OS303" s="132" t="str">
        <f t="array" aca="1" ref="OS303" ca="1">IFERROR(IF(LEN(OP303)=0,"",INDEX(OFFSET($AA$6,0,OR303,500,1),SMALL(IF(ISNUMBER(OFFSET($AA$6,0,OR303,500,1)),ROW(OFFSET($AA$6,0,OR303,500,1))-ROW(AA$5)),OQ303))),"")</f>
        <v/>
      </c>
      <c r="OT303" s="132" t="str">
        <f ca="1">IFERROR(INDEX(Calc!$R$6:$Z$17,Calc!$OS303,Calc!OT$4),"")</f>
        <v/>
      </c>
      <c r="OU303" s="132" t="str">
        <f ca="1">IFERROR(INDEX(Calc!$R$6:$Z$17,Calc!$OS303,Calc!OU$4),"")</f>
        <v/>
      </c>
      <c r="OV303" s="132" t="str">
        <f ca="1">IFERROR(INDEX(Calc!$R$6:$Z$17,Calc!$OS303,Calc!OV$4),"")</f>
        <v/>
      </c>
      <c r="OW303" s="138" t="str">
        <f ca="1">IFERROR(INDEX(Calc!$R$6:$Z$17,Calc!$OS303,Calc!OW$4),"")</f>
        <v/>
      </c>
      <c r="OX303" s="138" t="str">
        <f ca="1">IFERROR(INDEX(Calc!$R$6:$Z$17,Calc!$OS303,Calc!OX$4),"")</f>
        <v/>
      </c>
      <c r="OY303" s="132" t="str">
        <f t="shared" ca="1" si="131"/>
        <v/>
      </c>
      <c r="OZ303" s="132" t="str">
        <f t="shared" ca="1" si="132"/>
        <v/>
      </c>
      <c r="PA303" s="132" t="str">
        <f t="shared" ca="1" si="133"/>
        <v/>
      </c>
      <c r="PB303" s="132" t="str">
        <f t="shared" ca="1" si="134"/>
        <v/>
      </c>
    </row>
    <row r="304" spans="401:418" x14ac:dyDescent="0.25">
      <c r="OK304" s="132">
        <v>299</v>
      </c>
      <c r="OL304" s="143">
        <f t="shared" si="135"/>
        <v>45590</v>
      </c>
      <c r="OM304" s="132">
        <f t="shared" ca="1" si="128"/>
        <v>0</v>
      </c>
      <c r="ON304" s="132" t="str">
        <f ca="1">IFERROR(IF(OM304&lt;1,"",SUM($OM$6:$OM304))-$OM304+1,"")</f>
        <v/>
      </c>
      <c r="OO304" s="132" t="str">
        <f ca="1">IFERROR(IF(OM304&lt;1,"",SUM($OM$6:$OM304)),"")</f>
        <v/>
      </c>
      <c r="OP304" s="143" t="str">
        <f t="shared" ca="1" si="129"/>
        <v/>
      </c>
      <c r="OQ304" s="138" t="str">
        <f ca="1">IFERROR(IF(OK304&gt;$ON$4,"",COUNTIF($OP$6:OP304,OP304)),"")</f>
        <v/>
      </c>
      <c r="OR304" s="138" t="str">
        <f t="shared" ca="1" si="130"/>
        <v/>
      </c>
      <c r="OS304" s="132" t="str">
        <f t="array" aca="1" ref="OS304" ca="1">IFERROR(IF(LEN(OP304)=0,"",INDEX(OFFSET($AA$6,0,OR304,500,1),SMALL(IF(ISNUMBER(OFFSET($AA$6,0,OR304,500,1)),ROW(OFFSET($AA$6,0,OR304,500,1))-ROW(AA$5)),OQ304))),"")</f>
        <v/>
      </c>
      <c r="OT304" s="132" t="str">
        <f ca="1">IFERROR(INDEX(Calc!$R$6:$Z$17,Calc!$OS304,Calc!OT$4),"")</f>
        <v/>
      </c>
      <c r="OU304" s="132" t="str">
        <f ca="1">IFERROR(INDEX(Calc!$R$6:$Z$17,Calc!$OS304,Calc!OU$4),"")</f>
        <v/>
      </c>
      <c r="OV304" s="132" t="str">
        <f ca="1">IFERROR(INDEX(Calc!$R$6:$Z$17,Calc!$OS304,Calc!OV$4),"")</f>
        <v/>
      </c>
      <c r="OW304" s="138" t="str">
        <f ca="1">IFERROR(INDEX(Calc!$R$6:$Z$17,Calc!$OS304,Calc!OW$4),"")</f>
        <v/>
      </c>
      <c r="OX304" s="138" t="str">
        <f ca="1">IFERROR(INDEX(Calc!$R$6:$Z$17,Calc!$OS304,Calc!OX$4),"")</f>
        <v/>
      </c>
      <c r="OY304" s="132" t="str">
        <f t="shared" ca="1" si="131"/>
        <v/>
      </c>
      <c r="OZ304" s="132" t="str">
        <f t="shared" ca="1" si="132"/>
        <v/>
      </c>
      <c r="PA304" s="132" t="str">
        <f t="shared" ca="1" si="133"/>
        <v/>
      </c>
      <c r="PB304" s="132" t="str">
        <f t="shared" ca="1" si="134"/>
        <v/>
      </c>
    </row>
    <row r="305" spans="401:418" x14ac:dyDescent="0.25">
      <c r="OK305" s="132">
        <v>300</v>
      </c>
      <c r="OL305" s="143">
        <f t="shared" si="135"/>
        <v>45591</v>
      </c>
      <c r="OM305" s="132">
        <f t="shared" ca="1" si="128"/>
        <v>0</v>
      </c>
      <c r="ON305" s="132" t="str">
        <f ca="1">IFERROR(IF(OM305&lt;1,"",SUM($OM$6:$OM305))-$OM305+1,"")</f>
        <v/>
      </c>
      <c r="OO305" s="132" t="str">
        <f ca="1">IFERROR(IF(OM305&lt;1,"",SUM($OM$6:$OM305)),"")</f>
        <v/>
      </c>
      <c r="OP305" s="143" t="str">
        <f t="shared" ca="1" si="129"/>
        <v/>
      </c>
      <c r="OQ305" s="138" t="str">
        <f ca="1">IFERROR(IF(OK305&gt;$ON$4,"",COUNTIF($OP$6:OP305,OP305)),"")</f>
        <v/>
      </c>
      <c r="OR305" s="138" t="str">
        <f t="shared" ca="1" si="130"/>
        <v/>
      </c>
      <c r="OS305" s="132" t="str">
        <f t="array" aca="1" ref="OS305" ca="1">IFERROR(IF(LEN(OP305)=0,"",INDEX(OFFSET($AA$6,0,OR305,500,1),SMALL(IF(ISNUMBER(OFFSET($AA$6,0,OR305,500,1)),ROW(OFFSET($AA$6,0,OR305,500,1))-ROW(AA$5)),OQ305))),"")</f>
        <v/>
      </c>
      <c r="OT305" s="132" t="str">
        <f ca="1">IFERROR(INDEX(Calc!$R$6:$Z$17,Calc!$OS305,Calc!OT$4),"")</f>
        <v/>
      </c>
      <c r="OU305" s="132" t="str">
        <f ca="1">IFERROR(INDEX(Calc!$R$6:$Z$17,Calc!$OS305,Calc!OU$4),"")</f>
        <v/>
      </c>
      <c r="OV305" s="132" t="str">
        <f ca="1">IFERROR(INDEX(Calc!$R$6:$Z$17,Calc!$OS305,Calc!OV$4),"")</f>
        <v/>
      </c>
      <c r="OW305" s="138" t="str">
        <f ca="1">IFERROR(INDEX(Calc!$R$6:$Z$17,Calc!$OS305,Calc!OW$4),"")</f>
        <v/>
      </c>
      <c r="OX305" s="138" t="str">
        <f ca="1">IFERROR(INDEX(Calc!$R$6:$Z$17,Calc!$OS305,Calc!OX$4),"")</f>
        <v/>
      </c>
      <c r="OY305" s="132" t="str">
        <f t="shared" ca="1" si="131"/>
        <v/>
      </c>
      <c r="OZ305" s="132" t="str">
        <f t="shared" ca="1" si="132"/>
        <v/>
      </c>
      <c r="PA305" s="132" t="str">
        <f t="shared" ca="1" si="133"/>
        <v/>
      </c>
      <c r="PB305" s="132" t="str">
        <f t="shared" ca="1" si="134"/>
        <v/>
      </c>
    </row>
    <row r="306" spans="401:418" x14ac:dyDescent="0.25">
      <c r="OK306" s="132">
        <v>301</v>
      </c>
      <c r="OL306" s="143">
        <f t="shared" si="135"/>
        <v>45592</v>
      </c>
      <c r="OM306" s="132">
        <f t="shared" ca="1" si="128"/>
        <v>0</v>
      </c>
      <c r="ON306" s="132" t="str">
        <f ca="1">IFERROR(IF(OM306&lt;1,"",SUM($OM$6:$OM306))-$OM306+1,"")</f>
        <v/>
      </c>
      <c r="OO306" s="132" t="str">
        <f ca="1">IFERROR(IF(OM306&lt;1,"",SUM($OM$6:$OM306)),"")</f>
        <v/>
      </c>
      <c r="OP306" s="143" t="str">
        <f t="shared" ca="1" si="129"/>
        <v/>
      </c>
      <c r="OQ306" s="138" t="str">
        <f ca="1">IFERROR(IF(OK306&gt;$ON$4,"",COUNTIF($OP$6:OP306,OP306)),"")</f>
        <v/>
      </c>
      <c r="OR306" s="138" t="str">
        <f t="shared" ca="1" si="130"/>
        <v/>
      </c>
      <c r="OS306" s="132" t="str">
        <f t="array" aca="1" ref="OS306" ca="1">IFERROR(IF(LEN(OP306)=0,"",INDEX(OFFSET($AA$6,0,OR306,500,1),SMALL(IF(ISNUMBER(OFFSET($AA$6,0,OR306,500,1)),ROW(OFFSET($AA$6,0,OR306,500,1))-ROW(AA$5)),OQ306))),"")</f>
        <v/>
      </c>
      <c r="OT306" s="132" t="str">
        <f ca="1">IFERROR(INDEX(Calc!$R$6:$Z$17,Calc!$OS306,Calc!OT$4),"")</f>
        <v/>
      </c>
      <c r="OU306" s="132" t="str">
        <f ca="1">IFERROR(INDEX(Calc!$R$6:$Z$17,Calc!$OS306,Calc!OU$4),"")</f>
        <v/>
      </c>
      <c r="OV306" s="132" t="str">
        <f ca="1">IFERROR(INDEX(Calc!$R$6:$Z$17,Calc!$OS306,Calc!OV$4),"")</f>
        <v/>
      </c>
      <c r="OW306" s="138" t="str">
        <f ca="1">IFERROR(INDEX(Calc!$R$6:$Z$17,Calc!$OS306,Calc!OW$4),"")</f>
        <v/>
      </c>
      <c r="OX306" s="138" t="str">
        <f ca="1">IFERROR(INDEX(Calc!$R$6:$Z$17,Calc!$OS306,Calc!OX$4),"")</f>
        <v/>
      </c>
      <c r="OY306" s="132" t="str">
        <f t="shared" ca="1" si="131"/>
        <v/>
      </c>
      <c r="OZ306" s="132" t="str">
        <f t="shared" ca="1" si="132"/>
        <v/>
      </c>
      <c r="PA306" s="132" t="str">
        <f t="shared" ca="1" si="133"/>
        <v/>
      </c>
      <c r="PB306" s="132" t="str">
        <f t="shared" ca="1" si="134"/>
        <v/>
      </c>
    </row>
    <row r="307" spans="401:418" x14ac:dyDescent="0.25">
      <c r="OK307" s="132">
        <v>302</v>
      </c>
      <c r="OL307" s="143">
        <f t="shared" si="135"/>
        <v>45593</v>
      </c>
      <c r="OM307" s="132">
        <f t="shared" ca="1" si="128"/>
        <v>0</v>
      </c>
      <c r="ON307" s="132" t="str">
        <f ca="1">IFERROR(IF(OM307&lt;1,"",SUM($OM$6:$OM307))-$OM307+1,"")</f>
        <v/>
      </c>
      <c r="OO307" s="132" t="str">
        <f ca="1">IFERROR(IF(OM307&lt;1,"",SUM($OM$6:$OM307)),"")</f>
        <v/>
      </c>
      <c r="OP307" s="143" t="str">
        <f t="shared" ca="1" si="129"/>
        <v/>
      </c>
      <c r="OQ307" s="138" t="str">
        <f ca="1">IFERROR(IF(OK307&gt;$ON$4,"",COUNTIF($OP$6:OP307,OP307)),"")</f>
        <v/>
      </c>
      <c r="OR307" s="138" t="str">
        <f t="shared" ca="1" si="130"/>
        <v/>
      </c>
      <c r="OS307" s="132" t="str">
        <f t="array" aca="1" ref="OS307" ca="1">IFERROR(IF(LEN(OP307)=0,"",INDEX(OFFSET($AA$6,0,OR307,500,1),SMALL(IF(ISNUMBER(OFFSET($AA$6,0,OR307,500,1)),ROW(OFFSET($AA$6,0,OR307,500,1))-ROW(AA$5)),OQ307))),"")</f>
        <v/>
      </c>
      <c r="OT307" s="132" t="str">
        <f ca="1">IFERROR(INDEX(Calc!$R$6:$Z$17,Calc!$OS307,Calc!OT$4),"")</f>
        <v/>
      </c>
      <c r="OU307" s="132" t="str">
        <f ca="1">IFERROR(INDEX(Calc!$R$6:$Z$17,Calc!$OS307,Calc!OU$4),"")</f>
        <v/>
      </c>
      <c r="OV307" s="132" t="str">
        <f ca="1">IFERROR(INDEX(Calc!$R$6:$Z$17,Calc!$OS307,Calc!OV$4),"")</f>
        <v/>
      </c>
      <c r="OW307" s="138" t="str">
        <f ca="1">IFERROR(INDEX(Calc!$R$6:$Z$17,Calc!$OS307,Calc!OW$4),"")</f>
        <v/>
      </c>
      <c r="OX307" s="138" t="str">
        <f ca="1">IFERROR(INDEX(Calc!$R$6:$Z$17,Calc!$OS307,Calc!OX$4),"")</f>
        <v/>
      </c>
      <c r="OY307" s="132" t="str">
        <f t="shared" ca="1" si="131"/>
        <v/>
      </c>
      <c r="OZ307" s="132" t="str">
        <f t="shared" ca="1" si="132"/>
        <v/>
      </c>
      <c r="PA307" s="132" t="str">
        <f t="shared" ca="1" si="133"/>
        <v/>
      </c>
      <c r="PB307" s="132" t="str">
        <f t="shared" ca="1" si="134"/>
        <v/>
      </c>
    </row>
    <row r="308" spans="401:418" x14ac:dyDescent="0.25">
      <c r="OK308" s="132">
        <v>303</v>
      </c>
      <c r="OL308" s="143">
        <f t="shared" si="135"/>
        <v>45594</v>
      </c>
      <c r="OM308" s="132">
        <f t="shared" ca="1" si="128"/>
        <v>2</v>
      </c>
      <c r="ON308" s="132">
        <f ca="1">IFERROR(IF(OM308&lt;1,"",SUM($OM$6:$OM308))-$OM308+1,"")</f>
        <v>131</v>
      </c>
      <c r="OO308" s="132">
        <f ca="1">IFERROR(IF(OM308&lt;1,"",SUM($OM$6:$OM308)),"")</f>
        <v>132</v>
      </c>
      <c r="OP308" s="143" t="str">
        <f t="shared" ca="1" si="129"/>
        <v/>
      </c>
      <c r="OQ308" s="138" t="str">
        <f ca="1">IFERROR(IF(OK308&gt;$ON$4,"",COUNTIF($OP$6:OP308,OP308)),"")</f>
        <v/>
      </c>
      <c r="OR308" s="138" t="str">
        <f t="shared" ca="1" si="130"/>
        <v/>
      </c>
      <c r="OS308" s="132" t="str">
        <f t="array" aca="1" ref="OS308" ca="1">IFERROR(IF(LEN(OP308)=0,"",INDEX(OFFSET($AA$6,0,OR308,500,1),SMALL(IF(ISNUMBER(OFFSET($AA$6,0,OR308,500,1)),ROW(OFFSET($AA$6,0,OR308,500,1))-ROW(AA$5)),OQ308))),"")</f>
        <v/>
      </c>
      <c r="OT308" s="132" t="str">
        <f ca="1">IFERROR(INDEX(Calc!$R$6:$Z$17,Calc!$OS308,Calc!OT$4),"")</f>
        <v/>
      </c>
      <c r="OU308" s="132" t="str">
        <f ca="1">IFERROR(INDEX(Calc!$R$6:$Z$17,Calc!$OS308,Calc!OU$4),"")</f>
        <v/>
      </c>
      <c r="OV308" s="132" t="str">
        <f ca="1">IFERROR(INDEX(Calc!$R$6:$Z$17,Calc!$OS308,Calc!OV$4),"")</f>
        <v/>
      </c>
      <c r="OW308" s="138" t="str">
        <f ca="1">IFERROR(INDEX(Calc!$R$6:$Z$17,Calc!$OS308,Calc!OW$4),"")</f>
        <v/>
      </c>
      <c r="OX308" s="138" t="str">
        <f ca="1">IFERROR(INDEX(Calc!$R$6:$Z$17,Calc!$OS308,Calc!OX$4),"")</f>
        <v/>
      </c>
      <c r="OY308" s="132" t="str">
        <f t="shared" ca="1" si="131"/>
        <v/>
      </c>
      <c r="OZ308" s="132" t="str">
        <f t="shared" ca="1" si="132"/>
        <v/>
      </c>
      <c r="PA308" s="132" t="str">
        <f t="shared" ca="1" si="133"/>
        <v/>
      </c>
      <c r="PB308" s="132" t="str">
        <f t="shared" ca="1" si="134"/>
        <v/>
      </c>
    </row>
    <row r="309" spans="401:418" x14ac:dyDescent="0.25">
      <c r="OK309" s="132">
        <v>304</v>
      </c>
      <c r="OL309" s="143">
        <f t="shared" si="135"/>
        <v>45595</v>
      </c>
      <c r="OM309" s="132">
        <f t="shared" ca="1" si="128"/>
        <v>0</v>
      </c>
      <c r="ON309" s="132" t="str">
        <f ca="1">IFERROR(IF(OM309&lt;1,"",SUM($OM$6:$OM309))-$OM309+1,"")</f>
        <v/>
      </c>
      <c r="OO309" s="132" t="str">
        <f ca="1">IFERROR(IF(OM309&lt;1,"",SUM($OM$6:$OM309)),"")</f>
        <v/>
      </c>
      <c r="OP309" s="143" t="str">
        <f t="shared" ca="1" si="129"/>
        <v/>
      </c>
      <c r="OQ309" s="138" t="str">
        <f ca="1">IFERROR(IF(OK309&gt;$ON$4,"",COUNTIF($OP$6:OP309,OP309)),"")</f>
        <v/>
      </c>
      <c r="OR309" s="138" t="str">
        <f t="shared" ca="1" si="130"/>
        <v/>
      </c>
      <c r="OS309" s="132" t="str">
        <f t="array" aca="1" ref="OS309" ca="1">IFERROR(IF(LEN(OP309)=0,"",INDEX(OFFSET($AA$6,0,OR309,500,1),SMALL(IF(ISNUMBER(OFFSET($AA$6,0,OR309,500,1)),ROW(OFFSET($AA$6,0,OR309,500,1))-ROW(AA$5)),OQ309))),"")</f>
        <v/>
      </c>
      <c r="OT309" s="132" t="str">
        <f ca="1">IFERROR(INDEX(Calc!$R$6:$Z$17,Calc!$OS309,Calc!OT$4),"")</f>
        <v/>
      </c>
      <c r="OU309" s="132" t="str">
        <f ca="1">IFERROR(INDEX(Calc!$R$6:$Z$17,Calc!$OS309,Calc!OU$4),"")</f>
        <v/>
      </c>
      <c r="OV309" s="132" t="str">
        <f ca="1">IFERROR(INDEX(Calc!$R$6:$Z$17,Calc!$OS309,Calc!OV$4),"")</f>
        <v/>
      </c>
      <c r="OW309" s="138" t="str">
        <f ca="1">IFERROR(INDEX(Calc!$R$6:$Z$17,Calc!$OS309,Calc!OW$4),"")</f>
        <v/>
      </c>
      <c r="OX309" s="138" t="str">
        <f ca="1">IFERROR(INDEX(Calc!$R$6:$Z$17,Calc!$OS309,Calc!OX$4),"")</f>
        <v/>
      </c>
      <c r="OY309" s="132" t="str">
        <f t="shared" ca="1" si="131"/>
        <v/>
      </c>
      <c r="OZ309" s="132" t="str">
        <f t="shared" ca="1" si="132"/>
        <v/>
      </c>
      <c r="PA309" s="132" t="str">
        <f t="shared" ca="1" si="133"/>
        <v/>
      </c>
      <c r="PB309" s="132" t="str">
        <f t="shared" ca="1" si="134"/>
        <v/>
      </c>
    </row>
    <row r="310" spans="401:418" x14ac:dyDescent="0.25">
      <c r="OK310" s="132">
        <v>305</v>
      </c>
      <c r="OL310" s="143">
        <f t="shared" si="135"/>
        <v>45596</v>
      </c>
      <c r="OM310" s="132">
        <f t="shared" ca="1" si="128"/>
        <v>0</v>
      </c>
      <c r="ON310" s="132" t="str">
        <f ca="1">IFERROR(IF(OM310&lt;1,"",SUM($OM$6:$OM310))-$OM310+1,"")</f>
        <v/>
      </c>
      <c r="OO310" s="132" t="str">
        <f ca="1">IFERROR(IF(OM310&lt;1,"",SUM($OM$6:$OM310)),"")</f>
        <v/>
      </c>
      <c r="OP310" s="143" t="str">
        <f t="shared" ca="1" si="129"/>
        <v/>
      </c>
      <c r="OQ310" s="138" t="str">
        <f ca="1">IFERROR(IF(OK310&gt;$ON$4,"",COUNTIF($OP$6:OP310,OP310)),"")</f>
        <v/>
      </c>
      <c r="OR310" s="138" t="str">
        <f t="shared" ca="1" si="130"/>
        <v/>
      </c>
      <c r="OS310" s="132" t="str">
        <f t="array" aca="1" ref="OS310" ca="1">IFERROR(IF(LEN(OP310)=0,"",INDEX(OFFSET($AA$6,0,OR310,500,1),SMALL(IF(ISNUMBER(OFFSET($AA$6,0,OR310,500,1)),ROW(OFFSET($AA$6,0,OR310,500,1))-ROW(AA$5)),OQ310))),"")</f>
        <v/>
      </c>
      <c r="OT310" s="132" t="str">
        <f ca="1">IFERROR(INDEX(Calc!$R$6:$Z$17,Calc!$OS310,Calc!OT$4),"")</f>
        <v/>
      </c>
      <c r="OU310" s="132" t="str">
        <f ca="1">IFERROR(INDEX(Calc!$R$6:$Z$17,Calc!$OS310,Calc!OU$4),"")</f>
        <v/>
      </c>
      <c r="OV310" s="132" t="str">
        <f ca="1">IFERROR(INDEX(Calc!$R$6:$Z$17,Calc!$OS310,Calc!OV$4),"")</f>
        <v/>
      </c>
      <c r="OW310" s="138" t="str">
        <f ca="1">IFERROR(INDEX(Calc!$R$6:$Z$17,Calc!$OS310,Calc!OW$4),"")</f>
        <v/>
      </c>
      <c r="OX310" s="138" t="str">
        <f ca="1">IFERROR(INDEX(Calc!$R$6:$Z$17,Calc!$OS310,Calc!OX$4),"")</f>
        <v/>
      </c>
      <c r="OY310" s="132" t="str">
        <f t="shared" ca="1" si="131"/>
        <v/>
      </c>
      <c r="OZ310" s="132" t="str">
        <f t="shared" ca="1" si="132"/>
        <v/>
      </c>
      <c r="PA310" s="132" t="str">
        <f t="shared" ca="1" si="133"/>
        <v/>
      </c>
      <c r="PB310" s="132" t="str">
        <f t="shared" ca="1" si="134"/>
        <v/>
      </c>
    </row>
    <row r="311" spans="401:418" x14ac:dyDescent="0.25">
      <c r="OK311" s="132">
        <v>306</v>
      </c>
      <c r="OL311" s="143">
        <f t="shared" si="135"/>
        <v>45597</v>
      </c>
      <c r="OM311" s="132">
        <f t="shared" ca="1" si="128"/>
        <v>0</v>
      </c>
      <c r="ON311" s="132" t="str">
        <f ca="1">IFERROR(IF(OM311&lt;1,"",SUM($OM$6:$OM311))-$OM311+1,"")</f>
        <v/>
      </c>
      <c r="OO311" s="132" t="str">
        <f ca="1">IFERROR(IF(OM311&lt;1,"",SUM($OM$6:$OM311)),"")</f>
        <v/>
      </c>
      <c r="OP311" s="143" t="str">
        <f t="shared" ca="1" si="129"/>
        <v/>
      </c>
      <c r="OQ311" s="138" t="str">
        <f ca="1">IFERROR(IF(OK311&gt;$ON$4,"",COUNTIF($OP$6:OP311,OP311)),"")</f>
        <v/>
      </c>
      <c r="OR311" s="138" t="str">
        <f t="shared" ca="1" si="130"/>
        <v/>
      </c>
      <c r="OS311" s="132" t="str">
        <f t="array" aca="1" ref="OS311" ca="1">IFERROR(IF(LEN(OP311)=0,"",INDEX(OFFSET($AA$6,0,OR311,500,1),SMALL(IF(ISNUMBER(OFFSET($AA$6,0,OR311,500,1)),ROW(OFFSET($AA$6,0,OR311,500,1))-ROW(AA$5)),OQ311))),"")</f>
        <v/>
      </c>
      <c r="OT311" s="132" t="str">
        <f ca="1">IFERROR(INDEX(Calc!$R$6:$Z$17,Calc!$OS311,Calc!OT$4),"")</f>
        <v/>
      </c>
      <c r="OU311" s="132" t="str">
        <f ca="1">IFERROR(INDEX(Calc!$R$6:$Z$17,Calc!$OS311,Calc!OU$4),"")</f>
        <v/>
      </c>
      <c r="OV311" s="132" t="str">
        <f ca="1">IFERROR(INDEX(Calc!$R$6:$Z$17,Calc!$OS311,Calc!OV$4),"")</f>
        <v/>
      </c>
      <c r="OW311" s="138" t="str">
        <f ca="1">IFERROR(INDEX(Calc!$R$6:$Z$17,Calc!$OS311,Calc!OW$4),"")</f>
        <v/>
      </c>
      <c r="OX311" s="138" t="str">
        <f ca="1">IFERROR(INDEX(Calc!$R$6:$Z$17,Calc!$OS311,Calc!OX$4),"")</f>
        <v/>
      </c>
      <c r="OY311" s="132" t="str">
        <f t="shared" ca="1" si="131"/>
        <v/>
      </c>
      <c r="OZ311" s="132" t="str">
        <f t="shared" ca="1" si="132"/>
        <v/>
      </c>
      <c r="PA311" s="132" t="str">
        <f t="shared" ca="1" si="133"/>
        <v/>
      </c>
      <c r="PB311" s="132" t="str">
        <f t="shared" ca="1" si="134"/>
        <v/>
      </c>
    </row>
    <row r="312" spans="401:418" x14ac:dyDescent="0.25">
      <c r="OK312" s="132">
        <v>307</v>
      </c>
      <c r="OL312" s="143">
        <f t="shared" si="135"/>
        <v>45598</v>
      </c>
      <c r="OM312" s="132">
        <f t="shared" ca="1" si="128"/>
        <v>0</v>
      </c>
      <c r="ON312" s="132" t="str">
        <f ca="1">IFERROR(IF(OM312&lt;1,"",SUM($OM$6:$OM312))-$OM312+1,"")</f>
        <v/>
      </c>
      <c r="OO312" s="132" t="str">
        <f ca="1">IFERROR(IF(OM312&lt;1,"",SUM($OM$6:$OM312)),"")</f>
        <v/>
      </c>
      <c r="OP312" s="143" t="str">
        <f t="shared" ca="1" si="129"/>
        <v/>
      </c>
      <c r="OQ312" s="138" t="str">
        <f ca="1">IFERROR(IF(OK312&gt;$ON$4,"",COUNTIF($OP$6:OP312,OP312)),"")</f>
        <v/>
      </c>
      <c r="OR312" s="138" t="str">
        <f t="shared" ca="1" si="130"/>
        <v/>
      </c>
      <c r="OS312" s="132" t="str">
        <f t="array" aca="1" ref="OS312" ca="1">IFERROR(IF(LEN(OP312)=0,"",INDEX(OFFSET($AA$6,0,OR312,500,1),SMALL(IF(ISNUMBER(OFFSET($AA$6,0,OR312,500,1)),ROW(OFFSET($AA$6,0,OR312,500,1))-ROW(AA$5)),OQ312))),"")</f>
        <v/>
      </c>
      <c r="OT312" s="132" t="str">
        <f ca="1">IFERROR(INDEX(Calc!$R$6:$Z$17,Calc!$OS312,Calc!OT$4),"")</f>
        <v/>
      </c>
      <c r="OU312" s="132" t="str">
        <f ca="1">IFERROR(INDEX(Calc!$R$6:$Z$17,Calc!$OS312,Calc!OU$4),"")</f>
        <v/>
      </c>
      <c r="OV312" s="132" t="str">
        <f ca="1">IFERROR(INDEX(Calc!$R$6:$Z$17,Calc!$OS312,Calc!OV$4),"")</f>
        <v/>
      </c>
      <c r="OW312" s="138" t="str">
        <f ca="1">IFERROR(INDEX(Calc!$R$6:$Z$17,Calc!$OS312,Calc!OW$4),"")</f>
        <v/>
      </c>
      <c r="OX312" s="138" t="str">
        <f ca="1">IFERROR(INDEX(Calc!$R$6:$Z$17,Calc!$OS312,Calc!OX$4),"")</f>
        <v/>
      </c>
      <c r="OY312" s="132" t="str">
        <f t="shared" ca="1" si="131"/>
        <v/>
      </c>
      <c r="OZ312" s="132" t="str">
        <f t="shared" ca="1" si="132"/>
        <v/>
      </c>
      <c r="PA312" s="132" t="str">
        <f t="shared" ca="1" si="133"/>
        <v/>
      </c>
      <c r="PB312" s="132" t="str">
        <f t="shared" ca="1" si="134"/>
        <v/>
      </c>
    </row>
    <row r="313" spans="401:418" x14ac:dyDescent="0.25">
      <c r="OK313" s="132">
        <v>308</v>
      </c>
      <c r="OL313" s="143">
        <f t="shared" si="135"/>
        <v>45599</v>
      </c>
      <c r="OM313" s="132">
        <f t="shared" ca="1" si="128"/>
        <v>0</v>
      </c>
      <c r="ON313" s="132" t="str">
        <f ca="1">IFERROR(IF(OM313&lt;1,"",SUM($OM$6:$OM313))-$OM313+1,"")</f>
        <v/>
      </c>
      <c r="OO313" s="132" t="str">
        <f ca="1">IFERROR(IF(OM313&lt;1,"",SUM($OM$6:$OM313)),"")</f>
        <v/>
      </c>
      <c r="OP313" s="143" t="str">
        <f t="shared" ca="1" si="129"/>
        <v/>
      </c>
      <c r="OQ313" s="138" t="str">
        <f ca="1">IFERROR(IF(OK313&gt;$ON$4,"",COUNTIF($OP$6:OP313,OP313)),"")</f>
        <v/>
      </c>
      <c r="OR313" s="138" t="str">
        <f t="shared" ca="1" si="130"/>
        <v/>
      </c>
      <c r="OS313" s="132" t="str">
        <f t="array" aca="1" ref="OS313" ca="1">IFERROR(IF(LEN(OP313)=0,"",INDEX(OFFSET($AA$6,0,OR313,500,1),SMALL(IF(ISNUMBER(OFFSET($AA$6,0,OR313,500,1)),ROW(OFFSET($AA$6,0,OR313,500,1))-ROW(AA$5)),OQ313))),"")</f>
        <v/>
      </c>
      <c r="OT313" s="132" t="str">
        <f ca="1">IFERROR(INDEX(Calc!$R$6:$Z$17,Calc!$OS313,Calc!OT$4),"")</f>
        <v/>
      </c>
      <c r="OU313" s="132" t="str">
        <f ca="1">IFERROR(INDEX(Calc!$R$6:$Z$17,Calc!$OS313,Calc!OU$4),"")</f>
        <v/>
      </c>
      <c r="OV313" s="132" t="str">
        <f ca="1">IFERROR(INDEX(Calc!$R$6:$Z$17,Calc!$OS313,Calc!OV$4),"")</f>
        <v/>
      </c>
      <c r="OW313" s="138" t="str">
        <f ca="1">IFERROR(INDEX(Calc!$R$6:$Z$17,Calc!$OS313,Calc!OW$4),"")</f>
        <v/>
      </c>
      <c r="OX313" s="138" t="str">
        <f ca="1">IFERROR(INDEX(Calc!$R$6:$Z$17,Calc!$OS313,Calc!OX$4),"")</f>
        <v/>
      </c>
      <c r="OY313" s="132" t="str">
        <f t="shared" ca="1" si="131"/>
        <v/>
      </c>
      <c r="OZ313" s="132" t="str">
        <f t="shared" ca="1" si="132"/>
        <v/>
      </c>
      <c r="PA313" s="132" t="str">
        <f t="shared" ca="1" si="133"/>
        <v/>
      </c>
      <c r="PB313" s="132" t="str">
        <f t="shared" ca="1" si="134"/>
        <v/>
      </c>
    </row>
    <row r="314" spans="401:418" x14ac:dyDescent="0.25">
      <c r="OK314" s="132">
        <v>309</v>
      </c>
      <c r="OL314" s="143">
        <f t="shared" si="135"/>
        <v>45600</v>
      </c>
      <c r="OM314" s="132">
        <f t="shared" ca="1" si="128"/>
        <v>0</v>
      </c>
      <c r="ON314" s="132" t="str">
        <f ca="1">IFERROR(IF(OM314&lt;1,"",SUM($OM$6:$OM314))-$OM314+1,"")</f>
        <v/>
      </c>
      <c r="OO314" s="132" t="str">
        <f ca="1">IFERROR(IF(OM314&lt;1,"",SUM($OM$6:$OM314)),"")</f>
        <v/>
      </c>
      <c r="OP314" s="143" t="str">
        <f t="shared" ca="1" si="129"/>
        <v/>
      </c>
      <c r="OQ314" s="138" t="str">
        <f ca="1">IFERROR(IF(OK314&gt;$ON$4,"",COUNTIF($OP$6:OP314,OP314)),"")</f>
        <v/>
      </c>
      <c r="OR314" s="138" t="str">
        <f t="shared" ca="1" si="130"/>
        <v/>
      </c>
      <c r="OS314" s="132" t="str">
        <f t="array" aca="1" ref="OS314" ca="1">IFERROR(IF(LEN(OP314)=0,"",INDEX(OFFSET($AA$6,0,OR314,500,1),SMALL(IF(ISNUMBER(OFFSET($AA$6,0,OR314,500,1)),ROW(OFFSET($AA$6,0,OR314,500,1))-ROW(AA$5)),OQ314))),"")</f>
        <v/>
      </c>
      <c r="OT314" s="132" t="str">
        <f ca="1">IFERROR(INDEX(Calc!$R$6:$Z$17,Calc!$OS314,Calc!OT$4),"")</f>
        <v/>
      </c>
      <c r="OU314" s="132" t="str">
        <f ca="1">IFERROR(INDEX(Calc!$R$6:$Z$17,Calc!$OS314,Calc!OU$4),"")</f>
        <v/>
      </c>
      <c r="OV314" s="132" t="str">
        <f ca="1">IFERROR(INDEX(Calc!$R$6:$Z$17,Calc!$OS314,Calc!OV$4),"")</f>
        <v/>
      </c>
      <c r="OW314" s="138" t="str">
        <f ca="1">IFERROR(INDEX(Calc!$R$6:$Z$17,Calc!$OS314,Calc!OW$4),"")</f>
        <v/>
      </c>
      <c r="OX314" s="138" t="str">
        <f ca="1">IFERROR(INDEX(Calc!$R$6:$Z$17,Calc!$OS314,Calc!OX$4),"")</f>
        <v/>
      </c>
      <c r="OY314" s="132" t="str">
        <f t="shared" ca="1" si="131"/>
        <v/>
      </c>
      <c r="OZ314" s="132" t="str">
        <f t="shared" ca="1" si="132"/>
        <v/>
      </c>
      <c r="PA314" s="132" t="str">
        <f t="shared" ca="1" si="133"/>
        <v/>
      </c>
      <c r="PB314" s="132" t="str">
        <f t="shared" ca="1" si="134"/>
        <v/>
      </c>
    </row>
    <row r="315" spans="401:418" x14ac:dyDescent="0.25">
      <c r="OK315" s="132">
        <v>310</v>
      </c>
      <c r="OL315" s="143">
        <f t="shared" si="135"/>
        <v>45601</v>
      </c>
      <c r="OM315" s="132">
        <f t="shared" ca="1" si="128"/>
        <v>1</v>
      </c>
      <c r="ON315" s="132">
        <f ca="1">IFERROR(IF(OM315&lt;1,"",SUM($OM$6:$OM315))-$OM315+1,"")</f>
        <v>133</v>
      </c>
      <c r="OO315" s="132">
        <f ca="1">IFERROR(IF(OM315&lt;1,"",SUM($OM$6:$OM315)),"")</f>
        <v>133</v>
      </c>
      <c r="OP315" s="143" t="str">
        <f t="shared" ca="1" si="129"/>
        <v/>
      </c>
      <c r="OQ315" s="138" t="str">
        <f ca="1">IFERROR(IF(OK315&gt;$ON$4,"",COUNTIF($OP$6:OP315,OP315)),"")</f>
        <v/>
      </c>
      <c r="OR315" s="138" t="str">
        <f t="shared" ca="1" si="130"/>
        <v/>
      </c>
      <c r="OS315" s="132" t="str">
        <f t="array" aca="1" ref="OS315" ca="1">IFERROR(IF(LEN(OP315)=0,"",INDEX(OFFSET($AA$6,0,OR315,500,1),SMALL(IF(ISNUMBER(OFFSET($AA$6,0,OR315,500,1)),ROW(OFFSET($AA$6,0,OR315,500,1))-ROW(AA$5)),OQ315))),"")</f>
        <v/>
      </c>
      <c r="OT315" s="132" t="str">
        <f ca="1">IFERROR(INDEX(Calc!$R$6:$Z$17,Calc!$OS315,Calc!OT$4),"")</f>
        <v/>
      </c>
      <c r="OU315" s="132" t="str">
        <f ca="1">IFERROR(INDEX(Calc!$R$6:$Z$17,Calc!$OS315,Calc!OU$4),"")</f>
        <v/>
      </c>
      <c r="OV315" s="132" t="str">
        <f ca="1">IFERROR(INDEX(Calc!$R$6:$Z$17,Calc!$OS315,Calc!OV$4),"")</f>
        <v/>
      </c>
      <c r="OW315" s="138" t="str">
        <f ca="1">IFERROR(INDEX(Calc!$R$6:$Z$17,Calc!$OS315,Calc!OW$4),"")</f>
        <v/>
      </c>
      <c r="OX315" s="138" t="str">
        <f ca="1">IFERROR(INDEX(Calc!$R$6:$Z$17,Calc!$OS315,Calc!OX$4),"")</f>
        <v/>
      </c>
      <c r="OY315" s="132" t="str">
        <f t="shared" ca="1" si="131"/>
        <v/>
      </c>
      <c r="OZ315" s="132" t="str">
        <f t="shared" ca="1" si="132"/>
        <v/>
      </c>
      <c r="PA315" s="132" t="str">
        <f t="shared" ca="1" si="133"/>
        <v/>
      </c>
      <c r="PB315" s="132" t="str">
        <f t="shared" ca="1" si="134"/>
        <v/>
      </c>
    </row>
    <row r="316" spans="401:418" x14ac:dyDescent="0.25">
      <c r="OK316" s="132">
        <v>311</v>
      </c>
      <c r="OL316" s="143">
        <f t="shared" si="135"/>
        <v>45602</v>
      </c>
      <c r="OM316" s="132">
        <f t="shared" ca="1" si="128"/>
        <v>0</v>
      </c>
      <c r="ON316" s="132" t="str">
        <f ca="1">IFERROR(IF(OM316&lt;1,"",SUM($OM$6:$OM316))-$OM316+1,"")</f>
        <v/>
      </c>
      <c r="OO316" s="132" t="str">
        <f ca="1">IFERROR(IF(OM316&lt;1,"",SUM($OM$6:$OM316)),"")</f>
        <v/>
      </c>
      <c r="OP316" s="143" t="str">
        <f t="shared" ca="1" si="129"/>
        <v/>
      </c>
      <c r="OQ316" s="138" t="str">
        <f ca="1">IFERROR(IF(OK316&gt;$ON$4,"",COUNTIF($OP$6:OP316,OP316)),"")</f>
        <v/>
      </c>
      <c r="OR316" s="138" t="str">
        <f t="shared" ca="1" si="130"/>
        <v/>
      </c>
      <c r="OS316" s="132" t="str">
        <f t="array" aca="1" ref="OS316" ca="1">IFERROR(IF(LEN(OP316)=0,"",INDEX(OFFSET($AA$6,0,OR316,500,1),SMALL(IF(ISNUMBER(OFFSET($AA$6,0,OR316,500,1)),ROW(OFFSET($AA$6,0,OR316,500,1))-ROW(AA$5)),OQ316))),"")</f>
        <v/>
      </c>
      <c r="OT316" s="132" t="str">
        <f ca="1">IFERROR(INDEX(Calc!$R$6:$Z$17,Calc!$OS316,Calc!OT$4),"")</f>
        <v/>
      </c>
      <c r="OU316" s="132" t="str">
        <f ca="1">IFERROR(INDEX(Calc!$R$6:$Z$17,Calc!$OS316,Calc!OU$4),"")</f>
        <v/>
      </c>
      <c r="OV316" s="132" t="str">
        <f ca="1">IFERROR(INDEX(Calc!$R$6:$Z$17,Calc!$OS316,Calc!OV$4),"")</f>
        <v/>
      </c>
      <c r="OW316" s="138" t="str">
        <f ca="1">IFERROR(INDEX(Calc!$R$6:$Z$17,Calc!$OS316,Calc!OW$4),"")</f>
        <v/>
      </c>
      <c r="OX316" s="138" t="str">
        <f ca="1">IFERROR(INDEX(Calc!$R$6:$Z$17,Calc!$OS316,Calc!OX$4),"")</f>
        <v/>
      </c>
      <c r="OY316" s="132" t="str">
        <f t="shared" ca="1" si="131"/>
        <v/>
      </c>
      <c r="OZ316" s="132" t="str">
        <f t="shared" ca="1" si="132"/>
        <v/>
      </c>
      <c r="PA316" s="132" t="str">
        <f t="shared" ca="1" si="133"/>
        <v/>
      </c>
      <c r="PB316" s="132" t="str">
        <f t="shared" ca="1" si="134"/>
        <v/>
      </c>
    </row>
    <row r="317" spans="401:418" x14ac:dyDescent="0.25">
      <c r="OK317" s="132">
        <v>312</v>
      </c>
      <c r="OL317" s="143">
        <f t="shared" si="135"/>
        <v>45603</v>
      </c>
      <c r="OM317" s="132">
        <f t="shared" ca="1" si="128"/>
        <v>0</v>
      </c>
      <c r="ON317" s="132" t="str">
        <f ca="1">IFERROR(IF(OM317&lt;1,"",SUM($OM$6:$OM317))-$OM317+1,"")</f>
        <v/>
      </c>
      <c r="OO317" s="132" t="str">
        <f ca="1">IFERROR(IF(OM317&lt;1,"",SUM($OM$6:$OM317)),"")</f>
        <v/>
      </c>
      <c r="OP317" s="143" t="str">
        <f t="shared" ca="1" si="129"/>
        <v/>
      </c>
      <c r="OQ317" s="138" t="str">
        <f ca="1">IFERROR(IF(OK317&gt;$ON$4,"",COUNTIF($OP$6:OP317,OP317)),"")</f>
        <v/>
      </c>
      <c r="OR317" s="138" t="str">
        <f t="shared" ca="1" si="130"/>
        <v/>
      </c>
      <c r="OS317" s="132" t="str">
        <f t="array" aca="1" ref="OS317" ca="1">IFERROR(IF(LEN(OP317)=0,"",INDEX(OFFSET($AA$6,0,OR317,500,1),SMALL(IF(ISNUMBER(OFFSET($AA$6,0,OR317,500,1)),ROW(OFFSET($AA$6,0,OR317,500,1))-ROW(AA$5)),OQ317))),"")</f>
        <v/>
      </c>
      <c r="OT317" s="132" t="str">
        <f ca="1">IFERROR(INDEX(Calc!$R$6:$Z$17,Calc!$OS317,Calc!OT$4),"")</f>
        <v/>
      </c>
      <c r="OU317" s="132" t="str">
        <f ca="1">IFERROR(INDEX(Calc!$R$6:$Z$17,Calc!$OS317,Calc!OU$4),"")</f>
        <v/>
      </c>
      <c r="OV317" s="132" t="str">
        <f ca="1">IFERROR(INDEX(Calc!$R$6:$Z$17,Calc!$OS317,Calc!OV$4),"")</f>
        <v/>
      </c>
      <c r="OW317" s="138" t="str">
        <f ca="1">IFERROR(INDEX(Calc!$R$6:$Z$17,Calc!$OS317,Calc!OW$4),"")</f>
        <v/>
      </c>
      <c r="OX317" s="138" t="str">
        <f ca="1">IFERROR(INDEX(Calc!$R$6:$Z$17,Calc!$OS317,Calc!OX$4),"")</f>
        <v/>
      </c>
      <c r="OY317" s="132" t="str">
        <f t="shared" ca="1" si="131"/>
        <v/>
      </c>
      <c r="OZ317" s="132" t="str">
        <f t="shared" ca="1" si="132"/>
        <v/>
      </c>
      <c r="PA317" s="132" t="str">
        <f t="shared" ca="1" si="133"/>
        <v/>
      </c>
      <c r="PB317" s="132" t="str">
        <f t="shared" ca="1" si="134"/>
        <v/>
      </c>
    </row>
    <row r="318" spans="401:418" x14ac:dyDescent="0.25">
      <c r="OK318" s="132">
        <v>313</v>
      </c>
      <c r="OL318" s="143">
        <f t="shared" si="135"/>
        <v>45604</v>
      </c>
      <c r="OM318" s="132">
        <f t="shared" ca="1" si="128"/>
        <v>0</v>
      </c>
      <c r="ON318" s="132" t="str">
        <f ca="1">IFERROR(IF(OM318&lt;1,"",SUM($OM$6:$OM318))-$OM318+1,"")</f>
        <v/>
      </c>
      <c r="OO318" s="132" t="str">
        <f ca="1">IFERROR(IF(OM318&lt;1,"",SUM($OM$6:$OM318)),"")</f>
        <v/>
      </c>
      <c r="OP318" s="143" t="str">
        <f t="shared" ca="1" si="129"/>
        <v/>
      </c>
      <c r="OQ318" s="138" t="str">
        <f ca="1">IFERROR(IF(OK318&gt;$ON$4,"",COUNTIF($OP$6:OP318,OP318)),"")</f>
        <v/>
      </c>
      <c r="OR318" s="138" t="str">
        <f t="shared" ca="1" si="130"/>
        <v/>
      </c>
      <c r="OS318" s="132" t="str">
        <f t="array" aca="1" ref="OS318" ca="1">IFERROR(IF(LEN(OP318)=0,"",INDEX(OFFSET($AA$6,0,OR318,500,1),SMALL(IF(ISNUMBER(OFFSET($AA$6,0,OR318,500,1)),ROW(OFFSET($AA$6,0,OR318,500,1))-ROW(AA$5)),OQ318))),"")</f>
        <v/>
      </c>
      <c r="OT318" s="132" t="str">
        <f ca="1">IFERROR(INDEX(Calc!$R$6:$Z$17,Calc!$OS318,Calc!OT$4),"")</f>
        <v/>
      </c>
      <c r="OU318" s="132" t="str">
        <f ca="1">IFERROR(INDEX(Calc!$R$6:$Z$17,Calc!$OS318,Calc!OU$4),"")</f>
        <v/>
      </c>
      <c r="OV318" s="132" t="str">
        <f ca="1">IFERROR(INDEX(Calc!$R$6:$Z$17,Calc!$OS318,Calc!OV$4),"")</f>
        <v/>
      </c>
      <c r="OW318" s="138" t="str">
        <f ca="1">IFERROR(INDEX(Calc!$R$6:$Z$17,Calc!$OS318,Calc!OW$4),"")</f>
        <v/>
      </c>
      <c r="OX318" s="138" t="str">
        <f ca="1">IFERROR(INDEX(Calc!$R$6:$Z$17,Calc!$OS318,Calc!OX$4),"")</f>
        <v/>
      </c>
      <c r="OY318" s="132" t="str">
        <f t="shared" ca="1" si="131"/>
        <v/>
      </c>
      <c r="OZ318" s="132" t="str">
        <f t="shared" ca="1" si="132"/>
        <v/>
      </c>
      <c r="PA318" s="132" t="str">
        <f t="shared" ca="1" si="133"/>
        <v/>
      </c>
      <c r="PB318" s="132" t="str">
        <f t="shared" ca="1" si="134"/>
        <v/>
      </c>
    </row>
    <row r="319" spans="401:418" x14ac:dyDescent="0.25">
      <c r="OK319" s="132">
        <v>314</v>
      </c>
      <c r="OL319" s="143">
        <f t="shared" si="135"/>
        <v>45605</v>
      </c>
      <c r="OM319" s="132">
        <f t="shared" ca="1" si="128"/>
        <v>0</v>
      </c>
      <c r="ON319" s="132" t="str">
        <f ca="1">IFERROR(IF(OM319&lt;1,"",SUM($OM$6:$OM319))-$OM319+1,"")</f>
        <v/>
      </c>
      <c r="OO319" s="132" t="str">
        <f ca="1">IFERROR(IF(OM319&lt;1,"",SUM($OM$6:$OM319)),"")</f>
        <v/>
      </c>
      <c r="OP319" s="143" t="str">
        <f t="shared" ca="1" si="129"/>
        <v/>
      </c>
      <c r="OQ319" s="138" t="str">
        <f ca="1">IFERROR(IF(OK319&gt;$ON$4,"",COUNTIF($OP$6:OP319,OP319)),"")</f>
        <v/>
      </c>
      <c r="OR319" s="138" t="str">
        <f t="shared" ca="1" si="130"/>
        <v/>
      </c>
      <c r="OS319" s="132" t="str">
        <f t="array" aca="1" ref="OS319" ca="1">IFERROR(IF(LEN(OP319)=0,"",INDEX(OFFSET($AA$6,0,OR319,500,1),SMALL(IF(ISNUMBER(OFFSET($AA$6,0,OR319,500,1)),ROW(OFFSET($AA$6,0,OR319,500,1))-ROW(AA$5)),OQ319))),"")</f>
        <v/>
      </c>
      <c r="OT319" s="132" t="str">
        <f ca="1">IFERROR(INDEX(Calc!$R$6:$Z$17,Calc!$OS319,Calc!OT$4),"")</f>
        <v/>
      </c>
      <c r="OU319" s="132" t="str">
        <f ca="1">IFERROR(INDEX(Calc!$R$6:$Z$17,Calc!$OS319,Calc!OU$4),"")</f>
        <v/>
      </c>
      <c r="OV319" s="132" t="str">
        <f ca="1">IFERROR(INDEX(Calc!$R$6:$Z$17,Calc!$OS319,Calc!OV$4),"")</f>
        <v/>
      </c>
      <c r="OW319" s="138" t="str">
        <f ca="1">IFERROR(INDEX(Calc!$R$6:$Z$17,Calc!$OS319,Calc!OW$4),"")</f>
        <v/>
      </c>
      <c r="OX319" s="138" t="str">
        <f ca="1">IFERROR(INDEX(Calc!$R$6:$Z$17,Calc!$OS319,Calc!OX$4),"")</f>
        <v/>
      </c>
      <c r="OY319" s="132" t="str">
        <f t="shared" ca="1" si="131"/>
        <v/>
      </c>
      <c r="OZ319" s="132" t="str">
        <f t="shared" ca="1" si="132"/>
        <v/>
      </c>
      <c r="PA319" s="132" t="str">
        <f t="shared" ca="1" si="133"/>
        <v/>
      </c>
      <c r="PB319" s="132" t="str">
        <f t="shared" ca="1" si="134"/>
        <v/>
      </c>
    </row>
    <row r="320" spans="401:418" x14ac:dyDescent="0.25">
      <c r="OK320" s="132">
        <v>315</v>
      </c>
      <c r="OL320" s="143">
        <f t="shared" si="135"/>
        <v>45606</v>
      </c>
      <c r="OM320" s="132">
        <f t="shared" ca="1" si="128"/>
        <v>0</v>
      </c>
      <c r="ON320" s="132" t="str">
        <f ca="1">IFERROR(IF(OM320&lt;1,"",SUM($OM$6:$OM320))-$OM320+1,"")</f>
        <v/>
      </c>
      <c r="OO320" s="132" t="str">
        <f ca="1">IFERROR(IF(OM320&lt;1,"",SUM($OM$6:$OM320)),"")</f>
        <v/>
      </c>
      <c r="OP320" s="143" t="str">
        <f t="shared" ca="1" si="129"/>
        <v/>
      </c>
      <c r="OQ320" s="138" t="str">
        <f ca="1">IFERROR(IF(OK320&gt;$ON$4,"",COUNTIF($OP$6:OP320,OP320)),"")</f>
        <v/>
      </c>
      <c r="OR320" s="138" t="str">
        <f t="shared" ca="1" si="130"/>
        <v/>
      </c>
      <c r="OS320" s="132" t="str">
        <f t="array" aca="1" ref="OS320" ca="1">IFERROR(IF(LEN(OP320)=0,"",INDEX(OFFSET($AA$6,0,OR320,500,1),SMALL(IF(ISNUMBER(OFFSET($AA$6,0,OR320,500,1)),ROW(OFFSET($AA$6,0,OR320,500,1))-ROW(AA$5)),OQ320))),"")</f>
        <v/>
      </c>
      <c r="OT320" s="132" t="str">
        <f ca="1">IFERROR(INDEX(Calc!$R$6:$Z$17,Calc!$OS320,Calc!OT$4),"")</f>
        <v/>
      </c>
      <c r="OU320" s="132" t="str">
        <f ca="1">IFERROR(INDEX(Calc!$R$6:$Z$17,Calc!$OS320,Calc!OU$4),"")</f>
        <v/>
      </c>
      <c r="OV320" s="132" t="str">
        <f ca="1">IFERROR(INDEX(Calc!$R$6:$Z$17,Calc!$OS320,Calc!OV$4),"")</f>
        <v/>
      </c>
      <c r="OW320" s="138" t="str">
        <f ca="1">IFERROR(INDEX(Calc!$R$6:$Z$17,Calc!$OS320,Calc!OW$4),"")</f>
        <v/>
      </c>
      <c r="OX320" s="138" t="str">
        <f ca="1">IFERROR(INDEX(Calc!$R$6:$Z$17,Calc!$OS320,Calc!OX$4),"")</f>
        <v/>
      </c>
      <c r="OY320" s="132" t="str">
        <f t="shared" ca="1" si="131"/>
        <v/>
      </c>
      <c r="OZ320" s="132" t="str">
        <f t="shared" ca="1" si="132"/>
        <v/>
      </c>
      <c r="PA320" s="132" t="str">
        <f t="shared" ca="1" si="133"/>
        <v/>
      </c>
      <c r="PB320" s="132" t="str">
        <f t="shared" ca="1" si="134"/>
        <v/>
      </c>
    </row>
    <row r="321" spans="401:418" x14ac:dyDescent="0.25">
      <c r="OK321" s="132">
        <v>316</v>
      </c>
      <c r="OL321" s="143">
        <f t="shared" si="135"/>
        <v>45607</v>
      </c>
      <c r="OM321" s="132">
        <f t="shared" ca="1" si="128"/>
        <v>0</v>
      </c>
      <c r="ON321" s="132" t="str">
        <f ca="1">IFERROR(IF(OM321&lt;1,"",SUM($OM$6:$OM321))-$OM321+1,"")</f>
        <v/>
      </c>
      <c r="OO321" s="132" t="str">
        <f ca="1">IFERROR(IF(OM321&lt;1,"",SUM($OM$6:$OM321)),"")</f>
        <v/>
      </c>
      <c r="OP321" s="143" t="str">
        <f t="shared" ca="1" si="129"/>
        <v/>
      </c>
      <c r="OQ321" s="138" t="str">
        <f ca="1">IFERROR(IF(OK321&gt;$ON$4,"",COUNTIF($OP$6:OP321,OP321)),"")</f>
        <v/>
      </c>
      <c r="OR321" s="138" t="str">
        <f t="shared" ca="1" si="130"/>
        <v/>
      </c>
      <c r="OS321" s="132" t="str">
        <f t="array" aca="1" ref="OS321" ca="1">IFERROR(IF(LEN(OP321)=0,"",INDEX(OFFSET($AA$6,0,OR321,500,1),SMALL(IF(ISNUMBER(OFFSET($AA$6,0,OR321,500,1)),ROW(OFFSET($AA$6,0,OR321,500,1))-ROW(AA$5)),OQ321))),"")</f>
        <v/>
      </c>
      <c r="OT321" s="132" t="str">
        <f ca="1">IFERROR(INDEX(Calc!$R$6:$Z$17,Calc!$OS321,Calc!OT$4),"")</f>
        <v/>
      </c>
      <c r="OU321" s="132" t="str">
        <f ca="1">IFERROR(INDEX(Calc!$R$6:$Z$17,Calc!$OS321,Calc!OU$4),"")</f>
        <v/>
      </c>
      <c r="OV321" s="132" t="str">
        <f ca="1">IFERROR(INDEX(Calc!$R$6:$Z$17,Calc!$OS321,Calc!OV$4),"")</f>
        <v/>
      </c>
      <c r="OW321" s="138" t="str">
        <f ca="1">IFERROR(INDEX(Calc!$R$6:$Z$17,Calc!$OS321,Calc!OW$4),"")</f>
        <v/>
      </c>
      <c r="OX321" s="138" t="str">
        <f ca="1">IFERROR(INDEX(Calc!$R$6:$Z$17,Calc!$OS321,Calc!OX$4),"")</f>
        <v/>
      </c>
      <c r="OY321" s="132" t="str">
        <f t="shared" ca="1" si="131"/>
        <v/>
      </c>
      <c r="OZ321" s="132" t="str">
        <f t="shared" ca="1" si="132"/>
        <v/>
      </c>
      <c r="PA321" s="132" t="str">
        <f t="shared" ca="1" si="133"/>
        <v/>
      </c>
      <c r="PB321" s="132" t="str">
        <f t="shared" ca="1" si="134"/>
        <v/>
      </c>
    </row>
    <row r="322" spans="401:418" x14ac:dyDescent="0.25">
      <c r="OK322" s="132">
        <v>317</v>
      </c>
      <c r="OL322" s="143">
        <f t="shared" si="135"/>
        <v>45608</v>
      </c>
      <c r="OM322" s="132">
        <f t="shared" ca="1" si="128"/>
        <v>2</v>
      </c>
      <c r="ON322" s="132">
        <f ca="1">IFERROR(IF(OM322&lt;1,"",SUM($OM$6:$OM322))-$OM322+1,"")</f>
        <v>134</v>
      </c>
      <c r="OO322" s="132">
        <f ca="1">IFERROR(IF(OM322&lt;1,"",SUM($OM$6:$OM322)),"")</f>
        <v>135</v>
      </c>
      <c r="OP322" s="143" t="str">
        <f t="shared" ca="1" si="129"/>
        <v/>
      </c>
      <c r="OQ322" s="138" t="str">
        <f ca="1">IFERROR(IF(OK322&gt;$ON$4,"",COUNTIF($OP$6:OP322,OP322)),"")</f>
        <v/>
      </c>
      <c r="OR322" s="138" t="str">
        <f t="shared" ca="1" si="130"/>
        <v/>
      </c>
      <c r="OS322" s="132" t="str">
        <f t="array" aca="1" ref="OS322" ca="1">IFERROR(IF(LEN(OP322)=0,"",INDEX(OFFSET($AA$6,0,OR322,500,1),SMALL(IF(ISNUMBER(OFFSET($AA$6,0,OR322,500,1)),ROW(OFFSET($AA$6,0,OR322,500,1))-ROW(AA$5)),OQ322))),"")</f>
        <v/>
      </c>
      <c r="OT322" s="132" t="str">
        <f ca="1">IFERROR(INDEX(Calc!$R$6:$Z$17,Calc!$OS322,Calc!OT$4),"")</f>
        <v/>
      </c>
      <c r="OU322" s="132" t="str">
        <f ca="1">IFERROR(INDEX(Calc!$R$6:$Z$17,Calc!$OS322,Calc!OU$4),"")</f>
        <v/>
      </c>
      <c r="OV322" s="132" t="str">
        <f ca="1">IFERROR(INDEX(Calc!$R$6:$Z$17,Calc!$OS322,Calc!OV$4),"")</f>
        <v/>
      </c>
      <c r="OW322" s="138" t="str">
        <f ca="1">IFERROR(INDEX(Calc!$R$6:$Z$17,Calc!$OS322,Calc!OW$4),"")</f>
        <v/>
      </c>
      <c r="OX322" s="138" t="str">
        <f ca="1">IFERROR(INDEX(Calc!$R$6:$Z$17,Calc!$OS322,Calc!OX$4),"")</f>
        <v/>
      </c>
      <c r="OY322" s="132" t="str">
        <f t="shared" ca="1" si="131"/>
        <v/>
      </c>
      <c r="OZ322" s="132" t="str">
        <f t="shared" ca="1" si="132"/>
        <v/>
      </c>
      <c r="PA322" s="132" t="str">
        <f t="shared" ca="1" si="133"/>
        <v/>
      </c>
      <c r="PB322" s="132" t="str">
        <f t="shared" ca="1" si="134"/>
        <v/>
      </c>
    </row>
    <row r="323" spans="401:418" x14ac:dyDescent="0.25">
      <c r="OK323" s="132">
        <v>318</v>
      </c>
      <c r="OL323" s="143">
        <f t="shared" si="135"/>
        <v>45609</v>
      </c>
      <c r="OM323" s="132">
        <f t="shared" ca="1" si="128"/>
        <v>0</v>
      </c>
      <c r="ON323" s="132" t="str">
        <f ca="1">IFERROR(IF(OM323&lt;1,"",SUM($OM$6:$OM323))-$OM323+1,"")</f>
        <v/>
      </c>
      <c r="OO323" s="132" t="str">
        <f ca="1">IFERROR(IF(OM323&lt;1,"",SUM($OM$6:$OM323)),"")</f>
        <v/>
      </c>
      <c r="OP323" s="143" t="str">
        <f t="shared" ca="1" si="129"/>
        <v/>
      </c>
      <c r="OQ323" s="138" t="str">
        <f ca="1">IFERROR(IF(OK323&gt;$ON$4,"",COUNTIF($OP$6:OP323,OP323)),"")</f>
        <v/>
      </c>
      <c r="OR323" s="138" t="str">
        <f t="shared" ca="1" si="130"/>
        <v/>
      </c>
      <c r="OS323" s="132" t="str">
        <f t="array" aca="1" ref="OS323" ca="1">IFERROR(IF(LEN(OP323)=0,"",INDEX(OFFSET($AA$6,0,OR323,500,1),SMALL(IF(ISNUMBER(OFFSET($AA$6,0,OR323,500,1)),ROW(OFFSET($AA$6,0,OR323,500,1))-ROW(AA$5)),OQ323))),"")</f>
        <v/>
      </c>
      <c r="OT323" s="132" t="str">
        <f ca="1">IFERROR(INDEX(Calc!$R$6:$Z$17,Calc!$OS323,Calc!OT$4),"")</f>
        <v/>
      </c>
      <c r="OU323" s="132" t="str">
        <f ca="1">IFERROR(INDEX(Calc!$R$6:$Z$17,Calc!$OS323,Calc!OU$4),"")</f>
        <v/>
      </c>
      <c r="OV323" s="132" t="str">
        <f ca="1">IFERROR(INDEX(Calc!$R$6:$Z$17,Calc!$OS323,Calc!OV$4),"")</f>
        <v/>
      </c>
      <c r="OW323" s="138" t="str">
        <f ca="1">IFERROR(INDEX(Calc!$R$6:$Z$17,Calc!$OS323,Calc!OW$4),"")</f>
        <v/>
      </c>
      <c r="OX323" s="138" t="str">
        <f ca="1">IFERROR(INDEX(Calc!$R$6:$Z$17,Calc!$OS323,Calc!OX$4),"")</f>
        <v/>
      </c>
      <c r="OY323" s="132" t="str">
        <f t="shared" ca="1" si="131"/>
        <v/>
      </c>
      <c r="OZ323" s="132" t="str">
        <f t="shared" ca="1" si="132"/>
        <v/>
      </c>
      <c r="PA323" s="132" t="str">
        <f t="shared" ca="1" si="133"/>
        <v/>
      </c>
      <c r="PB323" s="132" t="str">
        <f t="shared" ca="1" si="134"/>
        <v/>
      </c>
    </row>
    <row r="324" spans="401:418" x14ac:dyDescent="0.25">
      <c r="OK324" s="132">
        <v>319</v>
      </c>
      <c r="OL324" s="143">
        <f t="shared" si="135"/>
        <v>45610</v>
      </c>
      <c r="OM324" s="132">
        <f t="shared" ca="1" si="128"/>
        <v>0</v>
      </c>
      <c r="ON324" s="132" t="str">
        <f ca="1">IFERROR(IF(OM324&lt;1,"",SUM($OM$6:$OM324))-$OM324+1,"")</f>
        <v/>
      </c>
      <c r="OO324" s="132" t="str">
        <f ca="1">IFERROR(IF(OM324&lt;1,"",SUM($OM$6:$OM324)),"")</f>
        <v/>
      </c>
      <c r="OP324" s="143" t="str">
        <f t="shared" ca="1" si="129"/>
        <v/>
      </c>
      <c r="OQ324" s="138" t="str">
        <f ca="1">IFERROR(IF(OK324&gt;$ON$4,"",COUNTIF($OP$6:OP324,OP324)),"")</f>
        <v/>
      </c>
      <c r="OR324" s="138" t="str">
        <f t="shared" ca="1" si="130"/>
        <v/>
      </c>
      <c r="OS324" s="132" t="str">
        <f t="array" aca="1" ref="OS324" ca="1">IFERROR(IF(LEN(OP324)=0,"",INDEX(OFFSET($AA$6,0,OR324,500,1),SMALL(IF(ISNUMBER(OFFSET($AA$6,0,OR324,500,1)),ROW(OFFSET($AA$6,0,OR324,500,1))-ROW(AA$5)),OQ324))),"")</f>
        <v/>
      </c>
      <c r="OT324" s="132" t="str">
        <f ca="1">IFERROR(INDEX(Calc!$R$6:$Z$17,Calc!$OS324,Calc!OT$4),"")</f>
        <v/>
      </c>
      <c r="OU324" s="132" t="str">
        <f ca="1">IFERROR(INDEX(Calc!$R$6:$Z$17,Calc!$OS324,Calc!OU$4),"")</f>
        <v/>
      </c>
      <c r="OV324" s="132" t="str">
        <f ca="1">IFERROR(INDEX(Calc!$R$6:$Z$17,Calc!$OS324,Calc!OV$4),"")</f>
        <v/>
      </c>
      <c r="OW324" s="138" t="str">
        <f ca="1">IFERROR(INDEX(Calc!$R$6:$Z$17,Calc!$OS324,Calc!OW$4),"")</f>
        <v/>
      </c>
      <c r="OX324" s="138" t="str">
        <f ca="1">IFERROR(INDEX(Calc!$R$6:$Z$17,Calc!$OS324,Calc!OX$4),"")</f>
        <v/>
      </c>
      <c r="OY324" s="132" t="str">
        <f t="shared" ca="1" si="131"/>
        <v/>
      </c>
      <c r="OZ324" s="132" t="str">
        <f t="shared" ca="1" si="132"/>
        <v/>
      </c>
      <c r="PA324" s="132" t="str">
        <f t="shared" ca="1" si="133"/>
        <v/>
      </c>
      <c r="PB324" s="132" t="str">
        <f t="shared" ca="1" si="134"/>
        <v/>
      </c>
    </row>
    <row r="325" spans="401:418" x14ac:dyDescent="0.25">
      <c r="OK325" s="132">
        <v>320</v>
      </c>
      <c r="OL325" s="143">
        <f t="shared" si="135"/>
        <v>45611</v>
      </c>
      <c r="OM325" s="132">
        <f t="shared" ca="1" si="128"/>
        <v>0</v>
      </c>
      <c r="ON325" s="132" t="str">
        <f ca="1">IFERROR(IF(OM325&lt;1,"",SUM($OM$6:$OM325))-$OM325+1,"")</f>
        <v/>
      </c>
      <c r="OO325" s="132" t="str">
        <f ca="1">IFERROR(IF(OM325&lt;1,"",SUM($OM$6:$OM325)),"")</f>
        <v/>
      </c>
      <c r="OP325" s="143" t="str">
        <f t="shared" ca="1" si="129"/>
        <v/>
      </c>
      <c r="OQ325" s="138" t="str">
        <f ca="1">IFERROR(IF(OK325&gt;$ON$4,"",COUNTIF($OP$6:OP325,OP325)),"")</f>
        <v/>
      </c>
      <c r="OR325" s="138" t="str">
        <f t="shared" ca="1" si="130"/>
        <v/>
      </c>
      <c r="OS325" s="132" t="str">
        <f t="array" aca="1" ref="OS325" ca="1">IFERROR(IF(LEN(OP325)=0,"",INDEX(OFFSET($AA$6,0,OR325,500,1),SMALL(IF(ISNUMBER(OFFSET($AA$6,0,OR325,500,1)),ROW(OFFSET($AA$6,0,OR325,500,1))-ROW(AA$5)),OQ325))),"")</f>
        <v/>
      </c>
      <c r="OT325" s="132" t="str">
        <f ca="1">IFERROR(INDEX(Calc!$R$6:$Z$17,Calc!$OS325,Calc!OT$4),"")</f>
        <v/>
      </c>
      <c r="OU325" s="132" t="str">
        <f ca="1">IFERROR(INDEX(Calc!$R$6:$Z$17,Calc!$OS325,Calc!OU$4),"")</f>
        <v/>
      </c>
      <c r="OV325" s="132" t="str">
        <f ca="1">IFERROR(INDEX(Calc!$R$6:$Z$17,Calc!$OS325,Calc!OV$4),"")</f>
        <v/>
      </c>
      <c r="OW325" s="138" t="str">
        <f ca="1">IFERROR(INDEX(Calc!$R$6:$Z$17,Calc!$OS325,Calc!OW$4),"")</f>
        <v/>
      </c>
      <c r="OX325" s="138" t="str">
        <f ca="1">IFERROR(INDEX(Calc!$R$6:$Z$17,Calc!$OS325,Calc!OX$4),"")</f>
        <v/>
      </c>
      <c r="OY325" s="132" t="str">
        <f t="shared" ca="1" si="131"/>
        <v/>
      </c>
      <c r="OZ325" s="132" t="str">
        <f t="shared" ca="1" si="132"/>
        <v/>
      </c>
      <c r="PA325" s="132" t="str">
        <f t="shared" ca="1" si="133"/>
        <v/>
      </c>
      <c r="PB325" s="132" t="str">
        <f t="shared" ca="1" si="134"/>
        <v/>
      </c>
    </row>
    <row r="326" spans="401:418" x14ac:dyDescent="0.25">
      <c r="OK326" s="132">
        <v>321</v>
      </c>
      <c r="OL326" s="143">
        <f t="shared" si="135"/>
        <v>45612</v>
      </c>
      <c r="OM326" s="132">
        <f t="shared" ca="1" si="128"/>
        <v>0</v>
      </c>
      <c r="ON326" s="132" t="str">
        <f ca="1">IFERROR(IF(OM326&lt;1,"",SUM($OM$6:$OM326))-$OM326+1,"")</f>
        <v/>
      </c>
      <c r="OO326" s="132" t="str">
        <f ca="1">IFERROR(IF(OM326&lt;1,"",SUM($OM$6:$OM326)),"")</f>
        <v/>
      </c>
      <c r="OP326" s="143" t="str">
        <f t="shared" ca="1" si="129"/>
        <v/>
      </c>
      <c r="OQ326" s="138" t="str">
        <f ca="1">IFERROR(IF(OK326&gt;$ON$4,"",COUNTIF($OP$6:OP326,OP326)),"")</f>
        <v/>
      </c>
      <c r="OR326" s="138" t="str">
        <f t="shared" ca="1" si="130"/>
        <v/>
      </c>
      <c r="OS326" s="132" t="str">
        <f t="array" aca="1" ref="OS326" ca="1">IFERROR(IF(LEN(OP326)=0,"",INDEX(OFFSET($AA$6,0,OR326,500,1),SMALL(IF(ISNUMBER(OFFSET($AA$6,0,OR326,500,1)),ROW(OFFSET($AA$6,0,OR326,500,1))-ROW(AA$5)),OQ326))),"")</f>
        <v/>
      </c>
      <c r="OT326" s="132" t="str">
        <f ca="1">IFERROR(INDEX(Calc!$R$6:$Z$17,Calc!$OS326,Calc!OT$4),"")</f>
        <v/>
      </c>
      <c r="OU326" s="132" t="str">
        <f ca="1">IFERROR(INDEX(Calc!$R$6:$Z$17,Calc!$OS326,Calc!OU$4),"")</f>
        <v/>
      </c>
      <c r="OV326" s="132" t="str">
        <f ca="1">IFERROR(INDEX(Calc!$R$6:$Z$17,Calc!$OS326,Calc!OV$4),"")</f>
        <v/>
      </c>
      <c r="OW326" s="138" t="str">
        <f ca="1">IFERROR(INDEX(Calc!$R$6:$Z$17,Calc!$OS326,Calc!OW$4),"")</f>
        <v/>
      </c>
      <c r="OX326" s="138" t="str">
        <f ca="1">IFERROR(INDEX(Calc!$R$6:$Z$17,Calc!$OS326,Calc!OX$4),"")</f>
        <v/>
      </c>
      <c r="OY326" s="132" t="str">
        <f t="shared" ca="1" si="131"/>
        <v/>
      </c>
      <c r="OZ326" s="132" t="str">
        <f t="shared" ca="1" si="132"/>
        <v/>
      </c>
      <c r="PA326" s="132" t="str">
        <f t="shared" ca="1" si="133"/>
        <v/>
      </c>
      <c r="PB326" s="132" t="str">
        <f t="shared" ca="1" si="134"/>
        <v/>
      </c>
    </row>
    <row r="327" spans="401:418" x14ac:dyDescent="0.25">
      <c r="OK327" s="132">
        <v>322</v>
      </c>
      <c r="OL327" s="143">
        <f t="shared" si="135"/>
        <v>45613</v>
      </c>
      <c r="OM327" s="132">
        <f t="shared" ref="OM327:OM372" ca="1" si="136">IFERROR(INDEX($AB$4:$OH$4,1,OK327),"")</f>
        <v>0</v>
      </c>
      <c r="ON327" s="132" t="str">
        <f ca="1">IFERROR(IF(OM327&lt;1,"",SUM($OM$6:$OM327))-$OM327+1,"")</f>
        <v/>
      </c>
      <c r="OO327" s="132" t="str">
        <f ca="1">IFERROR(IF(OM327&lt;1,"",SUM($OM$6:$OM327)),"")</f>
        <v/>
      </c>
      <c r="OP327" s="143" t="str">
        <f t="shared" ref="OP327:OP390" ca="1" si="137">IFERROR(IF(OK327&gt;$ON$4,"",IF(ISNUMBER(MATCH(OK327,$ON$6:$ON$3005,0)),INDEX($OL$6:$OL$376,MATCH(OK327,$ON$6:$ON$3005,0)),OP326)),"")</f>
        <v/>
      </c>
      <c r="OQ327" s="138" t="str">
        <f ca="1">IFERROR(IF(OK327&gt;$ON$4,"",COUNTIF($OP$6:OP327,OP327)),"")</f>
        <v/>
      </c>
      <c r="OR327" s="138" t="str">
        <f t="shared" ref="OR327:OR390" ca="1" si="138">IFERROR(MATCH(OP327,$AB$5:$OH$5,0),"")</f>
        <v/>
      </c>
      <c r="OS327" s="132" t="str">
        <f t="array" aca="1" ref="OS327" ca="1">IFERROR(IF(LEN(OP327)=0,"",INDEX(OFFSET($AA$6,0,OR327,500,1),SMALL(IF(ISNUMBER(OFFSET($AA$6,0,OR327,500,1)),ROW(OFFSET($AA$6,0,OR327,500,1))-ROW(AA$5)),OQ327))),"")</f>
        <v/>
      </c>
      <c r="OT327" s="132" t="str">
        <f ca="1">IFERROR(INDEX(Calc!$R$6:$Z$17,Calc!$OS327,Calc!OT$4),"")</f>
        <v/>
      </c>
      <c r="OU327" s="132" t="str">
        <f ca="1">IFERROR(INDEX(Calc!$R$6:$Z$17,Calc!$OS327,Calc!OU$4),"")</f>
        <v/>
      </c>
      <c r="OV327" s="132" t="str">
        <f ca="1">IFERROR(INDEX(Calc!$R$6:$Z$17,Calc!$OS327,Calc!OV$4),"")</f>
        <v/>
      </c>
      <c r="OW327" s="138" t="str">
        <f ca="1">IFERROR(INDEX(Calc!$R$6:$Z$17,Calc!$OS327,Calc!OW$4),"")</f>
        <v/>
      </c>
      <c r="OX327" s="138" t="str">
        <f ca="1">IFERROR(INDEX(Calc!$R$6:$Z$17,Calc!$OS327,Calc!OX$4),"")</f>
        <v/>
      </c>
      <c r="OY327" s="132" t="str">
        <f t="shared" ref="OY327:OY390" ca="1" si="139">IFERROR(DAY(OP327),"")</f>
        <v/>
      </c>
      <c r="OZ327" s="132" t="str">
        <f t="shared" ref="OZ327:OZ390" ca="1" si="140">IFERROR(MONTH(OP327),"")</f>
        <v/>
      </c>
      <c r="PA327" s="132" t="str">
        <f t="shared" ref="PA327:PA390" ca="1" si="141">IFERROR(YEAR(OP327),"")</f>
        <v/>
      </c>
      <c r="PB327" s="132" t="str">
        <f t="shared" ref="PB327:PB390" ca="1" si="142">IFERROR(INDEX($L$8:$L$19,OZ327)&amp;" - "&amp;PA327,"")</f>
        <v/>
      </c>
    </row>
    <row r="328" spans="401:418" x14ac:dyDescent="0.25">
      <c r="OK328" s="132">
        <v>323</v>
      </c>
      <c r="OL328" s="143">
        <f t="shared" ref="OL328:OL372" si="143">IFERROR(OL327+1,"")</f>
        <v>45614</v>
      </c>
      <c r="OM328" s="132">
        <f t="shared" ca="1" si="136"/>
        <v>0</v>
      </c>
      <c r="ON328" s="132" t="str">
        <f ca="1">IFERROR(IF(OM328&lt;1,"",SUM($OM$6:$OM328))-$OM328+1,"")</f>
        <v/>
      </c>
      <c r="OO328" s="132" t="str">
        <f ca="1">IFERROR(IF(OM328&lt;1,"",SUM($OM$6:$OM328)),"")</f>
        <v/>
      </c>
      <c r="OP328" s="143" t="str">
        <f t="shared" ca="1" si="137"/>
        <v/>
      </c>
      <c r="OQ328" s="138" t="str">
        <f ca="1">IFERROR(IF(OK328&gt;$ON$4,"",COUNTIF($OP$6:OP328,OP328)),"")</f>
        <v/>
      </c>
      <c r="OR328" s="138" t="str">
        <f t="shared" ca="1" si="138"/>
        <v/>
      </c>
      <c r="OS328" s="132" t="str">
        <f t="array" aca="1" ref="OS328" ca="1">IFERROR(IF(LEN(OP328)=0,"",INDEX(OFFSET($AA$6,0,OR328,500,1),SMALL(IF(ISNUMBER(OFFSET($AA$6,0,OR328,500,1)),ROW(OFFSET($AA$6,0,OR328,500,1))-ROW(AA$5)),OQ328))),"")</f>
        <v/>
      </c>
      <c r="OT328" s="132" t="str">
        <f ca="1">IFERROR(INDEX(Calc!$R$6:$Z$17,Calc!$OS328,Calc!OT$4),"")</f>
        <v/>
      </c>
      <c r="OU328" s="132" t="str">
        <f ca="1">IFERROR(INDEX(Calc!$R$6:$Z$17,Calc!$OS328,Calc!OU$4),"")</f>
        <v/>
      </c>
      <c r="OV328" s="132" t="str">
        <f ca="1">IFERROR(INDEX(Calc!$R$6:$Z$17,Calc!$OS328,Calc!OV$4),"")</f>
        <v/>
      </c>
      <c r="OW328" s="138" t="str">
        <f ca="1">IFERROR(INDEX(Calc!$R$6:$Z$17,Calc!$OS328,Calc!OW$4),"")</f>
        <v/>
      </c>
      <c r="OX328" s="138" t="str">
        <f ca="1">IFERROR(INDEX(Calc!$R$6:$Z$17,Calc!$OS328,Calc!OX$4),"")</f>
        <v/>
      </c>
      <c r="OY328" s="132" t="str">
        <f t="shared" ca="1" si="139"/>
        <v/>
      </c>
      <c r="OZ328" s="132" t="str">
        <f t="shared" ca="1" si="140"/>
        <v/>
      </c>
      <c r="PA328" s="132" t="str">
        <f t="shared" ca="1" si="141"/>
        <v/>
      </c>
      <c r="PB328" s="132" t="str">
        <f t="shared" ca="1" si="142"/>
        <v/>
      </c>
    </row>
    <row r="329" spans="401:418" x14ac:dyDescent="0.25">
      <c r="OK329" s="132">
        <v>324</v>
      </c>
      <c r="OL329" s="143">
        <f t="shared" si="143"/>
        <v>45615</v>
      </c>
      <c r="OM329" s="132">
        <f t="shared" ca="1" si="136"/>
        <v>1</v>
      </c>
      <c r="ON329" s="132">
        <f ca="1">IFERROR(IF(OM329&lt;1,"",SUM($OM$6:$OM329))-$OM329+1,"")</f>
        <v>136</v>
      </c>
      <c r="OO329" s="132">
        <f ca="1">IFERROR(IF(OM329&lt;1,"",SUM($OM$6:$OM329)),"")</f>
        <v>136</v>
      </c>
      <c r="OP329" s="143" t="str">
        <f t="shared" ca="1" si="137"/>
        <v/>
      </c>
      <c r="OQ329" s="138" t="str">
        <f ca="1">IFERROR(IF(OK329&gt;$ON$4,"",COUNTIF($OP$6:OP329,OP329)),"")</f>
        <v/>
      </c>
      <c r="OR329" s="138" t="str">
        <f t="shared" ca="1" si="138"/>
        <v/>
      </c>
      <c r="OS329" s="132" t="str">
        <f t="array" aca="1" ref="OS329" ca="1">IFERROR(IF(LEN(OP329)=0,"",INDEX(OFFSET($AA$6,0,OR329,500,1),SMALL(IF(ISNUMBER(OFFSET($AA$6,0,OR329,500,1)),ROW(OFFSET($AA$6,0,OR329,500,1))-ROW(AA$5)),OQ329))),"")</f>
        <v/>
      </c>
      <c r="OT329" s="132" t="str">
        <f ca="1">IFERROR(INDEX(Calc!$R$6:$Z$17,Calc!$OS329,Calc!OT$4),"")</f>
        <v/>
      </c>
      <c r="OU329" s="132" t="str">
        <f ca="1">IFERROR(INDEX(Calc!$R$6:$Z$17,Calc!$OS329,Calc!OU$4),"")</f>
        <v/>
      </c>
      <c r="OV329" s="132" t="str">
        <f ca="1">IFERROR(INDEX(Calc!$R$6:$Z$17,Calc!$OS329,Calc!OV$4),"")</f>
        <v/>
      </c>
      <c r="OW329" s="138" t="str">
        <f ca="1">IFERROR(INDEX(Calc!$R$6:$Z$17,Calc!$OS329,Calc!OW$4),"")</f>
        <v/>
      </c>
      <c r="OX329" s="138" t="str">
        <f ca="1">IFERROR(INDEX(Calc!$R$6:$Z$17,Calc!$OS329,Calc!OX$4),"")</f>
        <v/>
      </c>
      <c r="OY329" s="132" t="str">
        <f t="shared" ca="1" si="139"/>
        <v/>
      </c>
      <c r="OZ329" s="132" t="str">
        <f t="shared" ca="1" si="140"/>
        <v/>
      </c>
      <c r="PA329" s="132" t="str">
        <f t="shared" ca="1" si="141"/>
        <v/>
      </c>
      <c r="PB329" s="132" t="str">
        <f t="shared" ca="1" si="142"/>
        <v/>
      </c>
    </row>
    <row r="330" spans="401:418" x14ac:dyDescent="0.25">
      <c r="OK330" s="132">
        <v>325</v>
      </c>
      <c r="OL330" s="143">
        <f t="shared" si="143"/>
        <v>45616</v>
      </c>
      <c r="OM330" s="132">
        <f t="shared" ca="1" si="136"/>
        <v>0</v>
      </c>
      <c r="ON330" s="132" t="str">
        <f ca="1">IFERROR(IF(OM330&lt;1,"",SUM($OM$6:$OM330))-$OM330+1,"")</f>
        <v/>
      </c>
      <c r="OO330" s="132" t="str">
        <f ca="1">IFERROR(IF(OM330&lt;1,"",SUM($OM$6:$OM330)),"")</f>
        <v/>
      </c>
      <c r="OP330" s="143" t="str">
        <f t="shared" ca="1" si="137"/>
        <v/>
      </c>
      <c r="OQ330" s="138" t="str">
        <f ca="1">IFERROR(IF(OK330&gt;$ON$4,"",COUNTIF($OP$6:OP330,OP330)),"")</f>
        <v/>
      </c>
      <c r="OR330" s="138" t="str">
        <f t="shared" ca="1" si="138"/>
        <v/>
      </c>
      <c r="OS330" s="132" t="str">
        <f t="array" aca="1" ref="OS330" ca="1">IFERROR(IF(LEN(OP330)=0,"",INDEX(OFFSET($AA$6,0,OR330,500,1),SMALL(IF(ISNUMBER(OFFSET($AA$6,0,OR330,500,1)),ROW(OFFSET($AA$6,0,OR330,500,1))-ROW(AA$5)),OQ330))),"")</f>
        <v/>
      </c>
      <c r="OT330" s="132" t="str">
        <f ca="1">IFERROR(INDEX(Calc!$R$6:$Z$17,Calc!$OS330,Calc!OT$4),"")</f>
        <v/>
      </c>
      <c r="OU330" s="132" t="str">
        <f ca="1">IFERROR(INDEX(Calc!$R$6:$Z$17,Calc!$OS330,Calc!OU$4),"")</f>
        <v/>
      </c>
      <c r="OV330" s="132" t="str">
        <f ca="1">IFERROR(INDEX(Calc!$R$6:$Z$17,Calc!$OS330,Calc!OV$4),"")</f>
        <v/>
      </c>
      <c r="OW330" s="138" t="str">
        <f ca="1">IFERROR(INDEX(Calc!$R$6:$Z$17,Calc!$OS330,Calc!OW$4),"")</f>
        <v/>
      </c>
      <c r="OX330" s="138" t="str">
        <f ca="1">IFERROR(INDEX(Calc!$R$6:$Z$17,Calc!$OS330,Calc!OX$4),"")</f>
        <v/>
      </c>
      <c r="OY330" s="132" t="str">
        <f t="shared" ca="1" si="139"/>
        <v/>
      </c>
      <c r="OZ330" s="132" t="str">
        <f t="shared" ca="1" si="140"/>
        <v/>
      </c>
      <c r="PA330" s="132" t="str">
        <f t="shared" ca="1" si="141"/>
        <v/>
      </c>
      <c r="PB330" s="132" t="str">
        <f t="shared" ca="1" si="142"/>
        <v/>
      </c>
    </row>
    <row r="331" spans="401:418" x14ac:dyDescent="0.25">
      <c r="OK331" s="132">
        <v>326</v>
      </c>
      <c r="OL331" s="143">
        <f t="shared" si="143"/>
        <v>45617</v>
      </c>
      <c r="OM331" s="132">
        <f t="shared" ca="1" si="136"/>
        <v>1</v>
      </c>
      <c r="ON331" s="132">
        <f ca="1">IFERROR(IF(OM331&lt;1,"",SUM($OM$6:$OM331))-$OM331+1,"")</f>
        <v>137</v>
      </c>
      <c r="OO331" s="132">
        <f ca="1">IFERROR(IF(OM331&lt;1,"",SUM($OM$6:$OM331)),"")</f>
        <v>137</v>
      </c>
      <c r="OP331" s="143" t="str">
        <f t="shared" ca="1" si="137"/>
        <v/>
      </c>
      <c r="OQ331" s="138" t="str">
        <f ca="1">IFERROR(IF(OK331&gt;$ON$4,"",COUNTIF($OP$6:OP331,OP331)),"")</f>
        <v/>
      </c>
      <c r="OR331" s="138" t="str">
        <f t="shared" ca="1" si="138"/>
        <v/>
      </c>
      <c r="OS331" s="132" t="str">
        <f t="array" aca="1" ref="OS331" ca="1">IFERROR(IF(LEN(OP331)=0,"",INDEX(OFFSET($AA$6,0,OR331,500,1),SMALL(IF(ISNUMBER(OFFSET($AA$6,0,OR331,500,1)),ROW(OFFSET($AA$6,0,OR331,500,1))-ROW(AA$5)),OQ331))),"")</f>
        <v/>
      </c>
      <c r="OT331" s="132" t="str">
        <f ca="1">IFERROR(INDEX(Calc!$R$6:$Z$17,Calc!$OS331,Calc!OT$4),"")</f>
        <v/>
      </c>
      <c r="OU331" s="132" t="str">
        <f ca="1">IFERROR(INDEX(Calc!$R$6:$Z$17,Calc!$OS331,Calc!OU$4),"")</f>
        <v/>
      </c>
      <c r="OV331" s="132" t="str">
        <f ca="1">IFERROR(INDEX(Calc!$R$6:$Z$17,Calc!$OS331,Calc!OV$4),"")</f>
        <v/>
      </c>
      <c r="OW331" s="138" t="str">
        <f ca="1">IFERROR(INDEX(Calc!$R$6:$Z$17,Calc!$OS331,Calc!OW$4),"")</f>
        <v/>
      </c>
      <c r="OX331" s="138" t="str">
        <f ca="1">IFERROR(INDEX(Calc!$R$6:$Z$17,Calc!$OS331,Calc!OX$4),"")</f>
        <v/>
      </c>
      <c r="OY331" s="132" t="str">
        <f t="shared" ca="1" si="139"/>
        <v/>
      </c>
      <c r="OZ331" s="132" t="str">
        <f t="shared" ca="1" si="140"/>
        <v/>
      </c>
      <c r="PA331" s="132" t="str">
        <f t="shared" ca="1" si="141"/>
        <v/>
      </c>
      <c r="PB331" s="132" t="str">
        <f t="shared" ca="1" si="142"/>
        <v/>
      </c>
    </row>
    <row r="332" spans="401:418" x14ac:dyDescent="0.25">
      <c r="OK332" s="132">
        <v>327</v>
      </c>
      <c r="OL332" s="143">
        <f t="shared" si="143"/>
        <v>45618</v>
      </c>
      <c r="OM332" s="132">
        <f t="shared" ca="1" si="136"/>
        <v>0</v>
      </c>
      <c r="ON332" s="132" t="str">
        <f ca="1">IFERROR(IF(OM332&lt;1,"",SUM($OM$6:$OM332))-$OM332+1,"")</f>
        <v/>
      </c>
      <c r="OO332" s="132" t="str">
        <f ca="1">IFERROR(IF(OM332&lt;1,"",SUM($OM$6:$OM332)),"")</f>
        <v/>
      </c>
      <c r="OP332" s="143" t="str">
        <f t="shared" ca="1" si="137"/>
        <v/>
      </c>
      <c r="OQ332" s="138" t="str">
        <f ca="1">IFERROR(IF(OK332&gt;$ON$4,"",COUNTIF($OP$6:OP332,OP332)),"")</f>
        <v/>
      </c>
      <c r="OR332" s="138" t="str">
        <f t="shared" ca="1" si="138"/>
        <v/>
      </c>
      <c r="OS332" s="132" t="str">
        <f t="array" aca="1" ref="OS332" ca="1">IFERROR(IF(LEN(OP332)=0,"",INDEX(OFFSET($AA$6,0,OR332,500,1),SMALL(IF(ISNUMBER(OFFSET($AA$6,0,OR332,500,1)),ROW(OFFSET($AA$6,0,OR332,500,1))-ROW(AA$5)),OQ332))),"")</f>
        <v/>
      </c>
      <c r="OT332" s="132" t="str">
        <f ca="1">IFERROR(INDEX(Calc!$R$6:$Z$17,Calc!$OS332,Calc!OT$4),"")</f>
        <v/>
      </c>
      <c r="OU332" s="132" t="str">
        <f ca="1">IFERROR(INDEX(Calc!$R$6:$Z$17,Calc!$OS332,Calc!OU$4),"")</f>
        <v/>
      </c>
      <c r="OV332" s="132" t="str">
        <f ca="1">IFERROR(INDEX(Calc!$R$6:$Z$17,Calc!$OS332,Calc!OV$4),"")</f>
        <v/>
      </c>
      <c r="OW332" s="138" t="str">
        <f ca="1">IFERROR(INDEX(Calc!$R$6:$Z$17,Calc!$OS332,Calc!OW$4),"")</f>
        <v/>
      </c>
      <c r="OX332" s="138" t="str">
        <f ca="1">IFERROR(INDEX(Calc!$R$6:$Z$17,Calc!$OS332,Calc!OX$4),"")</f>
        <v/>
      </c>
      <c r="OY332" s="132" t="str">
        <f t="shared" ca="1" si="139"/>
        <v/>
      </c>
      <c r="OZ332" s="132" t="str">
        <f t="shared" ca="1" si="140"/>
        <v/>
      </c>
      <c r="PA332" s="132" t="str">
        <f t="shared" ca="1" si="141"/>
        <v/>
      </c>
      <c r="PB332" s="132" t="str">
        <f t="shared" ca="1" si="142"/>
        <v/>
      </c>
    </row>
    <row r="333" spans="401:418" x14ac:dyDescent="0.25">
      <c r="OK333" s="132">
        <v>328</v>
      </c>
      <c r="OL333" s="143">
        <f t="shared" si="143"/>
        <v>45619</v>
      </c>
      <c r="OM333" s="132">
        <f t="shared" ca="1" si="136"/>
        <v>0</v>
      </c>
      <c r="ON333" s="132" t="str">
        <f ca="1">IFERROR(IF(OM333&lt;1,"",SUM($OM$6:$OM333))-$OM333+1,"")</f>
        <v/>
      </c>
      <c r="OO333" s="132" t="str">
        <f ca="1">IFERROR(IF(OM333&lt;1,"",SUM($OM$6:$OM333)),"")</f>
        <v/>
      </c>
      <c r="OP333" s="143" t="str">
        <f t="shared" ca="1" si="137"/>
        <v/>
      </c>
      <c r="OQ333" s="138" t="str">
        <f ca="1">IFERROR(IF(OK333&gt;$ON$4,"",COUNTIF($OP$6:OP333,OP333)),"")</f>
        <v/>
      </c>
      <c r="OR333" s="138" t="str">
        <f t="shared" ca="1" si="138"/>
        <v/>
      </c>
      <c r="OS333" s="132" t="str">
        <f t="array" aca="1" ref="OS333" ca="1">IFERROR(IF(LEN(OP333)=0,"",INDEX(OFFSET($AA$6,0,OR333,500,1),SMALL(IF(ISNUMBER(OFFSET($AA$6,0,OR333,500,1)),ROW(OFFSET($AA$6,0,OR333,500,1))-ROW(AA$5)),OQ333))),"")</f>
        <v/>
      </c>
      <c r="OT333" s="132" t="str">
        <f ca="1">IFERROR(INDEX(Calc!$R$6:$Z$17,Calc!$OS333,Calc!OT$4),"")</f>
        <v/>
      </c>
      <c r="OU333" s="132" t="str">
        <f ca="1">IFERROR(INDEX(Calc!$R$6:$Z$17,Calc!$OS333,Calc!OU$4),"")</f>
        <v/>
      </c>
      <c r="OV333" s="132" t="str">
        <f ca="1">IFERROR(INDEX(Calc!$R$6:$Z$17,Calc!$OS333,Calc!OV$4),"")</f>
        <v/>
      </c>
      <c r="OW333" s="138" t="str">
        <f ca="1">IFERROR(INDEX(Calc!$R$6:$Z$17,Calc!$OS333,Calc!OW$4),"")</f>
        <v/>
      </c>
      <c r="OX333" s="138" t="str">
        <f ca="1">IFERROR(INDEX(Calc!$R$6:$Z$17,Calc!$OS333,Calc!OX$4),"")</f>
        <v/>
      </c>
      <c r="OY333" s="132" t="str">
        <f t="shared" ca="1" si="139"/>
        <v/>
      </c>
      <c r="OZ333" s="132" t="str">
        <f t="shared" ca="1" si="140"/>
        <v/>
      </c>
      <c r="PA333" s="132" t="str">
        <f t="shared" ca="1" si="141"/>
        <v/>
      </c>
      <c r="PB333" s="132" t="str">
        <f t="shared" ca="1" si="142"/>
        <v/>
      </c>
    </row>
    <row r="334" spans="401:418" x14ac:dyDescent="0.25">
      <c r="OK334" s="132">
        <v>329</v>
      </c>
      <c r="OL334" s="143">
        <f t="shared" si="143"/>
        <v>45620</v>
      </c>
      <c r="OM334" s="132">
        <f t="shared" ca="1" si="136"/>
        <v>0</v>
      </c>
      <c r="ON334" s="132" t="str">
        <f ca="1">IFERROR(IF(OM334&lt;1,"",SUM($OM$6:$OM334))-$OM334+1,"")</f>
        <v/>
      </c>
      <c r="OO334" s="132" t="str">
        <f ca="1">IFERROR(IF(OM334&lt;1,"",SUM($OM$6:$OM334)),"")</f>
        <v/>
      </c>
      <c r="OP334" s="143" t="str">
        <f t="shared" ca="1" si="137"/>
        <v/>
      </c>
      <c r="OQ334" s="138" t="str">
        <f ca="1">IFERROR(IF(OK334&gt;$ON$4,"",COUNTIF($OP$6:OP334,OP334)),"")</f>
        <v/>
      </c>
      <c r="OR334" s="138" t="str">
        <f t="shared" ca="1" si="138"/>
        <v/>
      </c>
      <c r="OS334" s="132" t="str">
        <f t="array" aca="1" ref="OS334" ca="1">IFERROR(IF(LEN(OP334)=0,"",INDEX(OFFSET($AA$6,0,OR334,500,1),SMALL(IF(ISNUMBER(OFFSET($AA$6,0,OR334,500,1)),ROW(OFFSET($AA$6,0,OR334,500,1))-ROW(AA$5)),OQ334))),"")</f>
        <v/>
      </c>
      <c r="OT334" s="132" t="str">
        <f ca="1">IFERROR(INDEX(Calc!$R$6:$Z$17,Calc!$OS334,Calc!OT$4),"")</f>
        <v/>
      </c>
      <c r="OU334" s="132" t="str">
        <f ca="1">IFERROR(INDEX(Calc!$R$6:$Z$17,Calc!$OS334,Calc!OU$4),"")</f>
        <v/>
      </c>
      <c r="OV334" s="132" t="str">
        <f ca="1">IFERROR(INDEX(Calc!$R$6:$Z$17,Calc!$OS334,Calc!OV$4),"")</f>
        <v/>
      </c>
      <c r="OW334" s="138" t="str">
        <f ca="1">IFERROR(INDEX(Calc!$R$6:$Z$17,Calc!$OS334,Calc!OW$4),"")</f>
        <v/>
      </c>
      <c r="OX334" s="138" t="str">
        <f ca="1">IFERROR(INDEX(Calc!$R$6:$Z$17,Calc!$OS334,Calc!OX$4),"")</f>
        <v/>
      </c>
      <c r="OY334" s="132" t="str">
        <f t="shared" ca="1" si="139"/>
        <v/>
      </c>
      <c r="OZ334" s="132" t="str">
        <f t="shared" ca="1" si="140"/>
        <v/>
      </c>
      <c r="PA334" s="132" t="str">
        <f t="shared" ca="1" si="141"/>
        <v/>
      </c>
      <c r="PB334" s="132" t="str">
        <f t="shared" ca="1" si="142"/>
        <v/>
      </c>
    </row>
    <row r="335" spans="401:418" x14ac:dyDescent="0.25">
      <c r="OK335" s="132">
        <v>330</v>
      </c>
      <c r="OL335" s="143">
        <f t="shared" si="143"/>
        <v>45621</v>
      </c>
      <c r="OM335" s="132">
        <f t="shared" ca="1" si="136"/>
        <v>0</v>
      </c>
      <c r="ON335" s="132" t="str">
        <f ca="1">IFERROR(IF(OM335&lt;1,"",SUM($OM$6:$OM335))-$OM335+1,"")</f>
        <v/>
      </c>
      <c r="OO335" s="132" t="str">
        <f ca="1">IFERROR(IF(OM335&lt;1,"",SUM($OM$6:$OM335)),"")</f>
        <v/>
      </c>
      <c r="OP335" s="143" t="str">
        <f t="shared" ca="1" si="137"/>
        <v/>
      </c>
      <c r="OQ335" s="138" t="str">
        <f ca="1">IFERROR(IF(OK335&gt;$ON$4,"",COUNTIF($OP$6:OP335,OP335)),"")</f>
        <v/>
      </c>
      <c r="OR335" s="138" t="str">
        <f t="shared" ca="1" si="138"/>
        <v/>
      </c>
      <c r="OS335" s="132" t="str">
        <f t="array" aca="1" ref="OS335" ca="1">IFERROR(IF(LEN(OP335)=0,"",INDEX(OFFSET($AA$6,0,OR335,500,1),SMALL(IF(ISNUMBER(OFFSET($AA$6,0,OR335,500,1)),ROW(OFFSET($AA$6,0,OR335,500,1))-ROW(AA$5)),OQ335))),"")</f>
        <v/>
      </c>
      <c r="OT335" s="132" t="str">
        <f ca="1">IFERROR(INDEX(Calc!$R$6:$Z$17,Calc!$OS335,Calc!OT$4),"")</f>
        <v/>
      </c>
      <c r="OU335" s="132" t="str">
        <f ca="1">IFERROR(INDEX(Calc!$R$6:$Z$17,Calc!$OS335,Calc!OU$4),"")</f>
        <v/>
      </c>
      <c r="OV335" s="132" t="str">
        <f ca="1">IFERROR(INDEX(Calc!$R$6:$Z$17,Calc!$OS335,Calc!OV$4),"")</f>
        <v/>
      </c>
      <c r="OW335" s="138" t="str">
        <f ca="1">IFERROR(INDEX(Calc!$R$6:$Z$17,Calc!$OS335,Calc!OW$4),"")</f>
        <v/>
      </c>
      <c r="OX335" s="138" t="str">
        <f ca="1">IFERROR(INDEX(Calc!$R$6:$Z$17,Calc!$OS335,Calc!OX$4),"")</f>
        <v/>
      </c>
      <c r="OY335" s="132" t="str">
        <f t="shared" ca="1" si="139"/>
        <v/>
      </c>
      <c r="OZ335" s="132" t="str">
        <f t="shared" ca="1" si="140"/>
        <v/>
      </c>
      <c r="PA335" s="132" t="str">
        <f t="shared" ca="1" si="141"/>
        <v/>
      </c>
      <c r="PB335" s="132" t="str">
        <f t="shared" ca="1" si="142"/>
        <v/>
      </c>
    </row>
    <row r="336" spans="401:418" x14ac:dyDescent="0.25">
      <c r="OK336" s="132">
        <v>331</v>
      </c>
      <c r="OL336" s="143">
        <f t="shared" si="143"/>
        <v>45622</v>
      </c>
      <c r="OM336" s="132">
        <f t="shared" ca="1" si="136"/>
        <v>1</v>
      </c>
      <c r="ON336" s="132">
        <f ca="1">IFERROR(IF(OM336&lt;1,"",SUM($OM$6:$OM336))-$OM336+1,"")</f>
        <v>138</v>
      </c>
      <c r="OO336" s="132">
        <f ca="1">IFERROR(IF(OM336&lt;1,"",SUM($OM$6:$OM336)),"")</f>
        <v>138</v>
      </c>
      <c r="OP336" s="143" t="str">
        <f t="shared" ca="1" si="137"/>
        <v/>
      </c>
      <c r="OQ336" s="138" t="str">
        <f ca="1">IFERROR(IF(OK336&gt;$ON$4,"",COUNTIF($OP$6:OP336,OP336)),"")</f>
        <v/>
      </c>
      <c r="OR336" s="138" t="str">
        <f t="shared" ca="1" si="138"/>
        <v/>
      </c>
      <c r="OS336" s="132" t="str">
        <f t="array" aca="1" ref="OS336" ca="1">IFERROR(IF(LEN(OP336)=0,"",INDEX(OFFSET($AA$6,0,OR336,500,1),SMALL(IF(ISNUMBER(OFFSET($AA$6,0,OR336,500,1)),ROW(OFFSET($AA$6,0,OR336,500,1))-ROW(AA$5)),OQ336))),"")</f>
        <v/>
      </c>
      <c r="OT336" s="132" t="str">
        <f ca="1">IFERROR(INDEX(Calc!$R$6:$Z$17,Calc!$OS336,Calc!OT$4),"")</f>
        <v/>
      </c>
      <c r="OU336" s="132" t="str">
        <f ca="1">IFERROR(INDEX(Calc!$R$6:$Z$17,Calc!$OS336,Calc!OU$4),"")</f>
        <v/>
      </c>
      <c r="OV336" s="132" t="str">
        <f ca="1">IFERROR(INDEX(Calc!$R$6:$Z$17,Calc!$OS336,Calc!OV$4),"")</f>
        <v/>
      </c>
      <c r="OW336" s="138" t="str">
        <f ca="1">IFERROR(INDEX(Calc!$R$6:$Z$17,Calc!$OS336,Calc!OW$4),"")</f>
        <v/>
      </c>
      <c r="OX336" s="138" t="str">
        <f ca="1">IFERROR(INDEX(Calc!$R$6:$Z$17,Calc!$OS336,Calc!OX$4),"")</f>
        <v/>
      </c>
      <c r="OY336" s="132" t="str">
        <f t="shared" ca="1" si="139"/>
        <v/>
      </c>
      <c r="OZ336" s="132" t="str">
        <f t="shared" ca="1" si="140"/>
        <v/>
      </c>
      <c r="PA336" s="132" t="str">
        <f t="shared" ca="1" si="141"/>
        <v/>
      </c>
      <c r="PB336" s="132" t="str">
        <f t="shared" ca="1" si="142"/>
        <v/>
      </c>
    </row>
    <row r="337" spans="401:418" x14ac:dyDescent="0.25">
      <c r="OK337" s="132">
        <v>332</v>
      </c>
      <c r="OL337" s="143">
        <f t="shared" si="143"/>
        <v>45623</v>
      </c>
      <c r="OM337" s="132">
        <f t="shared" ca="1" si="136"/>
        <v>0</v>
      </c>
      <c r="ON337" s="132" t="str">
        <f ca="1">IFERROR(IF(OM337&lt;1,"",SUM($OM$6:$OM337))-$OM337+1,"")</f>
        <v/>
      </c>
      <c r="OO337" s="132" t="str">
        <f ca="1">IFERROR(IF(OM337&lt;1,"",SUM($OM$6:$OM337)),"")</f>
        <v/>
      </c>
      <c r="OP337" s="143" t="str">
        <f t="shared" ca="1" si="137"/>
        <v/>
      </c>
      <c r="OQ337" s="138" t="str">
        <f ca="1">IFERROR(IF(OK337&gt;$ON$4,"",COUNTIF($OP$6:OP337,OP337)),"")</f>
        <v/>
      </c>
      <c r="OR337" s="138" t="str">
        <f t="shared" ca="1" si="138"/>
        <v/>
      </c>
      <c r="OS337" s="132" t="str">
        <f t="array" aca="1" ref="OS337" ca="1">IFERROR(IF(LEN(OP337)=0,"",INDEX(OFFSET($AA$6,0,OR337,500,1),SMALL(IF(ISNUMBER(OFFSET($AA$6,0,OR337,500,1)),ROW(OFFSET($AA$6,0,OR337,500,1))-ROW(AA$5)),OQ337))),"")</f>
        <v/>
      </c>
      <c r="OT337" s="132" t="str">
        <f ca="1">IFERROR(INDEX(Calc!$R$6:$Z$17,Calc!$OS337,Calc!OT$4),"")</f>
        <v/>
      </c>
      <c r="OU337" s="132" t="str">
        <f ca="1">IFERROR(INDEX(Calc!$R$6:$Z$17,Calc!$OS337,Calc!OU$4),"")</f>
        <v/>
      </c>
      <c r="OV337" s="132" t="str">
        <f ca="1">IFERROR(INDEX(Calc!$R$6:$Z$17,Calc!$OS337,Calc!OV$4),"")</f>
        <v/>
      </c>
      <c r="OW337" s="138" t="str">
        <f ca="1">IFERROR(INDEX(Calc!$R$6:$Z$17,Calc!$OS337,Calc!OW$4),"")</f>
        <v/>
      </c>
      <c r="OX337" s="138" t="str">
        <f ca="1">IFERROR(INDEX(Calc!$R$6:$Z$17,Calc!$OS337,Calc!OX$4),"")</f>
        <v/>
      </c>
      <c r="OY337" s="132" t="str">
        <f t="shared" ca="1" si="139"/>
        <v/>
      </c>
      <c r="OZ337" s="132" t="str">
        <f t="shared" ca="1" si="140"/>
        <v/>
      </c>
      <c r="PA337" s="132" t="str">
        <f t="shared" ca="1" si="141"/>
        <v/>
      </c>
      <c r="PB337" s="132" t="str">
        <f t="shared" ca="1" si="142"/>
        <v/>
      </c>
    </row>
    <row r="338" spans="401:418" x14ac:dyDescent="0.25">
      <c r="OK338" s="132">
        <v>333</v>
      </c>
      <c r="OL338" s="143">
        <f t="shared" si="143"/>
        <v>45624</v>
      </c>
      <c r="OM338" s="132">
        <f t="shared" ca="1" si="136"/>
        <v>0</v>
      </c>
      <c r="ON338" s="132" t="str">
        <f ca="1">IFERROR(IF(OM338&lt;1,"",SUM($OM$6:$OM338))-$OM338+1,"")</f>
        <v/>
      </c>
      <c r="OO338" s="132" t="str">
        <f ca="1">IFERROR(IF(OM338&lt;1,"",SUM($OM$6:$OM338)),"")</f>
        <v/>
      </c>
      <c r="OP338" s="143" t="str">
        <f t="shared" ca="1" si="137"/>
        <v/>
      </c>
      <c r="OQ338" s="138" t="str">
        <f ca="1">IFERROR(IF(OK338&gt;$ON$4,"",COUNTIF($OP$6:OP338,OP338)),"")</f>
        <v/>
      </c>
      <c r="OR338" s="138" t="str">
        <f t="shared" ca="1" si="138"/>
        <v/>
      </c>
      <c r="OS338" s="132" t="str">
        <f t="array" aca="1" ref="OS338" ca="1">IFERROR(IF(LEN(OP338)=0,"",INDEX(OFFSET($AA$6,0,OR338,500,1),SMALL(IF(ISNUMBER(OFFSET($AA$6,0,OR338,500,1)),ROW(OFFSET($AA$6,0,OR338,500,1))-ROW(AA$5)),OQ338))),"")</f>
        <v/>
      </c>
      <c r="OT338" s="132" t="str">
        <f ca="1">IFERROR(INDEX(Calc!$R$6:$Z$17,Calc!$OS338,Calc!OT$4),"")</f>
        <v/>
      </c>
      <c r="OU338" s="132" t="str">
        <f ca="1">IFERROR(INDEX(Calc!$R$6:$Z$17,Calc!$OS338,Calc!OU$4),"")</f>
        <v/>
      </c>
      <c r="OV338" s="132" t="str">
        <f ca="1">IFERROR(INDEX(Calc!$R$6:$Z$17,Calc!$OS338,Calc!OV$4),"")</f>
        <v/>
      </c>
      <c r="OW338" s="138" t="str">
        <f ca="1">IFERROR(INDEX(Calc!$R$6:$Z$17,Calc!$OS338,Calc!OW$4),"")</f>
        <v/>
      </c>
      <c r="OX338" s="138" t="str">
        <f ca="1">IFERROR(INDEX(Calc!$R$6:$Z$17,Calc!$OS338,Calc!OX$4),"")</f>
        <v/>
      </c>
      <c r="OY338" s="132" t="str">
        <f t="shared" ca="1" si="139"/>
        <v/>
      </c>
      <c r="OZ338" s="132" t="str">
        <f t="shared" ca="1" si="140"/>
        <v/>
      </c>
      <c r="PA338" s="132" t="str">
        <f t="shared" ca="1" si="141"/>
        <v/>
      </c>
      <c r="PB338" s="132" t="str">
        <f t="shared" ca="1" si="142"/>
        <v/>
      </c>
    </row>
    <row r="339" spans="401:418" x14ac:dyDescent="0.25">
      <c r="OK339" s="132">
        <v>334</v>
      </c>
      <c r="OL339" s="143">
        <f t="shared" si="143"/>
        <v>45625</v>
      </c>
      <c r="OM339" s="132">
        <f t="shared" ca="1" si="136"/>
        <v>0</v>
      </c>
      <c r="ON339" s="132" t="str">
        <f ca="1">IFERROR(IF(OM339&lt;1,"",SUM($OM$6:$OM339))-$OM339+1,"")</f>
        <v/>
      </c>
      <c r="OO339" s="132" t="str">
        <f ca="1">IFERROR(IF(OM339&lt;1,"",SUM($OM$6:$OM339)),"")</f>
        <v/>
      </c>
      <c r="OP339" s="143" t="str">
        <f t="shared" ca="1" si="137"/>
        <v/>
      </c>
      <c r="OQ339" s="138" t="str">
        <f ca="1">IFERROR(IF(OK339&gt;$ON$4,"",COUNTIF($OP$6:OP339,OP339)),"")</f>
        <v/>
      </c>
      <c r="OR339" s="138" t="str">
        <f t="shared" ca="1" si="138"/>
        <v/>
      </c>
      <c r="OS339" s="132" t="str">
        <f t="array" aca="1" ref="OS339" ca="1">IFERROR(IF(LEN(OP339)=0,"",INDEX(OFFSET($AA$6,0,OR339,500,1),SMALL(IF(ISNUMBER(OFFSET($AA$6,0,OR339,500,1)),ROW(OFFSET($AA$6,0,OR339,500,1))-ROW(AA$5)),OQ339))),"")</f>
        <v/>
      </c>
      <c r="OT339" s="132" t="str">
        <f ca="1">IFERROR(INDEX(Calc!$R$6:$Z$17,Calc!$OS339,Calc!OT$4),"")</f>
        <v/>
      </c>
      <c r="OU339" s="132" t="str">
        <f ca="1">IFERROR(INDEX(Calc!$R$6:$Z$17,Calc!$OS339,Calc!OU$4),"")</f>
        <v/>
      </c>
      <c r="OV339" s="132" t="str">
        <f ca="1">IFERROR(INDEX(Calc!$R$6:$Z$17,Calc!$OS339,Calc!OV$4),"")</f>
        <v/>
      </c>
      <c r="OW339" s="138" t="str">
        <f ca="1">IFERROR(INDEX(Calc!$R$6:$Z$17,Calc!$OS339,Calc!OW$4),"")</f>
        <v/>
      </c>
      <c r="OX339" s="138" t="str">
        <f ca="1">IFERROR(INDEX(Calc!$R$6:$Z$17,Calc!$OS339,Calc!OX$4),"")</f>
        <v/>
      </c>
      <c r="OY339" s="132" t="str">
        <f t="shared" ca="1" si="139"/>
        <v/>
      </c>
      <c r="OZ339" s="132" t="str">
        <f t="shared" ca="1" si="140"/>
        <v/>
      </c>
      <c r="PA339" s="132" t="str">
        <f t="shared" ca="1" si="141"/>
        <v/>
      </c>
      <c r="PB339" s="132" t="str">
        <f t="shared" ca="1" si="142"/>
        <v/>
      </c>
    </row>
    <row r="340" spans="401:418" x14ac:dyDescent="0.25">
      <c r="OK340" s="132">
        <v>335</v>
      </c>
      <c r="OL340" s="143">
        <f t="shared" si="143"/>
        <v>45626</v>
      </c>
      <c r="OM340" s="132">
        <f t="shared" ca="1" si="136"/>
        <v>0</v>
      </c>
      <c r="ON340" s="132" t="str">
        <f ca="1">IFERROR(IF(OM340&lt;1,"",SUM($OM$6:$OM340))-$OM340+1,"")</f>
        <v/>
      </c>
      <c r="OO340" s="132" t="str">
        <f ca="1">IFERROR(IF(OM340&lt;1,"",SUM($OM$6:$OM340)),"")</f>
        <v/>
      </c>
      <c r="OP340" s="143" t="str">
        <f t="shared" ca="1" si="137"/>
        <v/>
      </c>
      <c r="OQ340" s="138" t="str">
        <f ca="1">IFERROR(IF(OK340&gt;$ON$4,"",COUNTIF($OP$6:OP340,OP340)),"")</f>
        <v/>
      </c>
      <c r="OR340" s="138" t="str">
        <f t="shared" ca="1" si="138"/>
        <v/>
      </c>
      <c r="OS340" s="132" t="str">
        <f t="array" aca="1" ref="OS340" ca="1">IFERROR(IF(LEN(OP340)=0,"",INDEX(OFFSET($AA$6,0,OR340,500,1),SMALL(IF(ISNUMBER(OFFSET($AA$6,0,OR340,500,1)),ROW(OFFSET($AA$6,0,OR340,500,1))-ROW(AA$5)),OQ340))),"")</f>
        <v/>
      </c>
      <c r="OT340" s="132" t="str">
        <f ca="1">IFERROR(INDEX(Calc!$R$6:$Z$17,Calc!$OS340,Calc!OT$4),"")</f>
        <v/>
      </c>
      <c r="OU340" s="132" t="str">
        <f ca="1">IFERROR(INDEX(Calc!$R$6:$Z$17,Calc!$OS340,Calc!OU$4),"")</f>
        <v/>
      </c>
      <c r="OV340" s="132" t="str">
        <f ca="1">IFERROR(INDEX(Calc!$R$6:$Z$17,Calc!$OS340,Calc!OV$4),"")</f>
        <v/>
      </c>
      <c r="OW340" s="138" t="str">
        <f ca="1">IFERROR(INDEX(Calc!$R$6:$Z$17,Calc!$OS340,Calc!OW$4),"")</f>
        <v/>
      </c>
      <c r="OX340" s="138" t="str">
        <f ca="1">IFERROR(INDEX(Calc!$R$6:$Z$17,Calc!$OS340,Calc!OX$4),"")</f>
        <v/>
      </c>
      <c r="OY340" s="132" t="str">
        <f t="shared" ca="1" si="139"/>
        <v/>
      </c>
      <c r="OZ340" s="132" t="str">
        <f t="shared" ca="1" si="140"/>
        <v/>
      </c>
      <c r="PA340" s="132" t="str">
        <f t="shared" ca="1" si="141"/>
        <v/>
      </c>
      <c r="PB340" s="132" t="str">
        <f t="shared" ca="1" si="142"/>
        <v/>
      </c>
    </row>
    <row r="341" spans="401:418" x14ac:dyDescent="0.25">
      <c r="OK341" s="132">
        <v>336</v>
      </c>
      <c r="OL341" s="143">
        <f t="shared" si="143"/>
        <v>45627</v>
      </c>
      <c r="OM341" s="132">
        <f t="shared" ca="1" si="136"/>
        <v>0</v>
      </c>
      <c r="ON341" s="132" t="str">
        <f ca="1">IFERROR(IF(OM341&lt;1,"",SUM($OM$6:$OM341))-$OM341+1,"")</f>
        <v/>
      </c>
      <c r="OO341" s="132" t="str">
        <f ca="1">IFERROR(IF(OM341&lt;1,"",SUM($OM$6:$OM341)),"")</f>
        <v/>
      </c>
      <c r="OP341" s="143" t="str">
        <f t="shared" ca="1" si="137"/>
        <v/>
      </c>
      <c r="OQ341" s="138" t="str">
        <f ca="1">IFERROR(IF(OK341&gt;$ON$4,"",COUNTIF($OP$6:OP341,OP341)),"")</f>
        <v/>
      </c>
      <c r="OR341" s="138" t="str">
        <f t="shared" ca="1" si="138"/>
        <v/>
      </c>
      <c r="OS341" s="132" t="str">
        <f t="array" aca="1" ref="OS341" ca="1">IFERROR(IF(LEN(OP341)=0,"",INDEX(OFFSET($AA$6,0,OR341,500,1),SMALL(IF(ISNUMBER(OFFSET($AA$6,0,OR341,500,1)),ROW(OFFSET($AA$6,0,OR341,500,1))-ROW(AA$5)),OQ341))),"")</f>
        <v/>
      </c>
      <c r="OT341" s="132" t="str">
        <f ca="1">IFERROR(INDEX(Calc!$R$6:$Z$17,Calc!$OS341,Calc!OT$4),"")</f>
        <v/>
      </c>
      <c r="OU341" s="132" t="str">
        <f ca="1">IFERROR(INDEX(Calc!$R$6:$Z$17,Calc!$OS341,Calc!OU$4),"")</f>
        <v/>
      </c>
      <c r="OV341" s="132" t="str">
        <f ca="1">IFERROR(INDEX(Calc!$R$6:$Z$17,Calc!$OS341,Calc!OV$4),"")</f>
        <v/>
      </c>
      <c r="OW341" s="138" t="str">
        <f ca="1">IFERROR(INDEX(Calc!$R$6:$Z$17,Calc!$OS341,Calc!OW$4),"")</f>
        <v/>
      </c>
      <c r="OX341" s="138" t="str">
        <f ca="1">IFERROR(INDEX(Calc!$R$6:$Z$17,Calc!$OS341,Calc!OX$4),"")</f>
        <v/>
      </c>
      <c r="OY341" s="132" t="str">
        <f t="shared" ca="1" si="139"/>
        <v/>
      </c>
      <c r="OZ341" s="132" t="str">
        <f t="shared" ca="1" si="140"/>
        <v/>
      </c>
      <c r="PA341" s="132" t="str">
        <f t="shared" ca="1" si="141"/>
        <v/>
      </c>
      <c r="PB341" s="132" t="str">
        <f t="shared" ca="1" si="142"/>
        <v/>
      </c>
    </row>
    <row r="342" spans="401:418" x14ac:dyDescent="0.25">
      <c r="OK342" s="132">
        <v>337</v>
      </c>
      <c r="OL342" s="143">
        <f t="shared" si="143"/>
        <v>45628</v>
      </c>
      <c r="OM342" s="132">
        <f t="shared" ca="1" si="136"/>
        <v>0</v>
      </c>
      <c r="ON342" s="132" t="str">
        <f ca="1">IFERROR(IF(OM342&lt;1,"",SUM($OM$6:$OM342))-$OM342+1,"")</f>
        <v/>
      </c>
      <c r="OO342" s="132" t="str">
        <f ca="1">IFERROR(IF(OM342&lt;1,"",SUM($OM$6:$OM342)),"")</f>
        <v/>
      </c>
      <c r="OP342" s="143" t="str">
        <f t="shared" ca="1" si="137"/>
        <v/>
      </c>
      <c r="OQ342" s="138" t="str">
        <f ca="1">IFERROR(IF(OK342&gt;$ON$4,"",COUNTIF($OP$6:OP342,OP342)),"")</f>
        <v/>
      </c>
      <c r="OR342" s="138" t="str">
        <f t="shared" ca="1" si="138"/>
        <v/>
      </c>
      <c r="OS342" s="132" t="str">
        <f t="array" aca="1" ref="OS342" ca="1">IFERROR(IF(LEN(OP342)=0,"",INDEX(OFFSET($AA$6,0,OR342,500,1),SMALL(IF(ISNUMBER(OFFSET($AA$6,0,OR342,500,1)),ROW(OFFSET($AA$6,0,OR342,500,1))-ROW(AA$5)),OQ342))),"")</f>
        <v/>
      </c>
      <c r="OT342" s="132" t="str">
        <f ca="1">IFERROR(INDEX(Calc!$R$6:$Z$17,Calc!$OS342,Calc!OT$4),"")</f>
        <v/>
      </c>
      <c r="OU342" s="132" t="str">
        <f ca="1">IFERROR(INDEX(Calc!$R$6:$Z$17,Calc!$OS342,Calc!OU$4),"")</f>
        <v/>
      </c>
      <c r="OV342" s="132" t="str">
        <f ca="1">IFERROR(INDEX(Calc!$R$6:$Z$17,Calc!$OS342,Calc!OV$4),"")</f>
        <v/>
      </c>
      <c r="OW342" s="138" t="str">
        <f ca="1">IFERROR(INDEX(Calc!$R$6:$Z$17,Calc!$OS342,Calc!OW$4),"")</f>
        <v/>
      </c>
      <c r="OX342" s="138" t="str">
        <f ca="1">IFERROR(INDEX(Calc!$R$6:$Z$17,Calc!$OS342,Calc!OX$4),"")</f>
        <v/>
      </c>
      <c r="OY342" s="132" t="str">
        <f t="shared" ca="1" si="139"/>
        <v/>
      </c>
      <c r="OZ342" s="132" t="str">
        <f t="shared" ca="1" si="140"/>
        <v/>
      </c>
      <c r="PA342" s="132" t="str">
        <f t="shared" ca="1" si="141"/>
        <v/>
      </c>
      <c r="PB342" s="132" t="str">
        <f t="shared" ca="1" si="142"/>
        <v/>
      </c>
    </row>
    <row r="343" spans="401:418" x14ac:dyDescent="0.25">
      <c r="OK343" s="132">
        <v>338</v>
      </c>
      <c r="OL343" s="143">
        <f t="shared" si="143"/>
        <v>45629</v>
      </c>
      <c r="OM343" s="132">
        <f t="shared" ca="1" si="136"/>
        <v>2</v>
      </c>
      <c r="ON343" s="132">
        <f ca="1">IFERROR(IF(OM343&lt;1,"",SUM($OM$6:$OM343))-$OM343+1,"")</f>
        <v>139</v>
      </c>
      <c r="OO343" s="132">
        <f ca="1">IFERROR(IF(OM343&lt;1,"",SUM($OM$6:$OM343)),"")</f>
        <v>140</v>
      </c>
      <c r="OP343" s="143" t="str">
        <f t="shared" ca="1" si="137"/>
        <v/>
      </c>
      <c r="OQ343" s="138" t="str">
        <f ca="1">IFERROR(IF(OK343&gt;$ON$4,"",COUNTIF($OP$6:OP343,OP343)),"")</f>
        <v/>
      </c>
      <c r="OR343" s="138" t="str">
        <f t="shared" ca="1" si="138"/>
        <v/>
      </c>
      <c r="OS343" s="132" t="str">
        <f t="array" aca="1" ref="OS343" ca="1">IFERROR(IF(LEN(OP343)=0,"",INDEX(OFFSET($AA$6,0,OR343,500,1),SMALL(IF(ISNUMBER(OFFSET($AA$6,0,OR343,500,1)),ROW(OFFSET($AA$6,0,OR343,500,1))-ROW(AA$5)),OQ343))),"")</f>
        <v/>
      </c>
      <c r="OT343" s="132" t="str">
        <f ca="1">IFERROR(INDEX(Calc!$R$6:$Z$17,Calc!$OS343,Calc!OT$4),"")</f>
        <v/>
      </c>
      <c r="OU343" s="132" t="str">
        <f ca="1">IFERROR(INDEX(Calc!$R$6:$Z$17,Calc!$OS343,Calc!OU$4),"")</f>
        <v/>
      </c>
      <c r="OV343" s="132" t="str">
        <f ca="1">IFERROR(INDEX(Calc!$R$6:$Z$17,Calc!$OS343,Calc!OV$4),"")</f>
        <v/>
      </c>
      <c r="OW343" s="138" t="str">
        <f ca="1">IFERROR(INDEX(Calc!$R$6:$Z$17,Calc!$OS343,Calc!OW$4),"")</f>
        <v/>
      </c>
      <c r="OX343" s="138" t="str">
        <f ca="1">IFERROR(INDEX(Calc!$R$6:$Z$17,Calc!$OS343,Calc!OX$4),"")</f>
        <v/>
      </c>
      <c r="OY343" s="132" t="str">
        <f t="shared" ca="1" si="139"/>
        <v/>
      </c>
      <c r="OZ343" s="132" t="str">
        <f t="shared" ca="1" si="140"/>
        <v/>
      </c>
      <c r="PA343" s="132" t="str">
        <f t="shared" ca="1" si="141"/>
        <v/>
      </c>
      <c r="PB343" s="132" t="str">
        <f t="shared" ca="1" si="142"/>
        <v/>
      </c>
    </row>
    <row r="344" spans="401:418" x14ac:dyDescent="0.25">
      <c r="OK344" s="132">
        <v>339</v>
      </c>
      <c r="OL344" s="143">
        <f t="shared" si="143"/>
        <v>45630</v>
      </c>
      <c r="OM344" s="132">
        <f t="shared" ca="1" si="136"/>
        <v>0</v>
      </c>
      <c r="ON344" s="132" t="str">
        <f ca="1">IFERROR(IF(OM344&lt;1,"",SUM($OM$6:$OM344))-$OM344+1,"")</f>
        <v/>
      </c>
      <c r="OO344" s="132" t="str">
        <f ca="1">IFERROR(IF(OM344&lt;1,"",SUM($OM$6:$OM344)),"")</f>
        <v/>
      </c>
      <c r="OP344" s="143" t="str">
        <f t="shared" ca="1" si="137"/>
        <v/>
      </c>
      <c r="OQ344" s="138" t="str">
        <f ca="1">IFERROR(IF(OK344&gt;$ON$4,"",COUNTIF($OP$6:OP344,OP344)),"")</f>
        <v/>
      </c>
      <c r="OR344" s="138" t="str">
        <f t="shared" ca="1" si="138"/>
        <v/>
      </c>
      <c r="OS344" s="132" t="str">
        <f t="array" aca="1" ref="OS344" ca="1">IFERROR(IF(LEN(OP344)=0,"",INDEX(OFFSET($AA$6,0,OR344,500,1),SMALL(IF(ISNUMBER(OFFSET($AA$6,0,OR344,500,1)),ROW(OFFSET($AA$6,0,OR344,500,1))-ROW(AA$5)),OQ344))),"")</f>
        <v/>
      </c>
      <c r="OT344" s="132" t="str">
        <f ca="1">IFERROR(INDEX(Calc!$R$6:$Z$17,Calc!$OS344,Calc!OT$4),"")</f>
        <v/>
      </c>
      <c r="OU344" s="132" t="str">
        <f ca="1">IFERROR(INDEX(Calc!$R$6:$Z$17,Calc!$OS344,Calc!OU$4),"")</f>
        <v/>
      </c>
      <c r="OV344" s="132" t="str">
        <f ca="1">IFERROR(INDEX(Calc!$R$6:$Z$17,Calc!$OS344,Calc!OV$4),"")</f>
        <v/>
      </c>
      <c r="OW344" s="138" t="str">
        <f ca="1">IFERROR(INDEX(Calc!$R$6:$Z$17,Calc!$OS344,Calc!OW$4),"")</f>
        <v/>
      </c>
      <c r="OX344" s="138" t="str">
        <f ca="1">IFERROR(INDEX(Calc!$R$6:$Z$17,Calc!$OS344,Calc!OX$4),"")</f>
        <v/>
      </c>
      <c r="OY344" s="132" t="str">
        <f t="shared" ca="1" si="139"/>
        <v/>
      </c>
      <c r="OZ344" s="132" t="str">
        <f t="shared" ca="1" si="140"/>
        <v/>
      </c>
      <c r="PA344" s="132" t="str">
        <f t="shared" ca="1" si="141"/>
        <v/>
      </c>
      <c r="PB344" s="132" t="str">
        <f t="shared" ca="1" si="142"/>
        <v/>
      </c>
    </row>
    <row r="345" spans="401:418" x14ac:dyDescent="0.25">
      <c r="OK345" s="132">
        <v>340</v>
      </c>
      <c r="OL345" s="143">
        <f t="shared" si="143"/>
        <v>45631</v>
      </c>
      <c r="OM345" s="132">
        <f t="shared" ca="1" si="136"/>
        <v>0</v>
      </c>
      <c r="ON345" s="132" t="str">
        <f ca="1">IFERROR(IF(OM345&lt;1,"",SUM($OM$6:$OM345))-$OM345+1,"")</f>
        <v/>
      </c>
      <c r="OO345" s="132" t="str">
        <f ca="1">IFERROR(IF(OM345&lt;1,"",SUM($OM$6:$OM345)),"")</f>
        <v/>
      </c>
      <c r="OP345" s="143" t="str">
        <f t="shared" ca="1" si="137"/>
        <v/>
      </c>
      <c r="OQ345" s="138" t="str">
        <f ca="1">IFERROR(IF(OK345&gt;$ON$4,"",COUNTIF($OP$6:OP345,OP345)),"")</f>
        <v/>
      </c>
      <c r="OR345" s="138" t="str">
        <f t="shared" ca="1" si="138"/>
        <v/>
      </c>
      <c r="OS345" s="132" t="str">
        <f t="array" aca="1" ref="OS345" ca="1">IFERROR(IF(LEN(OP345)=0,"",INDEX(OFFSET($AA$6,0,OR345,500,1),SMALL(IF(ISNUMBER(OFFSET($AA$6,0,OR345,500,1)),ROW(OFFSET($AA$6,0,OR345,500,1))-ROW(AA$5)),OQ345))),"")</f>
        <v/>
      </c>
      <c r="OT345" s="132" t="str">
        <f ca="1">IFERROR(INDEX(Calc!$R$6:$Z$17,Calc!$OS345,Calc!OT$4),"")</f>
        <v/>
      </c>
      <c r="OU345" s="132" t="str">
        <f ca="1">IFERROR(INDEX(Calc!$R$6:$Z$17,Calc!$OS345,Calc!OU$4),"")</f>
        <v/>
      </c>
      <c r="OV345" s="132" t="str">
        <f ca="1">IFERROR(INDEX(Calc!$R$6:$Z$17,Calc!$OS345,Calc!OV$4),"")</f>
        <v/>
      </c>
      <c r="OW345" s="138" t="str">
        <f ca="1">IFERROR(INDEX(Calc!$R$6:$Z$17,Calc!$OS345,Calc!OW$4),"")</f>
        <v/>
      </c>
      <c r="OX345" s="138" t="str">
        <f ca="1">IFERROR(INDEX(Calc!$R$6:$Z$17,Calc!$OS345,Calc!OX$4),"")</f>
        <v/>
      </c>
      <c r="OY345" s="132" t="str">
        <f t="shared" ca="1" si="139"/>
        <v/>
      </c>
      <c r="OZ345" s="132" t="str">
        <f t="shared" ca="1" si="140"/>
        <v/>
      </c>
      <c r="PA345" s="132" t="str">
        <f t="shared" ca="1" si="141"/>
        <v/>
      </c>
      <c r="PB345" s="132" t="str">
        <f t="shared" ca="1" si="142"/>
        <v/>
      </c>
    </row>
    <row r="346" spans="401:418" x14ac:dyDescent="0.25">
      <c r="OK346" s="132">
        <v>341</v>
      </c>
      <c r="OL346" s="143">
        <f t="shared" si="143"/>
        <v>45632</v>
      </c>
      <c r="OM346" s="132">
        <f t="shared" ca="1" si="136"/>
        <v>0</v>
      </c>
      <c r="ON346" s="132" t="str">
        <f ca="1">IFERROR(IF(OM346&lt;1,"",SUM($OM$6:$OM346))-$OM346+1,"")</f>
        <v/>
      </c>
      <c r="OO346" s="132" t="str">
        <f ca="1">IFERROR(IF(OM346&lt;1,"",SUM($OM$6:$OM346)),"")</f>
        <v/>
      </c>
      <c r="OP346" s="143" t="str">
        <f t="shared" ca="1" si="137"/>
        <v/>
      </c>
      <c r="OQ346" s="138" t="str">
        <f ca="1">IFERROR(IF(OK346&gt;$ON$4,"",COUNTIF($OP$6:OP346,OP346)),"")</f>
        <v/>
      </c>
      <c r="OR346" s="138" t="str">
        <f t="shared" ca="1" si="138"/>
        <v/>
      </c>
      <c r="OS346" s="132" t="str">
        <f t="array" aca="1" ref="OS346" ca="1">IFERROR(IF(LEN(OP346)=0,"",INDEX(OFFSET($AA$6,0,OR346,500,1),SMALL(IF(ISNUMBER(OFFSET($AA$6,0,OR346,500,1)),ROW(OFFSET($AA$6,0,OR346,500,1))-ROW(AA$5)),OQ346))),"")</f>
        <v/>
      </c>
      <c r="OT346" s="132" t="str">
        <f ca="1">IFERROR(INDEX(Calc!$R$6:$Z$17,Calc!$OS346,Calc!OT$4),"")</f>
        <v/>
      </c>
      <c r="OU346" s="132" t="str">
        <f ca="1">IFERROR(INDEX(Calc!$R$6:$Z$17,Calc!$OS346,Calc!OU$4),"")</f>
        <v/>
      </c>
      <c r="OV346" s="132" t="str">
        <f ca="1">IFERROR(INDEX(Calc!$R$6:$Z$17,Calc!$OS346,Calc!OV$4),"")</f>
        <v/>
      </c>
      <c r="OW346" s="138" t="str">
        <f ca="1">IFERROR(INDEX(Calc!$R$6:$Z$17,Calc!$OS346,Calc!OW$4),"")</f>
        <v/>
      </c>
      <c r="OX346" s="138" t="str">
        <f ca="1">IFERROR(INDEX(Calc!$R$6:$Z$17,Calc!$OS346,Calc!OX$4),"")</f>
        <v/>
      </c>
      <c r="OY346" s="132" t="str">
        <f t="shared" ca="1" si="139"/>
        <v/>
      </c>
      <c r="OZ346" s="132" t="str">
        <f t="shared" ca="1" si="140"/>
        <v/>
      </c>
      <c r="PA346" s="132" t="str">
        <f t="shared" ca="1" si="141"/>
        <v/>
      </c>
      <c r="PB346" s="132" t="str">
        <f t="shared" ca="1" si="142"/>
        <v/>
      </c>
    </row>
    <row r="347" spans="401:418" x14ac:dyDescent="0.25">
      <c r="OK347" s="132">
        <v>342</v>
      </c>
      <c r="OL347" s="143">
        <f t="shared" si="143"/>
        <v>45633</v>
      </c>
      <c r="OM347" s="132">
        <f t="shared" ca="1" si="136"/>
        <v>0</v>
      </c>
      <c r="ON347" s="132" t="str">
        <f ca="1">IFERROR(IF(OM347&lt;1,"",SUM($OM$6:$OM347))-$OM347+1,"")</f>
        <v/>
      </c>
      <c r="OO347" s="132" t="str">
        <f ca="1">IFERROR(IF(OM347&lt;1,"",SUM($OM$6:$OM347)),"")</f>
        <v/>
      </c>
      <c r="OP347" s="143" t="str">
        <f t="shared" ca="1" si="137"/>
        <v/>
      </c>
      <c r="OQ347" s="138" t="str">
        <f ca="1">IFERROR(IF(OK347&gt;$ON$4,"",COUNTIF($OP$6:OP347,OP347)),"")</f>
        <v/>
      </c>
      <c r="OR347" s="138" t="str">
        <f t="shared" ca="1" si="138"/>
        <v/>
      </c>
      <c r="OS347" s="132" t="str">
        <f t="array" aca="1" ref="OS347" ca="1">IFERROR(IF(LEN(OP347)=0,"",INDEX(OFFSET($AA$6,0,OR347,500,1),SMALL(IF(ISNUMBER(OFFSET($AA$6,0,OR347,500,1)),ROW(OFFSET($AA$6,0,OR347,500,1))-ROW(AA$5)),OQ347))),"")</f>
        <v/>
      </c>
      <c r="OT347" s="132" t="str">
        <f ca="1">IFERROR(INDEX(Calc!$R$6:$Z$17,Calc!$OS347,Calc!OT$4),"")</f>
        <v/>
      </c>
      <c r="OU347" s="132" t="str">
        <f ca="1">IFERROR(INDEX(Calc!$R$6:$Z$17,Calc!$OS347,Calc!OU$4),"")</f>
        <v/>
      </c>
      <c r="OV347" s="132" t="str">
        <f ca="1">IFERROR(INDEX(Calc!$R$6:$Z$17,Calc!$OS347,Calc!OV$4),"")</f>
        <v/>
      </c>
      <c r="OW347" s="138" t="str">
        <f ca="1">IFERROR(INDEX(Calc!$R$6:$Z$17,Calc!$OS347,Calc!OW$4),"")</f>
        <v/>
      </c>
      <c r="OX347" s="138" t="str">
        <f ca="1">IFERROR(INDEX(Calc!$R$6:$Z$17,Calc!$OS347,Calc!OX$4),"")</f>
        <v/>
      </c>
      <c r="OY347" s="132" t="str">
        <f t="shared" ca="1" si="139"/>
        <v/>
      </c>
      <c r="OZ347" s="132" t="str">
        <f t="shared" ca="1" si="140"/>
        <v/>
      </c>
      <c r="PA347" s="132" t="str">
        <f t="shared" ca="1" si="141"/>
        <v/>
      </c>
      <c r="PB347" s="132" t="str">
        <f t="shared" ca="1" si="142"/>
        <v/>
      </c>
    </row>
    <row r="348" spans="401:418" x14ac:dyDescent="0.25">
      <c r="OK348" s="132">
        <v>343</v>
      </c>
      <c r="OL348" s="143">
        <f t="shared" si="143"/>
        <v>45634</v>
      </c>
      <c r="OM348" s="132">
        <f t="shared" ca="1" si="136"/>
        <v>0</v>
      </c>
      <c r="ON348" s="132" t="str">
        <f ca="1">IFERROR(IF(OM348&lt;1,"",SUM($OM$6:$OM348))-$OM348+1,"")</f>
        <v/>
      </c>
      <c r="OO348" s="132" t="str">
        <f ca="1">IFERROR(IF(OM348&lt;1,"",SUM($OM$6:$OM348)),"")</f>
        <v/>
      </c>
      <c r="OP348" s="143" t="str">
        <f t="shared" ca="1" si="137"/>
        <v/>
      </c>
      <c r="OQ348" s="138" t="str">
        <f ca="1">IFERROR(IF(OK348&gt;$ON$4,"",COUNTIF($OP$6:OP348,OP348)),"")</f>
        <v/>
      </c>
      <c r="OR348" s="138" t="str">
        <f t="shared" ca="1" si="138"/>
        <v/>
      </c>
      <c r="OS348" s="132" t="str">
        <f t="array" aca="1" ref="OS348" ca="1">IFERROR(IF(LEN(OP348)=0,"",INDEX(OFFSET($AA$6,0,OR348,500,1),SMALL(IF(ISNUMBER(OFFSET($AA$6,0,OR348,500,1)),ROW(OFFSET($AA$6,0,OR348,500,1))-ROW(AA$5)),OQ348))),"")</f>
        <v/>
      </c>
      <c r="OT348" s="132" t="str">
        <f ca="1">IFERROR(INDEX(Calc!$R$6:$Z$17,Calc!$OS348,Calc!OT$4),"")</f>
        <v/>
      </c>
      <c r="OU348" s="132" t="str">
        <f ca="1">IFERROR(INDEX(Calc!$R$6:$Z$17,Calc!$OS348,Calc!OU$4),"")</f>
        <v/>
      </c>
      <c r="OV348" s="132" t="str">
        <f ca="1">IFERROR(INDEX(Calc!$R$6:$Z$17,Calc!$OS348,Calc!OV$4),"")</f>
        <v/>
      </c>
      <c r="OW348" s="138" t="str">
        <f ca="1">IFERROR(INDEX(Calc!$R$6:$Z$17,Calc!$OS348,Calc!OW$4),"")</f>
        <v/>
      </c>
      <c r="OX348" s="138" t="str">
        <f ca="1">IFERROR(INDEX(Calc!$R$6:$Z$17,Calc!$OS348,Calc!OX$4),"")</f>
        <v/>
      </c>
      <c r="OY348" s="132" t="str">
        <f t="shared" ca="1" si="139"/>
        <v/>
      </c>
      <c r="OZ348" s="132" t="str">
        <f t="shared" ca="1" si="140"/>
        <v/>
      </c>
      <c r="PA348" s="132" t="str">
        <f t="shared" ca="1" si="141"/>
        <v/>
      </c>
      <c r="PB348" s="132" t="str">
        <f t="shared" ca="1" si="142"/>
        <v/>
      </c>
    </row>
    <row r="349" spans="401:418" x14ac:dyDescent="0.25">
      <c r="OK349" s="132">
        <v>344</v>
      </c>
      <c r="OL349" s="143">
        <f t="shared" si="143"/>
        <v>45635</v>
      </c>
      <c r="OM349" s="132">
        <f t="shared" ca="1" si="136"/>
        <v>0</v>
      </c>
      <c r="ON349" s="132" t="str">
        <f ca="1">IFERROR(IF(OM349&lt;1,"",SUM($OM$6:$OM349))-$OM349+1,"")</f>
        <v/>
      </c>
      <c r="OO349" s="132" t="str">
        <f ca="1">IFERROR(IF(OM349&lt;1,"",SUM($OM$6:$OM349)),"")</f>
        <v/>
      </c>
      <c r="OP349" s="143" t="str">
        <f t="shared" ca="1" si="137"/>
        <v/>
      </c>
      <c r="OQ349" s="138" t="str">
        <f ca="1">IFERROR(IF(OK349&gt;$ON$4,"",COUNTIF($OP$6:OP349,OP349)),"")</f>
        <v/>
      </c>
      <c r="OR349" s="138" t="str">
        <f t="shared" ca="1" si="138"/>
        <v/>
      </c>
      <c r="OS349" s="132" t="str">
        <f t="array" aca="1" ref="OS349" ca="1">IFERROR(IF(LEN(OP349)=0,"",INDEX(OFFSET($AA$6,0,OR349,500,1),SMALL(IF(ISNUMBER(OFFSET($AA$6,0,OR349,500,1)),ROW(OFFSET($AA$6,0,OR349,500,1))-ROW(AA$5)),OQ349))),"")</f>
        <v/>
      </c>
      <c r="OT349" s="132" t="str">
        <f ca="1">IFERROR(INDEX(Calc!$R$6:$Z$17,Calc!$OS349,Calc!OT$4),"")</f>
        <v/>
      </c>
      <c r="OU349" s="132" t="str">
        <f ca="1">IFERROR(INDEX(Calc!$R$6:$Z$17,Calc!$OS349,Calc!OU$4),"")</f>
        <v/>
      </c>
      <c r="OV349" s="132" t="str">
        <f ca="1">IFERROR(INDEX(Calc!$R$6:$Z$17,Calc!$OS349,Calc!OV$4),"")</f>
        <v/>
      </c>
      <c r="OW349" s="138" t="str">
        <f ca="1">IFERROR(INDEX(Calc!$R$6:$Z$17,Calc!$OS349,Calc!OW$4),"")</f>
        <v/>
      </c>
      <c r="OX349" s="138" t="str">
        <f ca="1">IFERROR(INDEX(Calc!$R$6:$Z$17,Calc!$OS349,Calc!OX$4),"")</f>
        <v/>
      </c>
      <c r="OY349" s="132" t="str">
        <f t="shared" ca="1" si="139"/>
        <v/>
      </c>
      <c r="OZ349" s="132" t="str">
        <f t="shared" ca="1" si="140"/>
        <v/>
      </c>
      <c r="PA349" s="132" t="str">
        <f t="shared" ca="1" si="141"/>
        <v/>
      </c>
      <c r="PB349" s="132" t="str">
        <f t="shared" ca="1" si="142"/>
        <v/>
      </c>
    </row>
    <row r="350" spans="401:418" x14ac:dyDescent="0.25">
      <c r="OK350" s="132">
        <v>345</v>
      </c>
      <c r="OL350" s="143">
        <f t="shared" si="143"/>
        <v>45636</v>
      </c>
      <c r="OM350" s="132">
        <f t="shared" ca="1" si="136"/>
        <v>1</v>
      </c>
      <c r="ON350" s="132">
        <f ca="1">IFERROR(IF(OM350&lt;1,"",SUM($OM$6:$OM350))-$OM350+1,"")</f>
        <v>141</v>
      </c>
      <c r="OO350" s="132">
        <f ca="1">IFERROR(IF(OM350&lt;1,"",SUM($OM$6:$OM350)),"")</f>
        <v>141</v>
      </c>
      <c r="OP350" s="143" t="str">
        <f t="shared" ca="1" si="137"/>
        <v/>
      </c>
      <c r="OQ350" s="138" t="str">
        <f ca="1">IFERROR(IF(OK350&gt;$ON$4,"",COUNTIF($OP$6:OP350,OP350)),"")</f>
        <v/>
      </c>
      <c r="OR350" s="138" t="str">
        <f t="shared" ca="1" si="138"/>
        <v/>
      </c>
      <c r="OS350" s="132" t="str">
        <f t="array" aca="1" ref="OS350" ca="1">IFERROR(IF(LEN(OP350)=0,"",INDEX(OFFSET($AA$6,0,OR350,500,1),SMALL(IF(ISNUMBER(OFFSET($AA$6,0,OR350,500,1)),ROW(OFFSET($AA$6,0,OR350,500,1))-ROW(AA$5)),OQ350))),"")</f>
        <v/>
      </c>
      <c r="OT350" s="132" t="str">
        <f ca="1">IFERROR(INDEX(Calc!$R$6:$Z$17,Calc!$OS350,Calc!OT$4),"")</f>
        <v/>
      </c>
      <c r="OU350" s="132" t="str">
        <f ca="1">IFERROR(INDEX(Calc!$R$6:$Z$17,Calc!$OS350,Calc!OU$4),"")</f>
        <v/>
      </c>
      <c r="OV350" s="132" t="str">
        <f ca="1">IFERROR(INDEX(Calc!$R$6:$Z$17,Calc!$OS350,Calc!OV$4),"")</f>
        <v/>
      </c>
      <c r="OW350" s="138" t="str">
        <f ca="1">IFERROR(INDEX(Calc!$R$6:$Z$17,Calc!$OS350,Calc!OW$4),"")</f>
        <v/>
      </c>
      <c r="OX350" s="138" t="str">
        <f ca="1">IFERROR(INDEX(Calc!$R$6:$Z$17,Calc!$OS350,Calc!OX$4),"")</f>
        <v/>
      </c>
      <c r="OY350" s="132" t="str">
        <f t="shared" ca="1" si="139"/>
        <v/>
      </c>
      <c r="OZ350" s="132" t="str">
        <f t="shared" ca="1" si="140"/>
        <v/>
      </c>
      <c r="PA350" s="132" t="str">
        <f t="shared" ca="1" si="141"/>
        <v/>
      </c>
      <c r="PB350" s="132" t="str">
        <f t="shared" ca="1" si="142"/>
        <v/>
      </c>
    </row>
    <row r="351" spans="401:418" x14ac:dyDescent="0.25">
      <c r="OK351" s="132">
        <v>346</v>
      </c>
      <c r="OL351" s="143">
        <f t="shared" si="143"/>
        <v>45637</v>
      </c>
      <c r="OM351" s="132">
        <f t="shared" ca="1" si="136"/>
        <v>0</v>
      </c>
      <c r="ON351" s="132" t="str">
        <f ca="1">IFERROR(IF(OM351&lt;1,"",SUM($OM$6:$OM351))-$OM351+1,"")</f>
        <v/>
      </c>
      <c r="OO351" s="132" t="str">
        <f ca="1">IFERROR(IF(OM351&lt;1,"",SUM($OM$6:$OM351)),"")</f>
        <v/>
      </c>
      <c r="OP351" s="143" t="str">
        <f t="shared" ca="1" si="137"/>
        <v/>
      </c>
      <c r="OQ351" s="138" t="str">
        <f ca="1">IFERROR(IF(OK351&gt;$ON$4,"",COUNTIF($OP$6:OP351,OP351)),"")</f>
        <v/>
      </c>
      <c r="OR351" s="138" t="str">
        <f t="shared" ca="1" si="138"/>
        <v/>
      </c>
      <c r="OS351" s="132" t="str">
        <f t="array" aca="1" ref="OS351" ca="1">IFERROR(IF(LEN(OP351)=0,"",INDEX(OFFSET($AA$6,0,OR351,500,1),SMALL(IF(ISNUMBER(OFFSET($AA$6,0,OR351,500,1)),ROW(OFFSET($AA$6,0,OR351,500,1))-ROW(AA$5)),OQ351))),"")</f>
        <v/>
      </c>
      <c r="OT351" s="132" t="str">
        <f ca="1">IFERROR(INDEX(Calc!$R$6:$Z$17,Calc!$OS351,Calc!OT$4),"")</f>
        <v/>
      </c>
      <c r="OU351" s="132" t="str">
        <f ca="1">IFERROR(INDEX(Calc!$R$6:$Z$17,Calc!$OS351,Calc!OU$4),"")</f>
        <v/>
      </c>
      <c r="OV351" s="132" t="str">
        <f ca="1">IFERROR(INDEX(Calc!$R$6:$Z$17,Calc!$OS351,Calc!OV$4),"")</f>
        <v/>
      </c>
      <c r="OW351" s="138" t="str">
        <f ca="1">IFERROR(INDEX(Calc!$R$6:$Z$17,Calc!$OS351,Calc!OW$4),"")</f>
        <v/>
      </c>
      <c r="OX351" s="138" t="str">
        <f ca="1">IFERROR(INDEX(Calc!$R$6:$Z$17,Calc!$OS351,Calc!OX$4),"")</f>
        <v/>
      </c>
      <c r="OY351" s="132" t="str">
        <f t="shared" ca="1" si="139"/>
        <v/>
      </c>
      <c r="OZ351" s="132" t="str">
        <f t="shared" ca="1" si="140"/>
        <v/>
      </c>
      <c r="PA351" s="132" t="str">
        <f t="shared" ca="1" si="141"/>
        <v/>
      </c>
      <c r="PB351" s="132" t="str">
        <f t="shared" ca="1" si="142"/>
        <v/>
      </c>
    </row>
    <row r="352" spans="401:418" x14ac:dyDescent="0.25">
      <c r="OK352" s="132">
        <v>347</v>
      </c>
      <c r="OL352" s="143">
        <f t="shared" si="143"/>
        <v>45638</v>
      </c>
      <c r="OM352" s="132">
        <f t="shared" ca="1" si="136"/>
        <v>0</v>
      </c>
      <c r="ON352" s="132" t="str">
        <f ca="1">IFERROR(IF(OM352&lt;1,"",SUM($OM$6:$OM352))-$OM352+1,"")</f>
        <v/>
      </c>
      <c r="OO352" s="132" t="str">
        <f ca="1">IFERROR(IF(OM352&lt;1,"",SUM($OM$6:$OM352)),"")</f>
        <v/>
      </c>
      <c r="OP352" s="143" t="str">
        <f t="shared" ca="1" si="137"/>
        <v/>
      </c>
      <c r="OQ352" s="138" t="str">
        <f ca="1">IFERROR(IF(OK352&gt;$ON$4,"",COUNTIF($OP$6:OP352,OP352)),"")</f>
        <v/>
      </c>
      <c r="OR352" s="138" t="str">
        <f t="shared" ca="1" si="138"/>
        <v/>
      </c>
      <c r="OS352" s="132" t="str">
        <f t="array" aca="1" ref="OS352" ca="1">IFERROR(IF(LEN(OP352)=0,"",INDEX(OFFSET($AA$6,0,OR352,500,1),SMALL(IF(ISNUMBER(OFFSET($AA$6,0,OR352,500,1)),ROW(OFFSET($AA$6,0,OR352,500,1))-ROW(AA$5)),OQ352))),"")</f>
        <v/>
      </c>
      <c r="OT352" s="132" t="str">
        <f ca="1">IFERROR(INDEX(Calc!$R$6:$Z$17,Calc!$OS352,Calc!OT$4),"")</f>
        <v/>
      </c>
      <c r="OU352" s="132" t="str">
        <f ca="1">IFERROR(INDEX(Calc!$R$6:$Z$17,Calc!$OS352,Calc!OU$4),"")</f>
        <v/>
      </c>
      <c r="OV352" s="132" t="str">
        <f ca="1">IFERROR(INDEX(Calc!$R$6:$Z$17,Calc!$OS352,Calc!OV$4),"")</f>
        <v/>
      </c>
      <c r="OW352" s="138" t="str">
        <f ca="1">IFERROR(INDEX(Calc!$R$6:$Z$17,Calc!$OS352,Calc!OW$4),"")</f>
        <v/>
      </c>
      <c r="OX352" s="138" t="str">
        <f ca="1">IFERROR(INDEX(Calc!$R$6:$Z$17,Calc!$OS352,Calc!OX$4),"")</f>
        <v/>
      </c>
      <c r="OY352" s="132" t="str">
        <f t="shared" ca="1" si="139"/>
        <v/>
      </c>
      <c r="OZ352" s="132" t="str">
        <f t="shared" ca="1" si="140"/>
        <v/>
      </c>
      <c r="PA352" s="132" t="str">
        <f t="shared" ca="1" si="141"/>
        <v/>
      </c>
      <c r="PB352" s="132" t="str">
        <f t="shared" ca="1" si="142"/>
        <v/>
      </c>
    </row>
    <row r="353" spans="401:418" x14ac:dyDescent="0.25">
      <c r="OK353" s="132">
        <v>348</v>
      </c>
      <c r="OL353" s="143">
        <f t="shared" si="143"/>
        <v>45639</v>
      </c>
      <c r="OM353" s="132">
        <f t="shared" ca="1" si="136"/>
        <v>0</v>
      </c>
      <c r="ON353" s="132" t="str">
        <f ca="1">IFERROR(IF(OM353&lt;1,"",SUM($OM$6:$OM353))-$OM353+1,"")</f>
        <v/>
      </c>
      <c r="OO353" s="132" t="str">
        <f ca="1">IFERROR(IF(OM353&lt;1,"",SUM($OM$6:$OM353)),"")</f>
        <v/>
      </c>
      <c r="OP353" s="143" t="str">
        <f t="shared" ca="1" si="137"/>
        <v/>
      </c>
      <c r="OQ353" s="138" t="str">
        <f ca="1">IFERROR(IF(OK353&gt;$ON$4,"",COUNTIF($OP$6:OP353,OP353)),"")</f>
        <v/>
      </c>
      <c r="OR353" s="138" t="str">
        <f t="shared" ca="1" si="138"/>
        <v/>
      </c>
      <c r="OS353" s="132" t="str">
        <f t="array" aca="1" ref="OS353" ca="1">IFERROR(IF(LEN(OP353)=0,"",INDEX(OFFSET($AA$6,0,OR353,500,1),SMALL(IF(ISNUMBER(OFFSET($AA$6,0,OR353,500,1)),ROW(OFFSET($AA$6,0,OR353,500,1))-ROW(AA$5)),OQ353))),"")</f>
        <v/>
      </c>
      <c r="OT353" s="132" t="str">
        <f ca="1">IFERROR(INDEX(Calc!$R$6:$Z$17,Calc!$OS353,Calc!OT$4),"")</f>
        <v/>
      </c>
      <c r="OU353" s="132" t="str">
        <f ca="1">IFERROR(INDEX(Calc!$R$6:$Z$17,Calc!$OS353,Calc!OU$4),"")</f>
        <v/>
      </c>
      <c r="OV353" s="132" t="str">
        <f ca="1">IFERROR(INDEX(Calc!$R$6:$Z$17,Calc!$OS353,Calc!OV$4),"")</f>
        <v/>
      </c>
      <c r="OW353" s="138" t="str">
        <f ca="1">IFERROR(INDEX(Calc!$R$6:$Z$17,Calc!$OS353,Calc!OW$4),"")</f>
        <v/>
      </c>
      <c r="OX353" s="138" t="str">
        <f ca="1">IFERROR(INDEX(Calc!$R$6:$Z$17,Calc!$OS353,Calc!OX$4),"")</f>
        <v/>
      </c>
      <c r="OY353" s="132" t="str">
        <f t="shared" ca="1" si="139"/>
        <v/>
      </c>
      <c r="OZ353" s="132" t="str">
        <f t="shared" ca="1" si="140"/>
        <v/>
      </c>
      <c r="PA353" s="132" t="str">
        <f t="shared" ca="1" si="141"/>
        <v/>
      </c>
      <c r="PB353" s="132" t="str">
        <f t="shared" ca="1" si="142"/>
        <v/>
      </c>
    </row>
    <row r="354" spans="401:418" x14ac:dyDescent="0.25">
      <c r="OK354" s="132">
        <v>349</v>
      </c>
      <c r="OL354" s="143">
        <f t="shared" si="143"/>
        <v>45640</v>
      </c>
      <c r="OM354" s="132">
        <f t="shared" ca="1" si="136"/>
        <v>0</v>
      </c>
      <c r="ON354" s="132" t="str">
        <f ca="1">IFERROR(IF(OM354&lt;1,"",SUM($OM$6:$OM354))-$OM354+1,"")</f>
        <v/>
      </c>
      <c r="OO354" s="132" t="str">
        <f ca="1">IFERROR(IF(OM354&lt;1,"",SUM($OM$6:$OM354)),"")</f>
        <v/>
      </c>
      <c r="OP354" s="143" t="str">
        <f t="shared" ca="1" si="137"/>
        <v/>
      </c>
      <c r="OQ354" s="138" t="str">
        <f ca="1">IFERROR(IF(OK354&gt;$ON$4,"",COUNTIF($OP$6:OP354,OP354)),"")</f>
        <v/>
      </c>
      <c r="OR354" s="138" t="str">
        <f t="shared" ca="1" si="138"/>
        <v/>
      </c>
      <c r="OS354" s="132" t="str">
        <f t="array" aca="1" ref="OS354" ca="1">IFERROR(IF(LEN(OP354)=0,"",INDEX(OFFSET($AA$6,0,OR354,500,1),SMALL(IF(ISNUMBER(OFFSET($AA$6,0,OR354,500,1)),ROW(OFFSET($AA$6,0,OR354,500,1))-ROW(AA$5)),OQ354))),"")</f>
        <v/>
      </c>
      <c r="OT354" s="132" t="str">
        <f ca="1">IFERROR(INDEX(Calc!$R$6:$Z$17,Calc!$OS354,Calc!OT$4),"")</f>
        <v/>
      </c>
      <c r="OU354" s="132" t="str">
        <f ca="1">IFERROR(INDEX(Calc!$R$6:$Z$17,Calc!$OS354,Calc!OU$4),"")</f>
        <v/>
      </c>
      <c r="OV354" s="132" t="str">
        <f ca="1">IFERROR(INDEX(Calc!$R$6:$Z$17,Calc!$OS354,Calc!OV$4),"")</f>
        <v/>
      </c>
      <c r="OW354" s="138" t="str">
        <f ca="1">IFERROR(INDEX(Calc!$R$6:$Z$17,Calc!$OS354,Calc!OW$4),"")</f>
        <v/>
      </c>
      <c r="OX354" s="138" t="str">
        <f ca="1">IFERROR(INDEX(Calc!$R$6:$Z$17,Calc!$OS354,Calc!OX$4),"")</f>
        <v/>
      </c>
      <c r="OY354" s="132" t="str">
        <f t="shared" ca="1" si="139"/>
        <v/>
      </c>
      <c r="OZ354" s="132" t="str">
        <f t="shared" ca="1" si="140"/>
        <v/>
      </c>
      <c r="PA354" s="132" t="str">
        <f t="shared" ca="1" si="141"/>
        <v/>
      </c>
      <c r="PB354" s="132" t="str">
        <f t="shared" ca="1" si="142"/>
        <v/>
      </c>
    </row>
    <row r="355" spans="401:418" x14ac:dyDescent="0.25">
      <c r="OK355" s="132">
        <v>350</v>
      </c>
      <c r="OL355" s="143">
        <f t="shared" si="143"/>
        <v>45641</v>
      </c>
      <c r="OM355" s="132">
        <f t="shared" ca="1" si="136"/>
        <v>0</v>
      </c>
      <c r="ON355" s="132" t="str">
        <f ca="1">IFERROR(IF(OM355&lt;1,"",SUM($OM$6:$OM355))-$OM355+1,"")</f>
        <v/>
      </c>
      <c r="OO355" s="132" t="str">
        <f ca="1">IFERROR(IF(OM355&lt;1,"",SUM($OM$6:$OM355)),"")</f>
        <v/>
      </c>
      <c r="OP355" s="143" t="str">
        <f t="shared" ca="1" si="137"/>
        <v/>
      </c>
      <c r="OQ355" s="138" t="str">
        <f ca="1">IFERROR(IF(OK355&gt;$ON$4,"",COUNTIF($OP$6:OP355,OP355)),"")</f>
        <v/>
      </c>
      <c r="OR355" s="138" t="str">
        <f t="shared" ca="1" si="138"/>
        <v/>
      </c>
      <c r="OS355" s="132" t="str">
        <f t="array" aca="1" ref="OS355" ca="1">IFERROR(IF(LEN(OP355)=0,"",INDEX(OFFSET($AA$6,0,OR355,500,1),SMALL(IF(ISNUMBER(OFFSET($AA$6,0,OR355,500,1)),ROW(OFFSET($AA$6,0,OR355,500,1))-ROW(AA$5)),OQ355))),"")</f>
        <v/>
      </c>
      <c r="OT355" s="132" t="str">
        <f ca="1">IFERROR(INDEX(Calc!$R$6:$Z$17,Calc!$OS355,Calc!OT$4),"")</f>
        <v/>
      </c>
      <c r="OU355" s="132" t="str">
        <f ca="1">IFERROR(INDEX(Calc!$R$6:$Z$17,Calc!$OS355,Calc!OU$4),"")</f>
        <v/>
      </c>
      <c r="OV355" s="132" t="str">
        <f ca="1">IFERROR(INDEX(Calc!$R$6:$Z$17,Calc!$OS355,Calc!OV$4),"")</f>
        <v/>
      </c>
      <c r="OW355" s="138" t="str">
        <f ca="1">IFERROR(INDEX(Calc!$R$6:$Z$17,Calc!$OS355,Calc!OW$4),"")</f>
        <v/>
      </c>
      <c r="OX355" s="138" t="str">
        <f ca="1">IFERROR(INDEX(Calc!$R$6:$Z$17,Calc!$OS355,Calc!OX$4),"")</f>
        <v/>
      </c>
      <c r="OY355" s="132" t="str">
        <f t="shared" ca="1" si="139"/>
        <v/>
      </c>
      <c r="OZ355" s="132" t="str">
        <f t="shared" ca="1" si="140"/>
        <v/>
      </c>
      <c r="PA355" s="132" t="str">
        <f t="shared" ca="1" si="141"/>
        <v/>
      </c>
      <c r="PB355" s="132" t="str">
        <f t="shared" ca="1" si="142"/>
        <v/>
      </c>
    </row>
    <row r="356" spans="401:418" x14ac:dyDescent="0.25">
      <c r="OK356" s="132">
        <v>351</v>
      </c>
      <c r="OL356" s="143">
        <f t="shared" si="143"/>
        <v>45642</v>
      </c>
      <c r="OM356" s="132">
        <f t="shared" ca="1" si="136"/>
        <v>0</v>
      </c>
      <c r="ON356" s="132" t="str">
        <f ca="1">IFERROR(IF(OM356&lt;1,"",SUM($OM$6:$OM356))-$OM356+1,"")</f>
        <v/>
      </c>
      <c r="OO356" s="132" t="str">
        <f ca="1">IFERROR(IF(OM356&lt;1,"",SUM($OM$6:$OM356)),"")</f>
        <v/>
      </c>
      <c r="OP356" s="143" t="str">
        <f t="shared" ca="1" si="137"/>
        <v/>
      </c>
      <c r="OQ356" s="138" t="str">
        <f ca="1">IFERROR(IF(OK356&gt;$ON$4,"",COUNTIF($OP$6:OP356,OP356)),"")</f>
        <v/>
      </c>
      <c r="OR356" s="138" t="str">
        <f t="shared" ca="1" si="138"/>
        <v/>
      </c>
      <c r="OS356" s="132" t="str">
        <f t="array" aca="1" ref="OS356" ca="1">IFERROR(IF(LEN(OP356)=0,"",INDEX(OFFSET($AA$6,0,OR356,500,1),SMALL(IF(ISNUMBER(OFFSET($AA$6,0,OR356,500,1)),ROW(OFFSET($AA$6,0,OR356,500,1))-ROW(AA$5)),OQ356))),"")</f>
        <v/>
      </c>
      <c r="OT356" s="132" t="str">
        <f ca="1">IFERROR(INDEX(Calc!$R$6:$Z$17,Calc!$OS356,Calc!OT$4),"")</f>
        <v/>
      </c>
      <c r="OU356" s="132" t="str">
        <f ca="1">IFERROR(INDEX(Calc!$R$6:$Z$17,Calc!$OS356,Calc!OU$4),"")</f>
        <v/>
      </c>
      <c r="OV356" s="132" t="str">
        <f ca="1">IFERROR(INDEX(Calc!$R$6:$Z$17,Calc!$OS356,Calc!OV$4),"")</f>
        <v/>
      </c>
      <c r="OW356" s="138" t="str">
        <f ca="1">IFERROR(INDEX(Calc!$R$6:$Z$17,Calc!$OS356,Calc!OW$4),"")</f>
        <v/>
      </c>
      <c r="OX356" s="138" t="str">
        <f ca="1">IFERROR(INDEX(Calc!$R$6:$Z$17,Calc!$OS356,Calc!OX$4),"")</f>
        <v/>
      </c>
      <c r="OY356" s="132" t="str">
        <f t="shared" ca="1" si="139"/>
        <v/>
      </c>
      <c r="OZ356" s="132" t="str">
        <f t="shared" ca="1" si="140"/>
        <v/>
      </c>
      <c r="PA356" s="132" t="str">
        <f t="shared" ca="1" si="141"/>
        <v/>
      </c>
      <c r="PB356" s="132" t="str">
        <f t="shared" ca="1" si="142"/>
        <v/>
      </c>
    </row>
    <row r="357" spans="401:418" x14ac:dyDescent="0.25">
      <c r="OK357" s="132">
        <v>352</v>
      </c>
      <c r="OL357" s="143">
        <f t="shared" si="143"/>
        <v>45643</v>
      </c>
      <c r="OM357" s="132">
        <f t="shared" ca="1" si="136"/>
        <v>1</v>
      </c>
      <c r="ON357" s="132">
        <f ca="1">IFERROR(IF(OM357&lt;1,"",SUM($OM$6:$OM357))-$OM357+1,"")</f>
        <v>142</v>
      </c>
      <c r="OO357" s="132">
        <f ca="1">IFERROR(IF(OM357&lt;1,"",SUM($OM$6:$OM357)),"")</f>
        <v>142</v>
      </c>
      <c r="OP357" s="143" t="str">
        <f t="shared" ca="1" si="137"/>
        <v/>
      </c>
      <c r="OQ357" s="138" t="str">
        <f ca="1">IFERROR(IF(OK357&gt;$ON$4,"",COUNTIF($OP$6:OP357,OP357)),"")</f>
        <v/>
      </c>
      <c r="OR357" s="138" t="str">
        <f t="shared" ca="1" si="138"/>
        <v/>
      </c>
      <c r="OS357" s="132" t="str">
        <f t="array" aca="1" ref="OS357" ca="1">IFERROR(IF(LEN(OP357)=0,"",INDEX(OFFSET($AA$6,0,OR357,500,1),SMALL(IF(ISNUMBER(OFFSET($AA$6,0,OR357,500,1)),ROW(OFFSET($AA$6,0,OR357,500,1))-ROW(AA$5)),OQ357))),"")</f>
        <v/>
      </c>
      <c r="OT357" s="132" t="str">
        <f ca="1">IFERROR(INDEX(Calc!$R$6:$Z$17,Calc!$OS357,Calc!OT$4),"")</f>
        <v/>
      </c>
      <c r="OU357" s="132" t="str">
        <f ca="1">IFERROR(INDEX(Calc!$R$6:$Z$17,Calc!$OS357,Calc!OU$4),"")</f>
        <v/>
      </c>
      <c r="OV357" s="132" t="str">
        <f ca="1">IFERROR(INDEX(Calc!$R$6:$Z$17,Calc!$OS357,Calc!OV$4),"")</f>
        <v/>
      </c>
      <c r="OW357" s="138" t="str">
        <f ca="1">IFERROR(INDEX(Calc!$R$6:$Z$17,Calc!$OS357,Calc!OW$4),"")</f>
        <v/>
      </c>
      <c r="OX357" s="138" t="str">
        <f ca="1">IFERROR(INDEX(Calc!$R$6:$Z$17,Calc!$OS357,Calc!OX$4),"")</f>
        <v/>
      </c>
      <c r="OY357" s="132" t="str">
        <f t="shared" ca="1" si="139"/>
        <v/>
      </c>
      <c r="OZ357" s="132" t="str">
        <f t="shared" ca="1" si="140"/>
        <v/>
      </c>
      <c r="PA357" s="132" t="str">
        <f t="shared" ca="1" si="141"/>
        <v/>
      </c>
      <c r="PB357" s="132" t="str">
        <f t="shared" ca="1" si="142"/>
        <v/>
      </c>
    </row>
    <row r="358" spans="401:418" x14ac:dyDescent="0.25">
      <c r="OK358" s="132">
        <v>353</v>
      </c>
      <c r="OL358" s="143">
        <f t="shared" si="143"/>
        <v>45644</v>
      </c>
      <c r="OM358" s="132">
        <f t="shared" ca="1" si="136"/>
        <v>0</v>
      </c>
      <c r="ON358" s="132" t="str">
        <f ca="1">IFERROR(IF(OM358&lt;1,"",SUM($OM$6:$OM358))-$OM358+1,"")</f>
        <v/>
      </c>
      <c r="OO358" s="132" t="str">
        <f ca="1">IFERROR(IF(OM358&lt;1,"",SUM($OM$6:$OM358)),"")</f>
        <v/>
      </c>
      <c r="OP358" s="143" t="str">
        <f t="shared" ca="1" si="137"/>
        <v/>
      </c>
      <c r="OQ358" s="138" t="str">
        <f ca="1">IFERROR(IF(OK358&gt;$ON$4,"",COUNTIF($OP$6:OP358,OP358)),"")</f>
        <v/>
      </c>
      <c r="OR358" s="138" t="str">
        <f t="shared" ca="1" si="138"/>
        <v/>
      </c>
      <c r="OS358" s="132" t="str">
        <f t="array" aca="1" ref="OS358" ca="1">IFERROR(IF(LEN(OP358)=0,"",INDEX(OFFSET($AA$6,0,OR358,500,1),SMALL(IF(ISNUMBER(OFFSET($AA$6,0,OR358,500,1)),ROW(OFFSET($AA$6,0,OR358,500,1))-ROW(AA$5)),OQ358))),"")</f>
        <v/>
      </c>
      <c r="OT358" s="132" t="str">
        <f ca="1">IFERROR(INDEX(Calc!$R$6:$Z$17,Calc!$OS358,Calc!OT$4),"")</f>
        <v/>
      </c>
      <c r="OU358" s="132" t="str">
        <f ca="1">IFERROR(INDEX(Calc!$R$6:$Z$17,Calc!$OS358,Calc!OU$4),"")</f>
        <v/>
      </c>
      <c r="OV358" s="132" t="str">
        <f ca="1">IFERROR(INDEX(Calc!$R$6:$Z$17,Calc!$OS358,Calc!OV$4),"")</f>
        <v/>
      </c>
      <c r="OW358" s="138" t="str">
        <f ca="1">IFERROR(INDEX(Calc!$R$6:$Z$17,Calc!$OS358,Calc!OW$4),"")</f>
        <v/>
      </c>
      <c r="OX358" s="138" t="str">
        <f ca="1">IFERROR(INDEX(Calc!$R$6:$Z$17,Calc!$OS358,Calc!OX$4),"")</f>
        <v/>
      </c>
      <c r="OY358" s="132" t="str">
        <f t="shared" ca="1" si="139"/>
        <v/>
      </c>
      <c r="OZ358" s="132" t="str">
        <f t="shared" ca="1" si="140"/>
        <v/>
      </c>
      <c r="PA358" s="132" t="str">
        <f t="shared" ca="1" si="141"/>
        <v/>
      </c>
      <c r="PB358" s="132" t="str">
        <f t="shared" ca="1" si="142"/>
        <v/>
      </c>
    </row>
    <row r="359" spans="401:418" x14ac:dyDescent="0.25">
      <c r="OK359" s="132">
        <v>354</v>
      </c>
      <c r="OL359" s="143">
        <f t="shared" si="143"/>
        <v>45645</v>
      </c>
      <c r="OM359" s="132">
        <f t="shared" ca="1" si="136"/>
        <v>0</v>
      </c>
      <c r="ON359" s="132" t="str">
        <f ca="1">IFERROR(IF(OM359&lt;1,"",SUM($OM$6:$OM359))-$OM359+1,"")</f>
        <v/>
      </c>
      <c r="OO359" s="132" t="str">
        <f ca="1">IFERROR(IF(OM359&lt;1,"",SUM($OM$6:$OM359)),"")</f>
        <v/>
      </c>
      <c r="OP359" s="143" t="str">
        <f t="shared" ca="1" si="137"/>
        <v/>
      </c>
      <c r="OQ359" s="138" t="str">
        <f ca="1">IFERROR(IF(OK359&gt;$ON$4,"",COUNTIF($OP$6:OP359,OP359)),"")</f>
        <v/>
      </c>
      <c r="OR359" s="138" t="str">
        <f t="shared" ca="1" si="138"/>
        <v/>
      </c>
      <c r="OS359" s="132" t="str">
        <f t="array" aca="1" ref="OS359" ca="1">IFERROR(IF(LEN(OP359)=0,"",INDEX(OFFSET($AA$6,0,OR359,500,1),SMALL(IF(ISNUMBER(OFFSET($AA$6,0,OR359,500,1)),ROW(OFFSET($AA$6,0,OR359,500,1))-ROW(AA$5)),OQ359))),"")</f>
        <v/>
      </c>
      <c r="OT359" s="132" t="str">
        <f ca="1">IFERROR(INDEX(Calc!$R$6:$Z$17,Calc!$OS359,Calc!OT$4),"")</f>
        <v/>
      </c>
      <c r="OU359" s="132" t="str">
        <f ca="1">IFERROR(INDEX(Calc!$R$6:$Z$17,Calc!$OS359,Calc!OU$4),"")</f>
        <v/>
      </c>
      <c r="OV359" s="132" t="str">
        <f ca="1">IFERROR(INDEX(Calc!$R$6:$Z$17,Calc!$OS359,Calc!OV$4),"")</f>
        <v/>
      </c>
      <c r="OW359" s="138" t="str">
        <f ca="1">IFERROR(INDEX(Calc!$R$6:$Z$17,Calc!$OS359,Calc!OW$4),"")</f>
        <v/>
      </c>
      <c r="OX359" s="138" t="str">
        <f ca="1">IFERROR(INDEX(Calc!$R$6:$Z$17,Calc!$OS359,Calc!OX$4),"")</f>
        <v/>
      </c>
      <c r="OY359" s="132" t="str">
        <f t="shared" ca="1" si="139"/>
        <v/>
      </c>
      <c r="OZ359" s="132" t="str">
        <f t="shared" ca="1" si="140"/>
        <v/>
      </c>
      <c r="PA359" s="132" t="str">
        <f t="shared" ca="1" si="141"/>
        <v/>
      </c>
      <c r="PB359" s="132" t="str">
        <f t="shared" ca="1" si="142"/>
        <v/>
      </c>
    </row>
    <row r="360" spans="401:418" x14ac:dyDescent="0.25">
      <c r="OK360" s="132">
        <v>355</v>
      </c>
      <c r="OL360" s="143">
        <f t="shared" si="143"/>
        <v>45646</v>
      </c>
      <c r="OM360" s="132">
        <f t="shared" ca="1" si="136"/>
        <v>0</v>
      </c>
      <c r="ON360" s="132" t="str">
        <f ca="1">IFERROR(IF(OM360&lt;1,"",SUM($OM$6:$OM360))-$OM360+1,"")</f>
        <v/>
      </c>
      <c r="OO360" s="132" t="str">
        <f ca="1">IFERROR(IF(OM360&lt;1,"",SUM($OM$6:$OM360)),"")</f>
        <v/>
      </c>
      <c r="OP360" s="143" t="str">
        <f t="shared" ca="1" si="137"/>
        <v/>
      </c>
      <c r="OQ360" s="138" t="str">
        <f ca="1">IFERROR(IF(OK360&gt;$ON$4,"",COUNTIF($OP$6:OP360,OP360)),"")</f>
        <v/>
      </c>
      <c r="OR360" s="138" t="str">
        <f t="shared" ca="1" si="138"/>
        <v/>
      </c>
      <c r="OS360" s="132" t="str">
        <f t="array" aca="1" ref="OS360" ca="1">IFERROR(IF(LEN(OP360)=0,"",INDEX(OFFSET($AA$6,0,OR360,500,1),SMALL(IF(ISNUMBER(OFFSET($AA$6,0,OR360,500,1)),ROW(OFFSET($AA$6,0,OR360,500,1))-ROW(AA$5)),OQ360))),"")</f>
        <v/>
      </c>
      <c r="OT360" s="132" t="str">
        <f ca="1">IFERROR(INDEX(Calc!$R$6:$Z$17,Calc!$OS360,Calc!OT$4),"")</f>
        <v/>
      </c>
      <c r="OU360" s="132" t="str">
        <f ca="1">IFERROR(INDEX(Calc!$R$6:$Z$17,Calc!$OS360,Calc!OU$4),"")</f>
        <v/>
      </c>
      <c r="OV360" s="132" t="str">
        <f ca="1">IFERROR(INDEX(Calc!$R$6:$Z$17,Calc!$OS360,Calc!OV$4),"")</f>
        <v/>
      </c>
      <c r="OW360" s="138" t="str">
        <f ca="1">IFERROR(INDEX(Calc!$R$6:$Z$17,Calc!$OS360,Calc!OW$4),"")</f>
        <v/>
      </c>
      <c r="OX360" s="138" t="str">
        <f ca="1">IFERROR(INDEX(Calc!$R$6:$Z$17,Calc!$OS360,Calc!OX$4),"")</f>
        <v/>
      </c>
      <c r="OY360" s="132" t="str">
        <f t="shared" ca="1" si="139"/>
        <v/>
      </c>
      <c r="OZ360" s="132" t="str">
        <f t="shared" ca="1" si="140"/>
        <v/>
      </c>
      <c r="PA360" s="132" t="str">
        <f t="shared" ca="1" si="141"/>
        <v/>
      </c>
      <c r="PB360" s="132" t="str">
        <f t="shared" ca="1" si="142"/>
        <v/>
      </c>
    </row>
    <row r="361" spans="401:418" x14ac:dyDescent="0.25">
      <c r="OK361" s="132">
        <v>356</v>
      </c>
      <c r="OL361" s="143">
        <f t="shared" si="143"/>
        <v>45647</v>
      </c>
      <c r="OM361" s="132">
        <f t="shared" ca="1" si="136"/>
        <v>0</v>
      </c>
      <c r="ON361" s="132" t="str">
        <f ca="1">IFERROR(IF(OM361&lt;1,"",SUM($OM$6:$OM361))-$OM361+1,"")</f>
        <v/>
      </c>
      <c r="OO361" s="132" t="str">
        <f ca="1">IFERROR(IF(OM361&lt;1,"",SUM($OM$6:$OM361)),"")</f>
        <v/>
      </c>
      <c r="OP361" s="143" t="str">
        <f t="shared" ca="1" si="137"/>
        <v/>
      </c>
      <c r="OQ361" s="138" t="str">
        <f ca="1">IFERROR(IF(OK361&gt;$ON$4,"",COUNTIF($OP$6:OP361,OP361)),"")</f>
        <v/>
      </c>
      <c r="OR361" s="138" t="str">
        <f t="shared" ca="1" si="138"/>
        <v/>
      </c>
      <c r="OS361" s="132" t="str">
        <f t="array" aca="1" ref="OS361" ca="1">IFERROR(IF(LEN(OP361)=0,"",INDEX(OFFSET($AA$6,0,OR361,500,1),SMALL(IF(ISNUMBER(OFFSET($AA$6,0,OR361,500,1)),ROW(OFFSET($AA$6,0,OR361,500,1))-ROW(AA$5)),OQ361))),"")</f>
        <v/>
      </c>
      <c r="OT361" s="132" t="str">
        <f ca="1">IFERROR(INDEX(Calc!$R$6:$Z$17,Calc!$OS361,Calc!OT$4),"")</f>
        <v/>
      </c>
      <c r="OU361" s="132" t="str">
        <f ca="1">IFERROR(INDEX(Calc!$R$6:$Z$17,Calc!$OS361,Calc!OU$4),"")</f>
        <v/>
      </c>
      <c r="OV361" s="132" t="str">
        <f ca="1">IFERROR(INDEX(Calc!$R$6:$Z$17,Calc!$OS361,Calc!OV$4),"")</f>
        <v/>
      </c>
      <c r="OW361" s="138" t="str">
        <f ca="1">IFERROR(INDEX(Calc!$R$6:$Z$17,Calc!$OS361,Calc!OW$4),"")</f>
        <v/>
      </c>
      <c r="OX361" s="138" t="str">
        <f ca="1">IFERROR(INDEX(Calc!$R$6:$Z$17,Calc!$OS361,Calc!OX$4),"")</f>
        <v/>
      </c>
      <c r="OY361" s="132" t="str">
        <f t="shared" ca="1" si="139"/>
        <v/>
      </c>
      <c r="OZ361" s="132" t="str">
        <f t="shared" ca="1" si="140"/>
        <v/>
      </c>
      <c r="PA361" s="132" t="str">
        <f t="shared" ca="1" si="141"/>
        <v/>
      </c>
      <c r="PB361" s="132" t="str">
        <f t="shared" ca="1" si="142"/>
        <v/>
      </c>
    </row>
    <row r="362" spans="401:418" x14ac:dyDescent="0.25">
      <c r="OK362" s="132">
        <v>357</v>
      </c>
      <c r="OL362" s="143">
        <f t="shared" si="143"/>
        <v>45648</v>
      </c>
      <c r="OM362" s="132">
        <f t="shared" ca="1" si="136"/>
        <v>0</v>
      </c>
      <c r="ON362" s="132" t="str">
        <f ca="1">IFERROR(IF(OM362&lt;1,"",SUM($OM$6:$OM362))-$OM362+1,"")</f>
        <v/>
      </c>
      <c r="OO362" s="132" t="str">
        <f ca="1">IFERROR(IF(OM362&lt;1,"",SUM($OM$6:$OM362)),"")</f>
        <v/>
      </c>
      <c r="OP362" s="143" t="str">
        <f t="shared" ca="1" si="137"/>
        <v/>
      </c>
      <c r="OQ362" s="138" t="str">
        <f ca="1">IFERROR(IF(OK362&gt;$ON$4,"",COUNTIF($OP$6:OP362,OP362)),"")</f>
        <v/>
      </c>
      <c r="OR362" s="138" t="str">
        <f t="shared" ca="1" si="138"/>
        <v/>
      </c>
      <c r="OS362" s="132" t="str">
        <f t="array" aca="1" ref="OS362" ca="1">IFERROR(IF(LEN(OP362)=0,"",INDEX(OFFSET($AA$6,0,OR362,500,1),SMALL(IF(ISNUMBER(OFFSET($AA$6,0,OR362,500,1)),ROW(OFFSET($AA$6,0,OR362,500,1))-ROW(AA$5)),OQ362))),"")</f>
        <v/>
      </c>
      <c r="OT362" s="132" t="str">
        <f ca="1">IFERROR(INDEX(Calc!$R$6:$Z$17,Calc!$OS362,Calc!OT$4),"")</f>
        <v/>
      </c>
      <c r="OU362" s="132" t="str">
        <f ca="1">IFERROR(INDEX(Calc!$R$6:$Z$17,Calc!$OS362,Calc!OU$4),"")</f>
        <v/>
      </c>
      <c r="OV362" s="132" t="str">
        <f ca="1">IFERROR(INDEX(Calc!$R$6:$Z$17,Calc!$OS362,Calc!OV$4),"")</f>
        <v/>
      </c>
      <c r="OW362" s="138" t="str">
        <f ca="1">IFERROR(INDEX(Calc!$R$6:$Z$17,Calc!$OS362,Calc!OW$4),"")</f>
        <v/>
      </c>
      <c r="OX362" s="138" t="str">
        <f ca="1">IFERROR(INDEX(Calc!$R$6:$Z$17,Calc!$OS362,Calc!OX$4),"")</f>
        <v/>
      </c>
      <c r="OY362" s="132" t="str">
        <f t="shared" ca="1" si="139"/>
        <v/>
      </c>
      <c r="OZ362" s="132" t="str">
        <f t="shared" ca="1" si="140"/>
        <v/>
      </c>
      <c r="PA362" s="132" t="str">
        <f t="shared" ca="1" si="141"/>
        <v/>
      </c>
      <c r="PB362" s="132" t="str">
        <f t="shared" ca="1" si="142"/>
        <v/>
      </c>
    </row>
    <row r="363" spans="401:418" x14ac:dyDescent="0.25">
      <c r="OK363" s="132">
        <v>358</v>
      </c>
      <c r="OL363" s="143">
        <f t="shared" si="143"/>
        <v>45649</v>
      </c>
      <c r="OM363" s="132">
        <f t="shared" ca="1" si="136"/>
        <v>0</v>
      </c>
      <c r="ON363" s="132" t="str">
        <f ca="1">IFERROR(IF(OM363&lt;1,"",SUM($OM$6:$OM363))-$OM363+1,"")</f>
        <v/>
      </c>
      <c r="OO363" s="132" t="str">
        <f ca="1">IFERROR(IF(OM363&lt;1,"",SUM($OM$6:$OM363)),"")</f>
        <v/>
      </c>
      <c r="OP363" s="143" t="str">
        <f t="shared" ca="1" si="137"/>
        <v/>
      </c>
      <c r="OQ363" s="138" t="str">
        <f ca="1">IFERROR(IF(OK363&gt;$ON$4,"",COUNTIF($OP$6:OP363,OP363)),"")</f>
        <v/>
      </c>
      <c r="OR363" s="138" t="str">
        <f t="shared" ca="1" si="138"/>
        <v/>
      </c>
      <c r="OS363" s="132" t="str">
        <f t="array" aca="1" ref="OS363" ca="1">IFERROR(IF(LEN(OP363)=0,"",INDEX(OFFSET($AA$6,0,OR363,500,1),SMALL(IF(ISNUMBER(OFFSET($AA$6,0,OR363,500,1)),ROW(OFFSET($AA$6,0,OR363,500,1))-ROW(AA$5)),OQ363))),"")</f>
        <v/>
      </c>
      <c r="OT363" s="132" t="str">
        <f ca="1">IFERROR(INDEX(Calc!$R$6:$Z$17,Calc!$OS363,Calc!OT$4),"")</f>
        <v/>
      </c>
      <c r="OU363" s="132" t="str">
        <f ca="1">IFERROR(INDEX(Calc!$R$6:$Z$17,Calc!$OS363,Calc!OU$4),"")</f>
        <v/>
      </c>
      <c r="OV363" s="132" t="str">
        <f ca="1">IFERROR(INDEX(Calc!$R$6:$Z$17,Calc!$OS363,Calc!OV$4),"")</f>
        <v/>
      </c>
      <c r="OW363" s="138" t="str">
        <f ca="1">IFERROR(INDEX(Calc!$R$6:$Z$17,Calc!$OS363,Calc!OW$4),"")</f>
        <v/>
      </c>
      <c r="OX363" s="138" t="str">
        <f ca="1">IFERROR(INDEX(Calc!$R$6:$Z$17,Calc!$OS363,Calc!OX$4),"")</f>
        <v/>
      </c>
      <c r="OY363" s="132" t="str">
        <f t="shared" ca="1" si="139"/>
        <v/>
      </c>
      <c r="OZ363" s="132" t="str">
        <f t="shared" ca="1" si="140"/>
        <v/>
      </c>
      <c r="PA363" s="132" t="str">
        <f t="shared" ca="1" si="141"/>
        <v/>
      </c>
      <c r="PB363" s="132" t="str">
        <f t="shared" ca="1" si="142"/>
        <v/>
      </c>
    </row>
    <row r="364" spans="401:418" x14ac:dyDescent="0.25">
      <c r="OK364" s="132">
        <v>359</v>
      </c>
      <c r="OL364" s="143">
        <f t="shared" si="143"/>
        <v>45650</v>
      </c>
      <c r="OM364" s="132">
        <f t="shared" ca="1" si="136"/>
        <v>2</v>
      </c>
      <c r="ON364" s="132">
        <f ca="1">IFERROR(IF(OM364&lt;1,"",SUM($OM$6:$OM364))-$OM364+1,"")</f>
        <v>143</v>
      </c>
      <c r="OO364" s="132">
        <f ca="1">IFERROR(IF(OM364&lt;1,"",SUM($OM$6:$OM364)),"")</f>
        <v>144</v>
      </c>
      <c r="OP364" s="143" t="str">
        <f t="shared" ca="1" si="137"/>
        <v/>
      </c>
      <c r="OQ364" s="138" t="str">
        <f ca="1">IFERROR(IF(OK364&gt;$ON$4,"",COUNTIF($OP$6:OP364,OP364)),"")</f>
        <v/>
      </c>
      <c r="OR364" s="138" t="str">
        <f t="shared" ca="1" si="138"/>
        <v/>
      </c>
      <c r="OS364" s="132" t="str">
        <f t="array" aca="1" ref="OS364" ca="1">IFERROR(IF(LEN(OP364)=0,"",INDEX(OFFSET($AA$6,0,OR364,500,1),SMALL(IF(ISNUMBER(OFFSET($AA$6,0,OR364,500,1)),ROW(OFFSET($AA$6,0,OR364,500,1))-ROW(AA$5)),OQ364))),"")</f>
        <v/>
      </c>
      <c r="OT364" s="132" t="str">
        <f ca="1">IFERROR(INDEX(Calc!$R$6:$Z$17,Calc!$OS364,Calc!OT$4),"")</f>
        <v/>
      </c>
      <c r="OU364" s="132" t="str">
        <f ca="1">IFERROR(INDEX(Calc!$R$6:$Z$17,Calc!$OS364,Calc!OU$4),"")</f>
        <v/>
      </c>
      <c r="OV364" s="132" t="str">
        <f ca="1">IFERROR(INDEX(Calc!$R$6:$Z$17,Calc!$OS364,Calc!OV$4),"")</f>
        <v/>
      </c>
      <c r="OW364" s="138" t="str">
        <f ca="1">IFERROR(INDEX(Calc!$R$6:$Z$17,Calc!$OS364,Calc!OW$4),"")</f>
        <v/>
      </c>
      <c r="OX364" s="138" t="str">
        <f ca="1">IFERROR(INDEX(Calc!$R$6:$Z$17,Calc!$OS364,Calc!OX$4),"")</f>
        <v/>
      </c>
      <c r="OY364" s="132" t="str">
        <f t="shared" ca="1" si="139"/>
        <v/>
      </c>
      <c r="OZ364" s="132" t="str">
        <f t="shared" ca="1" si="140"/>
        <v/>
      </c>
      <c r="PA364" s="132" t="str">
        <f t="shared" ca="1" si="141"/>
        <v/>
      </c>
      <c r="PB364" s="132" t="str">
        <f t="shared" ca="1" si="142"/>
        <v/>
      </c>
    </row>
    <row r="365" spans="401:418" x14ac:dyDescent="0.25">
      <c r="OK365" s="132">
        <v>360</v>
      </c>
      <c r="OL365" s="143">
        <f t="shared" si="143"/>
        <v>45651</v>
      </c>
      <c r="OM365" s="132">
        <f t="shared" ca="1" si="136"/>
        <v>0</v>
      </c>
      <c r="ON365" s="132" t="str">
        <f ca="1">IFERROR(IF(OM365&lt;1,"",SUM($OM$6:$OM365))-$OM365+1,"")</f>
        <v/>
      </c>
      <c r="OO365" s="132" t="str">
        <f ca="1">IFERROR(IF(OM365&lt;1,"",SUM($OM$6:$OM365)),"")</f>
        <v/>
      </c>
      <c r="OP365" s="143" t="str">
        <f t="shared" ca="1" si="137"/>
        <v/>
      </c>
      <c r="OQ365" s="138" t="str">
        <f ca="1">IFERROR(IF(OK365&gt;$ON$4,"",COUNTIF($OP$6:OP365,OP365)),"")</f>
        <v/>
      </c>
      <c r="OR365" s="138" t="str">
        <f t="shared" ca="1" si="138"/>
        <v/>
      </c>
      <c r="OS365" s="132" t="str">
        <f t="array" aca="1" ref="OS365" ca="1">IFERROR(IF(LEN(OP365)=0,"",INDEX(OFFSET($AA$6,0,OR365,500,1),SMALL(IF(ISNUMBER(OFFSET($AA$6,0,OR365,500,1)),ROW(OFFSET($AA$6,0,OR365,500,1))-ROW(AA$5)),OQ365))),"")</f>
        <v/>
      </c>
      <c r="OT365" s="132" t="str">
        <f ca="1">IFERROR(INDEX(Calc!$R$6:$Z$17,Calc!$OS365,Calc!OT$4),"")</f>
        <v/>
      </c>
      <c r="OU365" s="132" t="str">
        <f ca="1">IFERROR(INDEX(Calc!$R$6:$Z$17,Calc!$OS365,Calc!OU$4),"")</f>
        <v/>
      </c>
      <c r="OV365" s="132" t="str">
        <f ca="1">IFERROR(INDEX(Calc!$R$6:$Z$17,Calc!$OS365,Calc!OV$4),"")</f>
        <v/>
      </c>
      <c r="OW365" s="138" t="str">
        <f ca="1">IFERROR(INDEX(Calc!$R$6:$Z$17,Calc!$OS365,Calc!OW$4),"")</f>
        <v/>
      </c>
      <c r="OX365" s="138" t="str">
        <f ca="1">IFERROR(INDEX(Calc!$R$6:$Z$17,Calc!$OS365,Calc!OX$4),"")</f>
        <v/>
      </c>
      <c r="OY365" s="132" t="str">
        <f t="shared" ca="1" si="139"/>
        <v/>
      </c>
      <c r="OZ365" s="132" t="str">
        <f t="shared" ca="1" si="140"/>
        <v/>
      </c>
      <c r="PA365" s="132" t="str">
        <f t="shared" ca="1" si="141"/>
        <v/>
      </c>
      <c r="PB365" s="132" t="str">
        <f t="shared" ca="1" si="142"/>
        <v/>
      </c>
    </row>
    <row r="366" spans="401:418" x14ac:dyDescent="0.25">
      <c r="OK366" s="132">
        <v>361</v>
      </c>
      <c r="OL366" s="143">
        <f t="shared" si="143"/>
        <v>45652</v>
      </c>
      <c r="OM366" s="132">
        <f t="shared" ca="1" si="136"/>
        <v>0</v>
      </c>
      <c r="ON366" s="132" t="str">
        <f ca="1">IFERROR(IF(OM366&lt;1,"",SUM($OM$6:$OM366))-$OM366+1,"")</f>
        <v/>
      </c>
      <c r="OO366" s="132" t="str">
        <f ca="1">IFERROR(IF(OM366&lt;1,"",SUM($OM$6:$OM366)),"")</f>
        <v/>
      </c>
      <c r="OP366" s="143" t="str">
        <f t="shared" ca="1" si="137"/>
        <v/>
      </c>
      <c r="OQ366" s="138" t="str">
        <f ca="1">IFERROR(IF(OK366&gt;$ON$4,"",COUNTIF($OP$6:OP366,OP366)),"")</f>
        <v/>
      </c>
      <c r="OR366" s="138" t="str">
        <f t="shared" ca="1" si="138"/>
        <v/>
      </c>
      <c r="OS366" s="132" t="str">
        <f t="array" aca="1" ref="OS366" ca="1">IFERROR(IF(LEN(OP366)=0,"",INDEX(OFFSET($AA$6,0,OR366,500,1),SMALL(IF(ISNUMBER(OFFSET($AA$6,0,OR366,500,1)),ROW(OFFSET($AA$6,0,OR366,500,1))-ROW(AA$5)),OQ366))),"")</f>
        <v/>
      </c>
      <c r="OT366" s="132" t="str">
        <f ca="1">IFERROR(INDEX(Calc!$R$6:$Z$17,Calc!$OS366,Calc!OT$4),"")</f>
        <v/>
      </c>
      <c r="OU366" s="132" t="str">
        <f ca="1">IFERROR(INDEX(Calc!$R$6:$Z$17,Calc!$OS366,Calc!OU$4),"")</f>
        <v/>
      </c>
      <c r="OV366" s="132" t="str">
        <f ca="1">IFERROR(INDEX(Calc!$R$6:$Z$17,Calc!$OS366,Calc!OV$4),"")</f>
        <v/>
      </c>
      <c r="OW366" s="138" t="str">
        <f ca="1">IFERROR(INDEX(Calc!$R$6:$Z$17,Calc!$OS366,Calc!OW$4),"")</f>
        <v/>
      </c>
      <c r="OX366" s="138" t="str">
        <f ca="1">IFERROR(INDEX(Calc!$R$6:$Z$17,Calc!$OS366,Calc!OX$4),"")</f>
        <v/>
      </c>
      <c r="OY366" s="132" t="str">
        <f t="shared" ca="1" si="139"/>
        <v/>
      </c>
      <c r="OZ366" s="132" t="str">
        <f t="shared" ca="1" si="140"/>
        <v/>
      </c>
      <c r="PA366" s="132" t="str">
        <f t="shared" ca="1" si="141"/>
        <v/>
      </c>
      <c r="PB366" s="132" t="str">
        <f t="shared" ca="1" si="142"/>
        <v/>
      </c>
    </row>
    <row r="367" spans="401:418" x14ac:dyDescent="0.25">
      <c r="OK367" s="132">
        <v>362</v>
      </c>
      <c r="OL367" s="143">
        <f t="shared" si="143"/>
        <v>45653</v>
      </c>
      <c r="OM367" s="132">
        <f t="shared" ca="1" si="136"/>
        <v>0</v>
      </c>
      <c r="ON367" s="132" t="str">
        <f ca="1">IFERROR(IF(OM367&lt;1,"",SUM($OM$6:$OM367))-$OM367+1,"")</f>
        <v/>
      </c>
      <c r="OO367" s="132" t="str">
        <f ca="1">IFERROR(IF(OM367&lt;1,"",SUM($OM$6:$OM367)),"")</f>
        <v/>
      </c>
      <c r="OP367" s="143" t="str">
        <f t="shared" ca="1" si="137"/>
        <v/>
      </c>
      <c r="OQ367" s="138" t="str">
        <f ca="1">IFERROR(IF(OK367&gt;$ON$4,"",COUNTIF($OP$6:OP367,OP367)),"")</f>
        <v/>
      </c>
      <c r="OR367" s="138" t="str">
        <f t="shared" ca="1" si="138"/>
        <v/>
      </c>
      <c r="OS367" s="132" t="str">
        <f t="array" aca="1" ref="OS367" ca="1">IFERROR(IF(LEN(OP367)=0,"",INDEX(OFFSET($AA$6,0,OR367,500,1),SMALL(IF(ISNUMBER(OFFSET($AA$6,0,OR367,500,1)),ROW(OFFSET($AA$6,0,OR367,500,1))-ROW(AA$5)),OQ367))),"")</f>
        <v/>
      </c>
      <c r="OT367" s="132" t="str">
        <f ca="1">IFERROR(INDEX(Calc!$R$6:$Z$17,Calc!$OS367,Calc!OT$4),"")</f>
        <v/>
      </c>
      <c r="OU367" s="132" t="str">
        <f ca="1">IFERROR(INDEX(Calc!$R$6:$Z$17,Calc!$OS367,Calc!OU$4),"")</f>
        <v/>
      </c>
      <c r="OV367" s="132" t="str">
        <f ca="1">IFERROR(INDEX(Calc!$R$6:$Z$17,Calc!$OS367,Calc!OV$4),"")</f>
        <v/>
      </c>
      <c r="OW367" s="138" t="str">
        <f ca="1">IFERROR(INDEX(Calc!$R$6:$Z$17,Calc!$OS367,Calc!OW$4),"")</f>
        <v/>
      </c>
      <c r="OX367" s="138" t="str">
        <f ca="1">IFERROR(INDEX(Calc!$R$6:$Z$17,Calc!$OS367,Calc!OX$4),"")</f>
        <v/>
      </c>
      <c r="OY367" s="132" t="str">
        <f t="shared" ca="1" si="139"/>
        <v/>
      </c>
      <c r="OZ367" s="132" t="str">
        <f t="shared" ca="1" si="140"/>
        <v/>
      </c>
      <c r="PA367" s="132" t="str">
        <f t="shared" ca="1" si="141"/>
        <v/>
      </c>
      <c r="PB367" s="132" t="str">
        <f t="shared" ca="1" si="142"/>
        <v/>
      </c>
    </row>
    <row r="368" spans="401:418" x14ac:dyDescent="0.25">
      <c r="OK368" s="132">
        <v>363</v>
      </c>
      <c r="OL368" s="143">
        <f t="shared" si="143"/>
        <v>45654</v>
      </c>
      <c r="OM368" s="132">
        <f t="shared" ca="1" si="136"/>
        <v>0</v>
      </c>
      <c r="ON368" s="132" t="str">
        <f ca="1">IFERROR(IF(OM368&lt;1,"",SUM($OM$6:$OM368))-$OM368+1,"")</f>
        <v/>
      </c>
      <c r="OO368" s="132" t="str">
        <f ca="1">IFERROR(IF(OM368&lt;1,"",SUM($OM$6:$OM368)),"")</f>
        <v/>
      </c>
      <c r="OP368" s="143" t="str">
        <f t="shared" ca="1" si="137"/>
        <v/>
      </c>
      <c r="OQ368" s="138" t="str">
        <f ca="1">IFERROR(IF(OK368&gt;$ON$4,"",COUNTIF($OP$6:OP368,OP368)),"")</f>
        <v/>
      </c>
      <c r="OR368" s="138" t="str">
        <f t="shared" ca="1" si="138"/>
        <v/>
      </c>
      <c r="OS368" s="132" t="str">
        <f t="array" aca="1" ref="OS368" ca="1">IFERROR(IF(LEN(OP368)=0,"",INDEX(OFFSET($AA$6,0,OR368,500,1),SMALL(IF(ISNUMBER(OFFSET($AA$6,0,OR368,500,1)),ROW(OFFSET($AA$6,0,OR368,500,1))-ROW(AA$5)),OQ368))),"")</f>
        <v/>
      </c>
      <c r="OT368" s="132" t="str">
        <f ca="1">IFERROR(INDEX(Calc!$R$6:$Z$17,Calc!$OS368,Calc!OT$4),"")</f>
        <v/>
      </c>
      <c r="OU368" s="132" t="str">
        <f ca="1">IFERROR(INDEX(Calc!$R$6:$Z$17,Calc!$OS368,Calc!OU$4),"")</f>
        <v/>
      </c>
      <c r="OV368" s="132" t="str">
        <f ca="1">IFERROR(INDEX(Calc!$R$6:$Z$17,Calc!$OS368,Calc!OV$4),"")</f>
        <v/>
      </c>
      <c r="OW368" s="138" t="str">
        <f ca="1">IFERROR(INDEX(Calc!$R$6:$Z$17,Calc!$OS368,Calc!OW$4),"")</f>
        <v/>
      </c>
      <c r="OX368" s="138" t="str">
        <f ca="1">IFERROR(INDEX(Calc!$R$6:$Z$17,Calc!$OS368,Calc!OX$4),"")</f>
        <v/>
      </c>
      <c r="OY368" s="132" t="str">
        <f t="shared" ca="1" si="139"/>
        <v/>
      </c>
      <c r="OZ368" s="132" t="str">
        <f t="shared" ca="1" si="140"/>
        <v/>
      </c>
      <c r="PA368" s="132" t="str">
        <f t="shared" ca="1" si="141"/>
        <v/>
      </c>
      <c r="PB368" s="132" t="str">
        <f t="shared" ca="1" si="142"/>
        <v/>
      </c>
    </row>
    <row r="369" spans="401:418" x14ac:dyDescent="0.25">
      <c r="OK369" s="132">
        <v>364</v>
      </c>
      <c r="OL369" s="143">
        <f t="shared" si="143"/>
        <v>45655</v>
      </c>
      <c r="OM369" s="132">
        <f t="shared" ca="1" si="136"/>
        <v>0</v>
      </c>
      <c r="ON369" s="132" t="str">
        <f ca="1">IFERROR(IF(OM369&lt;1,"",SUM($OM$6:$OM369))-$OM369+1,"")</f>
        <v/>
      </c>
      <c r="OO369" s="132" t="str">
        <f ca="1">IFERROR(IF(OM369&lt;1,"",SUM($OM$6:$OM369)),"")</f>
        <v/>
      </c>
      <c r="OP369" s="143" t="str">
        <f t="shared" ca="1" si="137"/>
        <v/>
      </c>
      <c r="OQ369" s="138" t="str">
        <f ca="1">IFERROR(IF(OK369&gt;$ON$4,"",COUNTIF($OP$6:OP369,OP369)),"")</f>
        <v/>
      </c>
      <c r="OR369" s="138" t="str">
        <f t="shared" ca="1" si="138"/>
        <v/>
      </c>
      <c r="OS369" s="132" t="str">
        <f t="array" aca="1" ref="OS369" ca="1">IFERROR(IF(LEN(OP369)=0,"",INDEX(OFFSET($AA$6,0,OR369,500,1),SMALL(IF(ISNUMBER(OFFSET($AA$6,0,OR369,500,1)),ROW(OFFSET($AA$6,0,OR369,500,1))-ROW(AA$5)),OQ369))),"")</f>
        <v/>
      </c>
      <c r="OT369" s="132" t="str">
        <f ca="1">IFERROR(INDEX(Calc!$R$6:$Z$17,Calc!$OS369,Calc!OT$4),"")</f>
        <v/>
      </c>
      <c r="OU369" s="132" t="str">
        <f ca="1">IFERROR(INDEX(Calc!$R$6:$Z$17,Calc!$OS369,Calc!OU$4),"")</f>
        <v/>
      </c>
      <c r="OV369" s="132" t="str">
        <f ca="1">IFERROR(INDEX(Calc!$R$6:$Z$17,Calc!$OS369,Calc!OV$4),"")</f>
        <v/>
      </c>
      <c r="OW369" s="138" t="str">
        <f ca="1">IFERROR(INDEX(Calc!$R$6:$Z$17,Calc!$OS369,Calc!OW$4),"")</f>
        <v/>
      </c>
      <c r="OX369" s="138" t="str">
        <f ca="1">IFERROR(INDEX(Calc!$R$6:$Z$17,Calc!$OS369,Calc!OX$4),"")</f>
        <v/>
      </c>
      <c r="OY369" s="132" t="str">
        <f t="shared" ca="1" si="139"/>
        <v/>
      </c>
      <c r="OZ369" s="132" t="str">
        <f t="shared" ca="1" si="140"/>
        <v/>
      </c>
      <c r="PA369" s="132" t="str">
        <f t="shared" ca="1" si="141"/>
        <v/>
      </c>
      <c r="PB369" s="132" t="str">
        <f t="shared" ca="1" si="142"/>
        <v/>
      </c>
    </row>
    <row r="370" spans="401:418" x14ac:dyDescent="0.25">
      <c r="OK370" s="132">
        <v>365</v>
      </c>
      <c r="OL370" s="143">
        <f t="shared" si="143"/>
        <v>45656</v>
      </c>
      <c r="OM370" s="132">
        <f t="shared" ca="1" si="136"/>
        <v>0</v>
      </c>
      <c r="ON370" s="132" t="str">
        <f ca="1">IFERROR(IF(OM370&lt;1,"",SUM($OM$6:$OM370))-$OM370+1,"")</f>
        <v/>
      </c>
      <c r="OO370" s="132" t="str">
        <f ca="1">IFERROR(IF(OM370&lt;1,"",SUM($OM$6:$OM370)),"")</f>
        <v/>
      </c>
      <c r="OP370" s="143" t="str">
        <f t="shared" ca="1" si="137"/>
        <v/>
      </c>
      <c r="OQ370" s="138" t="str">
        <f ca="1">IFERROR(IF(OK370&gt;$ON$4,"",COUNTIF($OP$6:OP370,OP370)),"")</f>
        <v/>
      </c>
      <c r="OR370" s="138" t="str">
        <f t="shared" ca="1" si="138"/>
        <v/>
      </c>
      <c r="OS370" s="132" t="str">
        <f t="array" aca="1" ref="OS370" ca="1">IFERROR(IF(LEN(OP370)=0,"",INDEX(OFFSET($AA$6,0,OR370,500,1),SMALL(IF(ISNUMBER(OFFSET($AA$6,0,OR370,500,1)),ROW(OFFSET($AA$6,0,OR370,500,1))-ROW(AA$5)),OQ370))),"")</f>
        <v/>
      </c>
      <c r="OT370" s="132" t="str">
        <f ca="1">IFERROR(INDEX(Calc!$R$6:$Z$17,Calc!$OS370,Calc!OT$4),"")</f>
        <v/>
      </c>
      <c r="OU370" s="132" t="str">
        <f ca="1">IFERROR(INDEX(Calc!$R$6:$Z$17,Calc!$OS370,Calc!OU$4),"")</f>
        <v/>
      </c>
      <c r="OV370" s="132" t="str">
        <f ca="1">IFERROR(INDEX(Calc!$R$6:$Z$17,Calc!$OS370,Calc!OV$4),"")</f>
        <v/>
      </c>
      <c r="OW370" s="138" t="str">
        <f ca="1">IFERROR(INDEX(Calc!$R$6:$Z$17,Calc!$OS370,Calc!OW$4),"")</f>
        <v/>
      </c>
      <c r="OX370" s="138" t="str">
        <f ca="1">IFERROR(INDEX(Calc!$R$6:$Z$17,Calc!$OS370,Calc!OX$4),"")</f>
        <v/>
      </c>
      <c r="OY370" s="132" t="str">
        <f t="shared" ca="1" si="139"/>
        <v/>
      </c>
      <c r="OZ370" s="132" t="str">
        <f t="shared" ca="1" si="140"/>
        <v/>
      </c>
      <c r="PA370" s="132" t="str">
        <f t="shared" ca="1" si="141"/>
        <v/>
      </c>
      <c r="PB370" s="132" t="str">
        <f t="shared" ca="1" si="142"/>
        <v/>
      </c>
    </row>
    <row r="371" spans="401:418" x14ac:dyDescent="0.25">
      <c r="OK371" s="132">
        <v>366</v>
      </c>
      <c r="OL371" s="143">
        <f t="shared" si="143"/>
        <v>45657</v>
      </c>
      <c r="OM371" s="132">
        <f t="shared" ca="1" si="136"/>
        <v>1</v>
      </c>
      <c r="ON371" s="132">
        <f ca="1">IFERROR(IF(OM371&lt;1,"",SUM($OM$6:$OM371))-$OM371+1,"")</f>
        <v>145</v>
      </c>
      <c r="OO371" s="132">
        <f ca="1">IFERROR(IF(OM371&lt;1,"",SUM($OM$6:$OM371)),"")</f>
        <v>145</v>
      </c>
      <c r="OP371" s="143" t="str">
        <f t="shared" ca="1" si="137"/>
        <v/>
      </c>
      <c r="OQ371" s="138" t="str">
        <f ca="1">IFERROR(IF(OK371&gt;$ON$4,"",COUNTIF($OP$6:OP371,OP371)),"")</f>
        <v/>
      </c>
      <c r="OR371" s="138" t="str">
        <f t="shared" ca="1" si="138"/>
        <v/>
      </c>
      <c r="OS371" s="132" t="str">
        <f t="array" aca="1" ref="OS371" ca="1">IFERROR(IF(LEN(OP371)=0,"",INDEX(OFFSET($AA$6,0,OR371,500,1),SMALL(IF(ISNUMBER(OFFSET($AA$6,0,OR371,500,1)),ROW(OFFSET($AA$6,0,OR371,500,1))-ROW(AA$5)),OQ371))),"")</f>
        <v/>
      </c>
      <c r="OT371" s="132" t="str">
        <f ca="1">IFERROR(INDEX(Calc!$R$6:$Z$17,Calc!$OS371,Calc!OT$4),"")</f>
        <v/>
      </c>
      <c r="OU371" s="132" t="str">
        <f ca="1">IFERROR(INDEX(Calc!$R$6:$Z$17,Calc!$OS371,Calc!OU$4),"")</f>
        <v/>
      </c>
      <c r="OV371" s="132" t="str">
        <f ca="1">IFERROR(INDEX(Calc!$R$6:$Z$17,Calc!$OS371,Calc!OV$4),"")</f>
        <v/>
      </c>
      <c r="OW371" s="138" t="str">
        <f ca="1">IFERROR(INDEX(Calc!$R$6:$Z$17,Calc!$OS371,Calc!OW$4),"")</f>
        <v/>
      </c>
      <c r="OX371" s="138" t="str">
        <f ca="1">IFERROR(INDEX(Calc!$R$6:$Z$17,Calc!$OS371,Calc!OX$4),"")</f>
        <v/>
      </c>
      <c r="OY371" s="132" t="str">
        <f t="shared" ca="1" si="139"/>
        <v/>
      </c>
      <c r="OZ371" s="132" t="str">
        <f t="shared" ca="1" si="140"/>
        <v/>
      </c>
      <c r="PA371" s="132" t="str">
        <f t="shared" ca="1" si="141"/>
        <v/>
      </c>
      <c r="PB371" s="132" t="str">
        <f t="shared" ca="1" si="142"/>
        <v/>
      </c>
    </row>
    <row r="372" spans="401:418" x14ac:dyDescent="0.25">
      <c r="OK372" s="132">
        <v>367</v>
      </c>
      <c r="OL372" s="143">
        <f t="shared" si="143"/>
        <v>45658</v>
      </c>
      <c r="OM372" s="132">
        <f t="shared" ca="1" si="136"/>
        <v>0</v>
      </c>
      <c r="ON372" s="132" t="str">
        <f ca="1">IFERROR(IF(OM372&lt;1,"",SUM($OM$6:$OM372))-$OM372+1,"")</f>
        <v/>
      </c>
      <c r="OO372" s="132" t="str">
        <f ca="1">IFERROR(IF(OM372&lt;1,"",SUM($OM$6:$OM372)),"")</f>
        <v/>
      </c>
      <c r="OP372" s="143" t="str">
        <f t="shared" ca="1" si="137"/>
        <v/>
      </c>
      <c r="OQ372" s="138" t="str">
        <f ca="1">IFERROR(IF(OK372&gt;$ON$4,"",COUNTIF($OP$6:OP372,OP372)),"")</f>
        <v/>
      </c>
      <c r="OR372" s="138" t="str">
        <f t="shared" ca="1" si="138"/>
        <v/>
      </c>
      <c r="OS372" s="132" t="str">
        <f t="array" aca="1" ref="OS372" ca="1">IFERROR(IF(LEN(OP372)=0,"",INDEX(OFFSET($AA$6,0,OR372,500,1),SMALL(IF(ISNUMBER(OFFSET($AA$6,0,OR372,500,1)),ROW(OFFSET($AA$6,0,OR372,500,1))-ROW(AA$5)),OQ372))),"")</f>
        <v/>
      </c>
      <c r="OT372" s="132" t="str">
        <f ca="1">IFERROR(INDEX(Calc!$R$6:$Z$17,Calc!$OS372,Calc!OT$4),"")</f>
        <v/>
      </c>
      <c r="OU372" s="132" t="str">
        <f ca="1">IFERROR(INDEX(Calc!$R$6:$Z$17,Calc!$OS372,Calc!OU$4),"")</f>
        <v/>
      </c>
      <c r="OV372" s="132" t="str">
        <f ca="1">IFERROR(INDEX(Calc!$R$6:$Z$17,Calc!$OS372,Calc!OV$4),"")</f>
        <v/>
      </c>
      <c r="OW372" s="138" t="str">
        <f ca="1">IFERROR(INDEX(Calc!$R$6:$Z$17,Calc!$OS372,Calc!OW$4),"")</f>
        <v/>
      </c>
      <c r="OX372" s="138" t="str">
        <f ca="1">IFERROR(INDEX(Calc!$R$6:$Z$17,Calc!$OS372,Calc!OX$4),"")</f>
        <v/>
      </c>
      <c r="OY372" s="132" t="str">
        <f t="shared" ca="1" si="139"/>
        <v/>
      </c>
      <c r="OZ372" s="132" t="str">
        <f t="shared" ca="1" si="140"/>
        <v/>
      </c>
      <c r="PA372" s="132" t="str">
        <f t="shared" ca="1" si="141"/>
        <v/>
      </c>
      <c r="PB372" s="132" t="str">
        <f t="shared" ca="1" si="142"/>
        <v/>
      </c>
    </row>
    <row r="373" spans="401:418" x14ac:dyDescent="0.25">
      <c r="OK373" s="132">
        <v>368</v>
      </c>
      <c r="OL373" s="143"/>
      <c r="OM373" s="132"/>
      <c r="ON373" s="132"/>
      <c r="OO373" s="132"/>
      <c r="OP373" s="143"/>
      <c r="OQ373" s="138"/>
      <c r="OR373" s="138"/>
      <c r="OS373" s="132"/>
      <c r="OT373" s="132"/>
      <c r="OU373" s="132"/>
      <c r="OV373" s="132"/>
      <c r="OW373" s="138"/>
      <c r="OX373" s="138"/>
      <c r="OY373" s="132"/>
      <c r="OZ373" s="132"/>
      <c r="PA373" s="132"/>
      <c r="PB373" s="132"/>
    </row>
    <row r="374" spans="401:418" x14ac:dyDescent="0.25">
      <c r="OK374" s="132">
        <v>369</v>
      </c>
      <c r="OL374" s="143"/>
      <c r="OM374" s="132"/>
      <c r="ON374" s="132"/>
      <c r="OO374" s="132"/>
      <c r="OP374" s="143"/>
      <c r="OQ374" s="138"/>
      <c r="OR374" s="138"/>
      <c r="OS374" s="132"/>
      <c r="OT374" s="132"/>
      <c r="OU374" s="132"/>
      <c r="OV374" s="132"/>
      <c r="OW374" s="138"/>
      <c r="OX374" s="138"/>
      <c r="OY374" s="132"/>
      <c r="OZ374" s="132"/>
      <c r="PA374" s="132"/>
      <c r="PB374" s="132"/>
    </row>
    <row r="375" spans="401:418" x14ac:dyDescent="0.25">
      <c r="OK375" s="132">
        <v>370</v>
      </c>
      <c r="OL375" s="143"/>
      <c r="OM375" s="132"/>
      <c r="ON375" s="132"/>
      <c r="OO375" s="132"/>
      <c r="OP375" s="143"/>
      <c r="OQ375" s="138"/>
      <c r="OR375" s="138"/>
      <c r="OS375" s="132"/>
      <c r="OT375" s="132"/>
      <c r="OU375" s="132"/>
      <c r="OV375" s="132"/>
      <c r="OW375" s="138"/>
      <c r="OX375" s="138"/>
      <c r="OY375" s="132"/>
      <c r="OZ375" s="132"/>
      <c r="PA375" s="132"/>
      <c r="PB375" s="132"/>
    </row>
    <row r="376" spans="401:418" x14ac:dyDescent="0.25">
      <c r="OK376" s="132">
        <v>371</v>
      </c>
      <c r="OL376" s="143"/>
      <c r="OM376" s="132"/>
      <c r="ON376" s="132"/>
      <c r="OO376" s="132"/>
      <c r="OP376" s="143"/>
      <c r="OQ376" s="138"/>
      <c r="OR376" s="138"/>
      <c r="OS376" s="132"/>
      <c r="OT376" s="132"/>
      <c r="OU376" s="132"/>
      <c r="OV376" s="132"/>
      <c r="OW376" s="138"/>
      <c r="OX376" s="138"/>
      <c r="OY376" s="132"/>
      <c r="OZ376" s="132"/>
      <c r="PA376" s="132"/>
      <c r="PB376" s="132"/>
    </row>
    <row r="377" spans="401:418" x14ac:dyDescent="0.25">
      <c r="OK377" s="132">
        <v>372</v>
      </c>
      <c r="OL377" s="143"/>
      <c r="OM377" s="132"/>
      <c r="ON377" s="132" t="str">
        <f>IFERROR(IF(OM377&lt;1,"",SUM($OM$6:$OM377))-$OM377+1,"")</f>
        <v/>
      </c>
      <c r="OO377" s="132" t="str">
        <f>IFERROR(IF(OM377&lt;1,"",SUM($OM$6:$OM377)),"")</f>
        <v/>
      </c>
      <c r="OP377" s="143" t="str">
        <f t="shared" ca="1" si="137"/>
        <v/>
      </c>
      <c r="OQ377" s="138" t="str">
        <f ca="1">IFERROR(IF(OK377&gt;$ON$4,"",COUNTIF($OP$6:OP377,OP377)),"")</f>
        <v/>
      </c>
      <c r="OR377" s="138" t="str">
        <f t="shared" ca="1" si="138"/>
        <v/>
      </c>
      <c r="OS377" s="132" t="str">
        <f t="array" aca="1" ref="OS377" ca="1">IFERROR(IF(LEN(OP377)=0,"",INDEX(OFFSET($AA$6,0,OR377,500,1),SMALL(IF(ISNUMBER(OFFSET($AA$6,0,OR377,500,1)),ROW(OFFSET($AA$6,0,OR377,500,1))-ROW(AA$5)),OQ377))),"")</f>
        <v/>
      </c>
      <c r="OT377" s="132" t="str">
        <f ca="1">IFERROR(INDEX(Calc!$R$6:$Z$505,Calc!$OS377,Calc!OT$4),"")</f>
        <v/>
      </c>
      <c r="OU377" s="132" t="str">
        <f ca="1">IFERROR(INDEX(Calc!$R$6:$Z$505,Calc!$OS377,Calc!OU$4),"")</f>
        <v/>
      </c>
      <c r="OV377" s="132" t="str">
        <f ca="1">IFERROR(INDEX(Calc!$R$6:$Z$505,Calc!$OS377,Calc!OV$4),"")</f>
        <v/>
      </c>
      <c r="OW377" s="138" t="str">
        <f ca="1">IFERROR(INDEX(Calc!$R$6:$Z$505,Calc!$OS377,Calc!OW$4),"")</f>
        <v/>
      </c>
      <c r="OX377" s="138" t="str">
        <f ca="1">IFERROR(INDEX(Calc!$R$6:$Z$505,Calc!$OS377,Calc!OX$4),"")</f>
        <v/>
      </c>
      <c r="OY377" s="132" t="str">
        <f t="shared" ca="1" si="139"/>
        <v/>
      </c>
      <c r="OZ377" s="132" t="str">
        <f t="shared" ca="1" si="140"/>
        <v/>
      </c>
      <c r="PA377" s="132" t="str">
        <f t="shared" ca="1" si="141"/>
        <v/>
      </c>
      <c r="PB377" s="132" t="str">
        <f t="shared" ca="1" si="142"/>
        <v/>
      </c>
    </row>
    <row r="378" spans="401:418" x14ac:dyDescent="0.25">
      <c r="OK378" s="132">
        <v>373</v>
      </c>
      <c r="OL378" s="143"/>
      <c r="OM378" s="132"/>
      <c r="ON378" s="132" t="str">
        <f>IFERROR(IF(OM378&lt;1,"",SUM($OM$6:$OM378))-$OM378+1,"")</f>
        <v/>
      </c>
      <c r="OO378" s="132" t="str">
        <f>IFERROR(IF(OM378&lt;1,"",SUM($OM$6:$OM378)),"")</f>
        <v/>
      </c>
      <c r="OP378" s="143" t="str">
        <f t="shared" ca="1" si="137"/>
        <v/>
      </c>
      <c r="OQ378" s="138" t="str">
        <f ca="1">IFERROR(IF(OK378&gt;$ON$4,"",COUNTIF($OP$6:OP378,OP378)),"")</f>
        <v/>
      </c>
      <c r="OR378" s="138" t="str">
        <f t="shared" ca="1" si="138"/>
        <v/>
      </c>
      <c r="OS378" s="132" t="str">
        <f t="array" aca="1" ref="OS378" ca="1">IFERROR(IF(LEN(OP378)=0,"",INDEX(OFFSET($AA$6,0,OR378,500,1),SMALL(IF(ISNUMBER(OFFSET($AA$6,0,OR378,500,1)),ROW(OFFSET($AA$6,0,OR378,500,1))-ROW(AA$5)),OQ378))),"")</f>
        <v/>
      </c>
      <c r="OT378" s="132" t="str">
        <f ca="1">IFERROR(INDEX(Calc!$R$6:$Z$505,Calc!$OS378,Calc!OT$4),"")</f>
        <v/>
      </c>
      <c r="OU378" s="132" t="str">
        <f ca="1">IFERROR(INDEX(Calc!$R$6:$Z$505,Calc!$OS378,Calc!OU$4),"")</f>
        <v/>
      </c>
      <c r="OV378" s="132" t="str">
        <f ca="1">IFERROR(INDEX(Calc!$R$6:$Z$505,Calc!$OS378,Calc!OV$4),"")</f>
        <v/>
      </c>
      <c r="OW378" s="138" t="str">
        <f ca="1">IFERROR(INDEX(Calc!$R$6:$Z$505,Calc!$OS378,Calc!OW$4),"")</f>
        <v/>
      </c>
      <c r="OX378" s="138" t="str">
        <f ca="1">IFERROR(INDEX(Calc!$R$6:$Z$505,Calc!$OS378,Calc!OX$4),"")</f>
        <v/>
      </c>
      <c r="OY378" s="132" t="str">
        <f t="shared" ca="1" si="139"/>
        <v/>
      </c>
      <c r="OZ378" s="132" t="str">
        <f t="shared" ca="1" si="140"/>
        <v/>
      </c>
      <c r="PA378" s="132" t="str">
        <f t="shared" ca="1" si="141"/>
        <v/>
      </c>
      <c r="PB378" s="132" t="str">
        <f t="shared" ca="1" si="142"/>
        <v/>
      </c>
    </row>
    <row r="379" spans="401:418" x14ac:dyDescent="0.25">
      <c r="OK379" s="132">
        <v>374</v>
      </c>
      <c r="OL379" s="143"/>
      <c r="OM379" s="132"/>
      <c r="ON379" s="132" t="str">
        <f>IFERROR(IF(OM379&lt;1,"",SUM($OM$6:$OM379))-$OM379+1,"")</f>
        <v/>
      </c>
      <c r="OO379" s="132" t="str">
        <f>IFERROR(IF(OM379&lt;1,"",SUM($OM$6:$OM379)),"")</f>
        <v/>
      </c>
      <c r="OP379" s="143" t="str">
        <f t="shared" ca="1" si="137"/>
        <v/>
      </c>
      <c r="OQ379" s="138" t="str">
        <f ca="1">IFERROR(IF(OK379&gt;$ON$4,"",COUNTIF($OP$6:OP379,OP379)),"")</f>
        <v/>
      </c>
      <c r="OR379" s="138" t="str">
        <f t="shared" ca="1" si="138"/>
        <v/>
      </c>
      <c r="OS379" s="132" t="str">
        <f t="array" aca="1" ref="OS379" ca="1">IFERROR(IF(LEN(OP379)=0,"",INDEX(OFFSET($AA$6,0,OR379,500,1),SMALL(IF(ISNUMBER(OFFSET($AA$6,0,OR379,500,1)),ROW(OFFSET($AA$6,0,OR379,500,1))-ROW(AA$5)),OQ379))),"")</f>
        <v/>
      </c>
      <c r="OT379" s="132" t="str">
        <f ca="1">IFERROR(INDEX(Calc!$R$6:$Z$505,Calc!$OS379,Calc!OT$4),"")</f>
        <v/>
      </c>
      <c r="OU379" s="132" t="str">
        <f ca="1">IFERROR(INDEX(Calc!$R$6:$Z$505,Calc!$OS379,Calc!OU$4),"")</f>
        <v/>
      </c>
      <c r="OV379" s="132" t="str">
        <f ca="1">IFERROR(INDEX(Calc!$R$6:$Z$505,Calc!$OS379,Calc!OV$4),"")</f>
        <v/>
      </c>
      <c r="OW379" s="138" t="str">
        <f ca="1">IFERROR(INDEX(Calc!$R$6:$Z$505,Calc!$OS379,Calc!OW$4),"")</f>
        <v/>
      </c>
      <c r="OX379" s="138" t="str">
        <f ca="1">IFERROR(INDEX(Calc!$R$6:$Z$505,Calc!$OS379,Calc!OX$4),"")</f>
        <v/>
      </c>
      <c r="OY379" s="132" t="str">
        <f t="shared" ca="1" si="139"/>
        <v/>
      </c>
      <c r="OZ379" s="132" t="str">
        <f t="shared" ca="1" si="140"/>
        <v/>
      </c>
      <c r="PA379" s="132" t="str">
        <f t="shared" ca="1" si="141"/>
        <v/>
      </c>
      <c r="PB379" s="132" t="str">
        <f t="shared" ca="1" si="142"/>
        <v/>
      </c>
    </row>
    <row r="380" spans="401:418" x14ac:dyDescent="0.25">
      <c r="OK380" s="132">
        <v>375</v>
      </c>
      <c r="OL380" s="143"/>
      <c r="OM380" s="132"/>
      <c r="ON380" s="132" t="str">
        <f>IFERROR(IF(OM380&lt;1,"",SUM($OM$6:$OM380))-$OM380+1,"")</f>
        <v/>
      </c>
      <c r="OO380" s="132" t="str">
        <f>IFERROR(IF(OM380&lt;1,"",SUM($OM$6:$OM380)),"")</f>
        <v/>
      </c>
      <c r="OP380" s="143" t="str">
        <f t="shared" ca="1" si="137"/>
        <v/>
      </c>
      <c r="OQ380" s="138" t="str">
        <f ca="1">IFERROR(IF(OK380&gt;$ON$4,"",COUNTIF($OP$6:OP380,OP380)),"")</f>
        <v/>
      </c>
      <c r="OR380" s="138" t="str">
        <f t="shared" ca="1" si="138"/>
        <v/>
      </c>
      <c r="OS380" s="132" t="str">
        <f t="array" aca="1" ref="OS380" ca="1">IFERROR(IF(LEN(OP380)=0,"",INDEX(OFFSET($AA$6,0,OR380,500,1),SMALL(IF(ISNUMBER(OFFSET($AA$6,0,OR380,500,1)),ROW(OFFSET($AA$6,0,OR380,500,1))-ROW(AA$5)),OQ380))),"")</f>
        <v/>
      </c>
      <c r="OT380" s="132" t="str">
        <f ca="1">IFERROR(INDEX(Calc!$R$6:$Z$505,Calc!$OS380,Calc!OT$4),"")</f>
        <v/>
      </c>
      <c r="OU380" s="132" t="str">
        <f ca="1">IFERROR(INDEX(Calc!$R$6:$Z$505,Calc!$OS380,Calc!OU$4),"")</f>
        <v/>
      </c>
      <c r="OV380" s="132" t="str">
        <f ca="1">IFERROR(INDEX(Calc!$R$6:$Z$505,Calc!$OS380,Calc!OV$4),"")</f>
        <v/>
      </c>
      <c r="OW380" s="138" t="str">
        <f ca="1">IFERROR(INDEX(Calc!$R$6:$Z$505,Calc!$OS380,Calc!OW$4),"")</f>
        <v/>
      </c>
      <c r="OX380" s="138" t="str">
        <f ca="1">IFERROR(INDEX(Calc!$R$6:$Z$505,Calc!$OS380,Calc!OX$4),"")</f>
        <v/>
      </c>
      <c r="OY380" s="132" t="str">
        <f t="shared" ca="1" si="139"/>
        <v/>
      </c>
      <c r="OZ380" s="132" t="str">
        <f t="shared" ca="1" si="140"/>
        <v/>
      </c>
      <c r="PA380" s="132" t="str">
        <f t="shared" ca="1" si="141"/>
        <v/>
      </c>
      <c r="PB380" s="132" t="str">
        <f t="shared" ca="1" si="142"/>
        <v/>
      </c>
    </row>
    <row r="381" spans="401:418" x14ac:dyDescent="0.25">
      <c r="OK381" s="132">
        <v>376</v>
      </c>
      <c r="OL381" s="143"/>
      <c r="OM381" s="132"/>
      <c r="ON381" s="132" t="str">
        <f>IFERROR(IF(OM381&lt;1,"",SUM($OM$6:$OM381))-$OM381+1,"")</f>
        <v/>
      </c>
      <c r="OO381" s="132" t="str">
        <f>IFERROR(IF(OM381&lt;1,"",SUM($OM$6:$OM381)),"")</f>
        <v/>
      </c>
      <c r="OP381" s="143" t="str">
        <f t="shared" ca="1" si="137"/>
        <v/>
      </c>
      <c r="OQ381" s="138" t="str">
        <f ca="1">IFERROR(IF(OK381&gt;$ON$4,"",COUNTIF($OP$6:OP381,OP381)),"")</f>
        <v/>
      </c>
      <c r="OR381" s="138" t="str">
        <f t="shared" ca="1" si="138"/>
        <v/>
      </c>
      <c r="OS381" s="132" t="str">
        <f t="array" aca="1" ref="OS381" ca="1">IFERROR(IF(LEN(OP381)=0,"",INDEX(OFFSET($AA$6,0,OR381,500,1),SMALL(IF(ISNUMBER(OFFSET($AA$6,0,OR381,500,1)),ROW(OFFSET($AA$6,0,OR381,500,1))-ROW(AA$5)),OQ381))),"")</f>
        <v/>
      </c>
      <c r="OT381" s="132" t="str">
        <f ca="1">IFERROR(INDEX(Calc!$R$6:$Z$505,Calc!$OS381,Calc!OT$4),"")</f>
        <v/>
      </c>
      <c r="OU381" s="132" t="str">
        <f ca="1">IFERROR(INDEX(Calc!$R$6:$Z$505,Calc!$OS381,Calc!OU$4),"")</f>
        <v/>
      </c>
      <c r="OV381" s="132" t="str">
        <f ca="1">IFERROR(INDEX(Calc!$R$6:$Z$505,Calc!$OS381,Calc!OV$4),"")</f>
        <v/>
      </c>
      <c r="OW381" s="138" t="str">
        <f ca="1">IFERROR(INDEX(Calc!$R$6:$Z$505,Calc!$OS381,Calc!OW$4),"")</f>
        <v/>
      </c>
      <c r="OX381" s="138" t="str">
        <f ca="1">IFERROR(INDEX(Calc!$R$6:$Z$505,Calc!$OS381,Calc!OX$4),"")</f>
        <v/>
      </c>
      <c r="OY381" s="132" t="str">
        <f t="shared" ca="1" si="139"/>
        <v/>
      </c>
      <c r="OZ381" s="132" t="str">
        <f t="shared" ca="1" si="140"/>
        <v/>
      </c>
      <c r="PA381" s="132" t="str">
        <f t="shared" ca="1" si="141"/>
        <v/>
      </c>
      <c r="PB381" s="132" t="str">
        <f t="shared" ca="1" si="142"/>
        <v/>
      </c>
    </row>
    <row r="382" spans="401:418" x14ac:dyDescent="0.25">
      <c r="OK382" s="132">
        <v>377</v>
      </c>
      <c r="OL382" s="143"/>
      <c r="OM382" s="132"/>
      <c r="ON382" s="132" t="str">
        <f>IFERROR(IF(OM382&lt;1,"",SUM($OM$6:$OM382))-$OM382+1,"")</f>
        <v/>
      </c>
      <c r="OO382" s="132" t="str">
        <f>IFERROR(IF(OM382&lt;1,"",SUM($OM$6:$OM382)),"")</f>
        <v/>
      </c>
      <c r="OP382" s="143" t="str">
        <f t="shared" ca="1" si="137"/>
        <v/>
      </c>
      <c r="OQ382" s="138" t="str">
        <f ca="1">IFERROR(IF(OK382&gt;$ON$4,"",COUNTIF($OP$6:OP382,OP382)),"")</f>
        <v/>
      </c>
      <c r="OR382" s="138" t="str">
        <f t="shared" ca="1" si="138"/>
        <v/>
      </c>
      <c r="OS382" s="132" t="str">
        <f t="array" aca="1" ref="OS382" ca="1">IFERROR(IF(LEN(OP382)=0,"",INDEX(OFFSET($AA$6,0,OR382,500,1),SMALL(IF(ISNUMBER(OFFSET($AA$6,0,OR382,500,1)),ROW(OFFSET($AA$6,0,OR382,500,1))-ROW(AA$5)),OQ382))),"")</f>
        <v/>
      </c>
      <c r="OT382" s="132" t="str">
        <f ca="1">IFERROR(INDEX(Calc!$R$6:$Z$505,Calc!$OS382,Calc!OT$4),"")</f>
        <v/>
      </c>
      <c r="OU382" s="132" t="str">
        <f ca="1">IFERROR(INDEX(Calc!$R$6:$Z$505,Calc!$OS382,Calc!OU$4),"")</f>
        <v/>
      </c>
      <c r="OV382" s="132" t="str">
        <f ca="1">IFERROR(INDEX(Calc!$R$6:$Z$505,Calc!$OS382,Calc!OV$4),"")</f>
        <v/>
      </c>
      <c r="OW382" s="138" t="str">
        <f ca="1">IFERROR(INDEX(Calc!$R$6:$Z$505,Calc!$OS382,Calc!OW$4),"")</f>
        <v/>
      </c>
      <c r="OX382" s="138" t="str">
        <f ca="1">IFERROR(INDEX(Calc!$R$6:$Z$505,Calc!$OS382,Calc!OX$4),"")</f>
        <v/>
      </c>
      <c r="OY382" s="132" t="str">
        <f t="shared" ca="1" si="139"/>
        <v/>
      </c>
      <c r="OZ382" s="132" t="str">
        <f t="shared" ca="1" si="140"/>
        <v/>
      </c>
      <c r="PA382" s="132" t="str">
        <f t="shared" ca="1" si="141"/>
        <v/>
      </c>
      <c r="PB382" s="132" t="str">
        <f t="shared" ca="1" si="142"/>
        <v/>
      </c>
    </row>
    <row r="383" spans="401:418" x14ac:dyDescent="0.25">
      <c r="OK383" s="132">
        <v>378</v>
      </c>
      <c r="OL383" s="143"/>
      <c r="OM383" s="132"/>
      <c r="ON383" s="132" t="str">
        <f>IFERROR(IF(OM383&lt;1,"",SUM($OM$6:$OM383))-$OM383+1,"")</f>
        <v/>
      </c>
      <c r="OO383" s="132" t="str">
        <f>IFERROR(IF(OM383&lt;1,"",SUM($OM$6:$OM383)),"")</f>
        <v/>
      </c>
      <c r="OP383" s="143" t="str">
        <f t="shared" ca="1" si="137"/>
        <v/>
      </c>
      <c r="OQ383" s="138" t="str">
        <f ca="1">IFERROR(IF(OK383&gt;$ON$4,"",COUNTIF($OP$6:OP383,OP383)),"")</f>
        <v/>
      </c>
      <c r="OR383" s="138" t="str">
        <f t="shared" ca="1" si="138"/>
        <v/>
      </c>
      <c r="OS383" s="132" t="str">
        <f t="array" aca="1" ref="OS383" ca="1">IFERROR(IF(LEN(OP383)=0,"",INDEX(OFFSET($AA$6,0,OR383,500,1),SMALL(IF(ISNUMBER(OFFSET($AA$6,0,OR383,500,1)),ROW(OFFSET($AA$6,0,OR383,500,1))-ROW(AA$5)),OQ383))),"")</f>
        <v/>
      </c>
      <c r="OT383" s="132" t="str">
        <f ca="1">IFERROR(INDEX(Calc!$R$6:$Z$505,Calc!$OS383,Calc!OT$4),"")</f>
        <v/>
      </c>
      <c r="OU383" s="132" t="str">
        <f ca="1">IFERROR(INDEX(Calc!$R$6:$Z$505,Calc!$OS383,Calc!OU$4),"")</f>
        <v/>
      </c>
      <c r="OV383" s="132" t="str">
        <f ca="1">IFERROR(INDEX(Calc!$R$6:$Z$505,Calc!$OS383,Calc!OV$4),"")</f>
        <v/>
      </c>
      <c r="OW383" s="138" t="str">
        <f ca="1">IFERROR(INDEX(Calc!$R$6:$Z$505,Calc!$OS383,Calc!OW$4),"")</f>
        <v/>
      </c>
      <c r="OX383" s="138" t="str">
        <f ca="1">IFERROR(INDEX(Calc!$R$6:$Z$505,Calc!$OS383,Calc!OX$4),"")</f>
        <v/>
      </c>
      <c r="OY383" s="132" t="str">
        <f t="shared" ca="1" si="139"/>
        <v/>
      </c>
      <c r="OZ383" s="132" t="str">
        <f t="shared" ca="1" si="140"/>
        <v/>
      </c>
      <c r="PA383" s="132" t="str">
        <f t="shared" ca="1" si="141"/>
        <v/>
      </c>
      <c r="PB383" s="132" t="str">
        <f t="shared" ca="1" si="142"/>
        <v/>
      </c>
    </row>
    <row r="384" spans="401:418" x14ac:dyDescent="0.25">
      <c r="OK384" s="132">
        <v>379</v>
      </c>
      <c r="OL384" s="143"/>
      <c r="OM384" s="132"/>
      <c r="ON384" s="132" t="str">
        <f>IFERROR(IF(OM384&lt;1,"",SUM($OM$6:$OM384))-$OM384+1,"")</f>
        <v/>
      </c>
      <c r="OO384" s="132" t="str">
        <f>IFERROR(IF(OM384&lt;1,"",SUM($OM$6:$OM384)),"")</f>
        <v/>
      </c>
      <c r="OP384" s="143" t="str">
        <f t="shared" ca="1" si="137"/>
        <v/>
      </c>
      <c r="OQ384" s="138" t="str">
        <f ca="1">IFERROR(IF(OK384&gt;$ON$4,"",COUNTIF($OP$6:OP384,OP384)),"")</f>
        <v/>
      </c>
      <c r="OR384" s="138" t="str">
        <f t="shared" ca="1" si="138"/>
        <v/>
      </c>
      <c r="OS384" s="132" t="str">
        <f t="array" aca="1" ref="OS384" ca="1">IFERROR(IF(LEN(OP384)=0,"",INDEX(OFFSET($AA$6,0,OR384,500,1),SMALL(IF(ISNUMBER(OFFSET($AA$6,0,OR384,500,1)),ROW(OFFSET($AA$6,0,OR384,500,1))-ROW(AA$5)),OQ384))),"")</f>
        <v/>
      </c>
      <c r="OT384" s="132" t="str">
        <f ca="1">IFERROR(INDEX(Calc!$R$6:$Z$505,Calc!$OS384,Calc!OT$4),"")</f>
        <v/>
      </c>
      <c r="OU384" s="132" t="str">
        <f ca="1">IFERROR(INDEX(Calc!$R$6:$Z$505,Calc!$OS384,Calc!OU$4),"")</f>
        <v/>
      </c>
      <c r="OV384" s="132" t="str">
        <f ca="1">IFERROR(INDEX(Calc!$R$6:$Z$505,Calc!$OS384,Calc!OV$4),"")</f>
        <v/>
      </c>
      <c r="OW384" s="138" t="str">
        <f ca="1">IFERROR(INDEX(Calc!$R$6:$Z$505,Calc!$OS384,Calc!OW$4),"")</f>
        <v/>
      </c>
      <c r="OX384" s="138" t="str">
        <f ca="1">IFERROR(INDEX(Calc!$R$6:$Z$505,Calc!$OS384,Calc!OX$4),"")</f>
        <v/>
      </c>
      <c r="OY384" s="132" t="str">
        <f t="shared" ca="1" si="139"/>
        <v/>
      </c>
      <c r="OZ384" s="132" t="str">
        <f t="shared" ca="1" si="140"/>
        <v/>
      </c>
      <c r="PA384" s="132" t="str">
        <f t="shared" ca="1" si="141"/>
        <v/>
      </c>
      <c r="PB384" s="132" t="str">
        <f t="shared" ca="1" si="142"/>
        <v/>
      </c>
    </row>
    <row r="385" spans="401:418" x14ac:dyDescent="0.25">
      <c r="OK385" s="132">
        <v>380</v>
      </c>
      <c r="OL385" s="143"/>
      <c r="OM385" s="132"/>
      <c r="ON385" s="132" t="str">
        <f>IFERROR(IF(OM385&lt;1,"",SUM($OM$6:$OM385))-$OM385+1,"")</f>
        <v/>
      </c>
      <c r="OO385" s="132" t="str">
        <f>IFERROR(IF(OM385&lt;1,"",SUM($OM$6:$OM385)),"")</f>
        <v/>
      </c>
      <c r="OP385" s="143" t="str">
        <f t="shared" ca="1" si="137"/>
        <v/>
      </c>
      <c r="OQ385" s="138" t="str">
        <f ca="1">IFERROR(IF(OK385&gt;$ON$4,"",COUNTIF($OP$6:OP385,OP385)),"")</f>
        <v/>
      </c>
      <c r="OR385" s="138" t="str">
        <f t="shared" ca="1" si="138"/>
        <v/>
      </c>
      <c r="OS385" s="132" t="str">
        <f t="array" aca="1" ref="OS385" ca="1">IFERROR(IF(LEN(OP385)=0,"",INDEX(OFFSET($AA$6,0,OR385,500,1),SMALL(IF(ISNUMBER(OFFSET($AA$6,0,OR385,500,1)),ROW(OFFSET($AA$6,0,OR385,500,1))-ROW(AA$5)),OQ385))),"")</f>
        <v/>
      </c>
      <c r="OT385" s="132" t="str">
        <f ca="1">IFERROR(INDEX(Calc!$R$6:$Z$505,Calc!$OS385,Calc!OT$4),"")</f>
        <v/>
      </c>
      <c r="OU385" s="132" t="str">
        <f ca="1">IFERROR(INDEX(Calc!$R$6:$Z$505,Calc!$OS385,Calc!OU$4),"")</f>
        <v/>
      </c>
      <c r="OV385" s="132" t="str">
        <f ca="1">IFERROR(INDEX(Calc!$R$6:$Z$505,Calc!$OS385,Calc!OV$4),"")</f>
        <v/>
      </c>
      <c r="OW385" s="138" t="str">
        <f ca="1">IFERROR(INDEX(Calc!$R$6:$Z$505,Calc!$OS385,Calc!OW$4),"")</f>
        <v/>
      </c>
      <c r="OX385" s="138" t="str">
        <f ca="1">IFERROR(INDEX(Calc!$R$6:$Z$505,Calc!$OS385,Calc!OX$4),"")</f>
        <v/>
      </c>
      <c r="OY385" s="132" t="str">
        <f t="shared" ca="1" si="139"/>
        <v/>
      </c>
      <c r="OZ385" s="132" t="str">
        <f t="shared" ca="1" si="140"/>
        <v/>
      </c>
      <c r="PA385" s="132" t="str">
        <f t="shared" ca="1" si="141"/>
        <v/>
      </c>
      <c r="PB385" s="132" t="str">
        <f t="shared" ca="1" si="142"/>
        <v/>
      </c>
    </row>
    <row r="386" spans="401:418" x14ac:dyDescent="0.25">
      <c r="OK386" s="132">
        <v>381</v>
      </c>
      <c r="OL386" s="143"/>
      <c r="OM386" s="132"/>
      <c r="ON386" s="132" t="str">
        <f>IFERROR(IF(OM386&lt;1,"",SUM($OM$6:$OM386))-$OM386+1,"")</f>
        <v/>
      </c>
      <c r="OO386" s="132" t="str">
        <f>IFERROR(IF(OM386&lt;1,"",SUM($OM$6:$OM386)),"")</f>
        <v/>
      </c>
      <c r="OP386" s="143" t="str">
        <f t="shared" ca="1" si="137"/>
        <v/>
      </c>
      <c r="OQ386" s="138" t="str">
        <f ca="1">IFERROR(IF(OK386&gt;$ON$4,"",COUNTIF($OP$6:OP386,OP386)),"")</f>
        <v/>
      </c>
      <c r="OR386" s="138" t="str">
        <f t="shared" ca="1" si="138"/>
        <v/>
      </c>
      <c r="OS386" s="132" t="str">
        <f t="array" aca="1" ref="OS386" ca="1">IFERROR(IF(LEN(OP386)=0,"",INDEX(OFFSET($AA$6,0,OR386,500,1),SMALL(IF(ISNUMBER(OFFSET($AA$6,0,OR386,500,1)),ROW(OFFSET($AA$6,0,OR386,500,1))-ROW(AA$5)),OQ386))),"")</f>
        <v/>
      </c>
      <c r="OT386" s="132" t="str">
        <f ca="1">IFERROR(INDEX(Calc!$R$6:$Z$505,Calc!$OS386,Calc!OT$4),"")</f>
        <v/>
      </c>
      <c r="OU386" s="132" t="str">
        <f ca="1">IFERROR(INDEX(Calc!$R$6:$Z$505,Calc!$OS386,Calc!OU$4),"")</f>
        <v/>
      </c>
      <c r="OV386" s="132" t="str">
        <f ca="1">IFERROR(INDEX(Calc!$R$6:$Z$505,Calc!$OS386,Calc!OV$4),"")</f>
        <v/>
      </c>
      <c r="OW386" s="138" t="str">
        <f ca="1">IFERROR(INDEX(Calc!$R$6:$Z$505,Calc!$OS386,Calc!OW$4),"")</f>
        <v/>
      </c>
      <c r="OX386" s="138" t="str">
        <f ca="1">IFERROR(INDEX(Calc!$R$6:$Z$505,Calc!$OS386,Calc!OX$4),"")</f>
        <v/>
      </c>
      <c r="OY386" s="132" t="str">
        <f t="shared" ca="1" si="139"/>
        <v/>
      </c>
      <c r="OZ386" s="132" t="str">
        <f t="shared" ca="1" si="140"/>
        <v/>
      </c>
      <c r="PA386" s="132" t="str">
        <f t="shared" ca="1" si="141"/>
        <v/>
      </c>
      <c r="PB386" s="132" t="str">
        <f t="shared" ca="1" si="142"/>
        <v/>
      </c>
    </row>
    <row r="387" spans="401:418" x14ac:dyDescent="0.25">
      <c r="OK387" s="132">
        <v>382</v>
      </c>
      <c r="OL387" s="143"/>
      <c r="OM387" s="132"/>
      <c r="ON387" s="132" t="str">
        <f>IFERROR(IF(OM387&lt;1,"",SUM($OM$6:$OM387))-$OM387+1,"")</f>
        <v/>
      </c>
      <c r="OO387" s="132" t="str">
        <f>IFERROR(IF(OM387&lt;1,"",SUM($OM$6:$OM387)),"")</f>
        <v/>
      </c>
      <c r="OP387" s="143" t="str">
        <f t="shared" ca="1" si="137"/>
        <v/>
      </c>
      <c r="OQ387" s="138" t="str">
        <f ca="1">IFERROR(IF(OK387&gt;$ON$4,"",COUNTIF($OP$6:OP387,OP387)),"")</f>
        <v/>
      </c>
      <c r="OR387" s="138" t="str">
        <f t="shared" ca="1" si="138"/>
        <v/>
      </c>
      <c r="OS387" s="132" t="str">
        <f t="array" aca="1" ref="OS387" ca="1">IFERROR(IF(LEN(OP387)=0,"",INDEX(OFFSET($AA$6,0,OR387,500,1),SMALL(IF(ISNUMBER(OFFSET($AA$6,0,OR387,500,1)),ROW(OFFSET($AA$6,0,OR387,500,1))-ROW(AA$5)),OQ387))),"")</f>
        <v/>
      </c>
      <c r="OT387" s="132" t="str">
        <f ca="1">IFERROR(INDEX(Calc!$R$6:$Z$505,Calc!$OS387,Calc!OT$4),"")</f>
        <v/>
      </c>
      <c r="OU387" s="132" t="str">
        <f ca="1">IFERROR(INDEX(Calc!$R$6:$Z$505,Calc!$OS387,Calc!OU$4),"")</f>
        <v/>
      </c>
      <c r="OV387" s="132" t="str">
        <f ca="1">IFERROR(INDEX(Calc!$R$6:$Z$505,Calc!$OS387,Calc!OV$4),"")</f>
        <v/>
      </c>
      <c r="OW387" s="138" t="str">
        <f ca="1">IFERROR(INDEX(Calc!$R$6:$Z$505,Calc!$OS387,Calc!OW$4),"")</f>
        <v/>
      </c>
      <c r="OX387" s="138" t="str">
        <f ca="1">IFERROR(INDEX(Calc!$R$6:$Z$505,Calc!$OS387,Calc!OX$4),"")</f>
        <v/>
      </c>
      <c r="OY387" s="132" t="str">
        <f t="shared" ca="1" si="139"/>
        <v/>
      </c>
      <c r="OZ387" s="132" t="str">
        <f t="shared" ca="1" si="140"/>
        <v/>
      </c>
      <c r="PA387" s="132" t="str">
        <f t="shared" ca="1" si="141"/>
        <v/>
      </c>
      <c r="PB387" s="132" t="str">
        <f t="shared" ca="1" si="142"/>
        <v/>
      </c>
    </row>
    <row r="388" spans="401:418" x14ac:dyDescent="0.25">
      <c r="OK388" s="132">
        <v>383</v>
      </c>
      <c r="OL388" s="143"/>
      <c r="OM388" s="132"/>
      <c r="ON388" s="132" t="str">
        <f>IFERROR(IF(OM388&lt;1,"",SUM($OM$6:$OM388))-$OM388+1,"")</f>
        <v/>
      </c>
      <c r="OO388" s="132" t="str">
        <f>IFERROR(IF(OM388&lt;1,"",SUM($OM$6:$OM388)),"")</f>
        <v/>
      </c>
      <c r="OP388" s="143" t="str">
        <f t="shared" ca="1" si="137"/>
        <v/>
      </c>
      <c r="OQ388" s="138" t="str">
        <f ca="1">IFERROR(IF(OK388&gt;$ON$4,"",COUNTIF($OP$6:OP388,OP388)),"")</f>
        <v/>
      </c>
      <c r="OR388" s="138" t="str">
        <f t="shared" ca="1" si="138"/>
        <v/>
      </c>
      <c r="OS388" s="132" t="str">
        <f t="array" aca="1" ref="OS388" ca="1">IFERROR(IF(LEN(OP388)=0,"",INDEX(OFFSET($AA$6,0,OR388,500,1),SMALL(IF(ISNUMBER(OFFSET($AA$6,0,OR388,500,1)),ROW(OFFSET($AA$6,0,OR388,500,1))-ROW(AA$5)),OQ388))),"")</f>
        <v/>
      </c>
      <c r="OT388" s="132" t="str">
        <f ca="1">IFERROR(INDEX(Calc!$R$6:$Z$505,Calc!$OS388,Calc!OT$4),"")</f>
        <v/>
      </c>
      <c r="OU388" s="132" t="str">
        <f ca="1">IFERROR(INDEX(Calc!$R$6:$Z$505,Calc!$OS388,Calc!OU$4),"")</f>
        <v/>
      </c>
      <c r="OV388" s="132" t="str">
        <f ca="1">IFERROR(INDEX(Calc!$R$6:$Z$505,Calc!$OS388,Calc!OV$4),"")</f>
        <v/>
      </c>
      <c r="OW388" s="138" t="str">
        <f ca="1">IFERROR(INDEX(Calc!$R$6:$Z$505,Calc!$OS388,Calc!OW$4),"")</f>
        <v/>
      </c>
      <c r="OX388" s="138" t="str">
        <f ca="1">IFERROR(INDEX(Calc!$R$6:$Z$505,Calc!$OS388,Calc!OX$4),"")</f>
        <v/>
      </c>
      <c r="OY388" s="132" t="str">
        <f t="shared" ca="1" si="139"/>
        <v/>
      </c>
      <c r="OZ388" s="132" t="str">
        <f t="shared" ca="1" si="140"/>
        <v/>
      </c>
      <c r="PA388" s="132" t="str">
        <f t="shared" ca="1" si="141"/>
        <v/>
      </c>
      <c r="PB388" s="132" t="str">
        <f t="shared" ca="1" si="142"/>
        <v/>
      </c>
    </row>
    <row r="389" spans="401:418" x14ac:dyDescent="0.25">
      <c r="OK389" s="132">
        <v>384</v>
      </c>
      <c r="OL389" s="143"/>
      <c r="OM389" s="132"/>
      <c r="ON389" s="132" t="str">
        <f>IFERROR(IF(OM389&lt;1,"",SUM($OM$6:$OM389))-$OM389+1,"")</f>
        <v/>
      </c>
      <c r="OO389" s="132" t="str">
        <f>IFERROR(IF(OM389&lt;1,"",SUM($OM$6:$OM389)),"")</f>
        <v/>
      </c>
      <c r="OP389" s="143" t="str">
        <f t="shared" ca="1" si="137"/>
        <v/>
      </c>
      <c r="OQ389" s="138" t="str">
        <f ca="1">IFERROR(IF(OK389&gt;$ON$4,"",COUNTIF($OP$6:OP389,OP389)),"")</f>
        <v/>
      </c>
      <c r="OR389" s="138" t="str">
        <f t="shared" ca="1" si="138"/>
        <v/>
      </c>
      <c r="OS389" s="132" t="str">
        <f t="array" aca="1" ref="OS389" ca="1">IFERROR(IF(LEN(OP389)=0,"",INDEX(OFFSET($AA$6,0,OR389,500,1),SMALL(IF(ISNUMBER(OFFSET($AA$6,0,OR389,500,1)),ROW(OFFSET($AA$6,0,OR389,500,1))-ROW(AA$5)),OQ389))),"")</f>
        <v/>
      </c>
      <c r="OT389" s="132" t="str">
        <f ca="1">IFERROR(INDEX(Calc!$R$6:$Z$505,Calc!$OS389,Calc!OT$4),"")</f>
        <v/>
      </c>
      <c r="OU389" s="132" t="str">
        <f ca="1">IFERROR(INDEX(Calc!$R$6:$Z$505,Calc!$OS389,Calc!OU$4),"")</f>
        <v/>
      </c>
      <c r="OV389" s="132" t="str">
        <f ca="1">IFERROR(INDEX(Calc!$R$6:$Z$505,Calc!$OS389,Calc!OV$4),"")</f>
        <v/>
      </c>
      <c r="OW389" s="138" t="str">
        <f ca="1">IFERROR(INDEX(Calc!$R$6:$Z$505,Calc!$OS389,Calc!OW$4),"")</f>
        <v/>
      </c>
      <c r="OX389" s="138" t="str">
        <f ca="1">IFERROR(INDEX(Calc!$R$6:$Z$505,Calc!$OS389,Calc!OX$4),"")</f>
        <v/>
      </c>
      <c r="OY389" s="132" t="str">
        <f t="shared" ca="1" si="139"/>
        <v/>
      </c>
      <c r="OZ389" s="132" t="str">
        <f t="shared" ca="1" si="140"/>
        <v/>
      </c>
      <c r="PA389" s="132" t="str">
        <f t="shared" ca="1" si="141"/>
        <v/>
      </c>
      <c r="PB389" s="132" t="str">
        <f t="shared" ca="1" si="142"/>
        <v/>
      </c>
    </row>
    <row r="390" spans="401:418" x14ac:dyDescent="0.25">
      <c r="OK390" s="132">
        <v>385</v>
      </c>
      <c r="OL390" s="143"/>
      <c r="OM390" s="132"/>
      <c r="ON390" s="132" t="str">
        <f>IFERROR(IF(OM390&lt;1,"",SUM($OM$6:$OM390))-$OM390+1,"")</f>
        <v/>
      </c>
      <c r="OO390" s="132" t="str">
        <f>IFERROR(IF(OM390&lt;1,"",SUM($OM$6:$OM390)),"")</f>
        <v/>
      </c>
      <c r="OP390" s="143" t="str">
        <f t="shared" ca="1" si="137"/>
        <v/>
      </c>
      <c r="OQ390" s="138" t="str">
        <f ca="1">IFERROR(IF(OK390&gt;$ON$4,"",COUNTIF($OP$6:OP390,OP390)),"")</f>
        <v/>
      </c>
      <c r="OR390" s="138" t="str">
        <f t="shared" ca="1" si="138"/>
        <v/>
      </c>
      <c r="OS390" s="132" t="str">
        <f t="array" aca="1" ref="OS390" ca="1">IFERROR(IF(LEN(OP390)=0,"",INDEX(OFFSET($AA$6,0,OR390,500,1),SMALL(IF(ISNUMBER(OFFSET($AA$6,0,OR390,500,1)),ROW(OFFSET($AA$6,0,OR390,500,1))-ROW(AA$5)),OQ390))),"")</f>
        <v/>
      </c>
      <c r="OT390" s="132" t="str">
        <f ca="1">IFERROR(INDEX(Calc!$R$6:$Z$505,Calc!$OS390,Calc!OT$4),"")</f>
        <v/>
      </c>
      <c r="OU390" s="132" t="str">
        <f ca="1">IFERROR(INDEX(Calc!$R$6:$Z$505,Calc!$OS390,Calc!OU$4),"")</f>
        <v/>
      </c>
      <c r="OV390" s="132" t="str">
        <f ca="1">IFERROR(INDEX(Calc!$R$6:$Z$505,Calc!$OS390,Calc!OV$4),"")</f>
        <v/>
      </c>
      <c r="OW390" s="138" t="str">
        <f ca="1">IFERROR(INDEX(Calc!$R$6:$Z$505,Calc!$OS390,Calc!OW$4),"")</f>
        <v/>
      </c>
      <c r="OX390" s="138" t="str">
        <f ca="1">IFERROR(INDEX(Calc!$R$6:$Z$505,Calc!$OS390,Calc!OX$4),"")</f>
        <v/>
      </c>
      <c r="OY390" s="132" t="str">
        <f t="shared" ca="1" si="139"/>
        <v/>
      </c>
      <c r="OZ390" s="132" t="str">
        <f t="shared" ca="1" si="140"/>
        <v/>
      </c>
      <c r="PA390" s="132" t="str">
        <f t="shared" ca="1" si="141"/>
        <v/>
      </c>
      <c r="PB390" s="132" t="str">
        <f t="shared" ca="1" si="142"/>
        <v/>
      </c>
    </row>
    <row r="391" spans="401:418" x14ac:dyDescent="0.25">
      <c r="OK391" s="132">
        <v>386</v>
      </c>
      <c r="OL391" s="143"/>
      <c r="OM391" s="132"/>
      <c r="ON391" s="132" t="str">
        <f>IFERROR(IF(OM391&lt;1,"",SUM($OM$6:$OM391))-$OM391+1,"")</f>
        <v/>
      </c>
      <c r="OO391" s="132" t="str">
        <f>IFERROR(IF(OM391&lt;1,"",SUM($OM$6:$OM391)),"")</f>
        <v/>
      </c>
      <c r="OP391" s="143" t="str">
        <f t="shared" ref="OP391:OP454" ca="1" si="144">IFERROR(IF(OK391&gt;$ON$4,"",IF(ISNUMBER(MATCH(OK391,$ON$6:$ON$3005,0)),INDEX($OL$6:$OL$376,MATCH(OK391,$ON$6:$ON$3005,0)),OP390)),"")</f>
        <v/>
      </c>
      <c r="OQ391" s="138" t="str">
        <f ca="1">IFERROR(IF(OK391&gt;$ON$4,"",COUNTIF($OP$6:OP391,OP391)),"")</f>
        <v/>
      </c>
      <c r="OR391" s="138" t="str">
        <f t="shared" ref="OR391:OR454" ca="1" si="145">IFERROR(MATCH(OP391,$AB$5:$OH$5,0),"")</f>
        <v/>
      </c>
      <c r="OS391" s="132" t="str">
        <f t="array" aca="1" ref="OS391" ca="1">IFERROR(IF(LEN(OP391)=0,"",INDEX(OFFSET($AA$6,0,OR391,500,1),SMALL(IF(ISNUMBER(OFFSET($AA$6,0,OR391,500,1)),ROW(OFFSET($AA$6,0,OR391,500,1))-ROW(AA$5)),OQ391))),"")</f>
        <v/>
      </c>
      <c r="OT391" s="132" t="str">
        <f ca="1">IFERROR(INDEX(Calc!$R$6:$Z$505,Calc!$OS391,Calc!OT$4),"")</f>
        <v/>
      </c>
      <c r="OU391" s="132" t="str">
        <f ca="1">IFERROR(INDEX(Calc!$R$6:$Z$505,Calc!$OS391,Calc!OU$4),"")</f>
        <v/>
      </c>
      <c r="OV391" s="132" t="str">
        <f ca="1">IFERROR(INDEX(Calc!$R$6:$Z$505,Calc!$OS391,Calc!OV$4),"")</f>
        <v/>
      </c>
      <c r="OW391" s="138" t="str">
        <f ca="1">IFERROR(INDEX(Calc!$R$6:$Z$505,Calc!$OS391,Calc!OW$4),"")</f>
        <v/>
      </c>
      <c r="OX391" s="138" t="str">
        <f ca="1">IFERROR(INDEX(Calc!$R$6:$Z$505,Calc!$OS391,Calc!OX$4),"")</f>
        <v/>
      </c>
      <c r="OY391" s="132" t="str">
        <f t="shared" ref="OY391:OY454" ca="1" si="146">IFERROR(DAY(OP391),"")</f>
        <v/>
      </c>
      <c r="OZ391" s="132" t="str">
        <f t="shared" ref="OZ391:OZ454" ca="1" si="147">IFERROR(MONTH(OP391),"")</f>
        <v/>
      </c>
      <c r="PA391" s="132" t="str">
        <f t="shared" ref="PA391:PA454" ca="1" si="148">IFERROR(YEAR(OP391),"")</f>
        <v/>
      </c>
      <c r="PB391" s="132" t="str">
        <f t="shared" ref="PB391:PB454" ca="1" si="149">IFERROR(INDEX($L$8:$L$19,OZ391)&amp;" - "&amp;PA391,"")</f>
        <v/>
      </c>
    </row>
    <row r="392" spans="401:418" x14ac:dyDescent="0.25">
      <c r="OK392" s="132">
        <v>387</v>
      </c>
      <c r="OL392" s="143"/>
      <c r="OM392" s="132"/>
      <c r="ON392" s="132" t="str">
        <f>IFERROR(IF(OM392&lt;1,"",SUM($OM$6:$OM392))-$OM392+1,"")</f>
        <v/>
      </c>
      <c r="OO392" s="132" t="str">
        <f>IFERROR(IF(OM392&lt;1,"",SUM($OM$6:$OM392)),"")</f>
        <v/>
      </c>
      <c r="OP392" s="143" t="str">
        <f t="shared" ca="1" si="144"/>
        <v/>
      </c>
      <c r="OQ392" s="138" t="str">
        <f ca="1">IFERROR(IF(OK392&gt;$ON$4,"",COUNTIF($OP$6:OP392,OP392)),"")</f>
        <v/>
      </c>
      <c r="OR392" s="138" t="str">
        <f t="shared" ca="1" si="145"/>
        <v/>
      </c>
      <c r="OS392" s="132" t="str">
        <f t="array" aca="1" ref="OS392" ca="1">IFERROR(IF(LEN(OP392)=0,"",INDEX(OFFSET($AA$6,0,OR392,500,1),SMALL(IF(ISNUMBER(OFFSET($AA$6,0,OR392,500,1)),ROW(OFFSET($AA$6,0,OR392,500,1))-ROW(AA$5)),OQ392))),"")</f>
        <v/>
      </c>
      <c r="OT392" s="132" t="str">
        <f ca="1">IFERROR(INDEX(Calc!$R$6:$Z$505,Calc!$OS392,Calc!OT$4),"")</f>
        <v/>
      </c>
      <c r="OU392" s="132" t="str">
        <f ca="1">IFERROR(INDEX(Calc!$R$6:$Z$505,Calc!$OS392,Calc!OU$4),"")</f>
        <v/>
      </c>
      <c r="OV392" s="132" t="str">
        <f ca="1">IFERROR(INDEX(Calc!$R$6:$Z$505,Calc!$OS392,Calc!OV$4),"")</f>
        <v/>
      </c>
      <c r="OW392" s="138" t="str">
        <f ca="1">IFERROR(INDEX(Calc!$R$6:$Z$505,Calc!$OS392,Calc!OW$4),"")</f>
        <v/>
      </c>
      <c r="OX392" s="138" t="str">
        <f ca="1">IFERROR(INDEX(Calc!$R$6:$Z$505,Calc!$OS392,Calc!OX$4),"")</f>
        <v/>
      </c>
      <c r="OY392" s="132" t="str">
        <f t="shared" ca="1" si="146"/>
        <v/>
      </c>
      <c r="OZ392" s="132" t="str">
        <f t="shared" ca="1" si="147"/>
        <v/>
      </c>
      <c r="PA392" s="132" t="str">
        <f t="shared" ca="1" si="148"/>
        <v/>
      </c>
      <c r="PB392" s="132" t="str">
        <f t="shared" ca="1" si="149"/>
        <v/>
      </c>
    </row>
    <row r="393" spans="401:418" x14ac:dyDescent="0.25">
      <c r="OK393" s="132">
        <v>388</v>
      </c>
      <c r="OL393" s="143"/>
      <c r="OM393" s="132"/>
      <c r="ON393" s="132" t="str">
        <f>IFERROR(IF(OM393&lt;1,"",SUM($OM$6:$OM393))-$OM393+1,"")</f>
        <v/>
      </c>
      <c r="OO393" s="132" t="str">
        <f>IFERROR(IF(OM393&lt;1,"",SUM($OM$6:$OM393)),"")</f>
        <v/>
      </c>
      <c r="OP393" s="143" t="str">
        <f t="shared" ca="1" si="144"/>
        <v/>
      </c>
      <c r="OQ393" s="138" t="str">
        <f ca="1">IFERROR(IF(OK393&gt;$ON$4,"",COUNTIF($OP$6:OP393,OP393)),"")</f>
        <v/>
      </c>
      <c r="OR393" s="138" t="str">
        <f t="shared" ca="1" si="145"/>
        <v/>
      </c>
      <c r="OS393" s="132" t="str">
        <f t="array" aca="1" ref="OS393" ca="1">IFERROR(IF(LEN(OP393)=0,"",INDEX(OFFSET($AA$6,0,OR393,500,1),SMALL(IF(ISNUMBER(OFFSET($AA$6,0,OR393,500,1)),ROW(OFFSET($AA$6,0,OR393,500,1))-ROW(AA$5)),OQ393))),"")</f>
        <v/>
      </c>
      <c r="OT393" s="132" t="str">
        <f ca="1">IFERROR(INDEX(Calc!$R$6:$Z$505,Calc!$OS393,Calc!OT$4),"")</f>
        <v/>
      </c>
      <c r="OU393" s="132" t="str">
        <f ca="1">IFERROR(INDEX(Calc!$R$6:$Z$505,Calc!$OS393,Calc!OU$4),"")</f>
        <v/>
      </c>
      <c r="OV393" s="132" t="str">
        <f ca="1">IFERROR(INDEX(Calc!$R$6:$Z$505,Calc!$OS393,Calc!OV$4),"")</f>
        <v/>
      </c>
      <c r="OW393" s="138" t="str">
        <f ca="1">IFERROR(INDEX(Calc!$R$6:$Z$505,Calc!$OS393,Calc!OW$4),"")</f>
        <v/>
      </c>
      <c r="OX393" s="138" t="str">
        <f ca="1">IFERROR(INDEX(Calc!$R$6:$Z$505,Calc!$OS393,Calc!OX$4),"")</f>
        <v/>
      </c>
      <c r="OY393" s="132" t="str">
        <f t="shared" ca="1" si="146"/>
        <v/>
      </c>
      <c r="OZ393" s="132" t="str">
        <f t="shared" ca="1" si="147"/>
        <v/>
      </c>
      <c r="PA393" s="132" t="str">
        <f t="shared" ca="1" si="148"/>
        <v/>
      </c>
      <c r="PB393" s="132" t="str">
        <f t="shared" ca="1" si="149"/>
        <v/>
      </c>
    </row>
    <row r="394" spans="401:418" x14ac:dyDescent="0.25">
      <c r="OK394" s="132">
        <v>389</v>
      </c>
      <c r="OL394" s="143"/>
      <c r="OM394" s="132"/>
      <c r="ON394" s="132" t="str">
        <f>IFERROR(IF(OM394&lt;1,"",SUM($OM$6:$OM394))-$OM394+1,"")</f>
        <v/>
      </c>
      <c r="OO394" s="132" t="str">
        <f>IFERROR(IF(OM394&lt;1,"",SUM($OM$6:$OM394)),"")</f>
        <v/>
      </c>
      <c r="OP394" s="143" t="str">
        <f t="shared" ca="1" si="144"/>
        <v/>
      </c>
      <c r="OQ394" s="138" t="str">
        <f ca="1">IFERROR(IF(OK394&gt;$ON$4,"",COUNTIF($OP$6:OP394,OP394)),"")</f>
        <v/>
      </c>
      <c r="OR394" s="138" t="str">
        <f t="shared" ca="1" si="145"/>
        <v/>
      </c>
      <c r="OS394" s="132" t="str">
        <f t="array" aca="1" ref="OS394" ca="1">IFERROR(IF(LEN(OP394)=0,"",INDEX(OFFSET($AA$6,0,OR394,500,1),SMALL(IF(ISNUMBER(OFFSET($AA$6,0,OR394,500,1)),ROW(OFFSET($AA$6,0,OR394,500,1))-ROW(AA$5)),OQ394))),"")</f>
        <v/>
      </c>
      <c r="OT394" s="132" t="str">
        <f ca="1">IFERROR(INDEX(Calc!$R$6:$Z$505,Calc!$OS394,Calc!OT$4),"")</f>
        <v/>
      </c>
      <c r="OU394" s="132" t="str">
        <f ca="1">IFERROR(INDEX(Calc!$R$6:$Z$505,Calc!$OS394,Calc!OU$4),"")</f>
        <v/>
      </c>
      <c r="OV394" s="132" t="str">
        <f ca="1">IFERROR(INDEX(Calc!$R$6:$Z$505,Calc!$OS394,Calc!OV$4),"")</f>
        <v/>
      </c>
      <c r="OW394" s="138" t="str">
        <f ca="1">IFERROR(INDEX(Calc!$R$6:$Z$505,Calc!$OS394,Calc!OW$4),"")</f>
        <v/>
      </c>
      <c r="OX394" s="138" t="str">
        <f ca="1">IFERROR(INDEX(Calc!$R$6:$Z$505,Calc!$OS394,Calc!OX$4),"")</f>
        <v/>
      </c>
      <c r="OY394" s="132" t="str">
        <f t="shared" ca="1" si="146"/>
        <v/>
      </c>
      <c r="OZ394" s="132" t="str">
        <f t="shared" ca="1" si="147"/>
        <v/>
      </c>
      <c r="PA394" s="132" t="str">
        <f t="shared" ca="1" si="148"/>
        <v/>
      </c>
      <c r="PB394" s="132" t="str">
        <f t="shared" ca="1" si="149"/>
        <v/>
      </c>
    </row>
    <row r="395" spans="401:418" x14ac:dyDescent="0.25">
      <c r="OK395" s="132">
        <v>390</v>
      </c>
      <c r="OL395" s="143"/>
      <c r="OM395" s="132"/>
      <c r="ON395" s="132" t="str">
        <f>IFERROR(IF(OM395&lt;1,"",SUM($OM$6:$OM395))-$OM395+1,"")</f>
        <v/>
      </c>
      <c r="OO395" s="132" t="str">
        <f>IFERROR(IF(OM395&lt;1,"",SUM($OM$6:$OM395)),"")</f>
        <v/>
      </c>
      <c r="OP395" s="143" t="str">
        <f t="shared" ca="1" si="144"/>
        <v/>
      </c>
      <c r="OQ395" s="138" t="str">
        <f ca="1">IFERROR(IF(OK395&gt;$ON$4,"",COUNTIF($OP$6:OP395,OP395)),"")</f>
        <v/>
      </c>
      <c r="OR395" s="138" t="str">
        <f t="shared" ca="1" si="145"/>
        <v/>
      </c>
      <c r="OS395" s="132" t="str">
        <f t="array" aca="1" ref="OS395" ca="1">IFERROR(IF(LEN(OP395)=0,"",INDEX(OFFSET($AA$6,0,OR395,500,1),SMALL(IF(ISNUMBER(OFFSET($AA$6,0,OR395,500,1)),ROW(OFFSET($AA$6,0,OR395,500,1))-ROW(AA$5)),OQ395))),"")</f>
        <v/>
      </c>
      <c r="OT395" s="132" t="str">
        <f ca="1">IFERROR(INDEX(Calc!$R$6:$Z$505,Calc!$OS395,Calc!OT$4),"")</f>
        <v/>
      </c>
      <c r="OU395" s="132" t="str">
        <f ca="1">IFERROR(INDEX(Calc!$R$6:$Z$505,Calc!$OS395,Calc!OU$4),"")</f>
        <v/>
      </c>
      <c r="OV395" s="132" t="str">
        <f ca="1">IFERROR(INDEX(Calc!$R$6:$Z$505,Calc!$OS395,Calc!OV$4),"")</f>
        <v/>
      </c>
      <c r="OW395" s="138" t="str">
        <f ca="1">IFERROR(INDEX(Calc!$R$6:$Z$505,Calc!$OS395,Calc!OW$4),"")</f>
        <v/>
      </c>
      <c r="OX395" s="138" t="str">
        <f ca="1">IFERROR(INDEX(Calc!$R$6:$Z$505,Calc!$OS395,Calc!OX$4),"")</f>
        <v/>
      </c>
      <c r="OY395" s="132" t="str">
        <f t="shared" ca="1" si="146"/>
        <v/>
      </c>
      <c r="OZ395" s="132" t="str">
        <f t="shared" ca="1" si="147"/>
        <v/>
      </c>
      <c r="PA395" s="132" t="str">
        <f t="shared" ca="1" si="148"/>
        <v/>
      </c>
      <c r="PB395" s="132" t="str">
        <f t="shared" ca="1" si="149"/>
        <v/>
      </c>
    </row>
    <row r="396" spans="401:418" x14ac:dyDescent="0.25">
      <c r="OK396" s="132">
        <v>391</v>
      </c>
      <c r="OL396" s="143"/>
      <c r="OM396" s="132"/>
      <c r="ON396" s="132" t="str">
        <f>IFERROR(IF(OM396&lt;1,"",SUM($OM$6:$OM396))-$OM396+1,"")</f>
        <v/>
      </c>
      <c r="OO396" s="132" t="str">
        <f>IFERROR(IF(OM396&lt;1,"",SUM($OM$6:$OM396)),"")</f>
        <v/>
      </c>
      <c r="OP396" s="143" t="str">
        <f t="shared" ca="1" si="144"/>
        <v/>
      </c>
      <c r="OQ396" s="138" t="str">
        <f ca="1">IFERROR(IF(OK396&gt;$ON$4,"",COUNTIF($OP$6:OP396,OP396)),"")</f>
        <v/>
      </c>
      <c r="OR396" s="138" t="str">
        <f t="shared" ca="1" si="145"/>
        <v/>
      </c>
      <c r="OS396" s="132" t="str">
        <f t="array" aca="1" ref="OS396" ca="1">IFERROR(IF(LEN(OP396)=0,"",INDEX(OFFSET($AA$6,0,OR396,500,1),SMALL(IF(ISNUMBER(OFFSET($AA$6,0,OR396,500,1)),ROW(OFFSET($AA$6,0,OR396,500,1))-ROW(AA$5)),OQ396))),"")</f>
        <v/>
      </c>
      <c r="OT396" s="132" t="str">
        <f ca="1">IFERROR(INDEX(Calc!$R$6:$Z$505,Calc!$OS396,Calc!OT$4),"")</f>
        <v/>
      </c>
      <c r="OU396" s="132" t="str">
        <f ca="1">IFERROR(INDEX(Calc!$R$6:$Z$505,Calc!$OS396,Calc!OU$4),"")</f>
        <v/>
      </c>
      <c r="OV396" s="132" t="str">
        <f ca="1">IFERROR(INDEX(Calc!$R$6:$Z$505,Calc!$OS396,Calc!OV$4),"")</f>
        <v/>
      </c>
      <c r="OW396" s="138" t="str">
        <f ca="1">IFERROR(INDEX(Calc!$R$6:$Z$505,Calc!$OS396,Calc!OW$4),"")</f>
        <v/>
      </c>
      <c r="OX396" s="138" t="str">
        <f ca="1">IFERROR(INDEX(Calc!$R$6:$Z$505,Calc!$OS396,Calc!OX$4),"")</f>
        <v/>
      </c>
      <c r="OY396" s="132" t="str">
        <f t="shared" ca="1" si="146"/>
        <v/>
      </c>
      <c r="OZ396" s="132" t="str">
        <f t="shared" ca="1" si="147"/>
        <v/>
      </c>
      <c r="PA396" s="132" t="str">
        <f t="shared" ca="1" si="148"/>
        <v/>
      </c>
      <c r="PB396" s="132" t="str">
        <f t="shared" ca="1" si="149"/>
        <v/>
      </c>
    </row>
    <row r="397" spans="401:418" x14ac:dyDescent="0.25">
      <c r="OK397" s="132">
        <v>392</v>
      </c>
      <c r="OL397" s="143"/>
      <c r="OM397" s="132"/>
      <c r="ON397" s="132" t="str">
        <f>IFERROR(IF(OM397&lt;1,"",SUM($OM$6:$OM397))-$OM397+1,"")</f>
        <v/>
      </c>
      <c r="OO397" s="132" t="str">
        <f>IFERROR(IF(OM397&lt;1,"",SUM($OM$6:$OM397)),"")</f>
        <v/>
      </c>
      <c r="OP397" s="143" t="str">
        <f t="shared" ca="1" si="144"/>
        <v/>
      </c>
      <c r="OQ397" s="138" t="str">
        <f ca="1">IFERROR(IF(OK397&gt;$ON$4,"",COUNTIF($OP$6:OP397,OP397)),"")</f>
        <v/>
      </c>
      <c r="OR397" s="138" t="str">
        <f t="shared" ca="1" si="145"/>
        <v/>
      </c>
      <c r="OS397" s="132" t="str">
        <f t="array" aca="1" ref="OS397" ca="1">IFERROR(IF(LEN(OP397)=0,"",INDEX(OFFSET($AA$6,0,OR397,500,1),SMALL(IF(ISNUMBER(OFFSET($AA$6,0,OR397,500,1)),ROW(OFFSET($AA$6,0,OR397,500,1))-ROW(AA$5)),OQ397))),"")</f>
        <v/>
      </c>
      <c r="OT397" s="132" t="str">
        <f ca="1">IFERROR(INDEX(Calc!$R$6:$Z$505,Calc!$OS397,Calc!OT$4),"")</f>
        <v/>
      </c>
      <c r="OU397" s="132" t="str">
        <f ca="1">IFERROR(INDEX(Calc!$R$6:$Z$505,Calc!$OS397,Calc!OU$4),"")</f>
        <v/>
      </c>
      <c r="OV397" s="132" t="str">
        <f ca="1">IFERROR(INDEX(Calc!$R$6:$Z$505,Calc!$OS397,Calc!OV$4),"")</f>
        <v/>
      </c>
      <c r="OW397" s="138" t="str">
        <f ca="1">IFERROR(INDEX(Calc!$R$6:$Z$505,Calc!$OS397,Calc!OW$4),"")</f>
        <v/>
      </c>
      <c r="OX397" s="138" t="str">
        <f ca="1">IFERROR(INDEX(Calc!$R$6:$Z$505,Calc!$OS397,Calc!OX$4),"")</f>
        <v/>
      </c>
      <c r="OY397" s="132" t="str">
        <f t="shared" ca="1" si="146"/>
        <v/>
      </c>
      <c r="OZ397" s="132" t="str">
        <f t="shared" ca="1" si="147"/>
        <v/>
      </c>
      <c r="PA397" s="132" t="str">
        <f t="shared" ca="1" si="148"/>
        <v/>
      </c>
      <c r="PB397" s="132" t="str">
        <f t="shared" ca="1" si="149"/>
        <v/>
      </c>
    </row>
    <row r="398" spans="401:418" x14ac:dyDescent="0.25">
      <c r="OK398" s="132">
        <v>393</v>
      </c>
      <c r="OL398" s="143"/>
      <c r="OM398" s="132"/>
      <c r="ON398" s="132" t="str">
        <f>IFERROR(IF(OM398&lt;1,"",SUM($OM$6:$OM398))-$OM398+1,"")</f>
        <v/>
      </c>
      <c r="OO398" s="132" t="str">
        <f>IFERROR(IF(OM398&lt;1,"",SUM($OM$6:$OM398)),"")</f>
        <v/>
      </c>
      <c r="OP398" s="143" t="str">
        <f t="shared" ca="1" si="144"/>
        <v/>
      </c>
      <c r="OQ398" s="138" t="str">
        <f ca="1">IFERROR(IF(OK398&gt;$ON$4,"",COUNTIF($OP$6:OP398,OP398)),"")</f>
        <v/>
      </c>
      <c r="OR398" s="138" t="str">
        <f t="shared" ca="1" si="145"/>
        <v/>
      </c>
      <c r="OS398" s="132" t="str">
        <f t="array" aca="1" ref="OS398" ca="1">IFERROR(IF(LEN(OP398)=0,"",INDEX(OFFSET($AA$6,0,OR398,500,1),SMALL(IF(ISNUMBER(OFFSET($AA$6,0,OR398,500,1)),ROW(OFFSET($AA$6,0,OR398,500,1))-ROW(AA$5)),OQ398))),"")</f>
        <v/>
      </c>
      <c r="OT398" s="132" t="str">
        <f ca="1">IFERROR(INDEX(Calc!$R$6:$Z$505,Calc!$OS398,Calc!OT$4),"")</f>
        <v/>
      </c>
      <c r="OU398" s="132" t="str">
        <f ca="1">IFERROR(INDEX(Calc!$R$6:$Z$505,Calc!$OS398,Calc!OU$4),"")</f>
        <v/>
      </c>
      <c r="OV398" s="132" t="str">
        <f ca="1">IFERROR(INDEX(Calc!$R$6:$Z$505,Calc!$OS398,Calc!OV$4),"")</f>
        <v/>
      </c>
      <c r="OW398" s="138" t="str">
        <f ca="1">IFERROR(INDEX(Calc!$R$6:$Z$505,Calc!$OS398,Calc!OW$4),"")</f>
        <v/>
      </c>
      <c r="OX398" s="138" t="str">
        <f ca="1">IFERROR(INDEX(Calc!$R$6:$Z$505,Calc!$OS398,Calc!OX$4),"")</f>
        <v/>
      </c>
      <c r="OY398" s="132" t="str">
        <f t="shared" ca="1" si="146"/>
        <v/>
      </c>
      <c r="OZ398" s="132" t="str">
        <f t="shared" ca="1" si="147"/>
        <v/>
      </c>
      <c r="PA398" s="132" t="str">
        <f t="shared" ca="1" si="148"/>
        <v/>
      </c>
      <c r="PB398" s="132" t="str">
        <f t="shared" ca="1" si="149"/>
        <v/>
      </c>
    </row>
    <row r="399" spans="401:418" x14ac:dyDescent="0.25">
      <c r="OK399" s="132">
        <v>394</v>
      </c>
      <c r="OL399" s="143"/>
      <c r="OM399" s="132"/>
      <c r="ON399" s="132" t="str">
        <f>IFERROR(IF(OM399&lt;1,"",SUM($OM$6:$OM399))-$OM399+1,"")</f>
        <v/>
      </c>
      <c r="OO399" s="132" t="str">
        <f>IFERROR(IF(OM399&lt;1,"",SUM($OM$6:$OM399)),"")</f>
        <v/>
      </c>
      <c r="OP399" s="143" t="str">
        <f t="shared" ca="1" si="144"/>
        <v/>
      </c>
      <c r="OQ399" s="138" t="str">
        <f ca="1">IFERROR(IF(OK399&gt;$ON$4,"",COUNTIF($OP$6:OP399,OP399)),"")</f>
        <v/>
      </c>
      <c r="OR399" s="138" t="str">
        <f t="shared" ca="1" si="145"/>
        <v/>
      </c>
      <c r="OS399" s="132" t="str">
        <f t="array" aca="1" ref="OS399" ca="1">IFERROR(IF(LEN(OP399)=0,"",INDEX(OFFSET($AA$6,0,OR399,500,1),SMALL(IF(ISNUMBER(OFFSET($AA$6,0,OR399,500,1)),ROW(OFFSET($AA$6,0,OR399,500,1))-ROW(AA$5)),OQ399))),"")</f>
        <v/>
      </c>
      <c r="OT399" s="132" t="str">
        <f ca="1">IFERROR(INDEX(Calc!$R$6:$Z$505,Calc!$OS399,Calc!OT$4),"")</f>
        <v/>
      </c>
      <c r="OU399" s="132" t="str">
        <f ca="1">IFERROR(INDEX(Calc!$R$6:$Z$505,Calc!$OS399,Calc!OU$4),"")</f>
        <v/>
      </c>
      <c r="OV399" s="132" t="str">
        <f ca="1">IFERROR(INDEX(Calc!$R$6:$Z$505,Calc!$OS399,Calc!OV$4),"")</f>
        <v/>
      </c>
      <c r="OW399" s="138" t="str">
        <f ca="1">IFERROR(INDEX(Calc!$R$6:$Z$505,Calc!$OS399,Calc!OW$4),"")</f>
        <v/>
      </c>
      <c r="OX399" s="138" t="str">
        <f ca="1">IFERROR(INDEX(Calc!$R$6:$Z$505,Calc!$OS399,Calc!OX$4),"")</f>
        <v/>
      </c>
      <c r="OY399" s="132" t="str">
        <f t="shared" ca="1" si="146"/>
        <v/>
      </c>
      <c r="OZ399" s="132" t="str">
        <f t="shared" ca="1" si="147"/>
        <v/>
      </c>
      <c r="PA399" s="132" t="str">
        <f t="shared" ca="1" si="148"/>
        <v/>
      </c>
      <c r="PB399" s="132" t="str">
        <f t="shared" ca="1" si="149"/>
        <v/>
      </c>
    </row>
    <row r="400" spans="401:418" x14ac:dyDescent="0.25">
      <c r="OK400" s="132">
        <v>395</v>
      </c>
      <c r="OL400" s="143"/>
      <c r="OM400" s="132"/>
      <c r="ON400" s="132" t="str">
        <f>IFERROR(IF(OM400&lt;1,"",SUM($OM$6:$OM400))-$OM400+1,"")</f>
        <v/>
      </c>
      <c r="OO400" s="132" t="str">
        <f>IFERROR(IF(OM400&lt;1,"",SUM($OM$6:$OM400)),"")</f>
        <v/>
      </c>
      <c r="OP400" s="143" t="str">
        <f t="shared" ca="1" si="144"/>
        <v/>
      </c>
      <c r="OQ400" s="138" t="str">
        <f ca="1">IFERROR(IF(OK400&gt;$ON$4,"",COUNTIF($OP$6:OP400,OP400)),"")</f>
        <v/>
      </c>
      <c r="OR400" s="138" t="str">
        <f t="shared" ca="1" si="145"/>
        <v/>
      </c>
      <c r="OS400" s="132" t="str">
        <f t="array" aca="1" ref="OS400" ca="1">IFERROR(IF(LEN(OP400)=0,"",INDEX(OFFSET($AA$6,0,OR400,500,1),SMALL(IF(ISNUMBER(OFFSET($AA$6,0,OR400,500,1)),ROW(OFFSET($AA$6,0,OR400,500,1))-ROW(AA$5)),OQ400))),"")</f>
        <v/>
      </c>
      <c r="OT400" s="132" t="str">
        <f ca="1">IFERROR(INDEX(Calc!$R$6:$Z$505,Calc!$OS400,Calc!OT$4),"")</f>
        <v/>
      </c>
      <c r="OU400" s="132" t="str">
        <f ca="1">IFERROR(INDEX(Calc!$R$6:$Z$505,Calc!$OS400,Calc!OU$4),"")</f>
        <v/>
      </c>
      <c r="OV400" s="132" t="str">
        <f ca="1">IFERROR(INDEX(Calc!$R$6:$Z$505,Calc!$OS400,Calc!OV$4),"")</f>
        <v/>
      </c>
      <c r="OW400" s="138" t="str">
        <f ca="1">IFERROR(INDEX(Calc!$R$6:$Z$505,Calc!$OS400,Calc!OW$4),"")</f>
        <v/>
      </c>
      <c r="OX400" s="138" t="str">
        <f ca="1">IFERROR(INDEX(Calc!$R$6:$Z$505,Calc!$OS400,Calc!OX$4),"")</f>
        <v/>
      </c>
      <c r="OY400" s="132" t="str">
        <f t="shared" ca="1" si="146"/>
        <v/>
      </c>
      <c r="OZ400" s="132" t="str">
        <f t="shared" ca="1" si="147"/>
        <v/>
      </c>
      <c r="PA400" s="132" t="str">
        <f t="shared" ca="1" si="148"/>
        <v/>
      </c>
      <c r="PB400" s="132" t="str">
        <f t="shared" ca="1" si="149"/>
        <v/>
      </c>
    </row>
    <row r="401" spans="401:418" x14ac:dyDescent="0.25">
      <c r="OK401" s="132">
        <v>396</v>
      </c>
      <c r="OL401" s="143"/>
      <c r="OM401" s="132"/>
      <c r="ON401" s="132" t="str">
        <f>IFERROR(IF(OM401&lt;1,"",SUM($OM$6:$OM401))-$OM401+1,"")</f>
        <v/>
      </c>
      <c r="OO401" s="132" t="str">
        <f>IFERROR(IF(OM401&lt;1,"",SUM($OM$6:$OM401)),"")</f>
        <v/>
      </c>
      <c r="OP401" s="143" t="str">
        <f t="shared" ca="1" si="144"/>
        <v/>
      </c>
      <c r="OQ401" s="138" t="str">
        <f ca="1">IFERROR(IF(OK401&gt;$ON$4,"",COUNTIF($OP$6:OP401,OP401)),"")</f>
        <v/>
      </c>
      <c r="OR401" s="138" t="str">
        <f t="shared" ca="1" si="145"/>
        <v/>
      </c>
      <c r="OS401" s="132" t="str">
        <f t="array" aca="1" ref="OS401" ca="1">IFERROR(IF(LEN(OP401)=0,"",INDEX(OFFSET($AA$6,0,OR401,500,1),SMALL(IF(ISNUMBER(OFFSET($AA$6,0,OR401,500,1)),ROW(OFFSET($AA$6,0,OR401,500,1))-ROW(AA$5)),OQ401))),"")</f>
        <v/>
      </c>
      <c r="OT401" s="132" t="str">
        <f ca="1">IFERROR(INDEX(Calc!$R$6:$Z$505,Calc!$OS401,Calc!OT$4),"")</f>
        <v/>
      </c>
      <c r="OU401" s="132" t="str">
        <f ca="1">IFERROR(INDEX(Calc!$R$6:$Z$505,Calc!$OS401,Calc!OU$4),"")</f>
        <v/>
      </c>
      <c r="OV401" s="132" t="str">
        <f ca="1">IFERROR(INDEX(Calc!$R$6:$Z$505,Calc!$OS401,Calc!OV$4),"")</f>
        <v/>
      </c>
      <c r="OW401" s="138" t="str">
        <f ca="1">IFERROR(INDEX(Calc!$R$6:$Z$505,Calc!$OS401,Calc!OW$4),"")</f>
        <v/>
      </c>
      <c r="OX401" s="138" t="str">
        <f ca="1">IFERROR(INDEX(Calc!$R$6:$Z$505,Calc!$OS401,Calc!OX$4),"")</f>
        <v/>
      </c>
      <c r="OY401" s="132" t="str">
        <f t="shared" ca="1" si="146"/>
        <v/>
      </c>
      <c r="OZ401" s="132" t="str">
        <f t="shared" ca="1" si="147"/>
        <v/>
      </c>
      <c r="PA401" s="132" t="str">
        <f t="shared" ca="1" si="148"/>
        <v/>
      </c>
      <c r="PB401" s="132" t="str">
        <f t="shared" ca="1" si="149"/>
        <v/>
      </c>
    </row>
    <row r="402" spans="401:418" x14ac:dyDescent="0.25">
      <c r="OK402" s="132">
        <v>397</v>
      </c>
      <c r="OL402" s="143"/>
      <c r="OM402" s="132"/>
      <c r="ON402" s="132" t="str">
        <f>IFERROR(IF(OM402&lt;1,"",SUM($OM$6:$OM402))-$OM402+1,"")</f>
        <v/>
      </c>
      <c r="OO402" s="132" t="str">
        <f>IFERROR(IF(OM402&lt;1,"",SUM($OM$6:$OM402)),"")</f>
        <v/>
      </c>
      <c r="OP402" s="143" t="str">
        <f t="shared" ca="1" si="144"/>
        <v/>
      </c>
      <c r="OQ402" s="138" t="str">
        <f ca="1">IFERROR(IF(OK402&gt;$ON$4,"",COUNTIF($OP$6:OP402,OP402)),"")</f>
        <v/>
      </c>
      <c r="OR402" s="138" t="str">
        <f t="shared" ca="1" si="145"/>
        <v/>
      </c>
      <c r="OS402" s="132" t="str">
        <f t="array" aca="1" ref="OS402" ca="1">IFERROR(IF(LEN(OP402)=0,"",INDEX(OFFSET($AA$6,0,OR402,500,1),SMALL(IF(ISNUMBER(OFFSET($AA$6,0,OR402,500,1)),ROW(OFFSET($AA$6,0,OR402,500,1))-ROW(AA$5)),OQ402))),"")</f>
        <v/>
      </c>
      <c r="OT402" s="132" t="str">
        <f ca="1">IFERROR(INDEX(Calc!$R$6:$Z$505,Calc!$OS402,Calc!OT$4),"")</f>
        <v/>
      </c>
      <c r="OU402" s="132" t="str">
        <f ca="1">IFERROR(INDEX(Calc!$R$6:$Z$505,Calc!$OS402,Calc!OU$4),"")</f>
        <v/>
      </c>
      <c r="OV402" s="132" t="str">
        <f ca="1">IFERROR(INDEX(Calc!$R$6:$Z$505,Calc!$OS402,Calc!OV$4),"")</f>
        <v/>
      </c>
      <c r="OW402" s="138" t="str">
        <f ca="1">IFERROR(INDEX(Calc!$R$6:$Z$505,Calc!$OS402,Calc!OW$4),"")</f>
        <v/>
      </c>
      <c r="OX402" s="138" t="str">
        <f ca="1">IFERROR(INDEX(Calc!$R$6:$Z$505,Calc!$OS402,Calc!OX$4),"")</f>
        <v/>
      </c>
      <c r="OY402" s="132" t="str">
        <f t="shared" ca="1" si="146"/>
        <v/>
      </c>
      <c r="OZ402" s="132" t="str">
        <f t="shared" ca="1" si="147"/>
        <v/>
      </c>
      <c r="PA402" s="132" t="str">
        <f t="shared" ca="1" si="148"/>
        <v/>
      </c>
      <c r="PB402" s="132" t="str">
        <f t="shared" ca="1" si="149"/>
        <v/>
      </c>
    </row>
    <row r="403" spans="401:418" x14ac:dyDescent="0.25">
      <c r="OK403" s="132">
        <v>398</v>
      </c>
      <c r="OL403" s="143"/>
      <c r="OM403" s="132"/>
      <c r="ON403" s="132" t="str">
        <f>IFERROR(IF(OM403&lt;1,"",SUM($OM$6:$OM403))-$OM403+1,"")</f>
        <v/>
      </c>
      <c r="OO403" s="132" t="str">
        <f>IFERROR(IF(OM403&lt;1,"",SUM($OM$6:$OM403)),"")</f>
        <v/>
      </c>
      <c r="OP403" s="143" t="str">
        <f t="shared" ca="1" si="144"/>
        <v/>
      </c>
      <c r="OQ403" s="138" t="str">
        <f ca="1">IFERROR(IF(OK403&gt;$ON$4,"",COUNTIF($OP$6:OP403,OP403)),"")</f>
        <v/>
      </c>
      <c r="OR403" s="138" t="str">
        <f t="shared" ca="1" si="145"/>
        <v/>
      </c>
      <c r="OS403" s="132" t="str">
        <f t="array" aca="1" ref="OS403" ca="1">IFERROR(IF(LEN(OP403)=0,"",INDEX(OFFSET($AA$6,0,OR403,500,1),SMALL(IF(ISNUMBER(OFFSET($AA$6,0,OR403,500,1)),ROW(OFFSET($AA$6,0,OR403,500,1))-ROW(AA$5)),OQ403))),"")</f>
        <v/>
      </c>
      <c r="OT403" s="132" t="str">
        <f ca="1">IFERROR(INDEX(Calc!$R$6:$Z$505,Calc!$OS403,Calc!OT$4),"")</f>
        <v/>
      </c>
      <c r="OU403" s="132" t="str">
        <f ca="1">IFERROR(INDEX(Calc!$R$6:$Z$505,Calc!$OS403,Calc!OU$4),"")</f>
        <v/>
      </c>
      <c r="OV403" s="132" t="str">
        <f ca="1">IFERROR(INDEX(Calc!$R$6:$Z$505,Calc!$OS403,Calc!OV$4),"")</f>
        <v/>
      </c>
      <c r="OW403" s="138" t="str">
        <f ca="1">IFERROR(INDEX(Calc!$R$6:$Z$505,Calc!$OS403,Calc!OW$4),"")</f>
        <v/>
      </c>
      <c r="OX403" s="138" t="str">
        <f ca="1">IFERROR(INDEX(Calc!$R$6:$Z$505,Calc!$OS403,Calc!OX$4),"")</f>
        <v/>
      </c>
      <c r="OY403" s="132" t="str">
        <f t="shared" ca="1" si="146"/>
        <v/>
      </c>
      <c r="OZ403" s="132" t="str">
        <f t="shared" ca="1" si="147"/>
        <v/>
      </c>
      <c r="PA403" s="132" t="str">
        <f t="shared" ca="1" si="148"/>
        <v/>
      </c>
      <c r="PB403" s="132" t="str">
        <f t="shared" ca="1" si="149"/>
        <v/>
      </c>
    </row>
    <row r="404" spans="401:418" x14ac:dyDescent="0.25">
      <c r="OK404" s="132">
        <v>399</v>
      </c>
      <c r="OL404" s="143"/>
      <c r="OM404" s="132"/>
      <c r="ON404" s="132" t="str">
        <f>IFERROR(IF(OM404&lt;1,"",SUM($OM$6:$OM404))-$OM404+1,"")</f>
        <v/>
      </c>
      <c r="OO404" s="132" t="str">
        <f>IFERROR(IF(OM404&lt;1,"",SUM($OM$6:$OM404)),"")</f>
        <v/>
      </c>
      <c r="OP404" s="143" t="str">
        <f t="shared" ca="1" si="144"/>
        <v/>
      </c>
      <c r="OQ404" s="138" t="str">
        <f ca="1">IFERROR(IF(OK404&gt;$ON$4,"",COUNTIF($OP$6:OP404,OP404)),"")</f>
        <v/>
      </c>
      <c r="OR404" s="138" t="str">
        <f t="shared" ca="1" si="145"/>
        <v/>
      </c>
      <c r="OS404" s="132" t="str">
        <f t="array" aca="1" ref="OS404" ca="1">IFERROR(IF(LEN(OP404)=0,"",INDEX(OFFSET($AA$6,0,OR404,500,1),SMALL(IF(ISNUMBER(OFFSET($AA$6,0,OR404,500,1)),ROW(OFFSET($AA$6,0,OR404,500,1))-ROW(AA$5)),OQ404))),"")</f>
        <v/>
      </c>
      <c r="OT404" s="132" t="str">
        <f ca="1">IFERROR(INDEX(Calc!$R$6:$Z$505,Calc!$OS404,Calc!OT$4),"")</f>
        <v/>
      </c>
      <c r="OU404" s="132" t="str">
        <f ca="1">IFERROR(INDEX(Calc!$R$6:$Z$505,Calc!$OS404,Calc!OU$4),"")</f>
        <v/>
      </c>
      <c r="OV404" s="132" t="str">
        <f ca="1">IFERROR(INDEX(Calc!$R$6:$Z$505,Calc!$OS404,Calc!OV$4),"")</f>
        <v/>
      </c>
      <c r="OW404" s="138" t="str">
        <f ca="1">IFERROR(INDEX(Calc!$R$6:$Z$505,Calc!$OS404,Calc!OW$4),"")</f>
        <v/>
      </c>
      <c r="OX404" s="138" t="str">
        <f ca="1">IFERROR(INDEX(Calc!$R$6:$Z$505,Calc!$OS404,Calc!OX$4),"")</f>
        <v/>
      </c>
      <c r="OY404" s="132" t="str">
        <f t="shared" ca="1" si="146"/>
        <v/>
      </c>
      <c r="OZ404" s="132" t="str">
        <f t="shared" ca="1" si="147"/>
        <v/>
      </c>
      <c r="PA404" s="132" t="str">
        <f t="shared" ca="1" si="148"/>
        <v/>
      </c>
      <c r="PB404" s="132" t="str">
        <f t="shared" ca="1" si="149"/>
        <v/>
      </c>
    </row>
    <row r="405" spans="401:418" x14ac:dyDescent="0.25">
      <c r="OK405" s="132">
        <v>400</v>
      </c>
      <c r="OL405" s="143"/>
      <c r="OM405" s="132"/>
      <c r="ON405" s="132" t="str">
        <f>IFERROR(IF(OM405&lt;1,"",SUM($OM$6:$OM405))-$OM405+1,"")</f>
        <v/>
      </c>
      <c r="OO405" s="132" t="str">
        <f>IFERROR(IF(OM405&lt;1,"",SUM($OM$6:$OM405)),"")</f>
        <v/>
      </c>
      <c r="OP405" s="143" t="str">
        <f t="shared" ca="1" si="144"/>
        <v/>
      </c>
      <c r="OQ405" s="138" t="str">
        <f ca="1">IFERROR(IF(OK405&gt;$ON$4,"",COUNTIF($OP$6:OP405,OP405)),"")</f>
        <v/>
      </c>
      <c r="OR405" s="138" t="str">
        <f t="shared" ca="1" si="145"/>
        <v/>
      </c>
      <c r="OS405" s="132" t="str">
        <f t="array" aca="1" ref="OS405" ca="1">IFERROR(IF(LEN(OP405)=0,"",INDEX(OFFSET($AA$6,0,OR405,500,1),SMALL(IF(ISNUMBER(OFFSET($AA$6,0,OR405,500,1)),ROW(OFFSET($AA$6,0,OR405,500,1))-ROW(AA$5)),OQ405))),"")</f>
        <v/>
      </c>
      <c r="OT405" s="132" t="str">
        <f ca="1">IFERROR(INDEX(Calc!$R$6:$Z$505,Calc!$OS405,Calc!OT$4),"")</f>
        <v/>
      </c>
      <c r="OU405" s="132" t="str">
        <f ca="1">IFERROR(INDEX(Calc!$R$6:$Z$505,Calc!$OS405,Calc!OU$4),"")</f>
        <v/>
      </c>
      <c r="OV405" s="132" t="str">
        <f ca="1">IFERROR(INDEX(Calc!$R$6:$Z$505,Calc!$OS405,Calc!OV$4),"")</f>
        <v/>
      </c>
      <c r="OW405" s="138" t="str">
        <f ca="1">IFERROR(INDEX(Calc!$R$6:$Z$505,Calc!$OS405,Calc!OW$4),"")</f>
        <v/>
      </c>
      <c r="OX405" s="138" t="str">
        <f ca="1">IFERROR(INDEX(Calc!$R$6:$Z$505,Calc!$OS405,Calc!OX$4),"")</f>
        <v/>
      </c>
      <c r="OY405" s="132" t="str">
        <f t="shared" ca="1" si="146"/>
        <v/>
      </c>
      <c r="OZ405" s="132" t="str">
        <f t="shared" ca="1" si="147"/>
        <v/>
      </c>
      <c r="PA405" s="132" t="str">
        <f t="shared" ca="1" si="148"/>
        <v/>
      </c>
      <c r="PB405" s="132" t="str">
        <f t="shared" ca="1" si="149"/>
        <v/>
      </c>
    </row>
    <row r="406" spans="401:418" x14ac:dyDescent="0.25">
      <c r="OK406" s="132">
        <v>401</v>
      </c>
      <c r="OL406" s="143"/>
      <c r="OM406" s="132"/>
      <c r="ON406" s="132" t="str">
        <f>IFERROR(IF(OM406&lt;1,"",SUM($OM$6:$OM406))-$OM406+1,"")</f>
        <v/>
      </c>
      <c r="OO406" s="132" t="str">
        <f>IFERROR(IF(OM406&lt;1,"",SUM($OM$6:$OM406)),"")</f>
        <v/>
      </c>
      <c r="OP406" s="143" t="str">
        <f t="shared" ca="1" si="144"/>
        <v/>
      </c>
      <c r="OQ406" s="138" t="str">
        <f ca="1">IFERROR(IF(OK406&gt;$ON$4,"",COUNTIF($OP$6:OP406,OP406)),"")</f>
        <v/>
      </c>
      <c r="OR406" s="138" t="str">
        <f t="shared" ca="1" si="145"/>
        <v/>
      </c>
      <c r="OS406" s="132" t="str">
        <f t="array" aca="1" ref="OS406" ca="1">IFERROR(IF(LEN(OP406)=0,"",INDEX(OFFSET($AA$6,0,OR406,500,1),SMALL(IF(ISNUMBER(OFFSET($AA$6,0,OR406,500,1)),ROW(OFFSET($AA$6,0,OR406,500,1))-ROW(AA$5)),OQ406))),"")</f>
        <v/>
      </c>
      <c r="OT406" s="132" t="str">
        <f ca="1">IFERROR(INDEX(Calc!$R$6:$Z$505,Calc!$OS406,Calc!OT$4),"")</f>
        <v/>
      </c>
      <c r="OU406" s="132" t="str">
        <f ca="1">IFERROR(INDEX(Calc!$R$6:$Z$505,Calc!$OS406,Calc!OU$4),"")</f>
        <v/>
      </c>
      <c r="OV406" s="132" t="str">
        <f ca="1">IFERROR(INDEX(Calc!$R$6:$Z$505,Calc!$OS406,Calc!OV$4),"")</f>
        <v/>
      </c>
      <c r="OW406" s="138" t="str">
        <f ca="1">IFERROR(INDEX(Calc!$R$6:$Z$505,Calc!$OS406,Calc!OW$4),"")</f>
        <v/>
      </c>
      <c r="OX406" s="138" t="str">
        <f ca="1">IFERROR(INDEX(Calc!$R$6:$Z$505,Calc!$OS406,Calc!OX$4),"")</f>
        <v/>
      </c>
      <c r="OY406" s="132" t="str">
        <f t="shared" ca="1" si="146"/>
        <v/>
      </c>
      <c r="OZ406" s="132" t="str">
        <f t="shared" ca="1" si="147"/>
        <v/>
      </c>
      <c r="PA406" s="132" t="str">
        <f t="shared" ca="1" si="148"/>
        <v/>
      </c>
      <c r="PB406" s="132" t="str">
        <f t="shared" ca="1" si="149"/>
        <v/>
      </c>
    </row>
    <row r="407" spans="401:418" x14ac:dyDescent="0.25">
      <c r="OK407" s="132">
        <v>402</v>
      </c>
      <c r="OL407" s="143"/>
      <c r="OM407" s="132"/>
      <c r="ON407" s="132" t="str">
        <f>IFERROR(IF(OM407&lt;1,"",SUM($OM$6:$OM407))-$OM407+1,"")</f>
        <v/>
      </c>
      <c r="OO407" s="132" t="str">
        <f>IFERROR(IF(OM407&lt;1,"",SUM($OM$6:$OM407)),"")</f>
        <v/>
      </c>
      <c r="OP407" s="143" t="str">
        <f t="shared" ca="1" si="144"/>
        <v/>
      </c>
      <c r="OQ407" s="138" t="str">
        <f ca="1">IFERROR(IF(OK407&gt;$ON$4,"",COUNTIF($OP$6:OP407,OP407)),"")</f>
        <v/>
      </c>
      <c r="OR407" s="138" t="str">
        <f t="shared" ca="1" si="145"/>
        <v/>
      </c>
      <c r="OS407" s="132" t="str">
        <f t="array" aca="1" ref="OS407" ca="1">IFERROR(IF(LEN(OP407)=0,"",INDEX(OFFSET($AA$6,0,OR407,500,1),SMALL(IF(ISNUMBER(OFFSET($AA$6,0,OR407,500,1)),ROW(OFFSET($AA$6,0,OR407,500,1))-ROW(AA$5)),OQ407))),"")</f>
        <v/>
      </c>
      <c r="OT407" s="132" t="str">
        <f ca="1">IFERROR(INDEX(Calc!$R$6:$Z$505,Calc!$OS407,Calc!OT$4),"")</f>
        <v/>
      </c>
      <c r="OU407" s="132" t="str">
        <f ca="1">IFERROR(INDEX(Calc!$R$6:$Z$505,Calc!$OS407,Calc!OU$4),"")</f>
        <v/>
      </c>
      <c r="OV407" s="132" t="str">
        <f ca="1">IFERROR(INDEX(Calc!$R$6:$Z$505,Calc!$OS407,Calc!OV$4),"")</f>
        <v/>
      </c>
      <c r="OW407" s="138" t="str">
        <f ca="1">IFERROR(INDEX(Calc!$R$6:$Z$505,Calc!$OS407,Calc!OW$4),"")</f>
        <v/>
      </c>
      <c r="OX407" s="138" t="str">
        <f ca="1">IFERROR(INDEX(Calc!$R$6:$Z$505,Calc!$OS407,Calc!OX$4),"")</f>
        <v/>
      </c>
      <c r="OY407" s="132" t="str">
        <f t="shared" ca="1" si="146"/>
        <v/>
      </c>
      <c r="OZ407" s="132" t="str">
        <f t="shared" ca="1" si="147"/>
        <v/>
      </c>
      <c r="PA407" s="132" t="str">
        <f t="shared" ca="1" si="148"/>
        <v/>
      </c>
      <c r="PB407" s="132" t="str">
        <f t="shared" ca="1" si="149"/>
        <v/>
      </c>
    </row>
    <row r="408" spans="401:418" x14ac:dyDescent="0.25">
      <c r="OK408" s="132">
        <v>403</v>
      </c>
      <c r="OL408" s="143"/>
      <c r="OM408" s="132"/>
      <c r="ON408" s="132" t="str">
        <f>IFERROR(IF(OM408&lt;1,"",SUM($OM$6:$OM408))-$OM408+1,"")</f>
        <v/>
      </c>
      <c r="OO408" s="132" t="str">
        <f>IFERROR(IF(OM408&lt;1,"",SUM($OM$6:$OM408)),"")</f>
        <v/>
      </c>
      <c r="OP408" s="143" t="str">
        <f t="shared" ca="1" si="144"/>
        <v/>
      </c>
      <c r="OQ408" s="138" t="str">
        <f ca="1">IFERROR(IF(OK408&gt;$ON$4,"",COUNTIF($OP$6:OP408,OP408)),"")</f>
        <v/>
      </c>
      <c r="OR408" s="138" t="str">
        <f t="shared" ca="1" si="145"/>
        <v/>
      </c>
      <c r="OS408" s="132" t="str">
        <f t="array" aca="1" ref="OS408" ca="1">IFERROR(IF(LEN(OP408)=0,"",INDEX(OFFSET($AA$6,0,OR408,500,1),SMALL(IF(ISNUMBER(OFFSET($AA$6,0,OR408,500,1)),ROW(OFFSET($AA$6,0,OR408,500,1))-ROW(AA$5)),OQ408))),"")</f>
        <v/>
      </c>
      <c r="OT408" s="132" t="str">
        <f ca="1">IFERROR(INDEX(Calc!$R$6:$Z$505,Calc!$OS408,Calc!OT$4),"")</f>
        <v/>
      </c>
      <c r="OU408" s="132" t="str">
        <f ca="1">IFERROR(INDEX(Calc!$R$6:$Z$505,Calc!$OS408,Calc!OU$4),"")</f>
        <v/>
      </c>
      <c r="OV408" s="132" t="str">
        <f ca="1">IFERROR(INDEX(Calc!$R$6:$Z$505,Calc!$OS408,Calc!OV$4),"")</f>
        <v/>
      </c>
      <c r="OW408" s="138" t="str">
        <f ca="1">IFERROR(INDEX(Calc!$R$6:$Z$505,Calc!$OS408,Calc!OW$4),"")</f>
        <v/>
      </c>
      <c r="OX408" s="138" t="str">
        <f ca="1">IFERROR(INDEX(Calc!$R$6:$Z$505,Calc!$OS408,Calc!OX$4),"")</f>
        <v/>
      </c>
      <c r="OY408" s="132" t="str">
        <f t="shared" ca="1" si="146"/>
        <v/>
      </c>
      <c r="OZ408" s="132" t="str">
        <f t="shared" ca="1" si="147"/>
        <v/>
      </c>
      <c r="PA408" s="132" t="str">
        <f t="shared" ca="1" si="148"/>
        <v/>
      </c>
      <c r="PB408" s="132" t="str">
        <f t="shared" ca="1" si="149"/>
        <v/>
      </c>
    </row>
    <row r="409" spans="401:418" x14ac:dyDescent="0.25">
      <c r="OK409" s="132">
        <v>404</v>
      </c>
      <c r="OL409" s="143"/>
      <c r="OM409" s="132"/>
      <c r="ON409" s="132" t="str">
        <f>IFERROR(IF(OM409&lt;1,"",SUM($OM$6:$OM409))-$OM409+1,"")</f>
        <v/>
      </c>
      <c r="OO409" s="132" t="str">
        <f>IFERROR(IF(OM409&lt;1,"",SUM($OM$6:$OM409)),"")</f>
        <v/>
      </c>
      <c r="OP409" s="143" t="str">
        <f t="shared" ca="1" si="144"/>
        <v/>
      </c>
      <c r="OQ409" s="138" t="str">
        <f ca="1">IFERROR(IF(OK409&gt;$ON$4,"",COUNTIF($OP$6:OP409,OP409)),"")</f>
        <v/>
      </c>
      <c r="OR409" s="138" t="str">
        <f t="shared" ca="1" si="145"/>
        <v/>
      </c>
      <c r="OS409" s="132" t="str">
        <f t="array" aca="1" ref="OS409" ca="1">IFERROR(IF(LEN(OP409)=0,"",INDEX(OFFSET($AA$6,0,OR409,500,1),SMALL(IF(ISNUMBER(OFFSET($AA$6,0,OR409,500,1)),ROW(OFFSET($AA$6,0,OR409,500,1))-ROW(AA$5)),OQ409))),"")</f>
        <v/>
      </c>
      <c r="OT409" s="132" t="str">
        <f ca="1">IFERROR(INDEX(Calc!$R$6:$Z$505,Calc!$OS409,Calc!OT$4),"")</f>
        <v/>
      </c>
      <c r="OU409" s="132" t="str">
        <f ca="1">IFERROR(INDEX(Calc!$R$6:$Z$505,Calc!$OS409,Calc!OU$4),"")</f>
        <v/>
      </c>
      <c r="OV409" s="132" t="str">
        <f ca="1">IFERROR(INDEX(Calc!$R$6:$Z$505,Calc!$OS409,Calc!OV$4),"")</f>
        <v/>
      </c>
      <c r="OW409" s="138" t="str">
        <f ca="1">IFERROR(INDEX(Calc!$R$6:$Z$505,Calc!$OS409,Calc!OW$4),"")</f>
        <v/>
      </c>
      <c r="OX409" s="138" t="str">
        <f ca="1">IFERROR(INDEX(Calc!$R$6:$Z$505,Calc!$OS409,Calc!OX$4),"")</f>
        <v/>
      </c>
      <c r="OY409" s="132" t="str">
        <f t="shared" ca="1" si="146"/>
        <v/>
      </c>
      <c r="OZ409" s="132" t="str">
        <f t="shared" ca="1" si="147"/>
        <v/>
      </c>
      <c r="PA409" s="132" t="str">
        <f t="shared" ca="1" si="148"/>
        <v/>
      </c>
      <c r="PB409" s="132" t="str">
        <f t="shared" ca="1" si="149"/>
        <v/>
      </c>
    </row>
    <row r="410" spans="401:418" x14ac:dyDescent="0.25">
      <c r="OK410" s="132">
        <v>405</v>
      </c>
      <c r="OL410" s="143"/>
      <c r="OM410" s="132"/>
      <c r="ON410" s="132" t="str">
        <f>IFERROR(IF(OM410&lt;1,"",SUM($OM$6:$OM410))-$OM410+1,"")</f>
        <v/>
      </c>
      <c r="OO410" s="132" t="str">
        <f>IFERROR(IF(OM410&lt;1,"",SUM($OM$6:$OM410)),"")</f>
        <v/>
      </c>
      <c r="OP410" s="143" t="str">
        <f t="shared" ca="1" si="144"/>
        <v/>
      </c>
      <c r="OQ410" s="138" t="str">
        <f ca="1">IFERROR(IF(OK410&gt;$ON$4,"",COUNTIF($OP$6:OP410,OP410)),"")</f>
        <v/>
      </c>
      <c r="OR410" s="138" t="str">
        <f t="shared" ca="1" si="145"/>
        <v/>
      </c>
      <c r="OS410" s="132" t="str">
        <f t="array" aca="1" ref="OS410" ca="1">IFERROR(IF(LEN(OP410)=0,"",INDEX(OFFSET($AA$6,0,OR410,500,1),SMALL(IF(ISNUMBER(OFFSET($AA$6,0,OR410,500,1)),ROW(OFFSET($AA$6,0,OR410,500,1))-ROW(AA$5)),OQ410))),"")</f>
        <v/>
      </c>
      <c r="OT410" s="132" t="str">
        <f ca="1">IFERROR(INDEX(Calc!$R$6:$Z$505,Calc!$OS410,Calc!OT$4),"")</f>
        <v/>
      </c>
      <c r="OU410" s="132" t="str">
        <f ca="1">IFERROR(INDEX(Calc!$R$6:$Z$505,Calc!$OS410,Calc!OU$4),"")</f>
        <v/>
      </c>
      <c r="OV410" s="132" t="str">
        <f ca="1">IFERROR(INDEX(Calc!$R$6:$Z$505,Calc!$OS410,Calc!OV$4),"")</f>
        <v/>
      </c>
      <c r="OW410" s="138" t="str">
        <f ca="1">IFERROR(INDEX(Calc!$R$6:$Z$505,Calc!$OS410,Calc!OW$4),"")</f>
        <v/>
      </c>
      <c r="OX410" s="138" t="str">
        <f ca="1">IFERROR(INDEX(Calc!$R$6:$Z$505,Calc!$OS410,Calc!OX$4),"")</f>
        <v/>
      </c>
      <c r="OY410" s="132" t="str">
        <f t="shared" ca="1" si="146"/>
        <v/>
      </c>
      <c r="OZ410" s="132" t="str">
        <f t="shared" ca="1" si="147"/>
        <v/>
      </c>
      <c r="PA410" s="132" t="str">
        <f t="shared" ca="1" si="148"/>
        <v/>
      </c>
      <c r="PB410" s="132" t="str">
        <f t="shared" ca="1" si="149"/>
        <v/>
      </c>
    </row>
    <row r="411" spans="401:418" x14ac:dyDescent="0.25">
      <c r="OK411" s="132">
        <v>406</v>
      </c>
      <c r="OL411" s="143"/>
      <c r="OM411" s="132"/>
      <c r="ON411" s="132" t="str">
        <f>IFERROR(IF(OM411&lt;1,"",SUM($OM$6:$OM411))-$OM411+1,"")</f>
        <v/>
      </c>
      <c r="OO411" s="132" t="str">
        <f>IFERROR(IF(OM411&lt;1,"",SUM($OM$6:$OM411)),"")</f>
        <v/>
      </c>
      <c r="OP411" s="143" t="str">
        <f t="shared" ca="1" si="144"/>
        <v/>
      </c>
      <c r="OQ411" s="138" t="str">
        <f ca="1">IFERROR(IF(OK411&gt;$ON$4,"",COUNTIF($OP$6:OP411,OP411)),"")</f>
        <v/>
      </c>
      <c r="OR411" s="138" t="str">
        <f t="shared" ca="1" si="145"/>
        <v/>
      </c>
      <c r="OS411" s="132" t="str">
        <f t="array" aca="1" ref="OS411" ca="1">IFERROR(IF(LEN(OP411)=0,"",INDEX(OFFSET($AA$6,0,OR411,500,1),SMALL(IF(ISNUMBER(OFFSET($AA$6,0,OR411,500,1)),ROW(OFFSET($AA$6,0,OR411,500,1))-ROW(AA$5)),OQ411))),"")</f>
        <v/>
      </c>
      <c r="OT411" s="132" t="str">
        <f ca="1">IFERROR(INDEX(Calc!$R$6:$Z$505,Calc!$OS411,Calc!OT$4),"")</f>
        <v/>
      </c>
      <c r="OU411" s="132" t="str">
        <f ca="1">IFERROR(INDEX(Calc!$R$6:$Z$505,Calc!$OS411,Calc!OU$4),"")</f>
        <v/>
      </c>
      <c r="OV411" s="132" t="str">
        <f ca="1">IFERROR(INDEX(Calc!$R$6:$Z$505,Calc!$OS411,Calc!OV$4),"")</f>
        <v/>
      </c>
      <c r="OW411" s="138" t="str">
        <f ca="1">IFERROR(INDEX(Calc!$R$6:$Z$505,Calc!$OS411,Calc!OW$4),"")</f>
        <v/>
      </c>
      <c r="OX411" s="138" t="str">
        <f ca="1">IFERROR(INDEX(Calc!$R$6:$Z$505,Calc!$OS411,Calc!OX$4),"")</f>
        <v/>
      </c>
      <c r="OY411" s="132" t="str">
        <f t="shared" ca="1" si="146"/>
        <v/>
      </c>
      <c r="OZ411" s="132" t="str">
        <f t="shared" ca="1" si="147"/>
        <v/>
      </c>
      <c r="PA411" s="132" t="str">
        <f t="shared" ca="1" si="148"/>
        <v/>
      </c>
      <c r="PB411" s="132" t="str">
        <f t="shared" ca="1" si="149"/>
        <v/>
      </c>
    </row>
    <row r="412" spans="401:418" x14ac:dyDescent="0.25">
      <c r="OK412" s="132">
        <v>407</v>
      </c>
      <c r="OL412" s="143"/>
      <c r="OM412" s="132"/>
      <c r="ON412" s="132" t="str">
        <f>IFERROR(IF(OM412&lt;1,"",SUM($OM$6:$OM412))-$OM412+1,"")</f>
        <v/>
      </c>
      <c r="OO412" s="132" t="str">
        <f>IFERROR(IF(OM412&lt;1,"",SUM($OM$6:$OM412)),"")</f>
        <v/>
      </c>
      <c r="OP412" s="143" t="str">
        <f t="shared" ca="1" si="144"/>
        <v/>
      </c>
      <c r="OQ412" s="138" t="str">
        <f ca="1">IFERROR(IF(OK412&gt;$ON$4,"",COUNTIF($OP$6:OP412,OP412)),"")</f>
        <v/>
      </c>
      <c r="OR412" s="138" t="str">
        <f t="shared" ca="1" si="145"/>
        <v/>
      </c>
      <c r="OS412" s="132" t="str">
        <f t="array" aca="1" ref="OS412" ca="1">IFERROR(IF(LEN(OP412)=0,"",INDEX(OFFSET($AA$6,0,OR412,500,1),SMALL(IF(ISNUMBER(OFFSET($AA$6,0,OR412,500,1)),ROW(OFFSET($AA$6,0,OR412,500,1))-ROW(AA$5)),OQ412))),"")</f>
        <v/>
      </c>
      <c r="OT412" s="132" t="str">
        <f ca="1">IFERROR(INDEX(Calc!$R$6:$Z$505,Calc!$OS412,Calc!OT$4),"")</f>
        <v/>
      </c>
      <c r="OU412" s="132" t="str">
        <f ca="1">IFERROR(INDEX(Calc!$R$6:$Z$505,Calc!$OS412,Calc!OU$4),"")</f>
        <v/>
      </c>
      <c r="OV412" s="132" t="str">
        <f ca="1">IFERROR(INDEX(Calc!$R$6:$Z$505,Calc!$OS412,Calc!OV$4),"")</f>
        <v/>
      </c>
      <c r="OW412" s="138" t="str">
        <f ca="1">IFERROR(INDEX(Calc!$R$6:$Z$505,Calc!$OS412,Calc!OW$4),"")</f>
        <v/>
      </c>
      <c r="OX412" s="138" t="str">
        <f ca="1">IFERROR(INDEX(Calc!$R$6:$Z$505,Calc!$OS412,Calc!OX$4),"")</f>
        <v/>
      </c>
      <c r="OY412" s="132" t="str">
        <f t="shared" ca="1" si="146"/>
        <v/>
      </c>
      <c r="OZ412" s="132" t="str">
        <f t="shared" ca="1" si="147"/>
        <v/>
      </c>
      <c r="PA412" s="132" t="str">
        <f t="shared" ca="1" si="148"/>
        <v/>
      </c>
      <c r="PB412" s="132" t="str">
        <f t="shared" ca="1" si="149"/>
        <v/>
      </c>
    </row>
    <row r="413" spans="401:418" x14ac:dyDescent="0.25">
      <c r="OK413" s="132">
        <v>408</v>
      </c>
      <c r="OL413" s="143"/>
      <c r="OM413" s="132"/>
      <c r="ON413" s="132" t="str">
        <f>IFERROR(IF(OM413&lt;1,"",SUM($OM$6:$OM413))-$OM413+1,"")</f>
        <v/>
      </c>
      <c r="OO413" s="132" t="str">
        <f>IFERROR(IF(OM413&lt;1,"",SUM($OM$6:$OM413)),"")</f>
        <v/>
      </c>
      <c r="OP413" s="143" t="str">
        <f t="shared" ca="1" si="144"/>
        <v/>
      </c>
      <c r="OQ413" s="138" t="str">
        <f ca="1">IFERROR(IF(OK413&gt;$ON$4,"",COUNTIF($OP$6:OP413,OP413)),"")</f>
        <v/>
      </c>
      <c r="OR413" s="138" t="str">
        <f t="shared" ca="1" si="145"/>
        <v/>
      </c>
      <c r="OS413" s="132" t="str">
        <f t="array" aca="1" ref="OS413" ca="1">IFERROR(IF(LEN(OP413)=0,"",INDEX(OFFSET($AA$6,0,OR413,500,1),SMALL(IF(ISNUMBER(OFFSET($AA$6,0,OR413,500,1)),ROW(OFFSET($AA$6,0,OR413,500,1))-ROW(AA$5)),OQ413))),"")</f>
        <v/>
      </c>
      <c r="OT413" s="132" t="str">
        <f ca="1">IFERROR(INDEX(Calc!$R$6:$Z$505,Calc!$OS413,Calc!OT$4),"")</f>
        <v/>
      </c>
      <c r="OU413" s="132" t="str">
        <f ca="1">IFERROR(INDEX(Calc!$R$6:$Z$505,Calc!$OS413,Calc!OU$4),"")</f>
        <v/>
      </c>
      <c r="OV413" s="132" t="str">
        <f ca="1">IFERROR(INDEX(Calc!$R$6:$Z$505,Calc!$OS413,Calc!OV$4),"")</f>
        <v/>
      </c>
      <c r="OW413" s="138" t="str">
        <f ca="1">IFERROR(INDEX(Calc!$R$6:$Z$505,Calc!$OS413,Calc!OW$4),"")</f>
        <v/>
      </c>
      <c r="OX413" s="138" t="str">
        <f ca="1">IFERROR(INDEX(Calc!$R$6:$Z$505,Calc!$OS413,Calc!OX$4),"")</f>
        <v/>
      </c>
      <c r="OY413" s="132" t="str">
        <f t="shared" ca="1" si="146"/>
        <v/>
      </c>
      <c r="OZ413" s="132" t="str">
        <f t="shared" ca="1" si="147"/>
        <v/>
      </c>
      <c r="PA413" s="132" t="str">
        <f t="shared" ca="1" si="148"/>
        <v/>
      </c>
      <c r="PB413" s="132" t="str">
        <f t="shared" ca="1" si="149"/>
        <v/>
      </c>
    </row>
    <row r="414" spans="401:418" x14ac:dyDescent="0.25">
      <c r="OK414" s="132">
        <v>409</v>
      </c>
      <c r="OL414" s="143"/>
      <c r="OM414" s="132"/>
      <c r="ON414" s="132" t="str">
        <f>IFERROR(IF(OM414&lt;1,"",SUM($OM$6:$OM414))-$OM414+1,"")</f>
        <v/>
      </c>
      <c r="OO414" s="132" t="str">
        <f>IFERROR(IF(OM414&lt;1,"",SUM($OM$6:$OM414)),"")</f>
        <v/>
      </c>
      <c r="OP414" s="143" t="str">
        <f t="shared" ca="1" si="144"/>
        <v/>
      </c>
      <c r="OQ414" s="138" t="str">
        <f ca="1">IFERROR(IF(OK414&gt;$ON$4,"",COUNTIF($OP$6:OP414,OP414)),"")</f>
        <v/>
      </c>
      <c r="OR414" s="138" t="str">
        <f t="shared" ca="1" si="145"/>
        <v/>
      </c>
      <c r="OS414" s="132" t="str">
        <f t="array" aca="1" ref="OS414" ca="1">IFERROR(IF(LEN(OP414)=0,"",INDEX(OFFSET($AA$6,0,OR414,500,1),SMALL(IF(ISNUMBER(OFFSET($AA$6,0,OR414,500,1)),ROW(OFFSET($AA$6,0,OR414,500,1))-ROW(AA$5)),OQ414))),"")</f>
        <v/>
      </c>
      <c r="OT414" s="132" t="str">
        <f ca="1">IFERROR(INDEX(Calc!$R$6:$Z$505,Calc!$OS414,Calc!OT$4),"")</f>
        <v/>
      </c>
      <c r="OU414" s="132" t="str">
        <f ca="1">IFERROR(INDEX(Calc!$R$6:$Z$505,Calc!$OS414,Calc!OU$4),"")</f>
        <v/>
      </c>
      <c r="OV414" s="132" t="str">
        <f ca="1">IFERROR(INDEX(Calc!$R$6:$Z$505,Calc!$OS414,Calc!OV$4),"")</f>
        <v/>
      </c>
      <c r="OW414" s="138" t="str">
        <f ca="1">IFERROR(INDEX(Calc!$R$6:$Z$505,Calc!$OS414,Calc!OW$4),"")</f>
        <v/>
      </c>
      <c r="OX414" s="138" t="str">
        <f ca="1">IFERROR(INDEX(Calc!$R$6:$Z$505,Calc!$OS414,Calc!OX$4),"")</f>
        <v/>
      </c>
      <c r="OY414" s="132" t="str">
        <f t="shared" ca="1" si="146"/>
        <v/>
      </c>
      <c r="OZ414" s="132" t="str">
        <f t="shared" ca="1" si="147"/>
        <v/>
      </c>
      <c r="PA414" s="132" t="str">
        <f t="shared" ca="1" si="148"/>
        <v/>
      </c>
      <c r="PB414" s="132" t="str">
        <f t="shared" ca="1" si="149"/>
        <v/>
      </c>
    </row>
    <row r="415" spans="401:418" x14ac:dyDescent="0.25">
      <c r="OK415" s="132">
        <v>410</v>
      </c>
      <c r="OL415" s="143"/>
      <c r="OM415" s="132"/>
      <c r="ON415" s="132" t="str">
        <f>IFERROR(IF(OM415&lt;1,"",SUM($OM$6:$OM415))-$OM415+1,"")</f>
        <v/>
      </c>
      <c r="OO415" s="132" t="str">
        <f>IFERROR(IF(OM415&lt;1,"",SUM($OM$6:$OM415)),"")</f>
        <v/>
      </c>
      <c r="OP415" s="143" t="str">
        <f t="shared" ca="1" si="144"/>
        <v/>
      </c>
      <c r="OQ415" s="138" t="str">
        <f ca="1">IFERROR(IF(OK415&gt;$ON$4,"",COUNTIF($OP$6:OP415,OP415)),"")</f>
        <v/>
      </c>
      <c r="OR415" s="138" t="str">
        <f t="shared" ca="1" si="145"/>
        <v/>
      </c>
      <c r="OS415" s="132" t="str">
        <f t="array" aca="1" ref="OS415" ca="1">IFERROR(IF(LEN(OP415)=0,"",INDEX(OFFSET($AA$6,0,OR415,500,1),SMALL(IF(ISNUMBER(OFFSET($AA$6,0,OR415,500,1)),ROW(OFFSET($AA$6,0,OR415,500,1))-ROW(AA$5)),OQ415))),"")</f>
        <v/>
      </c>
      <c r="OT415" s="132" t="str">
        <f ca="1">IFERROR(INDEX(Calc!$R$6:$Z$505,Calc!$OS415,Calc!OT$4),"")</f>
        <v/>
      </c>
      <c r="OU415" s="132" t="str">
        <f ca="1">IFERROR(INDEX(Calc!$R$6:$Z$505,Calc!$OS415,Calc!OU$4),"")</f>
        <v/>
      </c>
      <c r="OV415" s="132" t="str">
        <f ca="1">IFERROR(INDEX(Calc!$R$6:$Z$505,Calc!$OS415,Calc!OV$4),"")</f>
        <v/>
      </c>
      <c r="OW415" s="138" t="str">
        <f ca="1">IFERROR(INDEX(Calc!$R$6:$Z$505,Calc!$OS415,Calc!OW$4),"")</f>
        <v/>
      </c>
      <c r="OX415" s="138" t="str">
        <f ca="1">IFERROR(INDEX(Calc!$R$6:$Z$505,Calc!$OS415,Calc!OX$4),"")</f>
        <v/>
      </c>
      <c r="OY415" s="132" t="str">
        <f t="shared" ca="1" si="146"/>
        <v/>
      </c>
      <c r="OZ415" s="132" t="str">
        <f t="shared" ca="1" si="147"/>
        <v/>
      </c>
      <c r="PA415" s="132" t="str">
        <f t="shared" ca="1" si="148"/>
        <v/>
      </c>
      <c r="PB415" s="132" t="str">
        <f t="shared" ca="1" si="149"/>
        <v/>
      </c>
    </row>
    <row r="416" spans="401:418" x14ac:dyDescent="0.25">
      <c r="OK416" s="132">
        <v>411</v>
      </c>
      <c r="OL416" s="143"/>
      <c r="OM416" s="132"/>
      <c r="ON416" s="132" t="str">
        <f>IFERROR(IF(OM416&lt;1,"",SUM($OM$6:$OM416))-$OM416+1,"")</f>
        <v/>
      </c>
      <c r="OO416" s="132" t="str">
        <f>IFERROR(IF(OM416&lt;1,"",SUM($OM$6:$OM416)),"")</f>
        <v/>
      </c>
      <c r="OP416" s="143" t="str">
        <f t="shared" ca="1" si="144"/>
        <v/>
      </c>
      <c r="OQ416" s="138" t="str">
        <f ca="1">IFERROR(IF(OK416&gt;$ON$4,"",COUNTIF($OP$6:OP416,OP416)),"")</f>
        <v/>
      </c>
      <c r="OR416" s="138" t="str">
        <f t="shared" ca="1" si="145"/>
        <v/>
      </c>
      <c r="OS416" s="132" t="str">
        <f t="array" aca="1" ref="OS416" ca="1">IFERROR(IF(LEN(OP416)=0,"",INDEX(OFFSET($AA$6,0,OR416,500,1),SMALL(IF(ISNUMBER(OFFSET($AA$6,0,OR416,500,1)),ROW(OFFSET($AA$6,0,OR416,500,1))-ROW(AA$5)),OQ416))),"")</f>
        <v/>
      </c>
      <c r="OT416" s="132" t="str">
        <f ca="1">IFERROR(INDEX(Calc!$R$6:$Z$505,Calc!$OS416,Calc!OT$4),"")</f>
        <v/>
      </c>
      <c r="OU416" s="132" t="str">
        <f ca="1">IFERROR(INDEX(Calc!$R$6:$Z$505,Calc!$OS416,Calc!OU$4),"")</f>
        <v/>
      </c>
      <c r="OV416" s="132" t="str">
        <f ca="1">IFERROR(INDEX(Calc!$R$6:$Z$505,Calc!$OS416,Calc!OV$4),"")</f>
        <v/>
      </c>
      <c r="OW416" s="138" t="str">
        <f ca="1">IFERROR(INDEX(Calc!$R$6:$Z$505,Calc!$OS416,Calc!OW$4),"")</f>
        <v/>
      </c>
      <c r="OX416" s="138" t="str">
        <f ca="1">IFERROR(INDEX(Calc!$R$6:$Z$505,Calc!$OS416,Calc!OX$4),"")</f>
        <v/>
      </c>
      <c r="OY416" s="132" t="str">
        <f t="shared" ca="1" si="146"/>
        <v/>
      </c>
      <c r="OZ416" s="132" t="str">
        <f t="shared" ca="1" si="147"/>
        <v/>
      </c>
      <c r="PA416" s="132" t="str">
        <f t="shared" ca="1" si="148"/>
        <v/>
      </c>
      <c r="PB416" s="132" t="str">
        <f t="shared" ca="1" si="149"/>
        <v/>
      </c>
    </row>
    <row r="417" spans="401:418" x14ac:dyDescent="0.25">
      <c r="OK417" s="132">
        <v>412</v>
      </c>
      <c r="OL417" s="143"/>
      <c r="OM417" s="132"/>
      <c r="ON417" s="132" t="str">
        <f>IFERROR(IF(OM417&lt;1,"",SUM($OM$6:$OM417))-$OM417+1,"")</f>
        <v/>
      </c>
      <c r="OO417" s="132" t="str">
        <f>IFERROR(IF(OM417&lt;1,"",SUM($OM$6:$OM417)),"")</f>
        <v/>
      </c>
      <c r="OP417" s="143" t="str">
        <f t="shared" ca="1" si="144"/>
        <v/>
      </c>
      <c r="OQ417" s="138" t="str">
        <f ca="1">IFERROR(IF(OK417&gt;$ON$4,"",COUNTIF($OP$6:OP417,OP417)),"")</f>
        <v/>
      </c>
      <c r="OR417" s="138" t="str">
        <f t="shared" ca="1" si="145"/>
        <v/>
      </c>
      <c r="OS417" s="132" t="str">
        <f t="array" aca="1" ref="OS417" ca="1">IFERROR(IF(LEN(OP417)=0,"",INDEX(OFFSET($AA$6,0,OR417,500,1),SMALL(IF(ISNUMBER(OFFSET($AA$6,0,OR417,500,1)),ROW(OFFSET($AA$6,0,OR417,500,1))-ROW(AA$5)),OQ417))),"")</f>
        <v/>
      </c>
      <c r="OT417" s="132" t="str">
        <f ca="1">IFERROR(INDEX(Calc!$R$6:$Z$505,Calc!$OS417,Calc!OT$4),"")</f>
        <v/>
      </c>
      <c r="OU417" s="132" t="str">
        <f ca="1">IFERROR(INDEX(Calc!$R$6:$Z$505,Calc!$OS417,Calc!OU$4),"")</f>
        <v/>
      </c>
      <c r="OV417" s="132" t="str">
        <f ca="1">IFERROR(INDEX(Calc!$R$6:$Z$505,Calc!$OS417,Calc!OV$4),"")</f>
        <v/>
      </c>
      <c r="OW417" s="138" t="str">
        <f ca="1">IFERROR(INDEX(Calc!$R$6:$Z$505,Calc!$OS417,Calc!OW$4),"")</f>
        <v/>
      </c>
      <c r="OX417" s="138" t="str">
        <f ca="1">IFERROR(INDEX(Calc!$R$6:$Z$505,Calc!$OS417,Calc!OX$4),"")</f>
        <v/>
      </c>
      <c r="OY417" s="132" t="str">
        <f t="shared" ca="1" si="146"/>
        <v/>
      </c>
      <c r="OZ417" s="132" t="str">
        <f t="shared" ca="1" si="147"/>
        <v/>
      </c>
      <c r="PA417" s="132" t="str">
        <f t="shared" ca="1" si="148"/>
        <v/>
      </c>
      <c r="PB417" s="132" t="str">
        <f t="shared" ca="1" si="149"/>
        <v/>
      </c>
    </row>
    <row r="418" spans="401:418" x14ac:dyDescent="0.25">
      <c r="OK418" s="132">
        <v>413</v>
      </c>
      <c r="OL418" s="143"/>
      <c r="OM418" s="132"/>
      <c r="ON418" s="132" t="str">
        <f>IFERROR(IF(OM418&lt;1,"",SUM($OM$6:$OM418))-$OM418+1,"")</f>
        <v/>
      </c>
      <c r="OO418" s="132" t="str">
        <f>IFERROR(IF(OM418&lt;1,"",SUM($OM$6:$OM418)),"")</f>
        <v/>
      </c>
      <c r="OP418" s="143" t="str">
        <f t="shared" ca="1" si="144"/>
        <v/>
      </c>
      <c r="OQ418" s="138" t="str">
        <f ca="1">IFERROR(IF(OK418&gt;$ON$4,"",COUNTIF($OP$6:OP418,OP418)),"")</f>
        <v/>
      </c>
      <c r="OR418" s="138" t="str">
        <f t="shared" ca="1" si="145"/>
        <v/>
      </c>
      <c r="OS418" s="132" t="str">
        <f t="array" aca="1" ref="OS418" ca="1">IFERROR(IF(LEN(OP418)=0,"",INDEX(OFFSET($AA$6,0,OR418,500,1),SMALL(IF(ISNUMBER(OFFSET($AA$6,0,OR418,500,1)),ROW(OFFSET($AA$6,0,OR418,500,1))-ROW(AA$5)),OQ418))),"")</f>
        <v/>
      </c>
      <c r="OT418" s="132" t="str">
        <f ca="1">IFERROR(INDEX(Calc!$R$6:$Z$505,Calc!$OS418,Calc!OT$4),"")</f>
        <v/>
      </c>
      <c r="OU418" s="132" t="str">
        <f ca="1">IFERROR(INDEX(Calc!$R$6:$Z$505,Calc!$OS418,Calc!OU$4),"")</f>
        <v/>
      </c>
      <c r="OV418" s="132" t="str">
        <f ca="1">IFERROR(INDEX(Calc!$R$6:$Z$505,Calc!$OS418,Calc!OV$4),"")</f>
        <v/>
      </c>
      <c r="OW418" s="138" t="str">
        <f ca="1">IFERROR(INDEX(Calc!$R$6:$Z$505,Calc!$OS418,Calc!OW$4),"")</f>
        <v/>
      </c>
      <c r="OX418" s="138" t="str">
        <f ca="1">IFERROR(INDEX(Calc!$R$6:$Z$505,Calc!$OS418,Calc!OX$4),"")</f>
        <v/>
      </c>
      <c r="OY418" s="132" t="str">
        <f t="shared" ca="1" si="146"/>
        <v/>
      </c>
      <c r="OZ418" s="132" t="str">
        <f t="shared" ca="1" si="147"/>
        <v/>
      </c>
      <c r="PA418" s="132" t="str">
        <f t="shared" ca="1" si="148"/>
        <v/>
      </c>
      <c r="PB418" s="132" t="str">
        <f t="shared" ca="1" si="149"/>
        <v/>
      </c>
    </row>
    <row r="419" spans="401:418" x14ac:dyDescent="0.25">
      <c r="OK419" s="132">
        <v>414</v>
      </c>
      <c r="OL419" s="143"/>
      <c r="OM419" s="132"/>
      <c r="ON419" s="132" t="str">
        <f>IFERROR(IF(OM419&lt;1,"",SUM($OM$6:$OM419))-$OM419+1,"")</f>
        <v/>
      </c>
      <c r="OO419" s="132" t="str">
        <f>IFERROR(IF(OM419&lt;1,"",SUM($OM$6:$OM419)),"")</f>
        <v/>
      </c>
      <c r="OP419" s="143" t="str">
        <f t="shared" ca="1" si="144"/>
        <v/>
      </c>
      <c r="OQ419" s="138" t="str">
        <f ca="1">IFERROR(IF(OK419&gt;$ON$4,"",COUNTIF($OP$6:OP419,OP419)),"")</f>
        <v/>
      </c>
      <c r="OR419" s="138" t="str">
        <f t="shared" ca="1" si="145"/>
        <v/>
      </c>
      <c r="OS419" s="132" t="str">
        <f t="array" aca="1" ref="OS419" ca="1">IFERROR(IF(LEN(OP419)=0,"",INDEX(OFFSET($AA$6,0,OR419,500,1),SMALL(IF(ISNUMBER(OFFSET($AA$6,0,OR419,500,1)),ROW(OFFSET($AA$6,0,OR419,500,1))-ROW(AA$5)),OQ419))),"")</f>
        <v/>
      </c>
      <c r="OT419" s="132" t="str">
        <f ca="1">IFERROR(INDEX(Calc!$R$6:$Z$505,Calc!$OS419,Calc!OT$4),"")</f>
        <v/>
      </c>
      <c r="OU419" s="132" t="str">
        <f ca="1">IFERROR(INDEX(Calc!$R$6:$Z$505,Calc!$OS419,Calc!OU$4),"")</f>
        <v/>
      </c>
      <c r="OV419" s="132" t="str">
        <f ca="1">IFERROR(INDEX(Calc!$R$6:$Z$505,Calc!$OS419,Calc!OV$4),"")</f>
        <v/>
      </c>
      <c r="OW419" s="138" t="str">
        <f ca="1">IFERROR(INDEX(Calc!$R$6:$Z$505,Calc!$OS419,Calc!OW$4),"")</f>
        <v/>
      </c>
      <c r="OX419" s="138" t="str">
        <f ca="1">IFERROR(INDEX(Calc!$R$6:$Z$505,Calc!$OS419,Calc!OX$4),"")</f>
        <v/>
      </c>
      <c r="OY419" s="132" t="str">
        <f t="shared" ca="1" si="146"/>
        <v/>
      </c>
      <c r="OZ419" s="132" t="str">
        <f t="shared" ca="1" si="147"/>
        <v/>
      </c>
      <c r="PA419" s="132" t="str">
        <f t="shared" ca="1" si="148"/>
        <v/>
      </c>
      <c r="PB419" s="132" t="str">
        <f t="shared" ca="1" si="149"/>
        <v/>
      </c>
    </row>
    <row r="420" spans="401:418" x14ac:dyDescent="0.25">
      <c r="OK420" s="132">
        <v>415</v>
      </c>
      <c r="OL420" s="143"/>
      <c r="OM420" s="132"/>
      <c r="ON420" s="132" t="str">
        <f>IFERROR(IF(OM420&lt;1,"",SUM($OM$6:$OM420))-$OM420+1,"")</f>
        <v/>
      </c>
      <c r="OO420" s="132" t="str">
        <f>IFERROR(IF(OM420&lt;1,"",SUM($OM$6:$OM420)),"")</f>
        <v/>
      </c>
      <c r="OP420" s="143" t="str">
        <f t="shared" ca="1" si="144"/>
        <v/>
      </c>
      <c r="OQ420" s="138" t="str">
        <f ca="1">IFERROR(IF(OK420&gt;$ON$4,"",COUNTIF($OP$6:OP420,OP420)),"")</f>
        <v/>
      </c>
      <c r="OR420" s="138" t="str">
        <f t="shared" ca="1" si="145"/>
        <v/>
      </c>
      <c r="OS420" s="132" t="str">
        <f t="array" aca="1" ref="OS420" ca="1">IFERROR(IF(LEN(OP420)=0,"",INDEX(OFFSET($AA$6,0,OR420,500,1),SMALL(IF(ISNUMBER(OFFSET($AA$6,0,OR420,500,1)),ROW(OFFSET($AA$6,0,OR420,500,1))-ROW(AA$5)),OQ420))),"")</f>
        <v/>
      </c>
      <c r="OT420" s="132" t="str">
        <f ca="1">IFERROR(INDEX(Calc!$R$6:$Z$505,Calc!$OS420,Calc!OT$4),"")</f>
        <v/>
      </c>
      <c r="OU420" s="132" t="str">
        <f ca="1">IFERROR(INDEX(Calc!$R$6:$Z$505,Calc!$OS420,Calc!OU$4),"")</f>
        <v/>
      </c>
      <c r="OV420" s="132" t="str">
        <f ca="1">IFERROR(INDEX(Calc!$R$6:$Z$505,Calc!$OS420,Calc!OV$4),"")</f>
        <v/>
      </c>
      <c r="OW420" s="138" t="str">
        <f ca="1">IFERROR(INDEX(Calc!$R$6:$Z$505,Calc!$OS420,Calc!OW$4),"")</f>
        <v/>
      </c>
      <c r="OX420" s="138" t="str">
        <f ca="1">IFERROR(INDEX(Calc!$R$6:$Z$505,Calc!$OS420,Calc!OX$4),"")</f>
        <v/>
      </c>
      <c r="OY420" s="132" t="str">
        <f t="shared" ca="1" si="146"/>
        <v/>
      </c>
      <c r="OZ420" s="132" t="str">
        <f t="shared" ca="1" si="147"/>
        <v/>
      </c>
      <c r="PA420" s="132" t="str">
        <f t="shared" ca="1" si="148"/>
        <v/>
      </c>
      <c r="PB420" s="132" t="str">
        <f t="shared" ca="1" si="149"/>
        <v/>
      </c>
    </row>
    <row r="421" spans="401:418" x14ac:dyDescent="0.25">
      <c r="OK421" s="132">
        <v>416</v>
      </c>
      <c r="OL421" s="143"/>
      <c r="OM421" s="132"/>
      <c r="ON421" s="132" t="str">
        <f>IFERROR(IF(OM421&lt;1,"",SUM($OM$6:$OM421))-$OM421+1,"")</f>
        <v/>
      </c>
      <c r="OO421" s="132" t="str">
        <f>IFERROR(IF(OM421&lt;1,"",SUM($OM$6:$OM421)),"")</f>
        <v/>
      </c>
      <c r="OP421" s="143" t="str">
        <f t="shared" ca="1" si="144"/>
        <v/>
      </c>
      <c r="OQ421" s="138" t="str">
        <f ca="1">IFERROR(IF(OK421&gt;$ON$4,"",COUNTIF($OP$6:OP421,OP421)),"")</f>
        <v/>
      </c>
      <c r="OR421" s="138" t="str">
        <f t="shared" ca="1" si="145"/>
        <v/>
      </c>
      <c r="OS421" s="132" t="str">
        <f t="array" aca="1" ref="OS421" ca="1">IFERROR(IF(LEN(OP421)=0,"",INDEX(OFFSET($AA$6,0,OR421,500,1),SMALL(IF(ISNUMBER(OFFSET($AA$6,0,OR421,500,1)),ROW(OFFSET($AA$6,0,OR421,500,1))-ROW(AA$5)),OQ421))),"")</f>
        <v/>
      </c>
      <c r="OT421" s="132" t="str">
        <f ca="1">IFERROR(INDEX(Calc!$R$6:$Z$505,Calc!$OS421,Calc!OT$4),"")</f>
        <v/>
      </c>
      <c r="OU421" s="132" t="str">
        <f ca="1">IFERROR(INDEX(Calc!$R$6:$Z$505,Calc!$OS421,Calc!OU$4),"")</f>
        <v/>
      </c>
      <c r="OV421" s="132" t="str">
        <f ca="1">IFERROR(INDEX(Calc!$R$6:$Z$505,Calc!$OS421,Calc!OV$4),"")</f>
        <v/>
      </c>
      <c r="OW421" s="138" t="str">
        <f ca="1">IFERROR(INDEX(Calc!$R$6:$Z$505,Calc!$OS421,Calc!OW$4),"")</f>
        <v/>
      </c>
      <c r="OX421" s="138" t="str">
        <f ca="1">IFERROR(INDEX(Calc!$R$6:$Z$505,Calc!$OS421,Calc!OX$4),"")</f>
        <v/>
      </c>
      <c r="OY421" s="132" t="str">
        <f t="shared" ca="1" si="146"/>
        <v/>
      </c>
      <c r="OZ421" s="132" t="str">
        <f t="shared" ca="1" si="147"/>
        <v/>
      </c>
      <c r="PA421" s="132" t="str">
        <f t="shared" ca="1" si="148"/>
        <v/>
      </c>
      <c r="PB421" s="132" t="str">
        <f t="shared" ca="1" si="149"/>
        <v/>
      </c>
    </row>
    <row r="422" spans="401:418" x14ac:dyDescent="0.25">
      <c r="OK422" s="132">
        <v>417</v>
      </c>
      <c r="OL422" s="143"/>
      <c r="OM422" s="132"/>
      <c r="ON422" s="132" t="str">
        <f>IFERROR(IF(OM422&lt;1,"",SUM($OM$6:$OM422))-$OM422+1,"")</f>
        <v/>
      </c>
      <c r="OO422" s="132" t="str">
        <f>IFERROR(IF(OM422&lt;1,"",SUM($OM$6:$OM422)),"")</f>
        <v/>
      </c>
      <c r="OP422" s="143" t="str">
        <f t="shared" ca="1" si="144"/>
        <v/>
      </c>
      <c r="OQ422" s="138" t="str">
        <f ca="1">IFERROR(IF(OK422&gt;$ON$4,"",COUNTIF($OP$6:OP422,OP422)),"")</f>
        <v/>
      </c>
      <c r="OR422" s="138" t="str">
        <f t="shared" ca="1" si="145"/>
        <v/>
      </c>
      <c r="OS422" s="132" t="str">
        <f t="array" aca="1" ref="OS422" ca="1">IFERROR(IF(LEN(OP422)=0,"",INDEX(OFFSET($AA$6,0,OR422,500,1),SMALL(IF(ISNUMBER(OFFSET($AA$6,0,OR422,500,1)),ROW(OFFSET($AA$6,0,OR422,500,1))-ROW(AA$5)),OQ422))),"")</f>
        <v/>
      </c>
      <c r="OT422" s="132" t="str">
        <f ca="1">IFERROR(INDEX(Calc!$R$6:$Z$505,Calc!$OS422,Calc!OT$4),"")</f>
        <v/>
      </c>
      <c r="OU422" s="132" t="str">
        <f ca="1">IFERROR(INDEX(Calc!$R$6:$Z$505,Calc!$OS422,Calc!OU$4),"")</f>
        <v/>
      </c>
      <c r="OV422" s="132" t="str">
        <f ca="1">IFERROR(INDEX(Calc!$R$6:$Z$505,Calc!$OS422,Calc!OV$4),"")</f>
        <v/>
      </c>
      <c r="OW422" s="138" t="str">
        <f ca="1">IFERROR(INDEX(Calc!$R$6:$Z$505,Calc!$OS422,Calc!OW$4),"")</f>
        <v/>
      </c>
      <c r="OX422" s="138" t="str">
        <f ca="1">IFERROR(INDEX(Calc!$R$6:$Z$505,Calc!$OS422,Calc!OX$4),"")</f>
        <v/>
      </c>
      <c r="OY422" s="132" t="str">
        <f t="shared" ca="1" si="146"/>
        <v/>
      </c>
      <c r="OZ422" s="132" t="str">
        <f t="shared" ca="1" si="147"/>
        <v/>
      </c>
      <c r="PA422" s="132" t="str">
        <f t="shared" ca="1" si="148"/>
        <v/>
      </c>
      <c r="PB422" s="132" t="str">
        <f t="shared" ca="1" si="149"/>
        <v/>
      </c>
    </row>
    <row r="423" spans="401:418" x14ac:dyDescent="0.25">
      <c r="OK423" s="132">
        <v>418</v>
      </c>
      <c r="OL423" s="143"/>
      <c r="OM423" s="132"/>
      <c r="ON423" s="132" t="str">
        <f>IFERROR(IF(OM423&lt;1,"",SUM($OM$6:$OM423))-$OM423+1,"")</f>
        <v/>
      </c>
      <c r="OO423" s="132" t="str">
        <f>IFERROR(IF(OM423&lt;1,"",SUM($OM$6:$OM423)),"")</f>
        <v/>
      </c>
      <c r="OP423" s="143" t="str">
        <f t="shared" ca="1" si="144"/>
        <v/>
      </c>
      <c r="OQ423" s="138" t="str">
        <f ca="1">IFERROR(IF(OK423&gt;$ON$4,"",COUNTIF($OP$6:OP423,OP423)),"")</f>
        <v/>
      </c>
      <c r="OR423" s="138" t="str">
        <f t="shared" ca="1" si="145"/>
        <v/>
      </c>
      <c r="OS423" s="132" t="str">
        <f t="array" aca="1" ref="OS423" ca="1">IFERROR(IF(LEN(OP423)=0,"",INDEX(OFFSET($AA$6,0,OR423,500,1),SMALL(IF(ISNUMBER(OFFSET($AA$6,0,OR423,500,1)),ROW(OFFSET($AA$6,0,OR423,500,1))-ROW(AA$5)),OQ423))),"")</f>
        <v/>
      </c>
      <c r="OT423" s="132" t="str">
        <f ca="1">IFERROR(INDEX(Calc!$R$6:$Z$505,Calc!$OS423,Calc!OT$4),"")</f>
        <v/>
      </c>
      <c r="OU423" s="132" t="str">
        <f ca="1">IFERROR(INDEX(Calc!$R$6:$Z$505,Calc!$OS423,Calc!OU$4),"")</f>
        <v/>
      </c>
      <c r="OV423" s="132" t="str">
        <f ca="1">IFERROR(INDEX(Calc!$R$6:$Z$505,Calc!$OS423,Calc!OV$4),"")</f>
        <v/>
      </c>
      <c r="OW423" s="138" t="str">
        <f ca="1">IFERROR(INDEX(Calc!$R$6:$Z$505,Calc!$OS423,Calc!OW$4),"")</f>
        <v/>
      </c>
      <c r="OX423" s="138" t="str">
        <f ca="1">IFERROR(INDEX(Calc!$R$6:$Z$505,Calc!$OS423,Calc!OX$4),"")</f>
        <v/>
      </c>
      <c r="OY423" s="132" t="str">
        <f t="shared" ca="1" si="146"/>
        <v/>
      </c>
      <c r="OZ423" s="132" t="str">
        <f t="shared" ca="1" si="147"/>
        <v/>
      </c>
      <c r="PA423" s="132" t="str">
        <f t="shared" ca="1" si="148"/>
        <v/>
      </c>
      <c r="PB423" s="132" t="str">
        <f t="shared" ca="1" si="149"/>
        <v/>
      </c>
    </row>
    <row r="424" spans="401:418" x14ac:dyDescent="0.25">
      <c r="OK424" s="132">
        <v>419</v>
      </c>
      <c r="OL424" s="143"/>
      <c r="OM424" s="132"/>
      <c r="ON424" s="132" t="str">
        <f>IFERROR(IF(OM424&lt;1,"",SUM($OM$6:$OM424))-$OM424+1,"")</f>
        <v/>
      </c>
      <c r="OO424" s="132" t="str">
        <f>IFERROR(IF(OM424&lt;1,"",SUM($OM$6:$OM424)),"")</f>
        <v/>
      </c>
      <c r="OP424" s="143" t="str">
        <f t="shared" ca="1" si="144"/>
        <v/>
      </c>
      <c r="OQ424" s="138" t="str">
        <f ca="1">IFERROR(IF(OK424&gt;$ON$4,"",COUNTIF($OP$6:OP424,OP424)),"")</f>
        <v/>
      </c>
      <c r="OR424" s="138" t="str">
        <f t="shared" ca="1" si="145"/>
        <v/>
      </c>
      <c r="OS424" s="132" t="str">
        <f t="array" aca="1" ref="OS424" ca="1">IFERROR(IF(LEN(OP424)=0,"",INDEX(OFFSET($AA$6,0,OR424,500,1),SMALL(IF(ISNUMBER(OFFSET($AA$6,0,OR424,500,1)),ROW(OFFSET($AA$6,0,OR424,500,1))-ROW(AA$5)),OQ424))),"")</f>
        <v/>
      </c>
      <c r="OT424" s="132" t="str">
        <f ca="1">IFERROR(INDEX(Calc!$R$6:$Z$505,Calc!$OS424,Calc!OT$4),"")</f>
        <v/>
      </c>
      <c r="OU424" s="132" t="str">
        <f ca="1">IFERROR(INDEX(Calc!$R$6:$Z$505,Calc!$OS424,Calc!OU$4),"")</f>
        <v/>
      </c>
      <c r="OV424" s="132" t="str">
        <f ca="1">IFERROR(INDEX(Calc!$R$6:$Z$505,Calc!$OS424,Calc!OV$4),"")</f>
        <v/>
      </c>
      <c r="OW424" s="138" t="str">
        <f ca="1">IFERROR(INDEX(Calc!$R$6:$Z$505,Calc!$OS424,Calc!OW$4),"")</f>
        <v/>
      </c>
      <c r="OX424" s="138" t="str">
        <f ca="1">IFERROR(INDEX(Calc!$R$6:$Z$505,Calc!$OS424,Calc!OX$4),"")</f>
        <v/>
      </c>
      <c r="OY424" s="132" t="str">
        <f t="shared" ca="1" si="146"/>
        <v/>
      </c>
      <c r="OZ424" s="132" t="str">
        <f t="shared" ca="1" si="147"/>
        <v/>
      </c>
      <c r="PA424" s="132" t="str">
        <f t="shared" ca="1" si="148"/>
        <v/>
      </c>
      <c r="PB424" s="132" t="str">
        <f t="shared" ca="1" si="149"/>
        <v/>
      </c>
    </row>
    <row r="425" spans="401:418" x14ac:dyDescent="0.25">
      <c r="OK425" s="132">
        <v>420</v>
      </c>
      <c r="OL425" s="143"/>
      <c r="OM425" s="132"/>
      <c r="ON425" s="132" t="str">
        <f>IFERROR(IF(OM425&lt;1,"",SUM($OM$6:$OM425))-$OM425+1,"")</f>
        <v/>
      </c>
      <c r="OO425" s="132" t="str">
        <f>IFERROR(IF(OM425&lt;1,"",SUM($OM$6:$OM425)),"")</f>
        <v/>
      </c>
      <c r="OP425" s="143" t="str">
        <f t="shared" ca="1" si="144"/>
        <v/>
      </c>
      <c r="OQ425" s="138" t="str">
        <f ca="1">IFERROR(IF(OK425&gt;$ON$4,"",COUNTIF($OP$6:OP425,OP425)),"")</f>
        <v/>
      </c>
      <c r="OR425" s="138" t="str">
        <f t="shared" ca="1" si="145"/>
        <v/>
      </c>
      <c r="OS425" s="132" t="str">
        <f t="array" aca="1" ref="OS425" ca="1">IFERROR(IF(LEN(OP425)=0,"",INDEX(OFFSET($AA$6,0,OR425,500,1),SMALL(IF(ISNUMBER(OFFSET($AA$6,0,OR425,500,1)),ROW(OFFSET($AA$6,0,OR425,500,1))-ROW(AA$5)),OQ425))),"")</f>
        <v/>
      </c>
      <c r="OT425" s="132" t="str">
        <f ca="1">IFERROR(INDEX(Calc!$R$6:$Z$505,Calc!$OS425,Calc!OT$4),"")</f>
        <v/>
      </c>
      <c r="OU425" s="132" t="str">
        <f ca="1">IFERROR(INDEX(Calc!$R$6:$Z$505,Calc!$OS425,Calc!OU$4),"")</f>
        <v/>
      </c>
      <c r="OV425" s="132" t="str">
        <f ca="1">IFERROR(INDEX(Calc!$R$6:$Z$505,Calc!$OS425,Calc!OV$4),"")</f>
        <v/>
      </c>
      <c r="OW425" s="138" t="str">
        <f ca="1">IFERROR(INDEX(Calc!$R$6:$Z$505,Calc!$OS425,Calc!OW$4),"")</f>
        <v/>
      </c>
      <c r="OX425" s="138" t="str">
        <f ca="1">IFERROR(INDEX(Calc!$R$6:$Z$505,Calc!$OS425,Calc!OX$4),"")</f>
        <v/>
      </c>
      <c r="OY425" s="132" t="str">
        <f t="shared" ca="1" si="146"/>
        <v/>
      </c>
      <c r="OZ425" s="132" t="str">
        <f t="shared" ca="1" si="147"/>
        <v/>
      </c>
      <c r="PA425" s="132" t="str">
        <f t="shared" ca="1" si="148"/>
        <v/>
      </c>
      <c r="PB425" s="132" t="str">
        <f t="shared" ca="1" si="149"/>
        <v/>
      </c>
    </row>
    <row r="426" spans="401:418" x14ac:dyDescent="0.25">
      <c r="OK426" s="132">
        <v>421</v>
      </c>
      <c r="OL426" s="143"/>
      <c r="OM426" s="132"/>
      <c r="ON426" s="132" t="str">
        <f>IFERROR(IF(OM426&lt;1,"",SUM($OM$6:$OM426))-$OM426+1,"")</f>
        <v/>
      </c>
      <c r="OO426" s="132" t="str">
        <f>IFERROR(IF(OM426&lt;1,"",SUM($OM$6:$OM426)),"")</f>
        <v/>
      </c>
      <c r="OP426" s="143" t="str">
        <f t="shared" ca="1" si="144"/>
        <v/>
      </c>
      <c r="OQ426" s="138" t="str">
        <f ca="1">IFERROR(IF(OK426&gt;$ON$4,"",COUNTIF($OP$6:OP426,OP426)),"")</f>
        <v/>
      </c>
      <c r="OR426" s="138" t="str">
        <f t="shared" ca="1" si="145"/>
        <v/>
      </c>
      <c r="OS426" s="132" t="str">
        <f t="array" aca="1" ref="OS426" ca="1">IFERROR(IF(LEN(OP426)=0,"",INDEX(OFFSET($AA$6,0,OR426,500,1),SMALL(IF(ISNUMBER(OFFSET($AA$6,0,OR426,500,1)),ROW(OFFSET($AA$6,0,OR426,500,1))-ROW(AA$5)),OQ426))),"")</f>
        <v/>
      </c>
      <c r="OT426" s="132" t="str">
        <f ca="1">IFERROR(INDEX(Calc!$R$6:$Z$505,Calc!$OS426,Calc!OT$4),"")</f>
        <v/>
      </c>
      <c r="OU426" s="132" t="str">
        <f ca="1">IFERROR(INDEX(Calc!$R$6:$Z$505,Calc!$OS426,Calc!OU$4),"")</f>
        <v/>
      </c>
      <c r="OV426" s="132" t="str">
        <f ca="1">IFERROR(INDEX(Calc!$R$6:$Z$505,Calc!$OS426,Calc!OV$4),"")</f>
        <v/>
      </c>
      <c r="OW426" s="138" t="str">
        <f ca="1">IFERROR(INDEX(Calc!$R$6:$Z$505,Calc!$OS426,Calc!OW$4),"")</f>
        <v/>
      </c>
      <c r="OX426" s="138" t="str">
        <f ca="1">IFERROR(INDEX(Calc!$R$6:$Z$505,Calc!$OS426,Calc!OX$4),"")</f>
        <v/>
      </c>
      <c r="OY426" s="132" t="str">
        <f t="shared" ca="1" si="146"/>
        <v/>
      </c>
      <c r="OZ426" s="132" t="str">
        <f t="shared" ca="1" si="147"/>
        <v/>
      </c>
      <c r="PA426" s="132" t="str">
        <f t="shared" ca="1" si="148"/>
        <v/>
      </c>
      <c r="PB426" s="132" t="str">
        <f t="shared" ca="1" si="149"/>
        <v/>
      </c>
    </row>
    <row r="427" spans="401:418" x14ac:dyDescent="0.25">
      <c r="OK427" s="132">
        <v>422</v>
      </c>
      <c r="OL427" s="143"/>
      <c r="OM427" s="132"/>
      <c r="ON427" s="132" t="str">
        <f>IFERROR(IF(OM427&lt;1,"",SUM($OM$6:$OM427))-$OM427+1,"")</f>
        <v/>
      </c>
      <c r="OO427" s="132" t="str">
        <f>IFERROR(IF(OM427&lt;1,"",SUM($OM$6:$OM427)),"")</f>
        <v/>
      </c>
      <c r="OP427" s="143" t="str">
        <f t="shared" ca="1" si="144"/>
        <v/>
      </c>
      <c r="OQ427" s="138" t="str">
        <f ca="1">IFERROR(IF(OK427&gt;$ON$4,"",COUNTIF($OP$6:OP427,OP427)),"")</f>
        <v/>
      </c>
      <c r="OR427" s="138" t="str">
        <f t="shared" ca="1" si="145"/>
        <v/>
      </c>
      <c r="OS427" s="132" t="str">
        <f t="array" aca="1" ref="OS427" ca="1">IFERROR(IF(LEN(OP427)=0,"",INDEX(OFFSET($AA$6,0,OR427,500,1),SMALL(IF(ISNUMBER(OFFSET($AA$6,0,OR427,500,1)),ROW(OFFSET($AA$6,0,OR427,500,1))-ROW(AA$5)),OQ427))),"")</f>
        <v/>
      </c>
      <c r="OT427" s="132" t="str">
        <f ca="1">IFERROR(INDEX(Calc!$R$6:$Z$505,Calc!$OS427,Calc!OT$4),"")</f>
        <v/>
      </c>
      <c r="OU427" s="132" t="str">
        <f ca="1">IFERROR(INDEX(Calc!$R$6:$Z$505,Calc!$OS427,Calc!OU$4),"")</f>
        <v/>
      </c>
      <c r="OV427" s="132" t="str">
        <f ca="1">IFERROR(INDEX(Calc!$R$6:$Z$505,Calc!$OS427,Calc!OV$4),"")</f>
        <v/>
      </c>
      <c r="OW427" s="138" t="str">
        <f ca="1">IFERROR(INDEX(Calc!$R$6:$Z$505,Calc!$OS427,Calc!OW$4),"")</f>
        <v/>
      </c>
      <c r="OX427" s="138" t="str">
        <f ca="1">IFERROR(INDEX(Calc!$R$6:$Z$505,Calc!$OS427,Calc!OX$4),"")</f>
        <v/>
      </c>
      <c r="OY427" s="132" t="str">
        <f t="shared" ca="1" si="146"/>
        <v/>
      </c>
      <c r="OZ427" s="132" t="str">
        <f t="shared" ca="1" si="147"/>
        <v/>
      </c>
      <c r="PA427" s="132" t="str">
        <f t="shared" ca="1" si="148"/>
        <v/>
      </c>
      <c r="PB427" s="132" t="str">
        <f t="shared" ca="1" si="149"/>
        <v/>
      </c>
    </row>
    <row r="428" spans="401:418" x14ac:dyDescent="0.25">
      <c r="OK428" s="132">
        <v>423</v>
      </c>
      <c r="OL428" s="143"/>
      <c r="OM428" s="132"/>
      <c r="ON428" s="132" t="str">
        <f>IFERROR(IF(OM428&lt;1,"",SUM($OM$6:$OM428))-$OM428+1,"")</f>
        <v/>
      </c>
      <c r="OO428" s="132" t="str">
        <f>IFERROR(IF(OM428&lt;1,"",SUM($OM$6:$OM428)),"")</f>
        <v/>
      </c>
      <c r="OP428" s="143" t="str">
        <f t="shared" ca="1" si="144"/>
        <v/>
      </c>
      <c r="OQ428" s="138" t="str">
        <f ca="1">IFERROR(IF(OK428&gt;$ON$4,"",COUNTIF($OP$6:OP428,OP428)),"")</f>
        <v/>
      </c>
      <c r="OR428" s="138" t="str">
        <f t="shared" ca="1" si="145"/>
        <v/>
      </c>
      <c r="OS428" s="132" t="str">
        <f t="array" aca="1" ref="OS428" ca="1">IFERROR(IF(LEN(OP428)=0,"",INDEX(OFFSET($AA$6,0,OR428,500,1),SMALL(IF(ISNUMBER(OFFSET($AA$6,0,OR428,500,1)),ROW(OFFSET($AA$6,0,OR428,500,1))-ROW(AA$5)),OQ428))),"")</f>
        <v/>
      </c>
      <c r="OT428" s="132" t="str">
        <f ca="1">IFERROR(INDEX(Calc!$R$6:$Z$505,Calc!$OS428,Calc!OT$4),"")</f>
        <v/>
      </c>
      <c r="OU428" s="132" t="str">
        <f ca="1">IFERROR(INDEX(Calc!$R$6:$Z$505,Calc!$OS428,Calc!OU$4),"")</f>
        <v/>
      </c>
      <c r="OV428" s="132" t="str">
        <f ca="1">IFERROR(INDEX(Calc!$R$6:$Z$505,Calc!$OS428,Calc!OV$4),"")</f>
        <v/>
      </c>
      <c r="OW428" s="138" t="str">
        <f ca="1">IFERROR(INDEX(Calc!$R$6:$Z$505,Calc!$OS428,Calc!OW$4),"")</f>
        <v/>
      </c>
      <c r="OX428" s="138" t="str">
        <f ca="1">IFERROR(INDEX(Calc!$R$6:$Z$505,Calc!$OS428,Calc!OX$4),"")</f>
        <v/>
      </c>
      <c r="OY428" s="132" t="str">
        <f t="shared" ca="1" si="146"/>
        <v/>
      </c>
      <c r="OZ428" s="132" t="str">
        <f t="shared" ca="1" si="147"/>
        <v/>
      </c>
      <c r="PA428" s="132" t="str">
        <f t="shared" ca="1" si="148"/>
        <v/>
      </c>
      <c r="PB428" s="132" t="str">
        <f t="shared" ca="1" si="149"/>
        <v/>
      </c>
    </row>
    <row r="429" spans="401:418" x14ac:dyDescent="0.25">
      <c r="OK429" s="132">
        <v>424</v>
      </c>
      <c r="OL429" s="143"/>
      <c r="OM429" s="132"/>
      <c r="ON429" s="132" t="str">
        <f>IFERROR(IF(OM429&lt;1,"",SUM($OM$6:$OM429))-$OM429+1,"")</f>
        <v/>
      </c>
      <c r="OO429" s="132" t="str">
        <f>IFERROR(IF(OM429&lt;1,"",SUM($OM$6:$OM429)),"")</f>
        <v/>
      </c>
      <c r="OP429" s="143" t="str">
        <f t="shared" ca="1" si="144"/>
        <v/>
      </c>
      <c r="OQ429" s="138" t="str">
        <f ca="1">IFERROR(IF(OK429&gt;$ON$4,"",COUNTIF($OP$6:OP429,OP429)),"")</f>
        <v/>
      </c>
      <c r="OR429" s="138" t="str">
        <f t="shared" ca="1" si="145"/>
        <v/>
      </c>
      <c r="OS429" s="132" t="str">
        <f t="array" aca="1" ref="OS429" ca="1">IFERROR(IF(LEN(OP429)=0,"",INDEX(OFFSET($AA$6,0,OR429,500,1),SMALL(IF(ISNUMBER(OFFSET($AA$6,0,OR429,500,1)),ROW(OFFSET($AA$6,0,OR429,500,1))-ROW(AA$5)),OQ429))),"")</f>
        <v/>
      </c>
      <c r="OT429" s="132" t="str">
        <f ca="1">IFERROR(INDEX(Calc!$R$6:$Z$505,Calc!$OS429,Calc!OT$4),"")</f>
        <v/>
      </c>
      <c r="OU429" s="132" t="str">
        <f ca="1">IFERROR(INDEX(Calc!$R$6:$Z$505,Calc!$OS429,Calc!OU$4),"")</f>
        <v/>
      </c>
      <c r="OV429" s="132" t="str">
        <f ca="1">IFERROR(INDEX(Calc!$R$6:$Z$505,Calc!$OS429,Calc!OV$4),"")</f>
        <v/>
      </c>
      <c r="OW429" s="138" t="str">
        <f ca="1">IFERROR(INDEX(Calc!$R$6:$Z$505,Calc!$OS429,Calc!OW$4),"")</f>
        <v/>
      </c>
      <c r="OX429" s="138" t="str">
        <f ca="1">IFERROR(INDEX(Calc!$R$6:$Z$505,Calc!$OS429,Calc!OX$4),"")</f>
        <v/>
      </c>
      <c r="OY429" s="132" t="str">
        <f t="shared" ca="1" si="146"/>
        <v/>
      </c>
      <c r="OZ429" s="132" t="str">
        <f t="shared" ca="1" si="147"/>
        <v/>
      </c>
      <c r="PA429" s="132" t="str">
        <f t="shared" ca="1" si="148"/>
        <v/>
      </c>
      <c r="PB429" s="132" t="str">
        <f t="shared" ca="1" si="149"/>
        <v/>
      </c>
    </row>
    <row r="430" spans="401:418" x14ac:dyDescent="0.25">
      <c r="OK430" s="132">
        <v>425</v>
      </c>
      <c r="OL430" s="143"/>
      <c r="OM430" s="132"/>
      <c r="ON430" s="132" t="str">
        <f>IFERROR(IF(OM430&lt;1,"",SUM($OM$6:$OM430))-$OM430+1,"")</f>
        <v/>
      </c>
      <c r="OO430" s="132" t="str">
        <f>IFERROR(IF(OM430&lt;1,"",SUM($OM$6:$OM430)),"")</f>
        <v/>
      </c>
      <c r="OP430" s="143" t="str">
        <f t="shared" ca="1" si="144"/>
        <v/>
      </c>
      <c r="OQ430" s="138" t="str">
        <f ca="1">IFERROR(IF(OK430&gt;$ON$4,"",COUNTIF($OP$6:OP430,OP430)),"")</f>
        <v/>
      </c>
      <c r="OR430" s="138" t="str">
        <f t="shared" ca="1" si="145"/>
        <v/>
      </c>
      <c r="OS430" s="132" t="str">
        <f t="array" aca="1" ref="OS430" ca="1">IFERROR(IF(LEN(OP430)=0,"",INDEX(OFFSET($AA$6,0,OR430,500,1),SMALL(IF(ISNUMBER(OFFSET($AA$6,0,OR430,500,1)),ROW(OFFSET($AA$6,0,OR430,500,1))-ROW(AA$5)),OQ430))),"")</f>
        <v/>
      </c>
      <c r="OT430" s="132" t="str">
        <f ca="1">IFERROR(INDEX(Calc!$R$6:$Z$505,Calc!$OS430,Calc!OT$4),"")</f>
        <v/>
      </c>
      <c r="OU430" s="132" t="str">
        <f ca="1">IFERROR(INDEX(Calc!$R$6:$Z$505,Calc!$OS430,Calc!OU$4),"")</f>
        <v/>
      </c>
      <c r="OV430" s="132" t="str">
        <f ca="1">IFERROR(INDEX(Calc!$R$6:$Z$505,Calc!$OS430,Calc!OV$4),"")</f>
        <v/>
      </c>
      <c r="OW430" s="138" t="str">
        <f ca="1">IFERROR(INDEX(Calc!$R$6:$Z$505,Calc!$OS430,Calc!OW$4),"")</f>
        <v/>
      </c>
      <c r="OX430" s="138" t="str">
        <f ca="1">IFERROR(INDEX(Calc!$R$6:$Z$505,Calc!$OS430,Calc!OX$4),"")</f>
        <v/>
      </c>
      <c r="OY430" s="132" t="str">
        <f t="shared" ca="1" si="146"/>
        <v/>
      </c>
      <c r="OZ430" s="132" t="str">
        <f t="shared" ca="1" si="147"/>
        <v/>
      </c>
      <c r="PA430" s="132" t="str">
        <f t="shared" ca="1" si="148"/>
        <v/>
      </c>
      <c r="PB430" s="132" t="str">
        <f t="shared" ca="1" si="149"/>
        <v/>
      </c>
    </row>
    <row r="431" spans="401:418" x14ac:dyDescent="0.25">
      <c r="OK431" s="132">
        <v>426</v>
      </c>
      <c r="OL431" s="143"/>
      <c r="OM431" s="132"/>
      <c r="ON431" s="132" t="str">
        <f>IFERROR(IF(OM431&lt;1,"",SUM($OM$6:$OM431))-$OM431+1,"")</f>
        <v/>
      </c>
      <c r="OO431" s="132" t="str">
        <f>IFERROR(IF(OM431&lt;1,"",SUM($OM$6:$OM431)),"")</f>
        <v/>
      </c>
      <c r="OP431" s="143" t="str">
        <f t="shared" ca="1" si="144"/>
        <v/>
      </c>
      <c r="OQ431" s="138" t="str">
        <f ca="1">IFERROR(IF(OK431&gt;$ON$4,"",COUNTIF($OP$6:OP431,OP431)),"")</f>
        <v/>
      </c>
      <c r="OR431" s="138" t="str">
        <f t="shared" ca="1" si="145"/>
        <v/>
      </c>
      <c r="OS431" s="132" t="str">
        <f t="array" aca="1" ref="OS431" ca="1">IFERROR(IF(LEN(OP431)=0,"",INDEX(OFFSET($AA$6,0,OR431,500,1),SMALL(IF(ISNUMBER(OFFSET($AA$6,0,OR431,500,1)),ROW(OFFSET($AA$6,0,OR431,500,1))-ROW(AA$5)),OQ431))),"")</f>
        <v/>
      </c>
      <c r="OT431" s="132" t="str">
        <f ca="1">IFERROR(INDEX(Calc!$R$6:$Z$505,Calc!$OS431,Calc!OT$4),"")</f>
        <v/>
      </c>
      <c r="OU431" s="132" t="str">
        <f ca="1">IFERROR(INDEX(Calc!$R$6:$Z$505,Calc!$OS431,Calc!OU$4),"")</f>
        <v/>
      </c>
      <c r="OV431" s="132" t="str">
        <f ca="1">IFERROR(INDEX(Calc!$R$6:$Z$505,Calc!$OS431,Calc!OV$4),"")</f>
        <v/>
      </c>
      <c r="OW431" s="138" t="str">
        <f ca="1">IFERROR(INDEX(Calc!$R$6:$Z$505,Calc!$OS431,Calc!OW$4),"")</f>
        <v/>
      </c>
      <c r="OX431" s="138" t="str">
        <f ca="1">IFERROR(INDEX(Calc!$R$6:$Z$505,Calc!$OS431,Calc!OX$4),"")</f>
        <v/>
      </c>
      <c r="OY431" s="132" t="str">
        <f t="shared" ca="1" si="146"/>
        <v/>
      </c>
      <c r="OZ431" s="132" t="str">
        <f t="shared" ca="1" si="147"/>
        <v/>
      </c>
      <c r="PA431" s="132" t="str">
        <f t="shared" ca="1" si="148"/>
        <v/>
      </c>
      <c r="PB431" s="132" t="str">
        <f t="shared" ca="1" si="149"/>
        <v/>
      </c>
    </row>
    <row r="432" spans="401:418" x14ac:dyDescent="0.25">
      <c r="OK432" s="132">
        <v>427</v>
      </c>
      <c r="OL432" s="143"/>
      <c r="OM432" s="132"/>
      <c r="ON432" s="132" t="str">
        <f>IFERROR(IF(OM432&lt;1,"",SUM($OM$6:$OM432))-$OM432+1,"")</f>
        <v/>
      </c>
      <c r="OO432" s="132" t="str">
        <f>IFERROR(IF(OM432&lt;1,"",SUM($OM$6:$OM432)),"")</f>
        <v/>
      </c>
      <c r="OP432" s="143" t="str">
        <f t="shared" ca="1" si="144"/>
        <v/>
      </c>
      <c r="OQ432" s="138" t="str">
        <f ca="1">IFERROR(IF(OK432&gt;$ON$4,"",COUNTIF($OP$6:OP432,OP432)),"")</f>
        <v/>
      </c>
      <c r="OR432" s="138" t="str">
        <f t="shared" ca="1" si="145"/>
        <v/>
      </c>
      <c r="OS432" s="132" t="str">
        <f t="array" aca="1" ref="OS432" ca="1">IFERROR(IF(LEN(OP432)=0,"",INDEX(OFFSET($AA$6,0,OR432,500,1),SMALL(IF(ISNUMBER(OFFSET($AA$6,0,OR432,500,1)),ROW(OFFSET($AA$6,0,OR432,500,1))-ROW(AA$5)),OQ432))),"")</f>
        <v/>
      </c>
      <c r="OT432" s="132" t="str">
        <f ca="1">IFERROR(INDEX(Calc!$R$6:$Z$505,Calc!$OS432,Calc!OT$4),"")</f>
        <v/>
      </c>
      <c r="OU432" s="132" t="str">
        <f ca="1">IFERROR(INDEX(Calc!$R$6:$Z$505,Calc!$OS432,Calc!OU$4),"")</f>
        <v/>
      </c>
      <c r="OV432" s="132" t="str">
        <f ca="1">IFERROR(INDEX(Calc!$R$6:$Z$505,Calc!$OS432,Calc!OV$4),"")</f>
        <v/>
      </c>
      <c r="OW432" s="138" t="str">
        <f ca="1">IFERROR(INDEX(Calc!$R$6:$Z$505,Calc!$OS432,Calc!OW$4),"")</f>
        <v/>
      </c>
      <c r="OX432" s="138" t="str">
        <f ca="1">IFERROR(INDEX(Calc!$R$6:$Z$505,Calc!$OS432,Calc!OX$4),"")</f>
        <v/>
      </c>
      <c r="OY432" s="132" t="str">
        <f t="shared" ca="1" si="146"/>
        <v/>
      </c>
      <c r="OZ432" s="132" t="str">
        <f t="shared" ca="1" si="147"/>
        <v/>
      </c>
      <c r="PA432" s="132" t="str">
        <f t="shared" ca="1" si="148"/>
        <v/>
      </c>
      <c r="PB432" s="132" t="str">
        <f t="shared" ca="1" si="149"/>
        <v/>
      </c>
    </row>
    <row r="433" spans="401:418" x14ac:dyDescent="0.25">
      <c r="OK433" s="132">
        <v>428</v>
      </c>
      <c r="OL433" s="143"/>
      <c r="OM433" s="132"/>
      <c r="ON433" s="132" t="str">
        <f>IFERROR(IF(OM433&lt;1,"",SUM($OM$6:$OM433))-$OM433+1,"")</f>
        <v/>
      </c>
      <c r="OO433" s="132" t="str">
        <f>IFERROR(IF(OM433&lt;1,"",SUM($OM$6:$OM433)),"")</f>
        <v/>
      </c>
      <c r="OP433" s="143" t="str">
        <f t="shared" ca="1" si="144"/>
        <v/>
      </c>
      <c r="OQ433" s="138" t="str">
        <f ca="1">IFERROR(IF(OK433&gt;$ON$4,"",COUNTIF($OP$6:OP433,OP433)),"")</f>
        <v/>
      </c>
      <c r="OR433" s="138" t="str">
        <f t="shared" ca="1" si="145"/>
        <v/>
      </c>
      <c r="OS433" s="132" t="str">
        <f t="array" aca="1" ref="OS433" ca="1">IFERROR(IF(LEN(OP433)=0,"",INDEX(OFFSET($AA$6,0,OR433,500,1),SMALL(IF(ISNUMBER(OFFSET($AA$6,0,OR433,500,1)),ROW(OFFSET($AA$6,0,OR433,500,1))-ROW(AA$5)),OQ433))),"")</f>
        <v/>
      </c>
      <c r="OT433" s="132" t="str">
        <f ca="1">IFERROR(INDEX(Calc!$R$6:$Z$505,Calc!$OS433,Calc!OT$4),"")</f>
        <v/>
      </c>
      <c r="OU433" s="132" t="str">
        <f ca="1">IFERROR(INDEX(Calc!$R$6:$Z$505,Calc!$OS433,Calc!OU$4),"")</f>
        <v/>
      </c>
      <c r="OV433" s="132" t="str">
        <f ca="1">IFERROR(INDEX(Calc!$R$6:$Z$505,Calc!$OS433,Calc!OV$4),"")</f>
        <v/>
      </c>
      <c r="OW433" s="138" t="str">
        <f ca="1">IFERROR(INDEX(Calc!$R$6:$Z$505,Calc!$OS433,Calc!OW$4),"")</f>
        <v/>
      </c>
      <c r="OX433" s="138" t="str">
        <f ca="1">IFERROR(INDEX(Calc!$R$6:$Z$505,Calc!$OS433,Calc!OX$4),"")</f>
        <v/>
      </c>
      <c r="OY433" s="132" t="str">
        <f t="shared" ca="1" si="146"/>
        <v/>
      </c>
      <c r="OZ433" s="132" t="str">
        <f t="shared" ca="1" si="147"/>
        <v/>
      </c>
      <c r="PA433" s="132" t="str">
        <f t="shared" ca="1" si="148"/>
        <v/>
      </c>
      <c r="PB433" s="132" t="str">
        <f t="shared" ca="1" si="149"/>
        <v/>
      </c>
    </row>
    <row r="434" spans="401:418" x14ac:dyDescent="0.25">
      <c r="OK434" s="132">
        <v>429</v>
      </c>
      <c r="OL434" s="143"/>
      <c r="OM434" s="132"/>
      <c r="ON434" s="132" t="str">
        <f>IFERROR(IF(OM434&lt;1,"",SUM($OM$6:$OM434))-$OM434+1,"")</f>
        <v/>
      </c>
      <c r="OO434" s="132" t="str">
        <f>IFERROR(IF(OM434&lt;1,"",SUM($OM$6:$OM434)),"")</f>
        <v/>
      </c>
      <c r="OP434" s="143" t="str">
        <f t="shared" ca="1" si="144"/>
        <v/>
      </c>
      <c r="OQ434" s="138" t="str">
        <f ca="1">IFERROR(IF(OK434&gt;$ON$4,"",COUNTIF($OP$6:OP434,OP434)),"")</f>
        <v/>
      </c>
      <c r="OR434" s="138" t="str">
        <f t="shared" ca="1" si="145"/>
        <v/>
      </c>
      <c r="OS434" s="132" t="str">
        <f t="array" aca="1" ref="OS434" ca="1">IFERROR(IF(LEN(OP434)=0,"",INDEX(OFFSET($AA$6,0,OR434,500,1),SMALL(IF(ISNUMBER(OFFSET($AA$6,0,OR434,500,1)),ROW(OFFSET($AA$6,0,OR434,500,1))-ROW(AA$5)),OQ434))),"")</f>
        <v/>
      </c>
      <c r="OT434" s="132" t="str">
        <f ca="1">IFERROR(INDEX(Calc!$R$6:$Z$505,Calc!$OS434,Calc!OT$4),"")</f>
        <v/>
      </c>
      <c r="OU434" s="132" t="str">
        <f ca="1">IFERROR(INDEX(Calc!$R$6:$Z$505,Calc!$OS434,Calc!OU$4),"")</f>
        <v/>
      </c>
      <c r="OV434" s="132" t="str">
        <f ca="1">IFERROR(INDEX(Calc!$R$6:$Z$505,Calc!$OS434,Calc!OV$4),"")</f>
        <v/>
      </c>
      <c r="OW434" s="138" t="str">
        <f ca="1">IFERROR(INDEX(Calc!$R$6:$Z$505,Calc!$OS434,Calc!OW$4),"")</f>
        <v/>
      </c>
      <c r="OX434" s="138" t="str">
        <f ca="1">IFERROR(INDEX(Calc!$R$6:$Z$505,Calc!$OS434,Calc!OX$4),"")</f>
        <v/>
      </c>
      <c r="OY434" s="132" t="str">
        <f t="shared" ca="1" si="146"/>
        <v/>
      </c>
      <c r="OZ434" s="132" t="str">
        <f t="shared" ca="1" si="147"/>
        <v/>
      </c>
      <c r="PA434" s="132" t="str">
        <f t="shared" ca="1" si="148"/>
        <v/>
      </c>
      <c r="PB434" s="132" t="str">
        <f t="shared" ca="1" si="149"/>
        <v/>
      </c>
    </row>
    <row r="435" spans="401:418" x14ac:dyDescent="0.25">
      <c r="OK435" s="132">
        <v>430</v>
      </c>
      <c r="OL435" s="143"/>
      <c r="OM435" s="132"/>
      <c r="ON435" s="132" t="str">
        <f>IFERROR(IF(OM435&lt;1,"",SUM($OM$6:$OM435))-$OM435+1,"")</f>
        <v/>
      </c>
      <c r="OO435" s="132" t="str">
        <f>IFERROR(IF(OM435&lt;1,"",SUM($OM$6:$OM435)),"")</f>
        <v/>
      </c>
      <c r="OP435" s="143" t="str">
        <f t="shared" ca="1" si="144"/>
        <v/>
      </c>
      <c r="OQ435" s="138" t="str">
        <f ca="1">IFERROR(IF(OK435&gt;$ON$4,"",COUNTIF($OP$6:OP435,OP435)),"")</f>
        <v/>
      </c>
      <c r="OR435" s="138" t="str">
        <f t="shared" ca="1" si="145"/>
        <v/>
      </c>
      <c r="OS435" s="132" t="str">
        <f t="array" aca="1" ref="OS435" ca="1">IFERROR(IF(LEN(OP435)=0,"",INDEX(OFFSET($AA$6,0,OR435,500,1),SMALL(IF(ISNUMBER(OFFSET($AA$6,0,OR435,500,1)),ROW(OFFSET($AA$6,0,OR435,500,1))-ROW(AA$5)),OQ435))),"")</f>
        <v/>
      </c>
      <c r="OT435" s="132" t="str">
        <f ca="1">IFERROR(INDEX(Calc!$R$6:$Z$505,Calc!$OS435,Calc!OT$4),"")</f>
        <v/>
      </c>
      <c r="OU435" s="132" t="str">
        <f ca="1">IFERROR(INDEX(Calc!$R$6:$Z$505,Calc!$OS435,Calc!OU$4),"")</f>
        <v/>
      </c>
      <c r="OV435" s="132" t="str">
        <f ca="1">IFERROR(INDEX(Calc!$R$6:$Z$505,Calc!$OS435,Calc!OV$4),"")</f>
        <v/>
      </c>
      <c r="OW435" s="138" t="str">
        <f ca="1">IFERROR(INDEX(Calc!$R$6:$Z$505,Calc!$OS435,Calc!OW$4),"")</f>
        <v/>
      </c>
      <c r="OX435" s="138" t="str">
        <f ca="1">IFERROR(INDEX(Calc!$R$6:$Z$505,Calc!$OS435,Calc!OX$4),"")</f>
        <v/>
      </c>
      <c r="OY435" s="132" t="str">
        <f t="shared" ca="1" si="146"/>
        <v/>
      </c>
      <c r="OZ435" s="132" t="str">
        <f t="shared" ca="1" si="147"/>
        <v/>
      </c>
      <c r="PA435" s="132" t="str">
        <f t="shared" ca="1" si="148"/>
        <v/>
      </c>
      <c r="PB435" s="132" t="str">
        <f t="shared" ca="1" si="149"/>
        <v/>
      </c>
    </row>
    <row r="436" spans="401:418" x14ac:dyDescent="0.25">
      <c r="OK436" s="132">
        <v>431</v>
      </c>
      <c r="OL436" s="143"/>
      <c r="OM436" s="132"/>
      <c r="ON436" s="132" t="str">
        <f>IFERROR(IF(OM436&lt;1,"",SUM($OM$6:$OM436))-$OM436+1,"")</f>
        <v/>
      </c>
      <c r="OO436" s="132" t="str">
        <f>IFERROR(IF(OM436&lt;1,"",SUM($OM$6:$OM436)),"")</f>
        <v/>
      </c>
      <c r="OP436" s="143" t="str">
        <f t="shared" ca="1" si="144"/>
        <v/>
      </c>
      <c r="OQ436" s="138" t="str">
        <f ca="1">IFERROR(IF(OK436&gt;$ON$4,"",COUNTIF($OP$6:OP436,OP436)),"")</f>
        <v/>
      </c>
      <c r="OR436" s="138" t="str">
        <f t="shared" ca="1" si="145"/>
        <v/>
      </c>
      <c r="OS436" s="132" t="str">
        <f t="array" aca="1" ref="OS436" ca="1">IFERROR(IF(LEN(OP436)=0,"",INDEX(OFFSET($AA$6,0,OR436,500,1),SMALL(IF(ISNUMBER(OFFSET($AA$6,0,OR436,500,1)),ROW(OFFSET($AA$6,0,OR436,500,1))-ROW(AA$5)),OQ436))),"")</f>
        <v/>
      </c>
      <c r="OT436" s="132" t="str">
        <f ca="1">IFERROR(INDEX(Calc!$R$6:$Z$505,Calc!$OS436,Calc!OT$4),"")</f>
        <v/>
      </c>
      <c r="OU436" s="132" t="str">
        <f ca="1">IFERROR(INDEX(Calc!$R$6:$Z$505,Calc!$OS436,Calc!OU$4),"")</f>
        <v/>
      </c>
      <c r="OV436" s="132" t="str">
        <f ca="1">IFERROR(INDEX(Calc!$R$6:$Z$505,Calc!$OS436,Calc!OV$4),"")</f>
        <v/>
      </c>
      <c r="OW436" s="138" t="str">
        <f ca="1">IFERROR(INDEX(Calc!$R$6:$Z$505,Calc!$OS436,Calc!OW$4),"")</f>
        <v/>
      </c>
      <c r="OX436" s="138" t="str">
        <f ca="1">IFERROR(INDEX(Calc!$R$6:$Z$505,Calc!$OS436,Calc!OX$4),"")</f>
        <v/>
      </c>
      <c r="OY436" s="132" t="str">
        <f t="shared" ca="1" si="146"/>
        <v/>
      </c>
      <c r="OZ436" s="132" t="str">
        <f t="shared" ca="1" si="147"/>
        <v/>
      </c>
      <c r="PA436" s="132" t="str">
        <f t="shared" ca="1" si="148"/>
        <v/>
      </c>
      <c r="PB436" s="132" t="str">
        <f t="shared" ca="1" si="149"/>
        <v/>
      </c>
    </row>
    <row r="437" spans="401:418" x14ac:dyDescent="0.25">
      <c r="OK437" s="132">
        <v>432</v>
      </c>
      <c r="OL437" s="143"/>
      <c r="OM437" s="132"/>
      <c r="ON437" s="132" t="str">
        <f>IFERROR(IF(OM437&lt;1,"",SUM($OM$6:$OM437))-$OM437+1,"")</f>
        <v/>
      </c>
      <c r="OO437" s="132" t="str">
        <f>IFERROR(IF(OM437&lt;1,"",SUM($OM$6:$OM437)),"")</f>
        <v/>
      </c>
      <c r="OP437" s="143" t="str">
        <f t="shared" ca="1" si="144"/>
        <v/>
      </c>
      <c r="OQ437" s="138" t="str">
        <f ca="1">IFERROR(IF(OK437&gt;$ON$4,"",COUNTIF($OP$6:OP437,OP437)),"")</f>
        <v/>
      </c>
      <c r="OR437" s="138" t="str">
        <f t="shared" ca="1" si="145"/>
        <v/>
      </c>
      <c r="OS437" s="132" t="str">
        <f t="array" aca="1" ref="OS437" ca="1">IFERROR(IF(LEN(OP437)=0,"",INDEX(OFFSET($AA$6,0,OR437,500,1),SMALL(IF(ISNUMBER(OFFSET($AA$6,0,OR437,500,1)),ROW(OFFSET($AA$6,0,OR437,500,1))-ROW(AA$5)),OQ437))),"")</f>
        <v/>
      </c>
      <c r="OT437" s="132" t="str">
        <f ca="1">IFERROR(INDEX(Calc!$R$6:$Z$505,Calc!$OS437,Calc!OT$4),"")</f>
        <v/>
      </c>
      <c r="OU437" s="132" t="str">
        <f ca="1">IFERROR(INDEX(Calc!$R$6:$Z$505,Calc!$OS437,Calc!OU$4),"")</f>
        <v/>
      </c>
      <c r="OV437" s="132" t="str">
        <f ca="1">IFERROR(INDEX(Calc!$R$6:$Z$505,Calc!$OS437,Calc!OV$4),"")</f>
        <v/>
      </c>
      <c r="OW437" s="138" t="str">
        <f ca="1">IFERROR(INDEX(Calc!$R$6:$Z$505,Calc!$OS437,Calc!OW$4),"")</f>
        <v/>
      </c>
      <c r="OX437" s="138" t="str">
        <f ca="1">IFERROR(INDEX(Calc!$R$6:$Z$505,Calc!$OS437,Calc!OX$4),"")</f>
        <v/>
      </c>
      <c r="OY437" s="132" t="str">
        <f t="shared" ca="1" si="146"/>
        <v/>
      </c>
      <c r="OZ437" s="132" t="str">
        <f t="shared" ca="1" si="147"/>
        <v/>
      </c>
      <c r="PA437" s="132" t="str">
        <f t="shared" ca="1" si="148"/>
        <v/>
      </c>
      <c r="PB437" s="132" t="str">
        <f t="shared" ca="1" si="149"/>
        <v/>
      </c>
    </row>
    <row r="438" spans="401:418" x14ac:dyDescent="0.25">
      <c r="OK438" s="132">
        <v>433</v>
      </c>
      <c r="OL438" s="143"/>
      <c r="OM438" s="132"/>
      <c r="ON438" s="132" t="str">
        <f>IFERROR(IF(OM438&lt;1,"",SUM($OM$6:$OM438))-$OM438+1,"")</f>
        <v/>
      </c>
      <c r="OO438" s="132" t="str">
        <f>IFERROR(IF(OM438&lt;1,"",SUM($OM$6:$OM438)),"")</f>
        <v/>
      </c>
      <c r="OP438" s="143" t="str">
        <f t="shared" ca="1" si="144"/>
        <v/>
      </c>
      <c r="OQ438" s="138" t="str">
        <f ca="1">IFERROR(IF(OK438&gt;$ON$4,"",COUNTIF($OP$6:OP438,OP438)),"")</f>
        <v/>
      </c>
      <c r="OR438" s="138" t="str">
        <f t="shared" ca="1" si="145"/>
        <v/>
      </c>
      <c r="OS438" s="132" t="str">
        <f t="array" aca="1" ref="OS438" ca="1">IFERROR(IF(LEN(OP438)=0,"",INDEX(OFFSET($AA$6,0,OR438,500,1),SMALL(IF(ISNUMBER(OFFSET($AA$6,0,OR438,500,1)),ROW(OFFSET($AA$6,0,OR438,500,1))-ROW(AA$5)),OQ438))),"")</f>
        <v/>
      </c>
      <c r="OT438" s="132" t="str">
        <f ca="1">IFERROR(INDEX(Calc!$R$6:$Z$505,Calc!$OS438,Calc!OT$4),"")</f>
        <v/>
      </c>
      <c r="OU438" s="132" t="str">
        <f ca="1">IFERROR(INDEX(Calc!$R$6:$Z$505,Calc!$OS438,Calc!OU$4),"")</f>
        <v/>
      </c>
      <c r="OV438" s="132" t="str">
        <f ca="1">IFERROR(INDEX(Calc!$R$6:$Z$505,Calc!$OS438,Calc!OV$4),"")</f>
        <v/>
      </c>
      <c r="OW438" s="138" t="str">
        <f ca="1">IFERROR(INDEX(Calc!$R$6:$Z$505,Calc!$OS438,Calc!OW$4),"")</f>
        <v/>
      </c>
      <c r="OX438" s="138" t="str">
        <f ca="1">IFERROR(INDEX(Calc!$R$6:$Z$505,Calc!$OS438,Calc!OX$4),"")</f>
        <v/>
      </c>
      <c r="OY438" s="132" t="str">
        <f t="shared" ca="1" si="146"/>
        <v/>
      </c>
      <c r="OZ438" s="132" t="str">
        <f t="shared" ca="1" si="147"/>
        <v/>
      </c>
      <c r="PA438" s="132" t="str">
        <f t="shared" ca="1" si="148"/>
        <v/>
      </c>
      <c r="PB438" s="132" t="str">
        <f t="shared" ca="1" si="149"/>
        <v/>
      </c>
    </row>
    <row r="439" spans="401:418" x14ac:dyDescent="0.25">
      <c r="OK439" s="132">
        <v>434</v>
      </c>
      <c r="OL439" s="143"/>
      <c r="OM439" s="132"/>
      <c r="ON439" s="132" t="str">
        <f>IFERROR(IF(OM439&lt;1,"",SUM($OM$6:$OM439))-$OM439+1,"")</f>
        <v/>
      </c>
      <c r="OO439" s="132" t="str">
        <f>IFERROR(IF(OM439&lt;1,"",SUM($OM$6:$OM439)),"")</f>
        <v/>
      </c>
      <c r="OP439" s="143" t="str">
        <f t="shared" ca="1" si="144"/>
        <v/>
      </c>
      <c r="OQ439" s="138" t="str">
        <f ca="1">IFERROR(IF(OK439&gt;$ON$4,"",COUNTIF($OP$6:OP439,OP439)),"")</f>
        <v/>
      </c>
      <c r="OR439" s="138" t="str">
        <f t="shared" ca="1" si="145"/>
        <v/>
      </c>
      <c r="OS439" s="132" t="str">
        <f t="array" aca="1" ref="OS439" ca="1">IFERROR(IF(LEN(OP439)=0,"",INDEX(OFFSET($AA$6,0,OR439,500,1),SMALL(IF(ISNUMBER(OFFSET($AA$6,0,OR439,500,1)),ROW(OFFSET($AA$6,0,OR439,500,1))-ROW(AA$5)),OQ439))),"")</f>
        <v/>
      </c>
      <c r="OT439" s="132" t="str">
        <f ca="1">IFERROR(INDEX(Calc!$R$6:$Z$505,Calc!$OS439,Calc!OT$4),"")</f>
        <v/>
      </c>
      <c r="OU439" s="132" t="str">
        <f ca="1">IFERROR(INDEX(Calc!$R$6:$Z$505,Calc!$OS439,Calc!OU$4),"")</f>
        <v/>
      </c>
      <c r="OV439" s="132" t="str">
        <f ca="1">IFERROR(INDEX(Calc!$R$6:$Z$505,Calc!$OS439,Calc!OV$4),"")</f>
        <v/>
      </c>
      <c r="OW439" s="138" t="str">
        <f ca="1">IFERROR(INDEX(Calc!$R$6:$Z$505,Calc!$OS439,Calc!OW$4),"")</f>
        <v/>
      </c>
      <c r="OX439" s="138" t="str">
        <f ca="1">IFERROR(INDEX(Calc!$R$6:$Z$505,Calc!$OS439,Calc!OX$4),"")</f>
        <v/>
      </c>
      <c r="OY439" s="132" t="str">
        <f t="shared" ca="1" si="146"/>
        <v/>
      </c>
      <c r="OZ439" s="132" t="str">
        <f t="shared" ca="1" si="147"/>
        <v/>
      </c>
      <c r="PA439" s="132" t="str">
        <f t="shared" ca="1" si="148"/>
        <v/>
      </c>
      <c r="PB439" s="132" t="str">
        <f t="shared" ca="1" si="149"/>
        <v/>
      </c>
    </row>
    <row r="440" spans="401:418" x14ac:dyDescent="0.25">
      <c r="OK440" s="132">
        <v>435</v>
      </c>
      <c r="OL440" s="143"/>
      <c r="OM440" s="132"/>
      <c r="ON440" s="132" t="str">
        <f>IFERROR(IF(OM440&lt;1,"",SUM($OM$6:$OM440))-$OM440+1,"")</f>
        <v/>
      </c>
      <c r="OO440" s="132" t="str">
        <f>IFERROR(IF(OM440&lt;1,"",SUM($OM$6:$OM440)),"")</f>
        <v/>
      </c>
      <c r="OP440" s="143" t="str">
        <f t="shared" ca="1" si="144"/>
        <v/>
      </c>
      <c r="OQ440" s="138" t="str">
        <f ca="1">IFERROR(IF(OK440&gt;$ON$4,"",COUNTIF($OP$6:OP440,OP440)),"")</f>
        <v/>
      </c>
      <c r="OR440" s="138" t="str">
        <f t="shared" ca="1" si="145"/>
        <v/>
      </c>
      <c r="OS440" s="132" t="str">
        <f t="array" aca="1" ref="OS440" ca="1">IFERROR(IF(LEN(OP440)=0,"",INDEX(OFFSET($AA$6,0,OR440,500,1),SMALL(IF(ISNUMBER(OFFSET($AA$6,0,OR440,500,1)),ROW(OFFSET($AA$6,0,OR440,500,1))-ROW(AA$5)),OQ440))),"")</f>
        <v/>
      </c>
      <c r="OT440" s="132" t="str">
        <f ca="1">IFERROR(INDEX(Calc!$R$6:$Z$505,Calc!$OS440,Calc!OT$4),"")</f>
        <v/>
      </c>
      <c r="OU440" s="132" t="str">
        <f ca="1">IFERROR(INDEX(Calc!$R$6:$Z$505,Calc!$OS440,Calc!OU$4),"")</f>
        <v/>
      </c>
      <c r="OV440" s="132" t="str">
        <f ca="1">IFERROR(INDEX(Calc!$R$6:$Z$505,Calc!$OS440,Calc!OV$4),"")</f>
        <v/>
      </c>
      <c r="OW440" s="138" t="str">
        <f ca="1">IFERROR(INDEX(Calc!$R$6:$Z$505,Calc!$OS440,Calc!OW$4),"")</f>
        <v/>
      </c>
      <c r="OX440" s="138" t="str">
        <f ca="1">IFERROR(INDEX(Calc!$R$6:$Z$505,Calc!$OS440,Calc!OX$4),"")</f>
        <v/>
      </c>
      <c r="OY440" s="132" t="str">
        <f t="shared" ca="1" si="146"/>
        <v/>
      </c>
      <c r="OZ440" s="132" t="str">
        <f t="shared" ca="1" si="147"/>
        <v/>
      </c>
      <c r="PA440" s="132" t="str">
        <f t="shared" ca="1" si="148"/>
        <v/>
      </c>
      <c r="PB440" s="132" t="str">
        <f t="shared" ca="1" si="149"/>
        <v/>
      </c>
    </row>
    <row r="441" spans="401:418" x14ac:dyDescent="0.25">
      <c r="OK441" s="132">
        <v>436</v>
      </c>
      <c r="OL441" s="143"/>
      <c r="OM441" s="132"/>
      <c r="ON441" s="132" t="str">
        <f>IFERROR(IF(OM441&lt;1,"",SUM($OM$6:$OM441))-$OM441+1,"")</f>
        <v/>
      </c>
      <c r="OO441" s="132" t="str">
        <f>IFERROR(IF(OM441&lt;1,"",SUM($OM$6:$OM441)),"")</f>
        <v/>
      </c>
      <c r="OP441" s="143" t="str">
        <f t="shared" ca="1" si="144"/>
        <v/>
      </c>
      <c r="OQ441" s="138" t="str">
        <f ca="1">IFERROR(IF(OK441&gt;$ON$4,"",COUNTIF($OP$6:OP441,OP441)),"")</f>
        <v/>
      </c>
      <c r="OR441" s="138" t="str">
        <f t="shared" ca="1" si="145"/>
        <v/>
      </c>
      <c r="OS441" s="132" t="str">
        <f t="array" aca="1" ref="OS441" ca="1">IFERROR(IF(LEN(OP441)=0,"",INDEX(OFFSET($AA$6,0,OR441,500,1),SMALL(IF(ISNUMBER(OFFSET($AA$6,0,OR441,500,1)),ROW(OFFSET($AA$6,0,OR441,500,1))-ROW(AA$5)),OQ441))),"")</f>
        <v/>
      </c>
      <c r="OT441" s="132" t="str">
        <f ca="1">IFERROR(INDEX(Calc!$R$6:$Z$505,Calc!$OS441,Calc!OT$4),"")</f>
        <v/>
      </c>
      <c r="OU441" s="132" t="str">
        <f ca="1">IFERROR(INDEX(Calc!$R$6:$Z$505,Calc!$OS441,Calc!OU$4),"")</f>
        <v/>
      </c>
      <c r="OV441" s="132" t="str">
        <f ca="1">IFERROR(INDEX(Calc!$R$6:$Z$505,Calc!$OS441,Calc!OV$4),"")</f>
        <v/>
      </c>
      <c r="OW441" s="138" t="str">
        <f ca="1">IFERROR(INDEX(Calc!$R$6:$Z$505,Calc!$OS441,Calc!OW$4),"")</f>
        <v/>
      </c>
      <c r="OX441" s="138" t="str">
        <f ca="1">IFERROR(INDEX(Calc!$R$6:$Z$505,Calc!$OS441,Calc!OX$4),"")</f>
        <v/>
      </c>
      <c r="OY441" s="132" t="str">
        <f t="shared" ca="1" si="146"/>
        <v/>
      </c>
      <c r="OZ441" s="132" t="str">
        <f t="shared" ca="1" si="147"/>
        <v/>
      </c>
      <c r="PA441" s="132" t="str">
        <f t="shared" ca="1" si="148"/>
        <v/>
      </c>
      <c r="PB441" s="132" t="str">
        <f t="shared" ca="1" si="149"/>
        <v/>
      </c>
    </row>
    <row r="442" spans="401:418" x14ac:dyDescent="0.25">
      <c r="OK442" s="132">
        <v>437</v>
      </c>
      <c r="OL442" s="143"/>
      <c r="OM442" s="132"/>
      <c r="ON442" s="132" t="str">
        <f>IFERROR(IF(OM442&lt;1,"",SUM($OM$6:$OM442))-$OM442+1,"")</f>
        <v/>
      </c>
      <c r="OO442" s="132" t="str">
        <f>IFERROR(IF(OM442&lt;1,"",SUM($OM$6:$OM442)),"")</f>
        <v/>
      </c>
      <c r="OP442" s="143" t="str">
        <f t="shared" ca="1" si="144"/>
        <v/>
      </c>
      <c r="OQ442" s="138" t="str">
        <f ca="1">IFERROR(IF(OK442&gt;$ON$4,"",COUNTIF($OP$6:OP442,OP442)),"")</f>
        <v/>
      </c>
      <c r="OR442" s="138" t="str">
        <f t="shared" ca="1" si="145"/>
        <v/>
      </c>
      <c r="OS442" s="132" t="str">
        <f t="array" aca="1" ref="OS442" ca="1">IFERROR(IF(LEN(OP442)=0,"",INDEX(OFFSET($AA$6,0,OR442,500,1),SMALL(IF(ISNUMBER(OFFSET($AA$6,0,OR442,500,1)),ROW(OFFSET($AA$6,0,OR442,500,1))-ROW(AA$5)),OQ442))),"")</f>
        <v/>
      </c>
      <c r="OT442" s="132" t="str">
        <f ca="1">IFERROR(INDEX(Calc!$R$6:$Z$505,Calc!$OS442,Calc!OT$4),"")</f>
        <v/>
      </c>
      <c r="OU442" s="132" t="str">
        <f ca="1">IFERROR(INDEX(Calc!$R$6:$Z$505,Calc!$OS442,Calc!OU$4),"")</f>
        <v/>
      </c>
      <c r="OV442" s="132" t="str">
        <f ca="1">IFERROR(INDEX(Calc!$R$6:$Z$505,Calc!$OS442,Calc!OV$4),"")</f>
        <v/>
      </c>
      <c r="OW442" s="138" t="str">
        <f ca="1">IFERROR(INDEX(Calc!$R$6:$Z$505,Calc!$OS442,Calc!OW$4),"")</f>
        <v/>
      </c>
      <c r="OX442" s="138" t="str">
        <f ca="1">IFERROR(INDEX(Calc!$R$6:$Z$505,Calc!$OS442,Calc!OX$4),"")</f>
        <v/>
      </c>
      <c r="OY442" s="132" t="str">
        <f t="shared" ca="1" si="146"/>
        <v/>
      </c>
      <c r="OZ442" s="132" t="str">
        <f t="shared" ca="1" si="147"/>
        <v/>
      </c>
      <c r="PA442" s="132" t="str">
        <f t="shared" ca="1" si="148"/>
        <v/>
      </c>
      <c r="PB442" s="132" t="str">
        <f t="shared" ca="1" si="149"/>
        <v/>
      </c>
    </row>
    <row r="443" spans="401:418" x14ac:dyDescent="0.25">
      <c r="OK443" s="132">
        <v>438</v>
      </c>
      <c r="OL443" s="143"/>
      <c r="OM443" s="132"/>
      <c r="ON443" s="132" t="str">
        <f>IFERROR(IF(OM443&lt;1,"",SUM($OM$6:$OM443))-$OM443+1,"")</f>
        <v/>
      </c>
      <c r="OO443" s="132" t="str">
        <f>IFERROR(IF(OM443&lt;1,"",SUM($OM$6:$OM443)),"")</f>
        <v/>
      </c>
      <c r="OP443" s="143" t="str">
        <f t="shared" ca="1" si="144"/>
        <v/>
      </c>
      <c r="OQ443" s="138" t="str">
        <f ca="1">IFERROR(IF(OK443&gt;$ON$4,"",COUNTIF($OP$6:OP443,OP443)),"")</f>
        <v/>
      </c>
      <c r="OR443" s="138" t="str">
        <f t="shared" ca="1" si="145"/>
        <v/>
      </c>
      <c r="OS443" s="132" t="str">
        <f t="array" aca="1" ref="OS443" ca="1">IFERROR(IF(LEN(OP443)=0,"",INDEX(OFFSET($AA$6,0,OR443,500,1),SMALL(IF(ISNUMBER(OFFSET($AA$6,0,OR443,500,1)),ROW(OFFSET($AA$6,0,OR443,500,1))-ROW(AA$5)),OQ443))),"")</f>
        <v/>
      </c>
      <c r="OT443" s="132" t="str">
        <f ca="1">IFERROR(INDEX(Calc!$R$6:$Z$505,Calc!$OS443,Calc!OT$4),"")</f>
        <v/>
      </c>
      <c r="OU443" s="132" t="str">
        <f ca="1">IFERROR(INDEX(Calc!$R$6:$Z$505,Calc!$OS443,Calc!OU$4),"")</f>
        <v/>
      </c>
      <c r="OV443" s="132" t="str">
        <f ca="1">IFERROR(INDEX(Calc!$R$6:$Z$505,Calc!$OS443,Calc!OV$4),"")</f>
        <v/>
      </c>
      <c r="OW443" s="138" t="str">
        <f ca="1">IFERROR(INDEX(Calc!$R$6:$Z$505,Calc!$OS443,Calc!OW$4),"")</f>
        <v/>
      </c>
      <c r="OX443" s="138" t="str">
        <f ca="1">IFERROR(INDEX(Calc!$R$6:$Z$505,Calc!$OS443,Calc!OX$4),"")</f>
        <v/>
      </c>
      <c r="OY443" s="132" t="str">
        <f t="shared" ca="1" si="146"/>
        <v/>
      </c>
      <c r="OZ443" s="132" t="str">
        <f t="shared" ca="1" si="147"/>
        <v/>
      </c>
      <c r="PA443" s="132" t="str">
        <f t="shared" ca="1" si="148"/>
        <v/>
      </c>
      <c r="PB443" s="132" t="str">
        <f t="shared" ca="1" si="149"/>
        <v/>
      </c>
    </row>
    <row r="444" spans="401:418" x14ac:dyDescent="0.25">
      <c r="OK444" s="132">
        <v>439</v>
      </c>
      <c r="OL444" s="143"/>
      <c r="OM444" s="132"/>
      <c r="ON444" s="132" t="str">
        <f>IFERROR(IF(OM444&lt;1,"",SUM($OM$6:$OM444))-$OM444+1,"")</f>
        <v/>
      </c>
      <c r="OO444" s="132" t="str">
        <f>IFERROR(IF(OM444&lt;1,"",SUM($OM$6:$OM444)),"")</f>
        <v/>
      </c>
      <c r="OP444" s="143" t="str">
        <f t="shared" ca="1" si="144"/>
        <v/>
      </c>
      <c r="OQ444" s="138" t="str">
        <f ca="1">IFERROR(IF(OK444&gt;$ON$4,"",COUNTIF($OP$6:OP444,OP444)),"")</f>
        <v/>
      </c>
      <c r="OR444" s="138" t="str">
        <f t="shared" ca="1" si="145"/>
        <v/>
      </c>
      <c r="OS444" s="132" t="str">
        <f t="array" aca="1" ref="OS444" ca="1">IFERROR(IF(LEN(OP444)=0,"",INDEX(OFFSET($AA$6,0,OR444,500,1),SMALL(IF(ISNUMBER(OFFSET($AA$6,0,OR444,500,1)),ROW(OFFSET($AA$6,0,OR444,500,1))-ROW(AA$5)),OQ444))),"")</f>
        <v/>
      </c>
      <c r="OT444" s="132" t="str">
        <f ca="1">IFERROR(INDEX(Calc!$R$6:$Z$505,Calc!$OS444,Calc!OT$4),"")</f>
        <v/>
      </c>
      <c r="OU444" s="132" t="str">
        <f ca="1">IFERROR(INDEX(Calc!$R$6:$Z$505,Calc!$OS444,Calc!OU$4),"")</f>
        <v/>
      </c>
      <c r="OV444" s="132" t="str">
        <f ca="1">IFERROR(INDEX(Calc!$R$6:$Z$505,Calc!$OS444,Calc!OV$4),"")</f>
        <v/>
      </c>
      <c r="OW444" s="138" t="str">
        <f ca="1">IFERROR(INDEX(Calc!$R$6:$Z$505,Calc!$OS444,Calc!OW$4),"")</f>
        <v/>
      </c>
      <c r="OX444" s="138" t="str">
        <f ca="1">IFERROR(INDEX(Calc!$R$6:$Z$505,Calc!$OS444,Calc!OX$4),"")</f>
        <v/>
      </c>
      <c r="OY444" s="132" t="str">
        <f t="shared" ca="1" si="146"/>
        <v/>
      </c>
      <c r="OZ444" s="132" t="str">
        <f t="shared" ca="1" si="147"/>
        <v/>
      </c>
      <c r="PA444" s="132" t="str">
        <f t="shared" ca="1" si="148"/>
        <v/>
      </c>
      <c r="PB444" s="132" t="str">
        <f t="shared" ca="1" si="149"/>
        <v/>
      </c>
    </row>
    <row r="445" spans="401:418" x14ac:dyDescent="0.25">
      <c r="OK445" s="132">
        <v>440</v>
      </c>
      <c r="OL445" s="143"/>
      <c r="OM445" s="132"/>
      <c r="ON445" s="132" t="str">
        <f>IFERROR(IF(OM445&lt;1,"",SUM($OM$6:$OM445))-$OM445+1,"")</f>
        <v/>
      </c>
      <c r="OO445" s="132" t="str">
        <f>IFERROR(IF(OM445&lt;1,"",SUM($OM$6:$OM445)),"")</f>
        <v/>
      </c>
      <c r="OP445" s="143" t="str">
        <f t="shared" ca="1" si="144"/>
        <v/>
      </c>
      <c r="OQ445" s="138" t="str">
        <f ca="1">IFERROR(IF(OK445&gt;$ON$4,"",COUNTIF($OP$6:OP445,OP445)),"")</f>
        <v/>
      </c>
      <c r="OR445" s="138" t="str">
        <f t="shared" ca="1" si="145"/>
        <v/>
      </c>
      <c r="OS445" s="132" t="str">
        <f t="array" aca="1" ref="OS445" ca="1">IFERROR(IF(LEN(OP445)=0,"",INDEX(OFFSET($AA$6,0,OR445,500,1),SMALL(IF(ISNUMBER(OFFSET($AA$6,0,OR445,500,1)),ROW(OFFSET($AA$6,0,OR445,500,1))-ROW(AA$5)),OQ445))),"")</f>
        <v/>
      </c>
      <c r="OT445" s="132" t="str">
        <f ca="1">IFERROR(INDEX(Calc!$R$6:$Z$505,Calc!$OS445,Calc!OT$4),"")</f>
        <v/>
      </c>
      <c r="OU445" s="132" t="str">
        <f ca="1">IFERROR(INDEX(Calc!$R$6:$Z$505,Calc!$OS445,Calc!OU$4),"")</f>
        <v/>
      </c>
      <c r="OV445" s="132" t="str">
        <f ca="1">IFERROR(INDEX(Calc!$R$6:$Z$505,Calc!$OS445,Calc!OV$4),"")</f>
        <v/>
      </c>
      <c r="OW445" s="138" t="str">
        <f ca="1">IFERROR(INDEX(Calc!$R$6:$Z$505,Calc!$OS445,Calc!OW$4),"")</f>
        <v/>
      </c>
      <c r="OX445" s="138" t="str">
        <f ca="1">IFERROR(INDEX(Calc!$R$6:$Z$505,Calc!$OS445,Calc!OX$4),"")</f>
        <v/>
      </c>
      <c r="OY445" s="132" t="str">
        <f t="shared" ca="1" si="146"/>
        <v/>
      </c>
      <c r="OZ445" s="132" t="str">
        <f t="shared" ca="1" si="147"/>
        <v/>
      </c>
      <c r="PA445" s="132" t="str">
        <f t="shared" ca="1" si="148"/>
        <v/>
      </c>
      <c r="PB445" s="132" t="str">
        <f t="shared" ca="1" si="149"/>
        <v/>
      </c>
    </row>
    <row r="446" spans="401:418" x14ac:dyDescent="0.25">
      <c r="OK446" s="132">
        <v>441</v>
      </c>
      <c r="OL446" s="143"/>
      <c r="OM446" s="132"/>
      <c r="ON446" s="132" t="str">
        <f>IFERROR(IF(OM446&lt;1,"",SUM($OM$6:$OM446))-$OM446+1,"")</f>
        <v/>
      </c>
      <c r="OO446" s="132" t="str">
        <f>IFERROR(IF(OM446&lt;1,"",SUM($OM$6:$OM446)),"")</f>
        <v/>
      </c>
      <c r="OP446" s="143" t="str">
        <f t="shared" ca="1" si="144"/>
        <v/>
      </c>
      <c r="OQ446" s="138" t="str">
        <f ca="1">IFERROR(IF(OK446&gt;$ON$4,"",COUNTIF($OP$6:OP446,OP446)),"")</f>
        <v/>
      </c>
      <c r="OR446" s="138" t="str">
        <f t="shared" ca="1" si="145"/>
        <v/>
      </c>
      <c r="OS446" s="132" t="str">
        <f t="array" aca="1" ref="OS446" ca="1">IFERROR(IF(LEN(OP446)=0,"",INDEX(OFFSET($AA$6,0,OR446,500,1),SMALL(IF(ISNUMBER(OFFSET($AA$6,0,OR446,500,1)),ROW(OFFSET($AA$6,0,OR446,500,1))-ROW(AA$5)),OQ446))),"")</f>
        <v/>
      </c>
      <c r="OT446" s="132" t="str">
        <f ca="1">IFERROR(INDEX(Calc!$R$6:$Z$505,Calc!$OS446,Calc!OT$4),"")</f>
        <v/>
      </c>
      <c r="OU446" s="132" t="str">
        <f ca="1">IFERROR(INDEX(Calc!$R$6:$Z$505,Calc!$OS446,Calc!OU$4),"")</f>
        <v/>
      </c>
      <c r="OV446" s="132" t="str">
        <f ca="1">IFERROR(INDEX(Calc!$R$6:$Z$505,Calc!$OS446,Calc!OV$4),"")</f>
        <v/>
      </c>
      <c r="OW446" s="138" t="str">
        <f ca="1">IFERROR(INDEX(Calc!$R$6:$Z$505,Calc!$OS446,Calc!OW$4),"")</f>
        <v/>
      </c>
      <c r="OX446" s="138" t="str">
        <f ca="1">IFERROR(INDEX(Calc!$R$6:$Z$505,Calc!$OS446,Calc!OX$4),"")</f>
        <v/>
      </c>
      <c r="OY446" s="132" t="str">
        <f t="shared" ca="1" si="146"/>
        <v/>
      </c>
      <c r="OZ446" s="132" t="str">
        <f t="shared" ca="1" si="147"/>
        <v/>
      </c>
      <c r="PA446" s="132" t="str">
        <f t="shared" ca="1" si="148"/>
        <v/>
      </c>
      <c r="PB446" s="132" t="str">
        <f t="shared" ca="1" si="149"/>
        <v/>
      </c>
    </row>
    <row r="447" spans="401:418" x14ac:dyDescent="0.25">
      <c r="OK447" s="132">
        <v>442</v>
      </c>
      <c r="OL447" s="143"/>
      <c r="OM447" s="132"/>
      <c r="ON447" s="132" t="str">
        <f>IFERROR(IF(OM447&lt;1,"",SUM($OM$6:$OM447))-$OM447+1,"")</f>
        <v/>
      </c>
      <c r="OO447" s="132" t="str">
        <f>IFERROR(IF(OM447&lt;1,"",SUM($OM$6:$OM447)),"")</f>
        <v/>
      </c>
      <c r="OP447" s="143" t="str">
        <f t="shared" ca="1" si="144"/>
        <v/>
      </c>
      <c r="OQ447" s="138" t="str">
        <f ca="1">IFERROR(IF(OK447&gt;$ON$4,"",COUNTIF($OP$6:OP447,OP447)),"")</f>
        <v/>
      </c>
      <c r="OR447" s="138" t="str">
        <f t="shared" ca="1" si="145"/>
        <v/>
      </c>
      <c r="OS447" s="132" t="str">
        <f t="array" aca="1" ref="OS447" ca="1">IFERROR(IF(LEN(OP447)=0,"",INDEX(OFFSET($AA$6,0,OR447,500,1),SMALL(IF(ISNUMBER(OFFSET($AA$6,0,OR447,500,1)),ROW(OFFSET($AA$6,0,OR447,500,1))-ROW(AA$5)),OQ447))),"")</f>
        <v/>
      </c>
      <c r="OT447" s="132" t="str">
        <f ca="1">IFERROR(INDEX(Calc!$R$6:$Z$505,Calc!$OS447,Calc!OT$4),"")</f>
        <v/>
      </c>
      <c r="OU447" s="132" t="str">
        <f ca="1">IFERROR(INDEX(Calc!$R$6:$Z$505,Calc!$OS447,Calc!OU$4),"")</f>
        <v/>
      </c>
      <c r="OV447" s="132" t="str">
        <f ca="1">IFERROR(INDEX(Calc!$R$6:$Z$505,Calc!$OS447,Calc!OV$4),"")</f>
        <v/>
      </c>
      <c r="OW447" s="138" t="str">
        <f ca="1">IFERROR(INDEX(Calc!$R$6:$Z$505,Calc!$OS447,Calc!OW$4),"")</f>
        <v/>
      </c>
      <c r="OX447" s="138" t="str">
        <f ca="1">IFERROR(INDEX(Calc!$R$6:$Z$505,Calc!$OS447,Calc!OX$4),"")</f>
        <v/>
      </c>
      <c r="OY447" s="132" t="str">
        <f t="shared" ca="1" si="146"/>
        <v/>
      </c>
      <c r="OZ447" s="132" t="str">
        <f t="shared" ca="1" si="147"/>
        <v/>
      </c>
      <c r="PA447" s="132" t="str">
        <f t="shared" ca="1" si="148"/>
        <v/>
      </c>
      <c r="PB447" s="132" t="str">
        <f t="shared" ca="1" si="149"/>
        <v/>
      </c>
    </row>
    <row r="448" spans="401:418" x14ac:dyDescent="0.25">
      <c r="OK448" s="132">
        <v>443</v>
      </c>
      <c r="OL448" s="143"/>
      <c r="OM448" s="132"/>
      <c r="ON448" s="132" t="str">
        <f>IFERROR(IF(OM448&lt;1,"",SUM($OM$6:$OM448))-$OM448+1,"")</f>
        <v/>
      </c>
      <c r="OO448" s="132" t="str">
        <f>IFERROR(IF(OM448&lt;1,"",SUM($OM$6:$OM448)),"")</f>
        <v/>
      </c>
      <c r="OP448" s="143" t="str">
        <f t="shared" ca="1" si="144"/>
        <v/>
      </c>
      <c r="OQ448" s="138" t="str">
        <f ca="1">IFERROR(IF(OK448&gt;$ON$4,"",COUNTIF($OP$6:OP448,OP448)),"")</f>
        <v/>
      </c>
      <c r="OR448" s="138" t="str">
        <f t="shared" ca="1" si="145"/>
        <v/>
      </c>
      <c r="OS448" s="132" t="str">
        <f t="array" aca="1" ref="OS448" ca="1">IFERROR(IF(LEN(OP448)=0,"",INDEX(OFFSET($AA$6,0,OR448,500,1),SMALL(IF(ISNUMBER(OFFSET($AA$6,0,OR448,500,1)),ROW(OFFSET($AA$6,0,OR448,500,1))-ROW(AA$5)),OQ448))),"")</f>
        <v/>
      </c>
      <c r="OT448" s="132" t="str">
        <f ca="1">IFERROR(INDEX(Calc!$R$6:$Z$505,Calc!$OS448,Calc!OT$4),"")</f>
        <v/>
      </c>
      <c r="OU448" s="132" t="str">
        <f ca="1">IFERROR(INDEX(Calc!$R$6:$Z$505,Calc!$OS448,Calc!OU$4),"")</f>
        <v/>
      </c>
      <c r="OV448" s="132" t="str">
        <f ca="1">IFERROR(INDEX(Calc!$R$6:$Z$505,Calc!$OS448,Calc!OV$4),"")</f>
        <v/>
      </c>
      <c r="OW448" s="138" t="str">
        <f ca="1">IFERROR(INDEX(Calc!$R$6:$Z$505,Calc!$OS448,Calc!OW$4),"")</f>
        <v/>
      </c>
      <c r="OX448" s="138" t="str">
        <f ca="1">IFERROR(INDEX(Calc!$R$6:$Z$505,Calc!$OS448,Calc!OX$4),"")</f>
        <v/>
      </c>
      <c r="OY448" s="132" t="str">
        <f t="shared" ca="1" si="146"/>
        <v/>
      </c>
      <c r="OZ448" s="132" t="str">
        <f t="shared" ca="1" si="147"/>
        <v/>
      </c>
      <c r="PA448" s="132" t="str">
        <f t="shared" ca="1" si="148"/>
        <v/>
      </c>
      <c r="PB448" s="132" t="str">
        <f t="shared" ca="1" si="149"/>
        <v/>
      </c>
    </row>
    <row r="449" spans="401:418" x14ac:dyDescent="0.25">
      <c r="OK449" s="132">
        <v>444</v>
      </c>
      <c r="OL449" s="143"/>
      <c r="OM449" s="132"/>
      <c r="ON449" s="132" t="str">
        <f>IFERROR(IF(OM449&lt;1,"",SUM($OM$6:$OM449))-$OM449+1,"")</f>
        <v/>
      </c>
      <c r="OO449" s="132" t="str">
        <f>IFERROR(IF(OM449&lt;1,"",SUM($OM$6:$OM449)),"")</f>
        <v/>
      </c>
      <c r="OP449" s="143" t="str">
        <f t="shared" ca="1" si="144"/>
        <v/>
      </c>
      <c r="OQ449" s="138" t="str">
        <f ca="1">IFERROR(IF(OK449&gt;$ON$4,"",COUNTIF($OP$6:OP449,OP449)),"")</f>
        <v/>
      </c>
      <c r="OR449" s="138" t="str">
        <f t="shared" ca="1" si="145"/>
        <v/>
      </c>
      <c r="OS449" s="132" t="str">
        <f t="array" aca="1" ref="OS449" ca="1">IFERROR(IF(LEN(OP449)=0,"",INDEX(OFFSET($AA$6,0,OR449,500,1),SMALL(IF(ISNUMBER(OFFSET($AA$6,0,OR449,500,1)),ROW(OFFSET($AA$6,0,OR449,500,1))-ROW(AA$5)),OQ449))),"")</f>
        <v/>
      </c>
      <c r="OT449" s="132" t="str">
        <f ca="1">IFERROR(INDEX(Calc!$R$6:$Z$505,Calc!$OS449,Calc!OT$4),"")</f>
        <v/>
      </c>
      <c r="OU449" s="132" t="str">
        <f ca="1">IFERROR(INDEX(Calc!$R$6:$Z$505,Calc!$OS449,Calc!OU$4),"")</f>
        <v/>
      </c>
      <c r="OV449" s="132" t="str">
        <f ca="1">IFERROR(INDEX(Calc!$R$6:$Z$505,Calc!$OS449,Calc!OV$4),"")</f>
        <v/>
      </c>
      <c r="OW449" s="138" t="str">
        <f ca="1">IFERROR(INDEX(Calc!$R$6:$Z$505,Calc!$OS449,Calc!OW$4),"")</f>
        <v/>
      </c>
      <c r="OX449" s="138" t="str">
        <f ca="1">IFERROR(INDEX(Calc!$R$6:$Z$505,Calc!$OS449,Calc!OX$4),"")</f>
        <v/>
      </c>
      <c r="OY449" s="132" t="str">
        <f t="shared" ca="1" si="146"/>
        <v/>
      </c>
      <c r="OZ449" s="132" t="str">
        <f t="shared" ca="1" si="147"/>
        <v/>
      </c>
      <c r="PA449" s="132" t="str">
        <f t="shared" ca="1" si="148"/>
        <v/>
      </c>
      <c r="PB449" s="132" t="str">
        <f t="shared" ca="1" si="149"/>
        <v/>
      </c>
    </row>
    <row r="450" spans="401:418" x14ac:dyDescent="0.25">
      <c r="OK450" s="132">
        <v>445</v>
      </c>
      <c r="OL450" s="143"/>
      <c r="OM450" s="132"/>
      <c r="ON450" s="132" t="str">
        <f>IFERROR(IF(OM450&lt;1,"",SUM($OM$6:$OM450))-$OM450+1,"")</f>
        <v/>
      </c>
      <c r="OO450" s="132" t="str">
        <f>IFERROR(IF(OM450&lt;1,"",SUM($OM$6:$OM450)),"")</f>
        <v/>
      </c>
      <c r="OP450" s="143" t="str">
        <f t="shared" ca="1" si="144"/>
        <v/>
      </c>
      <c r="OQ450" s="138" t="str">
        <f ca="1">IFERROR(IF(OK450&gt;$ON$4,"",COUNTIF($OP$6:OP450,OP450)),"")</f>
        <v/>
      </c>
      <c r="OR450" s="138" t="str">
        <f t="shared" ca="1" si="145"/>
        <v/>
      </c>
      <c r="OS450" s="132" t="str">
        <f t="array" aca="1" ref="OS450" ca="1">IFERROR(IF(LEN(OP450)=0,"",INDEX(OFFSET($AA$6,0,OR450,500,1),SMALL(IF(ISNUMBER(OFFSET($AA$6,0,OR450,500,1)),ROW(OFFSET($AA$6,0,OR450,500,1))-ROW(AA$5)),OQ450))),"")</f>
        <v/>
      </c>
      <c r="OT450" s="132" t="str">
        <f ca="1">IFERROR(INDEX(Calc!$R$6:$Z$505,Calc!$OS450,Calc!OT$4),"")</f>
        <v/>
      </c>
      <c r="OU450" s="132" t="str">
        <f ca="1">IFERROR(INDEX(Calc!$R$6:$Z$505,Calc!$OS450,Calc!OU$4),"")</f>
        <v/>
      </c>
      <c r="OV450" s="132" t="str">
        <f ca="1">IFERROR(INDEX(Calc!$R$6:$Z$505,Calc!$OS450,Calc!OV$4),"")</f>
        <v/>
      </c>
      <c r="OW450" s="138" t="str">
        <f ca="1">IFERROR(INDEX(Calc!$R$6:$Z$505,Calc!$OS450,Calc!OW$4),"")</f>
        <v/>
      </c>
      <c r="OX450" s="138" t="str">
        <f ca="1">IFERROR(INDEX(Calc!$R$6:$Z$505,Calc!$OS450,Calc!OX$4),"")</f>
        <v/>
      </c>
      <c r="OY450" s="132" t="str">
        <f t="shared" ca="1" si="146"/>
        <v/>
      </c>
      <c r="OZ450" s="132" t="str">
        <f t="shared" ca="1" si="147"/>
        <v/>
      </c>
      <c r="PA450" s="132" t="str">
        <f t="shared" ca="1" si="148"/>
        <v/>
      </c>
      <c r="PB450" s="132" t="str">
        <f t="shared" ca="1" si="149"/>
        <v/>
      </c>
    </row>
    <row r="451" spans="401:418" x14ac:dyDescent="0.25">
      <c r="OK451" s="132">
        <v>446</v>
      </c>
      <c r="OL451" s="143"/>
      <c r="OM451" s="132"/>
      <c r="ON451" s="132" t="str">
        <f>IFERROR(IF(OM451&lt;1,"",SUM($OM$6:$OM451))-$OM451+1,"")</f>
        <v/>
      </c>
      <c r="OO451" s="132" t="str">
        <f>IFERROR(IF(OM451&lt;1,"",SUM($OM$6:$OM451)),"")</f>
        <v/>
      </c>
      <c r="OP451" s="143" t="str">
        <f t="shared" ca="1" si="144"/>
        <v/>
      </c>
      <c r="OQ451" s="138" t="str">
        <f ca="1">IFERROR(IF(OK451&gt;$ON$4,"",COUNTIF($OP$6:OP451,OP451)),"")</f>
        <v/>
      </c>
      <c r="OR451" s="138" t="str">
        <f t="shared" ca="1" si="145"/>
        <v/>
      </c>
      <c r="OS451" s="132" t="str">
        <f t="array" aca="1" ref="OS451" ca="1">IFERROR(IF(LEN(OP451)=0,"",INDEX(OFFSET($AA$6,0,OR451,500,1),SMALL(IF(ISNUMBER(OFFSET($AA$6,0,OR451,500,1)),ROW(OFFSET($AA$6,0,OR451,500,1))-ROW(AA$5)),OQ451))),"")</f>
        <v/>
      </c>
      <c r="OT451" s="132" t="str">
        <f ca="1">IFERROR(INDEX(Calc!$R$6:$Z$505,Calc!$OS451,Calc!OT$4),"")</f>
        <v/>
      </c>
      <c r="OU451" s="132" t="str">
        <f ca="1">IFERROR(INDEX(Calc!$R$6:$Z$505,Calc!$OS451,Calc!OU$4),"")</f>
        <v/>
      </c>
      <c r="OV451" s="132" t="str">
        <f ca="1">IFERROR(INDEX(Calc!$R$6:$Z$505,Calc!$OS451,Calc!OV$4),"")</f>
        <v/>
      </c>
      <c r="OW451" s="138" t="str">
        <f ca="1">IFERROR(INDEX(Calc!$R$6:$Z$505,Calc!$OS451,Calc!OW$4),"")</f>
        <v/>
      </c>
      <c r="OX451" s="138" t="str">
        <f ca="1">IFERROR(INDEX(Calc!$R$6:$Z$505,Calc!$OS451,Calc!OX$4),"")</f>
        <v/>
      </c>
      <c r="OY451" s="132" t="str">
        <f t="shared" ca="1" si="146"/>
        <v/>
      </c>
      <c r="OZ451" s="132" t="str">
        <f t="shared" ca="1" si="147"/>
        <v/>
      </c>
      <c r="PA451" s="132" t="str">
        <f t="shared" ca="1" si="148"/>
        <v/>
      </c>
      <c r="PB451" s="132" t="str">
        <f t="shared" ca="1" si="149"/>
        <v/>
      </c>
    </row>
    <row r="452" spans="401:418" x14ac:dyDescent="0.25">
      <c r="OK452" s="132">
        <v>447</v>
      </c>
      <c r="OL452" s="143"/>
      <c r="OM452" s="132"/>
      <c r="ON452" s="132" t="str">
        <f>IFERROR(IF(OM452&lt;1,"",SUM($OM$6:$OM452))-$OM452+1,"")</f>
        <v/>
      </c>
      <c r="OO452" s="132" t="str">
        <f>IFERROR(IF(OM452&lt;1,"",SUM($OM$6:$OM452)),"")</f>
        <v/>
      </c>
      <c r="OP452" s="143" t="str">
        <f t="shared" ca="1" si="144"/>
        <v/>
      </c>
      <c r="OQ452" s="138" t="str">
        <f ca="1">IFERROR(IF(OK452&gt;$ON$4,"",COUNTIF($OP$6:OP452,OP452)),"")</f>
        <v/>
      </c>
      <c r="OR452" s="138" t="str">
        <f t="shared" ca="1" si="145"/>
        <v/>
      </c>
      <c r="OS452" s="132" t="str">
        <f t="array" aca="1" ref="OS452" ca="1">IFERROR(IF(LEN(OP452)=0,"",INDEX(OFFSET($AA$6,0,OR452,500,1),SMALL(IF(ISNUMBER(OFFSET($AA$6,0,OR452,500,1)),ROW(OFFSET($AA$6,0,OR452,500,1))-ROW(AA$5)),OQ452))),"")</f>
        <v/>
      </c>
      <c r="OT452" s="132" t="str">
        <f ca="1">IFERROR(INDEX(Calc!$R$6:$Z$505,Calc!$OS452,Calc!OT$4),"")</f>
        <v/>
      </c>
      <c r="OU452" s="132" t="str">
        <f ca="1">IFERROR(INDEX(Calc!$R$6:$Z$505,Calc!$OS452,Calc!OU$4),"")</f>
        <v/>
      </c>
      <c r="OV452" s="132" t="str">
        <f ca="1">IFERROR(INDEX(Calc!$R$6:$Z$505,Calc!$OS452,Calc!OV$4),"")</f>
        <v/>
      </c>
      <c r="OW452" s="138" t="str">
        <f ca="1">IFERROR(INDEX(Calc!$R$6:$Z$505,Calc!$OS452,Calc!OW$4),"")</f>
        <v/>
      </c>
      <c r="OX452" s="138" t="str">
        <f ca="1">IFERROR(INDEX(Calc!$R$6:$Z$505,Calc!$OS452,Calc!OX$4),"")</f>
        <v/>
      </c>
      <c r="OY452" s="132" t="str">
        <f t="shared" ca="1" si="146"/>
        <v/>
      </c>
      <c r="OZ452" s="132" t="str">
        <f t="shared" ca="1" si="147"/>
        <v/>
      </c>
      <c r="PA452" s="132" t="str">
        <f t="shared" ca="1" si="148"/>
        <v/>
      </c>
      <c r="PB452" s="132" t="str">
        <f t="shared" ca="1" si="149"/>
        <v/>
      </c>
    </row>
    <row r="453" spans="401:418" x14ac:dyDescent="0.25">
      <c r="OK453" s="132">
        <v>448</v>
      </c>
      <c r="OL453" s="143"/>
      <c r="OM453" s="132"/>
      <c r="ON453" s="132" t="str">
        <f>IFERROR(IF(OM453&lt;1,"",SUM($OM$6:$OM453))-$OM453+1,"")</f>
        <v/>
      </c>
      <c r="OO453" s="132" t="str">
        <f>IFERROR(IF(OM453&lt;1,"",SUM($OM$6:$OM453)),"")</f>
        <v/>
      </c>
      <c r="OP453" s="143" t="str">
        <f t="shared" ca="1" si="144"/>
        <v/>
      </c>
      <c r="OQ453" s="138" t="str">
        <f ca="1">IFERROR(IF(OK453&gt;$ON$4,"",COUNTIF($OP$6:OP453,OP453)),"")</f>
        <v/>
      </c>
      <c r="OR453" s="138" t="str">
        <f t="shared" ca="1" si="145"/>
        <v/>
      </c>
      <c r="OS453" s="132" t="str">
        <f t="array" aca="1" ref="OS453" ca="1">IFERROR(IF(LEN(OP453)=0,"",INDEX(OFFSET($AA$6,0,OR453,500,1),SMALL(IF(ISNUMBER(OFFSET($AA$6,0,OR453,500,1)),ROW(OFFSET($AA$6,0,OR453,500,1))-ROW(AA$5)),OQ453))),"")</f>
        <v/>
      </c>
      <c r="OT453" s="132" t="str">
        <f ca="1">IFERROR(INDEX(Calc!$R$6:$Z$505,Calc!$OS453,Calc!OT$4),"")</f>
        <v/>
      </c>
      <c r="OU453" s="132" t="str">
        <f ca="1">IFERROR(INDEX(Calc!$R$6:$Z$505,Calc!$OS453,Calc!OU$4),"")</f>
        <v/>
      </c>
      <c r="OV453" s="132" t="str">
        <f ca="1">IFERROR(INDEX(Calc!$R$6:$Z$505,Calc!$OS453,Calc!OV$4),"")</f>
        <v/>
      </c>
      <c r="OW453" s="138" t="str">
        <f ca="1">IFERROR(INDEX(Calc!$R$6:$Z$505,Calc!$OS453,Calc!OW$4),"")</f>
        <v/>
      </c>
      <c r="OX453" s="138" t="str">
        <f ca="1">IFERROR(INDEX(Calc!$R$6:$Z$505,Calc!$OS453,Calc!OX$4),"")</f>
        <v/>
      </c>
      <c r="OY453" s="132" t="str">
        <f t="shared" ca="1" si="146"/>
        <v/>
      </c>
      <c r="OZ453" s="132" t="str">
        <f t="shared" ca="1" si="147"/>
        <v/>
      </c>
      <c r="PA453" s="132" t="str">
        <f t="shared" ca="1" si="148"/>
        <v/>
      </c>
      <c r="PB453" s="132" t="str">
        <f t="shared" ca="1" si="149"/>
        <v/>
      </c>
    </row>
    <row r="454" spans="401:418" x14ac:dyDescent="0.25">
      <c r="OK454" s="132">
        <v>449</v>
      </c>
      <c r="OL454" s="143"/>
      <c r="OM454" s="132"/>
      <c r="ON454" s="132" t="str">
        <f>IFERROR(IF(OM454&lt;1,"",SUM($OM$6:$OM454))-$OM454+1,"")</f>
        <v/>
      </c>
      <c r="OO454" s="132" t="str">
        <f>IFERROR(IF(OM454&lt;1,"",SUM($OM$6:$OM454)),"")</f>
        <v/>
      </c>
      <c r="OP454" s="143" t="str">
        <f t="shared" ca="1" si="144"/>
        <v/>
      </c>
      <c r="OQ454" s="138" t="str">
        <f ca="1">IFERROR(IF(OK454&gt;$ON$4,"",COUNTIF($OP$6:OP454,OP454)),"")</f>
        <v/>
      </c>
      <c r="OR454" s="138" t="str">
        <f t="shared" ca="1" si="145"/>
        <v/>
      </c>
      <c r="OS454" s="132" t="str">
        <f t="array" aca="1" ref="OS454" ca="1">IFERROR(IF(LEN(OP454)=0,"",INDEX(OFFSET($AA$6,0,OR454,500,1),SMALL(IF(ISNUMBER(OFFSET($AA$6,0,OR454,500,1)),ROW(OFFSET($AA$6,0,OR454,500,1))-ROW(AA$5)),OQ454))),"")</f>
        <v/>
      </c>
      <c r="OT454" s="132" t="str">
        <f ca="1">IFERROR(INDEX(Calc!$R$6:$Z$505,Calc!$OS454,Calc!OT$4),"")</f>
        <v/>
      </c>
      <c r="OU454" s="132" t="str">
        <f ca="1">IFERROR(INDEX(Calc!$R$6:$Z$505,Calc!$OS454,Calc!OU$4),"")</f>
        <v/>
      </c>
      <c r="OV454" s="132" t="str">
        <f ca="1">IFERROR(INDEX(Calc!$R$6:$Z$505,Calc!$OS454,Calc!OV$4),"")</f>
        <v/>
      </c>
      <c r="OW454" s="138" t="str">
        <f ca="1">IFERROR(INDEX(Calc!$R$6:$Z$505,Calc!$OS454,Calc!OW$4),"")</f>
        <v/>
      </c>
      <c r="OX454" s="138" t="str">
        <f ca="1">IFERROR(INDEX(Calc!$R$6:$Z$505,Calc!$OS454,Calc!OX$4),"")</f>
        <v/>
      </c>
      <c r="OY454" s="132" t="str">
        <f t="shared" ca="1" si="146"/>
        <v/>
      </c>
      <c r="OZ454" s="132" t="str">
        <f t="shared" ca="1" si="147"/>
        <v/>
      </c>
      <c r="PA454" s="132" t="str">
        <f t="shared" ca="1" si="148"/>
        <v/>
      </c>
      <c r="PB454" s="132" t="str">
        <f t="shared" ca="1" si="149"/>
        <v/>
      </c>
    </row>
    <row r="455" spans="401:418" x14ac:dyDescent="0.25">
      <c r="OK455" s="132">
        <v>450</v>
      </c>
      <c r="OL455" s="143"/>
      <c r="OM455" s="132"/>
      <c r="ON455" s="132" t="str">
        <f>IFERROR(IF(OM455&lt;1,"",SUM($OM$6:$OM455))-$OM455+1,"")</f>
        <v/>
      </c>
      <c r="OO455" s="132" t="str">
        <f>IFERROR(IF(OM455&lt;1,"",SUM($OM$6:$OM455)),"")</f>
        <v/>
      </c>
      <c r="OP455" s="143" t="str">
        <f t="shared" ref="OP455:OP518" ca="1" si="150">IFERROR(IF(OK455&gt;$ON$4,"",IF(ISNUMBER(MATCH(OK455,$ON$6:$ON$3005,0)),INDEX($OL$6:$OL$376,MATCH(OK455,$ON$6:$ON$3005,0)),OP454)),"")</f>
        <v/>
      </c>
      <c r="OQ455" s="138" t="str">
        <f ca="1">IFERROR(IF(OK455&gt;$ON$4,"",COUNTIF($OP$6:OP455,OP455)),"")</f>
        <v/>
      </c>
      <c r="OR455" s="138" t="str">
        <f t="shared" ref="OR455:OR518" ca="1" si="151">IFERROR(MATCH(OP455,$AB$5:$OH$5,0),"")</f>
        <v/>
      </c>
      <c r="OS455" s="132" t="str">
        <f t="array" aca="1" ref="OS455" ca="1">IFERROR(IF(LEN(OP455)=0,"",INDEX(OFFSET($AA$6,0,OR455,500,1),SMALL(IF(ISNUMBER(OFFSET($AA$6,0,OR455,500,1)),ROW(OFFSET($AA$6,0,OR455,500,1))-ROW(AA$5)),OQ455))),"")</f>
        <v/>
      </c>
      <c r="OT455" s="132" t="str">
        <f ca="1">IFERROR(INDEX(Calc!$R$6:$Z$505,Calc!$OS455,Calc!OT$4),"")</f>
        <v/>
      </c>
      <c r="OU455" s="132" t="str">
        <f ca="1">IFERROR(INDEX(Calc!$R$6:$Z$505,Calc!$OS455,Calc!OU$4),"")</f>
        <v/>
      </c>
      <c r="OV455" s="132" t="str">
        <f ca="1">IFERROR(INDEX(Calc!$R$6:$Z$505,Calc!$OS455,Calc!OV$4),"")</f>
        <v/>
      </c>
      <c r="OW455" s="138" t="str">
        <f ca="1">IFERROR(INDEX(Calc!$R$6:$Z$505,Calc!$OS455,Calc!OW$4),"")</f>
        <v/>
      </c>
      <c r="OX455" s="138" t="str">
        <f ca="1">IFERROR(INDEX(Calc!$R$6:$Z$505,Calc!$OS455,Calc!OX$4),"")</f>
        <v/>
      </c>
      <c r="OY455" s="132" t="str">
        <f t="shared" ref="OY455:OY518" ca="1" si="152">IFERROR(DAY(OP455),"")</f>
        <v/>
      </c>
      <c r="OZ455" s="132" t="str">
        <f t="shared" ref="OZ455:OZ518" ca="1" si="153">IFERROR(MONTH(OP455),"")</f>
        <v/>
      </c>
      <c r="PA455" s="132" t="str">
        <f t="shared" ref="PA455:PA518" ca="1" si="154">IFERROR(YEAR(OP455),"")</f>
        <v/>
      </c>
      <c r="PB455" s="132" t="str">
        <f t="shared" ref="PB455:PB518" ca="1" si="155">IFERROR(INDEX($L$8:$L$19,OZ455)&amp;" - "&amp;PA455,"")</f>
        <v/>
      </c>
    </row>
    <row r="456" spans="401:418" x14ac:dyDescent="0.25">
      <c r="OK456" s="132">
        <v>451</v>
      </c>
      <c r="OL456" s="143"/>
      <c r="OM456" s="132"/>
      <c r="ON456" s="132" t="str">
        <f>IFERROR(IF(OM456&lt;1,"",SUM($OM$6:$OM456))-$OM456+1,"")</f>
        <v/>
      </c>
      <c r="OO456" s="132" t="str">
        <f>IFERROR(IF(OM456&lt;1,"",SUM($OM$6:$OM456)),"")</f>
        <v/>
      </c>
      <c r="OP456" s="143" t="str">
        <f t="shared" ca="1" si="150"/>
        <v/>
      </c>
      <c r="OQ456" s="138" t="str">
        <f ca="1">IFERROR(IF(OK456&gt;$ON$4,"",COUNTIF($OP$6:OP456,OP456)),"")</f>
        <v/>
      </c>
      <c r="OR456" s="138" t="str">
        <f t="shared" ca="1" si="151"/>
        <v/>
      </c>
      <c r="OS456" s="132" t="str">
        <f t="array" aca="1" ref="OS456" ca="1">IFERROR(IF(LEN(OP456)=0,"",INDEX(OFFSET($AA$6,0,OR456,500,1),SMALL(IF(ISNUMBER(OFFSET($AA$6,0,OR456,500,1)),ROW(OFFSET($AA$6,0,OR456,500,1))-ROW(AA$5)),OQ456))),"")</f>
        <v/>
      </c>
      <c r="OT456" s="132" t="str">
        <f ca="1">IFERROR(INDEX(Calc!$R$6:$Z$505,Calc!$OS456,Calc!OT$4),"")</f>
        <v/>
      </c>
      <c r="OU456" s="132" t="str">
        <f ca="1">IFERROR(INDEX(Calc!$R$6:$Z$505,Calc!$OS456,Calc!OU$4),"")</f>
        <v/>
      </c>
      <c r="OV456" s="132" t="str">
        <f ca="1">IFERROR(INDEX(Calc!$R$6:$Z$505,Calc!$OS456,Calc!OV$4),"")</f>
        <v/>
      </c>
      <c r="OW456" s="138" t="str">
        <f ca="1">IFERROR(INDEX(Calc!$R$6:$Z$505,Calc!$OS456,Calc!OW$4),"")</f>
        <v/>
      </c>
      <c r="OX456" s="138" t="str">
        <f ca="1">IFERROR(INDEX(Calc!$R$6:$Z$505,Calc!$OS456,Calc!OX$4),"")</f>
        <v/>
      </c>
      <c r="OY456" s="132" t="str">
        <f t="shared" ca="1" si="152"/>
        <v/>
      </c>
      <c r="OZ456" s="132" t="str">
        <f t="shared" ca="1" si="153"/>
        <v/>
      </c>
      <c r="PA456" s="132" t="str">
        <f t="shared" ca="1" si="154"/>
        <v/>
      </c>
      <c r="PB456" s="132" t="str">
        <f t="shared" ca="1" si="155"/>
        <v/>
      </c>
    </row>
    <row r="457" spans="401:418" x14ac:dyDescent="0.25">
      <c r="OK457" s="132">
        <v>452</v>
      </c>
      <c r="OL457" s="143"/>
      <c r="OM457" s="132"/>
      <c r="ON457" s="132" t="str">
        <f>IFERROR(IF(OM457&lt;1,"",SUM($OM$6:$OM457))-$OM457+1,"")</f>
        <v/>
      </c>
      <c r="OO457" s="132" t="str">
        <f>IFERROR(IF(OM457&lt;1,"",SUM($OM$6:$OM457)),"")</f>
        <v/>
      </c>
      <c r="OP457" s="143" t="str">
        <f t="shared" ca="1" si="150"/>
        <v/>
      </c>
      <c r="OQ457" s="138" t="str">
        <f ca="1">IFERROR(IF(OK457&gt;$ON$4,"",COUNTIF($OP$6:OP457,OP457)),"")</f>
        <v/>
      </c>
      <c r="OR457" s="138" t="str">
        <f t="shared" ca="1" si="151"/>
        <v/>
      </c>
      <c r="OS457" s="132" t="str">
        <f t="array" aca="1" ref="OS457" ca="1">IFERROR(IF(LEN(OP457)=0,"",INDEX(OFFSET($AA$6,0,OR457,500,1),SMALL(IF(ISNUMBER(OFFSET($AA$6,0,OR457,500,1)),ROW(OFFSET($AA$6,0,OR457,500,1))-ROW(AA$5)),OQ457))),"")</f>
        <v/>
      </c>
      <c r="OT457" s="132" t="str">
        <f ca="1">IFERROR(INDEX(Calc!$R$6:$Z$505,Calc!$OS457,Calc!OT$4),"")</f>
        <v/>
      </c>
      <c r="OU457" s="132" t="str">
        <f ca="1">IFERROR(INDEX(Calc!$R$6:$Z$505,Calc!$OS457,Calc!OU$4),"")</f>
        <v/>
      </c>
      <c r="OV457" s="132" t="str">
        <f ca="1">IFERROR(INDEX(Calc!$R$6:$Z$505,Calc!$OS457,Calc!OV$4),"")</f>
        <v/>
      </c>
      <c r="OW457" s="138" t="str">
        <f ca="1">IFERROR(INDEX(Calc!$R$6:$Z$505,Calc!$OS457,Calc!OW$4),"")</f>
        <v/>
      </c>
      <c r="OX457" s="138" t="str">
        <f ca="1">IFERROR(INDEX(Calc!$R$6:$Z$505,Calc!$OS457,Calc!OX$4),"")</f>
        <v/>
      </c>
      <c r="OY457" s="132" t="str">
        <f t="shared" ca="1" si="152"/>
        <v/>
      </c>
      <c r="OZ457" s="132" t="str">
        <f t="shared" ca="1" si="153"/>
        <v/>
      </c>
      <c r="PA457" s="132" t="str">
        <f t="shared" ca="1" si="154"/>
        <v/>
      </c>
      <c r="PB457" s="132" t="str">
        <f t="shared" ca="1" si="155"/>
        <v/>
      </c>
    </row>
    <row r="458" spans="401:418" x14ac:dyDescent="0.25">
      <c r="OK458" s="132">
        <v>453</v>
      </c>
      <c r="OL458" s="143"/>
      <c r="OM458" s="132"/>
      <c r="ON458" s="132" t="str">
        <f>IFERROR(IF(OM458&lt;1,"",SUM($OM$6:$OM458))-$OM458+1,"")</f>
        <v/>
      </c>
      <c r="OO458" s="132" t="str">
        <f>IFERROR(IF(OM458&lt;1,"",SUM($OM$6:$OM458)),"")</f>
        <v/>
      </c>
      <c r="OP458" s="143" t="str">
        <f t="shared" ca="1" si="150"/>
        <v/>
      </c>
      <c r="OQ458" s="138" t="str">
        <f ca="1">IFERROR(IF(OK458&gt;$ON$4,"",COUNTIF($OP$6:OP458,OP458)),"")</f>
        <v/>
      </c>
      <c r="OR458" s="138" t="str">
        <f t="shared" ca="1" si="151"/>
        <v/>
      </c>
      <c r="OS458" s="132" t="str">
        <f t="array" aca="1" ref="OS458" ca="1">IFERROR(IF(LEN(OP458)=0,"",INDEX(OFFSET($AA$6,0,OR458,500,1),SMALL(IF(ISNUMBER(OFFSET($AA$6,0,OR458,500,1)),ROW(OFFSET($AA$6,0,OR458,500,1))-ROW(AA$5)),OQ458))),"")</f>
        <v/>
      </c>
      <c r="OT458" s="132" t="str">
        <f ca="1">IFERROR(INDEX(Calc!$R$6:$Z$505,Calc!$OS458,Calc!OT$4),"")</f>
        <v/>
      </c>
      <c r="OU458" s="132" t="str">
        <f ca="1">IFERROR(INDEX(Calc!$R$6:$Z$505,Calc!$OS458,Calc!OU$4),"")</f>
        <v/>
      </c>
      <c r="OV458" s="132" t="str">
        <f ca="1">IFERROR(INDEX(Calc!$R$6:$Z$505,Calc!$OS458,Calc!OV$4),"")</f>
        <v/>
      </c>
      <c r="OW458" s="138" t="str">
        <f ca="1">IFERROR(INDEX(Calc!$R$6:$Z$505,Calc!$OS458,Calc!OW$4),"")</f>
        <v/>
      </c>
      <c r="OX458" s="138" t="str">
        <f ca="1">IFERROR(INDEX(Calc!$R$6:$Z$505,Calc!$OS458,Calc!OX$4),"")</f>
        <v/>
      </c>
      <c r="OY458" s="132" t="str">
        <f t="shared" ca="1" si="152"/>
        <v/>
      </c>
      <c r="OZ458" s="132" t="str">
        <f t="shared" ca="1" si="153"/>
        <v/>
      </c>
      <c r="PA458" s="132" t="str">
        <f t="shared" ca="1" si="154"/>
        <v/>
      </c>
      <c r="PB458" s="132" t="str">
        <f t="shared" ca="1" si="155"/>
        <v/>
      </c>
    </row>
    <row r="459" spans="401:418" x14ac:dyDescent="0.25">
      <c r="OK459" s="132">
        <v>454</v>
      </c>
      <c r="OL459" s="143"/>
      <c r="OM459" s="132"/>
      <c r="ON459" s="132" t="str">
        <f>IFERROR(IF(OM459&lt;1,"",SUM($OM$6:$OM459))-$OM459+1,"")</f>
        <v/>
      </c>
      <c r="OO459" s="132" t="str">
        <f>IFERROR(IF(OM459&lt;1,"",SUM($OM$6:$OM459)),"")</f>
        <v/>
      </c>
      <c r="OP459" s="143" t="str">
        <f t="shared" ca="1" si="150"/>
        <v/>
      </c>
      <c r="OQ459" s="138" t="str">
        <f ca="1">IFERROR(IF(OK459&gt;$ON$4,"",COUNTIF($OP$6:OP459,OP459)),"")</f>
        <v/>
      </c>
      <c r="OR459" s="138" t="str">
        <f t="shared" ca="1" si="151"/>
        <v/>
      </c>
      <c r="OS459" s="132" t="str">
        <f t="array" aca="1" ref="OS459" ca="1">IFERROR(IF(LEN(OP459)=0,"",INDEX(OFFSET($AA$6,0,OR459,500,1),SMALL(IF(ISNUMBER(OFFSET($AA$6,0,OR459,500,1)),ROW(OFFSET($AA$6,0,OR459,500,1))-ROW(AA$5)),OQ459))),"")</f>
        <v/>
      </c>
      <c r="OT459" s="132" t="str">
        <f ca="1">IFERROR(INDEX(Calc!$R$6:$Z$505,Calc!$OS459,Calc!OT$4),"")</f>
        <v/>
      </c>
      <c r="OU459" s="132" t="str">
        <f ca="1">IFERROR(INDEX(Calc!$R$6:$Z$505,Calc!$OS459,Calc!OU$4),"")</f>
        <v/>
      </c>
      <c r="OV459" s="132" t="str">
        <f ca="1">IFERROR(INDEX(Calc!$R$6:$Z$505,Calc!$OS459,Calc!OV$4),"")</f>
        <v/>
      </c>
      <c r="OW459" s="138" t="str">
        <f ca="1">IFERROR(INDEX(Calc!$R$6:$Z$505,Calc!$OS459,Calc!OW$4),"")</f>
        <v/>
      </c>
      <c r="OX459" s="138" t="str">
        <f ca="1">IFERROR(INDEX(Calc!$R$6:$Z$505,Calc!$OS459,Calc!OX$4),"")</f>
        <v/>
      </c>
      <c r="OY459" s="132" t="str">
        <f t="shared" ca="1" si="152"/>
        <v/>
      </c>
      <c r="OZ459" s="132" t="str">
        <f t="shared" ca="1" si="153"/>
        <v/>
      </c>
      <c r="PA459" s="132" t="str">
        <f t="shared" ca="1" si="154"/>
        <v/>
      </c>
      <c r="PB459" s="132" t="str">
        <f t="shared" ca="1" si="155"/>
        <v/>
      </c>
    </row>
    <row r="460" spans="401:418" x14ac:dyDescent="0.25">
      <c r="OK460" s="132">
        <v>455</v>
      </c>
      <c r="OL460" s="143"/>
      <c r="OM460" s="132"/>
      <c r="ON460" s="132" t="str">
        <f>IFERROR(IF(OM460&lt;1,"",SUM($OM$6:$OM460))-$OM460+1,"")</f>
        <v/>
      </c>
      <c r="OO460" s="132" t="str">
        <f>IFERROR(IF(OM460&lt;1,"",SUM($OM$6:$OM460)),"")</f>
        <v/>
      </c>
      <c r="OP460" s="143" t="str">
        <f t="shared" ca="1" si="150"/>
        <v/>
      </c>
      <c r="OQ460" s="138" t="str">
        <f ca="1">IFERROR(IF(OK460&gt;$ON$4,"",COUNTIF($OP$6:OP460,OP460)),"")</f>
        <v/>
      </c>
      <c r="OR460" s="138" t="str">
        <f t="shared" ca="1" si="151"/>
        <v/>
      </c>
      <c r="OS460" s="132" t="str">
        <f t="array" aca="1" ref="OS460" ca="1">IFERROR(IF(LEN(OP460)=0,"",INDEX(OFFSET($AA$6,0,OR460,500,1),SMALL(IF(ISNUMBER(OFFSET($AA$6,0,OR460,500,1)),ROW(OFFSET($AA$6,0,OR460,500,1))-ROW(AA$5)),OQ460))),"")</f>
        <v/>
      </c>
      <c r="OT460" s="132" t="str">
        <f ca="1">IFERROR(INDEX(Calc!$R$6:$Z$505,Calc!$OS460,Calc!OT$4),"")</f>
        <v/>
      </c>
      <c r="OU460" s="132" t="str">
        <f ca="1">IFERROR(INDEX(Calc!$R$6:$Z$505,Calc!$OS460,Calc!OU$4),"")</f>
        <v/>
      </c>
      <c r="OV460" s="132" t="str">
        <f ca="1">IFERROR(INDEX(Calc!$R$6:$Z$505,Calc!$OS460,Calc!OV$4),"")</f>
        <v/>
      </c>
      <c r="OW460" s="138" t="str">
        <f ca="1">IFERROR(INDEX(Calc!$R$6:$Z$505,Calc!$OS460,Calc!OW$4),"")</f>
        <v/>
      </c>
      <c r="OX460" s="138" t="str">
        <f ca="1">IFERROR(INDEX(Calc!$R$6:$Z$505,Calc!$OS460,Calc!OX$4),"")</f>
        <v/>
      </c>
      <c r="OY460" s="132" t="str">
        <f t="shared" ca="1" si="152"/>
        <v/>
      </c>
      <c r="OZ460" s="132" t="str">
        <f t="shared" ca="1" si="153"/>
        <v/>
      </c>
      <c r="PA460" s="132" t="str">
        <f t="shared" ca="1" si="154"/>
        <v/>
      </c>
      <c r="PB460" s="132" t="str">
        <f t="shared" ca="1" si="155"/>
        <v/>
      </c>
    </row>
    <row r="461" spans="401:418" x14ac:dyDescent="0.25">
      <c r="OK461" s="132">
        <v>456</v>
      </c>
      <c r="OL461" s="143"/>
      <c r="OM461" s="132"/>
      <c r="ON461" s="132" t="str">
        <f>IFERROR(IF(OM461&lt;1,"",SUM($OM$6:$OM461))-$OM461+1,"")</f>
        <v/>
      </c>
      <c r="OO461" s="132" t="str">
        <f>IFERROR(IF(OM461&lt;1,"",SUM($OM$6:$OM461)),"")</f>
        <v/>
      </c>
      <c r="OP461" s="143" t="str">
        <f t="shared" ca="1" si="150"/>
        <v/>
      </c>
      <c r="OQ461" s="138" t="str">
        <f ca="1">IFERROR(IF(OK461&gt;$ON$4,"",COUNTIF($OP$6:OP461,OP461)),"")</f>
        <v/>
      </c>
      <c r="OR461" s="138" t="str">
        <f t="shared" ca="1" si="151"/>
        <v/>
      </c>
      <c r="OS461" s="132" t="str">
        <f t="array" aca="1" ref="OS461" ca="1">IFERROR(IF(LEN(OP461)=0,"",INDEX(OFFSET($AA$6,0,OR461,500,1),SMALL(IF(ISNUMBER(OFFSET($AA$6,0,OR461,500,1)),ROW(OFFSET($AA$6,0,OR461,500,1))-ROW(AA$5)),OQ461))),"")</f>
        <v/>
      </c>
      <c r="OT461" s="132" t="str">
        <f ca="1">IFERROR(INDEX(Calc!$R$6:$Z$505,Calc!$OS461,Calc!OT$4),"")</f>
        <v/>
      </c>
      <c r="OU461" s="132" t="str">
        <f ca="1">IFERROR(INDEX(Calc!$R$6:$Z$505,Calc!$OS461,Calc!OU$4),"")</f>
        <v/>
      </c>
      <c r="OV461" s="132" t="str">
        <f ca="1">IFERROR(INDEX(Calc!$R$6:$Z$505,Calc!$OS461,Calc!OV$4),"")</f>
        <v/>
      </c>
      <c r="OW461" s="138" t="str">
        <f ca="1">IFERROR(INDEX(Calc!$R$6:$Z$505,Calc!$OS461,Calc!OW$4),"")</f>
        <v/>
      </c>
      <c r="OX461" s="138" t="str">
        <f ca="1">IFERROR(INDEX(Calc!$R$6:$Z$505,Calc!$OS461,Calc!OX$4),"")</f>
        <v/>
      </c>
      <c r="OY461" s="132" t="str">
        <f t="shared" ca="1" si="152"/>
        <v/>
      </c>
      <c r="OZ461" s="132" t="str">
        <f t="shared" ca="1" si="153"/>
        <v/>
      </c>
      <c r="PA461" s="132" t="str">
        <f t="shared" ca="1" si="154"/>
        <v/>
      </c>
      <c r="PB461" s="132" t="str">
        <f t="shared" ca="1" si="155"/>
        <v/>
      </c>
    </row>
    <row r="462" spans="401:418" x14ac:dyDescent="0.25">
      <c r="OK462" s="132">
        <v>457</v>
      </c>
      <c r="OL462" s="143"/>
      <c r="OM462" s="132"/>
      <c r="ON462" s="132" t="str">
        <f>IFERROR(IF(OM462&lt;1,"",SUM($OM$6:$OM462))-$OM462+1,"")</f>
        <v/>
      </c>
      <c r="OO462" s="132" t="str">
        <f>IFERROR(IF(OM462&lt;1,"",SUM($OM$6:$OM462)),"")</f>
        <v/>
      </c>
      <c r="OP462" s="143" t="str">
        <f t="shared" ca="1" si="150"/>
        <v/>
      </c>
      <c r="OQ462" s="138" t="str">
        <f ca="1">IFERROR(IF(OK462&gt;$ON$4,"",COUNTIF($OP$6:OP462,OP462)),"")</f>
        <v/>
      </c>
      <c r="OR462" s="138" t="str">
        <f t="shared" ca="1" si="151"/>
        <v/>
      </c>
      <c r="OS462" s="132" t="str">
        <f t="array" aca="1" ref="OS462" ca="1">IFERROR(IF(LEN(OP462)=0,"",INDEX(OFFSET($AA$6,0,OR462,500,1),SMALL(IF(ISNUMBER(OFFSET($AA$6,0,OR462,500,1)),ROW(OFFSET($AA$6,0,OR462,500,1))-ROW(AA$5)),OQ462))),"")</f>
        <v/>
      </c>
      <c r="OT462" s="132" t="str">
        <f ca="1">IFERROR(INDEX(Calc!$R$6:$Z$505,Calc!$OS462,Calc!OT$4),"")</f>
        <v/>
      </c>
      <c r="OU462" s="132" t="str">
        <f ca="1">IFERROR(INDEX(Calc!$R$6:$Z$505,Calc!$OS462,Calc!OU$4),"")</f>
        <v/>
      </c>
      <c r="OV462" s="132" t="str">
        <f ca="1">IFERROR(INDEX(Calc!$R$6:$Z$505,Calc!$OS462,Calc!OV$4),"")</f>
        <v/>
      </c>
      <c r="OW462" s="138" t="str">
        <f ca="1">IFERROR(INDEX(Calc!$R$6:$Z$505,Calc!$OS462,Calc!OW$4),"")</f>
        <v/>
      </c>
      <c r="OX462" s="138" t="str">
        <f ca="1">IFERROR(INDEX(Calc!$R$6:$Z$505,Calc!$OS462,Calc!OX$4),"")</f>
        <v/>
      </c>
      <c r="OY462" s="132" t="str">
        <f t="shared" ca="1" si="152"/>
        <v/>
      </c>
      <c r="OZ462" s="132" t="str">
        <f t="shared" ca="1" si="153"/>
        <v/>
      </c>
      <c r="PA462" s="132" t="str">
        <f t="shared" ca="1" si="154"/>
        <v/>
      </c>
      <c r="PB462" s="132" t="str">
        <f t="shared" ca="1" si="155"/>
        <v/>
      </c>
    </row>
    <row r="463" spans="401:418" x14ac:dyDescent="0.25">
      <c r="OK463" s="132">
        <v>458</v>
      </c>
      <c r="OL463" s="143"/>
      <c r="OM463" s="132"/>
      <c r="ON463" s="132" t="str">
        <f>IFERROR(IF(OM463&lt;1,"",SUM($OM$6:$OM463))-$OM463+1,"")</f>
        <v/>
      </c>
      <c r="OO463" s="132" t="str">
        <f>IFERROR(IF(OM463&lt;1,"",SUM($OM$6:$OM463)),"")</f>
        <v/>
      </c>
      <c r="OP463" s="143" t="str">
        <f t="shared" ca="1" si="150"/>
        <v/>
      </c>
      <c r="OQ463" s="138" t="str">
        <f ca="1">IFERROR(IF(OK463&gt;$ON$4,"",COUNTIF($OP$6:OP463,OP463)),"")</f>
        <v/>
      </c>
      <c r="OR463" s="138" t="str">
        <f t="shared" ca="1" si="151"/>
        <v/>
      </c>
      <c r="OS463" s="132" t="str">
        <f t="array" aca="1" ref="OS463" ca="1">IFERROR(IF(LEN(OP463)=0,"",INDEX(OFFSET($AA$6,0,OR463,500,1),SMALL(IF(ISNUMBER(OFFSET($AA$6,0,OR463,500,1)),ROW(OFFSET($AA$6,0,OR463,500,1))-ROW(AA$5)),OQ463))),"")</f>
        <v/>
      </c>
      <c r="OT463" s="132" t="str">
        <f ca="1">IFERROR(INDEX(Calc!$R$6:$Z$505,Calc!$OS463,Calc!OT$4),"")</f>
        <v/>
      </c>
      <c r="OU463" s="132" t="str">
        <f ca="1">IFERROR(INDEX(Calc!$R$6:$Z$505,Calc!$OS463,Calc!OU$4),"")</f>
        <v/>
      </c>
      <c r="OV463" s="132" t="str">
        <f ca="1">IFERROR(INDEX(Calc!$R$6:$Z$505,Calc!$OS463,Calc!OV$4),"")</f>
        <v/>
      </c>
      <c r="OW463" s="138" t="str">
        <f ca="1">IFERROR(INDEX(Calc!$R$6:$Z$505,Calc!$OS463,Calc!OW$4),"")</f>
        <v/>
      </c>
      <c r="OX463" s="138" t="str">
        <f ca="1">IFERROR(INDEX(Calc!$R$6:$Z$505,Calc!$OS463,Calc!OX$4),"")</f>
        <v/>
      </c>
      <c r="OY463" s="132" t="str">
        <f t="shared" ca="1" si="152"/>
        <v/>
      </c>
      <c r="OZ463" s="132" t="str">
        <f t="shared" ca="1" si="153"/>
        <v/>
      </c>
      <c r="PA463" s="132" t="str">
        <f t="shared" ca="1" si="154"/>
        <v/>
      </c>
      <c r="PB463" s="132" t="str">
        <f t="shared" ca="1" si="155"/>
        <v/>
      </c>
    </row>
    <row r="464" spans="401:418" x14ac:dyDescent="0.25">
      <c r="OK464" s="132">
        <v>459</v>
      </c>
      <c r="OL464" s="143"/>
      <c r="OM464" s="132"/>
      <c r="ON464" s="132" t="str">
        <f>IFERROR(IF(OM464&lt;1,"",SUM($OM$6:$OM464))-$OM464+1,"")</f>
        <v/>
      </c>
      <c r="OO464" s="132" t="str">
        <f>IFERROR(IF(OM464&lt;1,"",SUM($OM$6:$OM464)),"")</f>
        <v/>
      </c>
      <c r="OP464" s="143" t="str">
        <f t="shared" ca="1" si="150"/>
        <v/>
      </c>
      <c r="OQ464" s="138" t="str">
        <f ca="1">IFERROR(IF(OK464&gt;$ON$4,"",COUNTIF($OP$6:OP464,OP464)),"")</f>
        <v/>
      </c>
      <c r="OR464" s="138" t="str">
        <f t="shared" ca="1" si="151"/>
        <v/>
      </c>
      <c r="OS464" s="132" t="str">
        <f t="array" aca="1" ref="OS464" ca="1">IFERROR(IF(LEN(OP464)=0,"",INDEX(OFFSET($AA$6,0,OR464,500,1),SMALL(IF(ISNUMBER(OFFSET($AA$6,0,OR464,500,1)),ROW(OFFSET($AA$6,0,OR464,500,1))-ROW(AA$5)),OQ464))),"")</f>
        <v/>
      </c>
      <c r="OT464" s="132" t="str">
        <f ca="1">IFERROR(INDEX(Calc!$R$6:$Z$505,Calc!$OS464,Calc!OT$4),"")</f>
        <v/>
      </c>
      <c r="OU464" s="132" t="str">
        <f ca="1">IFERROR(INDEX(Calc!$R$6:$Z$505,Calc!$OS464,Calc!OU$4),"")</f>
        <v/>
      </c>
      <c r="OV464" s="132" t="str">
        <f ca="1">IFERROR(INDEX(Calc!$R$6:$Z$505,Calc!$OS464,Calc!OV$4),"")</f>
        <v/>
      </c>
      <c r="OW464" s="138" t="str">
        <f ca="1">IFERROR(INDEX(Calc!$R$6:$Z$505,Calc!$OS464,Calc!OW$4),"")</f>
        <v/>
      </c>
      <c r="OX464" s="138" t="str">
        <f ca="1">IFERROR(INDEX(Calc!$R$6:$Z$505,Calc!$OS464,Calc!OX$4),"")</f>
        <v/>
      </c>
      <c r="OY464" s="132" t="str">
        <f t="shared" ca="1" si="152"/>
        <v/>
      </c>
      <c r="OZ464" s="132" t="str">
        <f t="shared" ca="1" si="153"/>
        <v/>
      </c>
      <c r="PA464" s="132" t="str">
        <f t="shared" ca="1" si="154"/>
        <v/>
      </c>
      <c r="PB464" s="132" t="str">
        <f t="shared" ca="1" si="155"/>
        <v/>
      </c>
    </row>
    <row r="465" spans="401:418" x14ac:dyDescent="0.25">
      <c r="OK465" s="132">
        <v>460</v>
      </c>
      <c r="OL465" s="143"/>
      <c r="OM465" s="132"/>
      <c r="ON465" s="132" t="str">
        <f>IFERROR(IF(OM465&lt;1,"",SUM($OM$6:$OM465))-$OM465+1,"")</f>
        <v/>
      </c>
      <c r="OO465" s="132" t="str">
        <f>IFERROR(IF(OM465&lt;1,"",SUM($OM$6:$OM465)),"")</f>
        <v/>
      </c>
      <c r="OP465" s="143" t="str">
        <f t="shared" ca="1" si="150"/>
        <v/>
      </c>
      <c r="OQ465" s="138" t="str">
        <f ca="1">IFERROR(IF(OK465&gt;$ON$4,"",COUNTIF($OP$6:OP465,OP465)),"")</f>
        <v/>
      </c>
      <c r="OR465" s="138" t="str">
        <f t="shared" ca="1" si="151"/>
        <v/>
      </c>
      <c r="OS465" s="132" t="str">
        <f t="array" aca="1" ref="OS465" ca="1">IFERROR(IF(LEN(OP465)=0,"",INDEX(OFFSET($AA$6,0,OR465,500,1),SMALL(IF(ISNUMBER(OFFSET($AA$6,0,OR465,500,1)),ROW(OFFSET($AA$6,0,OR465,500,1))-ROW(AA$5)),OQ465))),"")</f>
        <v/>
      </c>
      <c r="OT465" s="132" t="str">
        <f ca="1">IFERROR(INDEX(Calc!$R$6:$Z$505,Calc!$OS465,Calc!OT$4),"")</f>
        <v/>
      </c>
      <c r="OU465" s="132" t="str">
        <f ca="1">IFERROR(INDEX(Calc!$R$6:$Z$505,Calc!$OS465,Calc!OU$4),"")</f>
        <v/>
      </c>
      <c r="OV465" s="132" t="str">
        <f ca="1">IFERROR(INDEX(Calc!$R$6:$Z$505,Calc!$OS465,Calc!OV$4),"")</f>
        <v/>
      </c>
      <c r="OW465" s="138" t="str">
        <f ca="1">IFERROR(INDEX(Calc!$R$6:$Z$505,Calc!$OS465,Calc!OW$4),"")</f>
        <v/>
      </c>
      <c r="OX465" s="138" t="str">
        <f ca="1">IFERROR(INDEX(Calc!$R$6:$Z$505,Calc!$OS465,Calc!OX$4),"")</f>
        <v/>
      </c>
      <c r="OY465" s="132" t="str">
        <f t="shared" ca="1" si="152"/>
        <v/>
      </c>
      <c r="OZ465" s="132" t="str">
        <f t="shared" ca="1" si="153"/>
        <v/>
      </c>
      <c r="PA465" s="132" t="str">
        <f t="shared" ca="1" si="154"/>
        <v/>
      </c>
      <c r="PB465" s="132" t="str">
        <f t="shared" ca="1" si="155"/>
        <v/>
      </c>
    </row>
    <row r="466" spans="401:418" x14ac:dyDescent="0.25">
      <c r="OK466" s="132">
        <v>461</v>
      </c>
      <c r="OL466" s="143"/>
      <c r="OM466" s="132"/>
      <c r="ON466" s="132" t="str">
        <f>IFERROR(IF(OM466&lt;1,"",SUM($OM$6:$OM466))-$OM466+1,"")</f>
        <v/>
      </c>
      <c r="OO466" s="132" t="str">
        <f>IFERROR(IF(OM466&lt;1,"",SUM($OM$6:$OM466)),"")</f>
        <v/>
      </c>
      <c r="OP466" s="143" t="str">
        <f t="shared" ca="1" si="150"/>
        <v/>
      </c>
      <c r="OQ466" s="138" t="str">
        <f ca="1">IFERROR(IF(OK466&gt;$ON$4,"",COUNTIF($OP$6:OP466,OP466)),"")</f>
        <v/>
      </c>
      <c r="OR466" s="138" t="str">
        <f t="shared" ca="1" si="151"/>
        <v/>
      </c>
      <c r="OS466" s="132" t="str">
        <f t="array" aca="1" ref="OS466" ca="1">IFERROR(IF(LEN(OP466)=0,"",INDEX(OFFSET($AA$6,0,OR466,500,1),SMALL(IF(ISNUMBER(OFFSET($AA$6,0,OR466,500,1)),ROW(OFFSET($AA$6,0,OR466,500,1))-ROW(AA$5)),OQ466))),"")</f>
        <v/>
      </c>
      <c r="OT466" s="132" t="str">
        <f ca="1">IFERROR(INDEX(Calc!$R$6:$Z$505,Calc!$OS466,Calc!OT$4),"")</f>
        <v/>
      </c>
      <c r="OU466" s="132" t="str">
        <f ca="1">IFERROR(INDEX(Calc!$R$6:$Z$505,Calc!$OS466,Calc!OU$4),"")</f>
        <v/>
      </c>
      <c r="OV466" s="132" t="str">
        <f ca="1">IFERROR(INDEX(Calc!$R$6:$Z$505,Calc!$OS466,Calc!OV$4),"")</f>
        <v/>
      </c>
      <c r="OW466" s="138" t="str">
        <f ca="1">IFERROR(INDEX(Calc!$R$6:$Z$505,Calc!$OS466,Calc!OW$4),"")</f>
        <v/>
      </c>
      <c r="OX466" s="138" t="str">
        <f ca="1">IFERROR(INDEX(Calc!$R$6:$Z$505,Calc!$OS466,Calc!OX$4),"")</f>
        <v/>
      </c>
      <c r="OY466" s="132" t="str">
        <f t="shared" ca="1" si="152"/>
        <v/>
      </c>
      <c r="OZ466" s="132" t="str">
        <f t="shared" ca="1" si="153"/>
        <v/>
      </c>
      <c r="PA466" s="132" t="str">
        <f t="shared" ca="1" si="154"/>
        <v/>
      </c>
      <c r="PB466" s="132" t="str">
        <f t="shared" ca="1" si="155"/>
        <v/>
      </c>
    </row>
    <row r="467" spans="401:418" x14ac:dyDescent="0.25">
      <c r="OK467" s="132">
        <v>462</v>
      </c>
      <c r="OL467" s="143"/>
      <c r="OM467" s="132"/>
      <c r="ON467" s="132" t="str">
        <f>IFERROR(IF(OM467&lt;1,"",SUM($OM$6:$OM467))-$OM467+1,"")</f>
        <v/>
      </c>
      <c r="OO467" s="132" t="str">
        <f>IFERROR(IF(OM467&lt;1,"",SUM($OM$6:$OM467)),"")</f>
        <v/>
      </c>
      <c r="OP467" s="143" t="str">
        <f t="shared" ca="1" si="150"/>
        <v/>
      </c>
      <c r="OQ467" s="138" t="str">
        <f ca="1">IFERROR(IF(OK467&gt;$ON$4,"",COUNTIF($OP$6:OP467,OP467)),"")</f>
        <v/>
      </c>
      <c r="OR467" s="138" t="str">
        <f t="shared" ca="1" si="151"/>
        <v/>
      </c>
      <c r="OS467" s="132" t="str">
        <f t="array" aca="1" ref="OS467" ca="1">IFERROR(IF(LEN(OP467)=0,"",INDEX(OFFSET($AA$6,0,OR467,500,1),SMALL(IF(ISNUMBER(OFFSET($AA$6,0,OR467,500,1)),ROW(OFFSET($AA$6,0,OR467,500,1))-ROW(AA$5)),OQ467))),"")</f>
        <v/>
      </c>
      <c r="OT467" s="132" t="str">
        <f ca="1">IFERROR(INDEX(Calc!$R$6:$Z$505,Calc!$OS467,Calc!OT$4),"")</f>
        <v/>
      </c>
      <c r="OU467" s="132" t="str">
        <f ca="1">IFERROR(INDEX(Calc!$R$6:$Z$505,Calc!$OS467,Calc!OU$4),"")</f>
        <v/>
      </c>
      <c r="OV467" s="132" t="str">
        <f ca="1">IFERROR(INDEX(Calc!$R$6:$Z$505,Calc!$OS467,Calc!OV$4),"")</f>
        <v/>
      </c>
      <c r="OW467" s="138" t="str">
        <f ca="1">IFERROR(INDEX(Calc!$R$6:$Z$505,Calc!$OS467,Calc!OW$4),"")</f>
        <v/>
      </c>
      <c r="OX467" s="138" t="str">
        <f ca="1">IFERROR(INDEX(Calc!$R$6:$Z$505,Calc!$OS467,Calc!OX$4),"")</f>
        <v/>
      </c>
      <c r="OY467" s="132" t="str">
        <f t="shared" ca="1" si="152"/>
        <v/>
      </c>
      <c r="OZ467" s="132" t="str">
        <f t="shared" ca="1" si="153"/>
        <v/>
      </c>
      <c r="PA467" s="132" t="str">
        <f t="shared" ca="1" si="154"/>
        <v/>
      </c>
      <c r="PB467" s="132" t="str">
        <f t="shared" ca="1" si="155"/>
        <v/>
      </c>
    </row>
    <row r="468" spans="401:418" x14ac:dyDescent="0.25">
      <c r="OK468" s="132">
        <v>463</v>
      </c>
      <c r="OL468" s="143"/>
      <c r="OM468" s="132"/>
      <c r="ON468" s="132" t="str">
        <f>IFERROR(IF(OM468&lt;1,"",SUM($OM$6:$OM468))-$OM468+1,"")</f>
        <v/>
      </c>
      <c r="OO468" s="132" t="str">
        <f>IFERROR(IF(OM468&lt;1,"",SUM($OM$6:$OM468)),"")</f>
        <v/>
      </c>
      <c r="OP468" s="143" t="str">
        <f t="shared" ca="1" si="150"/>
        <v/>
      </c>
      <c r="OQ468" s="138" t="str">
        <f ca="1">IFERROR(IF(OK468&gt;$ON$4,"",COUNTIF($OP$6:OP468,OP468)),"")</f>
        <v/>
      </c>
      <c r="OR468" s="138" t="str">
        <f t="shared" ca="1" si="151"/>
        <v/>
      </c>
      <c r="OS468" s="132" t="str">
        <f t="array" aca="1" ref="OS468" ca="1">IFERROR(IF(LEN(OP468)=0,"",INDEX(OFFSET($AA$6,0,OR468,500,1),SMALL(IF(ISNUMBER(OFFSET($AA$6,0,OR468,500,1)),ROW(OFFSET($AA$6,0,OR468,500,1))-ROW(AA$5)),OQ468))),"")</f>
        <v/>
      </c>
      <c r="OT468" s="132" t="str">
        <f ca="1">IFERROR(INDEX(Calc!$R$6:$Z$505,Calc!$OS468,Calc!OT$4),"")</f>
        <v/>
      </c>
      <c r="OU468" s="132" t="str">
        <f ca="1">IFERROR(INDEX(Calc!$R$6:$Z$505,Calc!$OS468,Calc!OU$4),"")</f>
        <v/>
      </c>
      <c r="OV468" s="132" t="str">
        <f ca="1">IFERROR(INDEX(Calc!$R$6:$Z$505,Calc!$OS468,Calc!OV$4),"")</f>
        <v/>
      </c>
      <c r="OW468" s="138" t="str">
        <f ca="1">IFERROR(INDEX(Calc!$R$6:$Z$505,Calc!$OS468,Calc!OW$4),"")</f>
        <v/>
      </c>
      <c r="OX468" s="138" t="str">
        <f ca="1">IFERROR(INDEX(Calc!$R$6:$Z$505,Calc!$OS468,Calc!OX$4),"")</f>
        <v/>
      </c>
      <c r="OY468" s="132" t="str">
        <f t="shared" ca="1" si="152"/>
        <v/>
      </c>
      <c r="OZ468" s="132" t="str">
        <f t="shared" ca="1" si="153"/>
        <v/>
      </c>
      <c r="PA468" s="132" t="str">
        <f t="shared" ca="1" si="154"/>
        <v/>
      </c>
      <c r="PB468" s="132" t="str">
        <f t="shared" ca="1" si="155"/>
        <v/>
      </c>
    </row>
    <row r="469" spans="401:418" x14ac:dyDescent="0.25">
      <c r="OK469" s="132">
        <v>464</v>
      </c>
      <c r="OL469" s="143"/>
      <c r="OM469" s="132"/>
      <c r="ON469" s="132" t="str">
        <f>IFERROR(IF(OM469&lt;1,"",SUM($OM$6:$OM469))-$OM469+1,"")</f>
        <v/>
      </c>
      <c r="OO469" s="132" t="str">
        <f>IFERROR(IF(OM469&lt;1,"",SUM($OM$6:$OM469)),"")</f>
        <v/>
      </c>
      <c r="OP469" s="143" t="str">
        <f t="shared" ca="1" si="150"/>
        <v/>
      </c>
      <c r="OQ469" s="138" t="str">
        <f ca="1">IFERROR(IF(OK469&gt;$ON$4,"",COUNTIF($OP$6:OP469,OP469)),"")</f>
        <v/>
      </c>
      <c r="OR469" s="138" t="str">
        <f t="shared" ca="1" si="151"/>
        <v/>
      </c>
      <c r="OS469" s="132" t="str">
        <f t="array" aca="1" ref="OS469" ca="1">IFERROR(IF(LEN(OP469)=0,"",INDEX(OFFSET($AA$6,0,OR469,500,1),SMALL(IF(ISNUMBER(OFFSET($AA$6,0,OR469,500,1)),ROW(OFFSET($AA$6,0,OR469,500,1))-ROW(AA$5)),OQ469))),"")</f>
        <v/>
      </c>
      <c r="OT469" s="132" t="str">
        <f ca="1">IFERROR(INDEX(Calc!$R$6:$Z$505,Calc!$OS469,Calc!OT$4),"")</f>
        <v/>
      </c>
      <c r="OU469" s="132" t="str">
        <f ca="1">IFERROR(INDEX(Calc!$R$6:$Z$505,Calc!$OS469,Calc!OU$4),"")</f>
        <v/>
      </c>
      <c r="OV469" s="132" t="str">
        <f ca="1">IFERROR(INDEX(Calc!$R$6:$Z$505,Calc!$OS469,Calc!OV$4),"")</f>
        <v/>
      </c>
      <c r="OW469" s="138" t="str">
        <f ca="1">IFERROR(INDEX(Calc!$R$6:$Z$505,Calc!$OS469,Calc!OW$4),"")</f>
        <v/>
      </c>
      <c r="OX469" s="138" t="str">
        <f ca="1">IFERROR(INDEX(Calc!$R$6:$Z$505,Calc!$OS469,Calc!OX$4),"")</f>
        <v/>
      </c>
      <c r="OY469" s="132" t="str">
        <f t="shared" ca="1" si="152"/>
        <v/>
      </c>
      <c r="OZ469" s="132" t="str">
        <f t="shared" ca="1" si="153"/>
        <v/>
      </c>
      <c r="PA469" s="132" t="str">
        <f t="shared" ca="1" si="154"/>
        <v/>
      </c>
      <c r="PB469" s="132" t="str">
        <f t="shared" ca="1" si="155"/>
        <v/>
      </c>
    </row>
    <row r="470" spans="401:418" x14ac:dyDescent="0.25">
      <c r="OK470" s="132">
        <v>465</v>
      </c>
      <c r="OL470" s="143"/>
      <c r="OM470" s="132"/>
      <c r="ON470" s="132" t="str">
        <f>IFERROR(IF(OM470&lt;1,"",SUM($OM$6:$OM470))-$OM470+1,"")</f>
        <v/>
      </c>
      <c r="OO470" s="132" t="str">
        <f>IFERROR(IF(OM470&lt;1,"",SUM($OM$6:$OM470)),"")</f>
        <v/>
      </c>
      <c r="OP470" s="143" t="str">
        <f t="shared" ca="1" si="150"/>
        <v/>
      </c>
      <c r="OQ470" s="138" t="str">
        <f ca="1">IFERROR(IF(OK470&gt;$ON$4,"",COUNTIF($OP$6:OP470,OP470)),"")</f>
        <v/>
      </c>
      <c r="OR470" s="138" t="str">
        <f t="shared" ca="1" si="151"/>
        <v/>
      </c>
      <c r="OS470" s="132" t="str">
        <f t="array" aca="1" ref="OS470" ca="1">IFERROR(IF(LEN(OP470)=0,"",INDEX(OFFSET($AA$6,0,OR470,500,1),SMALL(IF(ISNUMBER(OFFSET($AA$6,0,OR470,500,1)),ROW(OFFSET($AA$6,0,OR470,500,1))-ROW(AA$5)),OQ470))),"")</f>
        <v/>
      </c>
      <c r="OT470" s="132" t="str">
        <f ca="1">IFERROR(INDEX(Calc!$R$6:$Z$505,Calc!$OS470,Calc!OT$4),"")</f>
        <v/>
      </c>
      <c r="OU470" s="132" t="str">
        <f ca="1">IFERROR(INDEX(Calc!$R$6:$Z$505,Calc!$OS470,Calc!OU$4),"")</f>
        <v/>
      </c>
      <c r="OV470" s="132" t="str">
        <f ca="1">IFERROR(INDEX(Calc!$R$6:$Z$505,Calc!$OS470,Calc!OV$4),"")</f>
        <v/>
      </c>
      <c r="OW470" s="138" t="str">
        <f ca="1">IFERROR(INDEX(Calc!$R$6:$Z$505,Calc!$OS470,Calc!OW$4),"")</f>
        <v/>
      </c>
      <c r="OX470" s="138" t="str">
        <f ca="1">IFERROR(INDEX(Calc!$R$6:$Z$505,Calc!$OS470,Calc!OX$4),"")</f>
        <v/>
      </c>
      <c r="OY470" s="132" t="str">
        <f t="shared" ca="1" si="152"/>
        <v/>
      </c>
      <c r="OZ470" s="132" t="str">
        <f t="shared" ca="1" si="153"/>
        <v/>
      </c>
      <c r="PA470" s="132" t="str">
        <f t="shared" ca="1" si="154"/>
        <v/>
      </c>
      <c r="PB470" s="132" t="str">
        <f t="shared" ca="1" si="155"/>
        <v/>
      </c>
    </row>
    <row r="471" spans="401:418" x14ac:dyDescent="0.25">
      <c r="OK471" s="132">
        <v>466</v>
      </c>
      <c r="OL471" s="143"/>
      <c r="OM471" s="132"/>
      <c r="ON471" s="132" t="str">
        <f>IFERROR(IF(OM471&lt;1,"",SUM($OM$6:$OM471))-$OM471+1,"")</f>
        <v/>
      </c>
      <c r="OO471" s="132" t="str">
        <f>IFERROR(IF(OM471&lt;1,"",SUM($OM$6:$OM471)),"")</f>
        <v/>
      </c>
      <c r="OP471" s="143" t="str">
        <f t="shared" ca="1" si="150"/>
        <v/>
      </c>
      <c r="OQ471" s="138" t="str">
        <f ca="1">IFERROR(IF(OK471&gt;$ON$4,"",COUNTIF($OP$6:OP471,OP471)),"")</f>
        <v/>
      </c>
      <c r="OR471" s="138" t="str">
        <f t="shared" ca="1" si="151"/>
        <v/>
      </c>
      <c r="OS471" s="132" t="str">
        <f t="array" aca="1" ref="OS471" ca="1">IFERROR(IF(LEN(OP471)=0,"",INDEX(OFFSET($AA$6,0,OR471,500,1),SMALL(IF(ISNUMBER(OFFSET($AA$6,0,OR471,500,1)),ROW(OFFSET($AA$6,0,OR471,500,1))-ROW(AA$5)),OQ471))),"")</f>
        <v/>
      </c>
      <c r="OT471" s="132" t="str">
        <f ca="1">IFERROR(INDEX(Calc!$R$6:$Z$505,Calc!$OS471,Calc!OT$4),"")</f>
        <v/>
      </c>
      <c r="OU471" s="132" t="str">
        <f ca="1">IFERROR(INDEX(Calc!$R$6:$Z$505,Calc!$OS471,Calc!OU$4),"")</f>
        <v/>
      </c>
      <c r="OV471" s="132" t="str">
        <f ca="1">IFERROR(INDEX(Calc!$R$6:$Z$505,Calc!$OS471,Calc!OV$4),"")</f>
        <v/>
      </c>
      <c r="OW471" s="138" t="str">
        <f ca="1">IFERROR(INDEX(Calc!$R$6:$Z$505,Calc!$OS471,Calc!OW$4),"")</f>
        <v/>
      </c>
      <c r="OX471" s="138" t="str">
        <f ca="1">IFERROR(INDEX(Calc!$R$6:$Z$505,Calc!$OS471,Calc!OX$4),"")</f>
        <v/>
      </c>
      <c r="OY471" s="132" t="str">
        <f t="shared" ca="1" si="152"/>
        <v/>
      </c>
      <c r="OZ471" s="132" t="str">
        <f t="shared" ca="1" si="153"/>
        <v/>
      </c>
      <c r="PA471" s="132" t="str">
        <f t="shared" ca="1" si="154"/>
        <v/>
      </c>
      <c r="PB471" s="132" t="str">
        <f t="shared" ca="1" si="155"/>
        <v/>
      </c>
    </row>
    <row r="472" spans="401:418" x14ac:dyDescent="0.25">
      <c r="OK472" s="132">
        <v>467</v>
      </c>
      <c r="OL472" s="143"/>
      <c r="OM472" s="132"/>
      <c r="ON472" s="132" t="str">
        <f>IFERROR(IF(OM472&lt;1,"",SUM($OM$6:$OM472))-$OM472+1,"")</f>
        <v/>
      </c>
      <c r="OO472" s="132" t="str">
        <f>IFERROR(IF(OM472&lt;1,"",SUM($OM$6:$OM472)),"")</f>
        <v/>
      </c>
      <c r="OP472" s="143" t="str">
        <f t="shared" ca="1" si="150"/>
        <v/>
      </c>
      <c r="OQ472" s="138" t="str">
        <f ca="1">IFERROR(IF(OK472&gt;$ON$4,"",COUNTIF($OP$6:OP472,OP472)),"")</f>
        <v/>
      </c>
      <c r="OR472" s="138" t="str">
        <f t="shared" ca="1" si="151"/>
        <v/>
      </c>
      <c r="OS472" s="132" t="str">
        <f t="array" aca="1" ref="OS472" ca="1">IFERROR(IF(LEN(OP472)=0,"",INDEX(OFFSET($AA$6,0,OR472,500,1),SMALL(IF(ISNUMBER(OFFSET($AA$6,0,OR472,500,1)),ROW(OFFSET($AA$6,0,OR472,500,1))-ROW(AA$5)),OQ472))),"")</f>
        <v/>
      </c>
      <c r="OT472" s="132" t="str">
        <f ca="1">IFERROR(INDEX(Calc!$R$6:$Z$505,Calc!$OS472,Calc!OT$4),"")</f>
        <v/>
      </c>
      <c r="OU472" s="132" t="str">
        <f ca="1">IFERROR(INDEX(Calc!$R$6:$Z$505,Calc!$OS472,Calc!OU$4),"")</f>
        <v/>
      </c>
      <c r="OV472" s="132" t="str">
        <f ca="1">IFERROR(INDEX(Calc!$R$6:$Z$505,Calc!$OS472,Calc!OV$4),"")</f>
        <v/>
      </c>
      <c r="OW472" s="138" t="str">
        <f ca="1">IFERROR(INDEX(Calc!$R$6:$Z$505,Calc!$OS472,Calc!OW$4),"")</f>
        <v/>
      </c>
      <c r="OX472" s="138" t="str">
        <f ca="1">IFERROR(INDEX(Calc!$R$6:$Z$505,Calc!$OS472,Calc!OX$4),"")</f>
        <v/>
      </c>
      <c r="OY472" s="132" t="str">
        <f t="shared" ca="1" si="152"/>
        <v/>
      </c>
      <c r="OZ472" s="132" t="str">
        <f t="shared" ca="1" si="153"/>
        <v/>
      </c>
      <c r="PA472" s="132" t="str">
        <f t="shared" ca="1" si="154"/>
        <v/>
      </c>
      <c r="PB472" s="132" t="str">
        <f t="shared" ca="1" si="155"/>
        <v/>
      </c>
    </row>
    <row r="473" spans="401:418" x14ac:dyDescent="0.25">
      <c r="OK473" s="132">
        <v>468</v>
      </c>
      <c r="OL473" s="143"/>
      <c r="OM473" s="132"/>
      <c r="ON473" s="132" t="str">
        <f>IFERROR(IF(OM473&lt;1,"",SUM($OM$6:$OM473))-$OM473+1,"")</f>
        <v/>
      </c>
      <c r="OO473" s="132" t="str">
        <f>IFERROR(IF(OM473&lt;1,"",SUM($OM$6:$OM473)),"")</f>
        <v/>
      </c>
      <c r="OP473" s="143" t="str">
        <f t="shared" ca="1" si="150"/>
        <v/>
      </c>
      <c r="OQ473" s="138" t="str">
        <f ca="1">IFERROR(IF(OK473&gt;$ON$4,"",COUNTIF($OP$6:OP473,OP473)),"")</f>
        <v/>
      </c>
      <c r="OR473" s="138" t="str">
        <f t="shared" ca="1" si="151"/>
        <v/>
      </c>
      <c r="OS473" s="132" t="str">
        <f t="array" aca="1" ref="OS473" ca="1">IFERROR(IF(LEN(OP473)=0,"",INDEX(OFFSET($AA$6,0,OR473,500,1),SMALL(IF(ISNUMBER(OFFSET($AA$6,0,OR473,500,1)),ROW(OFFSET($AA$6,0,OR473,500,1))-ROW(AA$5)),OQ473))),"")</f>
        <v/>
      </c>
      <c r="OT473" s="132" t="str">
        <f ca="1">IFERROR(INDEX(Calc!$R$6:$Z$505,Calc!$OS473,Calc!OT$4),"")</f>
        <v/>
      </c>
      <c r="OU473" s="132" t="str">
        <f ca="1">IFERROR(INDEX(Calc!$R$6:$Z$505,Calc!$OS473,Calc!OU$4),"")</f>
        <v/>
      </c>
      <c r="OV473" s="132" t="str">
        <f ca="1">IFERROR(INDEX(Calc!$R$6:$Z$505,Calc!$OS473,Calc!OV$4),"")</f>
        <v/>
      </c>
      <c r="OW473" s="138" t="str">
        <f ca="1">IFERROR(INDEX(Calc!$R$6:$Z$505,Calc!$OS473,Calc!OW$4),"")</f>
        <v/>
      </c>
      <c r="OX473" s="138" t="str">
        <f ca="1">IFERROR(INDEX(Calc!$R$6:$Z$505,Calc!$OS473,Calc!OX$4),"")</f>
        <v/>
      </c>
      <c r="OY473" s="132" t="str">
        <f t="shared" ca="1" si="152"/>
        <v/>
      </c>
      <c r="OZ473" s="132" t="str">
        <f t="shared" ca="1" si="153"/>
        <v/>
      </c>
      <c r="PA473" s="132" t="str">
        <f t="shared" ca="1" si="154"/>
        <v/>
      </c>
      <c r="PB473" s="132" t="str">
        <f t="shared" ca="1" si="155"/>
        <v/>
      </c>
    </row>
    <row r="474" spans="401:418" x14ac:dyDescent="0.25">
      <c r="OK474" s="132">
        <v>469</v>
      </c>
      <c r="OL474" s="143"/>
      <c r="OM474" s="132"/>
      <c r="ON474" s="132" t="str">
        <f>IFERROR(IF(OM474&lt;1,"",SUM($OM$6:$OM474))-$OM474+1,"")</f>
        <v/>
      </c>
      <c r="OO474" s="132" t="str">
        <f>IFERROR(IF(OM474&lt;1,"",SUM($OM$6:$OM474)),"")</f>
        <v/>
      </c>
      <c r="OP474" s="143" t="str">
        <f t="shared" ca="1" si="150"/>
        <v/>
      </c>
      <c r="OQ474" s="138" t="str">
        <f ca="1">IFERROR(IF(OK474&gt;$ON$4,"",COUNTIF($OP$6:OP474,OP474)),"")</f>
        <v/>
      </c>
      <c r="OR474" s="138" t="str">
        <f t="shared" ca="1" si="151"/>
        <v/>
      </c>
      <c r="OS474" s="132" t="str">
        <f t="array" aca="1" ref="OS474" ca="1">IFERROR(IF(LEN(OP474)=0,"",INDEX(OFFSET($AA$6,0,OR474,500,1),SMALL(IF(ISNUMBER(OFFSET($AA$6,0,OR474,500,1)),ROW(OFFSET($AA$6,0,OR474,500,1))-ROW(AA$5)),OQ474))),"")</f>
        <v/>
      </c>
      <c r="OT474" s="132" t="str">
        <f ca="1">IFERROR(INDEX(Calc!$R$6:$Z$505,Calc!$OS474,Calc!OT$4),"")</f>
        <v/>
      </c>
      <c r="OU474" s="132" t="str">
        <f ca="1">IFERROR(INDEX(Calc!$R$6:$Z$505,Calc!$OS474,Calc!OU$4),"")</f>
        <v/>
      </c>
      <c r="OV474" s="132" t="str">
        <f ca="1">IFERROR(INDEX(Calc!$R$6:$Z$505,Calc!$OS474,Calc!OV$4),"")</f>
        <v/>
      </c>
      <c r="OW474" s="138" t="str">
        <f ca="1">IFERROR(INDEX(Calc!$R$6:$Z$505,Calc!$OS474,Calc!OW$4),"")</f>
        <v/>
      </c>
      <c r="OX474" s="138" t="str">
        <f ca="1">IFERROR(INDEX(Calc!$R$6:$Z$505,Calc!$OS474,Calc!OX$4),"")</f>
        <v/>
      </c>
      <c r="OY474" s="132" t="str">
        <f t="shared" ca="1" si="152"/>
        <v/>
      </c>
      <c r="OZ474" s="132" t="str">
        <f t="shared" ca="1" si="153"/>
        <v/>
      </c>
      <c r="PA474" s="132" t="str">
        <f t="shared" ca="1" si="154"/>
        <v/>
      </c>
      <c r="PB474" s="132" t="str">
        <f t="shared" ca="1" si="155"/>
        <v/>
      </c>
    </row>
    <row r="475" spans="401:418" x14ac:dyDescent="0.25">
      <c r="OK475" s="132">
        <v>470</v>
      </c>
      <c r="OL475" s="143"/>
      <c r="OM475" s="132"/>
      <c r="ON475" s="132" t="str">
        <f>IFERROR(IF(OM475&lt;1,"",SUM($OM$6:$OM475))-$OM475+1,"")</f>
        <v/>
      </c>
      <c r="OO475" s="132" t="str">
        <f>IFERROR(IF(OM475&lt;1,"",SUM($OM$6:$OM475)),"")</f>
        <v/>
      </c>
      <c r="OP475" s="143" t="str">
        <f t="shared" ca="1" si="150"/>
        <v/>
      </c>
      <c r="OQ475" s="138" t="str">
        <f ca="1">IFERROR(IF(OK475&gt;$ON$4,"",COUNTIF($OP$6:OP475,OP475)),"")</f>
        <v/>
      </c>
      <c r="OR475" s="138" t="str">
        <f t="shared" ca="1" si="151"/>
        <v/>
      </c>
      <c r="OS475" s="132" t="str">
        <f t="array" aca="1" ref="OS475" ca="1">IFERROR(IF(LEN(OP475)=0,"",INDEX(OFFSET($AA$6,0,OR475,500,1),SMALL(IF(ISNUMBER(OFFSET($AA$6,0,OR475,500,1)),ROW(OFFSET($AA$6,0,OR475,500,1))-ROW(AA$5)),OQ475))),"")</f>
        <v/>
      </c>
      <c r="OT475" s="132" t="str">
        <f ca="1">IFERROR(INDEX(Calc!$R$6:$Z$505,Calc!$OS475,Calc!OT$4),"")</f>
        <v/>
      </c>
      <c r="OU475" s="132" t="str">
        <f ca="1">IFERROR(INDEX(Calc!$R$6:$Z$505,Calc!$OS475,Calc!OU$4),"")</f>
        <v/>
      </c>
      <c r="OV475" s="132" t="str">
        <f ca="1">IFERROR(INDEX(Calc!$R$6:$Z$505,Calc!$OS475,Calc!OV$4),"")</f>
        <v/>
      </c>
      <c r="OW475" s="138" t="str">
        <f ca="1">IFERROR(INDEX(Calc!$R$6:$Z$505,Calc!$OS475,Calc!OW$4),"")</f>
        <v/>
      </c>
      <c r="OX475" s="138" t="str">
        <f ca="1">IFERROR(INDEX(Calc!$R$6:$Z$505,Calc!$OS475,Calc!OX$4),"")</f>
        <v/>
      </c>
      <c r="OY475" s="132" t="str">
        <f t="shared" ca="1" si="152"/>
        <v/>
      </c>
      <c r="OZ475" s="132" t="str">
        <f t="shared" ca="1" si="153"/>
        <v/>
      </c>
      <c r="PA475" s="132" t="str">
        <f t="shared" ca="1" si="154"/>
        <v/>
      </c>
      <c r="PB475" s="132" t="str">
        <f t="shared" ca="1" si="155"/>
        <v/>
      </c>
    </row>
    <row r="476" spans="401:418" x14ac:dyDescent="0.25">
      <c r="OK476" s="132">
        <v>471</v>
      </c>
      <c r="OL476" s="143"/>
      <c r="OM476" s="132"/>
      <c r="ON476" s="132" t="str">
        <f>IFERROR(IF(OM476&lt;1,"",SUM($OM$6:$OM476))-$OM476+1,"")</f>
        <v/>
      </c>
      <c r="OO476" s="132" t="str">
        <f>IFERROR(IF(OM476&lt;1,"",SUM($OM$6:$OM476)),"")</f>
        <v/>
      </c>
      <c r="OP476" s="143" t="str">
        <f t="shared" ca="1" si="150"/>
        <v/>
      </c>
      <c r="OQ476" s="138" t="str">
        <f ca="1">IFERROR(IF(OK476&gt;$ON$4,"",COUNTIF($OP$6:OP476,OP476)),"")</f>
        <v/>
      </c>
      <c r="OR476" s="138" t="str">
        <f t="shared" ca="1" si="151"/>
        <v/>
      </c>
      <c r="OS476" s="132" t="str">
        <f t="array" aca="1" ref="OS476" ca="1">IFERROR(IF(LEN(OP476)=0,"",INDEX(OFFSET($AA$6,0,OR476,500,1),SMALL(IF(ISNUMBER(OFFSET($AA$6,0,OR476,500,1)),ROW(OFFSET($AA$6,0,OR476,500,1))-ROW(AA$5)),OQ476))),"")</f>
        <v/>
      </c>
      <c r="OT476" s="132" t="str">
        <f ca="1">IFERROR(INDEX(Calc!$R$6:$Z$505,Calc!$OS476,Calc!OT$4),"")</f>
        <v/>
      </c>
      <c r="OU476" s="132" t="str">
        <f ca="1">IFERROR(INDEX(Calc!$R$6:$Z$505,Calc!$OS476,Calc!OU$4),"")</f>
        <v/>
      </c>
      <c r="OV476" s="132" t="str">
        <f ca="1">IFERROR(INDEX(Calc!$R$6:$Z$505,Calc!$OS476,Calc!OV$4),"")</f>
        <v/>
      </c>
      <c r="OW476" s="138" t="str">
        <f ca="1">IFERROR(INDEX(Calc!$R$6:$Z$505,Calc!$OS476,Calc!OW$4),"")</f>
        <v/>
      </c>
      <c r="OX476" s="138" t="str">
        <f ca="1">IFERROR(INDEX(Calc!$R$6:$Z$505,Calc!$OS476,Calc!OX$4),"")</f>
        <v/>
      </c>
      <c r="OY476" s="132" t="str">
        <f t="shared" ca="1" si="152"/>
        <v/>
      </c>
      <c r="OZ476" s="132" t="str">
        <f t="shared" ca="1" si="153"/>
        <v/>
      </c>
      <c r="PA476" s="132" t="str">
        <f t="shared" ca="1" si="154"/>
        <v/>
      </c>
      <c r="PB476" s="132" t="str">
        <f t="shared" ca="1" si="155"/>
        <v/>
      </c>
    </row>
    <row r="477" spans="401:418" x14ac:dyDescent="0.25">
      <c r="OK477" s="132">
        <v>472</v>
      </c>
      <c r="OL477" s="143"/>
      <c r="OM477" s="132"/>
      <c r="ON477" s="132" t="str">
        <f>IFERROR(IF(OM477&lt;1,"",SUM($OM$6:$OM477))-$OM477+1,"")</f>
        <v/>
      </c>
      <c r="OO477" s="132" t="str">
        <f>IFERROR(IF(OM477&lt;1,"",SUM($OM$6:$OM477)),"")</f>
        <v/>
      </c>
      <c r="OP477" s="143" t="str">
        <f t="shared" ca="1" si="150"/>
        <v/>
      </c>
      <c r="OQ477" s="138" t="str">
        <f ca="1">IFERROR(IF(OK477&gt;$ON$4,"",COUNTIF($OP$6:OP477,OP477)),"")</f>
        <v/>
      </c>
      <c r="OR477" s="138" t="str">
        <f t="shared" ca="1" si="151"/>
        <v/>
      </c>
      <c r="OS477" s="132" t="str">
        <f t="array" aca="1" ref="OS477" ca="1">IFERROR(IF(LEN(OP477)=0,"",INDEX(OFFSET($AA$6,0,OR477,500,1),SMALL(IF(ISNUMBER(OFFSET($AA$6,0,OR477,500,1)),ROW(OFFSET($AA$6,0,OR477,500,1))-ROW(AA$5)),OQ477))),"")</f>
        <v/>
      </c>
      <c r="OT477" s="132" t="str">
        <f ca="1">IFERROR(INDEX(Calc!$R$6:$Z$505,Calc!$OS477,Calc!OT$4),"")</f>
        <v/>
      </c>
      <c r="OU477" s="132" t="str">
        <f ca="1">IFERROR(INDEX(Calc!$R$6:$Z$505,Calc!$OS477,Calc!OU$4),"")</f>
        <v/>
      </c>
      <c r="OV477" s="132" t="str">
        <f ca="1">IFERROR(INDEX(Calc!$R$6:$Z$505,Calc!$OS477,Calc!OV$4),"")</f>
        <v/>
      </c>
      <c r="OW477" s="138" t="str">
        <f ca="1">IFERROR(INDEX(Calc!$R$6:$Z$505,Calc!$OS477,Calc!OW$4),"")</f>
        <v/>
      </c>
      <c r="OX477" s="138" t="str">
        <f ca="1">IFERROR(INDEX(Calc!$R$6:$Z$505,Calc!$OS477,Calc!OX$4),"")</f>
        <v/>
      </c>
      <c r="OY477" s="132" t="str">
        <f t="shared" ca="1" si="152"/>
        <v/>
      </c>
      <c r="OZ477" s="132" t="str">
        <f t="shared" ca="1" si="153"/>
        <v/>
      </c>
      <c r="PA477" s="132" t="str">
        <f t="shared" ca="1" si="154"/>
        <v/>
      </c>
      <c r="PB477" s="132" t="str">
        <f t="shared" ca="1" si="155"/>
        <v/>
      </c>
    </row>
    <row r="478" spans="401:418" x14ac:dyDescent="0.25">
      <c r="OK478" s="132">
        <v>473</v>
      </c>
      <c r="OL478" s="143"/>
      <c r="OM478" s="132"/>
      <c r="ON478" s="132" t="str">
        <f>IFERROR(IF(OM478&lt;1,"",SUM($OM$6:$OM478))-$OM478+1,"")</f>
        <v/>
      </c>
      <c r="OO478" s="132" t="str">
        <f>IFERROR(IF(OM478&lt;1,"",SUM($OM$6:$OM478)),"")</f>
        <v/>
      </c>
      <c r="OP478" s="143" t="str">
        <f t="shared" ca="1" si="150"/>
        <v/>
      </c>
      <c r="OQ478" s="138" t="str">
        <f ca="1">IFERROR(IF(OK478&gt;$ON$4,"",COUNTIF($OP$6:OP478,OP478)),"")</f>
        <v/>
      </c>
      <c r="OR478" s="138" t="str">
        <f t="shared" ca="1" si="151"/>
        <v/>
      </c>
      <c r="OS478" s="132" t="str">
        <f t="array" aca="1" ref="OS478" ca="1">IFERROR(IF(LEN(OP478)=0,"",INDEX(OFFSET($AA$6,0,OR478,500,1),SMALL(IF(ISNUMBER(OFFSET($AA$6,0,OR478,500,1)),ROW(OFFSET($AA$6,0,OR478,500,1))-ROW(AA$5)),OQ478))),"")</f>
        <v/>
      </c>
      <c r="OT478" s="132" t="str">
        <f ca="1">IFERROR(INDEX(Calc!$R$6:$Z$505,Calc!$OS478,Calc!OT$4),"")</f>
        <v/>
      </c>
      <c r="OU478" s="132" t="str">
        <f ca="1">IFERROR(INDEX(Calc!$R$6:$Z$505,Calc!$OS478,Calc!OU$4),"")</f>
        <v/>
      </c>
      <c r="OV478" s="132" t="str">
        <f ca="1">IFERROR(INDEX(Calc!$R$6:$Z$505,Calc!$OS478,Calc!OV$4),"")</f>
        <v/>
      </c>
      <c r="OW478" s="138" t="str">
        <f ca="1">IFERROR(INDEX(Calc!$R$6:$Z$505,Calc!$OS478,Calc!OW$4),"")</f>
        <v/>
      </c>
      <c r="OX478" s="138" t="str">
        <f ca="1">IFERROR(INDEX(Calc!$R$6:$Z$505,Calc!$OS478,Calc!OX$4),"")</f>
        <v/>
      </c>
      <c r="OY478" s="132" t="str">
        <f t="shared" ca="1" si="152"/>
        <v/>
      </c>
      <c r="OZ478" s="132" t="str">
        <f t="shared" ca="1" si="153"/>
        <v/>
      </c>
      <c r="PA478" s="132" t="str">
        <f t="shared" ca="1" si="154"/>
        <v/>
      </c>
      <c r="PB478" s="132" t="str">
        <f t="shared" ca="1" si="155"/>
        <v/>
      </c>
    </row>
    <row r="479" spans="401:418" x14ac:dyDescent="0.25">
      <c r="OK479" s="132">
        <v>474</v>
      </c>
      <c r="OL479" s="143"/>
      <c r="OM479" s="132"/>
      <c r="ON479" s="132" t="str">
        <f>IFERROR(IF(OM479&lt;1,"",SUM($OM$6:$OM479))-$OM479+1,"")</f>
        <v/>
      </c>
      <c r="OO479" s="132" t="str">
        <f>IFERROR(IF(OM479&lt;1,"",SUM($OM$6:$OM479)),"")</f>
        <v/>
      </c>
      <c r="OP479" s="143" t="str">
        <f t="shared" ca="1" si="150"/>
        <v/>
      </c>
      <c r="OQ479" s="138" t="str">
        <f ca="1">IFERROR(IF(OK479&gt;$ON$4,"",COUNTIF($OP$6:OP479,OP479)),"")</f>
        <v/>
      </c>
      <c r="OR479" s="138" t="str">
        <f t="shared" ca="1" si="151"/>
        <v/>
      </c>
      <c r="OS479" s="132" t="str">
        <f t="array" aca="1" ref="OS479" ca="1">IFERROR(IF(LEN(OP479)=0,"",INDEX(OFFSET($AA$6,0,OR479,500,1),SMALL(IF(ISNUMBER(OFFSET($AA$6,0,OR479,500,1)),ROW(OFFSET($AA$6,0,OR479,500,1))-ROW(AA$5)),OQ479))),"")</f>
        <v/>
      </c>
      <c r="OT479" s="132" t="str">
        <f ca="1">IFERROR(INDEX(Calc!$R$6:$Z$505,Calc!$OS479,Calc!OT$4),"")</f>
        <v/>
      </c>
      <c r="OU479" s="132" t="str">
        <f ca="1">IFERROR(INDEX(Calc!$R$6:$Z$505,Calc!$OS479,Calc!OU$4),"")</f>
        <v/>
      </c>
      <c r="OV479" s="132" t="str">
        <f ca="1">IFERROR(INDEX(Calc!$R$6:$Z$505,Calc!$OS479,Calc!OV$4),"")</f>
        <v/>
      </c>
      <c r="OW479" s="138" t="str">
        <f ca="1">IFERROR(INDEX(Calc!$R$6:$Z$505,Calc!$OS479,Calc!OW$4),"")</f>
        <v/>
      </c>
      <c r="OX479" s="138" t="str">
        <f ca="1">IFERROR(INDEX(Calc!$R$6:$Z$505,Calc!$OS479,Calc!OX$4),"")</f>
        <v/>
      </c>
      <c r="OY479" s="132" t="str">
        <f t="shared" ca="1" si="152"/>
        <v/>
      </c>
      <c r="OZ479" s="132" t="str">
        <f t="shared" ca="1" si="153"/>
        <v/>
      </c>
      <c r="PA479" s="132" t="str">
        <f t="shared" ca="1" si="154"/>
        <v/>
      </c>
      <c r="PB479" s="132" t="str">
        <f t="shared" ca="1" si="155"/>
        <v/>
      </c>
    </row>
    <row r="480" spans="401:418" x14ac:dyDescent="0.25">
      <c r="OK480" s="132">
        <v>475</v>
      </c>
      <c r="OL480" s="143"/>
      <c r="OM480" s="132"/>
      <c r="ON480" s="132" t="str">
        <f>IFERROR(IF(OM480&lt;1,"",SUM($OM$6:$OM480))-$OM480+1,"")</f>
        <v/>
      </c>
      <c r="OO480" s="132" t="str">
        <f>IFERROR(IF(OM480&lt;1,"",SUM($OM$6:$OM480)),"")</f>
        <v/>
      </c>
      <c r="OP480" s="143" t="str">
        <f t="shared" ca="1" si="150"/>
        <v/>
      </c>
      <c r="OQ480" s="138" t="str">
        <f ca="1">IFERROR(IF(OK480&gt;$ON$4,"",COUNTIF($OP$6:OP480,OP480)),"")</f>
        <v/>
      </c>
      <c r="OR480" s="138" t="str">
        <f t="shared" ca="1" si="151"/>
        <v/>
      </c>
      <c r="OS480" s="132" t="str">
        <f t="array" aca="1" ref="OS480" ca="1">IFERROR(IF(LEN(OP480)=0,"",INDEX(OFFSET($AA$6,0,OR480,500,1),SMALL(IF(ISNUMBER(OFFSET($AA$6,0,OR480,500,1)),ROW(OFFSET($AA$6,0,OR480,500,1))-ROW(AA$5)),OQ480))),"")</f>
        <v/>
      </c>
      <c r="OT480" s="132" t="str">
        <f ca="1">IFERROR(INDEX(Calc!$R$6:$Z$505,Calc!$OS480,Calc!OT$4),"")</f>
        <v/>
      </c>
      <c r="OU480" s="132" t="str">
        <f ca="1">IFERROR(INDEX(Calc!$R$6:$Z$505,Calc!$OS480,Calc!OU$4),"")</f>
        <v/>
      </c>
      <c r="OV480" s="132" t="str">
        <f ca="1">IFERROR(INDEX(Calc!$R$6:$Z$505,Calc!$OS480,Calc!OV$4),"")</f>
        <v/>
      </c>
      <c r="OW480" s="138" t="str">
        <f ca="1">IFERROR(INDEX(Calc!$R$6:$Z$505,Calc!$OS480,Calc!OW$4),"")</f>
        <v/>
      </c>
      <c r="OX480" s="138" t="str">
        <f ca="1">IFERROR(INDEX(Calc!$R$6:$Z$505,Calc!$OS480,Calc!OX$4),"")</f>
        <v/>
      </c>
      <c r="OY480" s="132" t="str">
        <f t="shared" ca="1" si="152"/>
        <v/>
      </c>
      <c r="OZ480" s="132" t="str">
        <f t="shared" ca="1" si="153"/>
        <v/>
      </c>
      <c r="PA480" s="132" t="str">
        <f t="shared" ca="1" si="154"/>
        <v/>
      </c>
      <c r="PB480" s="132" t="str">
        <f t="shared" ca="1" si="155"/>
        <v/>
      </c>
    </row>
    <row r="481" spans="401:418" x14ac:dyDescent="0.25">
      <c r="OK481" s="132">
        <v>476</v>
      </c>
      <c r="OL481" s="143"/>
      <c r="OM481" s="132"/>
      <c r="ON481" s="132" t="str">
        <f>IFERROR(IF(OM481&lt;1,"",SUM($OM$6:$OM481))-$OM481+1,"")</f>
        <v/>
      </c>
      <c r="OO481" s="132" t="str">
        <f>IFERROR(IF(OM481&lt;1,"",SUM($OM$6:$OM481)),"")</f>
        <v/>
      </c>
      <c r="OP481" s="143" t="str">
        <f t="shared" ca="1" si="150"/>
        <v/>
      </c>
      <c r="OQ481" s="138" t="str">
        <f ca="1">IFERROR(IF(OK481&gt;$ON$4,"",COUNTIF($OP$6:OP481,OP481)),"")</f>
        <v/>
      </c>
      <c r="OR481" s="138" t="str">
        <f t="shared" ca="1" si="151"/>
        <v/>
      </c>
      <c r="OS481" s="132" t="str">
        <f t="array" aca="1" ref="OS481" ca="1">IFERROR(IF(LEN(OP481)=0,"",INDEX(OFFSET($AA$6,0,OR481,500,1),SMALL(IF(ISNUMBER(OFFSET($AA$6,0,OR481,500,1)),ROW(OFFSET($AA$6,0,OR481,500,1))-ROW(AA$5)),OQ481))),"")</f>
        <v/>
      </c>
      <c r="OT481" s="132" t="str">
        <f ca="1">IFERROR(INDEX(Calc!$R$6:$Z$505,Calc!$OS481,Calc!OT$4),"")</f>
        <v/>
      </c>
      <c r="OU481" s="132" t="str">
        <f ca="1">IFERROR(INDEX(Calc!$R$6:$Z$505,Calc!$OS481,Calc!OU$4),"")</f>
        <v/>
      </c>
      <c r="OV481" s="132" t="str">
        <f ca="1">IFERROR(INDEX(Calc!$R$6:$Z$505,Calc!$OS481,Calc!OV$4),"")</f>
        <v/>
      </c>
      <c r="OW481" s="138" t="str">
        <f ca="1">IFERROR(INDEX(Calc!$R$6:$Z$505,Calc!$OS481,Calc!OW$4),"")</f>
        <v/>
      </c>
      <c r="OX481" s="138" t="str">
        <f ca="1">IFERROR(INDEX(Calc!$R$6:$Z$505,Calc!$OS481,Calc!OX$4),"")</f>
        <v/>
      </c>
      <c r="OY481" s="132" t="str">
        <f t="shared" ca="1" si="152"/>
        <v/>
      </c>
      <c r="OZ481" s="132" t="str">
        <f t="shared" ca="1" si="153"/>
        <v/>
      </c>
      <c r="PA481" s="132" t="str">
        <f t="shared" ca="1" si="154"/>
        <v/>
      </c>
      <c r="PB481" s="132" t="str">
        <f t="shared" ca="1" si="155"/>
        <v/>
      </c>
    </row>
    <row r="482" spans="401:418" x14ac:dyDescent="0.25">
      <c r="OK482" s="132">
        <v>477</v>
      </c>
      <c r="OL482" s="143"/>
      <c r="OM482" s="132"/>
      <c r="ON482" s="132" t="str">
        <f>IFERROR(IF(OM482&lt;1,"",SUM($OM$6:$OM482))-$OM482+1,"")</f>
        <v/>
      </c>
      <c r="OO482" s="132" t="str">
        <f>IFERROR(IF(OM482&lt;1,"",SUM($OM$6:$OM482)),"")</f>
        <v/>
      </c>
      <c r="OP482" s="143" t="str">
        <f t="shared" ca="1" si="150"/>
        <v/>
      </c>
      <c r="OQ482" s="138" t="str">
        <f ca="1">IFERROR(IF(OK482&gt;$ON$4,"",COUNTIF($OP$6:OP482,OP482)),"")</f>
        <v/>
      </c>
      <c r="OR482" s="138" t="str">
        <f t="shared" ca="1" si="151"/>
        <v/>
      </c>
      <c r="OS482" s="132" t="str">
        <f t="array" aca="1" ref="OS482" ca="1">IFERROR(IF(LEN(OP482)=0,"",INDEX(OFFSET($AA$6,0,OR482,500,1),SMALL(IF(ISNUMBER(OFFSET($AA$6,0,OR482,500,1)),ROW(OFFSET($AA$6,0,OR482,500,1))-ROW(AA$5)),OQ482))),"")</f>
        <v/>
      </c>
      <c r="OT482" s="132" t="str">
        <f ca="1">IFERROR(INDEX(Calc!$R$6:$Z$505,Calc!$OS482,Calc!OT$4),"")</f>
        <v/>
      </c>
      <c r="OU482" s="132" t="str">
        <f ca="1">IFERROR(INDEX(Calc!$R$6:$Z$505,Calc!$OS482,Calc!OU$4),"")</f>
        <v/>
      </c>
      <c r="OV482" s="132" t="str">
        <f ca="1">IFERROR(INDEX(Calc!$R$6:$Z$505,Calc!$OS482,Calc!OV$4),"")</f>
        <v/>
      </c>
      <c r="OW482" s="138" t="str">
        <f ca="1">IFERROR(INDEX(Calc!$R$6:$Z$505,Calc!$OS482,Calc!OW$4),"")</f>
        <v/>
      </c>
      <c r="OX482" s="138" t="str">
        <f ca="1">IFERROR(INDEX(Calc!$R$6:$Z$505,Calc!$OS482,Calc!OX$4),"")</f>
        <v/>
      </c>
      <c r="OY482" s="132" t="str">
        <f t="shared" ca="1" si="152"/>
        <v/>
      </c>
      <c r="OZ482" s="132" t="str">
        <f t="shared" ca="1" si="153"/>
        <v/>
      </c>
      <c r="PA482" s="132" t="str">
        <f t="shared" ca="1" si="154"/>
        <v/>
      </c>
      <c r="PB482" s="132" t="str">
        <f t="shared" ca="1" si="155"/>
        <v/>
      </c>
    </row>
    <row r="483" spans="401:418" x14ac:dyDescent="0.25">
      <c r="OK483" s="132">
        <v>478</v>
      </c>
      <c r="OL483" s="143"/>
      <c r="OM483" s="132"/>
      <c r="ON483" s="132" t="str">
        <f>IFERROR(IF(OM483&lt;1,"",SUM($OM$6:$OM483))-$OM483+1,"")</f>
        <v/>
      </c>
      <c r="OO483" s="132" t="str">
        <f>IFERROR(IF(OM483&lt;1,"",SUM($OM$6:$OM483)),"")</f>
        <v/>
      </c>
      <c r="OP483" s="143" t="str">
        <f t="shared" ca="1" si="150"/>
        <v/>
      </c>
      <c r="OQ483" s="138" t="str">
        <f ca="1">IFERROR(IF(OK483&gt;$ON$4,"",COUNTIF($OP$6:OP483,OP483)),"")</f>
        <v/>
      </c>
      <c r="OR483" s="138" t="str">
        <f t="shared" ca="1" si="151"/>
        <v/>
      </c>
      <c r="OS483" s="132" t="str">
        <f t="array" aca="1" ref="OS483" ca="1">IFERROR(IF(LEN(OP483)=0,"",INDEX(OFFSET($AA$6,0,OR483,500,1),SMALL(IF(ISNUMBER(OFFSET($AA$6,0,OR483,500,1)),ROW(OFFSET($AA$6,0,OR483,500,1))-ROW(AA$5)),OQ483))),"")</f>
        <v/>
      </c>
      <c r="OT483" s="132" t="str">
        <f ca="1">IFERROR(INDEX(Calc!$R$6:$Z$505,Calc!$OS483,Calc!OT$4),"")</f>
        <v/>
      </c>
      <c r="OU483" s="132" t="str">
        <f ca="1">IFERROR(INDEX(Calc!$R$6:$Z$505,Calc!$OS483,Calc!OU$4),"")</f>
        <v/>
      </c>
      <c r="OV483" s="132" t="str">
        <f ca="1">IFERROR(INDEX(Calc!$R$6:$Z$505,Calc!$OS483,Calc!OV$4),"")</f>
        <v/>
      </c>
      <c r="OW483" s="138" t="str">
        <f ca="1">IFERROR(INDEX(Calc!$R$6:$Z$505,Calc!$OS483,Calc!OW$4),"")</f>
        <v/>
      </c>
      <c r="OX483" s="138" t="str">
        <f ca="1">IFERROR(INDEX(Calc!$R$6:$Z$505,Calc!$OS483,Calc!OX$4),"")</f>
        <v/>
      </c>
      <c r="OY483" s="132" t="str">
        <f t="shared" ca="1" si="152"/>
        <v/>
      </c>
      <c r="OZ483" s="132" t="str">
        <f t="shared" ca="1" si="153"/>
        <v/>
      </c>
      <c r="PA483" s="132" t="str">
        <f t="shared" ca="1" si="154"/>
        <v/>
      </c>
      <c r="PB483" s="132" t="str">
        <f t="shared" ca="1" si="155"/>
        <v/>
      </c>
    </row>
    <row r="484" spans="401:418" x14ac:dyDescent="0.25">
      <c r="OK484" s="132">
        <v>479</v>
      </c>
      <c r="OL484" s="143"/>
      <c r="OM484" s="132"/>
      <c r="ON484" s="132" t="str">
        <f>IFERROR(IF(OM484&lt;1,"",SUM($OM$6:$OM484))-$OM484+1,"")</f>
        <v/>
      </c>
      <c r="OO484" s="132" t="str">
        <f>IFERROR(IF(OM484&lt;1,"",SUM($OM$6:$OM484)),"")</f>
        <v/>
      </c>
      <c r="OP484" s="143" t="str">
        <f t="shared" ca="1" si="150"/>
        <v/>
      </c>
      <c r="OQ484" s="138" t="str">
        <f ca="1">IFERROR(IF(OK484&gt;$ON$4,"",COUNTIF($OP$6:OP484,OP484)),"")</f>
        <v/>
      </c>
      <c r="OR484" s="138" t="str">
        <f t="shared" ca="1" si="151"/>
        <v/>
      </c>
      <c r="OS484" s="132" t="str">
        <f t="array" aca="1" ref="OS484" ca="1">IFERROR(IF(LEN(OP484)=0,"",INDEX(OFFSET($AA$6,0,OR484,500,1),SMALL(IF(ISNUMBER(OFFSET($AA$6,0,OR484,500,1)),ROW(OFFSET($AA$6,0,OR484,500,1))-ROW(AA$5)),OQ484))),"")</f>
        <v/>
      </c>
      <c r="OT484" s="132" t="str">
        <f ca="1">IFERROR(INDEX(Calc!$R$6:$Z$505,Calc!$OS484,Calc!OT$4),"")</f>
        <v/>
      </c>
      <c r="OU484" s="132" t="str">
        <f ca="1">IFERROR(INDEX(Calc!$R$6:$Z$505,Calc!$OS484,Calc!OU$4),"")</f>
        <v/>
      </c>
      <c r="OV484" s="132" t="str">
        <f ca="1">IFERROR(INDEX(Calc!$R$6:$Z$505,Calc!$OS484,Calc!OV$4),"")</f>
        <v/>
      </c>
      <c r="OW484" s="138" t="str">
        <f ca="1">IFERROR(INDEX(Calc!$R$6:$Z$505,Calc!$OS484,Calc!OW$4),"")</f>
        <v/>
      </c>
      <c r="OX484" s="138" t="str">
        <f ca="1">IFERROR(INDEX(Calc!$R$6:$Z$505,Calc!$OS484,Calc!OX$4),"")</f>
        <v/>
      </c>
      <c r="OY484" s="132" t="str">
        <f t="shared" ca="1" si="152"/>
        <v/>
      </c>
      <c r="OZ484" s="132" t="str">
        <f t="shared" ca="1" si="153"/>
        <v/>
      </c>
      <c r="PA484" s="132" t="str">
        <f t="shared" ca="1" si="154"/>
        <v/>
      </c>
      <c r="PB484" s="132" t="str">
        <f t="shared" ca="1" si="155"/>
        <v/>
      </c>
    </row>
    <row r="485" spans="401:418" x14ac:dyDescent="0.25">
      <c r="OK485" s="132">
        <v>480</v>
      </c>
      <c r="OL485" s="143"/>
      <c r="OM485" s="132"/>
      <c r="ON485" s="132" t="str">
        <f>IFERROR(IF(OM485&lt;1,"",SUM($OM$6:$OM485))-$OM485+1,"")</f>
        <v/>
      </c>
      <c r="OO485" s="132" t="str">
        <f>IFERROR(IF(OM485&lt;1,"",SUM($OM$6:$OM485)),"")</f>
        <v/>
      </c>
      <c r="OP485" s="143" t="str">
        <f t="shared" ca="1" si="150"/>
        <v/>
      </c>
      <c r="OQ485" s="138" t="str">
        <f ca="1">IFERROR(IF(OK485&gt;$ON$4,"",COUNTIF($OP$6:OP485,OP485)),"")</f>
        <v/>
      </c>
      <c r="OR485" s="138" t="str">
        <f t="shared" ca="1" si="151"/>
        <v/>
      </c>
      <c r="OS485" s="132" t="str">
        <f t="array" aca="1" ref="OS485" ca="1">IFERROR(IF(LEN(OP485)=0,"",INDEX(OFFSET($AA$6,0,OR485,500,1),SMALL(IF(ISNUMBER(OFFSET($AA$6,0,OR485,500,1)),ROW(OFFSET($AA$6,0,OR485,500,1))-ROW(AA$5)),OQ485))),"")</f>
        <v/>
      </c>
      <c r="OT485" s="132" t="str">
        <f ca="1">IFERROR(INDEX(Calc!$R$6:$Z$505,Calc!$OS485,Calc!OT$4),"")</f>
        <v/>
      </c>
      <c r="OU485" s="132" t="str">
        <f ca="1">IFERROR(INDEX(Calc!$R$6:$Z$505,Calc!$OS485,Calc!OU$4),"")</f>
        <v/>
      </c>
      <c r="OV485" s="132" t="str">
        <f ca="1">IFERROR(INDEX(Calc!$R$6:$Z$505,Calc!$OS485,Calc!OV$4),"")</f>
        <v/>
      </c>
      <c r="OW485" s="138" t="str">
        <f ca="1">IFERROR(INDEX(Calc!$R$6:$Z$505,Calc!$OS485,Calc!OW$4),"")</f>
        <v/>
      </c>
      <c r="OX485" s="138" t="str">
        <f ca="1">IFERROR(INDEX(Calc!$R$6:$Z$505,Calc!$OS485,Calc!OX$4),"")</f>
        <v/>
      </c>
      <c r="OY485" s="132" t="str">
        <f t="shared" ca="1" si="152"/>
        <v/>
      </c>
      <c r="OZ485" s="132" t="str">
        <f t="shared" ca="1" si="153"/>
        <v/>
      </c>
      <c r="PA485" s="132" t="str">
        <f t="shared" ca="1" si="154"/>
        <v/>
      </c>
      <c r="PB485" s="132" t="str">
        <f t="shared" ca="1" si="155"/>
        <v/>
      </c>
    </row>
    <row r="486" spans="401:418" x14ac:dyDescent="0.25">
      <c r="OK486" s="132">
        <v>481</v>
      </c>
      <c r="OL486" s="143"/>
      <c r="OM486" s="132"/>
      <c r="ON486" s="132" t="str">
        <f>IFERROR(IF(OM486&lt;1,"",SUM($OM$6:$OM486))-$OM486+1,"")</f>
        <v/>
      </c>
      <c r="OO486" s="132" t="str">
        <f>IFERROR(IF(OM486&lt;1,"",SUM($OM$6:$OM486)),"")</f>
        <v/>
      </c>
      <c r="OP486" s="143" t="str">
        <f t="shared" ca="1" si="150"/>
        <v/>
      </c>
      <c r="OQ486" s="138" t="str">
        <f ca="1">IFERROR(IF(OK486&gt;$ON$4,"",COUNTIF($OP$6:OP486,OP486)),"")</f>
        <v/>
      </c>
      <c r="OR486" s="138" t="str">
        <f t="shared" ca="1" si="151"/>
        <v/>
      </c>
      <c r="OS486" s="132" t="str">
        <f t="array" aca="1" ref="OS486" ca="1">IFERROR(IF(LEN(OP486)=0,"",INDEX(OFFSET($AA$6,0,OR486,500,1),SMALL(IF(ISNUMBER(OFFSET($AA$6,0,OR486,500,1)),ROW(OFFSET($AA$6,0,OR486,500,1))-ROW(AA$5)),OQ486))),"")</f>
        <v/>
      </c>
      <c r="OT486" s="132" t="str">
        <f ca="1">IFERROR(INDEX(Calc!$R$6:$Z$505,Calc!$OS486,Calc!OT$4),"")</f>
        <v/>
      </c>
      <c r="OU486" s="132" t="str">
        <f ca="1">IFERROR(INDEX(Calc!$R$6:$Z$505,Calc!$OS486,Calc!OU$4),"")</f>
        <v/>
      </c>
      <c r="OV486" s="132" t="str">
        <f ca="1">IFERROR(INDEX(Calc!$R$6:$Z$505,Calc!$OS486,Calc!OV$4),"")</f>
        <v/>
      </c>
      <c r="OW486" s="138" t="str">
        <f ca="1">IFERROR(INDEX(Calc!$R$6:$Z$505,Calc!$OS486,Calc!OW$4),"")</f>
        <v/>
      </c>
      <c r="OX486" s="138" t="str">
        <f ca="1">IFERROR(INDEX(Calc!$R$6:$Z$505,Calc!$OS486,Calc!OX$4),"")</f>
        <v/>
      </c>
      <c r="OY486" s="132" t="str">
        <f t="shared" ca="1" si="152"/>
        <v/>
      </c>
      <c r="OZ486" s="132" t="str">
        <f t="shared" ca="1" si="153"/>
        <v/>
      </c>
      <c r="PA486" s="132" t="str">
        <f t="shared" ca="1" si="154"/>
        <v/>
      </c>
      <c r="PB486" s="132" t="str">
        <f t="shared" ca="1" si="155"/>
        <v/>
      </c>
    </row>
    <row r="487" spans="401:418" x14ac:dyDescent="0.25">
      <c r="OK487" s="132">
        <v>482</v>
      </c>
      <c r="OL487" s="143"/>
      <c r="OM487" s="132"/>
      <c r="ON487" s="132" t="str">
        <f>IFERROR(IF(OM487&lt;1,"",SUM($OM$6:$OM487))-$OM487+1,"")</f>
        <v/>
      </c>
      <c r="OO487" s="132" t="str">
        <f>IFERROR(IF(OM487&lt;1,"",SUM($OM$6:$OM487)),"")</f>
        <v/>
      </c>
      <c r="OP487" s="143" t="str">
        <f t="shared" ca="1" si="150"/>
        <v/>
      </c>
      <c r="OQ487" s="138" t="str">
        <f ca="1">IFERROR(IF(OK487&gt;$ON$4,"",COUNTIF($OP$6:OP487,OP487)),"")</f>
        <v/>
      </c>
      <c r="OR487" s="138" t="str">
        <f t="shared" ca="1" si="151"/>
        <v/>
      </c>
      <c r="OS487" s="132" t="str">
        <f t="array" aca="1" ref="OS487" ca="1">IFERROR(IF(LEN(OP487)=0,"",INDEX(OFFSET($AA$6,0,OR487,500,1),SMALL(IF(ISNUMBER(OFFSET($AA$6,0,OR487,500,1)),ROW(OFFSET($AA$6,0,OR487,500,1))-ROW(AA$5)),OQ487))),"")</f>
        <v/>
      </c>
      <c r="OT487" s="132" t="str">
        <f ca="1">IFERROR(INDEX(Calc!$R$6:$Z$505,Calc!$OS487,Calc!OT$4),"")</f>
        <v/>
      </c>
      <c r="OU487" s="132" t="str">
        <f ca="1">IFERROR(INDEX(Calc!$R$6:$Z$505,Calc!$OS487,Calc!OU$4),"")</f>
        <v/>
      </c>
      <c r="OV487" s="132" t="str">
        <f ca="1">IFERROR(INDEX(Calc!$R$6:$Z$505,Calc!$OS487,Calc!OV$4),"")</f>
        <v/>
      </c>
      <c r="OW487" s="138" t="str">
        <f ca="1">IFERROR(INDEX(Calc!$R$6:$Z$505,Calc!$OS487,Calc!OW$4),"")</f>
        <v/>
      </c>
      <c r="OX487" s="138" t="str">
        <f ca="1">IFERROR(INDEX(Calc!$R$6:$Z$505,Calc!$OS487,Calc!OX$4),"")</f>
        <v/>
      </c>
      <c r="OY487" s="132" t="str">
        <f t="shared" ca="1" si="152"/>
        <v/>
      </c>
      <c r="OZ487" s="132" t="str">
        <f t="shared" ca="1" si="153"/>
        <v/>
      </c>
      <c r="PA487" s="132" t="str">
        <f t="shared" ca="1" si="154"/>
        <v/>
      </c>
      <c r="PB487" s="132" t="str">
        <f t="shared" ca="1" si="155"/>
        <v/>
      </c>
    </row>
    <row r="488" spans="401:418" x14ac:dyDescent="0.25">
      <c r="OK488" s="132">
        <v>483</v>
      </c>
      <c r="OL488" s="143"/>
      <c r="OM488" s="132"/>
      <c r="ON488" s="132" t="str">
        <f>IFERROR(IF(OM488&lt;1,"",SUM($OM$6:$OM488))-$OM488+1,"")</f>
        <v/>
      </c>
      <c r="OO488" s="132" t="str">
        <f>IFERROR(IF(OM488&lt;1,"",SUM($OM$6:$OM488)),"")</f>
        <v/>
      </c>
      <c r="OP488" s="143" t="str">
        <f t="shared" ca="1" si="150"/>
        <v/>
      </c>
      <c r="OQ488" s="138" t="str">
        <f ca="1">IFERROR(IF(OK488&gt;$ON$4,"",COUNTIF($OP$6:OP488,OP488)),"")</f>
        <v/>
      </c>
      <c r="OR488" s="138" t="str">
        <f t="shared" ca="1" si="151"/>
        <v/>
      </c>
      <c r="OS488" s="132" t="str">
        <f t="array" aca="1" ref="OS488" ca="1">IFERROR(IF(LEN(OP488)=0,"",INDEX(OFFSET($AA$6,0,OR488,500,1),SMALL(IF(ISNUMBER(OFFSET($AA$6,0,OR488,500,1)),ROW(OFFSET($AA$6,0,OR488,500,1))-ROW(AA$5)),OQ488))),"")</f>
        <v/>
      </c>
      <c r="OT488" s="132" t="str">
        <f ca="1">IFERROR(INDEX(Calc!$R$6:$Z$505,Calc!$OS488,Calc!OT$4),"")</f>
        <v/>
      </c>
      <c r="OU488" s="132" t="str">
        <f ca="1">IFERROR(INDEX(Calc!$R$6:$Z$505,Calc!$OS488,Calc!OU$4),"")</f>
        <v/>
      </c>
      <c r="OV488" s="132" t="str">
        <f ca="1">IFERROR(INDEX(Calc!$R$6:$Z$505,Calc!$OS488,Calc!OV$4),"")</f>
        <v/>
      </c>
      <c r="OW488" s="138" t="str">
        <f ca="1">IFERROR(INDEX(Calc!$R$6:$Z$505,Calc!$OS488,Calc!OW$4),"")</f>
        <v/>
      </c>
      <c r="OX488" s="138" t="str">
        <f ca="1">IFERROR(INDEX(Calc!$R$6:$Z$505,Calc!$OS488,Calc!OX$4),"")</f>
        <v/>
      </c>
      <c r="OY488" s="132" t="str">
        <f t="shared" ca="1" si="152"/>
        <v/>
      </c>
      <c r="OZ488" s="132" t="str">
        <f t="shared" ca="1" si="153"/>
        <v/>
      </c>
      <c r="PA488" s="132" t="str">
        <f t="shared" ca="1" si="154"/>
        <v/>
      </c>
      <c r="PB488" s="132" t="str">
        <f t="shared" ca="1" si="155"/>
        <v/>
      </c>
    </row>
    <row r="489" spans="401:418" x14ac:dyDescent="0.25">
      <c r="OK489" s="132">
        <v>484</v>
      </c>
      <c r="OL489" s="143"/>
      <c r="OM489" s="132"/>
      <c r="ON489" s="132" t="str">
        <f>IFERROR(IF(OM489&lt;1,"",SUM($OM$6:$OM489))-$OM489+1,"")</f>
        <v/>
      </c>
      <c r="OO489" s="132" t="str">
        <f>IFERROR(IF(OM489&lt;1,"",SUM($OM$6:$OM489)),"")</f>
        <v/>
      </c>
      <c r="OP489" s="143" t="str">
        <f t="shared" ca="1" si="150"/>
        <v/>
      </c>
      <c r="OQ489" s="138" t="str">
        <f ca="1">IFERROR(IF(OK489&gt;$ON$4,"",COUNTIF($OP$6:OP489,OP489)),"")</f>
        <v/>
      </c>
      <c r="OR489" s="138" t="str">
        <f t="shared" ca="1" si="151"/>
        <v/>
      </c>
      <c r="OS489" s="132" t="str">
        <f t="array" aca="1" ref="OS489" ca="1">IFERROR(IF(LEN(OP489)=0,"",INDEX(OFFSET($AA$6,0,OR489,500,1),SMALL(IF(ISNUMBER(OFFSET($AA$6,0,OR489,500,1)),ROW(OFFSET($AA$6,0,OR489,500,1))-ROW(AA$5)),OQ489))),"")</f>
        <v/>
      </c>
      <c r="OT489" s="132" t="str">
        <f ca="1">IFERROR(INDEX(Calc!$R$6:$Z$505,Calc!$OS489,Calc!OT$4),"")</f>
        <v/>
      </c>
      <c r="OU489" s="132" t="str">
        <f ca="1">IFERROR(INDEX(Calc!$R$6:$Z$505,Calc!$OS489,Calc!OU$4),"")</f>
        <v/>
      </c>
      <c r="OV489" s="132" t="str">
        <f ca="1">IFERROR(INDEX(Calc!$R$6:$Z$505,Calc!$OS489,Calc!OV$4),"")</f>
        <v/>
      </c>
      <c r="OW489" s="138" t="str">
        <f ca="1">IFERROR(INDEX(Calc!$R$6:$Z$505,Calc!$OS489,Calc!OW$4),"")</f>
        <v/>
      </c>
      <c r="OX489" s="138" t="str">
        <f ca="1">IFERROR(INDEX(Calc!$R$6:$Z$505,Calc!$OS489,Calc!OX$4),"")</f>
        <v/>
      </c>
      <c r="OY489" s="132" t="str">
        <f t="shared" ca="1" si="152"/>
        <v/>
      </c>
      <c r="OZ489" s="132" t="str">
        <f t="shared" ca="1" si="153"/>
        <v/>
      </c>
      <c r="PA489" s="132" t="str">
        <f t="shared" ca="1" si="154"/>
        <v/>
      </c>
      <c r="PB489" s="132" t="str">
        <f t="shared" ca="1" si="155"/>
        <v/>
      </c>
    </row>
    <row r="490" spans="401:418" x14ac:dyDescent="0.25">
      <c r="OK490" s="132">
        <v>485</v>
      </c>
      <c r="OL490" s="143"/>
      <c r="OM490" s="132"/>
      <c r="ON490" s="132" t="str">
        <f>IFERROR(IF(OM490&lt;1,"",SUM($OM$6:$OM490))-$OM490+1,"")</f>
        <v/>
      </c>
      <c r="OO490" s="132" t="str">
        <f>IFERROR(IF(OM490&lt;1,"",SUM($OM$6:$OM490)),"")</f>
        <v/>
      </c>
      <c r="OP490" s="143" t="str">
        <f t="shared" ca="1" si="150"/>
        <v/>
      </c>
      <c r="OQ490" s="138" t="str">
        <f ca="1">IFERROR(IF(OK490&gt;$ON$4,"",COUNTIF($OP$6:OP490,OP490)),"")</f>
        <v/>
      </c>
      <c r="OR490" s="138" t="str">
        <f t="shared" ca="1" si="151"/>
        <v/>
      </c>
      <c r="OS490" s="132" t="str">
        <f t="array" aca="1" ref="OS490" ca="1">IFERROR(IF(LEN(OP490)=0,"",INDEX(OFFSET($AA$6,0,OR490,500,1),SMALL(IF(ISNUMBER(OFFSET($AA$6,0,OR490,500,1)),ROW(OFFSET($AA$6,0,OR490,500,1))-ROW(AA$5)),OQ490))),"")</f>
        <v/>
      </c>
      <c r="OT490" s="132" t="str">
        <f ca="1">IFERROR(INDEX(Calc!$R$6:$Z$505,Calc!$OS490,Calc!OT$4),"")</f>
        <v/>
      </c>
      <c r="OU490" s="132" t="str">
        <f ca="1">IFERROR(INDEX(Calc!$R$6:$Z$505,Calc!$OS490,Calc!OU$4),"")</f>
        <v/>
      </c>
      <c r="OV490" s="132" t="str">
        <f ca="1">IFERROR(INDEX(Calc!$R$6:$Z$505,Calc!$OS490,Calc!OV$4),"")</f>
        <v/>
      </c>
      <c r="OW490" s="138" t="str">
        <f ca="1">IFERROR(INDEX(Calc!$R$6:$Z$505,Calc!$OS490,Calc!OW$4),"")</f>
        <v/>
      </c>
      <c r="OX490" s="138" t="str">
        <f ca="1">IFERROR(INDEX(Calc!$R$6:$Z$505,Calc!$OS490,Calc!OX$4),"")</f>
        <v/>
      </c>
      <c r="OY490" s="132" t="str">
        <f t="shared" ca="1" si="152"/>
        <v/>
      </c>
      <c r="OZ490" s="132" t="str">
        <f t="shared" ca="1" si="153"/>
        <v/>
      </c>
      <c r="PA490" s="132" t="str">
        <f t="shared" ca="1" si="154"/>
        <v/>
      </c>
      <c r="PB490" s="132" t="str">
        <f t="shared" ca="1" si="155"/>
        <v/>
      </c>
    </row>
    <row r="491" spans="401:418" x14ac:dyDescent="0.25">
      <c r="OK491" s="132">
        <v>486</v>
      </c>
      <c r="OL491" s="143"/>
      <c r="OM491" s="132"/>
      <c r="ON491" s="132" t="str">
        <f>IFERROR(IF(OM491&lt;1,"",SUM($OM$6:$OM491))-$OM491+1,"")</f>
        <v/>
      </c>
      <c r="OO491" s="132" t="str">
        <f>IFERROR(IF(OM491&lt;1,"",SUM($OM$6:$OM491)),"")</f>
        <v/>
      </c>
      <c r="OP491" s="143" t="str">
        <f t="shared" ca="1" si="150"/>
        <v/>
      </c>
      <c r="OQ491" s="138" t="str">
        <f ca="1">IFERROR(IF(OK491&gt;$ON$4,"",COUNTIF($OP$6:OP491,OP491)),"")</f>
        <v/>
      </c>
      <c r="OR491" s="138" t="str">
        <f t="shared" ca="1" si="151"/>
        <v/>
      </c>
      <c r="OS491" s="132" t="str">
        <f t="array" aca="1" ref="OS491" ca="1">IFERROR(IF(LEN(OP491)=0,"",INDEX(OFFSET($AA$6,0,OR491,500,1),SMALL(IF(ISNUMBER(OFFSET($AA$6,0,OR491,500,1)),ROW(OFFSET($AA$6,0,OR491,500,1))-ROW(AA$5)),OQ491))),"")</f>
        <v/>
      </c>
      <c r="OT491" s="132" t="str">
        <f ca="1">IFERROR(INDEX(Calc!$R$6:$Z$505,Calc!$OS491,Calc!OT$4),"")</f>
        <v/>
      </c>
      <c r="OU491" s="132" t="str">
        <f ca="1">IFERROR(INDEX(Calc!$R$6:$Z$505,Calc!$OS491,Calc!OU$4),"")</f>
        <v/>
      </c>
      <c r="OV491" s="132" t="str">
        <f ca="1">IFERROR(INDEX(Calc!$R$6:$Z$505,Calc!$OS491,Calc!OV$4),"")</f>
        <v/>
      </c>
      <c r="OW491" s="138" t="str">
        <f ca="1">IFERROR(INDEX(Calc!$R$6:$Z$505,Calc!$OS491,Calc!OW$4),"")</f>
        <v/>
      </c>
      <c r="OX491" s="138" t="str">
        <f ca="1">IFERROR(INDEX(Calc!$R$6:$Z$505,Calc!$OS491,Calc!OX$4),"")</f>
        <v/>
      </c>
      <c r="OY491" s="132" t="str">
        <f t="shared" ca="1" si="152"/>
        <v/>
      </c>
      <c r="OZ491" s="132" t="str">
        <f t="shared" ca="1" si="153"/>
        <v/>
      </c>
      <c r="PA491" s="132" t="str">
        <f t="shared" ca="1" si="154"/>
        <v/>
      </c>
      <c r="PB491" s="132" t="str">
        <f t="shared" ca="1" si="155"/>
        <v/>
      </c>
    </row>
    <row r="492" spans="401:418" x14ac:dyDescent="0.25">
      <c r="OK492" s="132">
        <v>487</v>
      </c>
      <c r="OL492" s="143"/>
      <c r="OM492" s="132"/>
      <c r="ON492" s="132" t="str">
        <f>IFERROR(IF(OM492&lt;1,"",SUM($OM$6:$OM492))-$OM492+1,"")</f>
        <v/>
      </c>
      <c r="OO492" s="132" t="str">
        <f>IFERROR(IF(OM492&lt;1,"",SUM($OM$6:$OM492)),"")</f>
        <v/>
      </c>
      <c r="OP492" s="143" t="str">
        <f t="shared" ca="1" si="150"/>
        <v/>
      </c>
      <c r="OQ492" s="138" t="str">
        <f ca="1">IFERROR(IF(OK492&gt;$ON$4,"",COUNTIF($OP$6:OP492,OP492)),"")</f>
        <v/>
      </c>
      <c r="OR492" s="138" t="str">
        <f t="shared" ca="1" si="151"/>
        <v/>
      </c>
      <c r="OS492" s="132" t="str">
        <f t="array" aca="1" ref="OS492" ca="1">IFERROR(IF(LEN(OP492)=0,"",INDEX(OFFSET($AA$6,0,OR492,500,1),SMALL(IF(ISNUMBER(OFFSET($AA$6,0,OR492,500,1)),ROW(OFFSET($AA$6,0,OR492,500,1))-ROW(AA$5)),OQ492))),"")</f>
        <v/>
      </c>
      <c r="OT492" s="132" t="str">
        <f ca="1">IFERROR(INDEX(Calc!$R$6:$Z$505,Calc!$OS492,Calc!OT$4),"")</f>
        <v/>
      </c>
      <c r="OU492" s="132" t="str">
        <f ca="1">IFERROR(INDEX(Calc!$R$6:$Z$505,Calc!$OS492,Calc!OU$4),"")</f>
        <v/>
      </c>
      <c r="OV492" s="132" t="str">
        <f ca="1">IFERROR(INDEX(Calc!$R$6:$Z$505,Calc!$OS492,Calc!OV$4),"")</f>
        <v/>
      </c>
      <c r="OW492" s="138" t="str">
        <f ca="1">IFERROR(INDEX(Calc!$R$6:$Z$505,Calc!$OS492,Calc!OW$4),"")</f>
        <v/>
      </c>
      <c r="OX492" s="138" t="str">
        <f ca="1">IFERROR(INDEX(Calc!$R$6:$Z$505,Calc!$OS492,Calc!OX$4),"")</f>
        <v/>
      </c>
      <c r="OY492" s="132" t="str">
        <f t="shared" ca="1" si="152"/>
        <v/>
      </c>
      <c r="OZ492" s="132" t="str">
        <f t="shared" ca="1" si="153"/>
        <v/>
      </c>
      <c r="PA492" s="132" t="str">
        <f t="shared" ca="1" si="154"/>
        <v/>
      </c>
      <c r="PB492" s="132" t="str">
        <f t="shared" ca="1" si="155"/>
        <v/>
      </c>
    </row>
    <row r="493" spans="401:418" x14ac:dyDescent="0.25">
      <c r="OK493" s="132">
        <v>488</v>
      </c>
      <c r="OL493" s="143"/>
      <c r="OM493" s="132"/>
      <c r="ON493" s="132" t="str">
        <f>IFERROR(IF(OM493&lt;1,"",SUM($OM$6:$OM493))-$OM493+1,"")</f>
        <v/>
      </c>
      <c r="OO493" s="132" t="str">
        <f>IFERROR(IF(OM493&lt;1,"",SUM($OM$6:$OM493)),"")</f>
        <v/>
      </c>
      <c r="OP493" s="143" t="str">
        <f t="shared" ca="1" si="150"/>
        <v/>
      </c>
      <c r="OQ493" s="138" t="str">
        <f ca="1">IFERROR(IF(OK493&gt;$ON$4,"",COUNTIF($OP$6:OP493,OP493)),"")</f>
        <v/>
      </c>
      <c r="OR493" s="138" t="str">
        <f t="shared" ca="1" si="151"/>
        <v/>
      </c>
      <c r="OS493" s="132" t="str">
        <f t="array" aca="1" ref="OS493" ca="1">IFERROR(IF(LEN(OP493)=0,"",INDEX(OFFSET($AA$6,0,OR493,500,1),SMALL(IF(ISNUMBER(OFFSET($AA$6,0,OR493,500,1)),ROW(OFFSET($AA$6,0,OR493,500,1))-ROW(AA$5)),OQ493))),"")</f>
        <v/>
      </c>
      <c r="OT493" s="132" t="str">
        <f ca="1">IFERROR(INDEX(Calc!$R$6:$Z$505,Calc!$OS493,Calc!OT$4),"")</f>
        <v/>
      </c>
      <c r="OU493" s="132" t="str">
        <f ca="1">IFERROR(INDEX(Calc!$R$6:$Z$505,Calc!$OS493,Calc!OU$4),"")</f>
        <v/>
      </c>
      <c r="OV493" s="132" t="str">
        <f ca="1">IFERROR(INDEX(Calc!$R$6:$Z$505,Calc!$OS493,Calc!OV$4),"")</f>
        <v/>
      </c>
      <c r="OW493" s="138" t="str">
        <f ca="1">IFERROR(INDEX(Calc!$R$6:$Z$505,Calc!$OS493,Calc!OW$4),"")</f>
        <v/>
      </c>
      <c r="OX493" s="138" t="str">
        <f ca="1">IFERROR(INDEX(Calc!$R$6:$Z$505,Calc!$OS493,Calc!OX$4),"")</f>
        <v/>
      </c>
      <c r="OY493" s="132" t="str">
        <f t="shared" ca="1" si="152"/>
        <v/>
      </c>
      <c r="OZ493" s="132" t="str">
        <f t="shared" ca="1" si="153"/>
        <v/>
      </c>
      <c r="PA493" s="132" t="str">
        <f t="shared" ca="1" si="154"/>
        <v/>
      </c>
      <c r="PB493" s="132" t="str">
        <f t="shared" ca="1" si="155"/>
        <v/>
      </c>
    </row>
    <row r="494" spans="401:418" x14ac:dyDescent="0.25">
      <c r="OK494" s="132">
        <v>489</v>
      </c>
      <c r="OL494" s="143"/>
      <c r="OM494" s="132"/>
      <c r="ON494" s="132" t="str">
        <f>IFERROR(IF(OM494&lt;1,"",SUM($OM$6:$OM494))-$OM494+1,"")</f>
        <v/>
      </c>
      <c r="OO494" s="132" t="str">
        <f>IFERROR(IF(OM494&lt;1,"",SUM($OM$6:$OM494)),"")</f>
        <v/>
      </c>
      <c r="OP494" s="143" t="str">
        <f t="shared" ca="1" si="150"/>
        <v/>
      </c>
      <c r="OQ494" s="138" t="str">
        <f ca="1">IFERROR(IF(OK494&gt;$ON$4,"",COUNTIF($OP$6:OP494,OP494)),"")</f>
        <v/>
      </c>
      <c r="OR494" s="138" t="str">
        <f t="shared" ca="1" si="151"/>
        <v/>
      </c>
      <c r="OS494" s="132" t="str">
        <f t="array" aca="1" ref="OS494" ca="1">IFERROR(IF(LEN(OP494)=0,"",INDEX(OFFSET($AA$6,0,OR494,500,1),SMALL(IF(ISNUMBER(OFFSET($AA$6,0,OR494,500,1)),ROW(OFFSET($AA$6,0,OR494,500,1))-ROW(AA$5)),OQ494))),"")</f>
        <v/>
      </c>
      <c r="OT494" s="132" t="str">
        <f ca="1">IFERROR(INDEX(Calc!$R$6:$Z$505,Calc!$OS494,Calc!OT$4),"")</f>
        <v/>
      </c>
      <c r="OU494" s="132" t="str">
        <f ca="1">IFERROR(INDEX(Calc!$R$6:$Z$505,Calc!$OS494,Calc!OU$4),"")</f>
        <v/>
      </c>
      <c r="OV494" s="132" t="str">
        <f ca="1">IFERROR(INDEX(Calc!$R$6:$Z$505,Calc!$OS494,Calc!OV$4),"")</f>
        <v/>
      </c>
      <c r="OW494" s="138" t="str">
        <f ca="1">IFERROR(INDEX(Calc!$R$6:$Z$505,Calc!$OS494,Calc!OW$4),"")</f>
        <v/>
      </c>
      <c r="OX494" s="138" t="str">
        <f ca="1">IFERROR(INDEX(Calc!$R$6:$Z$505,Calc!$OS494,Calc!OX$4),"")</f>
        <v/>
      </c>
      <c r="OY494" s="132" t="str">
        <f t="shared" ca="1" si="152"/>
        <v/>
      </c>
      <c r="OZ494" s="132" t="str">
        <f t="shared" ca="1" si="153"/>
        <v/>
      </c>
      <c r="PA494" s="132" t="str">
        <f t="shared" ca="1" si="154"/>
        <v/>
      </c>
      <c r="PB494" s="132" t="str">
        <f t="shared" ca="1" si="155"/>
        <v/>
      </c>
    </row>
    <row r="495" spans="401:418" x14ac:dyDescent="0.25">
      <c r="OK495" s="132">
        <v>490</v>
      </c>
      <c r="OL495" s="143"/>
      <c r="OM495" s="132"/>
      <c r="ON495" s="132" t="str">
        <f>IFERROR(IF(OM495&lt;1,"",SUM($OM$6:$OM495))-$OM495+1,"")</f>
        <v/>
      </c>
      <c r="OO495" s="132" t="str">
        <f>IFERROR(IF(OM495&lt;1,"",SUM($OM$6:$OM495)),"")</f>
        <v/>
      </c>
      <c r="OP495" s="143" t="str">
        <f t="shared" ca="1" si="150"/>
        <v/>
      </c>
      <c r="OQ495" s="138" t="str">
        <f ca="1">IFERROR(IF(OK495&gt;$ON$4,"",COUNTIF($OP$6:OP495,OP495)),"")</f>
        <v/>
      </c>
      <c r="OR495" s="138" t="str">
        <f t="shared" ca="1" si="151"/>
        <v/>
      </c>
      <c r="OS495" s="132" t="str">
        <f t="array" aca="1" ref="OS495" ca="1">IFERROR(IF(LEN(OP495)=0,"",INDEX(OFFSET($AA$6,0,OR495,500,1),SMALL(IF(ISNUMBER(OFFSET($AA$6,0,OR495,500,1)),ROW(OFFSET($AA$6,0,OR495,500,1))-ROW(AA$5)),OQ495))),"")</f>
        <v/>
      </c>
      <c r="OT495" s="132" t="str">
        <f ca="1">IFERROR(INDEX(Calc!$R$6:$Z$505,Calc!$OS495,Calc!OT$4),"")</f>
        <v/>
      </c>
      <c r="OU495" s="132" t="str">
        <f ca="1">IFERROR(INDEX(Calc!$R$6:$Z$505,Calc!$OS495,Calc!OU$4),"")</f>
        <v/>
      </c>
      <c r="OV495" s="132" t="str">
        <f ca="1">IFERROR(INDEX(Calc!$R$6:$Z$505,Calc!$OS495,Calc!OV$4),"")</f>
        <v/>
      </c>
      <c r="OW495" s="138" t="str">
        <f ca="1">IFERROR(INDEX(Calc!$R$6:$Z$505,Calc!$OS495,Calc!OW$4),"")</f>
        <v/>
      </c>
      <c r="OX495" s="138" t="str">
        <f ca="1">IFERROR(INDEX(Calc!$R$6:$Z$505,Calc!$OS495,Calc!OX$4),"")</f>
        <v/>
      </c>
      <c r="OY495" s="132" t="str">
        <f t="shared" ca="1" si="152"/>
        <v/>
      </c>
      <c r="OZ495" s="132" t="str">
        <f t="shared" ca="1" si="153"/>
        <v/>
      </c>
      <c r="PA495" s="132" t="str">
        <f t="shared" ca="1" si="154"/>
        <v/>
      </c>
      <c r="PB495" s="132" t="str">
        <f t="shared" ca="1" si="155"/>
        <v/>
      </c>
    </row>
    <row r="496" spans="401:418" x14ac:dyDescent="0.25">
      <c r="OK496" s="132">
        <v>491</v>
      </c>
      <c r="OL496" s="143"/>
      <c r="OM496" s="132"/>
      <c r="ON496" s="132" t="str">
        <f>IFERROR(IF(OM496&lt;1,"",SUM($OM$6:$OM496))-$OM496+1,"")</f>
        <v/>
      </c>
      <c r="OO496" s="132" t="str">
        <f>IFERROR(IF(OM496&lt;1,"",SUM($OM$6:$OM496)),"")</f>
        <v/>
      </c>
      <c r="OP496" s="143" t="str">
        <f t="shared" ca="1" si="150"/>
        <v/>
      </c>
      <c r="OQ496" s="138" t="str">
        <f ca="1">IFERROR(IF(OK496&gt;$ON$4,"",COUNTIF($OP$6:OP496,OP496)),"")</f>
        <v/>
      </c>
      <c r="OR496" s="138" t="str">
        <f t="shared" ca="1" si="151"/>
        <v/>
      </c>
      <c r="OS496" s="132" t="str">
        <f t="array" aca="1" ref="OS496" ca="1">IFERROR(IF(LEN(OP496)=0,"",INDEX(OFFSET($AA$6,0,OR496,500,1),SMALL(IF(ISNUMBER(OFFSET($AA$6,0,OR496,500,1)),ROW(OFFSET($AA$6,0,OR496,500,1))-ROW(AA$5)),OQ496))),"")</f>
        <v/>
      </c>
      <c r="OT496" s="132" t="str">
        <f ca="1">IFERROR(INDEX(Calc!$R$6:$Z$505,Calc!$OS496,Calc!OT$4),"")</f>
        <v/>
      </c>
      <c r="OU496" s="132" t="str">
        <f ca="1">IFERROR(INDEX(Calc!$R$6:$Z$505,Calc!$OS496,Calc!OU$4),"")</f>
        <v/>
      </c>
      <c r="OV496" s="132" t="str">
        <f ca="1">IFERROR(INDEX(Calc!$R$6:$Z$505,Calc!$OS496,Calc!OV$4),"")</f>
        <v/>
      </c>
      <c r="OW496" s="138" t="str">
        <f ca="1">IFERROR(INDEX(Calc!$R$6:$Z$505,Calc!$OS496,Calc!OW$4),"")</f>
        <v/>
      </c>
      <c r="OX496" s="138" t="str">
        <f ca="1">IFERROR(INDEX(Calc!$R$6:$Z$505,Calc!$OS496,Calc!OX$4),"")</f>
        <v/>
      </c>
      <c r="OY496" s="132" t="str">
        <f t="shared" ca="1" si="152"/>
        <v/>
      </c>
      <c r="OZ496" s="132" t="str">
        <f t="shared" ca="1" si="153"/>
        <v/>
      </c>
      <c r="PA496" s="132" t="str">
        <f t="shared" ca="1" si="154"/>
        <v/>
      </c>
      <c r="PB496" s="132" t="str">
        <f t="shared" ca="1" si="155"/>
        <v/>
      </c>
    </row>
    <row r="497" spans="401:418" x14ac:dyDescent="0.25">
      <c r="OK497" s="132">
        <v>492</v>
      </c>
      <c r="OL497" s="143"/>
      <c r="OM497" s="132"/>
      <c r="ON497" s="132" t="str">
        <f>IFERROR(IF(OM497&lt;1,"",SUM($OM$6:$OM497))-$OM497+1,"")</f>
        <v/>
      </c>
      <c r="OO497" s="132" t="str">
        <f>IFERROR(IF(OM497&lt;1,"",SUM($OM$6:$OM497)),"")</f>
        <v/>
      </c>
      <c r="OP497" s="143" t="str">
        <f t="shared" ca="1" si="150"/>
        <v/>
      </c>
      <c r="OQ497" s="138" t="str">
        <f ca="1">IFERROR(IF(OK497&gt;$ON$4,"",COUNTIF($OP$6:OP497,OP497)),"")</f>
        <v/>
      </c>
      <c r="OR497" s="138" t="str">
        <f t="shared" ca="1" si="151"/>
        <v/>
      </c>
      <c r="OS497" s="132" t="str">
        <f t="array" aca="1" ref="OS497" ca="1">IFERROR(IF(LEN(OP497)=0,"",INDEX(OFFSET($AA$6,0,OR497,500,1),SMALL(IF(ISNUMBER(OFFSET($AA$6,0,OR497,500,1)),ROW(OFFSET($AA$6,0,OR497,500,1))-ROW(AA$5)),OQ497))),"")</f>
        <v/>
      </c>
      <c r="OT497" s="132" t="str">
        <f ca="1">IFERROR(INDEX(Calc!$R$6:$Z$505,Calc!$OS497,Calc!OT$4),"")</f>
        <v/>
      </c>
      <c r="OU497" s="132" t="str">
        <f ca="1">IFERROR(INDEX(Calc!$R$6:$Z$505,Calc!$OS497,Calc!OU$4),"")</f>
        <v/>
      </c>
      <c r="OV497" s="132" t="str">
        <f ca="1">IFERROR(INDEX(Calc!$R$6:$Z$505,Calc!$OS497,Calc!OV$4),"")</f>
        <v/>
      </c>
      <c r="OW497" s="138" t="str">
        <f ca="1">IFERROR(INDEX(Calc!$R$6:$Z$505,Calc!$OS497,Calc!OW$4),"")</f>
        <v/>
      </c>
      <c r="OX497" s="138" t="str">
        <f ca="1">IFERROR(INDEX(Calc!$R$6:$Z$505,Calc!$OS497,Calc!OX$4),"")</f>
        <v/>
      </c>
      <c r="OY497" s="132" t="str">
        <f t="shared" ca="1" si="152"/>
        <v/>
      </c>
      <c r="OZ497" s="132" t="str">
        <f t="shared" ca="1" si="153"/>
        <v/>
      </c>
      <c r="PA497" s="132" t="str">
        <f t="shared" ca="1" si="154"/>
        <v/>
      </c>
      <c r="PB497" s="132" t="str">
        <f t="shared" ca="1" si="155"/>
        <v/>
      </c>
    </row>
    <row r="498" spans="401:418" x14ac:dyDescent="0.25">
      <c r="OK498" s="132">
        <v>493</v>
      </c>
      <c r="OL498" s="143"/>
      <c r="OM498" s="132"/>
      <c r="ON498" s="132" t="str">
        <f>IFERROR(IF(OM498&lt;1,"",SUM($OM$6:$OM498))-$OM498+1,"")</f>
        <v/>
      </c>
      <c r="OO498" s="132" t="str">
        <f>IFERROR(IF(OM498&lt;1,"",SUM($OM$6:$OM498)),"")</f>
        <v/>
      </c>
      <c r="OP498" s="143" t="str">
        <f t="shared" ca="1" si="150"/>
        <v/>
      </c>
      <c r="OQ498" s="138" t="str">
        <f ca="1">IFERROR(IF(OK498&gt;$ON$4,"",COUNTIF($OP$6:OP498,OP498)),"")</f>
        <v/>
      </c>
      <c r="OR498" s="138" t="str">
        <f t="shared" ca="1" si="151"/>
        <v/>
      </c>
      <c r="OS498" s="132" t="str">
        <f t="array" aca="1" ref="OS498" ca="1">IFERROR(IF(LEN(OP498)=0,"",INDEX(OFFSET($AA$6,0,OR498,500,1),SMALL(IF(ISNUMBER(OFFSET($AA$6,0,OR498,500,1)),ROW(OFFSET($AA$6,0,OR498,500,1))-ROW(AA$5)),OQ498))),"")</f>
        <v/>
      </c>
      <c r="OT498" s="132" t="str">
        <f ca="1">IFERROR(INDEX(Calc!$R$6:$Z$505,Calc!$OS498,Calc!OT$4),"")</f>
        <v/>
      </c>
      <c r="OU498" s="132" t="str">
        <f ca="1">IFERROR(INDEX(Calc!$R$6:$Z$505,Calc!$OS498,Calc!OU$4),"")</f>
        <v/>
      </c>
      <c r="OV498" s="132" t="str">
        <f ca="1">IFERROR(INDEX(Calc!$R$6:$Z$505,Calc!$OS498,Calc!OV$4),"")</f>
        <v/>
      </c>
      <c r="OW498" s="138" t="str">
        <f ca="1">IFERROR(INDEX(Calc!$R$6:$Z$505,Calc!$OS498,Calc!OW$4),"")</f>
        <v/>
      </c>
      <c r="OX498" s="138" t="str">
        <f ca="1">IFERROR(INDEX(Calc!$R$6:$Z$505,Calc!$OS498,Calc!OX$4),"")</f>
        <v/>
      </c>
      <c r="OY498" s="132" t="str">
        <f t="shared" ca="1" si="152"/>
        <v/>
      </c>
      <c r="OZ498" s="132" t="str">
        <f t="shared" ca="1" si="153"/>
        <v/>
      </c>
      <c r="PA498" s="132" t="str">
        <f t="shared" ca="1" si="154"/>
        <v/>
      </c>
      <c r="PB498" s="132" t="str">
        <f t="shared" ca="1" si="155"/>
        <v/>
      </c>
    </row>
    <row r="499" spans="401:418" x14ac:dyDescent="0.25">
      <c r="OK499" s="132">
        <v>494</v>
      </c>
      <c r="OL499" s="143"/>
      <c r="OM499" s="132"/>
      <c r="ON499" s="132" t="str">
        <f>IFERROR(IF(OM499&lt;1,"",SUM($OM$6:$OM499))-$OM499+1,"")</f>
        <v/>
      </c>
      <c r="OO499" s="132" t="str">
        <f>IFERROR(IF(OM499&lt;1,"",SUM($OM$6:$OM499)),"")</f>
        <v/>
      </c>
      <c r="OP499" s="143" t="str">
        <f t="shared" ca="1" si="150"/>
        <v/>
      </c>
      <c r="OQ499" s="138" t="str">
        <f ca="1">IFERROR(IF(OK499&gt;$ON$4,"",COUNTIF($OP$6:OP499,OP499)),"")</f>
        <v/>
      </c>
      <c r="OR499" s="138" t="str">
        <f t="shared" ca="1" si="151"/>
        <v/>
      </c>
      <c r="OS499" s="132" t="str">
        <f t="array" aca="1" ref="OS499" ca="1">IFERROR(IF(LEN(OP499)=0,"",INDEX(OFFSET($AA$6,0,OR499,500,1),SMALL(IF(ISNUMBER(OFFSET($AA$6,0,OR499,500,1)),ROW(OFFSET($AA$6,0,OR499,500,1))-ROW(AA$5)),OQ499))),"")</f>
        <v/>
      </c>
      <c r="OT499" s="132" t="str">
        <f ca="1">IFERROR(INDEX(Calc!$R$6:$Z$505,Calc!$OS499,Calc!OT$4),"")</f>
        <v/>
      </c>
      <c r="OU499" s="132" t="str">
        <f ca="1">IFERROR(INDEX(Calc!$R$6:$Z$505,Calc!$OS499,Calc!OU$4),"")</f>
        <v/>
      </c>
      <c r="OV499" s="132" t="str">
        <f ca="1">IFERROR(INDEX(Calc!$R$6:$Z$505,Calc!$OS499,Calc!OV$4),"")</f>
        <v/>
      </c>
      <c r="OW499" s="138" t="str">
        <f ca="1">IFERROR(INDEX(Calc!$R$6:$Z$505,Calc!$OS499,Calc!OW$4),"")</f>
        <v/>
      </c>
      <c r="OX499" s="138" t="str">
        <f ca="1">IFERROR(INDEX(Calc!$R$6:$Z$505,Calc!$OS499,Calc!OX$4),"")</f>
        <v/>
      </c>
      <c r="OY499" s="132" t="str">
        <f t="shared" ca="1" si="152"/>
        <v/>
      </c>
      <c r="OZ499" s="132" t="str">
        <f t="shared" ca="1" si="153"/>
        <v/>
      </c>
      <c r="PA499" s="132" t="str">
        <f t="shared" ca="1" si="154"/>
        <v/>
      </c>
      <c r="PB499" s="132" t="str">
        <f t="shared" ca="1" si="155"/>
        <v/>
      </c>
    </row>
    <row r="500" spans="401:418" x14ac:dyDescent="0.25">
      <c r="OK500" s="132">
        <v>495</v>
      </c>
      <c r="OL500" s="143"/>
      <c r="OM500" s="132"/>
      <c r="ON500" s="132" t="str">
        <f>IFERROR(IF(OM500&lt;1,"",SUM($OM$6:$OM500))-$OM500+1,"")</f>
        <v/>
      </c>
      <c r="OO500" s="132" t="str">
        <f>IFERROR(IF(OM500&lt;1,"",SUM($OM$6:$OM500)),"")</f>
        <v/>
      </c>
      <c r="OP500" s="143" t="str">
        <f t="shared" ca="1" si="150"/>
        <v/>
      </c>
      <c r="OQ500" s="138" t="str">
        <f ca="1">IFERROR(IF(OK500&gt;$ON$4,"",COUNTIF($OP$6:OP500,OP500)),"")</f>
        <v/>
      </c>
      <c r="OR500" s="138" t="str">
        <f t="shared" ca="1" si="151"/>
        <v/>
      </c>
      <c r="OS500" s="132" t="str">
        <f t="array" aca="1" ref="OS500" ca="1">IFERROR(IF(LEN(OP500)=0,"",INDEX(OFFSET($AA$6,0,OR500,500,1),SMALL(IF(ISNUMBER(OFFSET($AA$6,0,OR500,500,1)),ROW(OFFSET($AA$6,0,OR500,500,1))-ROW(AA$5)),OQ500))),"")</f>
        <v/>
      </c>
      <c r="OT500" s="132" t="str">
        <f ca="1">IFERROR(INDEX(Calc!$R$6:$Z$505,Calc!$OS500,Calc!OT$4),"")</f>
        <v/>
      </c>
      <c r="OU500" s="132" t="str">
        <f ca="1">IFERROR(INDEX(Calc!$R$6:$Z$505,Calc!$OS500,Calc!OU$4),"")</f>
        <v/>
      </c>
      <c r="OV500" s="132" t="str">
        <f ca="1">IFERROR(INDEX(Calc!$R$6:$Z$505,Calc!$OS500,Calc!OV$4),"")</f>
        <v/>
      </c>
      <c r="OW500" s="138" t="str">
        <f ca="1">IFERROR(INDEX(Calc!$R$6:$Z$505,Calc!$OS500,Calc!OW$4),"")</f>
        <v/>
      </c>
      <c r="OX500" s="138" t="str">
        <f ca="1">IFERROR(INDEX(Calc!$R$6:$Z$505,Calc!$OS500,Calc!OX$4),"")</f>
        <v/>
      </c>
      <c r="OY500" s="132" t="str">
        <f t="shared" ca="1" si="152"/>
        <v/>
      </c>
      <c r="OZ500" s="132" t="str">
        <f t="shared" ca="1" si="153"/>
        <v/>
      </c>
      <c r="PA500" s="132" t="str">
        <f t="shared" ca="1" si="154"/>
        <v/>
      </c>
      <c r="PB500" s="132" t="str">
        <f t="shared" ca="1" si="155"/>
        <v/>
      </c>
    </row>
    <row r="501" spans="401:418" x14ac:dyDescent="0.25">
      <c r="OK501" s="132">
        <v>496</v>
      </c>
      <c r="OL501" s="143"/>
      <c r="OM501" s="132"/>
      <c r="ON501" s="132" t="str">
        <f>IFERROR(IF(OM501&lt;1,"",SUM($OM$6:$OM501))-$OM501+1,"")</f>
        <v/>
      </c>
      <c r="OO501" s="132" t="str">
        <f>IFERROR(IF(OM501&lt;1,"",SUM($OM$6:$OM501)),"")</f>
        <v/>
      </c>
      <c r="OP501" s="143" t="str">
        <f t="shared" ca="1" si="150"/>
        <v/>
      </c>
      <c r="OQ501" s="138" t="str">
        <f ca="1">IFERROR(IF(OK501&gt;$ON$4,"",COUNTIF($OP$6:OP501,OP501)),"")</f>
        <v/>
      </c>
      <c r="OR501" s="138" t="str">
        <f t="shared" ca="1" si="151"/>
        <v/>
      </c>
      <c r="OS501" s="132" t="str">
        <f t="array" aca="1" ref="OS501" ca="1">IFERROR(IF(LEN(OP501)=0,"",INDEX(OFFSET($AA$6,0,OR501,500,1),SMALL(IF(ISNUMBER(OFFSET($AA$6,0,OR501,500,1)),ROW(OFFSET($AA$6,0,OR501,500,1))-ROW(AA$5)),OQ501))),"")</f>
        <v/>
      </c>
      <c r="OT501" s="132" t="str">
        <f ca="1">IFERROR(INDEX(Calc!$R$6:$Z$505,Calc!$OS501,Calc!OT$4),"")</f>
        <v/>
      </c>
      <c r="OU501" s="132" t="str">
        <f ca="1">IFERROR(INDEX(Calc!$R$6:$Z$505,Calc!$OS501,Calc!OU$4),"")</f>
        <v/>
      </c>
      <c r="OV501" s="132" t="str">
        <f ca="1">IFERROR(INDEX(Calc!$R$6:$Z$505,Calc!$OS501,Calc!OV$4),"")</f>
        <v/>
      </c>
      <c r="OW501" s="138" t="str">
        <f ca="1">IFERROR(INDEX(Calc!$R$6:$Z$505,Calc!$OS501,Calc!OW$4),"")</f>
        <v/>
      </c>
      <c r="OX501" s="138" t="str">
        <f ca="1">IFERROR(INDEX(Calc!$R$6:$Z$505,Calc!$OS501,Calc!OX$4),"")</f>
        <v/>
      </c>
      <c r="OY501" s="132" t="str">
        <f t="shared" ca="1" si="152"/>
        <v/>
      </c>
      <c r="OZ501" s="132" t="str">
        <f t="shared" ca="1" si="153"/>
        <v/>
      </c>
      <c r="PA501" s="132" t="str">
        <f t="shared" ca="1" si="154"/>
        <v/>
      </c>
      <c r="PB501" s="132" t="str">
        <f t="shared" ca="1" si="155"/>
        <v/>
      </c>
    </row>
    <row r="502" spans="401:418" x14ac:dyDescent="0.25">
      <c r="OK502" s="132">
        <v>497</v>
      </c>
      <c r="OL502" s="143"/>
      <c r="OM502" s="132"/>
      <c r="ON502" s="132" t="str">
        <f>IFERROR(IF(OM502&lt;1,"",SUM($OM$6:$OM502))-$OM502+1,"")</f>
        <v/>
      </c>
      <c r="OO502" s="132" t="str">
        <f>IFERROR(IF(OM502&lt;1,"",SUM($OM$6:$OM502)),"")</f>
        <v/>
      </c>
      <c r="OP502" s="143" t="str">
        <f t="shared" ca="1" si="150"/>
        <v/>
      </c>
      <c r="OQ502" s="138" t="str">
        <f ca="1">IFERROR(IF(OK502&gt;$ON$4,"",COUNTIF($OP$6:OP502,OP502)),"")</f>
        <v/>
      </c>
      <c r="OR502" s="138" t="str">
        <f t="shared" ca="1" si="151"/>
        <v/>
      </c>
      <c r="OS502" s="132" t="str">
        <f t="array" aca="1" ref="OS502" ca="1">IFERROR(IF(LEN(OP502)=0,"",INDEX(OFFSET($AA$6,0,OR502,500,1),SMALL(IF(ISNUMBER(OFFSET($AA$6,0,OR502,500,1)),ROW(OFFSET($AA$6,0,OR502,500,1))-ROW(AA$5)),OQ502))),"")</f>
        <v/>
      </c>
      <c r="OT502" s="132" t="str">
        <f ca="1">IFERROR(INDEX(Calc!$R$6:$Z$505,Calc!$OS502,Calc!OT$4),"")</f>
        <v/>
      </c>
      <c r="OU502" s="132" t="str">
        <f ca="1">IFERROR(INDEX(Calc!$R$6:$Z$505,Calc!$OS502,Calc!OU$4),"")</f>
        <v/>
      </c>
      <c r="OV502" s="132" t="str">
        <f ca="1">IFERROR(INDEX(Calc!$R$6:$Z$505,Calc!$OS502,Calc!OV$4),"")</f>
        <v/>
      </c>
      <c r="OW502" s="138" t="str">
        <f ca="1">IFERROR(INDEX(Calc!$R$6:$Z$505,Calc!$OS502,Calc!OW$4),"")</f>
        <v/>
      </c>
      <c r="OX502" s="138" t="str">
        <f ca="1">IFERROR(INDEX(Calc!$R$6:$Z$505,Calc!$OS502,Calc!OX$4),"")</f>
        <v/>
      </c>
      <c r="OY502" s="132" t="str">
        <f t="shared" ca="1" si="152"/>
        <v/>
      </c>
      <c r="OZ502" s="132" t="str">
        <f t="shared" ca="1" si="153"/>
        <v/>
      </c>
      <c r="PA502" s="132" t="str">
        <f t="shared" ca="1" si="154"/>
        <v/>
      </c>
      <c r="PB502" s="132" t="str">
        <f t="shared" ca="1" si="155"/>
        <v/>
      </c>
    </row>
    <row r="503" spans="401:418" x14ac:dyDescent="0.25">
      <c r="OK503" s="132">
        <v>498</v>
      </c>
      <c r="OL503" s="143"/>
      <c r="OM503" s="132"/>
      <c r="ON503" s="132" t="str">
        <f>IFERROR(IF(OM503&lt;1,"",SUM($OM$6:$OM503))-$OM503+1,"")</f>
        <v/>
      </c>
      <c r="OO503" s="132" t="str">
        <f>IFERROR(IF(OM503&lt;1,"",SUM($OM$6:$OM503)),"")</f>
        <v/>
      </c>
      <c r="OP503" s="143" t="str">
        <f t="shared" ca="1" si="150"/>
        <v/>
      </c>
      <c r="OQ503" s="138" t="str">
        <f ca="1">IFERROR(IF(OK503&gt;$ON$4,"",COUNTIF($OP$6:OP503,OP503)),"")</f>
        <v/>
      </c>
      <c r="OR503" s="138" t="str">
        <f t="shared" ca="1" si="151"/>
        <v/>
      </c>
      <c r="OS503" s="132" t="str">
        <f t="array" aca="1" ref="OS503" ca="1">IFERROR(IF(LEN(OP503)=0,"",INDEX(OFFSET($AA$6,0,OR503,500,1),SMALL(IF(ISNUMBER(OFFSET($AA$6,0,OR503,500,1)),ROW(OFFSET($AA$6,0,OR503,500,1))-ROW(AA$5)),OQ503))),"")</f>
        <v/>
      </c>
      <c r="OT503" s="132" t="str">
        <f ca="1">IFERROR(INDEX(Calc!$R$6:$Z$505,Calc!$OS503,Calc!OT$4),"")</f>
        <v/>
      </c>
      <c r="OU503" s="132" t="str">
        <f ca="1">IFERROR(INDEX(Calc!$R$6:$Z$505,Calc!$OS503,Calc!OU$4),"")</f>
        <v/>
      </c>
      <c r="OV503" s="132" t="str">
        <f ca="1">IFERROR(INDEX(Calc!$R$6:$Z$505,Calc!$OS503,Calc!OV$4),"")</f>
        <v/>
      </c>
      <c r="OW503" s="138" t="str">
        <f ca="1">IFERROR(INDEX(Calc!$R$6:$Z$505,Calc!$OS503,Calc!OW$4),"")</f>
        <v/>
      </c>
      <c r="OX503" s="138" t="str">
        <f ca="1">IFERROR(INDEX(Calc!$R$6:$Z$505,Calc!$OS503,Calc!OX$4),"")</f>
        <v/>
      </c>
      <c r="OY503" s="132" t="str">
        <f t="shared" ca="1" si="152"/>
        <v/>
      </c>
      <c r="OZ503" s="132" t="str">
        <f t="shared" ca="1" si="153"/>
        <v/>
      </c>
      <c r="PA503" s="132" t="str">
        <f t="shared" ca="1" si="154"/>
        <v/>
      </c>
      <c r="PB503" s="132" t="str">
        <f t="shared" ca="1" si="155"/>
        <v/>
      </c>
    </row>
    <row r="504" spans="401:418" x14ac:dyDescent="0.25">
      <c r="OK504" s="132">
        <v>499</v>
      </c>
      <c r="OL504" s="143"/>
      <c r="OM504" s="132"/>
      <c r="ON504" s="132" t="str">
        <f>IFERROR(IF(OM504&lt;1,"",SUM($OM$6:$OM504))-$OM504+1,"")</f>
        <v/>
      </c>
      <c r="OO504" s="132" t="str">
        <f>IFERROR(IF(OM504&lt;1,"",SUM($OM$6:$OM504)),"")</f>
        <v/>
      </c>
      <c r="OP504" s="143" t="str">
        <f t="shared" ca="1" si="150"/>
        <v/>
      </c>
      <c r="OQ504" s="138" t="str">
        <f ca="1">IFERROR(IF(OK504&gt;$ON$4,"",COUNTIF($OP$6:OP504,OP504)),"")</f>
        <v/>
      </c>
      <c r="OR504" s="138" t="str">
        <f t="shared" ca="1" si="151"/>
        <v/>
      </c>
      <c r="OS504" s="132" t="str">
        <f t="array" aca="1" ref="OS504" ca="1">IFERROR(IF(LEN(OP504)=0,"",INDEX(OFFSET($AA$6,0,OR504,500,1),SMALL(IF(ISNUMBER(OFFSET($AA$6,0,OR504,500,1)),ROW(OFFSET($AA$6,0,OR504,500,1))-ROW(AA$5)),OQ504))),"")</f>
        <v/>
      </c>
      <c r="OT504" s="132" t="str">
        <f ca="1">IFERROR(INDEX(Calc!$R$6:$Z$505,Calc!$OS504,Calc!OT$4),"")</f>
        <v/>
      </c>
      <c r="OU504" s="132" t="str">
        <f ca="1">IFERROR(INDEX(Calc!$R$6:$Z$505,Calc!$OS504,Calc!OU$4),"")</f>
        <v/>
      </c>
      <c r="OV504" s="132" t="str">
        <f ca="1">IFERROR(INDEX(Calc!$R$6:$Z$505,Calc!$OS504,Calc!OV$4),"")</f>
        <v/>
      </c>
      <c r="OW504" s="138" t="str">
        <f ca="1">IFERROR(INDEX(Calc!$R$6:$Z$505,Calc!$OS504,Calc!OW$4),"")</f>
        <v/>
      </c>
      <c r="OX504" s="138" t="str">
        <f ca="1">IFERROR(INDEX(Calc!$R$6:$Z$505,Calc!$OS504,Calc!OX$4),"")</f>
        <v/>
      </c>
      <c r="OY504" s="132" t="str">
        <f t="shared" ca="1" si="152"/>
        <v/>
      </c>
      <c r="OZ504" s="132" t="str">
        <f t="shared" ca="1" si="153"/>
        <v/>
      </c>
      <c r="PA504" s="132" t="str">
        <f t="shared" ca="1" si="154"/>
        <v/>
      </c>
      <c r="PB504" s="132" t="str">
        <f t="shared" ca="1" si="155"/>
        <v/>
      </c>
    </row>
    <row r="505" spans="401:418" x14ac:dyDescent="0.25">
      <c r="OK505" s="132">
        <v>500</v>
      </c>
      <c r="OL505" s="143"/>
      <c r="OM505" s="132"/>
      <c r="ON505" s="132" t="str">
        <f>IFERROR(IF(OM505&lt;1,"",SUM($OM$6:$OM505))-$OM505+1,"")</f>
        <v/>
      </c>
      <c r="OO505" s="132" t="str">
        <f>IFERROR(IF(OM505&lt;1,"",SUM($OM$6:$OM505)),"")</f>
        <v/>
      </c>
      <c r="OP505" s="143" t="str">
        <f t="shared" ca="1" si="150"/>
        <v/>
      </c>
      <c r="OQ505" s="138" t="str">
        <f ca="1">IFERROR(IF(OK505&gt;$ON$4,"",COUNTIF($OP$6:OP505,OP505)),"")</f>
        <v/>
      </c>
      <c r="OR505" s="138" t="str">
        <f t="shared" ca="1" si="151"/>
        <v/>
      </c>
      <c r="OS505" s="132" t="str">
        <f t="array" aca="1" ref="OS505" ca="1">IFERROR(IF(LEN(OP505)=0,"",INDEX(OFFSET($AA$6,0,OR505,500,1),SMALL(IF(ISNUMBER(OFFSET($AA$6,0,OR505,500,1)),ROW(OFFSET($AA$6,0,OR505,500,1))-ROW(AA$5)),OQ505))),"")</f>
        <v/>
      </c>
      <c r="OT505" s="132" t="str">
        <f ca="1">IFERROR(INDEX(Calc!$R$6:$Z$505,Calc!$OS505,Calc!OT$4),"")</f>
        <v/>
      </c>
      <c r="OU505" s="132" t="str">
        <f ca="1">IFERROR(INDEX(Calc!$R$6:$Z$505,Calc!$OS505,Calc!OU$4),"")</f>
        <v/>
      </c>
      <c r="OV505" s="132" t="str">
        <f ca="1">IFERROR(INDEX(Calc!$R$6:$Z$505,Calc!$OS505,Calc!OV$4),"")</f>
        <v/>
      </c>
      <c r="OW505" s="138" t="str">
        <f ca="1">IFERROR(INDEX(Calc!$R$6:$Z$505,Calc!$OS505,Calc!OW$4),"")</f>
        <v/>
      </c>
      <c r="OX505" s="138" t="str">
        <f ca="1">IFERROR(INDEX(Calc!$R$6:$Z$505,Calc!$OS505,Calc!OX$4),"")</f>
        <v/>
      </c>
      <c r="OY505" s="132" t="str">
        <f t="shared" ca="1" si="152"/>
        <v/>
      </c>
      <c r="OZ505" s="132" t="str">
        <f t="shared" ca="1" si="153"/>
        <v/>
      </c>
      <c r="PA505" s="132" t="str">
        <f t="shared" ca="1" si="154"/>
        <v/>
      </c>
      <c r="PB505" s="132" t="str">
        <f t="shared" ca="1" si="155"/>
        <v/>
      </c>
    </row>
    <row r="506" spans="401:418" x14ac:dyDescent="0.25">
      <c r="OK506" s="132">
        <v>501</v>
      </c>
      <c r="OL506" s="143"/>
      <c r="OM506" s="132"/>
      <c r="ON506" s="132" t="str">
        <f>IFERROR(IF(OM506&lt;1,"",SUM($OM$6:$OM506))-$OM506+1,"")</f>
        <v/>
      </c>
      <c r="OO506" s="132" t="str">
        <f>IFERROR(IF(OM506&lt;1,"",SUM($OM$6:$OM506)),"")</f>
        <v/>
      </c>
      <c r="OP506" s="143" t="str">
        <f t="shared" ca="1" si="150"/>
        <v/>
      </c>
      <c r="OQ506" s="138" t="str">
        <f ca="1">IFERROR(IF(OK506&gt;$ON$4,"",COUNTIF($OP$6:OP506,OP506)),"")</f>
        <v/>
      </c>
      <c r="OR506" s="138" t="str">
        <f t="shared" ca="1" si="151"/>
        <v/>
      </c>
      <c r="OS506" s="132" t="str">
        <f t="array" aca="1" ref="OS506" ca="1">IFERROR(IF(LEN(OP506)=0,"",INDEX(OFFSET($AA$6,0,OR506,500,1),SMALL(IF(ISNUMBER(OFFSET($AA$6,0,OR506,500,1)),ROW(OFFSET($AA$6,0,OR506,500,1))-ROW(AA$5)),OQ506))),"")</f>
        <v/>
      </c>
      <c r="OT506" s="132" t="str">
        <f ca="1">IFERROR(INDEX(Calc!$R$6:$Z$505,Calc!$OS506,Calc!OT$4),"")</f>
        <v/>
      </c>
      <c r="OU506" s="132" t="str">
        <f ca="1">IFERROR(INDEX(Calc!$R$6:$Z$505,Calc!$OS506,Calc!OU$4),"")</f>
        <v/>
      </c>
      <c r="OV506" s="132" t="str">
        <f ca="1">IFERROR(INDEX(Calc!$R$6:$Z$505,Calc!$OS506,Calc!OV$4),"")</f>
        <v/>
      </c>
      <c r="OW506" s="138" t="str">
        <f ca="1">IFERROR(INDEX(Calc!$R$6:$Z$505,Calc!$OS506,Calc!OW$4),"")</f>
        <v/>
      </c>
      <c r="OX506" s="138" t="str">
        <f ca="1">IFERROR(INDEX(Calc!$R$6:$Z$505,Calc!$OS506,Calc!OX$4),"")</f>
        <v/>
      </c>
      <c r="OY506" s="132" t="str">
        <f t="shared" ca="1" si="152"/>
        <v/>
      </c>
      <c r="OZ506" s="132" t="str">
        <f t="shared" ca="1" si="153"/>
        <v/>
      </c>
      <c r="PA506" s="132" t="str">
        <f t="shared" ca="1" si="154"/>
        <v/>
      </c>
      <c r="PB506" s="132" t="str">
        <f t="shared" ca="1" si="155"/>
        <v/>
      </c>
    </row>
    <row r="507" spans="401:418" x14ac:dyDescent="0.25">
      <c r="OK507" s="132">
        <v>502</v>
      </c>
      <c r="OL507" s="143"/>
      <c r="OM507" s="132"/>
      <c r="ON507" s="132" t="str">
        <f>IFERROR(IF(OM507&lt;1,"",SUM($OM$6:$OM507))-$OM507+1,"")</f>
        <v/>
      </c>
      <c r="OO507" s="132" t="str">
        <f>IFERROR(IF(OM507&lt;1,"",SUM($OM$6:$OM507)),"")</f>
        <v/>
      </c>
      <c r="OP507" s="143" t="str">
        <f t="shared" ca="1" si="150"/>
        <v/>
      </c>
      <c r="OQ507" s="138" t="str">
        <f ca="1">IFERROR(IF(OK507&gt;$ON$4,"",COUNTIF($OP$6:OP507,OP507)),"")</f>
        <v/>
      </c>
      <c r="OR507" s="138" t="str">
        <f t="shared" ca="1" si="151"/>
        <v/>
      </c>
      <c r="OS507" s="132" t="str">
        <f t="array" aca="1" ref="OS507" ca="1">IFERROR(IF(LEN(OP507)=0,"",INDEX(OFFSET($AA$6,0,OR507,500,1),SMALL(IF(ISNUMBER(OFFSET($AA$6,0,OR507,500,1)),ROW(OFFSET($AA$6,0,OR507,500,1))-ROW(AA$5)),OQ507))),"")</f>
        <v/>
      </c>
      <c r="OT507" s="132" t="str">
        <f ca="1">IFERROR(INDEX(Calc!$R$6:$Z$505,Calc!$OS507,Calc!OT$4),"")</f>
        <v/>
      </c>
      <c r="OU507" s="132" t="str">
        <f ca="1">IFERROR(INDEX(Calc!$R$6:$Z$505,Calc!$OS507,Calc!OU$4),"")</f>
        <v/>
      </c>
      <c r="OV507" s="132" t="str">
        <f ca="1">IFERROR(INDEX(Calc!$R$6:$Z$505,Calc!$OS507,Calc!OV$4),"")</f>
        <v/>
      </c>
      <c r="OW507" s="138" t="str">
        <f ca="1">IFERROR(INDEX(Calc!$R$6:$Z$505,Calc!$OS507,Calc!OW$4),"")</f>
        <v/>
      </c>
      <c r="OX507" s="138" t="str">
        <f ca="1">IFERROR(INDEX(Calc!$R$6:$Z$505,Calc!$OS507,Calc!OX$4),"")</f>
        <v/>
      </c>
      <c r="OY507" s="132" t="str">
        <f t="shared" ca="1" si="152"/>
        <v/>
      </c>
      <c r="OZ507" s="132" t="str">
        <f t="shared" ca="1" si="153"/>
        <v/>
      </c>
      <c r="PA507" s="132" t="str">
        <f t="shared" ca="1" si="154"/>
        <v/>
      </c>
      <c r="PB507" s="132" t="str">
        <f t="shared" ca="1" si="155"/>
        <v/>
      </c>
    </row>
    <row r="508" spans="401:418" x14ac:dyDescent="0.25">
      <c r="OK508" s="132">
        <v>503</v>
      </c>
      <c r="OL508" s="143"/>
      <c r="OM508" s="132"/>
      <c r="ON508" s="132" t="str">
        <f>IFERROR(IF(OM508&lt;1,"",SUM($OM$6:$OM508))-$OM508+1,"")</f>
        <v/>
      </c>
      <c r="OO508" s="132" t="str">
        <f>IFERROR(IF(OM508&lt;1,"",SUM($OM$6:$OM508)),"")</f>
        <v/>
      </c>
      <c r="OP508" s="143" t="str">
        <f t="shared" ca="1" si="150"/>
        <v/>
      </c>
      <c r="OQ508" s="138" t="str">
        <f ca="1">IFERROR(IF(OK508&gt;$ON$4,"",COUNTIF($OP$6:OP508,OP508)),"")</f>
        <v/>
      </c>
      <c r="OR508" s="138" t="str">
        <f t="shared" ca="1" si="151"/>
        <v/>
      </c>
      <c r="OS508" s="132" t="str">
        <f t="array" aca="1" ref="OS508" ca="1">IFERROR(IF(LEN(OP508)=0,"",INDEX(OFFSET($AA$6,0,OR508,500,1),SMALL(IF(ISNUMBER(OFFSET($AA$6,0,OR508,500,1)),ROW(OFFSET($AA$6,0,OR508,500,1))-ROW(AA$5)),OQ508))),"")</f>
        <v/>
      </c>
      <c r="OT508" s="132" t="str">
        <f ca="1">IFERROR(INDEX(Calc!$R$6:$Z$505,Calc!$OS508,Calc!OT$4),"")</f>
        <v/>
      </c>
      <c r="OU508" s="132" t="str">
        <f ca="1">IFERROR(INDEX(Calc!$R$6:$Z$505,Calc!$OS508,Calc!OU$4),"")</f>
        <v/>
      </c>
      <c r="OV508" s="132" t="str">
        <f ca="1">IFERROR(INDEX(Calc!$R$6:$Z$505,Calc!$OS508,Calc!OV$4),"")</f>
        <v/>
      </c>
      <c r="OW508" s="138" t="str">
        <f ca="1">IFERROR(INDEX(Calc!$R$6:$Z$505,Calc!$OS508,Calc!OW$4),"")</f>
        <v/>
      </c>
      <c r="OX508" s="138" t="str">
        <f ca="1">IFERROR(INDEX(Calc!$R$6:$Z$505,Calc!$OS508,Calc!OX$4),"")</f>
        <v/>
      </c>
      <c r="OY508" s="132" t="str">
        <f t="shared" ca="1" si="152"/>
        <v/>
      </c>
      <c r="OZ508" s="132" t="str">
        <f t="shared" ca="1" si="153"/>
        <v/>
      </c>
      <c r="PA508" s="132" t="str">
        <f t="shared" ca="1" si="154"/>
        <v/>
      </c>
      <c r="PB508" s="132" t="str">
        <f t="shared" ca="1" si="155"/>
        <v/>
      </c>
    </row>
    <row r="509" spans="401:418" x14ac:dyDescent="0.25">
      <c r="OK509" s="132">
        <v>504</v>
      </c>
      <c r="OL509" s="143"/>
      <c r="OM509" s="132"/>
      <c r="ON509" s="132" t="str">
        <f>IFERROR(IF(OM509&lt;1,"",SUM($OM$6:$OM509))-$OM509+1,"")</f>
        <v/>
      </c>
      <c r="OO509" s="132" t="str">
        <f>IFERROR(IF(OM509&lt;1,"",SUM($OM$6:$OM509)),"")</f>
        <v/>
      </c>
      <c r="OP509" s="143" t="str">
        <f t="shared" ca="1" si="150"/>
        <v/>
      </c>
      <c r="OQ509" s="138" t="str">
        <f ca="1">IFERROR(IF(OK509&gt;$ON$4,"",COUNTIF($OP$6:OP509,OP509)),"")</f>
        <v/>
      </c>
      <c r="OR509" s="138" t="str">
        <f t="shared" ca="1" si="151"/>
        <v/>
      </c>
      <c r="OS509" s="132" t="str">
        <f t="array" aca="1" ref="OS509" ca="1">IFERROR(IF(LEN(OP509)=0,"",INDEX(OFFSET($AA$6,0,OR509,500,1),SMALL(IF(ISNUMBER(OFFSET($AA$6,0,OR509,500,1)),ROW(OFFSET($AA$6,0,OR509,500,1))-ROW(AA$5)),OQ509))),"")</f>
        <v/>
      </c>
      <c r="OT509" s="132" t="str">
        <f ca="1">IFERROR(INDEX(Calc!$R$6:$Z$505,Calc!$OS509,Calc!OT$4),"")</f>
        <v/>
      </c>
      <c r="OU509" s="132" t="str">
        <f ca="1">IFERROR(INDEX(Calc!$R$6:$Z$505,Calc!$OS509,Calc!OU$4),"")</f>
        <v/>
      </c>
      <c r="OV509" s="132" t="str">
        <f ca="1">IFERROR(INDEX(Calc!$R$6:$Z$505,Calc!$OS509,Calc!OV$4),"")</f>
        <v/>
      </c>
      <c r="OW509" s="138" t="str">
        <f ca="1">IFERROR(INDEX(Calc!$R$6:$Z$505,Calc!$OS509,Calc!OW$4),"")</f>
        <v/>
      </c>
      <c r="OX509" s="138" t="str">
        <f ca="1">IFERROR(INDEX(Calc!$R$6:$Z$505,Calc!$OS509,Calc!OX$4),"")</f>
        <v/>
      </c>
      <c r="OY509" s="132" t="str">
        <f t="shared" ca="1" si="152"/>
        <v/>
      </c>
      <c r="OZ509" s="132" t="str">
        <f t="shared" ca="1" si="153"/>
        <v/>
      </c>
      <c r="PA509" s="132" t="str">
        <f t="shared" ca="1" si="154"/>
        <v/>
      </c>
      <c r="PB509" s="132" t="str">
        <f t="shared" ca="1" si="155"/>
        <v/>
      </c>
    </row>
    <row r="510" spans="401:418" x14ac:dyDescent="0.25">
      <c r="OK510" s="132">
        <v>505</v>
      </c>
      <c r="OL510" s="143"/>
      <c r="OM510" s="132"/>
      <c r="ON510" s="132" t="str">
        <f>IFERROR(IF(OM510&lt;1,"",SUM($OM$6:$OM510))-$OM510+1,"")</f>
        <v/>
      </c>
      <c r="OO510" s="132" t="str">
        <f>IFERROR(IF(OM510&lt;1,"",SUM($OM$6:$OM510)),"")</f>
        <v/>
      </c>
      <c r="OP510" s="143" t="str">
        <f t="shared" ca="1" si="150"/>
        <v/>
      </c>
      <c r="OQ510" s="138" t="str">
        <f ca="1">IFERROR(IF(OK510&gt;$ON$4,"",COUNTIF($OP$6:OP510,OP510)),"")</f>
        <v/>
      </c>
      <c r="OR510" s="138" t="str">
        <f t="shared" ca="1" si="151"/>
        <v/>
      </c>
      <c r="OS510" s="132" t="str">
        <f t="array" aca="1" ref="OS510" ca="1">IFERROR(IF(LEN(OP510)=0,"",INDEX(OFFSET($AA$6,0,OR510,500,1),SMALL(IF(ISNUMBER(OFFSET($AA$6,0,OR510,500,1)),ROW(OFFSET($AA$6,0,OR510,500,1))-ROW(AA$5)),OQ510))),"")</f>
        <v/>
      </c>
      <c r="OT510" s="132" t="str">
        <f ca="1">IFERROR(INDEX(Calc!$R$6:$Z$505,Calc!$OS510,Calc!OT$4),"")</f>
        <v/>
      </c>
      <c r="OU510" s="132" t="str">
        <f ca="1">IFERROR(INDEX(Calc!$R$6:$Z$505,Calc!$OS510,Calc!OU$4),"")</f>
        <v/>
      </c>
      <c r="OV510" s="132" t="str">
        <f ca="1">IFERROR(INDEX(Calc!$R$6:$Z$505,Calc!$OS510,Calc!OV$4),"")</f>
        <v/>
      </c>
      <c r="OW510" s="138" t="str">
        <f ca="1">IFERROR(INDEX(Calc!$R$6:$Z$505,Calc!$OS510,Calc!OW$4),"")</f>
        <v/>
      </c>
      <c r="OX510" s="138" t="str">
        <f ca="1">IFERROR(INDEX(Calc!$R$6:$Z$505,Calc!$OS510,Calc!OX$4),"")</f>
        <v/>
      </c>
      <c r="OY510" s="132" t="str">
        <f t="shared" ca="1" si="152"/>
        <v/>
      </c>
      <c r="OZ510" s="132" t="str">
        <f t="shared" ca="1" si="153"/>
        <v/>
      </c>
      <c r="PA510" s="132" t="str">
        <f t="shared" ca="1" si="154"/>
        <v/>
      </c>
      <c r="PB510" s="132" t="str">
        <f t="shared" ca="1" si="155"/>
        <v/>
      </c>
    </row>
    <row r="511" spans="401:418" x14ac:dyDescent="0.25">
      <c r="OK511" s="132">
        <v>506</v>
      </c>
      <c r="OL511" s="143"/>
      <c r="OM511" s="132"/>
      <c r="ON511" s="132" t="str">
        <f>IFERROR(IF(OM511&lt;1,"",SUM($OM$6:$OM511))-$OM511+1,"")</f>
        <v/>
      </c>
      <c r="OO511" s="132" t="str">
        <f>IFERROR(IF(OM511&lt;1,"",SUM($OM$6:$OM511)),"")</f>
        <v/>
      </c>
      <c r="OP511" s="143" t="str">
        <f t="shared" ca="1" si="150"/>
        <v/>
      </c>
      <c r="OQ511" s="138" t="str">
        <f ca="1">IFERROR(IF(OK511&gt;$ON$4,"",COUNTIF($OP$6:OP511,OP511)),"")</f>
        <v/>
      </c>
      <c r="OR511" s="138" t="str">
        <f t="shared" ca="1" si="151"/>
        <v/>
      </c>
      <c r="OS511" s="132" t="str">
        <f t="array" aca="1" ref="OS511" ca="1">IFERROR(IF(LEN(OP511)=0,"",INDEX(OFFSET($AA$6,0,OR511,500,1),SMALL(IF(ISNUMBER(OFFSET($AA$6,0,OR511,500,1)),ROW(OFFSET($AA$6,0,OR511,500,1))-ROW(AA$5)),OQ511))),"")</f>
        <v/>
      </c>
      <c r="OT511" s="132" t="str">
        <f ca="1">IFERROR(INDEX(Calc!$R$6:$Z$505,Calc!$OS511,Calc!OT$4),"")</f>
        <v/>
      </c>
      <c r="OU511" s="132" t="str">
        <f ca="1">IFERROR(INDEX(Calc!$R$6:$Z$505,Calc!$OS511,Calc!OU$4),"")</f>
        <v/>
      </c>
      <c r="OV511" s="132" t="str">
        <f ca="1">IFERROR(INDEX(Calc!$R$6:$Z$505,Calc!$OS511,Calc!OV$4),"")</f>
        <v/>
      </c>
      <c r="OW511" s="138" t="str">
        <f ca="1">IFERROR(INDEX(Calc!$R$6:$Z$505,Calc!$OS511,Calc!OW$4),"")</f>
        <v/>
      </c>
      <c r="OX511" s="138" t="str">
        <f ca="1">IFERROR(INDEX(Calc!$R$6:$Z$505,Calc!$OS511,Calc!OX$4),"")</f>
        <v/>
      </c>
      <c r="OY511" s="132" t="str">
        <f t="shared" ca="1" si="152"/>
        <v/>
      </c>
      <c r="OZ511" s="132" t="str">
        <f t="shared" ca="1" si="153"/>
        <v/>
      </c>
      <c r="PA511" s="132" t="str">
        <f t="shared" ca="1" si="154"/>
        <v/>
      </c>
      <c r="PB511" s="132" t="str">
        <f t="shared" ca="1" si="155"/>
        <v/>
      </c>
    </row>
    <row r="512" spans="401:418" x14ac:dyDescent="0.25">
      <c r="OK512" s="132">
        <v>507</v>
      </c>
      <c r="OL512" s="143"/>
      <c r="OM512" s="132"/>
      <c r="ON512" s="132" t="str">
        <f>IFERROR(IF(OM512&lt;1,"",SUM($OM$6:$OM512))-$OM512+1,"")</f>
        <v/>
      </c>
      <c r="OO512" s="132" t="str">
        <f>IFERROR(IF(OM512&lt;1,"",SUM($OM$6:$OM512)),"")</f>
        <v/>
      </c>
      <c r="OP512" s="143" t="str">
        <f t="shared" ca="1" si="150"/>
        <v/>
      </c>
      <c r="OQ512" s="138" t="str">
        <f ca="1">IFERROR(IF(OK512&gt;$ON$4,"",COUNTIF($OP$6:OP512,OP512)),"")</f>
        <v/>
      </c>
      <c r="OR512" s="138" t="str">
        <f t="shared" ca="1" si="151"/>
        <v/>
      </c>
      <c r="OS512" s="132" t="str">
        <f t="array" aca="1" ref="OS512" ca="1">IFERROR(IF(LEN(OP512)=0,"",INDEX(OFFSET($AA$6,0,OR512,500,1),SMALL(IF(ISNUMBER(OFFSET($AA$6,0,OR512,500,1)),ROW(OFFSET($AA$6,0,OR512,500,1))-ROW(AA$5)),OQ512))),"")</f>
        <v/>
      </c>
      <c r="OT512" s="132" t="str">
        <f ca="1">IFERROR(INDEX(Calc!$R$6:$Z$505,Calc!$OS512,Calc!OT$4),"")</f>
        <v/>
      </c>
      <c r="OU512" s="132" t="str">
        <f ca="1">IFERROR(INDEX(Calc!$R$6:$Z$505,Calc!$OS512,Calc!OU$4),"")</f>
        <v/>
      </c>
      <c r="OV512" s="132" t="str">
        <f ca="1">IFERROR(INDEX(Calc!$R$6:$Z$505,Calc!$OS512,Calc!OV$4),"")</f>
        <v/>
      </c>
      <c r="OW512" s="138" t="str">
        <f ca="1">IFERROR(INDEX(Calc!$R$6:$Z$505,Calc!$OS512,Calc!OW$4),"")</f>
        <v/>
      </c>
      <c r="OX512" s="138" t="str">
        <f ca="1">IFERROR(INDEX(Calc!$R$6:$Z$505,Calc!$OS512,Calc!OX$4),"")</f>
        <v/>
      </c>
      <c r="OY512" s="132" t="str">
        <f t="shared" ca="1" si="152"/>
        <v/>
      </c>
      <c r="OZ512" s="132" t="str">
        <f t="shared" ca="1" si="153"/>
        <v/>
      </c>
      <c r="PA512" s="132" t="str">
        <f t="shared" ca="1" si="154"/>
        <v/>
      </c>
      <c r="PB512" s="132" t="str">
        <f t="shared" ca="1" si="155"/>
        <v/>
      </c>
    </row>
    <row r="513" spans="401:418" x14ac:dyDescent="0.25">
      <c r="OK513" s="132">
        <v>508</v>
      </c>
      <c r="OL513" s="143"/>
      <c r="OM513" s="132"/>
      <c r="ON513" s="132" t="str">
        <f>IFERROR(IF(OM513&lt;1,"",SUM($OM$6:$OM513))-$OM513+1,"")</f>
        <v/>
      </c>
      <c r="OO513" s="132" t="str">
        <f>IFERROR(IF(OM513&lt;1,"",SUM($OM$6:$OM513)),"")</f>
        <v/>
      </c>
      <c r="OP513" s="143" t="str">
        <f t="shared" ca="1" si="150"/>
        <v/>
      </c>
      <c r="OQ513" s="138" t="str">
        <f ca="1">IFERROR(IF(OK513&gt;$ON$4,"",COUNTIF($OP$6:OP513,OP513)),"")</f>
        <v/>
      </c>
      <c r="OR513" s="138" t="str">
        <f t="shared" ca="1" si="151"/>
        <v/>
      </c>
      <c r="OS513" s="132" t="str">
        <f t="array" aca="1" ref="OS513" ca="1">IFERROR(IF(LEN(OP513)=0,"",INDEX(OFFSET($AA$6,0,OR513,500,1),SMALL(IF(ISNUMBER(OFFSET($AA$6,0,OR513,500,1)),ROW(OFFSET($AA$6,0,OR513,500,1))-ROW(AA$5)),OQ513))),"")</f>
        <v/>
      </c>
      <c r="OT513" s="132" t="str">
        <f ca="1">IFERROR(INDEX(Calc!$R$6:$Z$505,Calc!$OS513,Calc!OT$4),"")</f>
        <v/>
      </c>
      <c r="OU513" s="132" t="str">
        <f ca="1">IFERROR(INDEX(Calc!$R$6:$Z$505,Calc!$OS513,Calc!OU$4),"")</f>
        <v/>
      </c>
      <c r="OV513" s="132" t="str">
        <f ca="1">IFERROR(INDEX(Calc!$R$6:$Z$505,Calc!$OS513,Calc!OV$4),"")</f>
        <v/>
      </c>
      <c r="OW513" s="138" t="str">
        <f ca="1">IFERROR(INDEX(Calc!$R$6:$Z$505,Calc!$OS513,Calc!OW$4),"")</f>
        <v/>
      </c>
      <c r="OX513" s="138" t="str">
        <f ca="1">IFERROR(INDEX(Calc!$R$6:$Z$505,Calc!$OS513,Calc!OX$4),"")</f>
        <v/>
      </c>
      <c r="OY513" s="132" t="str">
        <f t="shared" ca="1" si="152"/>
        <v/>
      </c>
      <c r="OZ513" s="132" t="str">
        <f t="shared" ca="1" si="153"/>
        <v/>
      </c>
      <c r="PA513" s="132" t="str">
        <f t="shared" ca="1" si="154"/>
        <v/>
      </c>
      <c r="PB513" s="132" t="str">
        <f t="shared" ca="1" si="155"/>
        <v/>
      </c>
    </row>
    <row r="514" spans="401:418" x14ac:dyDescent="0.25">
      <c r="OK514" s="132">
        <v>509</v>
      </c>
      <c r="OL514" s="143"/>
      <c r="OM514" s="132"/>
      <c r="ON514" s="132" t="str">
        <f>IFERROR(IF(OM514&lt;1,"",SUM($OM$6:$OM514))-$OM514+1,"")</f>
        <v/>
      </c>
      <c r="OO514" s="132" t="str">
        <f>IFERROR(IF(OM514&lt;1,"",SUM($OM$6:$OM514)),"")</f>
        <v/>
      </c>
      <c r="OP514" s="143" t="str">
        <f t="shared" ca="1" si="150"/>
        <v/>
      </c>
      <c r="OQ514" s="138" t="str">
        <f ca="1">IFERROR(IF(OK514&gt;$ON$4,"",COUNTIF($OP$6:OP514,OP514)),"")</f>
        <v/>
      </c>
      <c r="OR514" s="138" t="str">
        <f t="shared" ca="1" si="151"/>
        <v/>
      </c>
      <c r="OS514" s="132" t="str">
        <f t="array" aca="1" ref="OS514" ca="1">IFERROR(IF(LEN(OP514)=0,"",INDEX(OFFSET($AA$6,0,OR514,500,1),SMALL(IF(ISNUMBER(OFFSET($AA$6,0,OR514,500,1)),ROW(OFFSET($AA$6,0,OR514,500,1))-ROW(AA$5)),OQ514))),"")</f>
        <v/>
      </c>
      <c r="OT514" s="132" t="str">
        <f ca="1">IFERROR(INDEX(Calc!$R$6:$Z$505,Calc!$OS514,Calc!OT$4),"")</f>
        <v/>
      </c>
      <c r="OU514" s="132" t="str">
        <f ca="1">IFERROR(INDEX(Calc!$R$6:$Z$505,Calc!$OS514,Calc!OU$4),"")</f>
        <v/>
      </c>
      <c r="OV514" s="132" t="str">
        <f ca="1">IFERROR(INDEX(Calc!$R$6:$Z$505,Calc!$OS514,Calc!OV$4),"")</f>
        <v/>
      </c>
      <c r="OW514" s="138" t="str">
        <f ca="1">IFERROR(INDEX(Calc!$R$6:$Z$505,Calc!$OS514,Calc!OW$4),"")</f>
        <v/>
      </c>
      <c r="OX514" s="138" t="str">
        <f ca="1">IFERROR(INDEX(Calc!$R$6:$Z$505,Calc!$OS514,Calc!OX$4),"")</f>
        <v/>
      </c>
      <c r="OY514" s="132" t="str">
        <f t="shared" ca="1" si="152"/>
        <v/>
      </c>
      <c r="OZ514" s="132" t="str">
        <f t="shared" ca="1" si="153"/>
        <v/>
      </c>
      <c r="PA514" s="132" t="str">
        <f t="shared" ca="1" si="154"/>
        <v/>
      </c>
      <c r="PB514" s="132" t="str">
        <f t="shared" ca="1" si="155"/>
        <v/>
      </c>
    </row>
    <row r="515" spans="401:418" x14ac:dyDescent="0.25">
      <c r="OK515" s="132">
        <v>510</v>
      </c>
      <c r="OL515" s="143"/>
      <c r="OM515" s="132"/>
      <c r="ON515" s="132" t="str">
        <f>IFERROR(IF(OM515&lt;1,"",SUM($OM$6:$OM515))-$OM515+1,"")</f>
        <v/>
      </c>
      <c r="OO515" s="132" t="str">
        <f>IFERROR(IF(OM515&lt;1,"",SUM($OM$6:$OM515)),"")</f>
        <v/>
      </c>
      <c r="OP515" s="143" t="str">
        <f t="shared" ca="1" si="150"/>
        <v/>
      </c>
      <c r="OQ515" s="138" t="str">
        <f ca="1">IFERROR(IF(OK515&gt;$ON$4,"",COUNTIF($OP$6:OP515,OP515)),"")</f>
        <v/>
      </c>
      <c r="OR515" s="138" t="str">
        <f t="shared" ca="1" si="151"/>
        <v/>
      </c>
      <c r="OS515" s="132" t="str">
        <f t="array" aca="1" ref="OS515" ca="1">IFERROR(IF(LEN(OP515)=0,"",INDEX(OFFSET($AA$6,0,OR515,500,1),SMALL(IF(ISNUMBER(OFFSET($AA$6,0,OR515,500,1)),ROW(OFFSET($AA$6,0,OR515,500,1))-ROW(AA$5)),OQ515))),"")</f>
        <v/>
      </c>
      <c r="OT515" s="132" t="str">
        <f ca="1">IFERROR(INDEX(Calc!$R$6:$Z$505,Calc!$OS515,Calc!OT$4),"")</f>
        <v/>
      </c>
      <c r="OU515" s="132" t="str">
        <f ca="1">IFERROR(INDEX(Calc!$R$6:$Z$505,Calc!$OS515,Calc!OU$4),"")</f>
        <v/>
      </c>
      <c r="OV515" s="132" t="str">
        <f ca="1">IFERROR(INDEX(Calc!$R$6:$Z$505,Calc!$OS515,Calc!OV$4),"")</f>
        <v/>
      </c>
      <c r="OW515" s="138" t="str">
        <f ca="1">IFERROR(INDEX(Calc!$R$6:$Z$505,Calc!$OS515,Calc!OW$4),"")</f>
        <v/>
      </c>
      <c r="OX515" s="138" t="str">
        <f ca="1">IFERROR(INDEX(Calc!$R$6:$Z$505,Calc!$OS515,Calc!OX$4),"")</f>
        <v/>
      </c>
      <c r="OY515" s="132" t="str">
        <f t="shared" ca="1" si="152"/>
        <v/>
      </c>
      <c r="OZ515" s="132" t="str">
        <f t="shared" ca="1" si="153"/>
        <v/>
      </c>
      <c r="PA515" s="132" t="str">
        <f t="shared" ca="1" si="154"/>
        <v/>
      </c>
      <c r="PB515" s="132" t="str">
        <f t="shared" ca="1" si="155"/>
        <v/>
      </c>
    </row>
    <row r="516" spans="401:418" x14ac:dyDescent="0.25">
      <c r="OK516" s="132">
        <v>511</v>
      </c>
      <c r="OL516" s="143"/>
      <c r="OM516" s="132"/>
      <c r="ON516" s="132" t="str">
        <f>IFERROR(IF(OM516&lt;1,"",SUM($OM$6:$OM516))-$OM516+1,"")</f>
        <v/>
      </c>
      <c r="OO516" s="132" t="str">
        <f>IFERROR(IF(OM516&lt;1,"",SUM($OM$6:$OM516)),"")</f>
        <v/>
      </c>
      <c r="OP516" s="143" t="str">
        <f t="shared" ca="1" si="150"/>
        <v/>
      </c>
      <c r="OQ516" s="138" t="str">
        <f ca="1">IFERROR(IF(OK516&gt;$ON$4,"",COUNTIF($OP$6:OP516,OP516)),"")</f>
        <v/>
      </c>
      <c r="OR516" s="138" t="str">
        <f t="shared" ca="1" si="151"/>
        <v/>
      </c>
      <c r="OS516" s="132" t="str">
        <f t="array" aca="1" ref="OS516" ca="1">IFERROR(IF(LEN(OP516)=0,"",INDEX(OFFSET($AA$6,0,OR516,500,1),SMALL(IF(ISNUMBER(OFFSET($AA$6,0,OR516,500,1)),ROW(OFFSET($AA$6,0,OR516,500,1))-ROW(AA$5)),OQ516))),"")</f>
        <v/>
      </c>
      <c r="OT516" s="132" t="str">
        <f ca="1">IFERROR(INDEX(Calc!$R$6:$Z$505,Calc!$OS516,Calc!OT$4),"")</f>
        <v/>
      </c>
      <c r="OU516" s="132" t="str">
        <f ca="1">IFERROR(INDEX(Calc!$R$6:$Z$505,Calc!$OS516,Calc!OU$4),"")</f>
        <v/>
      </c>
      <c r="OV516" s="132" t="str">
        <f ca="1">IFERROR(INDEX(Calc!$R$6:$Z$505,Calc!$OS516,Calc!OV$4),"")</f>
        <v/>
      </c>
      <c r="OW516" s="138" t="str">
        <f ca="1">IFERROR(INDEX(Calc!$R$6:$Z$505,Calc!$OS516,Calc!OW$4),"")</f>
        <v/>
      </c>
      <c r="OX516" s="138" t="str">
        <f ca="1">IFERROR(INDEX(Calc!$R$6:$Z$505,Calc!$OS516,Calc!OX$4),"")</f>
        <v/>
      </c>
      <c r="OY516" s="132" t="str">
        <f t="shared" ca="1" si="152"/>
        <v/>
      </c>
      <c r="OZ516" s="132" t="str">
        <f t="shared" ca="1" si="153"/>
        <v/>
      </c>
      <c r="PA516" s="132" t="str">
        <f t="shared" ca="1" si="154"/>
        <v/>
      </c>
      <c r="PB516" s="132" t="str">
        <f t="shared" ca="1" si="155"/>
        <v/>
      </c>
    </row>
    <row r="517" spans="401:418" x14ac:dyDescent="0.25">
      <c r="OK517" s="132">
        <v>512</v>
      </c>
      <c r="OL517" s="143"/>
      <c r="OM517" s="132"/>
      <c r="ON517" s="132" t="str">
        <f>IFERROR(IF(OM517&lt;1,"",SUM($OM$6:$OM517))-$OM517+1,"")</f>
        <v/>
      </c>
      <c r="OO517" s="132" t="str">
        <f>IFERROR(IF(OM517&lt;1,"",SUM($OM$6:$OM517)),"")</f>
        <v/>
      </c>
      <c r="OP517" s="143" t="str">
        <f t="shared" ca="1" si="150"/>
        <v/>
      </c>
      <c r="OQ517" s="138" t="str">
        <f ca="1">IFERROR(IF(OK517&gt;$ON$4,"",COUNTIF($OP$6:OP517,OP517)),"")</f>
        <v/>
      </c>
      <c r="OR517" s="138" t="str">
        <f t="shared" ca="1" si="151"/>
        <v/>
      </c>
      <c r="OS517" s="132" t="str">
        <f t="array" aca="1" ref="OS517" ca="1">IFERROR(IF(LEN(OP517)=0,"",INDEX(OFFSET($AA$6,0,OR517,500,1),SMALL(IF(ISNUMBER(OFFSET($AA$6,0,OR517,500,1)),ROW(OFFSET($AA$6,0,OR517,500,1))-ROW(AA$5)),OQ517))),"")</f>
        <v/>
      </c>
      <c r="OT517" s="132" t="str">
        <f ca="1">IFERROR(INDEX(Calc!$R$6:$Z$505,Calc!$OS517,Calc!OT$4),"")</f>
        <v/>
      </c>
      <c r="OU517" s="132" t="str">
        <f ca="1">IFERROR(INDEX(Calc!$R$6:$Z$505,Calc!$OS517,Calc!OU$4),"")</f>
        <v/>
      </c>
      <c r="OV517" s="132" t="str">
        <f ca="1">IFERROR(INDEX(Calc!$R$6:$Z$505,Calc!$OS517,Calc!OV$4),"")</f>
        <v/>
      </c>
      <c r="OW517" s="138" t="str">
        <f ca="1">IFERROR(INDEX(Calc!$R$6:$Z$505,Calc!$OS517,Calc!OW$4),"")</f>
        <v/>
      </c>
      <c r="OX517" s="138" t="str">
        <f ca="1">IFERROR(INDEX(Calc!$R$6:$Z$505,Calc!$OS517,Calc!OX$4),"")</f>
        <v/>
      </c>
      <c r="OY517" s="132" t="str">
        <f t="shared" ca="1" si="152"/>
        <v/>
      </c>
      <c r="OZ517" s="132" t="str">
        <f t="shared" ca="1" si="153"/>
        <v/>
      </c>
      <c r="PA517" s="132" t="str">
        <f t="shared" ca="1" si="154"/>
        <v/>
      </c>
      <c r="PB517" s="132" t="str">
        <f t="shared" ca="1" si="155"/>
        <v/>
      </c>
    </row>
    <row r="518" spans="401:418" x14ac:dyDescent="0.25">
      <c r="OK518" s="132">
        <v>513</v>
      </c>
      <c r="OL518" s="143"/>
      <c r="OM518" s="132"/>
      <c r="ON518" s="132" t="str">
        <f>IFERROR(IF(OM518&lt;1,"",SUM($OM$6:$OM518))-$OM518+1,"")</f>
        <v/>
      </c>
      <c r="OO518" s="132" t="str">
        <f>IFERROR(IF(OM518&lt;1,"",SUM($OM$6:$OM518)),"")</f>
        <v/>
      </c>
      <c r="OP518" s="143" t="str">
        <f t="shared" ca="1" si="150"/>
        <v/>
      </c>
      <c r="OQ518" s="138" t="str">
        <f ca="1">IFERROR(IF(OK518&gt;$ON$4,"",COUNTIF($OP$6:OP518,OP518)),"")</f>
        <v/>
      </c>
      <c r="OR518" s="138" t="str">
        <f t="shared" ca="1" si="151"/>
        <v/>
      </c>
      <c r="OS518" s="132" t="str">
        <f t="array" aca="1" ref="OS518" ca="1">IFERROR(IF(LEN(OP518)=0,"",INDEX(OFFSET($AA$6,0,OR518,500,1),SMALL(IF(ISNUMBER(OFFSET($AA$6,0,OR518,500,1)),ROW(OFFSET($AA$6,0,OR518,500,1))-ROW(AA$5)),OQ518))),"")</f>
        <v/>
      </c>
      <c r="OT518" s="132" t="str">
        <f ca="1">IFERROR(INDEX(Calc!$R$6:$Z$505,Calc!$OS518,Calc!OT$4),"")</f>
        <v/>
      </c>
      <c r="OU518" s="132" t="str">
        <f ca="1">IFERROR(INDEX(Calc!$R$6:$Z$505,Calc!$OS518,Calc!OU$4),"")</f>
        <v/>
      </c>
      <c r="OV518" s="132" t="str">
        <f ca="1">IFERROR(INDEX(Calc!$R$6:$Z$505,Calc!$OS518,Calc!OV$4),"")</f>
        <v/>
      </c>
      <c r="OW518" s="138" t="str">
        <f ca="1">IFERROR(INDEX(Calc!$R$6:$Z$505,Calc!$OS518,Calc!OW$4),"")</f>
        <v/>
      </c>
      <c r="OX518" s="138" t="str">
        <f ca="1">IFERROR(INDEX(Calc!$R$6:$Z$505,Calc!$OS518,Calc!OX$4),"")</f>
        <v/>
      </c>
      <c r="OY518" s="132" t="str">
        <f t="shared" ca="1" si="152"/>
        <v/>
      </c>
      <c r="OZ518" s="132" t="str">
        <f t="shared" ca="1" si="153"/>
        <v/>
      </c>
      <c r="PA518" s="132" t="str">
        <f t="shared" ca="1" si="154"/>
        <v/>
      </c>
      <c r="PB518" s="132" t="str">
        <f t="shared" ca="1" si="155"/>
        <v/>
      </c>
    </row>
    <row r="519" spans="401:418" x14ac:dyDescent="0.25">
      <c r="OK519" s="132">
        <v>514</v>
      </c>
      <c r="OL519" s="143"/>
      <c r="OM519" s="132"/>
      <c r="ON519" s="132" t="str">
        <f>IFERROR(IF(OM519&lt;1,"",SUM($OM$6:$OM519))-$OM519+1,"")</f>
        <v/>
      </c>
      <c r="OO519" s="132" t="str">
        <f>IFERROR(IF(OM519&lt;1,"",SUM($OM$6:$OM519)),"")</f>
        <v/>
      </c>
      <c r="OP519" s="143" t="str">
        <f t="shared" ref="OP519:OP582" ca="1" si="156">IFERROR(IF(OK519&gt;$ON$4,"",IF(ISNUMBER(MATCH(OK519,$ON$6:$ON$3005,0)),INDEX($OL$6:$OL$376,MATCH(OK519,$ON$6:$ON$3005,0)),OP518)),"")</f>
        <v/>
      </c>
      <c r="OQ519" s="138" t="str">
        <f ca="1">IFERROR(IF(OK519&gt;$ON$4,"",COUNTIF($OP$6:OP519,OP519)),"")</f>
        <v/>
      </c>
      <c r="OR519" s="138" t="str">
        <f t="shared" ref="OR519:OR582" ca="1" si="157">IFERROR(MATCH(OP519,$AB$5:$OH$5,0),"")</f>
        <v/>
      </c>
      <c r="OS519" s="132" t="str">
        <f t="array" aca="1" ref="OS519" ca="1">IFERROR(IF(LEN(OP519)=0,"",INDEX(OFFSET($AA$6,0,OR519,500,1),SMALL(IF(ISNUMBER(OFFSET($AA$6,0,OR519,500,1)),ROW(OFFSET($AA$6,0,OR519,500,1))-ROW(AA$5)),OQ519))),"")</f>
        <v/>
      </c>
      <c r="OT519" s="132" t="str">
        <f ca="1">IFERROR(INDEX(Calc!$R$6:$Z$505,Calc!$OS519,Calc!OT$4),"")</f>
        <v/>
      </c>
      <c r="OU519" s="132" t="str">
        <f ca="1">IFERROR(INDEX(Calc!$R$6:$Z$505,Calc!$OS519,Calc!OU$4),"")</f>
        <v/>
      </c>
      <c r="OV519" s="132" t="str">
        <f ca="1">IFERROR(INDEX(Calc!$R$6:$Z$505,Calc!$OS519,Calc!OV$4),"")</f>
        <v/>
      </c>
      <c r="OW519" s="138" t="str">
        <f ca="1">IFERROR(INDEX(Calc!$R$6:$Z$505,Calc!$OS519,Calc!OW$4),"")</f>
        <v/>
      </c>
      <c r="OX519" s="138" t="str">
        <f ca="1">IFERROR(INDEX(Calc!$R$6:$Z$505,Calc!$OS519,Calc!OX$4),"")</f>
        <v/>
      </c>
      <c r="OY519" s="132" t="str">
        <f t="shared" ref="OY519:OY582" ca="1" si="158">IFERROR(DAY(OP519),"")</f>
        <v/>
      </c>
      <c r="OZ519" s="132" t="str">
        <f t="shared" ref="OZ519:OZ582" ca="1" si="159">IFERROR(MONTH(OP519),"")</f>
        <v/>
      </c>
      <c r="PA519" s="132" t="str">
        <f t="shared" ref="PA519:PA582" ca="1" si="160">IFERROR(YEAR(OP519),"")</f>
        <v/>
      </c>
      <c r="PB519" s="132" t="str">
        <f t="shared" ref="PB519:PB582" ca="1" si="161">IFERROR(INDEX($L$8:$L$19,OZ519)&amp;" - "&amp;PA519,"")</f>
        <v/>
      </c>
    </row>
    <row r="520" spans="401:418" x14ac:dyDescent="0.25">
      <c r="OK520" s="132">
        <v>515</v>
      </c>
      <c r="OL520" s="143"/>
      <c r="OM520" s="132"/>
      <c r="ON520" s="132" t="str">
        <f>IFERROR(IF(OM520&lt;1,"",SUM($OM$6:$OM520))-$OM520+1,"")</f>
        <v/>
      </c>
      <c r="OO520" s="132" t="str">
        <f>IFERROR(IF(OM520&lt;1,"",SUM($OM$6:$OM520)),"")</f>
        <v/>
      </c>
      <c r="OP520" s="143" t="str">
        <f t="shared" ca="1" si="156"/>
        <v/>
      </c>
      <c r="OQ520" s="138" t="str">
        <f ca="1">IFERROR(IF(OK520&gt;$ON$4,"",COUNTIF($OP$6:OP520,OP520)),"")</f>
        <v/>
      </c>
      <c r="OR520" s="138" t="str">
        <f t="shared" ca="1" si="157"/>
        <v/>
      </c>
      <c r="OS520" s="132" t="str">
        <f t="array" aca="1" ref="OS520" ca="1">IFERROR(IF(LEN(OP520)=0,"",INDEX(OFFSET($AA$6,0,OR520,500,1),SMALL(IF(ISNUMBER(OFFSET($AA$6,0,OR520,500,1)),ROW(OFFSET($AA$6,0,OR520,500,1))-ROW(AA$5)),OQ520))),"")</f>
        <v/>
      </c>
      <c r="OT520" s="132" t="str">
        <f ca="1">IFERROR(INDEX(Calc!$R$6:$Z$505,Calc!$OS520,Calc!OT$4),"")</f>
        <v/>
      </c>
      <c r="OU520" s="132" t="str">
        <f ca="1">IFERROR(INDEX(Calc!$R$6:$Z$505,Calc!$OS520,Calc!OU$4),"")</f>
        <v/>
      </c>
      <c r="OV520" s="132" t="str">
        <f ca="1">IFERROR(INDEX(Calc!$R$6:$Z$505,Calc!$OS520,Calc!OV$4),"")</f>
        <v/>
      </c>
      <c r="OW520" s="138" t="str">
        <f ca="1">IFERROR(INDEX(Calc!$R$6:$Z$505,Calc!$OS520,Calc!OW$4),"")</f>
        <v/>
      </c>
      <c r="OX520" s="138" t="str">
        <f ca="1">IFERROR(INDEX(Calc!$R$6:$Z$505,Calc!$OS520,Calc!OX$4),"")</f>
        <v/>
      </c>
      <c r="OY520" s="132" t="str">
        <f t="shared" ca="1" si="158"/>
        <v/>
      </c>
      <c r="OZ520" s="132" t="str">
        <f t="shared" ca="1" si="159"/>
        <v/>
      </c>
      <c r="PA520" s="132" t="str">
        <f t="shared" ca="1" si="160"/>
        <v/>
      </c>
      <c r="PB520" s="132" t="str">
        <f t="shared" ca="1" si="161"/>
        <v/>
      </c>
    </row>
    <row r="521" spans="401:418" x14ac:dyDescent="0.25">
      <c r="OK521" s="132">
        <v>516</v>
      </c>
      <c r="OL521" s="143"/>
      <c r="OM521" s="132"/>
      <c r="ON521" s="132" t="str">
        <f>IFERROR(IF(OM521&lt;1,"",SUM($OM$6:$OM521))-$OM521+1,"")</f>
        <v/>
      </c>
      <c r="OO521" s="132" t="str">
        <f>IFERROR(IF(OM521&lt;1,"",SUM($OM$6:$OM521)),"")</f>
        <v/>
      </c>
      <c r="OP521" s="143" t="str">
        <f t="shared" ca="1" si="156"/>
        <v/>
      </c>
      <c r="OQ521" s="138" t="str">
        <f ca="1">IFERROR(IF(OK521&gt;$ON$4,"",COUNTIF($OP$6:OP521,OP521)),"")</f>
        <v/>
      </c>
      <c r="OR521" s="138" t="str">
        <f t="shared" ca="1" si="157"/>
        <v/>
      </c>
      <c r="OS521" s="132" t="str">
        <f t="array" aca="1" ref="OS521" ca="1">IFERROR(IF(LEN(OP521)=0,"",INDEX(OFFSET($AA$6,0,OR521,500,1),SMALL(IF(ISNUMBER(OFFSET($AA$6,0,OR521,500,1)),ROW(OFFSET($AA$6,0,OR521,500,1))-ROW(AA$5)),OQ521))),"")</f>
        <v/>
      </c>
      <c r="OT521" s="132" t="str">
        <f ca="1">IFERROR(INDEX(Calc!$R$6:$Z$505,Calc!$OS521,Calc!OT$4),"")</f>
        <v/>
      </c>
      <c r="OU521" s="132" t="str">
        <f ca="1">IFERROR(INDEX(Calc!$R$6:$Z$505,Calc!$OS521,Calc!OU$4),"")</f>
        <v/>
      </c>
      <c r="OV521" s="132" t="str">
        <f ca="1">IFERROR(INDEX(Calc!$R$6:$Z$505,Calc!$OS521,Calc!OV$4),"")</f>
        <v/>
      </c>
      <c r="OW521" s="138" t="str">
        <f ca="1">IFERROR(INDEX(Calc!$R$6:$Z$505,Calc!$OS521,Calc!OW$4),"")</f>
        <v/>
      </c>
      <c r="OX521" s="138" t="str">
        <f ca="1">IFERROR(INDEX(Calc!$R$6:$Z$505,Calc!$OS521,Calc!OX$4),"")</f>
        <v/>
      </c>
      <c r="OY521" s="132" t="str">
        <f t="shared" ca="1" si="158"/>
        <v/>
      </c>
      <c r="OZ521" s="132" t="str">
        <f t="shared" ca="1" si="159"/>
        <v/>
      </c>
      <c r="PA521" s="132" t="str">
        <f t="shared" ca="1" si="160"/>
        <v/>
      </c>
      <c r="PB521" s="132" t="str">
        <f t="shared" ca="1" si="161"/>
        <v/>
      </c>
    </row>
    <row r="522" spans="401:418" x14ac:dyDescent="0.25">
      <c r="OK522" s="132">
        <v>517</v>
      </c>
      <c r="OL522" s="143"/>
      <c r="OM522" s="132"/>
      <c r="ON522" s="132" t="str">
        <f>IFERROR(IF(OM522&lt;1,"",SUM($OM$6:$OM522))-$OM522+1,"")</f>
        <v/>
      </c>
      <c r="OO522" s="132" t="str">
        <f>IFERROR(IF(OM522&lt;1,"",SUM($OM$6:$OM522)),"")</f>
        <v/>
      </c>
      <c r="OP522" s="143" t="str">
        <f t="shared" ca="1" si="156"/>
        <v/>
      </c>
      <c r="OQ522" s="138" t="str">
        <f ca="1">IFERROR(IF(OK522&gt;$ON$4,"",COUNTIF($OP$6:OP522,OP522)),"")</f>
        <v/>
      </c>
      <c r="OR522" s="138" t="str">
        <f t="shared" ca="1" si="157"/>
        <v/>
      </c>
      <c r="OS522" s="132" t="str">
        <f t="array" aca="1" ref="OS522" ca="1">IFERROR(IF(LEN(OP522)=0,"",INDEX(OFFSET($AA$6,0,OR522,500,1),SMALL(IF(ISNUMBER(OFFSET($AA$6,0,OR522,500,1)),ROW(OFFSET($AA$6,0,OR522,500,1))-ROW(AA$5)),OQ522))),"")</f>
        <v/>
      </c>
      <c r="OT522" s="132" t="str">
        <f ca="1">IFERROR(INDEX(Calc!$R$6:$Z$505,Calc!$OS522,Calc!OT$4),"")</f>
        <v/>
      </c>
      <c r="OU522" s="132" t="str">
        <f ca="1">IFERROR(INDEX(Calc!$R$6:$Z$505,Calc!$OS522,Calc!OU$4),"")</f>
        <v/>
      </c>
      <c r="OV522" s="132" t="str">
        <f ca="1">IFERROR(INDEX(Calc!$R$6:$Z$505,Calc!$OS522,Calc!OV$4),"")</f>
        <v/>
      </c>
      <c r="OW522" s="138" t="str">
        <f ca="1">IFERROR(INDEX(Calc!$R$6:$Z$505,Calc!$OS522,Calc!OW$4),"")</f>
        <v/>
      </c>
      <c r="OX522" s="138" t="str">
        <f ca="1">IFERROR(INDEX(Calc!$R$6:$Z$505,Calc!$OS522,Calc!OX$4),"")</f>
        <v/>
      </c>
      <c r="OY522" s="132" t="str">
        <f t="shared" ca="1" si="158"/>
        <v/>
      </c>
      <c r="OZ522" s="132" t="str">
        <f t="shared" ca="1" si="159"/>
        <v/>
      </c>
      <c r="PA522" s="132" t="str">
        <f t="shared" ca="1" si="160"/>
        <v/>
      </c>
      <c r="PB522" s="132" t="str">
        <f t="shared" ca="1" si="161"/>
        <v/>
      </c>
    </row>
    <row r="523" spans="401:418" x14ac:dyDescent="0.25">
      <c r="OK523" s="132">
        <v>518</v>
      </c>
      <c r="OL523" s="143"/>
      <c r="OM523" s="132"/>
      <c r="ON523" s="132" t="str">
        <f>IFERROR(IF(OM523&lt;1,"",SUM($OM$6:$OM523))-$OM523+1,"")</f>
        <v/>
      </c>
      <c r="OO523" s="132" t="str">
        <f>IFERROR(IF(OM523&lt;1,"",SUM($OM$6:$OM523)),"")</f>
        <v/>
      </c>
      <c r="OP523" s="143" t="str">
        <f t="shared" ca="1" si="156"/>
        <v/>
      </c>
      <c r="OQ523" s="138" t="str">
        <f ca="1">IFERROR(IF(OK523&gt;$ON$4,"",COUNTIF($OP$6:OP523,OP523)),"")</f>
        <v/>
      </c>
      <c r="OR523" s="138" t="str">
        <f t="shared" ca="1" si="157"/>
        <v/>
      </c>
      <c r="OS523" s="132" t="str">
        <f t="array" aca="1" ref="OS523" ca="1">IFERROR(IF(LEN(OP523)=0,"",INDEX(OFFSET($AA$6,0,OR523,500,1),SMALL(IF(ISNUMBER(OFFSET($AA$6,0,OR523,500,1)),ROW(OFFSET($AA$6,0,OR523,500,1))-ROW(AA$5)),OQ523))),"")</f>
        <v/>
      </c>
      <c r="OT523" s="132" t="str">
        <f ca="1">IFERROR(INDEX(Calc!$R$6:$Z$505,Calc!$OS523,Calc!OT$4),"")</f>
        <v/>
      </c>
      <c r="OU523" s="132" t="str">
        <f ca="1">IFERROR(INDEX(Calc!$R$6:$Z$505,Calc!$OS523,Calc!OU$4),"")</f>
        <v/>
      </c>
      <c r="OV523" s="132" t="str">
        <f ca="1">IFERROR(INDEX(Calc!$R$6:$Z$505,Calc!$OS523,Calc!OV$4),"")</f>
        <v/>
      </c>
      <c r="OW523" s="138" t="str">
        <f ca="1">IFERROR(INDEX(Calc!$R$6:$Z$505,Calc!$OS523,Calc!OW$4),"")</f>
        <v/>
      </c>
      <c r="OX523" s="138" t="str">
        <f ca="1">IFERROR(INDEX(Calc!$R$6:$Z$505,Calc!$OS523,Calc!OX$4),"")</f>
        <v/>
      </c>
      <c r="OY523" s="132" t="str">
        <f t="shared" ca="1" si="158"/>
        <v/>
      </c>
      <c r="OZ523" s="132" t="str">
        <f t="shared" ca="1" si="159"/>
        <v/>
      </c>
      <c r="PA523" s="132" t="str">
        <f t="shared" ca="1" si="160"/>
        <v/>
      </c>
      <c r="PB523" s="132" t="str">
        <f t="shared" ca="1" si="161"/>
        <v/>
      </c>
    </row>
    <row r="524" spans="401:418" x14ac:dyDescent="0.25">
      <c r="OK524" s="132">
        <v>519</v>
      </c>
      <c r="OL524" s="143"/>
      <c r="OM524" s="132"/>
      <c r="ON524" s="132" t="str">
        <f>IFERROR(IF(OM524&lt;1,"",SUM($OM$6:$OM524))-$OM524+1,"")</f>
        <v/>
      </c>
      <c r="OO524" s="132" t="str">
        <f>IFERROR(IF(OM524&lt;1,"",SUM($OM$6:$OM524)),"")</f>
        <v/>
      </c>
      <c r="OP524" s="143" t="str">
        <f t="shared" ca="1" si="156"/>
        <v/>
      </c>
      <c r="OQ524" s="138" t="str">
        <f ca="1">IFERROR(IF(OK524&gt;$ON$4,"",COUNTIF($OP$6:OP524,OP524)),"")</f>
        <v/>
      </c>
      <c r="OR524" s="138" t="str">
        <f t="shared" ca="1" si="157"/>
        <v/>
      </c>
      <c r="OS524" s="132" t="str">
        <f t="array" aca="1" ref="OS524" ca="1">IFERROR(IF(LEN(OP524)=0,"",INDEX(OFFSET($AA$6,0,OR524,500,1),SMALL(IF(ISNUMBER(OFFSET($AA$6,0,OR524,500,1)),ROW(OFFSET($AA$6,0,OR524,500,1))-ROW(AA$5)),OQ524))),"")</f>
        <v/>
      </c>
      <c r="OT524" s="132" t="str">
        <f ca="1">IFERROR(INDEX(Calc!$R$6:$Z$505,Calc!$OS524,Calc!OT$4),"")</f>
        <v/>
      </c>
      <c r="OU524" s="132" t="str">
        <f ca="1">IFERROR(INDEX(Calc!$R$6:$Z$505,Calc!$OS524,Calc!OU$4),"")</f>
        <v/>
      </c>
      <c r="OV524" s="132" t="str">
        <f ca="1">IFERROR(INDEX(Calc!$R$6:$Z$505,Calc!$OS524,Calc!OV$4),"")</f>
        <v/>
      </c>
      <c r="OW524" s="138" t="str">
        <f ca="1">IFERROR(INDEX(Calc!$R$6:$Z$505,Calc!$OS524,Calc!OW$4),"")</f>
        <v/>
      </c>
      <c r="OX524" s="138" t="str">
        <f ca="1">IFERROR(INDEX(Calc!$R$6:$Z$505,Calc!$OS524,Calc!OX$4),"")</f>
        <v/>
      </c>
      <c r="OY524" s="132" t="str">
        <f t="shared" ca="1" si="158"/>
        <v/>
      </c>
      <c r="OZ524" s="132" t="str">
        <f t="shared" ca="1" si="159"/>
        <v/>
      </c>
      <c r="PA524" s="132" t="str">
        <f t="shared" ca="1" si="160"/>
        <v/>
      </c>
      <c r="PB524" s="132" t="str">
        <f t="shared" ca="1" si="161"/>
        <v/>
      </c>
    </row>
    <row r="525" spans="401:418" x14ac:dyDescent="0.25">
      <c r="OK525" s="132">
        <v>520</v>
      </c>
      <c r="OL525" s="143"/>
      <c r="OM525" s="132"/>
      <c r="ON525" s="132" t="str">
        <f>IFERROR(IF(OM525&lt;1,"",SUM($OM$6:$OM525))-$OM525+1,"")</f>
        <v/>
      </c>
      <c r="OO525" s="132" t="str">
        <f>IFERROR(IF(OM525&lt;1,"",SUM($OM$6:$OM525)),"")</f>
        <v/>
      </c>
      <c r="OP525" s="143" t="str">
        <f t="shared" ca="1" si="156"/>
        <v/>
      </c>
      <c r="OQ525" s="138" t="str">
        <f ca="1">IFERROR(IF(OK525&gt;$ON$4,"",COUNTIF($OP$6:OP525,OP525)),"")</f>
        <v/>
      </c>
      <c r="OR525" s="138" t="str">
        <f t="shared" ca="1" si="157"/>
        <v/>
      </c>
      <c r="OS525" s="132" t="str">
        <f t="array" aca="1" ref="OS525" ca="1">IFERROR(IF(LEN(OP525)=0,"",INDEX(OFFSET($AA$6,0,OR525,500,1),SMALL(IF(ISNUMBER(OFFSET($AA$6,0,OR525,500,1)),ROW(OFFSET($AA$6,0,OR525,500,1))-ROW(AA$5)),OQ525))),"")</f>
        <v/>
      </c>
      <c r="OT525" s="132" t="str">
        <f ca="1">IFERROR(INDEX(Calc!$R$6:$Z$505,Calc!$OS525,Calc!OT$4),"")</f>
        <v/>
      </c>
      <c r="OU525" s="132" t="str">
        <f ca="1">IFERROR(INDEX(Calc!$R$6:$Z$505,Calc!$OS525,Calc!OU$4),"")</f>
        <v/>
      </c>
      <c r="OV525" s="132" t="str">
        <f ca="1">IFERROR(INDEX(Calc!$R$6:$Z$505,Calc!$OS525,Calc!OV$4),"")</f>
        <v/>
      </c>
      <c r="OW525" s="138" t="str">
        <f ca="1">IFERROR(INDEX(Calc!$R$6:$Z$505,Calc!$OS525,Calc!OW$4),"")</f>
        <v/>
      </c>
      <c r="OX525" s="138" t="str">
        <f ca="1">IFERROR(INDEX(Calc!$R$6:$Z$505,Calc!$OS525,Calc!OX$4),"")</f>
        <v/>
      </c>
      <c r="OY525" s="132" t="str">
        <f t="shared" ca="1" si="158"/>
        <v/>
      </c>
      <c r="OZ525" s="132" t="str">
        <f t="shared" ca="1" si="159"/>
        <v/>
      </c>
      <c r="PA525" s="132" t="str">
        <f t="shared" ca="1" si="160"/>
        <v/>
      </c>
      <c r="PB525" s="132" t="str">
        <f t="shared" ca="1" si="161"/>
        <v/>
      </c>
    </row>
    <row r="526" spans="401:418" x14ac:dyDescent="0.25">
      <c r="OK526" s="132">
        <v>521</v>
      </c>
      <c r="OL526" s="143"/>
      <c r="OM526" s="132"/>
      <c r="ON526" s="132" t="str">
        <f>IFERROR(IF(OM526&lt;1,"",SUM($OM$6:$OM526))-$OM526+1,"")</f>
        <v/>
      </c>
      <c r="OO526" s="132" t="str">
        <f>IFERROR(IF(OM526&lt;1,"",SUM($OM$6:$OM526)),"")</f>
        <v/>
      </c>
      <c r="OP526" s="143" t="str">
        <f t="shared" ca="1" si="156"/>
        <v/>
      </c>
      <c r="OQ526" s="138" t="str">
        <f ca="1">IFERROR(IF(OK526&gt;$ON$4,"",COUNTIF($OP$6:OP526,OP526)),"")</f>
        <v/>
      </c>
      <c r="OR526" s="138" t="str">
        <f t="shared" ca="1" si="157"/>
        <v/>
      </c>
      <c r="OS526" s="132" t="str">
        <f t="array" aca="1" ref="OS526" ca="1">IFERROR(IF(LEN(OP526)=0,"",INDEX(OFFSET($AA$6,0,OR526,500,1),SMALL(IF(ISNUMBER(OFFSET($AA$6,0,OR526,500,1)),ROW(OFFSET($AA$6,0,OR526,500,1))-ROW(AA$5)),OQ526))),"")</f>
        <v/>
      </c>
      <c r="OT526" s="132" t="str">
        <f ca="1">IFERROR(INDEX(Calc!$R$6:$Z$505,Calc!$OS526,Calc!OT$4),"")</f>
        <v/>
      </c>
      <c r="OU526" s="132" t="str">
        <f ca="1">IFERROR(INDEX(Calc!$R$6:$Z$505,Calc!$OS526,Calc!OU$4),"")</f>
        <v/>
      </c>
      <c r="OV526" s="132" t="str">
        <f ca="1">IFERROR(INDEX(Calc!$R$6:$Z$505,Calc!$OS526,Calc!OV$4),"")</f>
        <v/>
      </c>
      <c r="OW526" s="138" t="str">
        <f ca="1">IFERROR(INDEX(Calc!$R$6:$Z$505,Calc!$OS526,Calc!OW$4),"")</f>
        <v/>
      </c>
      <c r="OX526" s="138" t="str">
        <f ca="1">IFERROR(INDEX(Calc!$R$6:$Z$505,Calc!$OS526,Calc!OX$4),"")</f>
        <v/>
      </c>
      <c r="OY526" s="132" t="str">
        <f t="shared" ca="1" si="158"/>
        <v/>
      </c>
      <c r="OZ526" s="132" t="str">
        <f t="shared" ca="1" si="159"/>
        <v/>
      </c>
      <c r="PA526" s="132" t="str">
        <f t="shared" ca="1" si="160"/>
        <v/>
      </c>
      <c r="PB526" s="132" t="str">
        <f t="shared" ca="1" si="161"/>
        <v/>
      </c>
    </row>
    <row r="527" spans="401:418" x14ac:dyDescent="0.25">
      <c r="OK527" s="132">
        <v>522</v>
      </c>
      <c r="OL527" s="143"/>
      <c r="OM527" s="132"/>
      <c r="ON527" s="132" t="str">
        <f>IFERROR(IF(OM527&lt;1,"",SUM($OM$6:$OM527))-$OM527+1,"")</f>
        <v/>
      </c>
      <c r="OO527" s="132" t="str">
        <f>IFERROR(IF(OM527&lt;1,"",SUM($OM$6:$OM527)),"")</f>
        <v/>
      </c>
      <c r="OP527" s="143" t="str">
        <f t="shared" ca="1" si="156"/>
        <v/>
      </c>
      <c r="OQ527" s="138" t="str">
        <f ca="1">IFERROR(IF(OK527&gt;$ON$4,"",COUNTIF($OP$6:OP527,OP527)),"")</f>
        <v/>
      </c>
      <c r="OR527" s="138" t="str">
        <f t="shared" ca="1" si="157"/>
        <v/>
      </c>
      <c r="OS527" s="132" t="str">
        <f t="array" aca="1" ref="OS527" ca="1">IFERROR(IF(LEN(OP527)=0,"",INDEX(OFFSET($AA$6,0,OR527,500,1),SMALL(IF(ISNUMBER(OFFSET($AA$6,0,OR527,500,1)),ROW(OFFSET($AA$6,0,OR527,500,1))-ROW(AA$5)),OQ527))),"")</f>
        <v/>
      </c>
      <c r="OT527" s="132" t="str">
        <f ca="1">IFERROR(INDEX(Calc!$R$6:$Z$505,Calc!$OS527,Calc!OT$4),"")</f>
        <v/>
      </c>
      <c r="OU527" s="132" t="str">
        <f ca="1">IFERROR(INDEX(Calc!$R$6:$Z$505,Calc!$OS527,Calc!OU$4),"")</f>
        <v/>
      </c>
      <c r="OV527" s="132" t="str">
        <f ca="1">IFERROR(INDEX(Calc!$R$6:$Z$505,Calc!$OS527,Calc!OV$4),"")</f>
        <v/>
      </c>
      <c r="OW527" s="138" t="str">
        <f ca="1">IFERROR(INDEX(Calc!$R$6:$Z$505,Calc!$OS527,Calc!OW$4),"")</f>
        <v/>
      </c>
      <c r="OX527" s="138" t="str">
        <f ca="1">IFERROR(INDEX(Calc!$R$6:$Z$505,Calc!$OS527,Calc!OX$4),"")</f>
        <v/>
      </c>
      <c r="OY527" s="132" t="str">
        <f t="shared" ca="1" si="158"/>
        <v/>
      </c>
      <c r="OZ527" s="132" t="str">
        <f t="shared" ca="1" si="159"/>
        <v/>
      </c>
      <c r="PA527" s="132" t="str">
        <f t="shared" ca="1" si="160"/>
        <v/>
      </c>
      <c r="PB527" s="132" t="str">
        <f t="shared" ca="1" si="161"/>
        <v/>
      </c>
    </row>
    <row r="528" spans="401:418" x14ac:dyDescent="0.25">
      <c r="OK528" s="132">
        <v>523</v>
      </c>
      <c r="OL528" s="143"/>
      <c r="OM528" s="132"/>
      <c r="ON528" s="132" t="str">
        <f>IFERROR(IF(OM528&lt;1,"",SUM($OM$6:$OM528))-$OM528+1,"")</f>
        <v/>
      </c>
      <c r="OO528" s="132" t="str">
        <f>IFERROR(IF(OM528&lt;1,"",SUM($OM$6:$OM528)),"")</f>
        <v/>
      </c>
      <c r="OP528" s="143" t="str">
        <f t="shared" ca="1" si="156"/>
        <v/>
      </c>
      <c r="OQ528" s="138" t="str">
        <f ca="1">IFERROR(IF(OK528&gt;$ON$4,"",COUNTIF($OP$6:OP528,OP528)),"")</f>
        <v/>
      </c>
      <c r="OR528" s="138" t="str">
        <f t="shared" ca="1" si="157"/>
        <v/>
      </c>
      <c r="OS528" s="132" t="str">
        <f t="array" aca="1" ref="OS528" ca="1">IFERROR(IF(LEN(OP528)=0,"",INDEX(OFFSET($AA$6,0,OR528,500,1),SMALL(IF(ISNUMBER(OFFSET($AA$6,0,OR528,500,1)),ROW(OFFSET($AA$6,0,OR528,500,1))-ROW(AA$5)),OQ528))),"")</f>
        <v/>
      </c>
      <c r="OT528" s="132" t="str">
        <f ca="1">IFERROR(INDEX(Calc!$R$6:$Z$505,Calc!$OS528,Calc!OT$4),"")</f>
        <v/>
      </c>
      <c r="OU528" s="132" t="str">
        <f ca="1">IFERROR(INDEX(Calc!$R$6:$Z$505,Calc!$OS528,Calc!OU$4),"")</f>
        <v/>
      </c>
      <c r="OV528" s="132" t="str">
        <f ca="1">IFERROR(INDEX(Calc!$R$6:$Z$505,Calc!$OS528,Calc!OV$4),"")</f>
        <v/>
      </c>
      <c r="OW528" s="138" t="str">
        <f ca="1">IFERROR(INDEX(Calc!$R$6:$Z$505,Calc!$OS528,Calc!OW$4),"")</f>
        <v/>
      </c>
      <c r="OX528" s="138" t="str">
        <f ca="1">IFERROR(INDEX(Calc!$R$6:$Z$505,Calc!$OS528,Calc!OX$4),"")</f>
        <v/>
      </c>
      <c r="OY528" s="132" t="str">
        <f t="shared" ca="1" si="158"/>
        <v/>
      </c>
      <c r="OZ528" s="132" t="str">
        <f t="shared" ca="1" si="159"/>
        <v/>
      </c>
      <c r="PA528" s="132" t="str">
        <f t="shared" ca="1" si="160"/>
        <v/>
      </c>
      <c r="PB528" s="132" t="str">
        <f t="shared" ca="1" si="161"/>
        <v/>
      </c>
    </row>
    <row r="529" spans="401:418" x14ac:dyDescent="0.25">
      <c r="OK529" s="132">
        <v>524</v>
      </c>
      <c r="OL529" s="143"/>
      <c r="OM529" s="132"/>
      <c r="ON529" s="132" t="str">
        <f>IFERROR(IF(OM529&lt;1,"",SUM($OM$6:$OM529))-$OM529+1,"")</f>
        <v/>
      </c>
      <c r="OO529" s="132" t="str">
        <f>IFERROR(IF(OM529&lt;1,"",SUM($OM$6:$OM529)),"")</f>
        <v/>
      </c>
      <c r="OP529" s="143" t="str">
        <f t="shared" ca="1" si="156"/>
        <v/>
      </c>
      <c r="OQ529" s="138" t="str">
        <f ca="1">IFERROR(IF(OK529&gt;$ON$4,"",COUNTIF($OP$6:OP529,OP529)),"")</f>
        <v/>
      </c>
      <c r="OR529" s="138" t="str">
        <f t="shared" ca="1" si="157"/>
        <v/>
      </c>
      <c r="OS529" s="132" t="str">
        <f t="array" aca="1" ref="OS529" ca="1">IFERROR(IF(LEN(OP529)=0,"",INDEX(OFFSET($AA$6,0,OR529,500,1),SMALL(IF(ISNUMBER(OFFSET($AA$6,0,OR529,500,1)),ROW(OFFSET($AA$6,0,OR529,500,1))-ROW(AA$5)),OQ529))),"")</f>
        <v/>
      </c>
      <c r="OT529" s="132" t="str">
        <f ca="1">IFERROR(INDEX(Calc!$R$6:$Z$505,Calc!$OS529,Calc!OT$4),"")</f>
        <v/>
      </c>
      <c r="OU529" s="132" t="str">
        <f ca="1">IFERROR(INDEX(Calc!$R$6:$Z$505,Calc!$OS529,Calc!OU$4),"")</f>
        <v/>
      </c>
      <c r="OV529" s="132" t="str">
        <f ca="1">IFERROR(INDEX(Calc!$R$6:$Z$505,Calc!$OS529,Calc!OV$4),"")</f>
        <v/>
      </c>
      <c r="OW529" s="138" t="str">
        <f ca="1">IFERROR(INDEX(Calc!$R$6:$Z$505,Calc!$OS529,Calc!OW$4),"")</f>
        <v/>
      </c>
      <c r="OX529" s="138" t="str">
        <f ca="1">IFERROR(INDEX(Calc!$R$6:$Z$505,Calc!$OS529,Calc!OX$4),"")</f>
        <v/>
      </c>
      <c r="OY529" s="132" t="str">
        <f t="shared" ca="1" si="158"/>
        <v/>
      </c>
      <c r="OZ529" s="132" t="str">
        <f t="shared" ca="1" si="159"/>
        <v/>
      </c>
      <c r="PA529" s="132" t="str">
        <f t="shared" ca="1" si="160"/>
        <v/>
      </c>
      <c r="PB529" s="132" t="str">
        <f t="shared" ca="1" si="161"/>
        <v/>
      </c>
    </row>
    <row r="530" spans="401:418" x14ac:dyDescent="0.25">
      <c r="OK530" s="132">
        <v>525</v>
      </c>
      <c r="OL530" s="143"/>
      <c r="OM530" s="132"/>
      <c r="ON530" s="132" t="str">
        <f>IFERROR(IF(OM530&lt;1,"",SUM($OM$6:$OM530))-$OM530+1,"")</f>
        <v/>
      </c>
      <c r="OO530" s="132" t="str">
        <f>IFERROR(IF(OM530&lt;1,"",SUM($OM$6:$OM530)),"")</f>
        <v/>
      </c>
      <c r="OP530" s="143" t="str">
        <f t="shared" ca="1" si="156"/>
        <v/>
      </c>
      <c r="OQ530" s="138" t="str">
        <f ca="1">IFERROR(IF(OK530&gt;$ON$4,"",COUNTIF($OP$6:OP530,OP530)),"")</f>
        <v/>
      </c>
      <c r="OR530" s="138" t="str">
        <f t="shared" ca="1" si="157"/>
        <v/>
      </c>
      <c r="OS530" s="132" t="str">
        <f t="array" aca="1" ref="OS530" ca="1">IFERROR(IF(LEN(OP530)=0,"",INDEX(OFFSET($AA$6,0,OR530,500,1),SMALL(IF(ISNUMBER(OFFSET($AA$6,0,OR530,500,1)),ROW(OFFSET($AA$6,0,OR530,500,1))-ROW(AA$5)),OQ530))),"")</f>
        <v/>
      </c>
      <c r="OT530" s="132" t="str">
        <f ca="1">IFERROR(INDEX(Calc!$R$6:$Z$505,Calc!$OS530,Calc!OT$4),"")</f>
        <v/>
      </c>
      <c r="OU530" s="132" t="str">
        <f ca="1">IFERROR(INDEX(Calc!$R$6:$Z$505,Calc!$OS530,Calc!OU$4),"")</f>
        <v/>
      </c>
      <c r="OV530" s="132" t="str">
        <f ca="1">IFERROR(INDEX(Calc!$R$6:$Z$505,Calc!$OS530,Calc!OV$4),"")</f>
        <v/>
      </c>
      <c r="OW530" s="138" t="str">
        <f ca="1">IFERROR(INDEX(Calc!$R$6:$Z$505,Calc!$OS530,Calc!OW$4),"")</f>
        <v/>
      </c>
      <c r="OX530" s="138" t="str">
        <f ca="1">IFERROR(INDEX(Calc!$R$6:$Z$505,Calc!$OS530,Calc!OX$4),"")</f>
        <v/>
      </c>
      <c r="OY530" s="132" t="str">
        <f t="shared" ca="1" si="158"/>
        <v/>
      </c>
      <c r="OZ530" s="132" t="str">
        <f t="shared" ca="1" si="159"/>
        <v/>
      </c>
      <c r="PA530" s="132" t="str">
        <f t="shared" ca="1" si="160"/>
        <v/>
      </c>
      <c r="PB530" s="132" t="str">
        <f t="shared" ca="1" si="161"/>
        <v/>
      </c>
    </row>
    <row r="531" spans="401:418" x14ac:dyDescent="0.25">
      <c r="OK531" s="132">
        <v>526</v>
      </c>
      <c r="OL531" s="143"/>
      <c r="OM531" s="132"/>
      <c r="ON531" s="132" t="str">
        <f>IFERROR(IF(OM531&lt;1,"",SUM($OM$6:$OM531))-$OM531+1,"")</f>
        <v/>
      </c>
      <c r="OO531" s="132" t="str">
        <f>IFERROR(IF(OM531&lt;1,"",SUM($OM$6:$OM531)),"")</f>
        <v/>
      </c>
      <c r="OP531" s="143" t="str">
        <f t="shared" ca="1" si="156"/>
        <v/>
      </c>
      <c r="OQ531" s="138" t="str">
        <f ca="1">IFERROR(IF(OK531&gt;$ON$4,"",COUNTIF($OP$6:OP531,OP531)),"")</f>
        <v/>
      </c>
      <c r="OR531" s="138" t="str">
        <f t="shared" ca="1" si="157"/>
        <v/>
      </c>
      <c r="OS531" s="132" t="str">
        <f t="array" aca="1" ref="OS531" ca="1">IFERROR(IF(LEN(OP531)=0,"",INDEX(OFFSET($AA$6,0,OR531,500,1),SMALL(IF(ISNUMBER(OFFSET($AA$6,0,OR531,500,1)),ROW(OFFSET($AA$6,0,OR531,500,1))-ROW(AA$5)),OQ531))),"")</f>
        <v/>
      </c>
      <c r="OT531" s="132" t="str">
        <f ca="1">IFERROR(INDEX(Calc!$R$6:$Z$505,Calc!$OS531,Calc!OT$4),"")</f>
        <v/>
      </c>
      <c r="OU531" s="132" t="str">
        <f ca="1">IFERROR(INDEX(Calc!$R$6:$Z$505,Calc!$OS531,Calc!OU$4),"")</f>
        <v/>
      </c>
      <c r="OV531" s="132" t="str">
        <f ca="1">IFERROR(INDEX(Calc!$R$6:$Z$505,Calc!$OS531,Calc!OV$4),"")</f>
        <v/>
      </c>
      <c r="OW531" s="138" t="str">
        <f ca="1">IFERROR(INDEX(Calc!$R$6:$Z$505,Calc!$OS531,Calc!OW$4),"")</f>
        <v/>
      </c>
      <c r="OX531" s="138" t="str">
        <f ca="1">IFERROR(INDEX(Calc!$R$6:$Z$505,Calc!$OS531,Calc!OX$4),"")</f>
        <v/>
      </c>
      <c r="OY531" s="132" t="str">
        <f t="shared" ca="1" si="158"/>
        <v/>
      </c>
      <c r="OZ531" s="132" t="str">
        <f t="shared" ca="1" si="159"/>
        <v/>
      </c>
      <c r="PA531" s="132" t="str">
        <f t="shared" ca="1" si="160"/>
        <v/>
      </c>
      <c r="PB531" s="132" t="str">
        <f t="shared" ca="1" si="161"/>
        <v/>
      </c>
    </row>
    <row r="532" spans="401:418" x14ac:dyDescent="0.25">
      <c r="OK532" s="132">
        <v>527</v>
      </c>
      <c r="OL532" s="143"/>
      <c r="OM532" s="132"/>
      <c r="ON532" s="132" t="str">
        <f>IFERROR(IF(OM532&lt;1,"",SUM($OM$6:$OM532))-$OM532+1,"")</f>
        <v/>
      </c>
      <c r="OO532" s="132" t="str">
        <f>IFERROR(IF(OM532&lt;1,"",SUM($OM$6:$OM532)),"")</f>
        <v/>
      </c>
      <c r="OP532" s="143" t="str">
        <f t="shared" ca="1" si="156"/>
        <v/>
      </c>
      <c r="OQ532" s="138" t="str">
        <f ca="1">IFERROR(IF(OK532&gt;$ON$4,"",COUNTIF($OP$6:OP532,OP532)),"")</f>
        <v/>
      </c>
      <c r="OR532" s="138" t="str">
        <f t="shared" ca="1" si="157"/>
        <v/>
      </c>
      <c r="OS532" s="132" t="str">
        <f t="array" aca="1" ref="OS532" ca="1">IFERROR(IF(LEN(OP532)=0,"",INDEX(OFFSET($AA$6,0,OR532,500,1),SMALL(IF(ISNUMBER(OFFSET($AA$6,0,OR532,500,1)),ROW(OFFSET($AA$6,0,OR532,500,1))-ROW(AA$5)),OQ532))),"")</f>
        <v/>
      </c>
      <c r="OT532" s="132" t="str">
        <f ca="1">IFERROR(INDEX(Calc!$R$6:$Z$505,Calc!$OS532,Calc!OT$4),"")</f>
        <v/>
      </c>
      <c r="OU532" s="132" t="str">
        <f ca="1">IFERROR(INDEX(Calc!$R$6:$Z$505,Calc!$OS532,Calc!OU$4),"")</f>
        <v/>
      </c>
      <c r="OV532" s="132" t="str">
        <f ca="1">IFERROR(INDEX(Calc!$R$6:$Z$505,Calc!$OS532,Calc!OV$4),"")</f>
        <v/>
      </c>
      <c r="OW532" s="138" t="str">
        <f ca="1">IFERROR(INDEX(Calc!$R$6:$Z$505,Calc!$OS532,Calc!OW$4),"")</f>
        <v/>
      </c>
      <c r="OX532" s="138" t="str">
        <f ca="1">IFERROR(INDEX(Calc!$R$6:$Z$505,Calc!$OS532,Calc!OX$4),"")</f>
        <v/>
      </c>
      <c r="OY532" s="132" t="str">
        <f t="shared" ca="1" si="158"/>
        <v/>
      </c>
      <c r="OZ532" s="132" t="str">
        <f t="shared" ca="1" si="159"/>
        <v/>
      </c>
      <c r="PA532" s="132" t="str">
        <f t="shared" ca="1" si="160"/>
        <v/>
      </c>
      <c r="PB532" s="132" t="str">
        <f t="shared" ca="1" si="161"/>
        <v/>
      </c>
    </row>
    <row r="533" spans="401:418" x14ac:dyDescent="0.25">
      <c r="OK533" s="132">
        <v>528</v>
      </c>
      <c r="OL533" s="143"/>
      <c r="OM533" s="132"/>
      <c r="ON533" s="132" t="str">
        <f>IFERROR(IF(OM533&lt;1,"",SUM($OM$6:$OM533))-$OM533+1,"")</f>
        <v/>
      </c>
      <c r="OO533" s="132" t="str">
        <f>IFERROR(IF(OM533&lt;1,"",SUM($OM$6:$OM533)),"")</f>
        <v/>
      </c>
      <c r="OP533" s="143" t="str">
        <f t="shared" ca="1" si="156"/>
        <v/>
      </c>
      <c r="OQ533" s="138" t="str">
        <f ca="1">IFERROR(IF(OK533&gt;$ON$4,"",COUNTIF($OP$6:OP533,OP533)),"")</f>
        <v/>
      </c>
      <c r="OR533" s="138" t="str">
        <f t="shared" ca="1" si="157"/>
        <v/>
      </c>
      <c r="OS533" s="132" t="str">
        <f t="array" aca="1" ref="OS533" ca="1">IFERROR(IF(LEN(OP533)=0,"",INDEX(OFFSET($AA$6,0,OR533,500,1),SMALL(IF(ISNUMBER(OFFSET($AA$6,0,OR533,500,1)),ROW(OFFSET($AA$6,0,OR533,500,1))-ROW(AA$5)),OQ533))),"")</f>
        <v/>
      </c>
      <c r="OT533" s="132" t="str">
        <f ca="1">IFERROR(INDEX(Calc!$R$6:$Z$505,Calc!$OS533,Calc!OT$4),"")</f>
        <v/>
      </c>
      <c r="OU533" s="132" t="str">
        <f ca="1">IFERROR(INDEX(Calc!$R$6:$Z$505,Calc!$OS533,Calc!OU$4),"")</f>
        <v/>
      </c>
      <c r="OV533" s="132" t="str">
        <f ca="1">IFERROR(INDEX(Calc!$R$6:$Z$505,Calc!$OS533,Calc!OV$4),"")</f>
        <v/>
      </c>
      <c r="OW533" s="138" t="str">
        <f ca="1">IFERROR(INDEX(Calc!$R$6:$Z$505,Calc!$OS533,Calc!OW$4),"")</f>
        <v/>
      </c>
      <c r="OX533" s="138" t="str">
        <f ca="1">IFERROR(INDEX(Calc!$R$6:$Z$505,Calc!$OS533,Calc!OX$4),"")</f>
        <v/>
      </c>
      <c r="OY533" s="132" t="str">
        <f t="shared" ca="1" si="158"/>
        <v/>
      </c>
      <c r="OZ533" s="132" t="str">
        <f t="shared" ca="1" si="159"/>
        <v/>
      </c>
      <c r="PA533" s="132" t="str">
        <f t="shared" ca="1" si="160"/>
        <v/>
      </c>
      <c r="PB533" s="132" t="str">
        <f t="shared" ca="1" si="161"/>
        <v/>
      </c>
    </row>
    <row r="534" spans="401:418" x14ac:dyDescent="0.25">
      <c r="OK534" s="132">
        <v>529</v>
      </c>
      <c r="OL534" s="143"/>
      <c r="OM534" s="132"/>
      <c r="ON534" s="132" t="str">
        <f>IFERROR(IF(OM534&lt;1,"",SUM($OM$6:$OM534))-$OM534+1,"")</f>
        <v/>
      </c>
      <c r="OO534" s="132" t="str">
        <f>IFERROR(IF(OM534&lt;1,"",SUM($OM$6:$OM534)),"")</f>
        <v/>
      </c>
      <c r="OP534" s="143" t="str">
        <f t="shared" ca="1" si="156"/>
        <v/>
      </c>
      <c r="OQ534" s="138" t="str">
        <f ca="1">IFERROR(IF(OK534&gt;$ON$4,"",COUNTIF($OP$6:OP534,OP534)),"")</f>
        <v/>
      </c>
      <c r="OR534" s="138" t="str">
        <f t="shared" ca="1" si="157"/>
        <v/>
      </c>
      <c r="OS534" s="132" t="str">
        <f t="array" aca="1" ref="OS534" ca="1">IFERROR(IF(LEN(OP534)=0,"",INDEX(OFFSET($AA$6,0,OR534,500,1),SMALL(IF(ISNUMBER(OFFSET($AA$6,0,OR534,500,1)),ROW(OFFSET($AA$6,0,OR534,500,1))-ROW(AA$5)),OQ534))),"")</f>
        <v/>
      </c>
      <c r="OT534" s="132" t="str">
        <f ca="1">IFERROR(INDEX(Calc!$R$6:$Z$505,Calc!$OS534,Calc!OT$4),"")</f>
        <v/>
      </c>
      <c r="OU534" s="132" t="str">
        <f ca="1">IFERROR(INDEX(Calc!$R$6:$Z$505,Calc!$OS534,Calc!OU$4),"")</f>
        <v/>
      </c>
      <c r="OV534" s="132" t="str">
        <f ca="1">IFERROR(INDEX(Calc!$R$6:$Z$505,Calc!$OS534,Calc!OV$4),"")</f>
        <v/>
      </c>
      <c r="OW534" s="138" t="str">
        <f ca="1">IFERROR(INDEX(Calc!$R$6:$Z$505,Calc!$OS534,Calc!OW$4),"")</f>
        <v/>
      </c>
      <c r="OX534" s="138" t="str">
        <f ca="1">IFERROR(INDEX(Calc!$R$6:$Z$505,Calc!$OS534,Calc!OX$4),"")</f>
        <v/>
      </c>
      <c r="OY534" s="132" t="str">
        <f t="shared" ca="1" si="158"/>
        <v/>
      </c>
      <c r="OZ534" s="132" t="str">
        <f t="shared" ca="1" si="159"/>
        <v/>
      </c>
      <c r="PA534" s="132" t="str">
        <f t="shared" ca="1" si="160"/>
        <v/>
      </c>
      <c r="PB534" s="132" t="str">
        <f t="shared" ca="1" si="161"/>
        <v/>
      </c>
    </row>
    <row r="535" spans="401:418" x14ac:dyDescent="0.25">
      <c r="OK535" s="132">
        <v>530</v>
      </c>
      <c r="OL535" s="143"/>
      <c r="OM535" s="132"/>
      <c r="ON535" s="132" t="str">
        <f>IFERROR(IF(OM535&lt;1,"",SUM($OM$6:$OM535))-$OM535+1,"")</f>
        <v/>
      </c>
      <c r="OO535" s="132" t="str">
        <f>IFERROR(IF(OM535&lt;1,"",SUM($OM$6:$OM535)),"")</f>
        <v/>
      </c>
      <c r="OP535" s="143" t="str">
        <f t="shared" ca="1" si="156"/>
        <v/>
      </c>
      <c r="OQ535" s="138" t="str">
        <f ca="1">IFERROR(IF(OK535&gt;$ON$4,"",COUNTIF($OP$6:OP535,OP535)),"")</f>
        <v/>
      </c>
      <c r="OR535" s="138" t="str">
        <f t="shared" ca="1" si="157"/>
        <v/>
      </c>
      <c r="OS535" s="132" t="str">
        <f t="array" aca="1" ref="OS535" ca="1">IFERROR(IF(LEN(OP535)=0,"",INDEX(OFFSET($AA$6,0,OR535,500,1),SMALL(IF(ISNUMBER(OFFSET($AA$6,0,OR535,500,1)),ROW(OFFSET($AA$6,0,OR535,500,1))-ROW(AA$5)),OQ535))),"")</f>
        <v/>
      </c>
      <c r="OT535" s="132" t="str">
        <f ca="1">IFERROR(INDEX(Calc!$R$6:$Z$505,Calc!$OS535,Calc!OT$4),"")</f>
        <v/>
      </c>
      <c r="OU535" s="132" t="str">
        <f ca="1">IFERROR(INDEX(Calc!$R$6:$Z$505,Calc!$OS535,Calc!OU$4),"")</f>
        <v/>
      </c>
      <c r="OV535" s="132" t="str">
        <f ca="1">IFERROR(INDEX(Calc!$R$6:$Z$505,Calc!$OS535,Calc!OV$4),"")</f>
        <v/>
      </c>
      <c r="OW535" s="138" t="str">
        <f ca="1">IFERROR(INDEX(Calc!$R$6:$Z$505,Calc!$OS535,Calc!OW$4),"")</f>
        <v/>
      </c>
      <c r="OX535" s="138" t="str">
        <f ca="1">IFERROR(INDEX(Calc!$R$6:$Z$505,Calc!$OS535,Calc!OX$4),"")</f>
        <v/>
      </c>
      <c r="OY535" s="132" t="str">
        <f t="shared" ca="1" si="158"/>
        <v/>
      </c>
      <c r="OZ535" s="132" t="str">
        <f t="shared" ca="1" si="159"/>
        <v/>
      </c>
      <c r="PA535" s="132" t="str">
        <f t="shared" ca="1" si="160"/>
        <v/>
      </c>
      <c r="PB535" s="132" t="str">
        <f t="shared" ca="1" si="161"/>
        <v/>
      </c>
    </row>
    <row r="536" spans="401:418" x14ac:dyDescent="0.25">
      <c r="OK536" s="132">
        <v>531</v>
      </c>
      <c r="OL536" s="143"/>
      <c r="OM536" s="132"/>
      <c r="ON536" s="132" t="str">
        <f>IFERROR(IF(OM536&lt;1,"",SUM($OM$6:$OM536))-$OM536+1,"")</f>
        <v/>
      </c>
      <c r="OO536" s="132" t="str">
        <f>IFERROR(IF(OM536&lt;1,"",SUM($OM$6:$OM536)),"")</f>
        <v/>
      </c>
      <c r="OP536" s="143" t="str">
        <f t="shared" ca="1" si="156"/>
        <v/>
      </c>
      <c r="OQ536" s="138" t="str">
        <f ca="1">IFERROR(IF(OK536&gt;$ON$4,"",COUNTIF($OP$6:OP536,OP536)),"")</f>
        <v/>
      </c>
      <c r="OR536" s="138" t="str">
        <f t="shared" ca="1" si="157"/>
        <v/>
      </c>
      <c r="OS536" s="132" t="str">
        <f t="array" aca="1" ref="OS536" ca="1">IFERROR(IF(LEN(OP536)=0,"",INDEX(OFFSET($AA$6,0,OR536,500,1),SMALL(IF(ISNUMBER(OFFSET($AA$6,0,OR536,500,1)),ROW(OFFSET($AA$6,0,OR536,500,1))-ROW(AA$5)),OQ536))),"")</f>
        <v/>
      </c>
      <c r="OT536" s="132" t="str">
        <f ca="1">IFERROR(INDEX(Calc!$R$6:$Z$505,Calc!$OS536,Calc!OT$4),"")</f>
        <v/>
      </c>
      <c r="OU536" s="132" t="str">
        <f ca="1">IFERROR(INDEX(Calc!$R$6:$Z$505,Calc!$OS536,Calc!OU$4),"")</f>
        <v/>
      </c>
      <c r="OV536" s="132" t="str">
        <f ca="1">IFERROR(INDEX(Calc!$R$6:$Z$505,Calc!$OS536,Calc!OV$4),"")</f>
        <v/>
      </c>
      <c r="OW536" s="138" t="str">
        <f ca="1">IFERROR(INDEX(Calc!$R$6:$Z$505,Calc!$OS536,Calc!OW$4),"")</f>
        <v/>
      </c>
      <c r="OX536" s="138" t="str">
        <f ca="1">IFERROR(INDEX(Calc!$R$6:$Z$505,Calc!$OS536,Calc!OX$4),"")</f>
        <v/>
      </c>
      <c r="OY536" s="132" t="str">
        <f t="shared" ca="1" si="158"/>
        <v/>
      </c>
      <c r="OZ536" s="132" t="str">
        <f t="shared" ca="1" si="159"/>
        <v/>
      </c>
      <c r="PA536" s="132" t="str">
        <f t="shared" ca="1" si="160"/>
        <v/>
      </c>
      <c r="PB536" s="132" t="str">
        <f t="shared" ca="1" si="161"/>
        <v/>
      </c>
    </row>
    <row r="537" spans="401:418" x14ac:dyDescent="0.25">
      <c r="OK537" s="132">
        <v>532</v>
      </c>
      <c r="OL537" s="143"/>
      <c r="OM537" s="132"/>
      <c r="ON537" s="132" t="str">
        <f>IFERROR(IF(OM537&lt;1,"",SUM($OM$6:$OM537))-$OM537+1,"")</f>
        <v/>
      </c>
      <c r="OO537" s="132" t="str">
        <f>IFERROR(IF(OM537&lt;1,"",SUM($OM$6:$OM537)),"")</f>
        <v/>
      </c>
      <c r="OP537" s="143" t="str">
        <f t="shared" ca="1" si="156"/>
        <v/>
      </c>
      <c r="OQ537" s="138" t="str">
        <f ca="1">IFERROR(IF(OK537&gt;$ON$4,"",COUNTIF($OP$6:OP537,OP537)),"")</f>
        <v/>
      </c>
      <c r="OR537" s="138" t="str">
        <f t="shared" ca="1" si="157"/>
        <v/>
      </c>
      <c r="OS537" s="132" t="str">
        <f t="array" aca="1" ref="OS537" ca="1">IFERROR(IF(LEN(OP537)=0,"",INDEX(OFFSET($AA$6,0,OR537,500,1),SMALL(IF(ISNUMBER(OFFSET($AA$6,0,OR537,500,1)),ROW(OFFSET($AA$6,0,OR537,500,1))-ROW(AA$5)),OQ537))),"")</f>
        <v/>
      </c>
      <c r="OT537" s="132" t="str">
        <f ca="1">IFERROR(INDEX(Calc!$R$6:$Z$505,Calc!$OS537,Calc!OT$4),"")</f>
        <v/>
      </c>
      <c r="OU537" s="132" t="str">
        <f ca="1">IFERROR(INDEX(Calc!$R$6:$Z$505,Calc!$OS537,Calc!OU$4),"")</f>
        <v/>
      </c>
      <c r="OV537" s="132" t="str">
        <f ca="1">IFERROR(INDEX(Calc!$R$6:$Z$505,Calc!$OS537,Calc!OV$4),"")</f>
        <v/>
      </c>
      <c r="OW537" s="138" t="str">
        <f ca="1">IFERROR(INDEX(Calc!$R$6:$Z$505,Calc!$OS537,Calc!OW$4),"")</f>
        <v/>
      </c>
      <c r="OX537" s="138" t="str">
        <f ca="1">IFERROR(INDEX(Calc!$R$6:$Z$505,Calc!$OS537,Calc!OX$4),"")</f>
        <v/>
      </c>
      <c r="OY537" s="132" t="str">
        <f t="shared" ca="1" si="158"/>
        <v/>
      </c>
      <c r="OZ537" s="132" t="str">
        <f t="shared" ca="1" si="159"/>
        <v/>
      </c>
      <c r="PA537" s="132" t="str">
        <f t="shared" ca="1" si="160"/>
        <v/>
      </c>
      <c r="PB537" s="132" t="str">
        <f t="shared" ca="1" si="161"/>
        <v/>
      </c>
    </row>
    <row r="538" spans="401:418" x14ac:dyDescent="0.25">
      <c r="OK538" s="132">
        <v>533</v>
      </c>
      <c r="OL538" s="143"/>
      <c r="OM538" s="132"/>
      <c r="ON538" s="132" t="str">
        <f>IFERROR(IF(OM538&lt;1,"",SUM($OM$6:$OM538))-$OM538+1,"")</f>
        <v/>
      </c>
      <c r="OO538" s="132" t="str">
        <f>IFERROR(IF(OM538&lt;1,"",SUM($OM$6:$OM538)),"")</f>
        <v/>
      </c>
      <c r="OP538" s="143" t="str">
        <f t="shared" ca="1" si="156"/>
        <v/>
      </c>
      <c r="OQ538" s="138" t="str">
        <f ca="1">IFERROR(IF(OK538&gt;$ON$4,"",COUNTIF($OP$6:OP538,OP538)),"")</f>
        <v/>
      </c>
      <c r="OR538" s="138" t="str">
        <f t="shared" ca="1" si="157"/>
        <v/>
      </c>
      <c r="OS538" s="132" t="str">
        <f t="array" aca="1" ref="OS538" ca="1">IFERROR(IF(LEN(OP538)=0,"",INDEX(OFFSET($AA$6,0,OR538,500,1),SMALL(IF(ISNUMBER(OFFSET($AA$6,0,OR538,500,1)),ROW(OFFSET($AA$6,0,OR538,500,1))-ROW(AA$5)),OQ538))),"")</f>
        <v/>
      </c>
      <c r="OT538" s="132" t="str">
        <f ca="1">IFERROR(INDEX(Calc!$R$6:$Z$505,Calc!$OS538,Calc!OT$4),"")</f>
        <v/>
      </c>
      <c r="OU538" s="132" t="str">
        <f ca="1">IFERROR(INDEX(Calc!$R$6:$Z$505,Calc!$OS538,Calc!OU$4),"")</f>
        <v/>
      </c>
      <c r="OV538" s="132" t="str">
        <f ca="1">IFERROR(INDEX(Calc!$R$6:$Z$505,Calc!$OS538,Calc!OV$4),"")</f>
        <v/>
      </c>
      <c r="OW538" s="138" t="str">
        <f ca="1">IFERROR(INDEX(Calc!$R$6:$Z$505,Calc!$OS538,Calc!OW$4),"")</f>
        <v/>
      </c>
      <c r="OX538" s="138" t="str">
        <f ca="1">IFERROR(INDEX(Calc!$R$6:$Z$505,Calc!$OS538,Calc!OX$4),"")</f>
        <v/>
      </c>
      <c r="OY538" s="132" t="str">
        <f t="shared" ca="1" si="158"/>
        <v/>
      </c>
      <c r="OZ538" s="132" t="str">
        <f t="shared" ca="1" si="159"/>
        <v/>
      </c>
      <c r="PA538" s="132" t="str">
        <f t="shared" ca="1" si="160"/>
        <v/>
      </c>
      <c r="PB538" s="132" t="str">
        <f t="shared" ca="1" si="161"/>
        <v/>
      </c>
    </row>
    <row r="539" spans="401:418" x14ac:dyDescent="0.25">
      <c r="OK539" s="132">
        <v>534</v>
      </c>
      <c r="OL539" s="143"/>
      <c r="OM539" s="132"/>
      <c r="ON539" s="132" t="str">
        <f>IFERROR(IF(OM539&lt;1,"",SUM($OM$6:$OM539))-$OM539+1,"")</f>
        <v/>
      </c>
      <c r="OO539" s="132" t="str">
        <f>IFERROR(IF(OM539&lt;1,"",SUM($OM$6:$OM539)),"")</f>
        <v/>
      </c>
      <c r="OP539" s="143" t="str">
        <f t="shared" ca="1" si="156"/>
        <v/>
      </c>
      <c r="OQ539" s="138" t="str">
        <f ca="1">IFERROR(IF(OK539&gt;$ON$4,"",COUNTIF($OP$6:OP539,OP539)),"")</f>
        <v/>
      </c>
      <c r="OR539" s="138" t="str">
        <f t="shared" ca="1" si="157"/>
        <v/>
      </c>
      <c r="OS539" s="132" t="str">
        <f t="array" aca="1" ref="OS539" ca="1">IFERROR(IF(LEN(OP539)=0,"",INDEX(OFFSET($AA$6,0,OR539,500,1),SMALL(IF(ISNUMBER(OFFSET($AA$6,0,OR539,500,1)),ROW(OFFSET($AA$6,0,OR539,500,1))-ROW(AA$5)),OQ539))),"")</f>
        <v/>
      </c>
      <c r="OT539" s="132" t="str">
        <f ca="1">IFERROR(INDEX(Calc!$R$6:$Z$505,Calc!$OS539,Calc!OT$4),"")</f>
        <v/>
      </c>
      <c r="OU539" s="132" t="str">
        <f ca="1">IFERROR(INDEX(Calc!$R$6:$Z$505,Calc!$OS539,Calc!OU$4),"")</f>
        <v/>
      </c>
      <c r="OV539" s="132" t="str">
        <f ca="1">IFERROR(INDEX(Calc!$R$6:$Z$505,Calc!$OS539,Calc!OV$4),"")</f>
        <v/>
      </c>
      <c r="OW539" s="138" t="str">
        <f ca="1">IFERROR(INDEX(Calc!$R$6:$Z$505,Calc!$OS539,Calc!OW$4),"")</f>
        <v/>
      </c>
      <c r="OX539" s="138" t="str">
        <f ca="1">IFERROR(INDEX(Calc!$R$6:$Z$505,Calc!$OS539,Calc!OX$4),"")</f>
        <v/>
      </c>
      <c r="OY539" s="132" t="str">
        <f t="shared" ca="1" si="158"/>
        <v/>
      </c>
      <c r="OZ539" s="132" t="str">
        <f t="shared" ca="1" si="159"/>
        <v/>
      </c>
      <c r="PA539" s="132" t="str">
        <f t="shared" ca="1" si="160"/>
        <v/>
      </c>
      <c r="PB539" s="132" t="str">
        <f t="shared" ca="1" si="161"/>
        <v/>
      </c>
    </row>
    <row r="540" spans="401:418" x14ac:dyDescent="0.25">
      <c r="OK540" s="132">
        <v>535</v>
      </c>
      <c r="OL540" s="143"/>
      <c r="OM540" s="132"/>
      <c r="ON540" s="132" t="str">
        <f>IFERROR(IF(OM540&lt;1,"",SUM($OM$6:$OM540))-$OM540+1,"")</f>
        <v/>
      </c>
      <c r="OO540" s="132" t="str">
        <f>IFERROR(IF(OM540&lt;1,"",SUM($OM$6:$OM540)),"")</f>
        <v/>
      </c>
      <c r="OP540" s="143" t="str">
        <f t="shared" ca="1" si="156"/>
        <v/>
      </c>
      <c r="OQ540" s="138" t="str">
        <f ca="1">IFERROR(IF(OK540&gt;$ON$4,"",COUNTIF($OP$6:OP540,OP540)),"")</f>
        <v/>
      </c>
      <c r="OR540" s="138" t="str">
        <f t="shared" ca="1" si="157"/>
        <v/>
      </c>
      <c r="OS540" s="132" t="str">
        <f t="array" aca="1" ref="OS540" ca="1">IFERROR(IF(LEN(OP540)=0,"",INDEX(OFFSET($AA$6,0,OR540,500,1),SMALL(IF(ISNUMBER(OFFSET($AA$6,0,OR540,500,1)),ROW(OFFSET($AA$6,0,OR540,500,1))-ROW(AA$5)),OQ540))),"")</f>
        <v/>
      </c>
      <c r="OT540" s="132" t="str">
        <f ca="1">IFERROR(INDEX(Calc!$R$6:$Z$505,Calc!$OS540,Calc!OT$4),"")</f>
        <v/>
      </c>
      <c r="OU540" s="132" t="str">
        <f ca="1">IFERROR(INDEX(Calc!$R$6:$Z$505,Calc!$OS540,Calc!OU$4),"")</f>
        <v/>
      </c>
      <c r="OV540" s="132" t="str">
        <f ca="1">IFERROR(INDEX(Calc!$R$6:$Z$505,Calc!$OS540,Calc!OV$4),"")</f>
        <v/>
      </c>
      <c r="OW540" s="138" t="str">
        <f ca="1">IFERROR(INDEX(Calc!$R$6:$Z$505,Calc!$OS540,Calc!OW$4),"")</f>
        <v/>
      </c>
      <c r="OX540" s="138" t="str">
        <f ca="1">IFERROR(INDEX(Calc!$R$6:$Z$505,Calc!$OS540,Calc!OX$4),"")</f>
        <v/>
      </c>
      <c r="OY540" s="132" t="str">
        <f t="shared" ca="1" si="158"/>
        <v/>
      </c>
      <c r="OZ540" s="132" t="str">
        <f t="shared" ca="1" si="159"/>
        <v/>
      </c>
      <c r="PA540" s="132" t="str">
        <f t="shared" ca="1" si="160"/>
        <v/>
      </c>
      <c r="PB540" s="132" t="str">
        <f t="shared" ca="1" si="161"/>
        <v/>
      </c>
    </row>
    <row r="541" spans="401:418" x14ac:dyDescent="0.25">
      <c r="OK541" s="132">
        <v>536</v>
      </c>
      <c r="OL541" s="143"/>
      <c r="OM541" s="132"/>
      <c r="ON541" s="132" t="str">
        <f>IFERROR(IF(OM541&lt;1,"",SUM($OM$6:$OM541))-$OM541+1,"")</f>
        <v/>
      </c>
      <c r="OO541" s="132" t="str">
        <f>IFERROR(IF(OM541&lt;1,"",SUM($OM$6:$OM541)),"")</f>
        <v/>
      </c>
      <c r="OP541" s="143" t="str">
        <f t="shared" ca="1" si="156"/>
        <v/>
      </c>
      <c r="OQ541" s="138" t="str">
        <f ca="1">IFERROR(IF(OK541&gt;$ON$4,"",COUNTIF($OP$6:OP541,OP541)),"")</f>
        <v/>
      </c>
      <c r="OR541" s="138" t="str">
        <f t="shared" ca="1" si="157"/>
        <v/>
      </c>
      <c r="OS541" s="132" t="str">
        <f t="array" aca="1" ref="OS541" ca="1">IFERROR(IF(LEN(OP541)=0,"",INDEX(OFFSET($AA$6,0,OR541,500,1),SMALL(IF(ISNUMBER(OFFSET($AA$6,0,OR541,500,1)),ROW(OFFSET($AA$6,0,OR541,500,1))-ROW(AA$5)),OQ541))),"")</f>
        <v/>
      </c>
      <c r="OT541" s="132" t="str">
        <f ca="1">IFERROR(INDEX(Calc!$R$6:$Z$505,Calc!$OS541,Calc!OT$4),"")</f>
        <v/>
      </c>
      <c r="OU541" s="132" t="str">
        <f ca="1">IFERROR(INDEX(Calc!$R$6:$Z$505,Calc!$OS541,Calc!OU$4),"")</f>
        <v/>
      </c>
      <c r="OV541" s="132" t="str">
        <f ca="1">IFERROR(INDEX(Calc!$R$6:$Z$505,Calc!$OS541,Calc!OV$4),"")</f>
        <v/>
      </c>
      <c r="OW541" s="138" t="str">
        <f ca="1">IFERROR(INDEX(Calc!$R$6:$Z$505,Calc!$OS541,Calc!OW$4),"")</f>
        <v/>
      </c>
      <c r="OX541" s="138" t="str">
        <f ca="1">IFERROR(INDEX(Calc!$R$6:$Z$505,Calc!$OS541,Calc!OX$4),"")</f>
        <v/>
      </c>
      <c r="OY541" s="132" t="str">
        <f t="shared" ca="1" si="158"/>
        <v/>
      </c>
      <c r="OZ541" s="132" t="str">
        <f t="shared" ca="1" si="159"/>
        <v/>
      </c>
      <c r="PA541" s="132" t="str">
        <f t="shared" ca="1" si="160"/>
        <v/>
      </c>
      <c r="PB541" s="132" t="str">
        <f t="shared" ca="1" si="161"/>
        <v/>
      </c>
    </row>
    <row r="542" spans="401:418" x14ac:dyDescent="0.25">
      <c r="OK542" s="132">
        <v>537</v>
      </c>
      <c r="OL542" s="143"/>
      <c r="OM542" s="132"/>
      <c r="ON542" s="132" t="str">
        <f>IFERROR(IF(OM542&lt;1,"",SUM($OM$6:$OM542))-$OM542+1,"")</f>
        <v/>
      </c>
      <c r="OO542" s="132" t="str">
        <f>IFERROR(IF(OM542&lt;1,"",SUM($OM$6:$OM542)),"")</f>
        <v/>
      </c>
      <c r="OP542" s="143" t="str">
        <f t="shared" ca="1" si="156"/>
        <v/>
      </c>
      <c r="OQ542" s="138" t="str">
        <f ca="1">IFERROR(IF(OK542&gt;$ON$4,"",COUNTIF($OP$6:OP542,OP542)),"")</f>
        <v/>
      </c>
      <c r="OR542" s="138" t="str">
        <f t="shared" ca="1" si="157"/>
        <v/>
      </c>
      <c r="OS542" s="132" t="str">
        <f t="array" aca="1" ref="OS542" ca="1">IFERROR(IF(LEN(OP542)=0,"",INDEX(OFFSET($AA$6,0,OR542,500,1),SMALL(IF(ISNUMBER(OFFSET($AA$6,0,OR542,500,1)),ROW(OFFSET($AA$6,0,OR542,500,1))-ROW(AA$5)),OQ542))),"")</f>
        <v/>
      </c>
      <c r="OT542" s="132" t="str">
        <f ca="1">IFERROR(INDEX(Calc!$R$6:$Z$505,Calc!$OS542,Calc!OT$4),"")</f>
        <v/>
      </c>
      <c r="OU542" s="132" t="str">
        <f ca="1">IFERROR(INDEX(Calc!$R$6:$Z$505,Calc!$OS542,Calc!OU$4),"")</f>
        <v/>
      </c>
      <c r="OV542" s="132" t="str">
        <f ca="1">IFERROR(INDEX(Calc!$R$6:$Z$505,Calc!$OS542,Calc!OV$4),"")</f>
        <v/>
      </c>
      <c r="OW542" s="138" t="str">
        <f ca="1">IFERROR(INDEX(Calc!$R$6:$Z$505,Calc!$OS542,Calc!OW$4),"")</f>
        <v/>
      </c>
      <c r="OX542" s="138" t="str">
        <f ca="1">IFERROR(INDEX(Calc!$R$6:$Z$505,Calc!$OS542,Calc!OX$4),"")</f>
        <v/>
      </c>
      <c r="OY542" s="132" t="str">
        <f t="shared" ca="1" si="158"/>
        <v/>
      </c>
      <c r="OZ542" s="132" t="str">
        <f t="shared" ca="1" si="159"/>
        <v/>
      </c>
      <c r="PA542" s="132" t="str">
        <f t="shared" ca="1" si="160"/>
        <v/>
      </c>
      <c r="PB542" s="132" t="str">
        <f t="shared" ca="1" si="161"/>
        <v/>
      </c>
    </row>
    <row r="543" spans="401:418" x14ac:dyDescent="0.25">
      <c r="OK543" s="132">
        <v>538</v>
      </c>
      <c r="OL543" s="143"/>
      <c r="OM543" s="132"/>
      <c r="ON543" s="132" t="str">
        <f>IFERROR(IF(OM543&lt;1,"",SUM($OM$6:$OM543))-$OM543+1,"")</f>
        <v/>
      </c>
      <c r="OO543" s="132" t="str">
        <f>IFERROR(IF(OM543&lt;1,"",SUM($OM$6:$OM543)),"")</f>
        <v/>
      </c>
      <c r="OP543" s="143" t="str">
        <f t="shared" ca="1" si="156"/>
        <v/>
      </c>
      <c r="OQ543" s="138" t="str">
        <f ca="1">IFERROR(IF(OK543&gt;$ON$4,"",COUNTIF($OP$6:OP543,OP543)),"")</f>
        <v/>
      </c>
      <c r="OR543" s="138" t="str">
        <f t="shared" ca="1" si="157"/>
        <v/>
      </c>
      <c r="OS543" s="132" t="str">
        <f t="array" aca="1" ref="OS543" ca="1">IFERROR(IF(LEN(OP543)=0,"",INDEX(OFFSET($AA$6,0,OR543,500,1),SMALL(IF(ISNUMBER(OFFSET($AA$6,0,OR543,500,1)),ROW(OFFSET($AA$6,0,OR543,500,1))-ROW(AA$5)),OQ543))),"")</f>
        <v/>
      </c>
      <c r="OT543" s="132" t="str">
        <f ca="1">IFERROR(INDEX(Calc!$R$6:$Z$505,Calc!$OS543,Calc!OT$4),"")</f>
        <v/>
      </c>
      <c r="OU543" s="132" t="str">
        <f ca="1">IFERROR(INDEX(Calc!$R$6:$Z$505,Calc!$OS543,Calc!OU$4),"")</f>
        <v/>
      </c>
      <c r="OV543" s="132" t="str">
        <f ca="1">IFERROR(INDEX(Calc!$R$6:$Z$505,Calc!$OS543,Calc!OV$4),"")</f>
        <v/>
      </c>
      <c r="OW543" s="138" t="str">
        <f ca="1">IFERROR(INDEX(Calc!$R$6:$Z$505,Calc!$OS543,Calc!OW$4),"")</f>
        <v/>
      </c>
      <c r="OX543" s="138" t="str">
        <f ca="1">IFERROR(INDEX(Calc!$R$6:$Z$505,Calc!$OS543,Calc!OX$4),"")</f>
        <v/>
      </c>
      <c r="OY543" s="132" t="str">
        <f t="shared" ca="1" si="158"/>
        <v/>
      </c>
      <c r="OZ543" s="132" t="str">
        <f t="shared" ca="1" si="159"/>
        <v/>
      </c>
      <c r="PA543" s="132" t="str">
        <f t="shared" ca="1" si="160"/>
        <v/>
      </c>
      <c r="PB543" s="132" t="str">
        <f t="shared" ca="1" si="161"/>
        <v/>
      </c>
    </row>
    <row r="544" spans="401:418" x14ac:dyDescent="0.25">
      <c r="OK544" s="132">
        <v>539</v>
      </c>
      <c r="OL544" s="143"/>
      <c r="OM544" s="132"/>
      <c r="ON544" s="132" t="str">
        <f>IFERROR(IF(OM544&lt;1,"",SUM($OM$6:$OM544))-$OM544+1,"")</f>
        <v/>
      </c>
      <c r="OO544" s="132" t="str">
        <f>IFERROR(IF(OM544&lt;1,"",SUM($OM$6:$OM544)),"")</f>
        <v/>
      </c>
      <c r="OP544" s="143" t="str">
        <f t="shared" ca="1" si="156"/>
        <v/>
      </c>
      <c r="OQ544" s="138" t="str">
        <f ca="1">IFERROR(IF(OK544&gt;$ON$4,"",COUNTIF($OP$6:OP544,OP544)),"")</f>
        <v/>
      </c>
      <c r="OR544" s="138" t="str">
        <f t="shared" ca="1" si="157"/>
        <v/>
      </c>
      <c r="OS544" s="132" t="str">
        <f t="array" aca="1" ref="OS544" ca="1">IFERROR(IF(LEN(OP544)=0,"",INDEX(OFFSET($AA$6,0,OR544,500,1),SMALL(IF(ISNUMBER(OFFSET($AA$6,0,OR544,500,1)),ROW(OFFSET($AA$6,0,OR544,500,1))-ROW(AA$5)),OQ544))),"")</f>
        <v/>
      </c>
      <c r="OT544" s="132" t="str">
        <f ca="1">IFERROR(INDEX(Calc!$R$6:$Z$505,Calc!$OS544,Calc!OT$4),"")</f>
        <v/>
      </c>
      <c r="OU544" s="132" t="str">
        <f ca="1">IFERROR(INDEX(Calc!$R$6:$Z$505,Calc!$OS544,Calc!OU$4),"")</f>
        <v/>
      </c>
      <c r="OV544" s="132" t="str">
        <f ca="1">IFERROR(INDEX(Calc!$R$6:$Z$505,Calc!$OS544,Calc!OV$4),"")</f>
        <v/>
      </c>
      <c r="OW544" s="138" t="str">
        <f ca="1">IFERROR(INDEX(Calc!$R$6:$Z$505,Calc!$OS544,Calc!OW$4),"")</f>
        <v/>
      </c>
      <c r="OX544" s="138" t="str">
        <f ca="1">IFERROR(INDEX(Calc!$R$6:$Z$505,Calc!$OS544,Calc!OX$4),"")</f>
        <v/>
      </c>
      <c r="OY544" s="132" t="str">
        <f t="shared" ca="1" si="158"/>
        <v/>
      </c>
      <c r="OZ544" s="132" t="str">
        <f t="shared" ca="1" si="159"/>
        <v/>
      </c>
      <c r="PA544" s="132" t="str">
        <f t="shared" ca="1" si="160"/>
        <v/>
      </c>
      <c r="PB544" s="132" t="str">
        <f t="shared" ca="1" si="161"/>
        <v/>
      </c>
    </row>
    <row r="545" spans="401:418" x14ac:dyDescent="0.25">
      <c r="OK545" s="132">
        <v>540</v>
      </c>
      <c r="OL545" s="143"/>
      <c r="OM545" s="132"/>
      <c r="ON545" s="132" t="str">
        <f>IFERROR(IF(OM545&lt;1,"",SUM($OM$6:$OM545))-$OM545+1,"")</f>
        <v/>
      </c>
      <c r="OO545" s="132" t="str">
        <f>IFERROR(IF(OM545&lt;1,"",SUM($OM$6:$OM545)),"")</f>
        <v/>
      </c>
      <c r="OP545" s="143" t="str">
        <f t="shared" ca="1" si="156"/>
        <v/>
      </c>
      <c r="OQ545" s="138" t="str">
        <f ca="1">IFERROR(IF(OK545&gt;$ON$4,"",COUNTIF($OP$6:OP545,OP545)),"")</f>
        <v/>
      </c>
      <c r="OR545" s="138" t="str">
        <f t="shared" ca="1" si="157"/>
        <v/>
      </c>
      <c r="OS545" s="132" t="str">
        <f t="array" aca="1" ref="OS545" ca="1">IFERROR(IF(LEN(OP545)=0,"",INDEX(OFFSET($AA$6,0,OR545,500,1),SMALL(IF(ISNUMBER(OFFSET($AA$6,0,OR545,500,1)),ROW(OFFSET($AA$6,0,OR545,500,1))-ROW(AA$5)),OQ545))),"")</f>
        <v/>
      </c>
      <c r="OT545" s="132" t="str">
        <f ca="1">IFERROR(INDEX(Calc!$R$6:$Z$505,Calc!$OS545,Calc!OT$4),"")</f>
        <v/>
      </c>
      <c r="OU545" s="132" t="str">
        <f ca="1">IFERROR(INDEX(Calc!$R$6:$Z$505,Calc!$OS545,Calc!OU$4),"")</f>
        <v/>
      </c>
      <c r="OV545" s="132" t="str">
        <f ca="1">IFERROR(INDEX(Calc!$R$6:$Z$505,Calc!$OS545,Calc!OV$4),"")</f>
        <v/>
      </c>
      <c r="OW545" s="138" t="str">
        <f ca="1">IFERROR(INDEX(Calc!$R$6:$Z$505,Calc!$OS545,Calc!OW$4),"")</f>
        <v/>
      </c>
      <c r="OX545" s="138" t="str">
        <f ca="1">IFERROR(INDEX(Calc!$R$6:$Z$505,Calc!$OS545,Calc!OX$4),"")</f>
        <v/>
      </c>
      <c r="OY545" s="132" t="str">
        <f t="shared" ca="1" si="158"/>
        <v/>
      </c>
      <c r="OZ545" s="132" t="str">
        <f t="shared" ca="1" si="159"/>
        <v/>
      </c>
      <c r="PA545" s="132" t="str">
        <f t="shared" ca="1" si="160"/>
        <v/>
      </c>
      <c r="PB545" s="132" t="str">
        <f t="shared" ca="1" si="161"/>
        <v/>
      </c>
    </row>
    <row r="546" spans="401:418" x14ac:dyDescent="0.25">
      <c r="OK546" s="132">
        <v>541</v>
      </c>
      <c r="OL546" s="143"/>
      <c r="OM546" s="132"/>
      <c r="ON546" s="132" t="str">
        <f>IFERROR(IF(OM546&lt;1,"",SUM($OM$6:$OM546))-$OM546+1,"")</f>
        <v/>
      </c>
      <c r="OO546" s="132" t="str">
        <f>IFERROR(IF(OM546&lt;1,"",SUM($OM$6:$OM546)),"")</f>
        <v/>
      </c>
      <c r="OP546" s="143" t="str">
        <f t="shared" ca="1" si="156"/>
        <v/>
      </c>
      <c r="OQ546" s="138" t="str">
        <f ca="1">IFERROR(IF(OK546&gt;$ON$4,"",COUNTIF($OP$6:OP546,OP546)),"")</f>
        <v/>
      </c>
      <c r="OR546" s="138" t="str">
        <f t="shared" ca="1" si="157"/>
        <v/>
      </c>
      <c r="OS546" s="132" t="str">
        <f t="array" aca="1" ref="OS546" ca="1">IFERROR(IF(LEN(OP546)=0,"",INDEX(OFFSET($AA$6,0,OR546,500,1),SMALL(IF(ISNUMBER(OFFSET($AA$6,0,OR546,500,1)),ROW(OFFSET($AA$6,0,OR546,500,1))-ROW(AA$5)),OQ546))),"")</f>
        <v/>
      </c>
      <c r="OT546" s="132" t="str">
        <f ca="1">IFERROR(INDEX(Calc!$R$6:$Z$505,Calc!$OS546,Calc!OT$4),"")</f>
        <v/>
      </c>
      <c r="OU546" s="132" t="str">
        <f ca="1">IFERROR(INDEX(Calc!$R$6:$Z$505,Calc!$OS546,Calc!OU$4),"")</f>
        <v/>
      </c>
      <c r="OV546" s="132" t="str">
        <f ca="1">IFERROR(INDEX(Calc!$R$6:$Z$505,Calc!$OS546,Calc!OV$4),"")</f>
        <v/>
      </c>
      <c r="OW546" s="138" t="str">
        <f ca="1">IFERROR(INDEX(Calc!$R$6:$Z$505,Calc!$OS546,Calc!OW$4),"")</f>
        <v/>
      </c>
      <c r="OX546" s="138" t="str">
        <f ca="1">IFERROR(INDEX(Calc!$R$6:$Z$505,Calc!$OS546,Calc!OX$4),"")</f>
        <v/>
      </c>
      <c r="OY546" s="132" t="str">
        <f t="shared" ca="1" si="158"/>
        <v/>
      </c>
      <c r="OZ546" s="132" t="str">
        <f t="shared" ca="1" si="159"/>
        <v/>
      </c>
      <c r="PA546" s="132" t="str">
        <f t="shared" ca="1" si="160"/>
        <v/>
      </c>
      <c r="PB546" s="132" t="str">
        <f t="shared" ca="1" si="161"/>
        <v/>
      </c>
    </row>
    <row r="547" spans="401:418" x14ac:dyDescent="0.25">
      <c r="OK547" s="132">
        <v>542</v>
      </c>
      <c r="OL547" s="143"/>
      <c r="OM547" s="132"/>
      <c r="ON547" s="132" t="str">
        <f>IFERROR(IF(OM547&lt;1,"",SUM($OM$6:$OM547))-$OM547+1,"")</f>
        <v/>
      </c>
      <c r="OO547" s="132" t="str">
        <f>IFERROR(IF(OM547&lt;1,"",SUM($OM$6:$OM547)),"")</f>
        <v/>
      </c>
      <c r="OP547" s="143" t="str">
        <f t="shared" ca="1" si="156"/>
        <v/>
      </c>
      <c r="OQ547" s="138" t="str">
        <f ca="1">IFERROR(IF(OK547&gt;$ON$4,"",COUNTIF($OP$6:OP547,OP547)),"")</f>
        <v/>
      </c>
      <c r="OR547" s="138" t="str">
        <f t="shared" ca="1" si="157"/>
        <v/>
      </c>
      <c r="OS547" s="132" t="str">
        <f t="array" aca="1" ref="OS547" ca="1">IFERROR(IF(LEN(OP547)=0,"",INDEX(OFFSET($AA$6,0,OR547,500,1),SMALL(IF(ISNUMBER(OFFSET($AA$6,0,OR547,500,1)),ROW(OFFSET($AA$6,0,OR547,500,1))-ROW(AA$5)),OQ547))),"")</f>
        <v/>
      </c>
      <c r="OT547" s="132" t="str">
        <f ca="1">IFERROR(INDEX(Calc!$R$6:$Z$505,Calc!$OS547,Calc!OT$4),"")</f>
        <v/>
      </c>
      <c r="OU547" s="132" t="str">
        <f ca="1">IFERROR(INDEX(Calc!$R$6:$Z$505,Calc!$OS547,Calc!OU$4),"")</f>
        <v/>
      </c>
      <c r="OV547" s="132" t="str">
        <f ca="1">IFERROR(INDEX(Calc!$R$6:$Z$505,Calc!$OS547,Calc!OV$4),"")</f>
        <v/>
      </c>
      <c r="OW547" s="138" t="str">
        <f ca="1">IFERROR(INDEX(Calc!$R$6:$Z$505,Calc!$OS547,Calc!OW$4),"")</f>
        <v/>
      </c>
      <c r="OX547" s="138" t="str">
        <f ca="1">IFERROR(INDEX(Calc!$R$6:$Z$505,Calc!$OS547,Calc!OX$4),"")</f>
        <v/>
      </c>
      <c r="OY547" s="132" t="str">
        <f t="shared" ca="1" si="158"/>
        <v/>
      </c>
      <c r="OZ547" s="132" t="str">
        <f t="shared" ca="1" si="159"/>
        <v/>
      </c>
      <c r="PA547" s="132" t="str">
        <f t="shared" ca="1" si="160"/>
        <v/>
      </c>
      <c r="PB547" s="132" t="str">
        <f t="shared" ca="1" si="161"/>
        <v/>
      </c>
    </row>
    <row r="548" spans="401:418" x14ac:dyDescent="0.25">
      <c r="OK548" s="132">
        <v>543</v>
      </c>
      <c r="OL548" s="143"/>
      <c r="OM548" s="132"/>
      <c r="ON548" s="132" t="str">
        <f>IFERROR(IF(OM548&lt;1,"",SUM($OM$6:$OM548))-$OM548+1,"")</f>
        <v/>
      </c>
      <c r="OO548" s="132" t="str">
        <f>IFERROR(IF(OM548&lt;1,"",SUM($OM$6:$OM548)),"")</f>
        <v/>
      </c>
      <c r="OP548" s="143" t="str">
        <f t="shared" ca="1" si="156"/>
        <v/>
      </c>
      <c r="OQ548" s="138" t="str">
        <f ca="1">IFERROR(IF(OK548&gt;$ON$4,"",COUNTIF($OP$6:OP548,OP548)),"")</f>
        <v/>
      </c>
      <c r="OR548" s="138" t="str">
        <f t="shared" ca="1" si="157"/>
        <v/>
      </c>
      <c r="OS548" s="132" t="str">
        <f t="array" aca="1" ref="OS548" ca="1">IFERROR(IF(LEN(OP548)=0,"",INDEX(OFFSET($AA$6,0,OR548,500,1),SMALL(IF(ISNUMBER(OFFSET($AA$6,0,OR548,500,1)),ROW(OFFSET($AA$6,0,OR548,500,1))-ROW(AA$5)),OQ548))),"")</f>
        <v/>
      </c>
      <c r="OT548" s="132" t="str">
        <f ca="1">IFERROR(INDEX(Calc!$R$6:$Z$505,Calc!$OS548,Calc!OT$4),"")</f>
        <v/>
      </c>
      <c r="OU548" s="132" t="str">
        <f ca="1">IFERROR(INDEX(Calc!$R$6:$Z$505,Calc!$OS548,Calc!OU$4),"")</f>
        <v/>
      </c>
      <c r="OV548" s="132" t="str">
        <f ca="1">IFERROR(INDEX(Calc!$R$6:$Z$505,Calc!$OS548,Calc!OV$4),"")</f>
        <v/>
      </c>
      <c r="OW548" s="138" t="str">
        <f ca="1">IFERROR(INDEX(Calc!$R$6:$Z$505,Calc!$OS548,Calc!OW$4),"")</f>
        <v/>
      </c>
      <c r="OX548" s="138" t="str">
        <f ca="1">IFERROR(INDEX(Calc!$R$6:$Z$505,Calc!$OS548,Calc!OX$4),"")</f>
        <v/>
      </c>
      <c r="OY548" s="132" t="str">
        <f t="shared" ca="1" si="158"/>
        <v/>
      </c>
      <c r="OZ548" s="132" t="str">
        <f t="shared" ca="1" si="159"/>
        <v/>
      </c>
      <c r="PA548" s="132" t="str">
        <f t="shared" ca="1" si="160"/>
        <v/>
      </c>
      <c r="PB548" s="132" t="str">
        <f t="shared" ca="1" si="161"/>
        <v/>
      </c>
    </row>
    <row r="549" spans="401:418" x14ac:dyDescent="0.25">
      <c r="OK549" s="132">
        <v>544</v>
      </c>
      <c r="OL549" s="143"/>
      <c r="OM549" s="132"/>
      <c r="ON549" s="132" t="str">
        <f>IFERROR(IF(OM549&lt;1,"",SUM($OM$6:$OM549))-$OM549+1,"")</f>
        <v/>
      </c>
      <c r="OO549" s="132" t="str">
        <f>IFERROR(IF(OM549&lt;1,"",SUM($OM$6:$OM549)),"")</f>
        <v/>
      </c>
      <c r="OP549" s="143" t="str">
        <f t="shared" ca="1" si="156"/>
        <v/>
      </c>
      <c r="OQ549" s="138" t="str">
        <f ca="1">IFERROR(IF(OK549&gt;$ON$4,"",COUNTIF($OP$6:OP549,OP549)),"")</f>
        <v/>
      </c>
      <c r="OR549" s="138" t="str">
        <f t="shared" ca="1" si="157"/>
        <v/>
      </c>
      <c r="OS549" s="132" t="str">
        <f t="array" aca="1" ref="OS549" ca="1">IFERROR(IF(LEN(OP549)=0,"",INDEX(OFFSET($AA$6,0,OR549,500,1),SMALL(IF(ISNUMBER(OFFSET($AA$6,0,OR549,500,1)),ROW(OFFSET($AA$6,0,OR549,500,1))-ROW(AA$5)),OQ549))),"")</f>
        <v/>
      </c>
      <c r="OT549" s="132" t="str">
        <f ca="1">IFERROR(INDEX(Calc!$R$6:$Z$505,Calc!$OS549,Calc!OT$4),"")</f>
        <v/>
      </c>
      <c r="OU549" s="132" t="str">
        <f ca="1">IFERROR(INDEX(Calc!$R$6:$Z$505,Calc!$OS549,Calc!OU$4),"")</f>
        <v/>
      </c>
      <c r="OV549" s="132" t="str">
        <f ca="1">IFERROR(INDEX(Calc!$R$6:$Z$505,Calc!$OS549,Calc!OV$4),"")</f>
        <v/>
      </c>
      <c r="OW549" s="138" t="str">
        <f ca="1">IFERROR(INDEX(Calc!$R$6:$Z$505,Calc!$OS549,Calc!OW$4),"")</f>
        <v/>
      </c>
      <c r="OX549" s="138" t="str">
        <f ca="1">IFERROR(INDEX(Calc!$R$6:$Z$505,Calc!$OS549,Calc!OX$4),"")</f>
        <v/>
      </c>
      <c r="OY549" s="132" t="str">
        <f t="shared" ca="1" si="158"/>
        <v/>
      </c>
      <c r="OZ549" s="132" t="str">
        <f t="shared" ca="1" si="159"/>
        <v/>
      </c>
      <c r="PA549" s="132" t="str">
        <f t="shared" ca="1" si="160"/>
        <v/>
      </c>
      <c r="PB549" s="132" t="str">
        <f t="shared" ca="1" si="161"/>
        <v/>
      </c>
    </row>
    <row r="550" spans="401:418" x14ac:dyDescent="0.25">
      <c r="OK550" s="132">
        <v>545</v>
      </c>
      <c r="OL550" s="143"/>
      <c r="OM550" s="132"/>
      <c r="ON550" s="132" t="str">
        <f>IFERROR(IF(OM550&lt;1,"",SUM($OM$6:$OM550))-$OM550+1,"")</f>
        <v/>
      </c>
      <c r="OO550" s="132" t="str">
        <f>IFERROR(IF(OM550&lt;1,"",SUM($OM$6:$OM550)),"")</f>
        <v/>
      </c>
      <c r="OP550" s="143" t="str">
        <f t="shared" ca="1" si="156"/>
        <v/>
      </c>
      <c r="OQ550" s="138" t="str">
        <f ca="1">IFERROR(IF(OK550&gt;$ON$4,"",COUNTIF($OP$6:OP550,OP550)),"")</f>
        <v/>
      </c>
      <c r="OR550" s="138" t="str">
        <f t="shared" ca="1" si="157"/>
        <v/>
      </c>
      <c r="OS550" s="132" t="str">
        <f t="array" aca="1" ref="OS550" ca="1">IFERROR(IF(LEN(OP550)=0,"",INDEX(OFFSET($AA$6,0,OR550,500,1),SMALL(IF(ISNUMBER(OFFSET($AA$6,0,OR550,500,1)),ROW(OFFSET($AA$6,0,OR550,500,1))-ROW(AA$5)),OQ550))),"")</f>
        <v/>
      </c>
      <c r="OT550" s="132" t="str">
        <f ca="1">IFERROR(INDEX(Calc!$R$6:$Z$505,Calc!$OS550,Calc!OT$4),"")</f>
        <v/>
      </c>
      <c r="OU550" s="132" t="str">
        <f ca="1">IFERROR(INDEX(Calc!$R$6:$Z$505,Calc!$OS550,Calc!OU$4),"")</f>
        <v/>
      </c>
      <c r="OV550" s="132" t="str">
        <f ca="1">IFERROR(INDEX(Calc!$R$6:$Z$505,Calc!$OS550,Calc!OV$4),"")</f>
        <v/>
      </c>
      <c r="OW550" s="138" t="str">
        <f ca="1">IFERROR(INDEX(Calc!$R$6:$Z$505,Calc!$OS550,Calc!OW$4),"")</f>
        <v/>
      </c>
      <c r="OX550" s="138" t="str">
        <f ca="1">IFERROR(INDEX(Calc!$R$6:$Z$505,Calc!$OS550,Calc!OX$4),"")</f>
        <v/>
      </c>
      <c r="OY550" s="132" t="str">
        <f t="shared" ca="1" si="158"/>
        <v/>
      </c>
      <c r="OZ550" s="132" t="str">
        <f t="shared" ca="1" si="159"/>
        <v/>
      </c>
      <c r="PA550" s="132" t="str">
        <f t="shared" ca="1" si="160"/>
        <v/>
      </c>
      <c r="PB550" s="132" t="str">
        <f t="shared" ca="1" si="161"/>
        <v/>
      </c>
    </row>
    <row r="551" spans="401:418" x14ac:dyDescent="0.25">
      <c r="OK551" s="132">
        <v>546</v>
      </c>
      <c r="OL551" s="143"/>
      <c r="OM551" s="132"/>
      <c r="ON551" s="132" t="str">
        <f>IFERROR(IF(OM551&lt;1,"",SUM($OM$6:$OM551))-$OM551+1,"")</f>
        <v/>
      </c>
      <c r="OO551" s="132" t="str">
        <f>IFERROR(IF(OM551&lt;1,"",SUM($OM$6:$OM551)),"")</f>
        <v/>
      </c>
      <c r="OP551" s="143" t="str">
        <f t="shared" ca="1" si="156"/>
        <v/>
      </c>
      <c r="OQ551" s="138" t="str">
        <f ca="1">IFERROR(IF(OK551&gt;$ON$4,"",COUNTIF($OP$6:OP551,OP551)),"")</f>
        <v/>
      </c>
      <c r="OR551" s="138" t="str">
        <f t="shared" ca="1" si="157"/>
        <v/>
      </c>
      <c r="OS551" s="132" t="str">
        <f t="array" aca="1" ref="OS551" ca="1">IFERROR(IF(LEN(OP551)=0,"",INDEX(OFFSET($AA$6,0,OR551,500,1),SMALL(IF(ISNUMBER(OFFSET($AA$6,0,OR551,500,1)),ROW(OFFSET($AA$6,0,OR551,500,1))-ROW(AA$5)),OQ551))),"")</f>
        <v/>
      </c>
      <c r="OT551" s="132" t="str">
        <f ca="1">IFERROR(INDEX(Calc!$R$6:$Z$505,Calc!$OS551,Calc!OT$4),"")</f>
        <v/>
      </c>
      <c r="OU551" s="132" t="str">
        <f ca="1">IFERROR(INDEX(Calc!$R$6:$Z$505,Calc!$OS551,Calc!OU$4),"")</f>
        <v/>
      </c>
      <c r="OV551" s="132" t="str">
        <f ca="1">IFERROR(INDEX(Calc!$R$6:$Z$505,Calc!$OS551,Calc!OV$4),"")</f>
        <v/>
      </c>
      <c r="OW551" s="138" t="str">
        <f ca="1">IFERROR(INDEX(Calc!$R$6:$Z$505,Calc!$OS551,Calc!OW$4),"")</f>
        <v/>
      </c>
      <c r="OX551" s="138" t="str">
        <f ca="1">IFERROR(INDEX(Calc!$R$6:$Z$505,Calc!$OS551,Calc!OX$4),"")</f>
        <v/>
      </c>
      <c r="OY551" s="132" t="str">
        <f t="shared" ca="1" si="158"/>
        <v/>
      </c>
      <c r="OZ551" s="132" t="str">
        <f t="shared" ca="1" si="159"/>
        <v/>
      </c>
      <c r="PA551" s="132" t="str">
        <f t="shared" ca="1" si="160"/>
        <v/>
      </c>
      <c r="PB551" s="132" t="str">
        <f t="shared" ca="1" si="161"/>
        <v/>
      </c>
    </row>
    <row r="552" spans="401:418" x14ac:dyDescent="0.25">
      <c r="OK552" s="132">
        <v>547</v>
      </c>
      <c r="OL552" s="143"/>
      <c r="OM552" s="132"/>
      <c r="ON552" s="132" t="str">
        <f>IFERROR(IF(OM552&lt;1,"",SUM($OM$6:$OM552))-$OM552+1,"")</f>
        <v/>
      </c>
      <c r="OO552" s="132" t="str">
        <f>IFERROR(IF(OM552&lt;1,"",SUM($OM$6:$OM552)),"")</f>
        <v/>
      </c>
      <c r="OP552" s="143" t="str">
        <f t="shared" ca="1" si="156"/>
        <v/>
      </c>
      <c r="OQ552" s="138" t="str">
        <f ca="1">IFERROR(IF(OK552&gt;$ON$4,"",COUNTIF($OP$6:OP552,OP552)),"")</f>
        <v/>
      </c>
      <c r="OR552" s="138" t="str">
        <f t="shared" ca="1" si="157"/>
        <v/>
      </c>
      <c r="OS552" s="132" t="str">
        <f t="array" aca="1" ref="OS552" ca="1">IFERROR(IF(LEN(OP552)=0,"",INDEX(OFFSET($AA$6,0,OR552,500,1),SMALL(IF(ISNUMBER(OFFSET($AA$6,0,OR552,500,1)),ROW(OFFSET($AA$6,0,OR552,500,1))-ROW(AA$5)),OQ552))),"")</f>
        <v/>
      </c>
      <c r="OT552" s="132" t="str">
        <f ca="1">IFERROR(INDEX(Calc!$R$6:$Z$505,Calc!$OS552,Calc!OT$4),"")</f>
        <v/>
      </c>
      <c r="OU552" s="132" t="str">
        <f ca="1">IFERROR(INDEX(Calc!$R$6:$Z$505,Calc!$OS552,Calc!OU$4),"")</f>
        <v/>
      </c>
      <c r="OV552" s="132" t="str">
        <f ca="1">IFERROR(INDEX(Calc!$R$6:$Z$505,Calc!$OS552,Calc!OV$4),"")</f>
        <v/>
      </c>
      <c r="OW552" s="138" t="str">
        <f ca="1">IFERROR(INDEX(Calc!$R$6:$Z$505,Calc!$OS552,Calc!OW$4),"")</f>
        <v/>
      </c>
      <c r="OX552" s="138" t="str">
        <f ca="1">IFERROR(INDEX(Calc!$R$6:$Z$505,Calc!$OS552,Calc!OX$4),"")</f>
        <v/>
      </c>
      <c r="OY552" s="132" t="str">
        <f t="shared" ca="1" si="158"/>
        <v/>
      </c>
      <c r="OZ552" s="132" t="str">
        <f t="shared" ca="1" si="159"/>
        <v/>
      </c>
      <c r="PA552" s="132" t="str">
        <f t="shared" ca="1" si="160"/>
        <v/>
      </c>
      <c r="PB552" s="132" t="str">
        <f t="shared" ca="1" si="161"/>
        <v/>
      </c>
    </row>
    <row r="553" spans="401:418" x14ac:dyDescent="0.25">
      <c r="OK553" s="132">
        <v>548</v>
      </c>
      <c r="OL553" s="143"/>
      <c r="OM553" s="132"/>
      <c r="ON553" s="132" t="str">
        <f>IFERROR(IF(OM553&lt;1,"",SUM($OM$6:$OM553))-$OM553+1,"")</f>
        <v/>
      </c>
      <c r="OO553" s="132" t="str">
        <f>IFERROR(IF(OM553&lt;1,"",SUM($OM$6:$OM553)),"")</f>
        <v/>
      </c>
      <c r="OP553" s="143" t="str">
        <f t="shared" ca="1" si="156"/>
        <v/>
      </c>
      <c r="OQ553" s="138" t="str">
        <f ca="1">IFERROR(IF(OK553&gt;$ON$4,"",COUNTIF($OP$6:OP553,OP553)),"")</f>
        <v/>
      </c>
      <c r="OR553" s="138" t="str">
        <f t="shared" ca="1" si="157"/>
        <v/>
      </c>
      <c r="OS553" s="132" t="str">
        <f t="array" aca="1" ref="OS553" ca="1">IFERROR(IF(LEN(OP553)=0,"",INDEX(OFFSET($AA$6,0,OR553,500,1),SMALL(IF(ISNUMBER(OFFSET($AA$6,0,OR553,500,1)),ROW(OFFSET($AA$6,0,OR553,500,1))-ROW(AA$5)),OQ553))),"")</f>
        <v/>
      </c>
      <c r="OT553" s="132" t="str">
        <f ca="1">IFERROR(INDEX(Calc!$R$6:$Z$505,Calc!$OS553,Calc!OT$4),"")</f>
        <v/>
      </c>
      <c r="OU553" s="132" t="str">
        <f ca="1">IFERROR(INDEX(Calc!$R$6:$Z$505,Calc!$OS553,Calc!OU$4),"")</f>
        <v/>
      </c>
      <c r="OV553" s="132" t="str">
        <f ca="1">IFERROR(INDEX(Calc!$R$6:$Z$505,Calc!$OS553,Calc!OV$4),"")</f>
        <v/>
      </c>
      <c r="OW553" s="138" t="str">
        <f ca="1">IFERROR(INDEX(Calc!$R$6:$Z$505,Calc!$OS553,Calc!OW$4),"")</f>
        <v/>
      </c>
      <c r="OX553" s="138" t="str">
        <f ca="1">IFERROR(INDEX(Calc!$R$6:$Z$505,Calc!$OS553,Calc!OX$4),"")</f>
        <v/>
      </c>
      <c r="OY553" s="132" t="str">
        <f t="shared" ca="1" si="158"/>
        <v/>
      </c>
      <c r="OZ553" s="132" t="str">
        <f t="shared" ca="1" si="159"/>
        <v/>
      </c>
      <c r="PA553" s="132" t="str">
        <f t="shared" ca="1" si="160"/>
        <v/>
      </c>
      <c r="PB553" s="132" t="str">
        <f t="shared" ca="1" si="161"/>
        <v/>
      </c>
    </row>
    <row r="554" spans="401:418" x14ac:dyDescent="0.25">
      <c r="OK554" s="132">
        <v>549</v>
      </c>
      <c r="OL554" s="143"/>
      <c r="OM554" s="132"/>
      <c r="ON554" s="132" t="str">
        <f>IFERROR(IF(OM554&lt;1,"",SUM($OM$6:$OM554))-$OM554+1,"")</f>
        <v/>
      </c>
      <c r="OO554" s="132" t="str">
        <f>IFERROR(IF(OM554&lt;1,"",SUM($OM$6:$OM554)),"")</f>
        <v/>
      </c>
      <c r="OP554" s="143" t="str">
        <f t="shared" ca="1" si="156"/>
        <v/>
      </c>
      <c r="OQ554" s="138" t="str">
        <f ca="1">IFERROR(IF(OK554&gt;$ON$4,"",COUNTIF($OP$6:OP554,OP554)),"")</f>
        <v/>
      </c>
      <c r="OR554" s="138" t="str">
        <f t="shared" ca="1" si="157"/>
        <v/>
      </c>
      <c r="OS554" s="132" t="str">
        <f t="array" aca="1" ref="OS554" ca="1">IFERROR(IF(LEN(OP554)=0,"",INDEX(OFFSET($AA$6,0,OR554,500,1),SMALL(IF(ISNUMBER(OFFSET($AA$6,0,OR554,500,1)),ROW(OFFSET($AA$6,0,OR554,500,1))-ROW(AA$5)),OQ554))),"")</f>
        <v/>
      </c>
      <c r="OT554" s="132" t="str">
        <f ca="1">IFERROR(INDEX(Calc!$R$6:$Z$505,Calc!$OS554,Calc!OT$4),"")</f>
        <v/>
      </c>
      <c r="OU554" s="132" t="str">
        <f ca="1">IFERROR(INDEX(Calc!$R$6:$Z$505,Calc!$OS554,Calc!OU$4),"")</f>
        <v/>
      </c>
      <c r="OV554" s="132" t="str">
        <f ca="1">IFERROR(INDEX(Calc!$R$6:$Z$505,Calc!$OS554,Calc!OV$4),"")</f>
        <v/>
      </c>
      <c r="OW554" s="138" t="str">
        <f ca="1">IFERROR(INDEX(Calc!$R$6:$Z$505,Calc!$OS554,Calc!OW$4),"")</f>
        <v/>
      </c>
      <c r="OX554" s="138" t="str">
        <f ca="1">IFERROR(INDEX(Calc!$R$6:$Z$505,Calc!$OS554,Calc!OX$4),"")</f>
        <v/>
      </c>
      <c r="OY554" s="132" t="str">
        <f t="shared" ca="1" si="158"/>
        <v/>
      </c>
      <c r="OZ554" s="132" t="str">
        <f t="shared" ca="1" si="159"/>
        <v/>
      </c>
      <c r="PA554" s="132" t="str">
        <f t="shared" ca="1" si="160"/>
        <v/>
      </c>
      <c r="PB554" s="132" t="str">
        <f t="shared" ca="1" si="161"/>
        <v/>
      </c>
    </row>
    <row r="555" spans="401:418" x14ac:dyDescent="0.25">
      <c r="OK555" s="132">
        <v>550</v>
      </c>
      <c r="OL555" s="143"/>
      <c r="OM555" s="132"/>
      <c r="ON555" s="132" t="str">
        <f>IFERROR(IF(OM555&lt;1,"",SUM($OM$6:$OM555))-$OM555+1,"")</f>
        <v/>
      </c>
      <c r="OO555" s="132" t="str">
        <f>IFERROR(IF(OM555&lt;1,"",SUM($OM$6:$OM555)),"")</f>
        <v/>
      </c>
      <c r="OP555" s="143" t="str">
        <f t="shared" ca="1" si="156"/>
        <v/>
      </c>
      <c r="OQ555" s="138" t="str">
        <f ca="1">IFERROR(IF(OK555&gt;$ON$4,"",COUNTIF($OP$6:OP555,OP555)),"")</f>
        <v/>
      </c>
      <c r="OR555" s="138" t="str">
        <f t="shared" ca="1" si="157"/>
        <v/>
      </c>
      <c r="OS555" s="132" t="str">
        <f t="array" aca="1" ref="OS555" ca="1">IFERROR(IF(LEN(OP555)=0,"",INDEX(OFFSET($AA$6,0,OR555,500,1),SMALL(IF(ISNUMBER(OFFSET($AA$6,0,OR555,500,1)),ROW(OFFSET($AA$6,0,OR555,500,1))-ROW(AA$5)),OQ555))),"")</f>
        <v/>
      </c>
      <c r="OT555" s="132" t="str">
        <f ca="1">IFERROR(INDEX(Calc!$R$6:$Z$505,Calc!$OS555,Calc!OT$4),"")</f>
        <v/>
      </c>
      <c r="OU555" s="132" t="str">
        <f ca="1">IFERROR(INDEX(Calc!$R$6:$Z$505,Calc!$OS555,Calc!OU$4),"")</f>
        <v/>
      </c>
      <c r="OV555" s="132" t="str">
        <f ca="1">IFERROR(INDEX(Calc!$R$6:$Z$505,Calc!$OS555,Calc!OV$4),"")</f>
        <v/>
      </c>
      <c r="OW555" s="138" t="str">
        <f ca="1">IFERROR(INDEX(Calc!$R$6:$Z$505,Calc!$OS555,Calc!OW$4),"")</f>
        <v/>
      </c>
      <c r="OX555" s="138" t="str">
        <f ca="1">IFERROR(INDEX(Calc!$R$6:$Z$505,Calc!$OS555,Calc!OX$4),"")</f>
        <v/>
      </c>
      <c r="OY555" s="132" t="str">
        <f t="shared" ca="1" si="158"/>
        <v/>
      </c>
      <c r="OZ555" s="132" t="str">
        <f t="shared" ca="1" si="159"/>
        <v/>
      </c>
      <c r="PA555" s="132" t="str">
        <f t="shared" ca="1" si="160"/>
        <v/>
      </c>
      <c r="PB555" s="132" t="str">
        <f t="shared" ca="1" si="161"/>
        <v/>
      </c>
    </row>
    <row r="556" spans="401:418" x14ac:dyDescent="0.25">
      <c r="OK556" s="132">
        <v>551</v>
      </c>
      <c r="OL556" s="143"/>
      <c r="OM556" s="132"/>
      <c r="ON556" s="132" t="str">
        <f>IFERROR(IF(OM556&lt;1,"",SUM($OM$6:$OM556))-$OM556+1,"")</f>
        <v/>
      </c>
      <c r="OO556" s="132" t="str">
        <f>IFERROR(IF(OM556&lt;1,"",SUM($OM$6:$OM556)),"")</f>
        <v/>
      </c>
      <c r="OP556" s="143" t="str">
        <f t="shared" ca="1" si="156"/>
        <v/>
      </c>
      <c r="OQ556" s="138" t="str">
        <f ca="1">IFERROR(IF(OK556&gt;$ON$4,"",COUNTIF($OP$6:OP556,OP556)),"")</f>
        <v/>
      </c>
      <c r="OR556" s="138" t="str">
        <f t="shared" ca="1" si="157"/>
        <v/>
      </c>
      <c r="OS556" s="132" t="str">
        <f t="array" aca="1" ref="OS556" ca="1">IFERROR(IF(LEN(OP556)=0,"",INDEX(OFFSET($AA$6,0,OR556,500,1),SMALL(IF(ISNUMBER(OFFSET($AA$6,0,OR556,500,1)),ROW(OFFSET($AA$6,0,OR556,500,1))-ROW(AA$5)),OQ556))),"")</f>
        <v/>
      </c>
      <c r="OT556" s="132" t="str">
        <f ca="1">IFERROR(INDEX(Calc!$R$6:$Z$505,Calc!$OS556,Calc!OT$4),"")</f>
        <v/>
      </c>
      <c r="OU556" s="132" t="str">
        <f ca="1">IFERROR(INDEX(Calc!$R$6:$Z$505,Calc!$OS556,Calc!OU$4),"")</f>
        <v/>
      </c>
      <c r="OV556" s="132" t="str">
        <f ca="1">IFERROR(INDEX(Calc!$R$6:$Z$505,Calc!$OS556,Calc!OV$4),"")</f>
        <v/>
      </c>
      <c r="OW556" s="138" t="str">
        <f ca="1">IFERROR(INDEX(Calc!$R$6:$Z$505,Calc!$OS556,Calc!OW$4),"")</f>
        <v/>
      </c>
      <c r="OX556" s="138" t="str">
        <f ca="1">IFERROR(INDEX(Calc!$R$6:$Z$505,Calc!$OS556,Calc!OX$4),"")</f>
        <v/>
      </c>
      <c r="OY556" s="132" t="str">
        <f t="shared" ca="1" si="158"/>
        <v/>
      </c>
      <c r="OZ556" s="132" t="str">
        <f t="shared" ca="1" si="159"/>
        <v/>
      </c>
      <c r="PA556" s="132" t="str">
        <f t="shared" ca="1" si="160"/>
        <v/>
      </c>
      <c r="PB556" s="132" t="str">
        <f t="shared" ca="1" si="161"/>
        <v/>
      </c>
    </row>
    <row r="557" spans="401:418" x14ac:dyDescent="0.25">
      <c r="OK557" s="132">
        <v>552</v>
      </c>
      <c r="OL557" s="143"/>
      <c r="OM557" s="132"/>
      <c r="ON557" s="132" t="str">
        <f>IFERROR(IF(OM557&lt;1,"",SUM($OM$6:$OM557))-$OM557+1,"")</f>
        <v/>
      </c>
      <c r="OO557" s="132" t="str">
        <f>IFERROR(IF(OM557&lt;1,"",SUM($OM$6:$OM557)),"")</f>
        <v/>
      </c>
      <c r="OP557" s="143" t="str">
        <f t="shared" ca="1" si="156"/>
        <v/>
      </c>
      <c r="OQ557" s="138" t="str">
        <f ca="1">IFERROR(IF(OK557&gt;$ON$4,"",COUNTIF($OP$6:OP557,OP557)),"")</f>
        <v/>
      </c>
      <c r="OR557" s="138" t="str">
        <f t="shared" ca="1" si="157"/>
        <v/>
      </c>
      <c r="OS557" s="132" t="str">
        <f t="array" aca="1" ref="OS557" ca="1">IFERROR(IF(LEN(OP557)=0,"",INDEX(OFFSET($AA$6,0,OR557,500,1),SMALL(IF(ISNUMBER(OFFSET($AA$6,0,OR557,500,1)),ROW(OFFSET($AA$6,0,OR557,500,1))-ROW(AA$5)),OQ557))),"")</f>
        <v/>
      </c>
      <c r="OT557" s="132" t="str">
        <f ca="1">IFERROR(INDEX(Calc!$R$6:$Z$505,Calc!$OS557,Calc!OT$4),"")</f>
        <v/>
      </c>
      <c r="OU557" s="132" t="str">
        <f ca="1">IFERROR(INDEX(Calc!$R$6:$Z$505,Calc!$OS557,Calc!OU$4),"")</f>
        <v/>
      </c>
      <c r="OV557" s="132" t="str">
        <f ca="1">IFERROR(INDEX(Calc!$R$6:$Z$505,Calc!$OS557,Calc!OV$4),"")</f>
        <v/>
      </c>
      <c r="OW557" s="138" t="str">
        <f ca="1">IFERROR(INDEX(Calc!$R$6:$Z$505,Calc!$OS557,Calc!OW$4),"")</f>
        <v/>
      </c>
      <c r="OX557" s="138" t="str">
        <f ca="1">IFERROR(INDEX(Calc!$R$6:$Z$505,Calc!$OS557,Calc!OX$4),"")</f>
        <v/>
      </c>
      <c r="OY557" s="132" t="str">
        <f t="shared" ca="1" si="158"/>
        <v/>
      </c>
      <c r="OZ557" s="132" t="str">
        <f t="shared" ca="1" si="159"/>
        <v/>
      </c>
      <c r="PA557" s="132" t="str">
        <f t="shared" ca="1" si="160"/>
        <v/>
      </c>
      <c r="PB557" s="132" t="str">
        <f t="shared" ca="1" si="161"/>
        <v/>
      </c>
    </row>
    <row r="558" spans="401:418" x14ac:dyDescent="0.25">
      <c r="OK558" s="132">
        <v>553</v>
      </c>
      <c r="OL558" s="143"/>
      <c r="OM558" s="132"/>
      <c r="ON558" s="132" t="str">
        <f>IFERROR(IF(OM558&lt;1,"",SUM($OM$6:$OM558))-$OM558+1,"")</f>
        <v/>
      </c>
      <c r="OO558" s="132" t="str">
        <f>IFERROR(IF(OM558&lt;1,"",SUM($OM$6:$OM558)),"")</f>
        <v/>
      </c>
      <c r="OP558" s="143" t="str">
        <f t="shared" ca="1" si="156"/>
        <v/>
      </c>
      <c r="OQ558" s="138" t="str">
        <f ca="1">IFERROR(IF(OK558&gt;$ON$4,"",COUNTIF($OP$6:OP558,OP558)),"")</f>
        <v/>
      </c>
      <c r="OR558" s="138" t="str">
        <f t="shared" ca="1" si="157"/>
        <v/>
      </c>
      <c r="OS558" s="132" t="str">
        <f t="array" aca="1" ref="OS558" ca="1">IFERROR(IF(LEN(OP558)=0,"",INDEX(OFFSET($AA$6,0,OR558,500,1),SMALL(IF(ISNUMBER(OFFSET($AA$6,0,OR558,500,1)),ROW(OFFSET($AA$6,0,OR558,500,1))-ROW(AA$5)),OQ558))),"")</f>
        <v/>
      </c>
      <c r="OT558" s="132" t="str">
        <f ca="1">IFERROR(INDEX(Calc!$R$6:$Z$505,Calc!$OS558,Calc!OT$4),"")</f>
        <v/>
      </c>
      <c r="OU558" s="132" t="str">
        <f ca="1">IFERROR(INDEX(Calc!$R$6:$Z$505,Calc!$OS558,Calc!OU$4),"")</f>
        <v/>
      </c>
      <c r="OV558" s="132" t="str">
        <f ca="1">IFERROR(INDEX(Calc!$R$6:$Z$505,Calc!$OS558,Calc!OV$4),"")</f>
        <v/>
      </c>
      <c r="OW558" s="138" t="str">
        <f ca="1">IFERROR(INDEX(Calc!$R$6:$Z$505,Calc!$OS558,Calc!OW$4),"")</f>
        <v/>
      </c>
      <c r="OX558" s="138" t="str">
        <f ca="1">IFERROR(INDEX(Calc!$R$6:$Z$505,Calc!$OS558,Calc!OX$4),"")</f>
        <v/>
      </c>
      <c r="OY558" s="132" t="str">
        <f t="shared" ca="1" si="158"/>
        <v/>
      </c>
      <c r="OZ558" s="132" t="str">
        <f t="shared" ca="1" si="159"/>
        <v/>
      </c>
      <c r="PA558" s="132" t="str">
        <f t="shared" ca="1" si="160"/>
        <v/>
      </c>
      <c r="PB558" s="132" t="str">
        <f t="shared" ca="1" si="161"/>
        <v/>
      </c>
    </row>
    <row r="559" spans="401:418" x14ac:dyDescent="0.25">
      <c r="OK559" s="132">
        <v>554</v>
      </c>
      <c r="OL559" s="143"/>
      <c r="OM559" s="132"/>
      <c r="ON559" s="132" t="str">
        <f>IFERROR(IF(OM559&lt;1,"",SUM($OM$6:$OM559))-$OM559+1,"")</f>
        <v/>
      </c>
      <c r="OO559" s="132" t="str">
        <f>IFERROR(IF(OM559&lt;1,"",SUM($OM$6:$OM559)),"")</f>
        <v/>
      </c>
      <c r="OP559" s="143" t="str">
        <f t="shared" ca="1" si="156"/>
        <v/>
      </c>
      <c r="OQ559" s="138" t="str">
        <f ca="1">IFERROR(IF(OK559&gt;$ON$4,"",COUNTIF($OP$6:OP559,OP559)),"")</f>
        <v/>
      </c>
      <c r="OR559" s="138" t="str">
        <f t="shared" ca="1" si="157"/>
        <v/>
      </c>
      <c r="OS559" s="132" t="str">
        <f t="array" aca="1" ref="OS559" ca="1">IFERROR(IF(LEN(OP559)=0,"",INDEX(OFFSET($AA$6,0,OR559,500,1),SMALL(IF(ISNUMBER(OFFSET($AA$6,0,OR559,500,1)),ROW(OFFSET($AA$6,0,OR559,500,1))-ROW(AA$5)),OQ559))),"")</f>
        <v/>
      </c>
      <c r="OT559" s="132" t="str">
        <f ca="1">IFERROR(INDEX(Calc!$R$6:$Z$505,Calc!$OS559,Calc!OT$4),"")</f>
        <v/>
      </c>
      <c r="OU559" s="132" t="str">
        <f ca="1">IFERROR(INDEX(Calc!$R$6:$Z$505,Calc!$OS559,Calc!OU$4),"")</f>
        <v/>
      </c>
      <c r="OV559" s="132" t="str">
        <f ca="1">IFERROR(INDEX(Calc!$R$6:$Z$505,Calc!$OS559,Calc!OV$4),"")</f>
        <v/>
      </c>
      <c r="OW559" s="138" t="str">
        <f ca="1">IFERROR(INDEX(Calc!$R$6:$Z$505,Calc!$OS559,Calc!OW$4),"")</f>
        <v/>
      </c>
      <c r="OX559" s="138" t="str">
        <f ca="1">IFERROR(INDEX(Calc!$R$6:$Z$505,Calc!$OS559,Calc!OX$4),"")</f>
        <v/>
      </c>
      <c r="OY559" s="132" t="str">
        <f t="shared" ca="1" si="158"/>
        <v/>
      </c>
      <c r="OZ559" s="132" t="str">
        <f t="shared" ca="1" si="159"/>
        <v/>
      </c>
      <c r="PA559" s="132" t="str">
        <f t="shared" ca="1" si="160"/>
        <v/>
      </c>
      <c r="PB559" s="132" t="str">
        <f t="shared" ca="1" si="161"/>
        <v/>
      </c>
    </row>
    <row r="560" spans="401:418" x14ac:dyDescent="0.25">
      <c r="OK560" s="132">
        <v>555</v>
      </c>
      <c r="OL560" s="143"/>
      <c r="OM560" s="132"/>
      <c r="ON560" s="132" t="str">
        <f>IFERROR(IF(OM560&lt;1,"",SUM($OM$6:$OM560))-$OM560+1,"")</f>
        <v/>
      </c>
      <c r="OO560" s="132" t="str">
        <f>IFERROR(IF(OM560&lt;1,"",SUM($OM$6:$OM560)),"")</f>
        <v/>
      </c>
      <c r="OP560" s="143" t="str">
        <f t="shared" ca="1" si="156"/>
        <v/>
      </c>
      <c r="OQ560" s="138" t="str">
        <f ca="1">IFERROR(IF(OK560&gt;$ON$4,"",COUNTIF($OP$6:OP560,OP560)),"")</f>
        <v/>
      </c>
      <c r="OR560" s="138" t="str">
        <f t="shared" ca="1" si="157"/>
        <v/>
      </c>
      <c r="OS560" s="132" t="str">
        <f t="array" aca="1" ref="OS560" ca="1">IFERROR(IF(LEN(OP560)=0,"",INDEX(OFFSET($AA$6,0,OR560,500,1),SMALL(IF(ISNUMBER(OFFSET($AA$6,0,OR560,500,1)),ROW(OFFSET($AA$6,0,OR560,500,1))-ROW(AA$5)),OQ560))),"")</f>
        <v/>
      </c>
      <c r="OT560" s="132" t="str">
        <f ca="1">IFERROR(INDEX(Calc!$R$6:$Z$505,Calc!$OS560,Calc!OT$4),"")</f>
        <v/>
      </c>
      <c r="OU560" s="132" t="str">
        <f ca="1">IFERROR(INDEX(Calc!$R$6:$Z$505,Calc!$OS560,Calc!OU$4),"")</f>
        <v/>
      </c>
      <c r="OV560" s="132" t="str">
        <f ca="1">IFERROR(INDEX(Calc!$R$6:$Z$505,Calc!$OS560,Calc!OV$4),"")</f>
        <v/>
      </c>
      <c r="OW560" s="138" t="str">
        <f ca="1">IFERROR(INDEX(Calc!$R$6:$Z$505,Calc!$OS560,Calc!OW$4),"")</f>
        <v/>
      </c>
      <c r="OX560" s="138" t="str">
        <f ca="1">IFERROR(INDEX(Calc!$R$6:$Z$505,Calc!$OS560,Calc!OX$4),"")</f>
        <v/>
      </c>
      <c r="OY560" s="132" t="str">
        <f t="shared" ca="1" si="158"/>
        <v/>
      </c>
      <c r="OZ560" s="132" t="str">
        <f t="shared" ca="1" si="159"/>
        <v/>
      </c>
      <c r="PA560" s="132" t="str">
        <f t="shared" ca="1" si="160"/>
        <v/>
      </c>
      <c r="PB560" s="132" t="str">
        <f t="shared" ca="1" si="161"/>
        <v/>
      </c>
    </row>
    <row r="561" spans="401:418" x14ac:dyDescent="0.25">
      <c r="OK561" s="132">
        <v>556</v>
      </c>
      <c r="OL561" s="143"/>
      <c r="OM561" s="132"/>
      <c r="ON561" s="132" t="str">
        <f>IFERROR(IF(OM561&lt;1,"",SUM($OM$6:$OM561))-$OM561+1,"")</f>
        <v/>
      </c>
      <c r="OO561" s="132" t="str">
        <f>IFERROR(IF(OM561&lt;1,"",SUM($OM$6:$OM561)),"")</f>
        <v/>
      </c>
      <c r="OP561" s="143" t="str">
        <f t="shared" ca="1" si="156"/>
        <v/>
      </c>
      <c r="OQ561" s="138" t="str">
        <f ca="1">IFERROR(IF(OK561&gt;$ON$4,"",COUNTIF($OP$6:OP561,OP561)),"")</f>
        <v/>
      </c>
      <c r="OR561" s="138" t="str">
        <f t="shared" ca="1" si="157"/>
        <v/>
      </c>
      <c r="OS561" s="132" t="str">
        <f t="array" aca="1" ref="OS561" ca="1">IFERROR(IF(LEN(OP561)=0,"",INDEX(OFFSET($AA$6,0,OR561,500,1),SMALL(IF(ISNUMBER(OFFSET($AA$6,0,OR561,500,1)),ROW(OFFSET($AA$6,0,OR561,500,1))-ROW(AA$5)),OQ561))),"")</f>
        <v/>
      </c>
      <c r="OT561" s="132" t="str">
        <f ca="1">IFERROR(INDEX(Calc!$R$6:$Z$505,Calc!$OS561,Calc!OT$4),"")</f>
        <v/>
      </c>
      <c r="OU561" s="132" t="str">
        <f ca="1">IFERROR(INDEX(Calc!$R$6:$Z$505,Calc!$OS561,Calc!OU$4),"")</f>
        <v/>
      </c>
      <c r="OV561" s="132" t="str">
        <f ca="1">IFERROR(INDEX(Calc!$R$6:$Z$505,Calc!$OS561,Calc!OV$4),"")</f>
        <v/>
      </c>
      <c r="OW561" s="138" t="str">
        <f ca="1">IFERROR(INDEX(Calc!$R$6:$Z$505,Calc!$OS561,Calc!OW$4),"")</f>
        <v/>
      </c>
      <c r="OX561" s="138" t="str">
        <f ca="1">IFERROR(INDEX(Calc!$R$6:$Z$505,Calc!$OS561,Calc!OX$4),"")</f>
        <v/>
      </c>
      <c r="OY561" s="132" t="str">
        <f t="shared" ca="1" si="158"/>
        <v/>
      </c>
      <c r="OZ561" s="132" t="str">
        <f t="shared" ca="1" si="159"/>
        <v/>
      </c>
      <c r="PA561" s="132" t="str">
        <f t="shared" ca="1" si="160"/>
        <v/>
      </c>
      <c r="PB561" s="132" t="str">
        <f t="shared" ca="1" si="161"/>
        <v/>
      </c>
    </row>
    <row r="562" spans="401:418" x14ac:dyDescent="0.25">
      <c r="OK562" s="132">
        <v>557</v>
      </c>
      <c r="OL562" s="143"/>
      <c r="OM562" s="132"/>
      <c r="ON562" s="132" t="str">
        <f>IFERROR(IF(OM562&lt;1,"",SUM($OM$6:$OM562))-$OM562+1,"")</f>
        <v/>
      </c>
      <c r="OO562" s="132" t="str">
        <f>IFERROR(IF(OM562&lt;1,"",SUM($OM$6:$OM562)),"")</f>
        <v/>
      </c>
      <c r="OP562" s="143" t="str">
        <f t="shared" ca="1" si="156"/>
        <v/>
      </c>
      <c r="OQ562" s="138" t="str">
        <f ca="1">IFERROR(IF(OK562&gt;$ON$4,"",COUNTIF($OP$6:OP562,OP562)),"")</f>
        <v/>
      </c>
      <c r="OR562" s="138" t="str">
        <f t="shared" ca="1" si="157"/>
        <v/>
      </c>
      <c r="OS562" s="132" t="str">
        <f t="array" aca="1" ref="OS562" ca="1">IFERROR(IF(LEN(OP562)=0,"",INDEX(OFFSET($AA$6,0,OR562,500,1),SMALL(IF(ISNUMBER(OFFSET($AA$6,0,OR562,500,1)),ROW(OFFSET($AA$6,0,OR562,500,1))-ROW(AA$5)),OQ562))),"")</f>
        <v/>
      </c>
      <c r="OT562" s="132" t="str">
        <f ca="1">IFERROR(INDEX(Calc!$R$6:$Z$505,Calc!$OS562,Calc!OT$4),"")</f>
        <v/>
      </c>
      <c r="OU562" s="132" t="str">
        <f ca="1">IFERROR(INDEX(Calc!$R$6:$Z$505,Calc!$OS562,Calc!OU$4),"")</f>
        <v/>
      </c>
      <c r="OV562" s="132" t="str">
        <f ca="1">IFERROR(INDEX(Calc!$R$6:$Z$505,Calc!$OS562,Calc!OV$4),"")</f>
        <v/>
      </c>
      <c r="OW562" s="138" t="str">
        <f ca="1">IFERROR(INDEX(Calc!$R$6:$Z$505,Calc!$OS562,Calc!OW$4),"")</f>
        <v/>
      </c>
      <c r="OX562" s="138" t="str">
        <f ca="1">IFERROR(INDEX(Calc!$R$6:$Z$505,Calc!$OS562,Calc!OX$4),"")</f>
        <v/>
      </c>
      <c r="OY562" s="132" t="str">
        <f t="shared" ca="1" si="158"/>
        <v/>
      </c>
      <c r="OZ562" s="132" t="str">
        <f t="shared" ca="1" si="159"/>
        <v/>
      </c>
      <c r="PA562" s="132" t="str">
        <f t="shared" ca="1" si="160"/>
        <v/>
      </c>
      <c r="PB562" s="132" t="str">
        <f t="shared" ca="1" si="161"/>
        <v/>
      </c>
    </row>
    <row r="563" spans="401:418" x14ac:dyDescent="0.25">
      <c r="OK563" s="132">
        <v>558</v>
      </c>
      <c r="OL563" s="143"/>
      <c r="OM563" s="132"/>
      <c r="ON563" s="132" t="str">
        <f>IFERROR(IF(OM563&lt;1,"",SUM($OM$6:$OM563))-$OM563+1,"")</f>
        <v/>
      </c>
      <c r="OO563" s="132" t="str">
        <f>IFERROR(IF(OM563&lt;1,"",SUM($OM$6:$OM563)),"")</f>
        <v/>
      </c>
      <c r="OP563" s="143" t="str">
        <f t="shared" ca="1" si="156"/>
        <v/>
      </c>
      <c r="OQ563" s="138" t="str">
        <f ca="1">IFERROR(IF(OK563&gt;$ON$4,"",COUNTIF($OP$6:OP563,OP563)),"")</f>
        <v/>
      </c>
      <c r="OR563" s="138" t="str">
        <f t="shared" ca="1" si="157"/>
        <v/>
      </c>
      <c r="OS563" s="132" t="str">
        <f t="array" aca="1" ref="OS563" ca="1">IFERROR(IF(LEN(OP563)=0,"",INDEX(OFFSET($AA$6,0,OR563,500,1),SMALL(IF(ISNUMBER(OFFSET($AA$6,0,OR563,500,1)),ROW(OFFSET($AA$6,0,OR563,500,1))-ROW(AA$5)),OQ563))),"")</f>
        <v/>
      </c>
      <c r="OT563" s="132" t="str">
        <f ca="1">IFERROR(INDEX(Calc!$R$6:$Z$505,Calc!$OS563,Calc!OT$4),"")</f>
        <v/>
      </c>
      <c r="OU563" s="132" t="str">
        <f ca="1">IFERROR(INDEX(Calc!$R$6:$Z$505,Calc!$OS563,Calc!OU$4),"")</f>
        <v/>
      </c>
      <c r="OV563" s="132" t="str">
        <f ca="1">IFERROR(INDEX(Calc!$R$6:$Z$505,Calc!$OS563,Calc!OV$4),"")</f>
        <v/>
      </c>
      <c r="OW563" s="138" t="str">
        <f ca="1">IFERROR(INDEX(Calc!$R$6:$Z$505,Calc!$OS563,Calc!OW$4),"")</f>
        <v/>
      </c>
      <c r="OX563" s="138" t="str">
        <f ca="1">IFERROR(INDEX(Calc!$R$6:$Z$505,Calc!$OS563,Calc!OX$4),"")</f>
        <v/>
      </c>
      <c r="OY563" s="132" t="str">
        <f t="shared" ca="1" si="158"/>
        <v/>
      </c>
      <c r="OZ563" s="132" t="str">
        <f t="shared" ca="1" si="159"/>
        <v/>
      </c>
      <c r="PA563" s="132" t="str">
        <f t="shared" ca="1" si="160"/>
        <v/>
      </c>
      <c r="PB563" s="132" t="str">
        <f t="shared" ca="1" si="161"/>
        <v/>
      </c>
    </row>
    <row r="564" spans="401:418" x14ac:dyDescent="0.25">
      <c r="OK564" s="132">
        <v>559</v>
      </c>
      <c r="OL564" s="143"/>
      <c r="OM564" s="132"/>
      <c r="ON564" s="132" t="str">
        <f>IFERROR(IF(OM564&lt;1,"",SUM($OM$6:$OM564))-$OM564+1,"")</f>
        <v/>
      </c>
      <c r="OO564" s="132" t="str">
        <f>IFERROR(IF(OM564&lt;1,"",SUM($OM$6:$OM564)),"")</f>
        <v/>
      </c>
      <c r="OP564" s="143" t="str">
        <f t="shared" ca="1" si="156"/>
        <v/>
      </c>
      <c r="OQ564" s="138" t="str">
        <f ca="1">IFERROR(IF(OK564&gt;$ON$4,"",COUNTIF($OP$6:OP564,OP564)),"")</f>
        <v/>
      </c>
      <c r="OR564" s="138" t="str">
        <f t="shared" ca="1" si="157"/>
        <v/>
      </c>
      <c r="OS564" s="132" t="str">
        <f t="array" aca="1" ref="OS564" ca="1">IFERROR(IF(LEN(OP564)=0,"",INDEX(OFFSET($AA$6,0,OR564,500,1),SMALL(IF(ISNUMBER(OFFSET($AA$6,0,OR564,500,1)),ROW(OFFSET($AA$6,0,OR564,500,1))-ROW(AA$5)),OQ564))),"")</f>
        <v/>
      </c>
      <c r="OT564" s="132" t="str">
        <f ca="1">IFERROR(INDEX(Calc!$R$6:$Z$505,Calc!$OS564,Calc!OT$4),"")</f>
        <v/>
      </c>
      <c r="OU564" s="132" t="str">
        <f ca="1">IFERROR(INDEX(Calc!$R$6:$Z$505,Calc!$OS564,Calc!OU$4),"")</f>
        <v/>
      </c>
      <c r="OV564" s="132" t="str">
        <f ca="1">IFERROR(INDEX(Calc!$R$6:$Z$505,Calc!$OS564,Calc!OV$4),"")</f>
        <v/>
      </c>
      <c r="OW564" s="138" t="str">
        <f ca="1">IFERROR(INDEX(Calc!$R$6:$Z$505,Calc!$OS564,Calc!OW$4),"")</f>
        <v/>
      </c>
      <c r="OX564" s="138" t="str">
        <f ca="1">IFERROR(INDEX(Calc!$R$6:$Z$505,Calc!$OS564,Calc!OX$4),"")</f>
        <v/>
      </c>
      <c r="OY564" s="132" t="str">
        <f t="shared" ca="1" si="158"/>
        <v/>
      </c>
      <c r="OZ564" s="132" t="str">
        <f t="shared" ca="1" si="159"/>
        <v/>
      </c>
      <c r="PA564" s="132" t="str">
        <f t="shared" ca="1" si="160"/>
        <v/>
      </c>
      <c r="PB564" s="132" t="str">
        <f t="shared" ca="1" si="161"/>
        <v/>
      </c>
    </row>
    <row r="565" spans="401:418" x14ac:dyDescent="0.25">
      <c r="OK565" s="132">
        <v>560</v>
      </c>
      <c r="OL565" s="143"/>
      <c r="OM565" s="132"/>
      <c r="ON565" s="132" t="str">
        <f>IFERROR(IF(OM565&lt;1,"",SUM($OM$6:$OM565))-$OM565+1,"")</f>
        <v/>
      </c>
      <c r="OO565" s="132" t="str">
        <f>IFERROR(IF(OM565&lt;1,"",SUM($OM$6:$OM565)),"")</f>
        <v/>
      </c>
      <c r="OP565" s="143" t="str">
        <f t="shared" ca="1" si="156"/>
        <v/>
      </c>
      <c r="OQ565" s="138" t="str">
        <f ca="1">IFERROR(IF(OK565&gt;$ON$4,"",COUNTIF($OP$6:OP565,OP565)),"")</f>
        <v/>
      </c>
      <c r="OR565" s="138" t="str">
        <f t="shared" ca="1" si="157"/>
        <v/>
      </c>
      <c r="OS565" s="132" t="str">
        <f t="array" aca="1" ref="OS565" ca="1">IFERROR(IF(LEN(OP565)=0,"",INDEX(OFFSET($AA$6,0,OR565,500,1),SMALL(IF(ISNUMBER(OFFSET($AA$6,0,OR565,500,1)),ROW(OFFSET($AA$6,0,OR565,500,1))-ROW(AA$5)),OQ565))),"")</f>
        <v/>
      </c>
      <c r="OT565" s="132" t="str">
        <f ca="1">IFERROR(INDEX(Calc!$R$6:$Z$505,Calc!$OS565,Calc!OT$4),"")</f>
        <v/>
      </c>
      <c r="OU565" s="132" t="str">
        <f ca="1">IFERROR(INDEX(Calc!$R$6:$Z$505,Calc!$OS565,Calc!OU$4),"")</f>
        <v/>
      </c>
      <c r="OV565" s="132" t="str">
        <f ca="1">IFERROR(INDEX(Calc!$R$6:$Z$505,Calc!$OS565,Calc!OV$4),"")</f>
        <v/>
      </c>
      <c r="OW565" s="138" t="str">
        <f ca="1">IFERROR(INDEX(Calc!$R$6:$Z$505,Calc!$OS565,Calc!OW$4),"")</f>
        <v/>
      </c>
      <c r="OX565" s="138" t="str">
        <f ca="1">IFERROR(INDEX(Calc!$R$6:$Z$505,Calc!$OS565,Calc!OX$4),"")</f>
        <v/>
      </c>
      <c r="OY565" s="132" t="str">
        <f t="shared" ca="1" si="158"/>
        <v/>
      </c>
      <c r="OZ565" s="132" t="str">
        <f t="shared" ca="1" si="159"/>
        <v/>
      </c>
      <c r="PA565" s="132" t="str">
        <f t="shared" ca="1" si="160"/>
        <v/>
      </c>
      <c r="PB565" s="132" t="str">
        <f t="shared" ca="1" si="161"/>
        <v/>
      </c>
    </row>
    <row r="566" spans="401:418" x14ac:dyDescent="0.25">
      <c r="OK566" s="132">
        <v>561</v>
      </c>
      <c r="OL566" s="143"/>
      <c r="OM566" s="132"/>
      <c r="ON566" s="132" t="str">
        <f>IFERROR(IF(OM566&lt;1,"",SUM($OM$6:$OM566))-$OM566+1,"")</f>
        <v/>
      </c>
      <c r="OO566" s="132" t="str">
        <f>IFERROR(IF(OM566&lt;1,"",SUM($OM$6:$OM566)),"")</f>
        <v/>
      </c>
      <c r="OP566" s="143" t="str">
        <f t="shared" ca="1" si="156"/>
        <v/>
      </c>
      <c r="OQ566" s="138" t="str">
        <f ca="1">IFERROR(IF(OK566&gt;$ON$4,"",COUNTIF($OP$6:OP566,OP566)),"")</f>
        <v/>
      </c>
      <c r="OR566" s="138" t="str">
        <f t="shared" ca="1" si="157"/>
        <v/>
      </c>
      <c r="OS566" s="132" t="str">
        <f t="array" aca="1" ref="OS566" ca="1">IFERROR(IF(LEN(OP566)=0,"",INDEX(OFFSET($AA$6,0,OR566,500,1),SMALL(IF(ISNUMBER(OFFSET($AA$6,0,OR566,500,1)),ROW(OFFSET($AA$6,0,OR566,500,1))-ROW(AA$5)),OQ566))),"")</f>
        <v/>
      </c>
      <c r="OT566" s="132" t="str">
        <f ca="1">IFERROR(INDEX(Calc!$R$6:$Z$505,Calc!$OS566,Calc!OT$4),"")</f>
        <v/>
      </c>
      <c r="OU566" s="132" t="str">
        <f ca="1">IFERROR(INDEX(Calc!$R$6:$Z$505,Calc!$OS566,Calc!OU$4),"")</f>
        <v/>
      </c>
      <c r="OV566" s="132" t="str">
        <f ca="1">IFERROR(INDEX(Calc!$R$6:$Z$505,Calc!$OS566,Calc!OV$4),"")</f>
        <v/>
      </c>
      <c r="OW566" s="138" t="str">
        <f ca="1">IFERROR(INDEX(Calc!$R$6:$Z$505,Calc!$OS566,Calc!OW$4),"")</f>
        <v/>
      </c>
      <c r="OX566" s="138" t="str">
        <f ca="1">IFERROR(INDEX(Calc!$R$6:$Z$505,Calc!$OS566,Calc!OX$4),"")</f>
        <v/>
      </c>
      <c r="OY566" s="132" t="str">
        <f t="shared" ca="1" si="158"/>
        <v/>
      </c>
      <c r="OZ566" s="132" t="str">
        <f t="shared" ca="1" si="159"/>
        <v/>
      </c>
      <c r="PA566" s="132" t="str">
        <f t="shared" ca="1" si="160"/>
        <v/>
      </c>
      <c r="PB566" s="132" t="str">
        <f t="shared" ca="1" si="161"/>
        <v/>
      </c>
    </row>
    <row r="567" spans="401:418" x14ac:dyDescent="0.25">
      <c r="OK567" s="132">
        <v>562</v>
      </c>
      <c r="OL567" s="143"/>
      <c r="OM567" s="132"/>
      <c r="ON567" s="132" t="str">
        <f>IFERROR(IF(OM567&lt;1,"",SUM($OM$6:$OM567))-$OM567+1,"")</f>
        <v/>
      </c>
      <c r="OO567" s="132" t="str">
        <f>IFERROR(IF(OM567&lt;1,"",SUM($OM$6:$OM567)),"")</f>
        <v/>
      </c>
      <c r="OP567" s="143" t="str">
        <f t="shared" ca="1" si="156"/>
        <v/>
      </c>
      <c r="OQ567" s="138" t="str">
        <f ca="1">IFERROR(IF(OK567&gt;$ON$4,"",COUNTIF($OP$6:OP567,OP567)),"")</f>
        <v/>
      </c>
      <c r="OR567" s="138" t="str">
        <f t="shared" ca="1" si="157"/>
        <v/>
      </c>
      <c r="OS567" s="132" t="str">
        <f t="array" aca="1" ref="OS567" ca="1">IFERROR(IF(LEN(OP567)=0,"",INDEX(OFFSET($AA$6,0,OR567,500,1),SMALL(IF(ISNUMBER(OFFSET($AA$6,0,OR567,500,1)),ROW(OFFSET($AA$6,0,OR567,500,1))-ROW(AA$5)),OQ567))),"")</f>
        <v/>
      </c>
      <c r="OT567" s="132" t="str">
        <f ca="1">IFERROR(INDEX(Calc!$R$6:$Z$505,Calc!$OS567,Calc!OT$4),"")</f>
        <v/>
      </c>
      <c r="OU567" s="132" t="str">
        <f ca="1">IFERROR(INDEX(Calc!$R$6:$Z$505,Calc!$OS567,Calc!OU$4),"")</f>
        <v/>
      </c>
      <c r="OV567" s="132" t="str">
        <f ca="1">IFERROR(INDEX(Calc!$R$6:$Z$505,Calc!$OS567,Calc!OV$4),"")</f>
        <v/>
      </c>
      <c r="OW567" s="138" t="str">
        <f ca="1">IFERROR(INDEX(Calc!$R$6:$Z$505,Calc!$OS567,Calc!OW$4),"")</f>
        <v/>
      </c>
      <c r="OX567" s="138" t="str">
        <f ca="1">IFERROR(INDEX(Calc!$R$6:$Z$505,Calc!$OS567,Calc!OX$4),"")</f>
        <v/>
      </c>
      <c r="OY567" s="132" t="str">
        <f t="shared" ca="1" si="158"/>
        <v/>
      </c>
      <c r="OZ567" s="132" t="str">
        <f t="shared" ca="1" si="159"/>
        <v/>
      </c>
      <c r="PA567" s="132" t="str">
        <f t="shared" ca="1" si="160"/>
        <v/>
      </c>
      <c r="PB567" s="132" t="str">
        <f t="shared" ca="1" si="161"/>
        <v/>
      </c>
    </row>
    <row r="568" spans="401:418" x14ac:dyDescent="0.25">
      <c r="OK568" s="132">
        <v>563</v>
      </c>
      <c r="OL568" s="143"/>
      <c r="OM568" s="132"/>
      <c r="ON568" s="132" t="str">
        <f>IFERROR(IF(OM568&lt;1,"",SUM($OM$6:$OM568))-$OM568+1,"")</f>
        <v/>
      </c>
      <c r="OO568" s="132" t="str">
        <f>IFERROR(IF(OM568&lt;1,"",SUM($OM$6:$OM568)),"")</f>
        <v/>
      </c>
      <c r="OP568" s="143" t="str">
        <f t="shared" ca="1" si="156"/>
        <v/>
      </c>
      <c r="OQ568" s="138" t="str">
        <f ca="1">IFERROR(IF(OK568&gt;$ON$4,"",COUNTIF($OP$6:OP568,OP568)),"")</f>
        <v/>
      </c>
      <c r="OR568" s="138" t="str">
        <f t="shared" ca="1" si="157"/>
        <v/>
      </c>
      <c r="OS568" s="132" t="str">
        <f t="array" aca="1" ref="OS568" ca="1">IFERROR(IF(LEN(OP568)=0,"",INDEX(OFFSET($AA$6,0,OR568,500,1),SMALL(IF(ISNUMBER(OFFSET($AA$6,0,OR568,500,1)),ROW(OFFSET($AA$6,0,OR568,500,1))-ROW(AA$5)),OQ568))),"")</f>
        <v/>
      </c>
      <c r="OT568" s="132" t="str">
        <f ca="1">IFERROR(INDEX(Calc!$R$6:$Z$505,Calc!$OS568,Calc!OT$4),"")</f>
        <v/>
      </c>
      <c r="OU568" s="132" t="str">
        <f ca="1">IFERROR(INDEX(Calc!$R$6:$Z$505,Calc!$OS568,Calc!OU$4),"")</f>
        <v/>
      </c>
      <c r="OV568" s="132" t="str">
        <f ca="1">IFERROR(INDEX(Calc!$R$6:$Z$505,Calc!$OS568,Calc!OV$4),"")</f>
        <v/>
      </c>
      <c r="OW568" s="138" t="str">
        <f ca="1">IFERROR(INDEX(Calc!$R$6:$Z$505,Calc!$OS568,Calc!OW$4),"")</f>
        <v/>
      </c>
      <c r="OX568" s="138" t="str">
        <f ca="1">IFERROR(INDEX(Calc!$R$6:$Z$505,Calc!$OS568,Calc!OX$4),"")</f>
        <v/>
      </c>
      <c r="OY568" s="132" t="str">
        <f t="shared" ca="1" si="158"/>
        <v/>
      </c>
      <c r="OZ568" s="132" t="str">
        <f t="shared" ca="1" si="159"/>
        <v/>
      </c>
      <c r="PA568" s="132" t="str">
        <f t="shared" ca="1" si="160"/>
        <v/>
      </c>
      <c r="PB568" s="132" t="str">
        <f t="shared" ca="1" si="161"/>
        <v/>
      </c>
    </row>
    <row r="569" spans="401:418" x14ac:dyDescent="0.25">
      <c r="OK569" s="132">
        <v>564</v>
      </c>
      <c r="OL569" s="143"/>
      <c r="OM569" s="132"/>
      <c r="ON569" s="132" t="str">
        <f>IFERROR(IF(OM569&lt;1,"",SUM($OM$6:$OM569))-$OM569+1,"")</f>
        <v/>
      </c>
      <c r="OO569" s="132" t="str">
        <f>IFERROR(IF(OM569&lt;1,"",SUM($OM$6:$OM569)),"")</f>
        <v/>
      </c>
      <c r="OP569" s="143" t="str">
        <f t="shared" ca="1" si="156"/>
        <v/>
      </c>
      <c r="OQ569" s="138" t="str">
        <f ca="1">IFERROR(IF(OK569&gt;$ON$4,"",COUNTIF($OP$6:OP569,OP569)),"")</f>
        <v/>
      </c>
      <c r="OR569" s="138" t="str">
        <f t="shared" ca="1" si="157"/>
        <v/>
      </c>
      <c r="OS569" s="132" t="str">
        <f t="array" aca="1" ref="OS569" ca="1">IFERROR(IF(LEN(OP569)=0,"",INDEX(OFFSET($AA$6,0,OR569,500,1),SMALL(IF(ISNUMBER(OFFSET($AA$6,0,OR569,500,1)),ROW(OFFSET($AA$6,0,OR569,500,1))-ROW(AA$5)),OQ569))),"")</f>
        <v/>
      </c>
      <c r="OT569" s="132" t="str">
        <f ca="1">IFERROR(INDEX(Calc!$R$6:$Z$505,Calc!$OS569,Calc!OT$4),"")</f>
        <v/>
      </c>
      <c r="OU569" s="132" t="str">
        <f ca="1">IFERROR(INDEX(Calc!$R$6:$Z$505,Calc!$OS569,Calc!OU$4),"")</f>
        <v/>
      </c>
      <c r="OV569" s="132" t="str">
        <f ca="1">IFERROR(INDEX(Calc!$R$6:$Z$505,Calc!$OS569,Calc!OV$4),"")</f>
        <v/>
      </c>
      <c r="OW569" s="138" t="str">
        <f ca="1">IFERROR(INDEX(Calc!$R$6:$Z$505,Calc!$OS569,Calc!OW$4),"")</f>
        <v/>
      </c>
      <c r="OX569" s="138" t="str">
        <f ca="1">IFERROR(INDEX(Calc!$R$6:$Z$505,Calc!$OS569,Calc!OX$4),"")</f>
        <v/>
      </c>
      <c r="OY569" s="132" t="str">
        <f t="shared" ca="1" si="158"/>
        <v/>
      </c>
      <c r="OZ569" s="132" t="str">
        <f t="shared" ca="1" si="159"/>
        <v/>
      </c>
      <c r="PA569" s="132" t="str">
        <f t="shared" ca="1" si="160"/>
        <v/>
      </c>
      <c r="PB569" s="132" t="str">
        <f t="shared" ca="1" si="161"/>
        <v/>
      </c>
    </row>
    <row r="570" spans="401:418" x14ac:dyDescent="0.25">
      <c r="OK570" s="132">
        <v>565</v>
      </c>
      <c r="OL570" s="143"/>
      <c r="OM570" s="132"/>
      <c r="ON570" s="132" t="str">
        <f>IFERROR(IF(OM570&lt;1,"",SUM($OM$6:$OM570))-$OM570+1,"")</f>
        <v/>
      </c>
      <c r="OO570" s="132" t="str">
        <f>IFERROR(IF(OM570&lt;1,"",SUM($OM$6:$OM570)),"")</f>
        <v/>
      </c>
      <c r="OP570" s="143" t="str">
        <f t="shared" ca="1" si="156"/>
        <v/>
      </c>
      <c r="OQ570" s="138" t="str">
        <f ca="1">IFERROR(IF(OK570&gt;$ON$4,"",COUNTIF($OP$6:OP570,OP570)),"")</f>
        <v/>
      </c>
      <c r="OR570" s="138" t="str">
        <f t="shared" ca="1" si="157"/>
        <v/>
      </c>
      <c r="OS570" s="132" t="str">
        <f t="array" aca="1" ref="OS570" ca="1">IFERROR(IF(LEN(OP570)=0,"",INDEX(OFFSET($AA$6,0,OR570,500,1),SMALL(IF(ISNUMBER(OFFSET($AA$6,0,OR570,500,1)),ROW(OFFSET($AA$6,0,OR570,500,1))-ROW(AA$5)),OQ570))),"")</f>
        <v/>
      </c>
      <c r="OT570" s="132" t="str">
        <f ca="1">IFERROR(INDEX(Calc!$R$6:$Z$505,Calc!$OS570,Calc!OT$4),"")</f>
        <v/>
      </c>
      <c r="OU570" s="132" t="str">
        <f ca="1">IFERROR(INDEX(Calc!$R$6:$Z$505,Calc!$OS570,Calc!OU$4),"")</f>
        <v/>
      </c>
      <c r="OV570" s="132" t="str">
        <f ca="1">IFERROR(INDEX(Calc!$R$6:$Z$505,Calc!$OS570,Calc!OV$4),"")</f>
        <v/>
      </c>
      <c r="OW570" s="138" t="str">
        <f ca="1">IFERROR(INDEX(Calc!$R$6:$Z$505,Calc!$OS570,Calc!OW$4),"")</f>
        <v/>
      </c>
      <c r="OX570" s="138" t="str">
        <f ca="1">IFERROR(INDEX(Calc!$R$6:$Z$505,Calc!$OS570,Calc!OX$4),"")</f>
        <v/>
      </c>
      <c r="OY570" s="132" t="str">
        <f t="shared" ca="1" si="158"/>
        <v/>
      </c>
      <c r="OZ570" s="132" t="str">
        <f t="shared" ca="1" si="159"/>
        <v/>
      </c>
      <c r="PA570" s="132" t="str">
        <f t="shared" ca="1" si="160"/>
        <v/>
      </c>
      <c r="PB570" s="132" t="str">
        <f t="shared" ca="1" si="161"/>
        <v/>
      </c>
    </row>
    <row r="571" spans="401:418" x14ac:dyDescent="0.25">
      <c r="OK571" s="132">
        <v>566</v>
      </c>
      <c r="OL571" s="143"/>
      <c r="OM571" s="132"/>
      <c r="ON571" s="132" t="str">
        <f>IFERROR(IF(OM571&lt;1,"",SUM($OM$6:$OM571))-$OM571+1,"")</f>
        <v/>
      </c>
      <c r="OO571" s="132" t="str">
        <f>IFERROR(IF(OM571&lt;1,"",SUM($OM$6:$OM571)),"")</f>
        <v/>
      </c>
      <c r="OP571" s="143" t="str">
        <f t="shared" ca="1" si="156"/>
        <v/>
      </c>
      <c r="OQ571" s="138" t="str">
        <f ca="1">IFERROR(IF(OK571&gt;$ON$4,"",COUNTIF($OP$6:OP571,OP571)),"")</f>
        <v/>
      </c>
      <c r="OR571" s="138" t="str">
        <f t="shared" ca="1" si="157"/>
        <v/>
      </c>
      <c r="OS571" s="132" t="str">
        <f t="array" aca="1" ref="OS571" ca="1">IFERROR(IF(LEN(OP571)=0,"",INDEX(OFFSET($AA$6,0,OR571,500,1),SMALL(IF(ISNUMBER(OFFSET($AA$6,0,OR571,500,1)),ROW(OFFSET($AA$6,0,OR571,500,1))-ROW(AA$5)),OQ571))),"")</f>
        <v/>
      </c>
      <c r="OT571" s="132" t="str">
        <f ca="1">IFERROR(INDEX(Calc!$R$6:$Z$505,Calc!$OS571,Calc!OT$4),"")</f>
        <v/>
      </c>
      <c r="OU571" s="132" t="str">
        <f ca="1">IFERROR(INDEX(Calc!$R$6:$Z$505,Calc!$OS571,Calc!OU$4),"")</f>
        <v/>
      </c>
      <c r="OV571" s="132" t="str">
        <f ca="1">IFERROR(INDEX(Calc!$R$6:$Z$505,Calc!$OS571,Calc!OV$4),"")</f>
        <v/>
      </c>
      <c r="OW571" s="138" t="str">
        <f ca="1">IFERROR(INDEX(Calc!$R$6:$Z$505,Calc!$OS571,Calc!OW$4),"")</f>
        <v/>
      </c>
      <c r="OX571" s="138" t="str">
        <f ca="1">IFERROR(INDEX(Calc!$R$6:$Z$505,Calc!$OS571,Calc!OX$4),"")</f>
        <v/>
      </c>
      <c r="OY571" s="132" t="str">
        <f t="shared" ca="1" si="158"/>
        <v/>
      </c>
      <c r="OZ571" s="132" t="str">
        <f t="shared" ca="1" si="159"/>
        <v/>
      </c>
      <c r="PA571" s="132" t="str">
        <f t="shared" ca="1" si="160"/>
        <v/>
      </c>
      <c r="PB571" s="132" t="str">
        <f t="shared" ca="1" si="161"/>
        <v/>
      </c>
    </row>
    <row r="572" spans="401:418" x14ac:dyDescent="0.25">
      <c r="OK572" s="132">
        <v>567</v>
      </c>
      <c r="OL572" s="143"/>
      <c r="OM572" s="132"/>
      <c r="ON572" s="132" t="str">
        <f>IFERROR(IF(OM572&lt;1,"",SUM($OM$6:$OM572))-$OM572+1,"")</f>
        <v/>
      </c>
      <c r="OO572" s="132" t="str">
        <f>IFERROR(IF(OM572&lt;1,"",SUM($OM$6:$OM572)),"")</f>
        <v/>
      </c>
      <c r="OP572" s="143" t="str">
        <f t="shared" ca="1" si="156"/>
        <v/>
      </c>
      <c r="OQ572" s="138" t="str">
        <f ca="1">IFERROR(IF(OK572&gt;$ON$4,"",COUNTIF($OP$6:OP572,OP572)),"")</f>
        <v/>
      </c>
      <c r="OR572" s="138" t="str">
        <f t="shared" ca="1" si="157"/>
        <v/>
      </c>
      <c r="OS572" s="132" t="str">
        <f t="array" aca="1" ref="OS572" ca="1">IFERROR(IF(LEN(OP572)=0,"",INDEX(OFFSET($AA$6,0,OR572,500,1),SMALL(IF(ISNUMBER(OFFSET($AA$6,0,OR572,500,1)),ROW(OFFSET($AA$6,0,OR572,500,1))-ROW(AA$5)),OQ572))),"")</f>
        <v/>
      </c>
      <c r="OT572" s="132" t="str">
        <f ca="1">IFERROR(INDEX(Calc!$R$6:$Z$505,Calc!$OS572,Calc!OT$4),"")</f>
        <v/>
      </c>
      <c r="OU572" s="132" t="str">
        <f ca="1">IFERROR(INDEX(Calc!$R$6:$Z$505,Calc!$OS572,Calc!OU$4),"")</f>
        <v/>
      </c>
      <c r="OV572" s="132" t="str">
        <f ca="1">IFERROR(INDEX(Calc!$R$6:$Z$505,Calc!$OS572,Calc!OV$4),"")</f>
        <v/>
      </c>
      <c r="OW572" s="138" t="str">
        <f ca="1">IFERROR(INDEX(Calc!$R$6:$Z$505,Calc!$OS572,Calc!OW$4),"")</f>
        <v/>
      </c>
      <c r="OX572" s="138" t="str">
        <f ca="1">IFERROR(INDEX(Calc!$R$6:$Z$505,Calc!$OS572,Calc!OX$4),"")</f>
        <v/>
      </c>
      <c r="OY572" s="132" t="str">
        <f t="shared" ca="1" si="158"/>
        <v/>
      </c>
      <c r="OZ572" s="132" t="str">
        <f t="shared" ca="1" si="159"/>
        <v/>
      </c>
      <c r="PA572" s="132" t="str">
        <f t="shared" ca="1" si="160"/>
        <v/>
      </c>
      <c r="PB572" s="132" t="str">
        <f t="shared" ca="1" si="161"/>
        <v/>
      </c>
    </row>
    <row r="573" spans="401:418" x14ac:dyDescent="0.25">
      <c r="OK573" s="132">
        <v>568</v>
      </c>
      <c r="OL573" s="143"/>
      <c r="OM573" s="132"/>
      <c r="ON573" s="132" t="str">
        <f>IFERROR(IF(OM573&lt;1,"",SUM($OM$6:$OM573))-$OM573+1,"")</f>
        <v/>
      </c>
      <c r="OO573" s="132" t="str">
        <f>IFERROR(IF(OM573&lt;1,"",SUM($OM$6:$OM573)),"")</f>
        <v/>
      </c>
      <c r="OP573" s="143" t="str">
        <f t="shared" ca="1" si="156"/>
        <v/>
      </c>
      <c r="OQ573" s="138" t="str">
        <f ca="1">IFERROR(IF(OK573&gt;$ON$4,"",COUNTIF($OP$6:OP573,OP573)),"")</f>
        <v/>
      </c>
      <c r="OR573" s="138" t="str">
        <f t="shared" ca="1" si="157"/>
        <v/>
      </c>
      <c r="OS573" s="132" t="str">
        <f t="array" aca="1" ref="OS573" ca="1">IFERROR(IF(LEN(OP573)=0,"",INDEX(OFFSET($AA$6,0,OR573,500,1),SMALL(IF(ISNUMBER(OFFSET($AA$6,0,OR573,500,1)),ROW(OFFSET($AA$6,0,OR573,500,1))-ROW(AA$5)),OQ573))),"")</f>
        <v/>
      </c>
      <c r="OT573" s="132" t="str">
        <f ca="1">IFERROR(INDEX(Calc!$R$6:$Z$505,Calc!$OS573,Calc!OT$4),"")</f>
        <v/>
      </c>
      <c r="OU573" s="132" t="str">
        <f ca="1">IFERROR(INDEX(Calc!$R$6:$Z$505,Calc!$OS573,Calc!OU$4),"")</f>
        <v/>
      </c>
      <c r="OV573" s="132" t="str">
        <f ca="1">IFERROR(INDEX(Calc!$R$6:$Z$505,Calc!$OS573,Calc!OV$4),"")</f>
        <v/>
      </c>
      <c r="OW573" s="138" t="str">
        <f ca="1">IFERROR(INDEX(Calc!$R$6:$Z$505,Calc!$OS573,Calc!OW$4),"")</f>
        <v/>
      </c>
      <c r="OX573" s="138" t="str">
        <f ca="1">IFERROR(INDEX(Calc!$R$6:$Z$505,Calc!$OS573,Calc!OX$4),"")</f>
        <v/>
      </c>
      <c r="OY573" s="132" t="str">
        <f t="shared" ca="1" si="158"/>
        <v/>
      </c>
      <c r="OZ573" s="132" t="str">
        <f t="shared" ca="1" si="159"/>
        <v/>
      </c>
      <c r="PA573" s="132" t="str">
        <f t="shared" ca="1" si="160"/>
        <v/>
      </c>
      <c r="PB573" s="132" t="str">
        <f t="shared" ca="1" si="161"/>
        <v/>
      </c>
    </row>
    <row r="574" spans="401:418" x14ac:dyDescent="0.25">
      <c r="OK574" s="132">
        <v>569</v>
      </c>
      <c r="OL574" s="143"/>
      <c r="OM574" s="132"/>
      <c r="ON574" s="132" t="str">
        <f>IFERROR(IF(OM574&lt;1,"",SUM($OM$6:$OM574))-$OM574+1,"")</f>
        <v/>
      </c>
      <c r="OO574" s="132" t="str">
        <f>IFERROR(IF(OM574&lt;1,"",SUM($OM$6:$OM574)),"")</f>
        <v/>
      </c>
      <c r="OP574" s="143" t="str">
        <f t="shared" ca="1" si="156"/>
        <v/>
      </c>
      <c r="OQ574" s="138" t="str">
        <f ca="1">IFERROR(IF(OK574&gt;$ON$4,"",COUNTIF($OP$6:OP574,OP574)),"")</f>
        <v/>
      </c>
      <c r="OR574" s="138" t="str">
        <f t="shared" ca="1" si="157"/>
        <v/>
      </c>
      <c r="OS574" s="132" t="str">
        <f t="array" aca="1" ref="OS574" ca="1">IFERROR(IF(LEN(OP574)=0,"",INDEX(OFFSET($AA$6,0,OR574,500,1),SMALL(IF(ISNUMBER(OFFSET($AA$6,0,OR574,500,1)),ROW(OFFSET($AA$6,0,OR574,500,1))-ROW(AA$5)),OQ574))),"")</f>
        <v/>
      </c>
      <c r="OT574" s="132" t="str">
        <f ca="1">IFERROR(INDEX(Calc!$R$6:$Z$505,Calc!$OS574,Calc!OT$4),"")</f>
        <v/>
      </c>
      <c r="OU574" s="132" t="str">
        <f ca="1">IFERROR(INDEX(Calc!$R$6:$Z$505,Calc!$OS574,Calc!OU$4),"")</f>
        <v/>
      </c>
      <c r="OV574" s="132" t="str">
        <f ca="1">IFERROR(INDEX(Calc!$R$6:$Z$505,Calc!$OS574,Calc!OV$4),"")</f>
        <v/>
      </c>
      <c r="OW574" s="138" t="str">
        <f ca="1">IFERROR(INDEX(Calc!$R$6:$Z$505,Calc!$OS574,Calc!OW$4),"")</f>
        <v/>
      </c>
      <c r="OX574" s="138" t="str">
        <f ca="1">IFERROR(INDEX(Calc!$R$6:$Z$505,Calc!$OS574,Calc!OX$4),"")</f>
        <v/>
      </c>
      <c r="OY574" s="132" t="str">
        <f t="shared" ca="1" si="158"/>
        <v/>
      </c>
      <c r="OZ574" s="132" t="str">
        <f t="shared" ca="1" si="159"/>
        <v/>
      </c>
      <c r="PA574" s="132" t="str">
        <f t="shared" ca="1" si="160"/>
        <v/>
      </c>
      <c r="PB574" s="132" t="str">
        <f t="shared" ca="1" si="161"/>
        <v/>
      </c>
    </row>
    <row r="575" spans="401:418" x14ac:dyDescent="0.25">
      <c r="OK575" s="132">
        <v>570</v>
      </c>
      <c r="OL575" s="143"/>
      <c r="OM575" s="132"/>
      <c r="ON575" s="132" t="str">
        <f>IFERROR(IF(OM575&lt;1,"",SUM($OM$6:$OM575))-$OM575+1,"")</f>
        <v/>
      </c>
      <c r="OO575" s="132" t="str">
        <f>IFERROR(IF(OM575&lt;1,"",SUM($OM$6:$OM575)),"")</f>
        <v/>
      </c>
      <c r="OP575" s="143" t="str">
        <f t="shared" ca="1" si="156"/>
        <v/>
      </c>
      <c r="OQ575" s="138" t="str">
        <f ca="1">IFERROR(IF(OK575&gt;$ON$4,"",COUNTIF($OP$6:OP575,OP575)),"")</f>
        <v/>
      </c>
      <c r="OR575" s="138" t="str">
        <f t="shared" ca="1" si="157"/>
        <v/>
      </c>
      <c r="OS575" s="132" t="str">
        <f t="array" aca="1" ref="OS575" ca="1">IFERROR(IF(LEN(OP575)=0,"",INDEX(OFFSET($AA$6,0,OR575,500,1),SMALL(IF(ISNUMBER(OFFSET($AA$6,0,OR575,500,1)),ROW(OFFSET($AA$6,0,OR575,500,1))-ROW(AA$5)),OQ575))),"")</f>
        <v/>
      </c>
      <c r="OT575" s="132" t="str">
        <f ca="1">IFERROR(INDEX(Calc!$R$6:$Z$505,Calc!$OS575,Calc!OT$4),"")</f>
        <v/>
      </c>
      <c r="OU575" s="132" t="str">
        <f ca="1">IFERROR(INDEX(Calc!$R$6:$Z$505,Calc!$OS575,Calc!OU$4),"")</f>
        <v/>
      </c>
      <c r="OV575" s="132" t="str">
        <f ca="1">IFERROR(INDEX(Calc!$R$6:$Z$505,Calc!$OS575,Calc!OV$4),"")</f>
        <v/>
      </c>
      <c r="OW575" s="138" t="str">
        <f ca="1">IFERROR(INDEX(Calc!$R$6:$Z$505,Calc!$OS575,Calc!OW$4),"")</f>
        <v/>
      </c>
      <c r="OX575" s="138" t="str">
        <f ca="1">IFERROR(INDEX(Calc!$R$6:$Z$505,Calc!$OS575,Calc!OX$4),"")</f>
        <v/>
      </c>
      <c r="OY575" s="132" t="str">
        <f t="shared" ca="1" si="158"/>
        <v/>
      </c>
      <c r="OZ575" s="132" t="str">
        <f t="shared" ca="1" si="159"/>
        <v/>
      </c>
      <c r="PA575" s="132" t="str">
        <f t="shared" ca="1" si="160"/>
        <v/>
      </c>
      <c r="PB575" s="132" t="str">
        <f t="shared" ca="1" si="161"/>
        <v/>
      </c>
    </row>
    <row r="576" spans="401:418" x14ac:dyDescent="0.25">
      <c r="OK576" s="132">
        <v>571</v>
      </c>
      <c r="OL576" s="143"/>
      <c r="OM576" s="132"/>
      <c r="ON576" s="132" t="str">
        <f>IFERROR(IF(OM576&lt;1,"",SUM($OM$6:$OM576))-$OM576+1,"")</f>
        <v/>
      </c>
      <c r="OO576" s="132" t="str">
        <f>IFERROR(IF(OM576&lt;1,"",SUM($OM$6:$OM576)),"")</f>
        <v/>
      </c>
      <c r="OP576" s="143" t="str">
        <f t="shared" ca="1" si="156"/>
        <v/>
      </c>
      <c r="OQ576" s="138" t="str">
        <f ca="1">IFERROR(IF(OK576&gt;$ON$4,"",COUNTIF($OP$6:OP576,OP576)),"")</f>
        <v/>
      </c>
      <c r="OR576" s="138" t="str">
        <f t="shared" ca="1" si="157"/>
        <v/>
      </c>
      <c r="OS576" s="132" t="str">
        <f t="array" aca="1" ref="OS576" ca="1">IFERROR(IF(LEN(OP576)=0,"",INDEX(OFFSET($AA$6,0,OR576,500,1),SMALL(IF(ISNUMBER(OFFSET($AA$6,0,OR576,500,1)),ROW(OFFSET($AA$6,0,OR576,500,1))-ROW(AA$5)),OQ576))),"")</f>
        <v/>
      </c>
      <c r="OT576" s="132" t="str">
        <f ca="1">IFERROR(INDEX(Calc!$R$6:$Z$505,Calc!$OS576,Calc!OT$4),"")</f>
        <v/>
      </c>
      <c r="OU576" s="132" t="str">
        <f ca="1">IFERROR(INDEX(Calc!$R$6:$Z$505,Calc!$OS576,Calc!OU$4),"")</f>
        <v/>
      </c>
      <c r="OV576" s="132" t="str">
        <f ca="1">IFERROR(INDEX(Calc!$R$6:$Z$505,Calc!$OS576,Calc!OV$4),"")</f>
        <v/>
      </c>
      <c r="OW576" s="138" t="str">
        <f ca="1">IFERROR(INDEX(Calc!$R$6:$Z$505,Calc!$OS576,Calc!OW$4),"")</f>
        <v/>
      </c>
      <c r="OX576" s="138" t="str">
        <f ca="1">IFERROR(INDEX(Calc!$R$6:$Z$505,Calc!$OS576,Calc!OX$4),"")</f>
        <v/>
      </c>
      <c r="OY576" s="132" t="str">
        <f t="shared" ca="1" si="158"/>
        <v/>
      </c>
      <c r="OZ576" s="132" t="str">
        <f t="shared" ca="1" si="159"/>
        <v/>
      </c>
      <c r="PA576" s="132" t="str">
        <f t="shared" ca="1" si="160"/>
        <v/>
      </c>
      <c r="PB576" s="132" t="str">
        <f t="shared" ca="1" si="161"/>
        <v/>
      </c>
    </row>
    <row r="577" spans="401:418" x14ac:dyDescent="0.25">
      <c r="OK577" s="132">
        <v>572</v>
      </c>
      <c r="OL577" s="143"/>
      <c r="OM577" s="132"/>
      <c r="ON577" s="132" t="str">
        <f>IFERROR(IF(OM577&lt;1,"",SUM($OM$6:$OM577))-$OM577+1,"")</f>
        <v/>
      </c>
      <c r="OO577" s="132" t="str">
        <f>IFERROR(IF(OM577&lt;1,"",SUM($OM$6:$OM577)),"")</f>
        <v/>
      </c>
      <c r="OP577" s="143" t="str">
        <f t="shared" ca="1" si="156"/>
        <v/>
      </c>
      <c r="OQ577" s="138" t="str">
        <f ca="1">IFERROR(IF(OK577&gt;$ON$4,"",COUNTIF($OP$6:OP577,OP577)),"")</f>
        <v/>
      </c>
      <c r="OR577" s="138" t="str">
        <f t="shared" ca="1" si="157"/>
        <v/>
      </c>
      <c r="OS577" s="132" t="str">
        <f t="array" aca="1" ref="OS577" ca="1">IFERROR(IF(LEN(OP577)=0,"",INDEX(OFFSET($AA$6,0,OR577,500,1),SMALL(IF(ISNUMBER(OFFSET($AA$6,0,OR577,500,1)),ROW(OFFSET($AA$6,0,OR577,500,1))-ROW(AA$5)),OQ577))),"")</f>
        <v/>
      </c>
      <c r="OT577" s="132" t="str">
        <f ca="1">IFERROR(INDEX(Calc!$R$6:$Z$505,Calc!$OS577,Calc!OT$4),"")</f>
        <v/>
      </c>
      <c r="OU577" s="132" t="str">
        <f ca="1">IFERROR(INDEX(Calc!$R$6:$Z$505,Calc!$OS577,Calc!OU$4),"")</f>
        <v/>
      </c>
      <c r="OV577" s="132" t="str">
        <f ca="1">IFERROR(INDEX(Calc!$R$6:$Z$505,Calc!$OS577,Calc!OV$4),"")</f>
        <v/>
      </c>
      <c r="OW577" s="138" t="str">
        <f ca="1">IFERROR(INDEX(Calc!$R$6:$Z$505,Calc!$OS577,Calc!OW$4),"")</f>
        <v/>
      </c>
      <c r="OX577" s="138" t="str">
        <f ca="1">IFERROR(INDEX(Calc!$R$6:$Z$505,Calc!$OS577,Calc!OX$4),"")</f>
        <v/>
      </c>
      <c r="OY577" s="132" t="str">
        <f t="shared" ca="1" si="158"/>
        <v/>
      </c>
      <c r="OZ577" s="132" t="str">
        <f t="shared" ca="1" si="159"/>
        <v/>
      </c>
      <c r="PA577" s="132" t="str">
        <f t="shared" ca="1" si="160"/>
        <v/>
      </c>
      <c r="PB577" s="132" t="str">
        <f t="shared" ca="1" si="161"/>
        <v/>
      </c>
    </row>
    <row r="578" spans="401:418" x14ac:dyDescent="0.25">
      <c r="OK578" s="132">
        <v>573</v>
      </c>
      <c r="OL578" s="143"/>
      <c r="OM578" s="132"/>
      <c r="ON578" s="132" t="str">
        <f>IFERROR(IF(OM578&lt;1,"",SUM($OM$6:$OM578))-$OM578+1,"")</f>
        <v/>
      </c>
      <c r="OO578" s="132" t="str">
        <f>IFERROR(IF(OM578&lt;1,"",SUM($OM$6:$OM578)),"")</f>
        <v/>
      </c>
      <c r="OP578" s="143" t="str">
        <f t="shared" ca="1" si="156"/>
        <v/>
      </c>
      <c r="OQ578" s="138" t="str">
        <f ca="1">IFERROR(IF(OK578&gt;$ON$4,"",COUNTIF($OP$6:OP578,OP578)),"")</f>
        <v/>
      </c>
      <c r="OR578" s="138" t="str">
        <f t="shared" ca="1" si="157"/>
        <v/>
      </c>
      <c r="OS578" s="132" t="str">
        <f t="array" aca="1" ref="OS578" ca="1">IFERROR(IF(LEN(OP578)=0,"",INDEX(OFFSET($AA$6,0,OR578,500,1),SMALL(IF(ISNUMBER(OFFSET($AA$6,0,OR578,500,1)),ROW(OFFSET($AA$6,0,OR578,500,1))-ROW(AA$5)),OQ578))),"")</f>
        <v/>
      </c>
      <c r="OT578" s="132" t="str">
        <f ca="1">IFERROR(INDEX(Calc!$R$6:$Z$505,Calc!$OS578,Calc!OT$4),"")</f>
        <v/>
      </c>
      <c r="OU578" s="132" t="str">
        <f ca="1">IFERROR(INDEX(Calc!$R$6:$Z$505,Calc!$OS578,Calc!OU$4),"")</f>
        <v/>
      </c>
      <c r="OV578" s="132" t="str">
        <f ca="1">IFERROR(INDEX(Calc!$R$6:$Z$505,Calc!$OS578,Calc!OV$4),"")</f>
        <v/>
      </c>
      <c r="OW578" s="138" t="str">
        <f ca="1">IFERROR(INDEX(Calc!$R$6:$Z$505,Calc!$OS578,Calc!OW$4),"")</f>
        <v/>
      </c>
      <c r="OX578" s="138" t="str">
        <f ca="1">IFERROR(INDEX(Calc!$R$6:$Z$505,Calc!$OS578,Calc!OX$4),"")</f>
        <v/>
      </c>
      <c r="OY578" s="132" t="str">
        <f t="shared" ca="1" si="158"/>
        <v/>
      </c>
      <c r="OZ578" s="132" t="str">
        <f t="shared" ca="1" si="159"/>
        <v/>
      </c>
      <c r="PA578" s="132" t="str">
        <f t="shared" ca="1" si="160"/>
        <v/>
      </c>
      <c r="PB578" s="132" t="str">
        <f t="shared" ca="1" si="161"/>
        <v/>
      </c>
    </row>
    <row r="579" spans="401:418" x14ac:dyDescent="0.25">
      <c r="OK579" s="132">
        <v>574</v>
      </c>
      <c r="OL579" s="143"/>
      <c r="OM579" s="132"/>
      <c r="ON579" s="132" t="str">
        <f>IFERROR(IF(OM579&lt;1,"",SUM($OM$6:$OM579))-$OM579+1,"")</f>
        <v/>
      </c>
      <c r="OO579" s="132" t="str">
        <f>IFERROR(IF(OM579&lt;1,"",SUM($OM$6:$OM579)),"")</f>
        <v/>
      </c>
      <c r="OP579" s="143" t="str">
        <f t="shared" ca="1" si="156"/>
        <v/>
      </c>
      <c r="OQ579" s="138" t="str">
        <f ca="1">IFERROR(IF(OK579&gt;$ON$4,"",COUNTIF($OP$6:OP579,OP579)),"")</f>
        <v/>
      </c>
      <c r="OR579" s="138" t="str">
        <f t="shared" ca="1" si="157"/>
        <v/>
      </c>
      <c r="OS579" s="132" t="str">
        <f t="array" aca="1" ref="OS579" ca="1">IFERROR(IF(LEN(OP579)=0,"",INDEX(OFFSET($AA$6,0,OR579,500,1),SMALL(IF(ISNUMBER(OFFSET($AA$6,0,OR579,500,1)),ROW(OFFSET($AA$6,0,OR579,500,1))-ROW(AA$5)),OQ579))),"")</f>
        <v/>
      </c>
      <c r="OT579" s="132" t="str">
        <f ca="1">IFERROR(INDEX(Calc!$R$6:$Z$505,Calc!$OS579,Calc!OT$4),"")</f>
        <v/>
      </c>
      <c r="OU579" s="132" t="str">
        <f ca="1">IFERROR(INDEX(Calc!$R$6:$Z$505,Calc!$OS579,Calc!OU$4),"")</f>
        <v/>
      </c>
      <c r="OV579" s="132" t="str">
        <f ca="1">IFERROR(INDEX(Calc!$R$6:$Z$505,Calc!$OS579,Calc!OV$4),"")</f>
        <v/>
      </c>
      <c r="OW579" s="138" t="str">
        <f ca="1">IFERROR(INDEX(Calc!$R$6:$Z$505,Calc!$OS579,Calc!OW$4),"")</f>
        <v/>
      </c>
      <c r="OX579" s="138" t="str">
        <f ca="1">IFERROR(INDEX(Calc!$R$6:$Z$505,Calc!$OS579,Calc!OX$4),"")</f>
        <v/>
      </c>
      <c r="OY579" s="132" t="str">
        <f t="shared" ca="1" si="158"/>
        <v/>
      </c>
      <c r="OZ579" s="132" t="str">
        <f t="shared" ca="1" si="159"/>
        <v/>
      </c>
      <c r="PA579" s="132" t="str">
        <f t="shared" ca="1" si="160"/>
        <v/>
      </c>
      <c r="PB579" s="132" t="str">
        <f t="shared" ca="1" si="161"/>
        <v/>
      </c>
    </row>
    <row r="580" spans="401:418" x14ac:dyDescent="0.25">
      <c r="OK580" s="132">
        <v>575</v>
      </c>
      <c r="OL580" s="143"/>
      <c r="OM580" s="132"/>
      <c r="ON580" s="132" t="str">
        <f>IFERROR(IF(OM580&lt;1,"",SUM($OM$6:$OM580))-$OM580+1,"")</f>
        <v/>
      </c>
      <c r="OO580" s="132" t="str">
        <f>IFERROR(IF(OM580&lt;1,"",SUM($OM$6:$OM580)),"")</f>
        <v/>
      </c>
      <c r="OP580" s="143" t="str">
        <f t="shared" ca="1" si="156"/>
        <v/>
      </c>
      <c r="OQ580" s="138" t="str">
        <f ca="1">IFERROR(IF(OK580&gt;$ON$4,"",COUNTIF($OP$6:OP580,OP580)),"")</f>
        <v/>
      </c>
      <c r="OR580" s="138" t="str">
        <f t="shared" ca="1" si="157"/>
        <v/>
      </c>
      <c r="OS580" s="132" t="str">
        <f t="array" aca="1" ref="OS580" ca="1">IFERROR(IF(LEN(OP580)=0,"",INDEX(OFFSET($AA$6,0,OR580,500,1),SMALL(IF(ISNUMBER(OFFSET($AA$6,0,OR580,500,1)),ROW(OFFSET($AA$6,0,OR580,500,1))-ROW(AA$5)),OQ580))),"")</f>
        <v/>
      </c>
      <c r="OT580" s="132" t="str">
        <f ca="1">IFERROR(INDEX(Calc!$R$6:$Z$505,Calc!$OS580,Calc!OT$4),"")</f>
        <v/>
      </c>
      <c r="OU580" s="132" t="str">
        <f ca="1">IFERROR(INDEX(Calc!$R$6:$Z$505,Calc!$OS580,Calc!OU$4),"")</f>
        <v/>
      </c>
      <c r="OV580" s="132" t="str">
        <f ca="1">IFERROR(INDEX(Calc!$R$6:$Z$505,Calc!$OS580,Calc!OV$4),"")</f>
        <v/>
      </c>
      <c r="OW580" s="138" t="str">
        <f ca="1">IFERROR(INDEX(Calc!$R$6:$Z$505,Calc!$OS580,Calc!OW$4),"")</f>
        <v/>
      </c>
      <c r="OX580" s="138" t="str">
        <f ca="1">IFERROR(INDEX(Calc!$R$6:$Z$505,Calc!$OS580,Calc!OX$4),"")</f>
        <v/>
      </c>
      <c r="OY580" s="132" t="str">
        <f t="shared" ca="1" si="158"/>
        <v/>
      </c>
      <c r="OZ580" s="132" t="str">
        <f t="shared" ca="1" si="159"/>
        <v/>
      </c>
      <c r="PA580" s="132" t="str">
        <f t="shared" ca="1" si="160"/>
        <v/>
      </c>
      <c r="PB580" s="132" t="str">
        <f t="shared" ca="1" si="161"/>
        <v/>
      </c>
    </row>
    <row r="581" spans="401:418" x14ac:dyDescent="0.25">
      <c r="OK581" s="132">
        <v>576</v>
      </c>
      <c r="OL581" s="143"/>
      <c r="OM581" s="132"/>
      <c r="ON581" s="132" t="str">
        <f>IFERROR(IF(OM581&lt;1,"",SUM($OM$6:$OM581))-$OM581+1,"")</f>
        <v/>
      </c>
      <c r="OO581" s="132" t="str">
        <f>IFERROR(IF(OM581&lt;1,"",SUM($OM$6:$OM581)),"")</f>
        <v/>
      </c>
      <c r="OP581" s="143" t="str">
        <f t="shared" ca="1" si="156"/>
        <v/>
      </c>
      <c r="OQ581" s="138" t="str">
        <f ca="1">IFERROR(IF(OK581&gt;$ON$4,"",COUNTIF($OP$6:OP581,OP581)),"")</f>
        <v/>
      </c>
      <c r="OR581" s="138" t="str">
        <f t="shared" ca="1" si="157"/>
        <v/>
      </c>
      <c r="OS581" s="132" t="str">
        <f t="array" aca="1" ref="OS581" ca="1">IFERROR(IF(LEN(OP581)=0,"",INDEX(OFFSET($AA$6,0,OR581,500,1),SMALL(IF(ISNUMBER(OFFSET($AA$6,0,OR581,500,1)),ROW(OFFSET($AA$6,0,OR581,500,1))-ROW(AA$5)),OQ581))),"")</f>
        <v/>
      </c>
      <c r="OT581" s="132" t="str">
        <f ca="1">IFERROR(INDEX(Calc!$R$6:$Z$505,Calc!$OS581,Calc!OT$4),"")</f>
        <v/>
      </c>
      <c r="OU581" s="132" t="str">
        <f ca="1">IFERROR(INDEX(Calc!$R$6:$Z$505,Calc!$OS581,Calc!OU$4),"")</f>
        <v/>
      </c>
      <c r="OV581" s="132" t="str">
        <f ca="1">IFERROR(INDEX(Calc!$R$6:$Z$505,Calc!$OS581,Calc!OV$4),"")</f>
        <v/>
      </c>
      <c r="OW581" s="138" t="str">
        <f ca="1">IFERROR(INDEX(Calc!$R$6:$Z$505,Calc!$OS581,Calc!OW$4),"")</f>
        <v/>
      </c>
      <c r="OX581" s="138" t="str">
        <f ca="1">IFERROR(INDEX(Calc!$R$6:$Z$505,Calc!$OS581,Calc!OX$4),"")</f>
        <v/>
      </c>
      <c r="OY581" s="132" t="str">
        <f t="shared" ca="1" si="158"/>
        <v/>
      </c>
      <c r="OZ581" s="132" t="str">
        <f t="shared" ca="1" si="159"/>
        <v/>
      </c>
      <c r="PA581" s="132" t="str">
        <f t="shared" ca="1" si="160"/>
        <v/>
      </c>
      <c r="PB581" s="132" t="str">
        <f t="shared" ca="1" si="161"/>
        <v/>
      </c>
    </row>
    <row r="582" spans="401:418" x14ac:dyDescent="0.25">
      <c r="OK582" s="132">
        <v>577</v>
      </c>
      <c r="OL582" s="143"/>
      <c r="OM582" s="132"/>
      <c r="ON582" s="132" t="str">
        <f>IFERROR(IF(OM582&lt;1,"",SUM($OM$6:$OM582))-$OM582+1,"")</f>
        <v/>
      </c>
      <c r="OO582" s="132" t="str">
        <f>IFERROR(IF(OM582&lt;1,"",SUM($OM$6:$OM582)),"")</f>
        <v/>
      </c>
      <c r="OP582" s="143" t="str">
        <f t="shared" ca="1" si="156"/>
        <v/>
      </c>
      <c r="OQ582" s="138" t="str">
        <f ca="1">IFERROR(IF(OK582&gt;$ON$4,"",COUNTIF($OP$6:OP582,OP582)),"")</f>
        <v/>
      </c>
      <c r="OR582" s="138" t="str">
        <f t="shared" ca="1" si="157"/>
        <v/>
      </c>
      <c r="OS582" s="132" t="str">
        <f t="array" aca="1" ref="OS582" ca="1">IFERROR(IF(LEN(OP582)=0,"",INDEX(OFFSET($AA$6,0,OR582,500,1),SMALL(IF(ISNUMBER(OFFSET($AA$6,0,OR582,500,1)),ROW(OFFSET($AA$6,0,OR582,500,1))-ROW(AA$5)),OQ582))),"")</f>
        <v/>
      </c>
      <c r="OT582" s="132" t="str">
        <f ca="1">IFERROR(INDEX(Calc!$R$6:$Z$505,Calc!$OS582,Calc!OT$4),"")</f>
        <v/>
      </c>
      <c r="OU582" s="132" t="str">
        <f ca="1">IFERROR(INDEX(Calc!$R$6:$Z$505,Calc!$OS582,Calc!OU$4),"")</f>
        <v/>
      </c>
      <c r="OV582" s="132" t="str">
        <f ca="1">IFERROR(INDEX(Calc!$R$6:$Z$505,Calc!$OS582,Calc!OV$4),"")</f>
        <v/>
      </c>
      <c r="OW582" s="138" t="str">
        <f ca="1">IFERROR(INDEX(Calc!$R$6:$Z$505,Calc!$OS582,Calc!OW$4),"")</f>
        <v/>
      </c>
      <c r="OX582" s="138" t="str">
        <f ca="1">IFERROR(INDEX(Calc!$R$6:$Z$505,Calc!$OS582,Calc!OX$4),"")</f>
        <v/>
      </c>
      <c r="OY582" s="132" t="str">
        <f t="shared" ca="1" si="158"/>
        <v/>
      </c>
      <c r="OZ582" s="132" t="str">
        <f t="shared" ca="1" si="159"/>
        <v/>
      </c>
      <c r="PA582" s="132" t="str">
        <f t="shared" ca="1" si="160"/>
        <v/>
      </c>
      <c r="PB582" s="132" t="str">
        <f t="shared" ca="1" si="161"/>
        <v/>
      </c>
    </row>
    <row r="583" spans="401:418" x14ac:dyDescent="0.25">
      <c r="OK583" s="132">
        <v>578</v>
      </c>
      <c r="OL583" s="143"/>
      <c r="OM583" s="132"/>
      <c r="ON583" s="132" t="str">
        <f>IFERROR(IF(OM583&lt;1,"",SUM($OM$6:$OM583))-$OM583+1,"")</f>
        <v/>
      </c>
      <c r="OO583" s="132" t="str">
        <f>IFERROR(IF(OM583&lt;1,"",SUM($OM$6:$OM583)),"")</f>
        <v/>
      </c>
      <c r="OP583" s="143" t="str">
        <f t="shared" ref="OP583:OP646" ca="1" si="162">IFERROR(IF(OK583&gt;$ON$4,"",IF(ISNUMBER(MATCH(OK583,$ON$6:$ON$3005,0)),INDEX($OL$6:$OL$376,MATCH(OK583,$ON$6:$ON$3005,0)),OP582)),"")</f>
        <v/>
      </c>
      <c r="OQ583" s="138" t="str">
        <f ca="1">IFERROR(IF(OK583&gt;$ON$4,"",COUNTIF($OP$6:OP583,OP583)),"")</f>
        <v/>
      </c>
      <c r="OR583" s="138" t="str">
        <f t="shared" ref="OR583:OR646" ca="1" si="163">IFERROR(MATCH(OP583,$AB$5:$OH$5,0),"")</f>
        <v/>
      </c>
      <c r="OS583" s="132" t="str">
        <f t="array" aca="1" ref="OS583" ca="1">IFERROR(IF(LEN(OP583)=0,"",INDEX(OFFSET($AA$6,0,OR583,500,1),SMALL(IF(ISNUMBER(OFFSET($AA$6,0,OR583,500,1)),ROW(OFFSET($AA$6,0,OR583,500,1))-ROW(AA$5)),OQ583))),"")</f>
        <v/>
      </c>
      <c r="OT583" s="132" t="str">
        <f ca="1">IFERROR(INDEX(Calc!$R$6:$Z$505,Calc!$OS583,Calc!OT$4),"")</f>
        <v/>
      </c>
      <c r="OU583" s="132" t="str">
        <f ca="1">IFERROR(INDEX(Calc!$R$6:$Z$505,Calc!$OS583,Calc!OU$4),"")</f>
        <v/>
      </c>
      <c r="OV583" s="132" t="str">
        <f ca="1">IFERROR(INDEX(Calc!$R$6:$Z$505,Calc!$OS583,Calc!OV$4),"")</f>
        <v/>
      </c>
      <c r="OW583" s="138" t="str">
        <f ca="1">IFERROR(INDEX(Calc!$R$6:$Z$505,Calc!$OS583,Calc!OW$4),"")</f>
        <v/>
      </c>
      <c r="OX583" s="138" t="str">
        <f ca="1">IFERROR(INDEX(Calc!$R$6:$Z$505,Calc!$OS583,Calc!OX$4),"")</f>
        <v/>
      </c>
      <c r="OY583" s="132" t="str">
        <f t="shared" ref="OY583:OY646" ca="1" si="164">IFERROR(DAY(OP583),"")</f>
        <v/>
      </c>
      <c r="OZ583" s="132" t="str">
        <f t="shared" ref="OZ583:OZ646" ca="1" si="165">IFERROR(MONTH(OP583),"")</f>
        <v/>
      </c>
      <c r="PA583" s="132" t="str">
        <f t="shared" ref="PA583:PA646" ca="1" si="166">IFERROR(YEAR(OP583),"")</f>
        <v/>
      </c>
      <c r="PB583" s="132" t="str">
        <f t="shared" ref="PB583:PB646" ca="1" si="167">IFERROR(INDEX($L$8:$L$19,OZ583)&amp;" - "&amp;PA583,"")</f>
        <v/>
      </c>
    </row>
    <row r="584" spans="401:418" x14ac:dyDescent="0.25">
      <c r="OK584" s="132">
        <v>579</v>
      </c>
      <c r="OL584" s="143"/>
      <c r="OM584" s="132"/>
      <c r="ON584" s="132" t="str">
        <f>IFERROR(IF(OM584&lt;1,"",SUM($OM$6:$OM584))-$OM584+1,"")</f>
        <v/>
      </c>
      <c r="OO584" s="132" t="str">
        <f>IFERROR(IF(OM584&lt;1,"",SUM($OM$6:$OM584)),"")</f>
        <v/>
      </c>
      <c r="OP584" s="143" t="str">
        <f t="shared" ca="1" si="162"/>
        <v/>
      </c>
      <c r="OQ584" s="138" t="str">
        <f ca="1">IFERROR(IF(OK584&gt;$ON$4,"",COUNTIF($OP$6:OP584,OP584)),"")</f>
        <v/>
      </c>
      <c r="OR584" s="138" t="str">
        <f t="shared" ca="1" si="163"/>
        <v/>
      </c>
      <c r="OS584" s="132" t="str">
        <f t="array" aca="1" ref="OS584" ca="1">IFERROR(IF(LEN(OP584)=0,"",INDEX(OFFSET($AA$6,0,OR584,500,1),SMALL(IF(ISNUMBER(OFFSET($AA$6,0,OR584,500,1)),ROW(OFFSET($AA$6,0,OR584,500,1))-ROW(AA$5)),OQ584))),"")</f>
        <v/>
      </c>
      <c r="OT584" s="132" t="str">
        <f ca="1">IFERROR(INDEX(Calc!$R$6:$Z$505,Calc!$OS584,Calc!OT$4),"")</f>
        <v/>
      </c>
      <c r="OU584" s="132" t="str">
        <f ca="1">IFERROR(INDEX(Calc!$R$6:$Z$505,Calc!$OS584,Calc!OU$4),"")</f>
        <v/>
      </c>
      <c r="OV584" s="132" t="str">
        <f ca="1">IFERROR(INDEX(Calc!$R$6:$Z$505,Calc!$OS584,Calc!OV$4),"")</f>
        <v/>
      </c>
      <c r="OW584" s="138" t="str">
        <f ca="1">IFERROR(INDEX(Calc!$R$6:$Z$505,Calc!$OS584,Calc!OW$4),"")</f>
        <v/>
      </c>
      <c r="OX584" s="138" t="str">
        <f ca="1">IFERROR(INDEX(Calc!$R$6:$Z$505,Calc!$OS584,Calc!OX$4),"")</f>
        <v/>
      </c>
      <c r="OY584" s="132" t="str">
        <f t="shared" ca="1" si="164"/>
        <v/>
      </c>
      <c r="OZ584" s="132" t="str">
        <f t="shared" ca="1" si="165"/>
        <v/>
      </c>
      <c r="PA584" s="132" t="str">
        <f t="shared" ca="1" si="166"/>
        <v/>
      </c>
      <c r="PB584" s="132" t="str">
        <f t="shared" ca="1" si="167"/>
        <v/>
      </c>
    </row>
    <row r="585" spans="401:418" x14ac:dyDescent="0.25">
      <c r="OK585" s="132">
        <v>580</v>
      </c>
      <c r="OL585" s="143"/>
      <c r="OM585" s="132"/>
      <c r="ON585" s="132" t="str">
        <f>IFERROR(IF(OM585&lt;1,"",SUM($OM$6:$OM585))-$OM585+1,"")</f>
        <v/>
      </c>
      <c r="OO585" s="132" t="str">
        <f>IFERROR(IF(OM585&lt;1,"",SUM($OM$6:$OM585)),"")</f>
        <v/>
      </c>
      <c r="OP585" s="143" t="str">
        <f t="shared" ca="1" si="162"/>
        <v/>
      </c>
      <c r="OQ585" s="138" t="str">
        <f ca="1">IFERROR(IF(OK585&gt;$ON$4,"",COUNTIF($OP$6:OP585,OP585)),"")</f>
        <v/>
      </c>
      <c r="OR585" s="138" t="str">
        <f t="shared" ca="1" si="163"/>
        <v/>
      </c>
      <c r="OS585" s="132" t="str">
        <f t="array" aca="1" ref="OS585" ca="1">IFERROR(IF(LEN(OP585)=0,"",INDEX(OFFSET($AA$6,0,OR585,500,1),SMALL(IF(ISNUMBER(OFFSET($AA$6,0,OR585,500,1)),ROW(OFFSET($AA$6,0,OR585,500,1))-ROW(AA$5)),OQ585))),"")</f>
        <v/>
      </c>
      <c r="OT585" s="132" t="str">
        <f ca="1">IFERROR(INDEX(Calc!$R$6:$Z$505,Calc!$OS585,Calc!OT$4),"")</f>
        <v/>
      </c>
      <c r="OU585" s="132" t="str">
        <f ca="1">IFERROR(INDEX(Calc!$R$6:$Z$505,Calc!$OS585,Calc!OU$4),"")</f>
        <v/>
      </c>
      <c r="OV585" s="132" t="str">
        <f ca="1">IFERROR(INDEX(Calc!$R$6:$Z$505,Calc!$OS585,Calc!OV$4),"")</f>
        <v/>
      </c>
      <c r="OW585" s="138" t="str">
        <f ca="1">IFERROR(INDEX(Calc!$R$6:$Z$505,Calc!$OS585,Calc!OW$4),"")</f>
        <v/>
      </c>
      <c r="OX585" s="138" t="str">
        <f ca="1">IFERROR(INDEX(Calc!$R$6:$Z$505,Calc!$OS585,Calc!OX$4),"")</f>
        <v/>
      </c>
      <c r="OY585" s="132" t="str">
        <f t="shared" ca="1" si="164"/>
        <v/>
      </c>
      <c r="OZ585" s="132" t="str">
        <f t="shared" ca="1" si="165"/>
        <v/>
      </c>
      <c r="PA585" s="132" t="str">
        <f t="shared" ca="1" si="166"/>
        <v/>
      </c>
      <c r="PB585" s="132" t="str">
        <f t="shared" ca="1" si="167"/>
        <v/>
      </c>
    </row>
    <row r="586" spans="401:418" x14ac:dyDescent="0.25">
      <c r="OK586" s="132">
        <v>581</v>
      </c>
      <c r="OL586" s="143"/>
      <c r="OM586" s="132"/>
      <c r="ON586" s="132" t="str">
        <f>IFERROR(IF(OM586&lt;1,"",SUM($OM$6:$OM586))-$OM586+1,"")</f>
        <v/>
      </c>
      <c r="OO586" s="132" t="str">
        <f>IFERROR(IF(OM586&lt;1,"",SUM($OM$6:$OM586)),"")</f>
        <v/>
      </c>
      <c r="OP586" s="143" t="str">
        <f t="shared" ca="1" si="162"/>
        <v/>
      </c>
      <c r="OQ586" s="138" t="str">
        <f ca="1">IFERROR(IF(OK586&gt;$ON$4,"",COUNTIF($OP$6:OP586,OP586)),"")</f>
        <v/>
      </c>
      <c r="OR586" s="138" t="str">
        <f t="shared" ca="1" si="163"/>
        <v/>
      </c>
      <c r="OS586" s="132" t="str">
        <f t="array" aca="1" ref="OS586" ca="1">IFERROR(IF(LEN(OP586)=0,"",INDEX(OFFSET($AA$6,0,OR586,500,1),SMALL(IF(ISNUMBER(OFFSET($AA$6,0,OR586,500,1)),ROW(OFFSET($AA$6,0,OR586,500,1))-ROW(AA$5)),OQ586))),"")</f>
        <v/>
      </c>
      <c r="OT586" s="132" t="str">
        <f ca="1">IFERROR(INDEX(Calc!$R$6:$Z$505,Calc!$OS586,Calc!OT$4),"")</f>
        <v/>
      </c>
      <c r="OU586" s="132" t="str">
        <f ca="1">IFERROR(INDEX(Calc!$R$6:$Z$505,Calc!$OS586,Calc!OU$4),"")</f>
        <v/>
      </c>
      <c r="OV586" s="132" t="str">
        <f ca="1">IFERROR(INDEX(Calc!$R$6:$Z$505,Calc!$OS586,Calc!OV$4),"")</f>
        <v/>
      </c>
      <c r="OW586" s="138" t="str">
        <f ca="1">IFERROR(INDEX(Calc!$R$6:$Z$505,Calc!$OS586,Calc!OW$4),"")</f>
        <v/>
      </c>
      <c r="OX586" s="138" t="str">
        <f ca="1">IFERROR(INDEX(Calc!$R$6:$Z$505,Calc!$OS586,Calc!OX$4),"")</f>
        <v/>
      </c>
      <c r="OY586" s="132" t="str">
        <f t="shared" ca="1" si="164"/>
        <v/>
      </c>
      <c r="OZ586" s="132" t="str">
        <f t="shared" ca="1" si="165"/>
        <v/>
      </c>
      <c r="PA586" s="132" t="str">
        <f t="shared" ca="1" si="166"/>
        <v/>
      </c>
      <c r="PB586" s="132" t="str">
        <f t="shared" ca="1" si="167"/>
        <v/>
      </c>
    </row>
    <row r="587" spans="401:418" x14ac:dyDescent="0.25">
      <c r="OK587" s="132">
        <v>582</v>
      </c>
      <c r="OL587" s="143"/>
      <c r="OM587" s="132"/>
      <c r="ON587" s="132" t="str">
        <f>IFERROR(IF(OM587&lt;1,"",SUM($OM$6:$OM587))-$OM587+1,"")</f>
        <v/>
      </c>
      <c r="OO587" s="132" t="str">
        <f>IFERROR(IF(OM587&lt;1,"",SUM($OM$6:$OM587)),"")</f>
        <v/>
      </c>
      <c r="OP587" s="143" t="str">
        <f t="shared" ca="1" si="162"/>
        <v/>
      </c>
      <c r="OQ587" s="138" t="str">
        <f ca="1">IFERROR(IF(OK587&gt;$ON$4,"",COUNTIF($OP$6:OP587,OP587)),"")</f>
        <v/>
      </c>
      <c r="OR587" s="138" t="str">
        <f t="shared" ca="1" si="163"/>
        <v/>
      </c>
      <c r="OS587" s="132" t="str">
        <f t="array" aca="1" ref="OS587" ca="1">IFERROR(IF(LEN(OP587)=0,"",INDEX(OFFSET($AA$6,0,OR587,500,1),SMALL(IF(ISNUMBER(OFFSET($AA$6,0,OR587,500,1)),ROW(OFFSET($AA$6,0,OR587,500,1))-ROW(AA$5)),OQ587))),"")</f>
        <v/>
      </c>
      <c r="OT587" s="132" t="str">
        <f ca="1">IFERROR(INDEX(Calc!$R$6:$Z$505,Calc!$OS587,Calc!OT$4),"")</f>
        <v/>
      </c>
      <c r="OU587" s="132" t="str">
        <f ca="1">IFERROR(INDEX(Calc!$R$6:$Z$505,Calc!$OS587,Calc!OU$4),"")</f>
        <v/>
      </c>
      <c r="OV587" s="132" t="str">
        <f ca="1">IFERROR(INDEX(Calc!$R$6:$Z$505,Calc!$OS587,Calc!OV$4),"")</f>
        <v/>
      </c>
      <c r="OW587" s="138" t="str">
        <f ca="1">IFERROR(INDEX(Calc!$R$6:$Z$505,Calc!$OS587,Calc!OW$4),"")</f>
        <v/>
      </c>
      <c r="OX587" s="138" t="str">
        <f ca="1">IFERROR(INDEX(Calc!$R$6:$Z$505,Calc!$OS587,Calc!OX$4),"")</f>
        <v/>
      </c>
      <c r="OY587" s="132" t="str">
        <f t="shared" ca="1" si="164"/>
        <v/>
      </c>
      <c r="OZ587" s="132" t="str">
        <f t="shared" ca="1" si="165"/>
        <v/>
      </c>
      <c r="PA587" s="132" t="str">
        <f t="shared" ca="1" si="166"/>
        <v/>
      </c>
      <c r="PB587" s="132" t="str">
        <f t="shared" ca="1" si="167"/>
        <v/>
      </c>
    </row>
    <row r="588" spans="401:418" x14ac:dyDescent="0.25">
      <c r="OK588" s="132">
        <v>583</v>
      </c>
      <c r="OL588" s="143"/>
      <c r="OM588" s="132"/>
      <c r="ON588" s="132" t="str">
        <f>IFERROR(IF(OM588&lt;1,"",SUM($OM$6:$OM588))-$OM588+1,"")</f>
        <v/>
      </c>
      <c r="OO588" s="132" t="str">
        <f>IFERROR(IF(OM588&lt;1,"",SUM($OM$6:$OM588)),"")</f>
        <v/>
      </c>
      <c r="OP588" s="143" t="str">
        <f t="shared" ca="1" si="162"/>
        <v/>
      </c>
      <c r="OQ588" s="138" t="str">
        <f ca="1">IFERROR(IF(OK588&gt;$ON$4,"",COUNTIF($OP$6:OP588,OP588)),"")</f>
        <v/>
      </c>
      <c r="OR588" s="138" t="str">
        <f t="shared" ca="1" si="163"/>
        <v/>
      </c>
      <c r="OS588" s="132" t="str">
        <f t="array" aca="1" ref="OS588" ca="1">IFERROR(IF(LEN(OP588)=0,"",INDEX(OFFSET($AA$6,0,OR588,500,1),SMALL(IF(ISNUMBER(OFFSET($AA$6,0,OR588,500,1)),ROW(OFFSET($AA$6,0,OR588,500,1))-ROW(AA$5)),OQ588))),"")</f>
        <v/>
      </c>
      <c r="OT588" s="132" t="str">
        <f ca="1">IFERROR(INDEX(Calc!$R$6:$Z$505,Calc!$OS588,Calc!OT$4),"")</f>
        <v/>
      </c>
      <c r="OU588" s="132" t="str">
        <f ca="1">IFERROR(INDEX(Calc!$R$6:$Z$505,Calc!$OS588,Calc!OU$4),"")</f>
        <v/>
      </c>
      <c r="OV588" s="132" t="str">
        <f ca="1">IFERROR(INDEX(Calc!$R$6:$Z$505,Calc!$OS588,Calc!OV$4),"")</f>
        <v/>
      </c>
      <c r="OW588" s="138" t="str">
        <f ca="1">IFERROR(INDEX(Calc!$R$6:$Z$505,Calc!$OS588,Calc!OW$4),"")</f>
        <v/>
      </c>
      <c r="OX588" s="138" t="str">
        <f ca="1">IFERROR(INDEX(Calc!$R$6:$Z$505,Calc!$OS588,Calc!OX$4),"")</f>
        <v/>
      </c>
      <c r="OY588" s="132" t="str">
        <f t="shared" ca="1" si="164"/>
        <v/>
      </c>
      <c r="OZ588" s="132" t="str">
        <f t="shared" ca="1" si="165"/>
        <v/>
      </c>
      <c r="PA588" s="132" t="str">
        <f t="shared" ca="1" si="166"/>
        <v/>
      </c>
      <c r="PB588" s="132" t="str">
        <f t="shared" ca="1" si="167"/>
        <v/>
      </c>
    </row>
    <row r="589" spans="401:418" x14ac:dyDescent="0.25">
      <c r="OK589" s="132">
        <v>584</v>
      </c>
      <c r="OL589" s="143"/>
      <c r="OM589" s="132"/>
      <c r="ON589" s="132" t="str">
        <f>IFERROR(IF(OM589&lt;1,"",SUM($OM$6:$OM589))-$OM589+1,"")</f>
        <v/>
      </c>
      <c r="OO589" s="132" t="str">
        <f>IFERROR(IF(OM589&lt;1,"",SUM($OM$6:$OM589)),"")</f>
        <v/>
      </c>
      <c r="OP589" s="143" t="str">
        <f t="shared" ca="1" si="162"/>
        <v/>
      </c>
      <c r="OQ589" s="138" t="str">
        <f ca="1">IFERROR(IF(OK589&gt;$ON$4,"",COUNTIF($OP$6:OP589,OP589)),"")</f>
        <v/>
      </c>
      <c r="OR589" s="138" t="str">
        <f t="shared" ca="1" si="163"/>
        <v/>
      </c>
      <c r="OS589" s="132" t="str">
        <f t="array" aca="1" ref="OS589" ca="1">IFERROR(IF(LEN(OP589)=0,"",INDEX(OFFSET($AA$6,0,OR589,500,1),SMALL(IF(ISNUMBER(OFFSET($AA$6,0,OR589,500,1)),ROW(OFFSET($AA$6,0,OR589,500,1))-ROW(AA$5)),OQ589))),"")</f>
        <v/>
      </c>
      <c r="OT589" s="132" t="str">
        <f ca="1">IFERROR(INDEX(Calc!$R$6:$Z$505,Calc!$OS589,Calc!OT$4),"")</f>
        <v/>
      </c>
      <c r="OU589" s="132" t="str">
        <f ca="1">IFERROR(INDEX(Calc!$R$6:$Z$505,Calc!$OS589,Calc!OU$4),"")</f>
        <v/>
      </c>
      <c r="OV589" s="132" t="str">
        <f ca="1">IFERROR(INDEX(Calc!$R$6:$Z$505,Calc!$OS589,Calc!OV$4),"")</f>
        <v/>
      </c>
      <c r="OW589" s="138" t="str">
        <f ca="1">IFERROR(INDEX(Calc!$R$6:$Z$505,Calc!$OS589,Calc!OW$4),"")</f>
        <v/>
      </c>
      <c r="OX589" s="138" t="str">
        <f ca="1">IFERROR(INDEX(Calc!$R$6:$Z$505,Calc!$OS589,Calc!OX$4),"")</f>
        <v/>
      </c>
      <c r="OY589" s="132" t="str">
        <f t="shared" ca="1" si="164"/>
        <v/>
      </c>
      <c r="OZ589" s="132" t="str">
        <f t="shared" ca="1" si="165"/>
        <v/>
      </c>
      <c r="PA589" s="132" t="str">
        <f t="shared" ca="1" si="166"/>
        <v/>
      </c>
      <c r="PB589" s="132" t="str">
        <f t="shared" ca="1" si="167"/>
        <v/>
      </c>
    </row>
    <row r="590" spans="401:418" x14ac:dyDescent="0.25">
      <c r="OK590" s="132">
        <v>585</v>
      </c>
      <c r="OL590" s="143"/>
      <c r="OM590" s="132"/>
      <c r="ON590" s="132" t="str">
        <f>IFERROR(IF(OM590&lt;1,"",SUM($OM$6:$OM590))-$OM590+1,"")</f>
        <v/>
      </c>
      <c r="OO590" s="132" t="str">
        <f>IFERROR(IF(OM590&lt;1,"",SUM($OM$6:$OM590)),"")</f>
        <v/>
      </c>
      <c r="OP590" s="143" t="str">
        <f t="shared" ca="1" si="162"/>
        <v/>
      </c>
      <c r="OQ590" s="138" t="str">
        <f ca="1">IFERROR(IF(OK590&gt;$ON$4,"",COUNTIF($OP$6:OP590,OP590)),"")</f>
        <v/>
      </c>
      <c r="OR590" s="138" t="str">
        <f t="shared" ca="1" si="163"/>
        <v/>
      </c>
      <c r="OS590" s="132" t="str">
        <f t="array" aca="1" ref="OS590" ca="1">IFERROR(IF(LEN(OP590)=0,"",INDEX(OFFSET($AA$6,0,OR590,500,1),SMALL(IF(ISNUMBER(OFFSET($AA$6,0,OR590,500,1)),ROW(OFFSET($AA$6,0,OR590,500,1))-ROW(AA$5)),OQ590))),"")</f>
        <v/>
      </c>
      <c r="OT590" s="132" t="str">
        <f ca="1">IFERROR(INDEX(Calc!$R$6:$Z$505,Calc!$OS590,Calc!OT$4),"")</f>
        <v/>
      </c>
      <c r="OU590" s="132" t="str">
        <f ca="1">IFERROR(INDEX(Calc!$R$6:$Z$505,Calc!$OS590,Calc!OU$4),"")</f>
        <v/>
      </c>
      <c r="OV590" s="132" t="str">
        <f ca="1">IFERROR(INDEX(Calc!$R$6:$Z$505,Calc!$OS590,Calc!OV$4),"")</f>
        <v/>
      </c>
      <c r="OW590" s="138" t="str">
        <f ca="1">IFERROR(INDEX(Calc!$R$6:$Z$505,Calc!$OS590,Calc!OW$4),"")</f>
        <v/>
      </c>
      <c r="OX590" s="138" t="str">
        <f ca="1">IFERROR(INDEX(Calc!$R$6:$Z$505,Calc!$OS590,Calc!OX$4),"")</f>
        <v/>
      </c>
      <c r="OY590" s="132" t="str">
        <f t="shared" ca="1" si="164"/>
        <v/>
      </c>
      <c r="OZ590" s="132" t="str">
        <f t="shared" ca="1" si="165"/>
        <v/>
      </c>
      <c r="PA590" s="132" t="str">
        <f t="shared" ca="1" si="166"/>
        <v/>
      </c>
      <c r="PB590" s="132" t="str">
        <f t="shared" ca="1" si="167"/>
        <v/>
      </c>
    </row>
    <row r="591" spans="401:418" x14ac:dyDescent="0.25">
      <c r="OK591" s="132">
        <v>586</v>
      </c>
      <c r="OL591" s="143"/>
      <c r="OM591" s="132"/>
      <c r="ON591" s="132" t="str">
        <f>IFERROR(IF(OM591&lt;1,"",SUM($OM$6:$OM591))-$OM591+1,"")</f>
        <v/>
      </c>
      <c r="OO591" s="132" t="str">
        <f>IFERROR(IF(OM591&lt;1,"",SUM($OM$6:$OM591)),"")</f>
        <v/>
      </c>
      <c r="OP591" s="143" t="str">
        <f t="shared" ca="1" si="162"/>
        <v/>
      </c>
      <c r="OQ591" s="138" t="str">
        <f ca="1">IFERROR(IF(OK591&gt;$ON$4,"",COUNTIF($OP$6:OP591,OP591)),"")</f>
        <v/>
      </c>
      <c r="OR591" s="138" t="str">
        <f t="shared" ca="1" si="163"/>
        <v/>
      </c>
      <c r="OS591" s="132" t="str">
        <f t="array" aca="1" ref="OS591" ca="1">IFERROR(IF(LEN(OP591)=0,"",INDEX(OFFSET($AA$6,0,OR591,500,1),SMALL(IF(ISNUMBER(OFFSET($AA$6,0,OR591,500,1)),ROW(OFFSET($AA$6,0,OR591,500,1))-ROW(AA$5)),OQ591))),"")</f>
        <v/>
      </c>
      <c r="OT591" s="132" t="str">
        <f ca="1">IFERROR(INDEX(Calc!$R$6:$Z$505,Calc!$OS591,Calc!OT$4),"")</f>
        <v/>
      </c>
      <c r="OU591" s="132" t="str">
        <f ca="1">IFERROR(INDEX(Calc!$R$6:$Z$505,Calc!$OS591,Calc!OU$4),"")</f>
        <v/>
      </c>
      <c r="OV591" s="132" t="str">
        <f ca="1">IFERROR(INDEX(Calc!$R$6:$Z$505,Calc!$OS591,Calc!OV$4),"")</f>
        <v/>
      </c>
      <c r="OW591" s="138" t="str">
        <f ca="1">IFERROR(INDEX(Calc!$R$6:$Z$505,Calc!$OS591,Calc!OW$4),"")</f>
        <v/>
      </c>
      <c r="OX591" s="138" t="str">
        <f ca="1">IFERROR(INDEX(Calc!$R$6:$Z$505,Calc!$OS591,Calc!OX$4),"")</f>
        <v/>
      </c>
      <c r="OY591" s="132" t="str">
        <f t="shared" ca="1" si="164"/>
        <v/>
      </c>
      <c r="OZ591" s="132" t="str">
        <f t="shared" ca="1" si="165"/>
        <v/>
      </c>
      <c r="PA591" s="132" t="str">
        <f t="shared" ca="1" si="166"/>
        <v/>
      </c>
      <c r="PB591" s="132" t="str">
        <f t="shared" ca="1" si="167"/>
        <v/>
      </c>
    </row>
    <row r="592" spans="401:418" x14ac:dyDescent="0.25">
      <c r="OK592" s="132">
        <v>587</v>
      </c>
      <c r="OL592" s="143"/>
      <c r="OM592" s="132"/>
      <c r="ON592" s="132" t="str">
        <f>IFERROR(IF(OM592&lt;1,"",SUM($OM$6:$OM592))-$OM592+1,"")</f>
        <v/>
      </c>
      <c r="OO592" s="132" t="str">
        <f>IFERROR(IF(OM592&lt;1,"",SUM($OM$6:$OM592)),"")</f>
        <v/>
      </c>
      <c r="OP592" s="143" t="str">
        <f t="shared" ca="1" si="162"/>
        <v/>
      </c>
      <c r="OQ592" s="138" t="str">
        <f ca="1">IFERROR(IF(OK592&gt;$ON$4,"",COUNTIF($OP$6:OP592,OP592)),"")</f>
        <v/>
      </c>
      <c r="OR592" s="138" t="str">
        <f t="shared" ca="1" si="163"/>
        <v/>
      </c>
      <c r="OS592" s="132" t="str">
        <f t="array" aca="1" ref="OS592" ca="1">IFERROR(IF(LEN(OP592)=0,"",INDEX(OFFSET($AA$6,0,OR592,500,1),SMALL(IF(ISNUMBER(OFFSET($AA$6,0,OR592,500,1)),ROW(OFFSET($AA$6,0,OR592,500,1))-ROW(AA$5)),OQ592))),"")</f>
        <v/>
      </c>
      <c r="OT592" s="132" t="str">
        <f ca="1">IFERROR(INDEX(Calc!$R$6:$Z$505,Calc!$OS592,Calc!OT$4),"")</f>
        <v/>
      </c>
      <c r="OU592" s="132" t="str">
        <f ca="1">IFERROR(INDEX(Calc!$R$6:$Z$505,Calc!$OS592,Calc!OU$4),"")</f>
        <v/>
      </c>
      <c r="OV592" s="132" t="str">
        <f ca="1">IFERROR(INDEX(Calc!$R$6:$Z$505,Calc!$OS592,Calc!OV$4),"")</f>
        <v/>
      </c>
      <c r="OW592" s="138" t="str">
        <f ca="1">IFERROR(INDEX(Calc!$R$6:$Z$505,Calc!$OS592,Calc!OW$4),"")</f>
        <v/>
      </c>
      <c r="OX592" s="138" t="str">
        <f ca="1">IFERROR(INDEX(Calc!$R$6:$Z$505,Calc!$OS592,Calc!OX$4),"")</f>
        <v/>
      </c>
      <c r="OY592" s="132" t="str">
        <f t="shared" ca="1" si="164"/>
        <v/>
      </c>
      <c r="OZ592" s="132" t="str">
        <f t="shared" ca="1" si="165"/>
        <v/>
      </c>
      <c r="PA592" s="132" t="str">
        <f t="shared" ca="1" si="166"/>
        <v/>
      </c>
      <c r="PB592" s="132" t="str">
        <f t="shared" ca="1" si="167"/>
        <v/>
      </c>
    </row>
    <row r="593" spans="401:418" x14ac:dyDescent="0.25">
      <c r="OK593" s="132">
        <v>588</v>
      </c>
      <c r="OL593" s="143"/>
      <c r="OM593" s="132"/>
      <c r="ON593" s="132" t="str">
        <f>IFERROR(IF(OM593&lt;1,"",SUM($OM$6:$OM593))-$OM593+1,"")</f>
        <v/>
      </c>
      <c r="OO593" s="132" t="str">
        <f>IFERROR(IF(OM593&lt;1,"",SUM($OM$6:$OM593)),"")</f>
        <v/>
      </c>
      <c r="OP593" s="143" t="str">
        <f t="shared" ca="1" si="162"/>
        <v/>
      </c>
      <c r="OQ593" s="138" t="str">
        <f ca="1">IFERROR(IF(OK593&gt;$ON$4,"",COUNTIF($OP$6:OP593,OP593)),"")</f>
        <v/>
      </c>
      <c r="OR593" s="138" t="str">
        <f t="shared" ca="1" si="163"/>
        <v/>
      </c>
      <c r="OS593" s="132" t="str">
        <f t="array" aca="1" ref="OS593" ca="1">IFERROR(IF(LEN(OP593)=0,"",INDEX(OFFSET($AA$6,0,OR593,500,1),SMALL(IF(ISNUMBER(OFFSET($AA$6,0,OR593,500,1)),ROW(OFFSET($AA$6,0,OR593,500,1))-ROW(AA$5)),OQ593))),"")</f>
        <v/>
      </c>
      <c r="OT593" s="132" t="str">
        <f ca="1">IFERROR(INDEX(Calc!$R$6:$Z$505,Calc!$OS593,Calc!OT$4),"")</f>
        <v/>
      </c>
      <c r="OU593" s="132" t="str">
        <f ca="1">IFERROR(INDEX(Calc!$R$6:$Z$505,Calc!$OS593,Calc!OU$4),"")</f>
        <v/>
      </c>
      <c r="OV593" s="132" t="str">
        <f ca="1">IFERROR(INDEX(Calc!$R$6:$Z$505,Calc!$OS593,Calc!OV$4),"")</f>
        <v/>
      </c>
      <c r="OW593" s="138" t="str">
        <f ca="1">IFERROR(INDEX(Calc!$R$6:$Z$505,Calc!$OS593,Calc!OW$4),"")</f>
        <v/>
      </c>
      <c r="OX593" s="138" t="str">
        <f ca="1">IFERROR(INDEX(Calc!$R$6:$Z$505,Calc!$OS593,Calc!OX$4),"")</f>
        <v/>
      </c>
      <c r="OY593" s="132" t="str">
        <f t="shared" ca="1" si="164"/>
        <v/>
      </c>
      <c r="OZ593" s="132" t="str">
        <f t="shared" ca="1" si="165"/>
        <v/>
      </c>
      <c r="PA593" s="132" t="str">
        <f t="shared" ca="1" si="166"/>
        <v/>
      </c>
      <c r="PB593" s="132" t="str">
        <f t="shared" ca="1" si="167"/>
        <v/>
      </c>
    </row>
    <row r="594" spans="401:418" x14ac:dyDescent="0.25">
      <c r="OK594" s="132">
        <v>589</v>
      </c>
      <c r="OL594" s="143"/>
      <c r="OM594" s="132"/>
      <c r="ON594" s="132" t="str">
        <f>IFERROR(IF(OM594&lt;1,"",SUM($OM$6:$OM594))-$OM594+1,"")</f>
        <v/>
      </c>
      <c r="OO594" s="132" t="str">
        <f>IFERROR(IF(OM594&lt;1,"",SUM($OM$6:$OM594)),"")</f>
        <v/>
      </c>
      <c r="OP594" s="143" t="str">
        <f t="shared" ca="1" si="162"/>
        <v/>
      </c>
      <c r="OQ594" s="138" t="str">
        <f ca="1">IFERROR(IF(OK594&gt;$ON$4,"",COUNTIF($OP$6:OP594,OP594)),"")</f>
        <v/>
      </c>
      <c r="OR594" s="138" t="str">
        <f t="shared" ca="1" si="163"/>
        <v/>
      </c>
      <c r="OS594" s="132" t="str">
        <f t="array" aca="1" ref="OS594" ca="1">IFERROR(IF(LEN(OP594)=0,"",INDEX(OFFSET($AA$6,0,OR594,500,1),SMALL(IF(ISNUMBER(OFFSET($AA$6,0,OR594,500,1)),ROW(OFFSET($AA$6,0,OR594,500,1))-ROW(AA$5)),OQ594))),"")</f>
        <v/>
      </c>
      <c r="OT594" s="132" t="str">
        <f ca="1">IFERROR(INDEX(Calc!$R$6:$Z$505,Calc!$OS594,Calc!OT$4),"")</f>
        <v/>
      </c>
      <c r="OU594" s="132" t="str">
        <f ca="1">IFERROR(INDEX(Calc!$R$6:$Z$505,Calc!$OS594,Calc!OU$4),"")</f>
        <v/>
      </c>
      <c r="OV594" s="132" t="str">
        <f ca="1">IFERROR(INDEX(Calc!$R$6:$Z$505,Calc!$OS594,Calc!OV$4),"")</f>
        <v/>
      </c>
      <c r="OW594" s="138" t="str">
        <f ca="1">IFERROR(INDEX(Calc!$R$6:$Z$505,Calc!$OS594,Calc!OW$4),"")</f>
        <v/>
      </c>
      <c r="OX594" s="138" t="str">
        <f ca="1">IFERROR(INDEX(Calc!$R$6:$Z$505,Calc!$OS594,Calc!OX$4),"")</f>
        <v/>
      </c>
      <c r="OY594" s="132" t="str">
        <f t="shared" ca="1" si="164"/>
        <v/>
      </c>
      <c r="OZ594" s="132" t="str">
        <f t="shared" ca="1" si="165"/>
        <v/>
      </c>
      <c r="PA594" s="132" t="str">
        <f t="shared" ca="1" si="166"/>
        <v/>
      </c>
      <c r="PB594" s="132" t="str">
        <f t="shared" ca="1" si="167"/>
        <v/>
      </c>
    </row>
    <row r="595" spans="401:418" x14ac:dyDescent="0.25">
      <c r="OK595" s="132">
        <v>590</v>
      </c>
      <c r="OL595" s="143"/>
      <c r="OM595" s="132"/>
      <c r="ON595" s="132" t="str">
        <f>IFERROR(IF(OM595&lt;1,"",SUM($OM$6:$OM595))-$OM595+1,"")</f>
        <v/>
      </c>
      <c r="OO595" s="132" t="str">
        <f>IFERROR(IF(OM595&lt;1,"",SUM($OM$6:$OM595)),"")</f>
        <v/>
      </c>
      <c r="OP595" s="143" t="str">
        <f t="shared" ca="1" si="162"/>
        <v/>
      </c>
      <c r="OQ595" s="138" t="str">
        <f ca="1">IFERROR(IF(OK595&gt;$ON$4,"",COUNTIF($OP$6:OP595,OP595)),"")</f>
        <v/>
      </c>
      <c r="OR595" s="138" t="str">
        <f t="shared" ca="1" si="163"/>
        <v/>
      </c>
      <c r="OS595" s="132" t="str">
        <f t="array" aca="1" ref="OS595" ca="1">IFERROR(IF(LEN(OP595)=0,"",INDEX(OFFSET($AA$6,0,OR595,500,1),SMALL(IF(ISNUMBER(OFFSET($AA$6,0,OR595,500,1)),ROW(OFFSET($AA$6,0,OR595,500,1))-ROW(AA$5)),OQ595))),"")</f>
        <v/>
      </c>
      <c r="OT595" s="132" t="str">
        <f ca="1">IFERROR(INDEX(Calc!$R$6:$Z$505,Calc!$OS595,Calc!OT$4),"")</f>
        <v/>
      </c>
      <c r="OU595" s="132" t="str">
        <f ca="1">IFERROR(INDEX(Calc!$R$6:$Z$505,Calc!$OS595,Calc!OU$4),"")</f>
        <v/>
      </c>
      <c r="OV595" s="132" t="str">
        <f ca="1">IFERROR(INDEX(Calc!$R$6:$Z$505,Calc!$OS595,Calc!OV$4),"")</f>
        <v/>
      </c>
      <c r="OW595" s="138" t="str">
        <f ca="1">IFERROR(INDEX(Calc!$R$6:$Z$505,Calc!$OS595,Calc!OW$4),"")</f>
        <v/>
      </c>
      <c r="OX595" s="138" t="str">
        <f ca="1">IFERROR(INDEX(Calc!$R$6:$Z$505,Calc!$OS595,Calc!OX$4),"")</f>
        <v/>
      </c>
      <c r="OY595" s="132" t="str">
        <f t="shared" ca="1" si="164"/>
        <v/>
      </c>
      <c r="OZ595" s="132" t="str">
        <f t="shared" ca="1" si="165"/>
        <v/>
      </c>
      <c r="PA595" s="132" t="str">
        <f t="shared" ca="1" si="166"/>
        <v/>
      </c>
      <c r="PB595" s="132" t="str">
        <f t="shared" ca="1" si="167"/>
        <v/>
      </c>
    </row>
    <row r="596" spans="401:418" x14ac:dyDescent="0.25">
      <c r="OK596" s="132">
        <v>591</v>
      </c>
      <c r="OL596" s="143"/>
      <c r="OM596" s="132"/>
      <c r="ON596" s="132" t="str">
        <f>IFERROR(IF(OM596&lt;1,"",SUM($OM$6:$OM596))-$OM596+1,"")</f>
        <v/>
      </c>
      <c r="OO596" s="132" t="str">
        <f>IFERROR(IF(OM596&lt;1,"",SUM($OM$6:$OM596)),"")</f>
        <v/>
      </c>
      <c r="OP596" s="143" t="str">
        <f t="shared" ca="1" si="162"/>
        <v/>
      </c>
      <c r="OQ596" s="138" t="str">
        <f ca="1">IFERROR(IF(OK596&gt;$ON$4,"",COUNTIF($OP$6:OP596,OP596)),"")</f>
        <v/>
      </c>
      <c r="OR596" s="138" t="str">
        <f t="shared" ca="1" si="163"/>
        <v/>
      </c>
      <c r="OS596" s="132" t="str">
        <f t="array" aca="1" ref="OS596" ca="1">IFERROR(IF(LEN(OP596)=0,"",INDEX(OFFSET($AA$6,0,OR596,500,1),SMALL(IF(ISNUMBER(OFFSET($AA$6,0,OR596,500,1)),ROW(OFFSET($AA$6,0,OR596,500,1))-ROW(AA$5)),OQ596))),"")</f>
        <v/>
      </c>
      <c r="OT596" s="132" t="str">
        <f ca="1">IFERROR(INDEX(Calc!$R$6:$Z$505,Calc!$OS596,Calc!OT$4),"")</f>
        <v/>
      </c>
      <c r="OU596" s="132" t="str">
        <f ca="1">IFERROR(INDEX(Calc!$R$6:$Z$505,Calc!$OS596,Calc!OU$4),"")</f>
        <v/>
      </c>
      <c r="OV596" s="132" t="str">
        <f ca="1">IFERROR(INDEX(Calc!$R$6:$Z$505,Calc!$OS596,Calc!OV$4),"")</f>
        <v/>
      </c>
      <c r="OW596" s="138" t="str">
        <f ca="1">IFERROR(INDEX(Calc!$R$6:$Z$505,Calc!$OS596,Calc!OW$4),"")</f>
        <v/>
      </c>
      <c r="OX596" s="138" t="str">
        <f ca="1">IFERROR(INDEX(Calc!$R$6:$Z$505,Calc!$OS596,Calc!OX$4),"")</f>
        <v/>
      </c>
      <c r="OY596" s="132" t="str">
        <f t="shared" ca="1" si="164"/>
        <v/>
      </c>
      <c r="OZ596" s="132" t="str">
        <f t="shared" ca="1" si="165"/>
        <v/>
      </c>
      <c r="PA596" s="132" t="str">
        <f t="shared" ca="1" si="166"/>
        <v/>
      </c>
      <c r="PB596" s="132" t="str">
        <f t="shared" ca="1" si="167"/>
        <v/>
      </c>
    </row>
    <row r="597" spans="401:418" x14ac:dyDescent="0.25">
      <c r="OK597" s="132">
        <v>592</v>
      </c>
      <c r="OL597" s="143"/>
      <c r="OM597" s="132"/>
      <c r="ON597" s="132" t="str">
        <f>IFERROR(IF(OM597&lt;1,"",SUM($OM$6:$OM597))-$OM597+1,"")</f>
        <v/>
      </c>
      <c r="OO597" s="132" t="str">
        <f>IFERROR(IF(OM597&lt;1,"",SUM($OM$6:$OM597)),"")</f>
        <v/>
      </c>
      <c r="OP597" s="143" t="str">
        <f t="shared" ca="1" si="162"/>
        <v/>
      </c>
      <c r="OQ597" s="138" t="str">
        <f ca="1">IFERROR(IF(OK597&gt;$ON$4,"",COUNTIF($OP$6:OP597,OP597)),"")</f>
        <v/>
      </c>
      <c r="OR597" s="138" t="str">
        <f t="shared" ca="1" si="163"/>
        <v/>
      </c>
      <c r="OS597" s="132" t="str">
        <f t="array" aca="1" ref="OS597" ca="1">IFERROR(IF(LEN(OP597)=0,"",INDEX(OFFSET($AA$6,0,OR597,500,1),SMALL(IF(ISNUMBER(OFFSET($AA$6,0,OR597,500,1)),ROW(OFFSET($AA$6,0,OR597,500,1))-ROW(AA$5)),OQ597))),"")</f>
        <v/>
      </c>
      <c r="OT597" s="132" t="str">
        <f ca="1">IFERROR(INDEX(Calc!$R$6:$Z$505,Calc!$OS597,Calc!OT$4),"")</f>
        <v/>
      </c>
      <c r="OU597" s="132" t="str">
        <f ca="1">IFERROR(INDEX(Calc!$R$6:$Z$505,Calc!$OS597,Calc!OU$4),"")</f>
        <v/>
      </c>
      <c r="OV597" s="132" t="str">
        <f ca="1">IFERROR(INDEX(Calc!$R$6:$Z$505,Calc!$OS597,Calc!OV$4),"")</f>
        <v/>
      </c>
      <c r="OW597" s="138" t="str">
        <f ca="1">IFERROR(INDEX(Calc!$R$6:$Z$505,Calc!$OS597,Calc!OW$4),"")</f>
        <v/>
      </c>
      <c r="OX597" s="138" t="str">
        <f ca="1">IFERROR(INDEX(Calc!$R$6:$Z$505,Calc!$OS597,Calc!OX$4),"")</f>
        <v/>
      </c>
      <c r="OY597" s="132" t="str">
        <f t="shared" ca="1" si="164"/>
        <v/>
      </c>
      <c r="OZ597" s="132" t="str">
        <f t="shared" ca="1" si="165"/>
        <v/>
      </c>
      <c r="PA597" s="132" t="str">
        <f t="shared" ca="1" si="166"/>
        <v/>
      </c>
      <c r="PB597" s="132" t="str">
        <f t="shared" ca="1" si="167"/>
        <v/>
      </c>
    </row>
    <row r="598" spans="401:418" x14ac:dyDescent="0.25">
      <c r="OK598" s="132">
        <v>593</v>
      </c>
      <c r="OL598" s="143"/>
      <c r="OM598" s="132"/>
      <c r="ON598" s="132" t="str">
        <f>IFERROR(IF(OM598&lt;1,"",SUM($OM$6:$OM598))-$OM598+1,"")</f>
        <v/>
      </c>
      <c r="OO598" s="132" t="str">
        <f>IFERROR(IF(OM598&lt;1,"",SUM($OM$6:$OM598)),"")</f>
        <v/>
      </c>
      <c r="OP598" s="143" t="str">
        <f t="shared" ca="1" si="162"/>
        <v/>
      </c>
      <c r="OQ598" s="138" t="str">
        <f ca="1">IFERROR(IF(OK598&gt;$ON$4,"",COUNTIF($OP$6:OP598,OP598)),"")</f>
        <v/>
      </c>
      <c r="OR598" s="138" t="str">
        <f t="shared" ca="1" si="163"/>
        <v/>
      </c>
      <c r="OS598" s="132" t="str">
        <f t="array" aca="1" ref="OS598" ca="1">IFERROR(IF(LEN(OP598)=0,"",INDEX(OFFSET($AA$6,0,OR598,500,1),SMALL(IF(ISNUMBER(OFFSET($AA$6,0,OR598,500,1)),ROW(OFFSET($AA$6,0,OR598,500,1))-ROW(AA$5)),OQ598))),"")</f>
        <v/>
      </c>
      <c r="OT598" s="132" t="str">
        <f ca="1">IFERROR(INDEX(Calc!$R$6:$Z$505,Calc!$OS598,Calc!OT$4),"")</f>
        <v/>
      </c>
      <c r="OU598" s="132" t="str">
        <f ca="1">IFERROR(INDEX(Calc!$R$6:$Z$505,Calc!$OS598,Calc!OU$4),"")</f>
        <v/>
      </c>
      <c r="OV598" s="132" t="str">
        <f ca="1">IFERROR(INDEX(Calc!$R$6:$Z$505,Calc!$OS598,Calc!OV$4),"")</f>
        <v/>
      </c>
      <c r="OW598" s="138" t="str">
        <f ca="1">IFERROR(INDEX(Calc!$R$6:$Z$505,Calc!$OS598,Calc!OW$4),"")</f>
        <v/>
      </c>
      <c r="OX598" s="138" t="str">
        <f ca="1">IFERROR(INDEX(Calc!$R$6:$Z$505,Calc!$OS598,Calc!OX$4),"")</f>
        <v/>
      </c>
      <c r="OY598" s="132" t="str">
        <f t="shared" ca="1" si="164"/>
        <v/>
      </c>
      <c r="OZ598" s="132" t="str">
        <f t="shared" ca="1" si="165"/>
        <v/>
      </c>
      <c r="PA598" s="132" t="str">
        <f t="shared" ca="1" si="166"/>
        <v/>
      </c>
      <c r="PB598" s="132" t="str">
        <f t="shared" ca="1" si="167"/>
        <v/>
      </c>
    </row>
    <row r="599" spans="401:418" x14ac:dyDescent="0.25">
      <c r="OK599" s="132">
        <v>594</v>
      </c>
      <c r="OL599" s="143"/>
      <c r="OM599" s="132"/>
      <c r="ON599" s="132" t="str">
        <f>IFERROR(IF(OM599&lt;1,"",SUM($OM$6:$OM599))-$OM599+1,"")</f>
        <v/>
      </c>
      <c r="OO599" s="132" t="str">
        <f>IFERROR(IF(OM599&lt;1,"",SUM($OM$6:$OM599)),"")</f>
        <v/>
      </c>
      <c r="OP599" s="143" t="str">
        <f t="shared" ca="1" si="162"/>
        <v/>
      </c>
      <c r="OQ599" s="138" t="str">
        <f ca="1">IFERROR(IF(OK599&gt;$ON$4,"",COUNTIF($OP$6:OP599,OP599)),"")</f>
        <v/>
      </c>
      <c r="OR599" s="138" t="str">
        <f t="shared" ca="1" si="163"/>
        <v/>
      </c>
      <c r="OS599" s="132" t="str">
        <f t="array" aca="1" ref="OS599" ca="1">IFERROR(IF(LEN(OP599)=0,"",INDEX(OFFSET($AA$6,0,OR599,500,1),SMALL(IF(ISNUMBER(OFFSET($AA$6,0,OR599,500,1)),ROW(OFFSET($AA$6,0,OR599,500,1))-ROW(AA$5)),OQ599))),"")</f>
        <v/>
      </c>
      <c r="OT599" s="132" t="str">
        <f ca="1">IFERROR(INDEX(Calc!$R$6:$Z$505,Calc!$OS599,Calc!OT$4),"")</f>
        <v/>
      </c>
      <c r="OU599" s="132" t="str">
        <f ca="1">IFERROR(INDEX(Calc!$R$6:$Z$505,Calc!$OS599,Calc!OU$4),"")</f>
        <v/>
      </c>
      <c r="OV599" s="132" t="str">
        <f ca="1">IFERROR(INDEX(Calc!$R$6:$Z$505,Calc!$OS599,Calc!OV$4),"")</f>
        <v/>
      </c>
      <c r="OW599" s="138" t="str">
        <f ca="1">IFERROR(INDEX(Calc!$R$6:$Z$505,Calc!$OS599,Calc!OW$4),"")</f>
        <v/>
      </c>
      <c r="OX599" s="138" t="str">
        <f ca="1">IFERROR(INDEX(Calc!$R$6:$Z$505,Calc!$OS599,Calc!OX$4),"")</f>
        <v/>
      </c>
      <c r="OY599" s="132" t="str">
        <f t="shared" ca="1" si="164"/>
        <v/>
      </c>
      <c r="OZ599" s="132" t="str">
        <f t="shared" ca="1" si="165"/>
        <v/>
      </c>
      <c r="PA599" s="132" t="str">
        <f t="shared" ca="1" si="166"/>
        <v/>
      </c>
      <c r="PB599" s="132" t="str">
        <f t="shared" ca="1" si="167"/>
        <v/>
      </c>
    </row>
    <row r="600" spans="401:418" x14ac:dyDescent="0.25">
      <c r="OK600" s="132">
        <v>595</v>
      </c>
      <c r="OL600" s="143"/>
      <c r="OM600" s="132"/>
      <c r="ON600" s="132" t="str">
        <f>IFERROR(IF(OM600&lt;1,"",SUM($OM$6:$OM600))-$OM600+1,"")</f>
        <v/>
      </c>
      <c r="OO600" s="132" t="str">
        <f>IFERROR(IF(OM600&lt;1,"",SUM($OM$6:$OM600)),"")</f>
        <v/>
      </c>
      <c r="OP600" s="143" t="str">
        <f t="shared" ca="1" si="162"/>
        <v/>
      </c>
      <c r="OQ600" s="138" t="str">
        <f ca="1">IFERROR(IF(OK600&gt;$ON$4,"",COUNTIF($OP$6:OP600,OP600)),"")</f>
        <v/>
      </c>
      <c r="OR600" s="138" t="str">
        <f t="shared" ca="1" si="163"/>
        <v/>
      </c>
      <c r="OS600" s="132" t="str">
        <f t="array" aca="1" ref="OS600" ca="1">IFERROR(IF(LEN(OP600)=0,"",INDEX(OFFSET($AA$6,0,OR600,500,1),SMALL(IF(ISNUMBER(OFFSET($AA$6,0,OR600,500,1)),ROW(OFFSET($AA$6,0,OR600,500,1))-ROW(AA$5)),OQ600))),"")</f>
        <v/>
      </c>
      <c r="OT600" s="132" t="str">
        <f ca="1">IFERROR(INDEX(Calc!$R$6:$Z$505,Calc!$OS600,Calc!OT$4),"")</f>
        <v/>
      </c>
      <c r="OU600" s="132" t="str">
        <f ca="1">IFERROR(INDEX(Calc!$R$6:$Z$505,Calc!$OS600,Calc!OU$4),"")</f>
        <v/>
      </c>
      <c r="OV600" s="132" t="str">
        <f ca="1">IFERROR(INDEX(Calc!$R$6:$Z$505,Calc!$OS600,Calc!OV$4),"")</f>
        <v/>
      </c>
      <c r="OW600" s="138" t="str">
        <f ca="1">IFERROR(INDEX(Calc!$R$6:$Z$505,Calc!$OS600,Calc!OW$4),"")</f>
        <v/>
      </c>
      <c r="OX600" s="138" t="str">
        <f ca="1">IFERROR(INDEX(Calc!$R$6:$Z$505,Calc!$OS600,Calc!OX$4),"")</f>
        <v/>
      </c>
      <c r="OY600" s="132" t="str">
        <f t="shared" ca="1" si="164"/>
        <v/>
      </c>
      <c r="OZ600" s="132" t="str">
        <f t="shared" ca="1" si="165"/>
        <v/>
      </c>
      <c r="PA600" s="132" t="str">
        <f t="shared" ca="1" si="166"/>
        <v/>
      </c>
      <c r="PB600" s="132" t="str">
        <f t="shared" ca="1" si="167"/>
        <v/>
      </c>
    </row>
    <row r="601" spans="401:418" x14ac:dyDescent="0.25">
      <c r="OK601" s="132">
        <v>596</v>
      </c>
      <c r="OL601" s="143"/>
      <c r="OM601" s="132"/>
      <c r="ON601" s="132" t="str">
        <f>IFERROR(IF(OM601&lt;1,"",SUM($OM$6:$OM601))-$OM601+1,"")</f>
        <v/>
      </c>
      <c r="OO601" s="132" t="str">
        <f>IFERROR(IF(OM601&lt;1,"",SUM($OM$6:$OM601)),"")</f>
        <v/>
      </c>
      <c r="OP601" s="143" t="str">
        <f t="shared" ca="1" si="162"/>
        <v/>
      </c>
      <c r="OQ601" s="138" t="str">
        <f ca="1">IFERROR(IF(OK601&gt;$ON$4,"",COUNTIF($OP$6:OP601,OP601)),"")</f>
        <v/>
      </c>
      <c r="OR601" s="138" t="str">
        <f t="shared" ca="1" si="163"/>
        <v/>
      </c>
      <c r="OS601" s="132" t="str">
        <f t="array" aca="1" ref="OS601" ca="1">IFERROR(IF(LEN(OP601)=0,"",INDEX(OFFSET($AA$6,0,OR601,500,1),SMALL(IF(ISNUMBER(OFFSET($AA$6,0,OR601,500,1)),ROW(OFFSET($AA$6,0,OR601,500,1))-ROW(AA$5)),OQ601))),"")</f>
        <v/>
      </c>
      <c r="OT601" s="132" t="str">
        <f ca="1">IFERROR(INDEX(Calc!$R$6:$Z$505,Calc!$OS601,Calc!OT$4),"")</f>
        <v/>
      </c>
      <c r="OU601" s="132" t="str">
        <f ca="1">IFERROR(INDEX(Calc!$R$6:$Z$505,Calc!$OS601,Calc!OU$4),"")</f>
        <v/>
      </c>
      <c r="OV601" s="132" t="str">
        <f ca="1">IFERROR(INDEX(Calc!$R$6:$Z$505,Calc!$OS601,Calc!OV$4),"")</f>
        <v/>
      </c>
      <c r="OW601" s="138" t="str">
        <f ca="1">IFERROR(INDEX(Calc!$R$6:$Z$505,Calc!$OS601,Calc!OW$4),"")</f>
        <v/>
      </c>
      <c r="OX601" s="138" t="str">
        <f ca="1">IFERROR(INDEX(Calc!$R$6:$Z$505,Calc!$OS601,Calc!OX$4),"")</f>
        <v/>
      </c>
      <c r="OY601" s="132" t="str">
        <f t="shared" ca="1" si="164"/>
        <v/>
      </c>
      <c r="OZ601" s="132" t="str">
        <f t="shared" ca="1" si="165"/>
        <v/>
      </c>
      <c r="PA601" s="132" t="str">
        <f t="shared" ca="1" si="166"/>
        <v/>
      </c>
      <c r="PB601" s="132" t="str">
        <f t="shared" ca="1" si="167"/>
        <v/>
      </c>
    </row>
    <row r="602" spans="401:418" x14ac:dyDescent="0.25">
      <c r="OK602" s="132">
        <v>597</v>
      </c>
      <c r="OL602" s="143"/>
      <c r="OM602" s="132"/>
      <c r="ON602" s="132" t="str">
        <f>IFERROR(IF(OM602&lt;1,"",SUM($OM$6:$OM602))-$OM602+1,"")</f>
        <v/>
      </c>
      <c r="OO602" s="132" t="str">
        <f>IFERROR(IF(OM602&lt;1,"",SUM($OM$6:$OM602)),"")</f>
        <v/>
      </c>
      <c r="OP602" s="143" t="str">
        <f t="shared" ca="1" si="162"/>
        <v/>
      </c>
      <c r="OQ602" s="138" t="str">
        <f ca="1">IFERROR(IF(OK602&gt;$ON$4,"",COUNTIF($OP$6:OP602,OP602)),"")</f>
        <v/>
      </c>
      <c r="OR602" s="138" t="str">
        <f t="shared" ca="1" si="163"/>
        <v/>
      </c>
      <c r="OS602" s="132" t="str">
        <f t="array" aca="1" ref="OS602" ca="1">IFERROR(IF(LEN(OP602)=0,"",INDEX(OFFSET($AA$6,0,OR602,500,1),SMALL(IF(ISNUMBER(OFFSET($AA$6,0,OR602,500,1)),ROW(OFFSET($AA$6,0,OR602,500,1))-ROW(AA$5)),OQ602))),"")</f>
        <v/>
      </c>
      <c r="OT602" s="132" t="str">
        <f ca="1">IFERROR(INDEX(Calc!$R$6:$Z$505,Calc!$OS602,Calc!OT$4),"")</f>
        <v/>
      </c>
      <c r="OU602" s="132" t="str">
        <f ca="1">IFERROR(INDEX(Calc!$R$6:$Z$505,Calc!$OS602,Calc!OU$4),"")</f>
        <v/>
      </c>
      <c r="OV602" s="132" t="str">
        <f ca="1">IFERROR(INDEX(Calc!$R$6:$Z$505,Calc!$OS602,Calc!OV$4),"")</f>
        <v/>
      </c>
      <c r="OW602" s="138" t="str">
        <f ca="1">IFERROR(INDEX(Calc!$R$6:$Z$505,Calc!$OS602,Calc!OW$4),"")</f>
        <v/>
      </c>
      <c r="OX602" s="138" t="str">
        <f ca="1">IFERROR(INDEX(Calc!$R$6:$Z$505,Calc!$OS602,Calc!OX$4),"")</f>
        <v/>
      </c>
      <c r="OY602" s="132" t="str">
        <f t="shared" ca="1" si="164"/>
        <v/>
      </c>
      <c r="OZ602" s="132" t="str">
        <f t="shared" ca="1" si="165"/>
        <v/>
      </c>
      <c r="PA602" s="132" t="str">
        <f t="shared" ca="1" si="166"/>
        <v/>
      </c>
      <c r="PB602" s="132" t="str">
        <f t="shared" ca="1" si="167"/>
        <v/>
      </c>
    </row>
    <row r="603" spans="401:418" x14ac:dyDescent="0.25">
      <c r="OK603" s="132">
        <v>598</v>
      </c>
      <c r="OL603" s="143"/>
      <c r="OM603" s="132"/>
      <c r="ON603" s="132" t="str">
        <f>IFERROR(IF(OM603&lt;1,"",SUM($OM$6:$OM603))-$OM603+1,"")</f>
        <v/>
      </c>
      <c r="OO603" s="132" t="str">
        <f>IFERROR(IF(OM603&lt;1,"",SUM($OM$6:$OM603)),"")</f>
        <v/>
      </c>
      <c r="OP603" s="143" t="str">
        <f t="shared" ca="1" si="162"/>
        <v/>
      </c>
      <c r="OQ603" s="138" t="str">
        <f ca="1">IFERROR(IF(OK603&gt;$ON$4,"",COUNTIF($OP$6:OP603,OP603)),"")</f>
        <v/>
      </c>
      <c r="OR603" s="138" t="str">
        <f t="shared" ca="1" si="163"/>
        <v/>
      </c>
      <c r="OS603" s="132" t="str">
        <f t="array" aca="1" ref="OS603" ca="1">IFERROR(IF(LEN(OP603)=0,"",INDEX(OFFSET($AA$6,0,OR603,500,1),SMALL(IF(ISNUMBER(OFFSET($AA$6,0,OR603,500,1)),ROW(OFFSET($AA$6,0,OR603,500,1))-ROW(AA$5)),OQ603))),"")</f>
        <v/>
      </c>
      <c r="OT603" s="132" t="str">
        <f ca="1">IFERROR(INDEX(Calc!$R$6:$Z$505,Calc!$OS603,Calc!OT$4),"")</f>
        <v/>
      </c>
      <c r="OU603" s="132" t="str">
        <f ca="1">IFERROR(INDEX(Calc!$R$6:$Z$505,Calc!$OS603,Calc!OU$4),"")</f>
        <v/>
      </c>
      <c r="OV603" s="132" t="str">
        <f ca="1">IFERROR(INDEX(Calc!$R$6:$Z$505,Calc!$OS603,Calc!OV$4),"")</f>
        <v/>
      </c>
      <c r="OW603" s="138" t="str">
        <f ca="1">IFERROR(INDEX(Calc!$R$6:$Z$505,Calc!$OS603,Calc!OW$4),"")</f>
        <v/>
      </c>
      <c r="OX603" s="138" t="str">
        <f ca="1">IFERROR(INDEX(Calc!$R$6:$Z$505,Calc!$OS603,Calc!OX$4),"")</f>
        <v/>
      </c>
      <c r="OY603" s="132" t="str">
        <f t="shared" ca="1" si="164"/>
        <v/>
      </c>
      <c r="OZ603" s="132" t="str">
        <f t="shared" ca="1" si="165"/>
        <v/>
      </c>
      <c r="PA603" s="132" t="str">
        <f t="shared" ca="1" si="166"/>
        <v/>
      </c>
      <c r="PB603" s="132" t="str">
        <f t="shared" ca="1" si="167"/>
        <v/>
      </c>
    </row>
    <row r="604" spans="401:418" x14ac:dyDescent="0.25">
      <c r="OK604" s="132">
        <v>599</v>
      </c>
      <c r="OL604" s="143"/>
      <c r="OM604" s="132"/>
      <c r="ON604" s="132" t="str">
        <f>IFERROR(IF(OM604&lt;1,"",SUM($OM$6:$OM604))-$OM604+1,"")</f>
        <v/>
      </c>
      <c r="OO604" s="132" t="str">
        <f>IFERROR(IF(OM604&lt;1,"",SUM($OM$6:$OM604)),"")</f>
        <v/>
      </c>
      <c r="OP604" s="143" t="str">
        <f t="shared" ca="1" si="162"/>
        <v/>
      </c>
      <c r="OQ604" s="138" t="str">
        <f ca="1">IFERROR(IF(OK604&gt;$ON$4,"",COUNTIF($OP$6:OP604,OP604)),"")</f>
        <v/>
      </c>
      <c r="OR604" s="138" t="str">
        <f t="shared" ca="1" si="163"/>
        <v/>
      </c>
      <c r="OS604" s="132" t="str">
        <f t="array" aca="1" ref="OS604" ca="1">IFERROR(IF(LEN(OP604)=0,"",INDEX(OFFSET($AA$6,0,OR604,500,1),SMALL(IF(ISNUMBER(OFFSET($AA$6,0,OR604,500,1)),ROW(OFFSET($AA$6,0,OR604,500,1))-ROW(AA$5)),OQ604))),"")</f>
        <v/>
      </c>
      <c r="OT604" s="132" t="str">
        <f ca="1">IFERROR(INDEX(Calc!$R$6:$Z$505,Calc!$OS604,Calc!OT$4),"")</f>
        <v/>
      </c>
      <c r="OU604" s="132" t="str">
        <f ca="1">IFERROR(INDEX(Calc!$R$6:$Z$505,Calc!$OS604,Calc!OU$4),"")</f>
        <v/>
      </c>
      <c r="OV604" s="132" t="str">
        <f ca="1">IFERROR(INDEX(Calc!$R$6:$Z$505,Calc!$OS604,Calc!OV$4),"")</f>
        <v/>
      </c>
      <c r="OW604" s="138" t="str">
        <f ca="1">IFERROR(INDEX(Calc!$R$6:$Z$505,Calc!$OS604,Calc!OW$4),"")</f>
        <v/>
      </c>
      <c r="OX604" s="138" t="str">
        <f ca="1">IFERROR(INDEX(Calc!$R$6:$Z$505,Calc!$OS604,Calc!OX$4),"")</f>
        <v/>
      </c>
      <c r="OY604" s="132" t="str">
        <f t="shared" ca="1" si="164"/>
        <v/>
      </c>
      <c r="OZ604" s="132" t="str">
        <f t="shared" ca="1" si="165"/>
        <v/>
      </c>
      <c r="PA604" s="132" t="str">
        <f t="shared" ca="1" si="166"/>
        <v/>
      </c>
      <c r="PB604" s="132" t="str">
        <f t="shared" ca="1" si="167"/>
        <v/>
      </c>
    </row>
    <row r="605" spans="401:418" x14ac:dyDescent="0.25">
      <c r="OK605" s="132">
        <v>600</v>
      </c>
      <c r="OL605" s="143"/>
      <c r="OM605" s="132"/>
      <c r="ON605" s="132" t="str">
        <f>IFERROR(IF(OM605&lt;1,"",SUM($OM$6:$OM605))-$OM605+1,"")</f>
        <v/>
      </c>
      <c r="OO605" s="132" t="str">
        <f>IFERROR(IF(OM605&lt;1,"",SUM($OM$6:$OM605)),"")</f>
        <v/>
      </c>
      <c r="OP605" s="143" t="str">
        <f t="shared" ca="1" si="162"/>
        <v/>
      </c>
      <c r="OQ605" s="138" t="str">
        <f ca="1">IFERROR(IF(OK605&gt;$ON$4,"",COUNTIF($OP$6:OP605,OP605)),"")</f>
        <v/>
      </c>
      <c r="OR605" s="138" t="str">
        <f t="shared" ca="1" si="163"/>
        <v/>
      </c>
      <c r="OS605" s="132" t="str">
        <f t="array" aca="1" ref="OS605" ca="1">IFERROR(IF(LEN(OP605)=0,"",INDEX(OFFSET($AA$6,0,OR605,500,1),SMALL(IF(ISNUMBER(OFFSET($AA$6,0,OR605,500,1)),ROW(OFFSET($AA$6,0,OR605,500,1))-ROW(AA$5)),OQ605))),"")</f>
        <v/>
      </c>
      <c r="OT605" s="132" t="str">
        <f ca="1">IFERROR(INDEX(Calc!$R$6:$Z$505,Calc!$OS605,Calc!OT$4),"")</f>
        <v/>
      </c>
      <c r="OU605" s="132" t="str">
        <f ca="1">IFERROR(INDEX(Calc!$R$6:$Z$505,Calc!$OS605,Calc!OU$4),"")</f>
        <v/>
      </c>
      <c r="OV605" s="132" t="str">
        <f ca="1">IFERROR(INDEX(Calc!$R$6:$Z$505,Calc!$OS605,Calc!OV$4),"")</f>
        <v/>
      </c>
      <c r="OW605" s="138" t="str">
        <f ca="1">IFERROR(INDEX(Calc!$R$6:$Z$505,Calc!$OS605,Calc!OW$4),"")</f>
        <v/>
      </c>
      <c r="OX605" s="138" t="str">
        <f ca="1">IFERROR(INDEX(Calc!$R$6:$Z$505,Calc!$OS605,Calc!OX$4),"")</f>
        <v/>
      </c>
      <c r="OY605" s="132" t="str">
        <f t="shared" ca="1" si="164"/>
        <v/>
      </c>
      <c r="OZ605" s="132" t="str">
        <f t="shared" ca="1" si="165"/>
        <v/>
      </c>
      <c r="PA605" s="132" t="str">
        <f t="shared" ca="1" si="166"/>
        <v/>
      </c>
      <c r="PB605" s="132" t="str">
        <f t="shared" ca="1" si="167"/>
        <v/>
      </c>
    </row>
    <row r="606" spans="401:418" x14ac:dyDescent="0.25">
      <c r="OK606" s="132">
        <v>601</v>
      </c>
      <c r="OL606" s="143"/>
      <c r="OM606" s="132"/>
      <c r="ON606" s="132" t="str">
        <f>IFERROR(IF(OM606&lt;1,"",SUM($OM$6:$OM606))-$OM606+1,"")</f>
        <v/>
      </c>
      <c r="OO606" s="132" t="str">
        <f>IFERROR(IF(OM606&lt;1,"",SUM($OM$6:$OM606)),"")</f>
        <v/>
      </c>
      <c r="OP606" s="143" t="str">
        <f t="shared" ca="1" si="162"/>
        <v/>
      </c>
      <c r="OQ606" s="138" t="str">
        <f ca="1">IFERROR(IF(OK606&gt;$ON$4,"",COUNTIF($OP$6:OP606,OP606)),"")</f>
        <v/>
      </c>
      <c r="OR606" s="138" t="str">
        <f t="shared" ca="1" si="163"/>
        <v/>
      </c>
      <c r="OS606" s="132" t="str">
        <f t="array" aca="1" ref="OS606" ca="1">IFERROR(IF(LEN(OP606)=0,"",INDEX(OFFSET($AA$6,0,OR606,500,1),SMALL(IF(ISNUMBER(OFFSET($AA$6,0,OR606,500,1)),ROW(OFFSET($AA$6,0,OR606,500,1))-ROW(AA$5)),OQ606))),"")</f>
        <v/>
      </c>
      <c r="OT606" s="132" t="str">
        <f ca="1">IFERROR(INDEX(Calc!$R$6:$Z$505,Calc!$OS606,Calc!OT$4),"")</f>
        <v/>
      </c>
      <c r="OU606" s="132" t="str">
        <f ca="1">IFERROR(INDEX(Calc!$R$6:$Z$505,Calc!$OS606,Calc!OU$4),"")</f>
        <v/>
      </c>
      <c r="OV606" s="132" t="str">
        <f ca="1">IFERROR(INDEX(Calc!$R$6:$Z$505,Calc!$OS606,Calc!OV$4),"")</f>
        <v/>
      </c>
      <c r="OW606" s="138" t="str">
        <f ca="1">IFERROR(INDEX(Calc!$R$6:$Z$505,Calc!$OS606,Calc!OW$4),"")</f>
        <v/>
      </c>
      <c r="OX606" s="138" t="str">
        <f ca="1">IFERROR(INDEX(Calc!$R$6:$Z$505,Calc!$OS606,Calc!OX$4),"")</f>
        <v/>
      </c>
      <c r="OY606" s="132" t="str">
        <f t="shared" ca="1" si="164"/>
        <v/>
      </c>
      <c r="OZ606" s="132" t="str">
        <f t="shared" ca="1" si="165"/>
        <v/>
      </c>
      <c r="PA606" s="132" t="str">
        <f t="shared" ca="1" si="166"/>
        <v/>
      </c>
      <c r="PB606" s="132" t="str">
        <f t="shared" ca="1" si="167"/>
        <v/>
      </c>
    </row>
    <row r="607" spans="401:418" x14ac:dyDescent="0.25">
      <c r="OK607" s="132">
        <v>602</v>
      </c>
      <c r="OL607" s="143"/>
      <c r="OM607" s="132"/>
      <c r="ON607" s="132" t="str">
        <f>IFERROR(IF(OM607&lt;1,"",SUM($OM$6:$OM607))-$OM607+1,"")</f>
        <v/>
      </c>
      <c r="OO607" s="132" t="str">
        <f>IFERROR(IF(OM607&lt;1,"",SUM($OM$6:$OM607)),"")</f>
        <v/>
      </c>
      <c r="OP607" s="143" t="str">
        <f t="shared" ca="1" si="162"/>
        <v/>
      </c>
      <c r="OQ607" s="138" t="str">
        <f ca="1">IFERROR(IF(OK607&gt;$ON$4,"",COUNTIF($OP$6:OP607,OP607)),"")</f>
        <v/>
      </c>
      <c r="OR607" s="138" t="str">
        <f t="shared" ca="1" si="163"/>
        <v/>
      </c>
      <c r="OS607" s="132" t="str">
        <f t="array" aca="1" ref="OS607" ca="1">IFERROR(IF(LEN(OP607)=0,"",INDEX(OFFSET($AA$6,0,OR607,500,1),SMALL(IF(ISNUMBER(OFFSET($AA$6,0,OR607,500,1)),ROW(OFFSET($AA$6,0,OR607,500,1))-ROW(AA$5)),OQ607))),"")</f>
        <v/>
      </c>
      <c r="OT607" s="132" t="str">
        <f ca="1">IFERROR(INDEX(Calc!$R$6:$Z$505,Calc!$OS607,Calc!OT$4),"")</f>
        <v/>
      </c>
      <c r="OU607" s="132" t="str">
        <f ca="1">IFERROR(INDEX(Calc!$R$6:$Z$505,Calc!$OS607,Calc!OU$4),"")</f>
        <v/>
      </c>
      <c r="OV607" s="132" t="str">
        <f ca="1">IFERROR(INDEX(Calc!$R$6:$Z$505,Calc!$OS607,Calc!OV$4),"")</f>
        <v/>
      </c>
      <c r="OW607" s="138" t="str">
        <f ca="1">IFERROR(INDEX(Calc!$R$6:$Z$505,Calc!$OS607,Calc!OW$4),"")</f>
        <v/>
      </c>
      <c r="OX607" s="138" t="str">
        <f ca="1">IFERROR(INDEX(Calc!$R$6:$Z$505,Calc!$OS607,Calc!OX$4),"")</f>
        <v/>
      </c>
      <c r="OY607" s="132" t="str">
        <f t="shared" ca="1" si="164"/>
        <v/>
      </c>
      <c r="OZ607" s="132" t="str">
        <f t="shared" ca="1" si="165"/>
        <v/>
      </c>
      <c r="PA607" s="132" t="str">
        <f t="shared" ca="1" si="166"/>
        <v/>
      </c>
      <c r="PB607" s="132" t="str">
        <f t="shared" ca="1" si="167"/>
        <v/>
      </c>
    </row>
    <row r="608" spans="401:418" x14ac:dyDescent="0.25">
      <c r="OK608" s="132">
        <v>603</v>
      </c>
      <c r="OL608" s="143"/>
      <c r="OM608" s="132"/>
      <c r="ON608" s="132" t="str">
        <f>IFERROR(IF(OM608&lt;1,"",SUM($OM$6:$OM608))-$OM608+1,"")</f>
        <v/>
      </c>
      <c r="OO608" s="132" t="str">
        <f>IFERROR(IF(OM608&lt;1,"",SUM($OM$6:$OM608)),"")</f>
        <v/>
      </c>
      <c r="OP608" s="143" t="str">
        <f t="shared" ca="1" si="162"/>
        <v/>
      </c>
      <c r="OQ608" s="138" t="str">
        <f ca="1">IFERROR(IF(OK608&gt;$ON$4,"",COUNTIF($OP$6:OP608,OP608)),"")</f>
        <v/>
      </c>
      <c r="OR608" s="138" t="str">
        <f t="shared" ca="1" si="163"/>
        <v/>
      </c>
      <c r="OS608" s="132" t="str">
        <f t="array" aca="1" ref="OS608" ca="1">IFERROR(IF(LEN(OP608)=0,"",INDEX(OFFSET($AA$6,0,OR608,500,1),SMALL(IF(ISNUMBER(OFFSET($AA$6,0,OR608,500,1)),ROW(OFFSET($AA$6,0,OR608,500,1))-ROW(AA$5)),OQ608))),"")</f>
        <v/>
      </c>
      <c r="OT608" s="132" t="str">
        <f ca="1">IFERROR(INDEX(Calc!$R$6:$Z$505,Calc!$OS608,Calc!OT$4),"")</f>
        <v/>
      </c>
      <c r="OU608" s="132" t="str">
        <f ca="1">IFERROR(INDEX(Calc!$R$6:$Z$505,Calc!$OS608,Calc!OU$4),"")</f>
        <v/>
      </c>
      <c r="OV608" s="132" t="str">
        <f ca="1">IFERROR(INDEX(Calc!$R$6:$Z$505,Calc!$OS608,Calc!OV$4),"")</f>
        <v/>
      </c>
      <c r="OW608" s="138" t="str">
        <f ca="1">IFERROR(INDEX(Calc!$R$6:$Z$505,Calc!$OS608,Calc!OW$4),"")</f>
        <v/>
      </c>
      <c r="OX608" s="138" t="str">
        <f ca="1">IFERROR(INDEX(Calc!$R$6:$Z$505,Calc!$OS608,Calc!OX$4),"")</f>
        <v/>
      </c>
      <c r="OY608" s="132" t="str">
        <f t="shared" ca="1" si="164"/>
        <v/>
      </c>
      <c r="OZ608" s="132" t="str">
        <f t="shared" ca="1" si="165"/>
        <v/>
      </c>
      <c r="PA608" s="132" t="str">
        <f t="shared" ca="1" si="166"/>
        <v/>
      </c>
      <c r="PB608" s="132" t="str">
        <f t="shared" ca="1" si="167"/>
        <v/>
      </c>
    </row>
    <row r="609" spans="401:418" x14ac:dyDescent="0.25">
      <c r="OK609" s="132">
        <v>604</v>
      </c>
      <c r="OL609" s="143"/>
      <c r="OM609" s="132"/>
      <c r="ON609" s="132" t="str">
        <f>IFERROR(IF(OM609&lt;1,"",SUM($OM$6:$OM609))-$OM609+1,"")</f>
        <v/>
      </c>
      <c r="OO609" s="132" t="str">
        <f>IFERROR(IF(OM609&lt;1,"",SUM($OM$6:$OM609)),"")</f>
        <v/>
      </c>
      <c r="OP609" s="143" t="str">
        <f t="shared" ca="1" si="162"/>
        <v/>
      </c>
      <c r="OQ609" s="138" t="str">
        <f ca="1">IFERROR(IF(OK609&gt;$ON$4,"",COUNTIF($OP$6:OP609,OP609)),"")</f>
        <v/>
      </c>
      <c r="OR609" s="138" t="str">
        <f t="shared" ca="1" si="163"/>
        <v/>
      </c>
      <c r="OS609" s="132" t="str">
        <f t="array" aca="1" ref="OS609" ca="1">IFERROR(IF(LEN(OP609)=0,"",INDEX(OFFSET($AA$6,0,OR609,500,1),SMALL(IF(ISNUMBER(OFFSET($AA$6,0,OR609,500,1)),ROW(OFFSET($AA$6,0,OR609,500,1))-ROW(AA$5)),OQ609))),"")</f>
        <v/>
      </c>
      <c r="OT609" s="132" t="str">
        <f ca="1">IFERROR(INDEX(Calc!$R$6:$Z$505,Calc!$OS609,Calc!OT$4),"")</f>
        <v/>
      </c>
      <c r="OU609" s="132" t="str">
        <f ca="1">IFERROR(INDEX(Calc!$R$6:$Z$505,Calc!$OS609,Calc!OU$4),"")</f>
        <v/>
      </c>
      <c r="OV609" s="132" t="str">
        <f ca="1">IFERROR(INDEX(Calc!$R$6:$Z$505,Calc!$OS609,Calc!OV$4),"")</f>
        <v/>
      </c>
      <c r="OW609" s="138" t="str">
        <f ca="1">IFERROR(INDEX(Calc!$R$6:$Z$505,Calc!$OS609,Calc!OW$4),"")</f>
        <v/>
      </c>
      <c r="OX609" s="138" t="str">
        <f ca="1">IFERROR(INDEX(Calc!$R$6:$Z$505,Calc!$OS609,Calc!OX$4),"")</f>
        <v/>
      </c>
      <c r="OY609" s="132" t="str">
        <f t="shared" ca="1" si="164"/>
        <v/>
      </c>
      <c r="OZ609" s="132" t="str">
        <f t="shared" ca="1" si="165"/>
        <v/>
      </c>
      <c r="PA609" s="132" t="str">
        <f t="shared" ca="1" si="166"/>
        <v/>
      </c>
      <c r="PB609" s="132" t="str">
        <f t="shared" ca="1" si="167"/>
        <v/>
      </c>
    </row>
    <row r="610" spans="401:418" x14ac:dyDescent="0.25">
      <c r="OK610" s="132">
        <v>605</v>
      </c>
      <c r="OL610" s="143"/>
      <c r="OM610" s="132"/>
      <c r="ON610" s="132" t="str">
        <f>IFERROR(IF(OM610&lt;1,"",SUM($OM$6:$OM610))-$OM610+1,"")</f>
        <v/>
      </c>
      <c r="OO610" s="132" t="str">
        <f>IFERROR(IF(OM610&lt;1,"",SUM($OM$6:$OM610)),"")</f>
        <v/>
      </c>
      <c r="OP610" s="143" t="str">
        <f t="shared" ca="1" si="162"/>
        <v/>
      </c>
      <c r="OQ610" s="138" t="str">
        <f ca="1">IFERROR(IF(OK610&gt;$ON$4,"",COUNTIF($OP$6:OP610,OP610)),"")</f>
        <v/>
      </c>
      <c r="OR610" s="138" t="str">
        <f t="shared" ca="1" si="163"/>
        <v/>
      </c>
      <c r="OS610" s="132" t="str">
        <f t="array" aca="1" ref="OS610" ca="1">IFERROR(IF(LEN(OP610)=0,"",INDEX(OFFSET($AA$6,0,OR610,500,1),SMALL(IF(ISNUMBER(OFFSET($AA$6,0,OR610,500,1)),ROW(OFFSET($AA$6,0,OR610,500,1))-ROW(AA$5)),OQ610))),"")</f>
        <v/>
      </c>
      <c r="OT610" s="132" t="str">
        <f ca="1">IFERROR(INDEX(Calc!$R$6:$Z$505,Calc!$OS610,Calc!OT$4),"")</f>
        <v/>
      </c>
      <c r="OU610" s="132" t="str">
        <f ca="1">IFERROR(INDEX(Calc!$R$6:$Z$505,Calc!$OS610,Calc!OU$4),"")</f>
        <v/>
      </c>
      <c r="OV610" s="132" t="str">
        <f ca="1">IFERROR(INDEX(Calc!$R$6:$Z$505,Calc!$OS610,Calc!OV$4),"")</f>
        <v/>
      </c>
      <c r="OW610" s="138" t="str">
        <f ca="1">IFERROR(INDEX(Calc!$R$6:$Z$505,Calc!$OS610,Calc!OW$4),"")</f>
        <v/>
      </c>
      <c r="OX610" s="138" t="str">
        <f ca="1">IFERROR(INDEX(Calc!$R$6:$Z$505,Calc!$OS610,Calc!OX$4),"")</f>
        <v/>
      </c>
      <c r="OY610" s="132" t="str">
        <f t="shared" ca="1" si="164"/>
        <v/>
      </c>
      <c r="OZ610" s="132" t="str">
        <f t="shared" ca="1" si="165"/>
        <v/>
      </c>
      <c r="PA610" s="132" t="str">
        <f t="shared" ca="1" si="166"/>
        <v/>
      </c>
      <c r="PB610" s="132" t="str">
        <f t="shared" ca="1" si="167"/>
        <v/>
      </c>
    </row>
    <row r="611" spans="401:418" x14ac:dyDescent="0.25">
      <c r="OK611" s="132">
        <v>606</v>
      </c>
      <c r="OL611" s="143"/>
      <c r="OM611" s="132"/>
      <c r="ON611" s="132" t="str">
        <f>IFERROR(IF(OM611&lt;1,"",SUM($OM$6:$OM611))-$OM611+1,"")</f>
        <v/>
      </c>
      <c r="OO611" s="132" t="str">
        <f>IFERROR(IF(OM611&lt;1,"",SUM($OM$6:$OM611)),"")</f>
        <v/>
      </c>
      <c r="OP611" s="143" t="str">
        <f t="shared" ca="1" si="162"/>
        <v/>
      </c>
      <c r="OQ611" s="138" t="str">
        <f ca="1">IFERROR(IF(OK611&gt;$ON$4,"",COUNTIF($OP$6:OP611,OP611)),"")</f>
        <v/>
      </c>
      <c r="OR611" s="138" t="str">
        <f t="shared" ca="1" si="163"/>
        <v/>
      </c>
      <c r="OS611" s="132" t="str">
        <f t="array" aca="1" ref="OS611" ca="1">IFERROR(IF(LEN(OP611)=0,"",INDEX(OFFSET($AA$6,0,OR611,500,1),SMALL(IF(ISNUMBER(OFFSET($AA$6,0,OR611,500,1)),ROW(OFFSET($AA$6,0,OR611,500,1))-ROW(AA$5)),OQ611))),"")</f>
        <v/>
      </c>
      <c r="OT611" s="132" t="str">
        <f ca="1">IFERROR(INDEX(Calc!$R$6:$Z$505,Calc!$OS611,Calc!OT$4),"")</f>
        <v/>
      </c>
      <c r="OU611" s="132" t="str">
        <f ca="1">IFERROR(INDEX(Calc!$R$6:$Z$505,Calc!$OS611,Calc!OU$4),"")</f>
        <v/>
      </c>
      <c r="OV611" s="132" t="str">
        <f ca="1">IFERROR(INDEX(Calc!$R$6:$Z$505,Calc!$OS611,Calc!OV$4),"")</f>
        <v/>
      </c>
      <c r="OW611" s="138" t="str">
        <f ca="1">IFERROR(INDEX(Calc!$R$6:$Z$505,Calc!$OS611,Calc!OW$4),"")</f>
        <v/>
      </c>
      <c r="OX611" s="138" t="str">
        <f ca="1">IFERROR(INDEX(Calc!$R$6:$Z$505,Calc!$OS611,Calc!OX$4),"")</f>
        <v/>
      </c>
      <c r="OY611" s="132" t="str">
        <f t="shared" ca="1" si="164"/>
        <v/>
      </c>
      <c r="OZ611" s="132" t="str">
        <f t="shared" ca="1" si="165"/>
        <v/>
      </c>
      <c r="PA611" s="132" t="str">
        <f t="shared" ca="1" si="166"/>
        <v/>
      </c>
      <c r="PB611" s="132" t="str">
        <f t="shared" ca="1" si="167"/>
        <v/>
      </c>
    </row>
    <row r="612" spans="401:418" x14ac:dyDescent="0.25">
      <c r="OK612" s="132">
        <v>607</v>
      </c>
      <c r="OL612" s="143"/>
      <c r="OM612" s="132"/>
      <c r="ON612" s="132" t="str">
        <f>IFERROR(IF(OM612&lt;1,"",SUM($OM$6:$OM612))-$OM612+1,"")</f>
        <v/>
      </c>
      <c r="OO612" s="132" t="str">
        <f>IFERROR(IF(OM612&lt;1,"",SUM($OM$6:$OM612)),"")</f>
        <v/>
      </c>
      <c r="OP612" s="143" t="str">
        <f t="shared" ca="1" si="162"/>
        <v/>
      </c>
      <c r="OQ612" s="138" t="str">
        <f ca="1">IFERROR(IF(OK612&gt;$ON$4,"",COUNTIF($OP$6:OP612,OP612)),"")</f>
        <v/>
      </c>
      <c r="OR612" s="138" t="str">
        <f t="shared" ca="1" si="163"/>
        <v/>
      </c>
      <c r="OS612" s="132" t="str">
        <f t="array" aca="1" ref="OS612" ca="1">IFERROR(IF(LEN(OP612)=0,"",INDEX(OFFSET($AA$6,0,OR612,500,1),SMALL(IF(ISNUMBER(OFFSET($AA$6,0,OR612,500,1)),ROW(OFFSET($AA$6,0,OR612,500,1))-ROW(AA$5)),OQ612))),"")</f>
        <v/>
      </c>
      <c r="OT612" s="132" t="str">
        <f ca="1">IFERROR(INDEX(Calc!$R$6:$Z$505,Calc!$OS612,Calc!OT$4),"")</f>
        <v/>
      </c>
      <c r="OU612" s="132" t="str">
        <f ca="1">IFERROR(INDEX(Calc!$R$6:$Z$505,Calc!$OS612,Calc!OU$4),"")</f>
        <v/>
      </c>
      <c r="OV612" s="132" t="str">
        <f ca="1">IFERROR(INDEX(Calc!$R$6:$Z$505,Calc!$OS612,Calc!OV$4),"")</f>
        <v/>
      </c>
      <c r="OW612" s="138" t="str">
        <f ca="1">IFERROR(INDEX(Calc!$R$6:$Z$505,Calc!$OS612,Calc!OW$4),"")</f>
        <v/>
      </c>
      <c r="OX612" s="138" t="str">
        <f ca="1">IFERROR(INDEX(Calc!$R$6:$Z$505,Calc!$OS612,Calc!OX$4),"")</f>
        <v/>
      </c>
      <c r="OY612" s="132" t="str">
        <f t="shared" ca="1" si="164"/>
        <v/>
      </c>
      <c r="OZ612" s="132" t="str">
        <f t="shared" ca="1" si="165"/>
        <v/>
      </c>
      <c r="PA612" s="132" t="str">
        <f t="shared" ca="1" si="166"/>
        <v/>
      </c>
      <c r="PB612" s="132" t="str">
        <f t="shared" ca="1" si="167"/>
        <v/>
      </c>
    </row>
    <row r="613" spans="401:418" x14ac:dyDescent="0.25">
      <c r="OK613" s="132">
        <v>608</v>
      </c>
      <c r="OL613" s="143"/>
      <c r="OM613" s="132"/>
      <c r="ON613" s="132" t="str">
        <f>IFERROR(IF(OM613&lt;1,"",SUM($OM$6:$OM613))-$OM613+1,"")</f>
        <v/>
      </c>
      <c r="OO613" s="132" t="str">
        <f>IFERROR(IF(OM613&lt;1,"",SUM($OM$6:$OM613)),"")</f>
        <v/>
      </c>
      <c r="OP613" s="143" t="str">
        <f t="shared" ca="1" si="162"/>
        <v/>
      </c>
      <c r="OQ613" s="138" t="str">
        <f ca="1">IFERROR(IF(OK613&gt;$ON$4,"",COUNTIF($OP$6:OP613,OP613)),"")</f>
        <v/>
      </c>
      <c r="OR613" s="138" t="str">
        <f t="shared" ca="1" si="163"/>
        <v/>
      </c>
      <c r="OS613" s="132" t="str">
        <f t="array" aca="1" ref="OS613" ca="1">IFERROR(IF(LEN(OP613)=0,"",INDEX(OFFSET($AA$6,0,OR613,500,1),SMALL(IF(ISNUMBER(OFFSET($AA$6,0,OR613,500,1)),ROW(OFFSET($AA$6,0,OR613,500,1))-ROW(AA$5)),OQ613))),"")</f>
        <v/>
      </c>
      <c r="OT613" s="132" t="str">
        <f ca="1">IFERROR(INDEX(Calc!$R$6:$Z$505,Calc!$OS613,Calc!OT$4),"")</f>
        <v/>
      </c>
      <c r="OU613" s="132" t="str">
        <f ca="1">IFERROR(INDEX(Calc!$R$6:$Z$505,Calc!$OS613,Calc!OU$4),"")</f>
        <v/>
      </c>
      <c r="OV613" s="132" t="str">
        <f ca="1">IFERROR(INDEX(Calc!$R$6:$Z$505,Calc!$OS613,Calc!OV$4),"")</f>
        <v/>
      </c>
      <c r="OW613" s="138" t="str">
        <f ca="1">IFERROR(INDEX(Calc!$R$6:$Z$505,Calc!$OS613,Calc!OW$4),"")</f>
        <v/>
      </c>
      <c r="OX613" s="138" t="str">
        <f ca="1">IFERROR(INDEX(Calc!$R$6:$Z$505,Calc!$OS613,Calc!OX$4),"")</f>
        <v/>
      </c>
      <c r="OY613" s="132" t="str">
        <f t="shared" ca="1" si="164"/>
        <v/>
      </c>
      <c r="OZ613" s="132" t="str">
        <f t="shared" ca="1" si="165"/>
        <v/>
      </c>
      <c r="PA613" s="132" t="str">
        <f t="shared" ca="1" si="166"/>
        <v/>
      </c>
      <c r="PB613" s="132" t="str">
        <f t="shared" ca="1" si="167"/>
        <v/>
      </c>
    </row>
    <row r="614" spans="401:418" x14ac:dyDescent="0.25">
      <c r="OK614" s="132">
        <v>609</v>
      </c>
      <c r="OL614" s="143"/>
      <c r="OM614" s="132"/>
      <c r="ON614" s="132" t="str">
        <f>IFERROR(IF(OM614&lt;1,"",SUM($OM$6:$OM614))-$OM614+1,"")</f>
        <v/>
      </c>
      <c r="OO614" s="132" t="str">
        <f>IFERROR(IF(OM614&lt;1,"",SUM($OM$6:$OM614)),"")</f>
        <v/>
      </c>
      <c r="OP614" s="143" t="str">
        <f t="shared" ca="1" si="162"/>
        <v/>
      </c>
      <c r="OQ614" s="138" t="str">
        <f ca="1">IFERROR(IF(OK614&gt;$ON$4,"",COUNTIF($OP$6:OP614,OP614)),"")</f>
        <v/>
      </c>
      <c r="OR614" s="138" t="str">
        <f t="shared" ca="1" si="163"/>
        <v/>
      </c>
      <c r="OS614" s="132" t="str">
        <f t="array" aca="1" ref="OS614" ca="1">IFERROR(IF(LEN(OP614)=0,"",INDEX(OFFSET($AA$6,0,OR614,500,1),SMALL(IF(ISNUMBER(OFFSET($AA$6,0,OR614,500,1)),ROW(OFFSET($AA$6,0,OR614,500,1))-ROW(AA$5)),OQ614))),"")</f>
        <v/>
      </c>
      <c r="OT614" s="132" t="str">
        <f ca="1">IFERROR(INDEX(Calc!$R$6:$Z$505,Calc!$OS614,Calc!OT$4),"")</f>
        <v/>
      </c>
      <c r="OU614" s="132" t="str">
        <f ca="1">IFERROR(INDEX(Calc!$R$6:$Z$505,Calc!$OS614,Calc!OU$4),"")</f>
        <v/>
      </c>
      <c r="OV614" s="132" t="str">
        <f ca="1">IFERROR(INDEX(Calc!$R$6:$Z$505,Calc!$OS614,Calc!OV$4),"")</f>
        <v/>
      </c>
      <c r="OW614" s="138" t="str">
        <f ca="1">IFERROR(INDEX(Calc!$R$6:$Z$505,Calc!$OS614,Calc!OW$4),"")</f>
        <v/>
      </c>
      <c r="OX614" s="138" t="str">
        <f ca="1">IFERROR(INDEX(Calc!$R$6:$Z$505,Calc!$OS614,Calc!OX$4),"")</f>
        <v/>
      </c>
      <c r="OY614" s="132" t="str">
        <f t="shared" ca="1" si="164"/>
        <v/>
      </c>
      <c r="OZ614" s="132" t="str">
        <f t="shared" ca="1" si="165"/>
        <v/>
      </c>
      <c r="PA614" s="132" t="str">
        <f t="shared" ca="1" si="166"/>
        <v/>
      </c>
      <c r="PB614" s="132" t="str">
        <f t="shared" ca="1" si="167"/>
        <v/>
      </c>
    </row>
    <row r="615" spans="401:418" x14ac:dyDescent="0.25">
      <c r="OK615" s="132">
        <v>610</v>
      </c>
      <c r="OL615" s="143"/>
      <c r="OM615" s="132"/>
      <c r="ON615" s="132" t="str">
        <f>IFERROR(IF(OM615&lt;1,"",SUM($OM$6:$OM615))-$OM615+1,"")</f>
        <v/>
      </c>
      <c r="OO615" s="132" t="str">
        <f>IFERROR(IF(OM615&lt;1,"",SUM($OM$6:$OM615)),"")</f>
        <v/>
      </c>
      <c r="OP615" s="143" t="str">
        <f t="shared" ca="1" si="162"/>
        <v/>
      </c>
      <c r="OQ615" s="138" t="str">
        <f ca="1">IFERROR(IF(OK615&gt;$ON$4,"",COUNTIF($OP$6:OP615,OP615)),"")</f>
        <v/>
      </c>
      <c r="OR615" s="138" t="str">
        <f t="shared" ca="1" si="163"/>
        <v/>
      </c>
      <c r="OS615" s="132" t="str">
        <f t="array" aca="1" ref="OS615" ca="1">IFERROR(IF(LEN(OP615)=0,"",INDEX(OFFSET($AA$6,0,OR615,500,1),SMALL(IF(ISNUMBER(OFFSET($AA$6,0,OR615,500,1)),ROW(OFFSET($AA$6,0,OR615,500,1))-ROW(AA$5)),OQ615))),"")</f>
        <v/>
      </c>
      <c r="OT615" s="132" t="str">
        <f ca="1">IFERROR(INDEX(Calc!$R$6:$Z$505,Calc!$OS615,Calc!OT$4),"")</f>
        <v/>
      </c>
      <c r="OU615" s="132" t="str">
        <f ca="1">IFERROR(INDEX(Calc!$R$6:$Z$505,Calc!$OS615,Calc!OU$4),"")</f>
        <v/>
      </c>
      <c r="OV615" s="132" t="str">
        <f ca="1">IFERROR(INDEX(Calc!$R$6:$Z$505,Calc!$OS615,Calc!OV$4),"")</f>
        <v/>
      </c>
      <c r="OW615" s="138" t="str">
        <f ca="1">IFERROR(INDEX(Calc!$R$6:$Z$505,Calc!$OS615,Calc!OW$4),"")</f>
        <v/>
      </c>
      <c r="OX615" s="138" t="str">
        <f ca="1">IFERROR(INDEX(Calc!$R$6:$Z$505,Calc!$OS615,Calc!OX$4),"")</f>
        <v/>
      </c>
      <c r="OY615" s="132" t="str">
        <f t="shared" ca="1" si="164"/>
        <v/>
      </c>
      <c r="OZ615" s="132" t="str">
        <f t="shared" ca="1" si="165"/>
        <v/>
      </c>
      <c r="PA615" s="132" t="str">
        <f t="shared" ca="1" si="166"/>
        <v/>
      </c>
      <c r="PB615" s="132" t="str">
        <f t="shared" ca="1" si="167"/>
        <v/>
      </c>
    </row>
    <row r="616" spans="401:418" x14ac:dyDescent="0.25">
      <c r="OK616" s="132">
        <v>611</v>
      </c>
      <c r="OL616" s="143"/>
      <c r="OM616" s="132"/>
      <c r="ON616" s="132" t="str">
        <f>IFERROR(IF(OM616&lt;1,"",SUM($OM$6:$OM616))-$OM616+1,"")</f>
        <v/>
      </c>
      <c r="OO616" s="132" t="str">
        <f>IFERROR(IF(OM616&lt;1,"",SUM($OM$6:$OM616)),"")</f>
        <v/>
      </c>
      <c r="OP616" s="143" t="str">
        <f t="shared" ca="1" si="162"/>
        <v/>
      </c>
      <c r="OQ616" s="138" t="str">
        <f ca="1">IFERROR(IF(OK616&gt;$ON$4,"",COUNTIF($OP$6:OP616,OP616)),"")</f>
        <v/>
      </c>
      <c r="OR616" s="138" t="str">
        <f t="shared" ca="1" si="163"/>
        <v/>
      </c>
      <c r="OS616" s="132" t="str">
        <f t="array" aca="1" ref="OS616" ca="1">IFERROR(IF(LEN(OP616)=0,"",INDEX(OFFSET($AA$6,0,OR616,500,1),SMALL(IF(ISNUMBER(OFFSET($AA$6,0,OR616,500,1)),ROW(OFFSET($AA$6,0,OR616,500,1))-ROW(AA$5)),OQ616))),"")</f>
        <v/>
      </c>
      <c r="OT616" s="132" t="str">
        <f ca="1">IFERROR(INDEX(Calc!$R$6:$Z$505,Calc!$OS616,Calc!OT$4),"")</f>
        <v/>
      </c>
      <c r="OU616" s="132" t="str">
        <f ca="1">IFERROR(INDEX(Calc!$R$6:$Z$505,Calc!$OS616,Calc!OU$4),"")</f>
        <v/>
      </c>
      <c r="OV616" s="132" t="str">
        <f ca="1">IFERROR(INDEX(Calc!$R$6:$Z$505,Calc!$OS616,Calc!OV$4),"")</f>
        <v/>
      </c>
      <c r="OW616" s="138" t="str">
        <f ca="1">IFERROR(INDEX(Calc!$R$6:$Z$505,Calc!$OS616,Calc!OW$4),"")</f>
        <v/>
      </c>
      <c r="OX616" s="138" t="str">
        <f ca="1">IFERROR(INDEX(Calc!$R$6:$Z$505,Calc!$OS616,Calc!OX$4),"")</f>
        <v/>
      </c>
      <c r="OY616" s="132" t="str">
        <f t="shared" ca="1" si="164"/>
        <v/>
      </c>
      <c r="OZ616" s="132" t="str">
        <f t="shared" ca="1" si="165"/>
        <v/>
      </c>
      <c r="PA616" s="132" t="str">
        <f t="shared" ca="1" si="166"/>
        <v/>
      </c>
      <c r="PB616" s="132" t="str">
        <f t="shared" ca="1" si="167"/>
        <v/>
      </c>
    </row>
    <row r="617" spans="401:418" x14ac:dyDescent="0.25">
      <c r="OK617" s="132">
        <v>612</v>
      </c>
      <c r="OL617" s="143"/>
      <c r="OM617" s="132"/>
      <c r="ON617" s="132" t="str">
        <f>IFERROR(IF(OM617&lt;1,"",SUM($OM$6:$OM617))-$OM617+1,"")</f>
        <v/>
      </c>
      <c r="OO617" s="132" t="str">
        <f>IFERROR(IF(OM617&lt;1,"",SUM($OM$6:$OM617)),"")</f>
        <v/>
      </c>
      <c r="OP617" s="143" t="str">
        <f t="shared" ca="1" si="162"/>
        <v/>
      </c>
      <c r="OQ617" s="138" t="str">
        <f ca="1">IFERROR(IF(OK617&gt;$ON$4,"",COUNTIF($OP$6:OP617,OP617)),"")</f>
        <v/>
      </c>
      <c r="OR617" s="138" t="str">
        <f t="shared" ca="1" si="163"/>
        <v/>
      </c>
      <c r="OS617" s="132" t="str">
        <f t="array" aca="1" ref="OS617" ca="1">IFERROR(IF(LEN(OP617)=0,"",INDEX(OFFSET($AA$6,0,OR617,500,1),SMALL(IF(ISNUMBER(OFFSET($AA$6,0,OR617,500,1)),ROW(OFFSET($AA$6,0,OR617,500,1))-ROW(AA$5)),OQ617))),"")</f>
        <v/>
      </c>
      <c r="OT617" s="132" t="str">
        <f ca="1">IFERROR(INDEX(Calc!$R$6:$Z$505,Calc!$OS617,Calc!OT$4),"")</f>
        <v/>
      </c>
      <c r="OU617" s="132" t="str">
        <f ca="1">IFERROR(INDEX(Calc!$R$6:$Z$505,Calc!$OS617,Calc!OU$4),"")</f>
        <v/>
      </c>
      <c r="OV617" s="132" t="str">
        <f ca="1">IFERROR(INDEX(Calc!$R$6:$Z$505,Calc!$OS617,Calc!OV$4),"")</f>
        <v/>
      </c>
      <c r="OW617" s="138" t="str">
        <f ca="1">IFERROR(INDEX(Calc!$R$6:$Z$505,Calc!$OS617,Calc!OW$4),"")</f>
        <v/>
      </c>
      <c r="OX617" s="138" t="str">
        <f ca="1">IFERROR(INDEX(Calc!$R$6:$Z$505,Calc!$OS617,Calc!OX$4),"")</f>
        <v/>
      </c>
      <c r="OY617" s="132" t="str">
        <f t="shared" ca="1" si="164"/>
        <v/>
      </c>
      <c r="OZ617" s="132" t="str">
        <f t="shared" ca="1" si="165"/>
        <v/>
      </c>
      <c r="PA617" s="132" t="str">
        <f t="shared" ca="1" si="166"/>
        <v/>
      </c>
      <c r="PB617" s="132" t="str">
        <f t="shared" ca="1" si="167"/>
        <v/>
      </c>
    </row>
    <row r="618" spans="401:418" x14ac:dyDescent="0.25">
      <c r="OK618" s="132">
        <v>613</v>
      </c>
      <c r="OL618" s="143"/>
      <c r="OM618" s="132"/>
      <c r="ON618" s="132" t="str">
        <f>IFERROR(IF(OM618&lt;1,"",SUM($OM$6:$OM618))-$OM618+1,"")</f>
        <v/>
      </c>
      <c r="OO618" s="132" t="str">
        <f>IFERROR(IF(OM618&lt;1,"",SUM($OM$6:$OM618)),"")</f>
        <v/>
      </c>
      <c r="OP618" s="143" t="str">
        <f t="shared" ca="1" si="162"/>
        <v/>
      </c>
      <c r="OQ618" s="138" t="str">
        <f ca="1">IFERROR(IF(OK618&gt;$ON$4,"",COUNTIF($OP$6:OP618,OP618)),"")</f>
        <v/>
      </c>
      <c r="OR618" s="138" t="str">
        <f t="shared" ca="1" si="163"/>
        <v/>
      </c>
      <c r="OS618" s="132" t="str">
        <f t="array" aca="1" ref="OS618" ca="1">IFERROR(IF(LEN(OP618)=0,"",INDEX(OFFSET($AA$6,0,OR618,500,1),SMALL(IF(ISNUMBER(OFFSET($AA$6,0,OR618,500,1)),ROW(OFFSET($AA$6,0,OR618,500,1))-ROW(AA$5)),OQ618))),"")</f>
        <v/>
      </c>
      <c r="OT618" s="132" t="str">
        <f ca="1">IFERROR(INDEX(Calc!$R$6:$Z$505,Calc!$OS618,Calc!OT$4),"")</f>
        <v/>
      </c>
      <c r="OU618" s="132" t="str">
        <f ca="1">IFERROR(INDEX(Calc!$R$6:$Z$505,Calc!$OS618,Calc!OU$4),"")</f>
        <v/>
      </c>
      <c r="OV618" s="132" t="str">
        <f ca="1">IFERROR(INDEX(Calc!$R$6:$Z$505,Calc!$OS618,Calc!OV$4),"")</f>
        <v/>
      </c>
      <c r="OW618" s="138" t="str">
        <f ca="1">IFERROR(INDEX(Calc!$R$6:$Z$505,Calc!$OS618,Calc!OW$4),"")</f>
        <v/>
      </c>
      <c r="OX618" s="138" t="str">
        <f ca="1">IFERROR(INDEX(Calc!$R$6:$Z$505,Calc!$OS618,Calc!OX$4),"")</f>
        <v/>
      </c>
      <c r="OY618" s="132" t="str">
        <f t="shared" ca="1" si="164"/>
        <v/>
      </c>
      <c r="OZ618" s="132" t="str">
        <f t="shared" ca="1" si="165"/>
        <v/>
      </c>
      <c r="PA618" s="132" t="str">
        <f t="shared" ca="1" si="166"/>
        <v/>
      </c>
      <c r="PB618" s="132" t="str">
        <f t="shared" ca="1" si="167"/>
        <v/>
      </c>
    </row>
    <row r="619" spans="401:418" x14ac:dyDescent="0.25">
      <c r="OK619" s="132">
        <v>614</v>
      </c>
      <c r="OL619" s="143"/>
      <c r="OM619" s="132"/>
      <c r="ON619" s="132" t="str">
        <f>IFERROR(IF(OM619&lt;1,"",SUM($OM$6:$OM619))-$OM619+1,"")</f>
        <v/>
      </c>
      <c r="OO619" s="132" t="str">
        <f>IFERROR(IF(OM619&lt;1,"",SUM($OM$6:$OM619)),"")</f>
        <v/>
      </c>
      <c r="OP619" s="143" t="str">
        <f t="shared" ca="1" si="162"/>
        <v/>
      </c>
      <c r="OQ619" s="138" t="str">
        <f ca="1">IFERROR(IF(OK619&gt;$ON$4,"",COUNTIF($OP$6:OP619,OP619)),"")</f>
        <v/>
      </c>
      <c r="OR619" s="138" t="str">
        <f t="shared" ca="1" si="163"/>
        <v/>
      </c>
      <c r="OS619" s="132" t="str">
        <f t="array" aca="1" ref="OS619" ca="1">IFERROR(IF(LEN(OP619)=0,"",INDEX(OFFSET($AA$6,0,OR619,500,1),SMALL(IF(ISNUMBER(OFFSET($AA$6,0,OR619,500,1)),ROW(OFFSET($AA$6,0,OR619,500,1))-ROW(AA$5)),OQ619))),"")</f>
        <v/>
      </c>
      <c r="OT619" s="132" t="str">
        <f ca="1">IFERROR(INDEX(Calc!$R$6:$Z$505,Calc!$OS619,Calc!OT$4),"")</f>
        <v/>
      </c>
      <c r="OU619" s="132" t="str">
        <f ca="1">IFERROR(INDEX(Calc!$R$6:$Z$505,Calc!$OS619,Calc!OU$4),"")</f>
        <v/>
      </c>
      <c r="OV619" s="132" t="str">
        <f ca="1">IFERROR(INDEX(Calc!$R$6:$Z$505,Calc!$OS619,Calc!OV$4),"")</f>
        <v/>
      </c>
      <c r="OW619" s="138" t="str">
        <f ca="1">IFERROR(INDEX(Calc!$R$6:$Z$505,Calc!$OS619,Calc!OW$4),"")</f>
        <v/>
      </c>
      <c r="OX619" s="138" t="str">
        <f ca="1">IFERROR(INDEX(Calc!$R$6:$Z$505,Calc!$OS619,Calc!OX$4),"")</f>
        <v/>
      </c>
      <c r="OY619" s="132" t="str">
        <f t="shared" ca="1" si="164"/>
        <v/>
      </c>
      <c r="OZ619" s="132" t="str">
        <f t="shared" ca="1" si="165"/>
        <v/>
      </c>
      <c r="PA619" s="132" t="str">
        <f t="shared" ca="1" si="166"/>
        <v/>
      </c>
      <c r="PB619" s="132" t="str">
        <f t="shared" ca="1" si="167"/>
        <v/>
      </c>
    </row>
    <row r="620" spans="401:418" x14ac:dyDescent="0.25">
      <c r="OK620" s="132">
        <v>615</v>
      </c>
      <c r="OL620" s="143"/>
      <c r="OM620" s="132"/>
      <c r="ON620" s="132" t="str">
        <f>IFERROR(IF(OM620&lt;1,"",SUM($OM$6:$OM620))-$OM620+1,"")</f>
        <v/>
      </c>
      <c r="OO620" s="132" t="str">
        <f>IFERROR(IF(OM620&lt;1,"",SUM($OM$6:$OM620)),"")</f>
        <v/>
      </c>
      <c r="OP620" s="143" t="str">
        <f t="shared" ca="1" si="162"/>
        <v/>
      </c>
      <c r="OQ620" s="138" t="str">
        <f ca="1">IFERROR(IF(OK620&gt;$ON$4,"",COUNTIF($OP$6:OP620,OP620)),"")</f>
        <v/>
      </c>
      <c r="OR620" s="138" t="str">
        <f t="shared" ca="1" si="163"/>
        <v/>
      </c>
      <c r="OS620" s="132" t="str">
        <f t="array" aca="1" ref="OS620" ca="1">IFERROR(IF(LEN(OP620)=0,"",INDEX(OFFSET($AA$6,0,OR620,500,1),SMALL(IF(ISNUMBER(OFFSET($AA$6,0,OR620,500,1)),ROW(OFFSET($AA$6,0,OR620,500,1))-ROW(AA$5)),OQ620))),"")</f>
        <v/>
      </c>
      <c r="OT620" s="132" t="str">
        <f ca="1">IFERROR(INDEX(Calc!$R$6:$Z$505,Calc!$OS620,Calc!OT$4),"")</f>
        <v/>
      </c>
      <c r="OU620" s="132" t="str">
        <f ca="1">IFERROR(INDEX(Calc!$R$6:$Z$505,Calc!$OS620,Calc!OU$4),"")</f>
        <v/>
      </c>
      <c r="OV620" s="132" t="str">
        <f ca="1">IFERROR(INDEX(Calc!$R$6:$Z$505,Calc!$OS620,Calc!OV$4),"")</f>
        <v/>
      </c>
      <c r="OW620" s="138" t="str">
        <f ca="1">IFERROR(INDEX(Calc!$R$6:$Z$505,Calc!$OS620,Calc!OW$4),"")</f>
        <v/>
      </c>
      <c r="OX620" s="138" t="str">
        <f ca="1">IFERROR(INDEX(Calc!$R$6:$Z$505,Calc!$OS620,Calc!OX$4),"")</f>
        <v/>
      </c>
      <c r="OY620" s="132" t="str">
        <f t="shared" ca="1" si="164"/>
        <v/>
      </c>
      <c r="OZ620" s="132" t="str">
        <f t="shared" ca="1" si="165"/>
        <v/>
      </c>
      <c r="PA620" s="132" t="str">
        <f t="shared" ca="1" si="166"/>
        <v/>
      </c>
      <c r="PB620" s="132" t="str">
        <f t="shared" ca="1" si="167"/>
        <v/>
      </c>
    </row>
    <row r="621" spans="401:418" x14ac:dyDescent="0.25">
      <c r="OK621" s="132">
        <v>616</v>
      </c>
      <c r="OL621" s="143"/>
      <c r="OM621" s="132"/>
      <c r="ON621" s="132" t="str">
        <f>IFERROR(IF(OM621&lt;1,"",SUM($OM$6:$OM621))-$OM621+1,"")</f>
        <v/>
      </c>
      <c r="OO621" s="132" t="str">
        <f>IFERROR(IF(OM621&lt;1,"",SUM($OM$6:$OM621)),"")</f>
        <v/>
      </c>
      <c r="OP621" s="143" t="str">
        <f t="shared" ca="1" si="162"/>
        <v/>
      </c>
      <c r="OQ621" s="138" t="str">
        <f ca="1">IFERROR(IF(OK621&gt;$ON$4,"",COUNTIF($OP$6:OP621,OP621)),"")</f>
        <v/>
      </c>
      <c r="OR621" s="138" t="str">
        <f t="shared" ca="1" si="163"/>
        <v/>
      </c>
      <c r="OS621" s="132" t="str">
        <f t="array" aca="1" ref="OS621" ca="1">IFERROR(IF(LEN(OP621)=0,"",INDEX(OFFSET($AA$6,0,OR621,500,1),SMALL(IF(ISNUMBER(OFFSET($AA$6,0,OR621,500,1)),ROW(OFFSET($AA$6,0,OR621,500,1))-ROW(AA$5)),OQ621))),"")</f>
        <v/>
      </c>
      <c r="OT621" s="132" t="str">
        <f ca="1">IFERROR(INDEX(Calc!$R$6:$Z$505,Calc!$OS621,Calc!OT$4),"")</f>
        <v/>
      </c>
      <c r="OU621" s="132" t="str">
        <f ca="1">IFERROR(INDEX(Calc!$R$6:$Z$505,Calc!$OS621,Calc!OU$4),"")</f>
        <v/>
      </c>
      <c r="OV621" s="132" t="str">
        <f ca="1">IFERROR(INDEX(Calc!$R$6:$Z$505,Calc!$OS621,Calc!OV$4),"")</f>
        <v/>
      </c>
      <c r="OW621" s="138" t="str">
        <f ca="1">IFERROR(INDEX(Calc!$R$6:$Z$505,Calc!$OS621,Calc!OW$4),"")</f>
        <v/>
      </c>
      <c r="OX621" s="138" t="str">
        <f ca="1">IFERROR(INDEX(Calc!$R$6:$Z$505,Calc!$OS621,Calc!OX$4),"")</f>
        <v/>
      </c>
      <c r="OY621" s="132" t="str">
        <f t="shared" ca="1" si="164"/>
        <v/>
      </c>
      <c r="OZ621" s="132" t="str">
        <f t="shared" ca="1" si="165"/>
        <v/>
      </c>
      <c r="PA621" s="132" t="str">
        <f t="shared" ca="1" si="166"/>
        <v/>
      </c>
      <c r="PB621" s="132" t="str">
        <f t="shared" ca="1" si="167"/>
        <v/>
      </c>
    </row>
    <row r="622" spans="401:418" x14ac:dyDescent="0.25">
      <c r="OK622" s="132">
        <v>617</v>
      </c>
      <c r="OL622" s="143"/>
      <c r="OM622" s="132"/>
      <c r="ON622" s="132" t="str">
        <f>IFERROR(IF(OM622&lt;1,"",SUM($OM$6:$OM622))-$OM622+1,"")</f>
        <v/>
      </c>
      <c r="OO622" s="132" t="str">
        <f>IFERROR(IF(OM622&lt;1,"",SUM($OM$6:$OM622)),"")</f>
        <v/>
      </c>
      <c r="OP622" s="143" t="str">
        <f t="shared" ca="1" si="162"/>
        <v/>
      </c>
      <c r="OQ622" s="138" t="str">
        <f ca="1">IFERROR(IF(OK622&gt;$ON$4,"",COUNTIF($OP$6:OP622,OP622)),"")</f>
        <v/>
      </c>
      <c r="OR622" s="138" t="str">
        <f t="shared" ca="1" si="163"/>
        <v/>
      </c>
      <c r="OS622" s="132" t="str">
        <f t="array" aca="1" ref="OS622" ca="1">IFERROR(IF(LEN(OP622)=0,"",INDEX(OFFSET($AA$6,0,OR622,500,1),SMALL(IF(ISNUMBER(OFFSET($AA$6,0,OR622,500,1)),ROW(OFFSET($AA$6,0,OR622,500,1))-ROW(AA$5)),OQ622))),"")</f>
        <v/>
      </c>
      <c r="OT622" s="132" t="str">
        <f ca="1">IFERROR(INDEX(Calc!$R$6:$Z$505,Calc!$OS622,Calc!OT$4),"")</f>
        <v/>
      </c>
      <c r="OU622" s="132" t="str">
        <f ca="1">IFERROR(INDEX(Calc!$R$6:$Z$505,Calc!$OS622,Calc!OU$4),"")</f>
        <v/>
      </c>
      <c r="OV622" s="132" t="str">
        <f ca="1">IFERROR(INDEX(Calc!$R$6:$Z$505,Calc!$OS622,Calc!OV$4),"")</f>
        <v/>
      </c>
      <c r="OW622" s="138" t="str">
        <f ca="1">IFERROR(INDEX(Calc!$R$6:$Z$505,Calc!$OS622,Calc!OW$4),"")</f>
        <v/>
      </c>
      <c r="OX622" s="138" t="str">
        <f ca="1">IFERROR(INDEX(Calc!$R$6:$Z$505,Calc!$OS622,Calc!OX$4),"")</f>
        <v/>
      </c>
      <c r="OY622" s="132" t="str">
        <f t="shared" ca="1" si="164"/>
        <v/>
      </c>
      <c r="OZ622" s="132" t="str">
        <f t="shared" ca="1" si="165"/>
        <v/>
      </c>
      <c r="PA622" s="132" t="str">
        <f t="shared" ca="1" si="166"/>
        <v/>
      </c>
      <c r="PB622" s="132" t="str">
        <f t="shared" ca="1" si="167"/>
        <v/>
      </c>
    </row>
    <row r="623" spans="401:418" x14ac:dyDescent="0.25">
      <c r="OK623" s="132">
        <v>618</v>
      </c>
      <c r="OL623" s="143"/>
      <c r="OM623" s="132"/>
      <c r="ON623" s="132" t="str">
        <f>IFERROR(IF(OM623&lt;1,"",SUM($OM$6:$OM623))-$OM623+1,"")</f>
        <v/>
      </c>
      <c r="OO623" s="132" t="str">
        <f>IFERROR(IF(OM623&lt;1,"",SUM($OM$6:$OM623)),"")</f>
        <v/>
      </c>
      <c r="OP623" s="143" t="str">
        <f t="shared" ca="1" si="162"/>
        <v/>
      </c>
      <c r="OQ623" s="138" t="str">
        <f ca="1">IFERROR(IF(OK623&gt;$ON$4,"",COUNTIF($OP$6:OP623,OP623)),"")</f>
        <v/>
      </c>
      <c r="OR623" s="138" t="str">
        <f t="shared" ca="1" si="163"/>
        <v/>
      </c>
      <c r="OS623" s="132" t="str">
        <f t="array" aca="1" ref="OS623" ca="1">IFERROR(IF(LEN(OP623)=0,"",INDEX(OFFSET($AA$6,0,OR623,500,1),SMALL(IF(ISNUMBER(OFFSET($AA$6,0,OR623,500,1)),ROW(OFFSET($AA$6,0,OR623,500,1))-ROW(AA$5)),OQ623))),"")</f>
        <v/>
      </c>
      <c r="OT623" s="132" t="str">
        <f ca="1">IFERROR(INDEX(Calc!$R$6:$Z$505,Calc!$OS623,Calc!OT$4),"")</f>
        <v/>
      </c>
      <c r="OU623" s="132" t="str">
        <f ca="1">IFERROR(INDEX(Calc!$R$6:$Z$505,Calc!$OS623,Calc!OU$4),"")</f>
        <v/>
      </c>
      <c r="OV623" s="132" t="str">
        <f ca="1">IFERROR(INDEX(Calc!$R$6:$Z$505,Calc!$OS623,Calc!OV$4),"")</f>
        <v/>
      </c>
      <c r="OW623" s="138" t="str">
        <f ca="1">IFERROR(INDEX(Calc!$R$6:$Z$505,Calc!$OS623,Calc!OW$4),"")</f>
        <v/>
      </c>
      <c r="OX623" s="138" t="str">
        <f ca="1">IFERROR(INDEX(Calc!$R$6:$Z$505,Calc!$OS623,Calc!OX$4),"")</f>
        <v/>
      </c>
      <c r="OY623" s="132" t="str">
        <f t="shared" ca="1" si="164"/>
        <v/>
      </c>
      <c r="OZ623" s="132" t="str">
        <f t="shared" ca="1" si="165"/>
        <v/>
      </c>
      <c r="PA623" s="132" t="str">
        <f t="shared" ca="1" si="166"/>
        <v/>
      </c>
      <c r="PB623" s="132" t="str">
        <f t="shared" ca="1" si="167"/>
        <v/>
      </c>
    </row>
    <row r="624" spans="401:418" x14ac:dyDescent="0.25">
      <c r="OK624" s="132">
        <v>619</v>
      </c>
      <c r="OL624" s="143"/>
      <c r="OM624" s="132"/>
      <c r="ON624" s="132" t="str">
        <f>IFERROR(IF(OM624&lt;1,"",SUM($OM$6:$OM624))-$OM624+1,"")</f>
        <v/>
      </c>
      <c r="OO624" s="132" t="str">
        <f>IFERROR(IF(OM624&lt;1,"",SUM($OM$6:$OM624)),"")</f>
        <v/>
      </c>
      <c r="OP624" s="143" t="str">
        <f t="shared" ca="1" si="162"/>
        <v/>
      </c>
      <c r="OQ624" s="138" t="str">
        <f ca="1">IFERROR(IF(OK624&gt;$ON$4,"",COUNTIF($OP$6:OP624,OP624)),"")</f>
        <v/>
      </c>
      <c r="OR624" s="138" t="str">
        <f t="shared" ca="1" si="163"/>
        <v/>
      </c>
      <c r="OS624" s="132" t="str">
        <f t="array" aca="1" ref="OS624" ca="1">IFERROR(IF(LEN(OP624)=0,"",INDEX(OFFSET($AA$6,0,OR624,500,1),SMALL(IF(ISNUMBER(OFFSET($AA$6,0,OR624,500,1)),ROW(OFFSET($AA$6,0,OR624,500,1))-ROW(AA$5)),OQ624))),"")</f>
        <v/>
      </c>
      <c r="OT624" s="132" t="str">
        <f ca="1">IFERROR(INDEX(Calc!$R$6:$Z$505,Calc!$OS624,Calc!OT$4),"")</f>
        <v/>
      </c>
      <c r="OU624" s="132" t="str">
        <f ca="1">IFERROR(INDEX(Calc!$R$6:$Z$505,Calc!$OS624,Calc!OU$4),"")</f>
        <v/>
      </c>
      <c r="OV624" s="132" t="str">
        <f ca="1">IFERROR(INDEX(Calc!$R$6:$Z$505,Calc!$OS624,Calc!OV$4),"")</f>
        <v/>
      </c>
      <c r="OW624" s="138" t="str">
        <f ca="1">IFERROR(INDEX(Calc!$R$6:$Z$505,Calc!$OS624,Calc!OW$4),"")</f>
        <v/>
      </c>
      <c r="OX624" s="138" t="str">
        <f ca="1">IFERROR(INDEX(Calc!$R$6:$Z$505,Calc!$OS624,Calc!OX$4),"")</f>
        <v/>
      </c>
      <c r="OY624" s="132" t="str">
        <f t="shared" ca="1" si="164"/>
        <v/>
      </c>
      <c r="OZ624" s="132" t="str">
        <f t="shared" ca="1" si="165"/>
        <v/>
      </c>
      <c r="PA624" s="132" t="str">
        <f t="shared" ca="1" si="166"/>
        <v/>
      </c>
      <c r="PB624" s="132" t="str">
        <f t="shared" ca="1" si="167"/>
        <v/>
      </c>
    </row>
    <row r="625" spans="401:418" x14ac:dyDescent="0.25">
      <c r="OK625" s="132">
        <v>620</v>
      </c>
      <c r="OL625" s="143"/>
      <c r="OM625" s="132"/>
      <c r="ON625" s="132" t="str">
        <f>IFERROR(IF(OM625&lt;1,"",SUM($OM$6:$OM625))-$OM625+1,"")</f>
        <v/>
      </c>
      <c r="OO625" s="132" t="str">
        <f>IFERROR(IF(OM625&lt;1,"",SUM($OM$6:$OM625)),"")</f>
        <v/>
      </c>
      <c r="OP625" s="143" t="str">
        <f t="shared" ca="1" si="162"/>
        <v/>
      </c>
      <c r="OQ625" s="138" t="str">
        <f ca="1">IFERROR(IF(OK625&gt;$ON$4,"",COUNTIF($OP$6:OP625,OP625)),"")</f>
        <v/>
      </c>
      <c r="OR625" s="138" t="str">
        <f t="shared" ca="1" si="163"/>
        <v/>
      </c>
      <c r="OS625" s="132" t="str">
        <f t="array" aca="1" ref="OS625" ca="1">IFERROR(IF(LEN(OP625)=0,"",INDEX(OFFSET($AA$6,0,OR625,500,1),SMALL(IF(ISNUMBER(OFFSET($AA$6,0,OR625,500,1)),ROW(OFFSET($AA$6,0,OR625,500,1))-ROW(AA$5)),OQ625))),"")</f>
        <v/>
      </c>
      <c r="OT625" s="132" t="str">
        <f ca="1">IFERROR(INDEX(Calc!$R$6:$Z$505,Calc!$OS625,Calc!OT$4),"")</f>
        <v/>
      </c>
      <c r="OU625" s="132" t="str">
        <f ca="1">IFERROR(INDEX(Calc!$R$6:$Z$505,Calc!$OS625,Calc!OU$4),"")</f>
        <v/>
      </c>
      <c r="OV625" s="132" t="str">
        <f ca="1">IFERROR(INDEX(Calc!$R$6:$Z$505,Calc!$OS625,Calc!OV$4),"")</f>
        <v/>
      </c>
      <c r="OW625" s="138" t="str">
        <f ca="1">IFERROR(INDEX(Calc!$R$6:$Z$505,Calc!$OS625,Calc!OW$4),"")</f>
        <v/>
      </c>
      <c r="OX625" s="138" t="str">
        <f ca="1">IFERROR(INDEX(Calc!$R$6:$Z$505,Calc!$OS625,Calc!OX$4),"")</f>
        <v/>
      </c>
      <c r="OY625" s="132" t="str">
        <f t="shared" ca="1" si="164"/>
        <v/>
      </c>
      <c r="OZ625" s="132" t="str">
        <f t="shared" ca="1" si="165"/>
        <v/>
      </c>
      <c r="PA625" s="132" t="str">
        <f t="shared" ca="1" si="166"/>
        <v/>
      </c>
      <c r="PB625" s="132" t="str">
        <f t="shared" ca="1" si="167"/>
        <v/>
      </c>
    </row>
    <row r="626" spans="401:418" x14ac:dyDescent="0.25">
      <c r="OK626" s="132">
        <v>621</v>
      </c>
      <c r="OL626" s="143"/>
      <c r="OM626" s="132"/>
      <c r="ON626" s="132" t="str">
        <f>IFERROR(IF(OM626&lt;1,"",SUM($OM$6:$OM626))-$OM626+1,"")</f>
        <v/>
      </c>
      <c r="OO626" s="132" t="str">
        <f>IFERROR(IF(OM626&lt;1,"",SUM($OM$6:$OM626)),"")</f>
        <v/>
      </c>
      <c r="OP626" s="143" t="str">
        <f t="shared" ca="1" si="162"/>
        <v/>
      </c>
      <c r="OQ626" s="138" t="str">
        <f ca="1">IFERROR(IF(OK626&gt;$ON$4,"",COUNTIF($OP$6:OP626,OP626)),"")</f>
        <v/>
      </c>
      <c r="OR626" s="138" t="str">
        <f t="shared" ca="1" si="163"/>
        <v/>
      </c>
      <c r="OS626" s="132" t="str">
        <f t="array" aca="1" ref="OS626" ca="1">IFERROR(IF(LEN(OP626)=0,"",INDEX(OFFSET($AA$6,0,OR626,500,1),SMALL(IF(ISNUMBER(OFFSET($AA$6,0,OR626,500,1)),ROW(OFFSET($AA$6,0,OR626,500,1))-ROW(AA$5)),OQ626))),"")</f>
        <v/>
      </c>
      <c r="OT626" s="132" t="str">
        <f ca="1">IFERROR(INDEX(Calc!$R$6:$Z$505,Calc!$OS626,Calc!OT$4),"")</f>
        <v/>
      </c>
      <c r="OU626" s="132" t="str">
        <f ca="1">IFERROR(INDEX(Calc!$R$6:$Z$505,Calc!$OS626,Calc!OU$4),"")</f>
        <v/>
      </c>
      <c r="OV626" s="132" t="str">
        <f ca="1">IFERROR(INDEX(Calc!$R$6:$Z$505,Calc!$OS626,Calc!OV$4),"")</f>
        <v/>
      </c>
      <c r="OW626" s="138" t="str">
        <f ca="1">IFERROR(INDEX(Calc!$R$6:$Z$505,Calc!$OS626,Calc!OW$4),"")</f>
        <v/>
      </c>
      <c r="OX626" s="138" t="str">
        <f ca="1">IFERROR(INDEX(Calc!$R$6:$Z$505,Calc!$OS626,Calc!OX$4),"")</f>
        <v/>
      </c>
      <c r="OY626" s="132" t="str">
        <f t="shared" ca="1" si="164"/>
        <v/>
      </c>
      <c r="OZ626" s="132" t="str">
        <f t="shared" ca="1" si="165"/>
        <v/>
      </c>
      <c r="PA626" s="132" t="str">
        <f t="shared" ca="1" si="166"/>
        <v/>
      </c>
      <c r="PB626" s="132" t="str">
        <f t="shared" ca="1" si="167"/>
        <v/>
      </c>
    </row>
    <row r="627" spans="401:418" x14ac:dyDescent="0.25">
      <c r="OK627" s="132">
        <v>622</v>
      </c>
      <c r="OL627" s="143"/>
      <c r="OM627" s="132"/>
      <c r="ON627" s="132" t="str">
        <f>IFERROR(IF(OM627&lt;1,"",SUM($OM$6:$OM627))-$OM627+1,"")</f>
        <v/>
      </c>
      <c r="OO627" s="132" t="str">
        <f>IFERROR(IF(OM627&lt;1,"",SUM($OM$6:$OM627)),"")</f>
        <v/>
      </c>
      <c r="OP627" s="143" t="str">
        <f t="shared" ca="1" si="162"/>
        <v/>
      </c>
      <c r="OQ627" s="138" t="str">
        <f ca="1">IFERROR(IF(OK627&gt;$ON$4,"",COUNTIF($OP$6:OP627,OP627)),"")</f>
        <v/>
      </c>
      <c r="OR627" s="138" t="str">
        <f t="shared" ca="1" si="163"/>
        <v/>
      </c>
      <c r="OS627" s="132" t="str">
        <f t="array" aca="1" ref="OS627" ca="1">IFERROR(IF(LEN(OP627)=0,"",INDEX(OFFSET($AA$6,0,OR627,500,1),SMALL(IF(ISNUMBER(OFFSET($AA$6,0,OR627,500,1)),ROW(OFFSET($AA$6,0,OR627,500,1))-ROW(AA$5)),OQ627))),"")</f>
        <v/>
      </c>
      <c r="OT627" s="132" t="str">
        <f ca="1">IFERROR(INDEX(Calc!$R$6:$Z$505,Calc!$OS627,Calc!OT$4),"")</f>
        <v/>
      </c>
      <c r="OU627" s="132" t="str">
        <f ca="1">IFERROR(INDEX(Calc!$R$6:$Z$505,Calc!$OS627,Calc!OU$4),"")</f>
        <v/>
      </c>
      <c r="OV627" s="132" t="str">
        <f ca="1">IFERROR(INDEX(Calc!$R$6:$Z$505,Calc!$OS627,Calc!OV$4),"")</f>
        <v/>
      </c>
      <c r="OW627" s="138" t="str">
        <f ca="1">IFERROR(INDEX(Calc!$R$6:$Z$505,Calc!$OS627,Calc!OW$4),"")</f>
        <v/>
      </c>
      <c r="OX627" s="138" t="str">
        <f ca="1">IFERROR(INDEX(Calc!$R$6:$Z$505,Calc!$OS627,Calc!OX$4),"")</f>
        <v/>
      </c>
      <c r="OY627" s="132" t="str">
        <f t="shared" ca="1" si="164"/>
        <v/>
      </c>
      <c r="OZ627" s="132" t="str">
        <f t="shared" ca="1" si="165"/>
        <v/>
      </c>
      <c r="PA627" s="132" t="str">
        <f t="shared" ca="1" si="166"/>
        <v/>
      </c>
      <c r="PB627" s="132" t="str">
        <f t="shared" ca="1" si="167"/>
        <v/>
      </c>
    </row>
    <row r="628" spans="401:418" x14ac:dyDescent="0.25">
      <c r="OK628" s="132">
        <v>623</v>
      </c>
      <c r="OL628" s="143"/>
      <c r="OM628" s="132"/>
      <c r="ON628" s="132" t="str">
        <f>IFERROR(IF(OM628&lt;1,"",SUM($OM$6:$OM628))-$OM628+1,"")</f>
        <v/>
      </c>
      <c r="OO628" s="132" t="str">
        <f>IFERROR(IF(OM628&lt;1,"",SUM($OM$6:$OM628)),"")</f>
        <v/>
      </c>
      <c r="OP628" s="143" t="str">
        <f t="shared" ca="1" si="162"/>
        <v/>
      </c>
      <c r="OQ628" s="138" t="str">
        <f ca="1">IFERROR(IF(OK628&gt;$ON$4,"",COUNTIF($OP$6:OP628,OP628)),"")</f>
        <v/>
      </c>
      <c r="OR628" s="138" t="str">
        <f t="shared" ca="1" si="163"/>
        <v/>
      </c>
      <c r="OS628" s="132" t="str">
        <f t="array" aca="1" ref="OS628" ca="1">IFERROR(IF(LEN(OP628)=0,"",INDEX(OFFSET($AA$6,0,OR628,500,1),SMALL(IF(ISNUMBER(OFFSET($AA$6,0,OR628,500,1)),ROW(OFFSET($AA$6,0,OR628,500,1))-ROW(AA$5)),OQ628))),"")</f>
        <v/>
      </c>
      <c r="OT628" s="132" t="str">
        <f ca="1">IFERROR(INDEX(Calc!$R$6:$Z$505,Calc!$OS628,Calc!OT$4),"")</f>
        <v/>
      </c>
      <c r="OU628" s="132" t="str">
        <f ca="1">IFERROR(INDEX(Calc!$R$6:$Z$505,Calc!$OS628,Calc!OU$4),"")</f>
        <v/>
      </c>
      <c r="OV628" s="132" t="str">
        <f ca="1">IFERROR(INDEX(Calc!$R$6:$Z$505,Calc!$OS628,Calc!OV$4),"")</f>
        <v/>
      </c>
      <c r="OW628" s="138" t="str">
        <f ca="1">IFERROR(INDEX(Calc!$R$6:$Z$505,Calc!$OS628,Calc!OW$4),"")</f>
        <v/>
      </c>
      <c r="OX628" s="138" t="str">
        <f ca="1">IFERROR(INDEX(Calc!$R$6:$Z$505,Calc!$OS628,Calc!OX$4),"")</f>
        <v/>
      </c>
      <c r="OY628" s="132" t="str">
        <f t="shared" ca="1" si="164"/>
        <v/>
      </c>
      <c r="OZ628" s="132" t="str">
        <f t="shared" ca="1" si="165"/>
        <v/>
      </c>
      <c r="PA628" s="132" t="str">
        <f t="shared" ca="1" si="166"/>
        <v/>
      </c>
      <c r="PB628" s="132" t="str">
        <f t="shared" ca="1" si="167"/>
        <v/>
      </c>
    </row>
    <row r="629" spans="401:418" x14ac:dyDescent="0.25">
      <c r="OK629" s="132">
        <v>624</v>
      </c>
      <c r="OL629" s="143"/>
      <c r="OM629" s="132"/>
      <c r="ON629" s="132" t="str">
        <f>IFERROR(IF(OM629&lt;1,"",SUM($OM$6:$OM629))-$OM629+1,"")</f>
        <v/>
      </c>
      <c r="OO629" s="132" t="str">
        <f>IFERROR(IF(OM629&lt;1,"",SUM($OM$6:$OM629)),"")</f>
        <v/>
      </c>
      <c r="OP629" s="143" t="str">
        <f t="shared" ca="1" si="162"/>
        <v/>
      </c>
      <c r="OQ629" s="138" t="str">
        <f ca="1">IFERROR(IF(OK629&gt;$ON$4,"",COUNTIF($OP$6:OP629,OP629)),"")</f>
        <v/>
      </c>
      <c r="OR629" s="138" t="str">
        <f t="shared" ca="1" si="163"/>
        <v/>
      </c>
      <c r="OS629" s="132" t="str">
        <f t="array" aca="1" ref="OS629" ca="1">IFERROR(IF(LEN(OP629)=0,"",INDEX(OFFSET($AA$6,0,OR629,500,1),SMALL(IF(ISNUMBER(OFFSET($AA$6,0,OR629,500,1)),ROW(OFFSET($AA$6,0,OR629,500,1))-ROW(AA$5)),OQ629))),"")</f>
        <v/>
      </c>
      <c r="OT629" s="132" t="str">
        <f ca="1">IFERROR(INDEX(Calc!$R$6:$Z$505,Calc!$OS629,Calc!OT$4),"")</f>
        <v/>
      </c>
      <c r="OU629" s="132" t="str">
        <f ca="1">IFERROR(INDEX(Calc!$R$6:$Z$505,Calc!$OS629,Calc!OU$4),"")</f>
        <v/>
      </c>
      <c r="OV629" s="132" t="str">
        <f ca="1">IFERROR(INDEX(Calc!$R$6:$Z$505,Calc!$OS629,Calc!OV$4),"")</f>
        <v/>
      </c>
      <c r="OW629" s="138" t="str">
        <f ca="1">IFERROR(INDEX(Calc!$R$6:$Z$505,Calc!$OS629,Calc!OW$4),"")</f>
        <v/>
      </c>
      <c r="OX629" s="138" t="str">
        <f ca="1">IFERROR(INDEX(Calc!$R$6:$Z$505,Calc!$OS629,Calc!OX$4),"")</f>
        <v/>
      </c>
      <c r="OY629" s="132" t="str">
        <f t="shared" ca="1" si="164"/>
        <v/>
      </c>
      <c r="OZ629" s="132" t="str">
        <f t="shared" ca="1" si="165"/>
        <v/>
      </c>
      <c r="PA629" s="132" t="str">
        <f t="shared" ca="1" si="166"/>
        <v/>
      </c>
      <c r="PB629" s="132" t="str">
        <f t="shared" ca="1" si="167"/>
        <v/>
      </c>
    </row>
    <row r="630" spans="401:418" x14ac:dyDescent="0.25">
      <c r="OK630" s="132">
        <v>625</v>
      </c>
      <c r="OL630" s="143"/>
      <c r="OM630" s="132"/>
      <c r="ON630" s="132" t="str">
        <f>IFERROR(IF(OM630&lt;1,"",SUM($OM$6:$OM630))-$OM630+1,"")</f>
        <v/>
      </c>
      <c r="OO630" s="132" t="str">
        <f>IFERROR(IF(OM630&lt;1,"",SUM($OM$6:$OM630)),"")</f>
        <v/>
      </c>
      <c r="OP630" s="143" t="str">
        <f t="shared" ca="1" si="162"/>
        <v/>
      </c>
      <c r="OQ630" s="138" t="str">
        <f ca="1">IFERROR(IF(OK630&gt;$ON$4,"",COUNTIF($OP$6:OP630,OP630)),"")</f>
        <v/>
      </c>
      <c r="OR630" s="138" t="str">
        <f t="shared" ca="1" si="163"/>
        <v/>
      </c>
      <c r="OS630" s="132" t="str">
        <f t="array" aca="1" ref="OS630" ca="1">IFERROR(IF(LEN(OP630)=0,"",INDEX(OFFSET($AA$6,0,OR630,500,1),SMALL(IF(ISNUMBER(OFFSET($AA$6,0,OR630,500,1)),ROW(OFFSET($AA$6,0,OR630,500,1))-ROW(AA$5)),OQ630))),"")</f>
        <v/>
      </c>
      <c r="OT630" s="132" t="str">
        <f ca="1">IFERROR(INDEX(Calc!$R$6:$Z$505,Calc!$OS630,Calc!OT$4),"")</f>
        <v/>
      </c>
      <c r="OU630" s="132" t="str">
        <f ca="1">IFERROR(INDEX(Calc!$R$6:$Z$505,Calc!$OS630,Calc!OU$4),"")</f>
        <v/>
      </c>
      <c r="OV630" s="132" t="str">
        <f ca="1">IFERROR(INDEX(Calc!$R$6:$Z$505,Calc!$OS630,Calc!OV$4),"")</f>
        <v/>
      </c>
      <c r="OW630" s="138" t="str">
        <f ca="1">IFERROR(INDEX(Calc!$R$6:$Z$505,Calc!$OS630,Calc!OW$4),"")</f>
        <v/>
      </c>
      <c r="OX630" s="138" t="str">
        <f ca="1">IFERROR(INDEX(Calc!$R$6:$Z$505,Calc!$OS630,Calc!OX$4),"")</f>
        <v/>
      </c>
      <c r="OY630" s="132" t="str">
        <f t="shared" ca="1" si="164"/>
        <v/>
      </c>
      <c r="OZ630" s="132" t="str">
        <f t="shared" ca="1" si="165"/>
        <v/>
      </c>
      <c r="PA630" s="132" t="str">
        <f t="shared" ca="1" si="166"/>
        <v/>
      </c>
      <c r="PB630" s="132" t="str">
        <f t="shared" ca="1" si="167"/>
        <v/>
      </c>
    </row>
    <row r="631" spans="401:418" x14ac:dyDescent="0.25">
      <c r="OK631" s="132">
        <v>626</v>
      </c>
      <c r="OL631" s="143"/>
      <c r="OM631" s="132"/>
      <c r="ON631" s="132" t="str">
        <f>IFERROR(IF(OM631&lt;1,"",SUM($OM$6:$OM631))-$OM631+1,"")</f>
        <v/>
      </c>
      <c r="OO631" s="132" t="str">
        <f>IFERROR(IF(OM631&lt;1,"",SUM($OM$6:$OM631)),"")</f>
        <v/>
      </c>
      <c r="OP631" s="143" t="str">
        <f t="shared" ca="1" si="162"/>
        <v/>
      </c>
      <c r="OQ631" s="138" t="str">
        <f ca="1">IFERROR(IF(OK631&gt;$ON$4,"",COUNTIF($OP$6:OP631,OP631)),"")</f>
        <v/>
      </c>
      <c r="OR631" s="138" t="str">
        <f t="shared" ca="1" si="163"/>
        <v/>
      </c>
      <c r="OS631" s="132" t="str">
        <f t="array" aca="1" ref="OS631" ca="1">IFERROR(IF(LEN(OP631)=0,"",INDEX(OFFSET($AA$6,0,OR631,500,1),SMALL(IF(ISNUMBER(OFFSET($AA$6,0,OR631,500,1)),ROW(OFFSET($AA$6,0,OR631,500,1))-ROW(AA$5)),OQ631))),"")</f>
        <v/>
      </c>
      <c r="OT631" s="132" t="str">
        <f ca="1">IFERROR(INDEX(Calc!$R$6:$Z$505,Calc!$OS631,Calc!OT$4),"")</f>
        <v/>
      </c>
      <c r="OU631" s="132" t="str">
        <f ca="1">IFERROR(INDEX(Calc!$R$6:$Z$505,Calc!$OS631,Calc!OU$4),"")</f>
        <v/>
      </c>
      <c r="OV631" s="132" t="str">
        <f ca="1">IFERROR(INDEX(Calc!$R$6:$Z$505,Calc!$OS631,Calc!OV$4),"")</f>
        <v/>
      </c>
      <c r="OW631" s="138" t="str">
        <f ca="1">IFERROR(INDEX(Calc!$R$6:$Z$505,Calc!$OS631,Calc!OW$4),"")</f>
        <v/>
      </c>
      <c r="OX631" s="138" t="str">
        <f ca="1">IFERROR(INDEX(Calc!$R$6:$Z$505,Calc!$OS631,Calc!OX$4),"")</f>
        <v/>
      </c>
      <c r="OY631" s="132" t="str">
        <f t="shared" ca="1" si="164"/>
        <v/>
      </c>
      <c r="OZ631" s="132" t="str">
        <f t="shared" ca="1" si="165"/>
        <v/>
      </c>
      <c r="PA631" s="132" t="str">
        <f t="shared" ca="1" si="166"/>
        <v/>
      </c>
      <c r="PB631" s="132" t="str">
        <f t="shared" ca="1" si="167"/>
        <v/>
      </c>
    </row>
    <row r="632" spans="401:418" x14ac:dyDescent="0.25">
      <c r="OK632" s="132">
        <v>627</v>
      </c>
      <c r="OL632" s="143"/>
      <c r="OM632" s="132"/>
      <c r="ON632" s="132" t="str">
        <f>IFERROR(IF(OM632&lt;1,"",SUM($OM$6:$OM632))-$OM632+1,"")</f>
        <v/>
      </c>
      <c r="OO632" s="132" t="str">
        <f>IFERROR(IF(OM632&lt;1,"",SUM($OM$6:$OM632)),"")</f>
        <v/>
      </c>
      <c r="OP632" s="143" t="str">
        <f t="shared" ca="1" si="162"/>
        <v/>
      </c>
      <c r="OQ632" s="138" t="str">
        <f ca="1">IFERROR(IF(OK632&gt;$ON$4,"",COUNTIF($OP$6:OP632,OP632)),"")</f>
        <v/>
      </c>
      <c r="OR632" s="138" t="str">
        <f t="shared" ca="1" si="163"/>
        <v/>
      </c>
      <c r="OS632" s="132" t="str">
        <f t="array" aca="1" ref="OS632" ca="1">IFERROR(IF(LEN(OP632)=0,"",INDEX(OFFSET($AA$6,0,OR632,500,1),SMALL(IF(ISNUMBER(OFFSET($AA$6,0,OR632,500,1)),ROW(OFFSET($AA$6,0,OR632,500,1))-ROW(AA$5)),OQ632))),"")</f>
        <v/>
      </c>
      <c r="OT632" s="132" t="str">
        <f ca="1">IFERROR(INDEX(Calc!$R$6:$Z$505,Calc!$OS632,Calc!OT$4),"")</f>
        <v/>
      </c>
      <c r="OU632" s="132" t="str">
        <f ca="1">IFERROR(INDEX(Calc!$R$6:$Z$505,Calc!$OS632,Calc!OU$4),"")</f>
        <v/>
      </c>
      <c r="OV632" s="132" t="str">
        <f ca="1">IFERROR(INDEX(Calc!$R$6:$Z$505,Calc!$OS632,Calc!OV$4),"")</f>
        <v/>
      </c>
      <c r="OW632" s="138" t="str">
        <f ca="1">IFERROR(INDEX(Calc!$R$6:$Z$505,Calc!$OS632,Calc!OW$4),"")</f>
        <v/>
      </c>
      <c r="OX632" s="138" t="str">
        <f ca="1">IFERROR(INDEX(Calc!$R$6:$Z$505,Calc!$OS632,Calc!OX$4),"")</f>
        <v/>
      </c>
      <c r="OY632" s="132" t="str">
        <f t="shared" ca="1" si="164"/>
        <v/>
      </c>
      <c r="OZ632" s="132" t="str">
        <f t="shared" ca="1" si="165"/>
        <v/>
      </c>
      <c r="PA632" s="132" t="str">
        <f t="shared" ca="1" si="166"/>
        <v/>
      </c>
      <c r="PB632" s="132" t="str">
        <f t="shared" ca="1" si="167"/>
        <v/>
      </c>
    </row>
    <row r="633" spans="401:418" x14ac:dyDescent="0.25">
      <c r="OK633" s="132">
        <v>628</v>
      </c>
      <c r="OL633" s="143"/>
      <c r="OM633" s="132"/>
      <c r="ON633" s="132" t="str">
        <f>IFERROR(IF(OM633&lt;1,"",SUM($OM$6:$OM633))-$OM633+1,"")</f>
        <v/>
      </c>
      <c r="OO633" s="132" t="str">
        <f>IFERROR(IF(OM633&lt;1,"",SUM($OM$6:$OM633)),"")</f>
        <v/>
      </c>
      <c r="OP633" s="143" t="str">
        <f t="shared" ca="1" si="162"/>
        <v/>
      </c>
      <c r="OQ633" s="138" t="str">
        <f ca="1">IFERROR(IF(OK633&gt;$ON$4,"",COUNTIF($OP$6:OP633,OP633)),"")</f>
        <v/>
      </c>
      <c r="OR633" s="138" t="str">
        <f t="shared" ca="1" si="163"/>
        <v/>
      </c>
      <c r="OS633" s="132" t="str">
        <f t="array" aca="1" ref="OS633" ca="1">IFERROR(IF(LEN(OP633)=0,"",INDEX(OFFSET($AA$6,0,OR633,500,1),SMALL(IF(ISNUMBER(OFFSET($AA$6,0,OR633,500,1)),ROW(OFFSET($AA$6,0,OR633,500,1))-ROW(AA$5)),OQ633))),"")</f>
        <v/>
      </c>
      <c r="OT633" s="132" t="str">
        <f ca="1">IFERROR(INDEX(Calc!$R$6:$Z$505,Calc!$OS633,Calc!OT$4),"")</f>
        <v/>
      </c>
      <c r="OU633" s="132" t="str">
        <f ca="1">IFERROR(INDEX(Calc!$R$6:$Z$505,Calc!$OS633,Calc!OU$4),"")</f>
        <v/>
      </c>
      <c r="OV633" s="132" t="str">
        <f ca="1">IFERROR(INDEX(Calc!$R$6:$Z$505,Calc!$OS633,Calc!OV$4),"")</f>
        <v/>
      </c>
      <c r="OW633" s="138" t="str">
        <f ca="1">IFERROR(INDEX(Calc!$R$6:$Z$505,Calc!$OS633,Calc!OW$4),"")</f>
        <v/>
      </c>
      <c r="OX633" s="138" t="str">
        <f ca="1">IFERROR(INDEX(Calc!$R$6:$Z$505,Calc!$OS633,Calc!OX$4),"")</f>
        <v/>
      </c>
      <c r="OY633" s="132" t="str">
        <f t="shared" ca="1" si="164"/>
        <v/>
      </c>
      <c r="OZ633" s="132" t="str">
        <f t="shared" ca="1" si="165"/>
        <v/>
      </c>
      <c r="PA633" s="132" t="str">
        <f t="shared" ca="1" si="166"/>
        <v/>
      </c>
      <c r="PB633" s="132" t="str">
        <f t="shared" ca="1" si="167"/>
        <v/>
      </c>
    </row>
    <row r="634" spans="401:418" x14ac:dyDescent="0.25">
      <c r="OK634" s="132">
        <v>629</v>
      </c>
      <c r="OL634" s="143"/>
      <c r="OM634" s="132"/>
      <c r="ON634" s="132" t="str">
        <f>IFERROR(IF(OM634&lt;1,"",SUM($OM$6:$OM634))-$OM634+1,"")</f>
        <v/>
      </c>
      <c r="OO634" s="132" t="str">
        <f>IFERROR(IF(OM634&lt;1,"",SUM($OM$6:$OM634)),"")</f>
        <v/>
      </c>
      <c r="OP634" s="143" t="str">
        <f t="shared" ca="1" si="162"/>
        <v/>
      </c>
      <c r="OQ634" s="138" t="str">
        <f ca="1">IFERROR(IF(OK634&gt;$ON$4,"",COUNTIF($OP$6:OP634,OP634)),"")</f>
        <v/>
      </c>
      <c r="OR634" s="138" t="str">
        <f t="shared" ca="1" si="163"/>
        <v/>
      </c>
      <c r="OS634" s="132" t="str">
        <f t="array" aca="1" ref="OS634" ca="1">IFERROR(IF(LEN(OP634)=0,"",INDEX(OFFSET($AA$6,0,OR634,500,1),SMALL(IF(ISNUMBER(OFFSET($AA$6,0,OR634,500,1)),ROW(OFFSET($AA$6,0,OR634,500,1))-ROW(AA$5)),OQ634))),"")</f>
        <v/>
      </c>
      <c r="OT634" s="132" t="str">
        <f ca="1">IFERROR(INDEX(Calc!$R$6:$Z$505,Calc!$OS634,Calc!OT$4),"")</f>
        <v/>
      </c>
      <c r="OU634" s="132" t="str">
        <f ca="1">IFERROR(INDEX(Calc!$R$6:$Z$505,Calc!$OS634,Calc!OU$4),"")</f>
        <v/>
      </c>
      <c r="OV634" s="132" t="str">
        <f ca="1">IFERROR(INDEX(Calc!$R$6:$Z$505,Calc!$OS634,Calc!OV$4),"")</f>
        <v/>
      </c>
      <c r="OW634" s="138" t="str">
        <f ca="1">IFERROR(INDEX(Calc!$R$6:$Z$505,Calc!$OS634,Calc!OW$4),"")</f>
        <v/>
      </c>
      <c r="OX634" s="138" t="str">
        <f ca="1">IFERROR(INDEX(Calc!$R$6:$Z$505,Calc!$OS634,Calc!OX$4),"")</f>
        <v/>
      </c>
      <c r="OY634" s="132" t="str">
        <f t="shared" ca="1" si="164"/>
        <v/>
      </c>
      <c r="OZ634" s="132" t="str">
        <f t="shared" ca="1" si="165"/>
        <v/>
      </c>
      <c r="PA634" s="132" t="str">
        <f t="shared" ca="1" si="166"/>
        <v/>
      </c>
      <c r="PB634" s="132" t="str">
        <f t="shared" ca="1" si="167"/>
        <v/>
      </c>
    </row>
    <row r="635" spans="401:418" x14ac:dyDescent="0.25">
      <c r="OK635" s="132">
        <v>630</v>
      </c>
      <c r="OL635" s="143"/>
      <c r="OM635" s="132"/>
      <c r="ON635" s="132" t="str">
        <f>IFERROR(IF(OM635&lt;1,"",SUM($OM$6:$OM635))-$OM635+1,"")</f>
        <v/>
      </c>
      <c r="OO635" s="132" t="str">
        <f>IFERROR(IF(OM635&lt;1,"",SUM($OM$6:$OM635)),"")</f>
        <v/>
      </c>
      <c r="OP635" s="143" t="str">
        <f t="shared" ca="1" si="162"/>
        <v/>
      </c>
      <c r="OQ635" s="138" t="str">
        <f ca="1">IFERROR(IF(OK635&gt;$ON$4,"",COUNTIF($OP$6:OP635,OP635)),"")</f>
        <v/>
      </c>
      <c r="OR635" s="138" t="str">
        <f t="shared" ca="1" si="163"/>
        <v/>
      </c>
      <c r="OS635" s="132" t="str">
        <f t="array" aca="1" ref="OS635" ca="1">IFERROR(IF(LEN(OP635)=0,"",INDEX(OFFSET($AA$6,0,OR635,500,1),SMALL(IF(ISNUMBER(OFFSET($AA$6,0,OR635,500,1)),ROW(OFFSET($AA$6,0,OR635,500,1))-ROW(AA$5)),OQ635))),"")</f>
        <v/>
      </c>
      <c r="OT635" s="132" t="str">
        <f ca="1">IFERROR(INDEX(Calc!$R$6:$Z$505,Calc!$OS635,Calc!OT$4),"")</f>
        <v/>
      </c>
      <c r="OU635" s="132" t="str">
        <f ca="1">IFERROR(INDEX(Calc!$R$6:$Z$505,Calc!$OS635,Calc!OU$4),"")</f>
        <v/>
      </c>
      <c r="OV635" s="132" t="str">
        <f ca="1">IFERROR(INDEX(Calc!$R$6:$Z$505,Calc!$OS635,Calc!OV$4),"")</f>
        <v/>
      </c>
      <c r="OW635" s="138" t="str">
        <f ca="1">IFERROR(INDEX(Calc!$R$6:$Z$505,Calc!$OS635,Calc!OW$4),"")</f>
        <v/>
      </c>
      <c r="OX635" s="138" t="str">
        <f ca="1">IFERROR(INDEX(Calc!$R$6:$Z$505,Calc!$OS635,Calc!OX$4),"")</f>
        <v/>
      </c>
      <c r="OY635" s="132" t="str">
        <f t="shared" ca="1" si="164"/>
        <v/>
      </c>
      <c r="OZ635" s="132" t="str">
        <f t="shared" ca="1" si="165"/>
        <v/>
      </c>
      <c r="PA635" s="132" t="str">
        <f t="shared" ca="1" si="166"/>
        <v/>
      </c>
      <c r="PB635" s="132" t="str">
        <f t="shared" ca="1" si="167"/>
        <v/>
      </c>
    </row>
    <row r="636" spans="401:418" x14ac:dyDescent="0.25">
      <c r="OK636" s="132">
        <v>631</v>
      </c>
      <c r="OL636" s="143"/>
      <c r="OM636" s="132"/>
      <c r="ON636" s="132" t="str">
        <f>IFERROR(IF(OM636&lt;1,"",SUM($OM$6:$OM636))-$OM636+1,"")</f>
        <v/>
      </c>
      <c r="OO636" s="132" t="str">
        <f>IFERROR(IF(OM636&lt;1,"",SUM($OM$6:$OM636)),"")</f>
        <v/>
      </c>
      <c r="OP636" s="143" t="str">
        <f t="shared" ca="1" si="162"/>
        <v/>
      </c>
      <c r="OQ636" s="138" t="str">
        <f ca="1">IFERROR(IF(OK636&gt;$ON$4,"",COUNTIF($OP$6:OP636,OP636)),"")</f>
        <v/>
      </c>
      <c r="OR636" s="138" t="str">
        <f t="shared" ca="1" si="163"/>
        <v/>
      </c>
      <c r="OS636" s="132" t="str">
        <f t="array" aca="1" ref="OS636" ca="1">IFERROR(IF(LEN(OP636)=0,"",INDEX(OFFSET($AA$6,0,OR636,500,1),SMALL(IF(ISNUMBER(OFFSET($AA$6,0,OR636,500,1)),ROW(OFFSET($AA$6,0,OR636,500,1))-ROW(AA$5)),OQ636))),"")</f>
        <v/>
      </c>
      <c r="OT636" s="132" t="str">
        <f ca="1">IFERROR(INDEX(Calc!$R$6:$Z$505,Calc!$OS636,Calc!OT$4),"")</f>
        <v/>
      </c>
      <c r="OU636" s="132" t="str">
        <f ca="1">IFERROR(INDEX(Calc!$R$6:$Z$505,Calc!$OS636,Calc!OU$4),"")</f>
        <v/>
      </c>
      <c r="OV636" s="132" t="str">
        <f ca="1">IFERROR(INDEX(Calc!$R$6:$Z$505,Calc!$OS636,Calc!OV$4),"")</f>
        <v/>
      </c>
      <c r="OW636" s="138" t="str">
        <f ca="1">IFERROR(INDEX(Calc!$R$6:$Z$505,Calc!$OS636,Calc!OW$4),"")</f>
        <v/>
      </c>
      <c r="OX636" s="138" t="str">
        <f ca="1">IFERROR(INDEX(Calc!$R$6:$Z$505,Calc!$OS636,Calc!OX$4),"")</f>
        <v/>
      </c>
      <c r="OY636" s="132" t="str">
        <f t="shared" ca="1" si="164"/>
        <v/>
      </c>
      <c r="OZ636" s="132" t="str">
        <f t="shared" ca="1" si="165"/>
        <v/>
      </c>
      <c r="PA636" s="132" t="str">
        <f t="shared" ca="1" si="166"/>
        <v/>
      </c>
      <c r="PB636" s="132" t="str">
        <f t="shared" ca="1" si="167"/>
        <v/>
      </c>
    </row>
    <row r="637" spans="401:418" x14ac:dyDescent="0.25">
      <c r="OK637" s="132">
        <v>632</v>
      </c>
      <c r="OL637" s="143"/>
      <c r="OM637" s="132"/>
      <c r="ON637" s="132" t="str">
        <f>IFERROR(IF(OM637&lt;1,"",SUM($OM$6:$OM637))-$OM637+1,"")</f>
        <v/>
      </c>
      <c r="OO637" s="132" t="str">
        <f>IFERROR(IF(OM637&lt;1,"",SUM($OM$6:$OM637)),"")</f>
        <v/>
      </c>
      <c r="OP637" s="143" t="str">
        <f t="shared" ca="1" si="162"/>
        <v/>
      </c>
      <c r="OQ637" s="138" t="str">
        <f ca="1">IFERROR(IF(OK637&gt;$ON$4,"",COUNTIF($OP$6:OP637,OP637)),"")</f>
        <v/>
      </c>
      <c r="OR637" s="138" t="str">
        <f t="shared" ca="1" si="163"/>
        <v/>
      </c>
      <c r="OS637" s="132" t="str">
        <f t="array" aca="1" ref="OS637" ca="1">IFERROR(IF(LEN(OP637)=0,"",INDEX(OFFSET($AA$6,0,OR637,500,1),SMALL(IF(ISNUMBER(OFFSET($AA$6,0,OR637,500,1)),ROW(OFFSET($AA$6,0,OR637,500,1))-ROW(AA$5)),OQ637))),"")</f>
        <v/>
      </c>
      <c r="OT637" s="132" t="str">
        <f ca="1">IFERROR(INDEX(Calc!$R$6:$Z$505,Calc!$OS637,Calc!OT$4),"")</f>
        <v/>
      </c>
      <c r="OU637" s="132" t="str">
        <f ca="1">IFERROR(INDEX(Calc!$R$6:$Z$505,Calc!$OS637,Calc!OU$4),"")</f>
        <v/>
      </c>
      <c r="OV637" s="132" t="str">
        <f ca="1">IFERROR(INDEX(Calc!$R$6:$Z$505,Calc!$OS637,Calc!OV$4),"")</f>
        <v/>
      </c>
      <c r="OW637" s="138" t="str">
        <f ca="1">IFERROR(INDEX(Calc!$R$6:$Z$505,Calc!$OS637,Calc!OW$4),"")</f>
        <v/>
      </c>
      <c r="OX637" s="138" t="str">
        <f ca="1">IFERROR(INDEX(Calc!$R$6:$Z$505,Calc!$OS637,Calc!OX$4),"")</f>
        <v/>
      </c>
      <c r="OY637" s="132" t="str">
        <f t="shared" ca="1" si="164"/>
        <v/>
      </c>
      <c r="OZ637" s="132" t="str">
        <f t="shared" ca="1" si="165"/>
        <v/>
      </c>
      <c r="PA637" s="132" t="str">
        <f t="shared" ca="1" si="166"/>
        <v/>
      </c>
      <c r="PB637" s="132" t="str">
        <f t="shared" ca="1" si="167"/>
        <v/>
      </c>
    </row>
    <row r="638" spans="401:418" x14ac:dyDescent="0.25">
      <c r="OK638" s="132">
        <v>633</v>
      </c>
      <c r="OL638" s="143"/>
      <c r="OM638" s="132"/>
      <c r="ON638" s="132" t="str">
        <f>IFERROR(IF(OM638&lt;1,"",SUM($OM$6:$OM638))-$OM638+1,"")</f>
        <v/>
      </c>
      <c r="OO638" s="132" t="str">
        <f>IFERROR(IF(OM638&lt;1,"",SUM($OM$6:$OM638)),"")</f>
        <v/>
      </c>
      <c r="OP638" s="143" t="str">
        <f t="shared" ca="1" si="162"/>
        <v/>
      </c>
      <c r="OQ638" s="138" t="str">
        <f ca="1">IFERROR(IF(OK638&gt;$ON$4,"",COUNTIF($OP$6:OP638,OP638)),"")</f>
        <v/>
      </c>
      <c r="OR638" s="138" t="str">
        <f t="shared" ca="1" si="163"/>
        <v/>
      </c>
      <c r="OS638" s="132" t="str">
        <f t="array" aca="1" ref="OS638" ca="1">IFERROR(IF(LEN(OP638)=0,"",INDEX(OFFSET($AA$6,0,OR638,500,1),SMALL(IF(ISNUMBER(OFFSET($AA$6,0,OR638,500,1)),ROW(OFFSET($AA$6,0,OR638,500,1))-ROW(AA$5)),OQ638))),"")</f>
        <v/>
      </c>
      <c r="OT638" s="132" t="str">
        <f ca="1">IFERROR(INDEX(Calc!$R$6:$Z$505,Calc!$OS638,Calc!OT$4),"")</f>
        <v/>
      </c>
      <c r="OU638" s="132" t="str">
        <f ca="1">IFERROR(INDEX(Calc!$R$6:$Z$505,Calc!$OS638,Calc!OU$4),"")</f>
        <v/>
      </c>
      <c r="OV638" s="132" t="str">
        <f ca="1">IFERROR(INDEX(Calc!$R$6:$Z$505,Calc!$OS638,Calc!OV$4),"")</f>
        <v/>
      </c>
      <c r="OW638" s="138" t="str">
        <f ca="1">IFERROR(INDEX(Calc!$R$6:$Z$505,Calc!$OS638,Calc!OW$4),"")</f>
        <v/>
      </c>
      <c r="OX638" s="138" t="str">
        <f ca="1">IFERROR(INDEX(Calc!$R$6:$Z$505,Calc!$OS638,Calc!OX$4),"")</f>
        <v/>
      </c>
      <c r="OY638" s="132" t="str">
        <f t="shared" ca="1" si="164"/>
        <v/>
      </c>
      <c r="OZ638" s="132" t="str">
        <f t="shared" ca="1" si="165"/>
        <v/>
      </c>
      <c r="PA638" s="132" t="str">
        <f t="shared" ca="1" si="166"/>
        <v/>
      </c>
      <c r="PB638" s="132" t="str">
        <f t="shared" ca="1" si="167"/>
        <v/>
      </c>
    </row>
    <row r="639" spans="401:418" x14ac:dyDescent="0.25">
      <c r="OK639" s="132">
        <v>634</v>
      </c>
      <c r="OL639" s="143"/>
      <c r="OM639" s="132"/>
      <c r="ON639" s="132" t="str">
        <f>IFERROR(IF(OM639&lt;1,"",SUM($OM$6:$OM639))-$OM639+1,"")</f>
        <v/>
      </c>
      <c r="OO639" s="132" t="str">
        <f>IFERROR(IF(OM639&lt;1,"",SUM($OM$6:$OM639)),"")</f>
        <v/>
      </c>
      <c r="OP639" s="143" t="str">
        <f t="shared" ca="1" si="162"/>
        <v/>
      </c>
      <c r="OQ639" s="138" t="str">
        <f ca="1">IFERROR(IF(OK639&gt;$ON$4,"",COUNTIF($OP$6:OP639,OP639)),"")</f>
        <v/>
      </c>
      <c r="OR639" s="138" t="str">
        <f t="shared" ca="1" si="163"/>
        <v/>
      </c>
      <c r="OS639" s="132" t="str">
        <f t="array" aca="1" ref="OS639" ca="1">IFERROR(IF(LEN(OP639)=0,"",INDEX(OFFSET($AA$6,0,OR639,500,1),SMALL(IF(ISNUMBER(OFFSET($AA$6,0,OR639,500,1)),ROW(OFFSET($AA$6,0,OR639,500,1))-ROW(AA$5)),OQ639))),"")</f>
        <v/>
      </c>
      <c r="OT639" s="132" t="str">
        <f ca="1">IFERROR(INDEX(Calc!$R$6:$Z$505,Calc!$OS639,Calc!OT$4),"")</f>
        <v/>
      </c>
      <c r="OU639" s="132" t="str">
        <f ca="1">IFERROR(INDEX(Calc!$R$6:$Z$505,Calc!$OS639,Calc!OU$4),"")</f>
        <v/>
      </c>
      <c r="OV639" s="132" t="str">
        <f ca="1">IFERROR(INDEX(Calc!$R$6:$Z$505,Calc!$OS639,Calc!OV$4),"")</f>
        <v/>
      </c>
      <c r="OW639" s="138" t="str">
        <f ca="1">IFERROR(INDEX(Calc!$R$6:$Z$505,Calc!$OS639,Calc!OW$4),"")</f>
        <v/>
      </c>
      <c r="OX639" s="138" t="str">
        <f ca="1">IFERROR(INDEX(Calc!$R$6:$Z$505,Calc!$OS639,Calc!OX$4),"")</f>
        <v/>
      </c>
      <c r="OY639" s="132" t="str">
        <f t="shared" ca="1" si="164"/>
        <v/>
      </c>
      <c r="OZ639" s="132" t="str">
        <f t="shared" ca="1" si="165"/>
        <v/>
      </c>
      <c r="PA639" s="132" t="str">
        <f t="shared" ca="1" si="166"/>
        <v/>
      </c>
      <c r="PB639" s="132" t="str">
        <f t="shared" ca="1" si="167"/>
        <v/>
      </c>
    </row>
    <row r="640" spans="401:418" x14ac:dyDescent="0.25">
      <c r="OK640" s="132">
        <v>635</v>
      </c>
      <c r="OL640" s="143"/>
      <c r="OM640" s="132"/>
      <c r="ON640" s="132" t="str">
        <f>IFERROR(IF(OM640&lt;1,"",SUM($OM$6:$OM640))-$OM640+1,"")</f>
        <v/>
      </c>
      <c r="OO640" s="132" t="str">
        <f>IFERROR(IF(OM640&lt;1,"",SUM($OM$6:$OM640)),"")</f>
        <v/>
      </c>
      <c r="OP640" s="143" t="str">
        <f t="shared" ca="1" si="162"/>
        <v/>
      </c>
      <c r="OQ640" s="138" t="str">
        <f ca="1">IFERROR(IF(OK640&gt;$ON$4,"",COUNTIF($OP$6:OP640,OP640)),"")</f>
        <v/>
      </c>
      <c r="OR640" s="138" t="str">
        <f t="shared" ca="1" si="163"/>
        <v/>
      </c>
      <c r="OS640" s="132" t="str">
        <f t="array" aca="1" ref="OS640" ca="1">IFERROR(IF(LEN(OP640)=0,"",INDEX(OFFSET($AA$6,0,OR640,500,1),SMALL(IF(ISNUMBER(OFFSET($AA$6,0,OR640,500,1)),ROW(OFFSET($AA$6,0,OR640,500,1))-ROW(AA$5)),OQ640))),"")</f>
        <v/>
      </c>
      <c r="OT640" s="132" t="str">
        <f ca="1">IFERROR(INDEX(Calc!$R$6:$Z$505,Calc!$OS640,Calc!OT$4),"")</f>
        <v/>
      </c>
      <c r="OU640" s="132" t="str">
        <f ca="1">IFERROR(INDEX(Calc!$R$6:$Z$505,Calc!$OS640,Calc!OU$4),"")</f>
        <v/>
      </c>
      <c r="OV640" s="132" t="str">
        <f ca="1">IFERROR(INDEX(Calc!$R$6:$Z$505,Calc!$OS640,Calc!OV$4),"")</f>
        <v/>
      </c>
      <c r="OW640" s="138" t="str">
        <f ca="1">IFERROR(INDEX(Calc!$R$6:$Z$505,Calc!$OS640,Calc!OW$4),"")</f>
        <v/>
      </c>
      <c r="OX640" s="138" t="str">
        <f ca="1">IFERROR(INDEX(Calc!$R$6:$Z$505,Calc!$OS640,Calc!OX$4),"")</f>
        <v/>
      </c>
      <c r="OY640" s="132" t="str">
        <f t="shared" ca="1" si="164"/>
        <v/>
      </c>
      <c r="OZ640" s="132" t="str">
        <f t="shared" ca="1" si="165"/>
        <v/>
      </c>
      <c r="PA640" s="132" t="str">
        <f t="shared" ca="1" si="166"/>
        <v/>
      </c>
      <c r="PB640" s="132" t="str">
        <f t="shared" ca="1" si="167"/>
        <v/>
      </c>
    </row>
    <row r="641" spans="401:418" x14ac:dyDescent="0.25">
      <c r="OK641" s="132">
        <v>636</v>
      </c>
      <c r="OL641" s="143"/>
      <c r="OM641" s="132"/>
      <c r="ON641" s="132" t="str">
        <f>IFERROR(IF(OM641&lt;1,"",SUM($OM$6:$OM641))-$OM641+1,"")</f>
        <v/>
      </c>
      <c r="OO641" s="132" t="str">
        <f>IFERROR(IF(OM641&lt;1,"",SUM($OM$6:$OM641)),"")</f>
        <v/>
      </c>
      <c r="OP641" s="143" t="str">
        <f t="shared" ca="1" si="162"/>
        <v/>
      </c>
      <c r="OQ641" s="138" t="str">
        <f ca="1">IFERROR(IF(OK641&gt;$ON$4,"",COUNTIF($OP$6:OP641,OP641)),"")</f>
        <v/>
      </c>
      <c r="OR641" s="138" t="str">
        <f t="shared" ca="1" si="163"/>
        <v/>
      </c>
      <c r="OS641" s="132" t="str">
        <f t="array" aca="1" ref="OS641" ca="1">IFERROR(IF(LEN(OP641)=0,"",INDEX(OFFSET($AA$6,0,OR641,500,1),SMALL(IF(ISNUMBER(OFFSET($AA$6,0,OR641,500,1)),ROW(OFFSET($AA$6,0,OR641,500,1))-ROW(AA$5)),OQ641))),"")</f>
        <v/>
      </c>
      <c r="OT641" s="132" t="str">
        <f ca="1">IFERROR(INDEX(Calc!$R$6:$Z$505,Calc!$OS641,Calc!OT$4),"")</f>
        <v/>
      </c>
      <c r="OU641" s="132" t="str">
        <f ca="1">IFERROR(INDEX(Calc!$R$6:$Z$505,Calc!$OS641,Calc!OU$4),"")</f>
        <v/>
      </c>
      <c r="OV641" s="132" t="str">
        <f ca="1">IFERROR(INDEX(Calc!$R$6:$Z$505,Calc!$OS641,Calc!OV$4),"")</f>
        <v/>
      </c>
      <c r="OW641" s="138" t="str">
        <f ca="1">IFERROR(INDEX(Calc!$R$6:$Z$505,Calc!$OS641,Calc!OW$4),"")</f>
        <v/>
      </c>
      <c r="OX641" s="138" t="str">
        <f ca="1">IFERROR(INDEX(Calc!$R$6:$Z$505,Calc!$OS641,Calc!OX$4),"")</f>
        <v/>
      </c>
      <c r="OY641" s="132" t="str">
        <f t="shared" ca="1" si="164"/>
        <v/>
      </c>
      <c r="OZ641" s="132" t="str">
        <f t="shared" ca="1" si="165"/>
        <v/>
      </c>
      <c r="PA641" s="132" t="str">
        <f t="shared" ca="1" si="166"/>
        <v/>
      </c>
      <c r="PB641" s="132" t="str">
        <f t="shared" ca="1" si="167"/>
        <v/>
      </c>
    </row>
    <row r="642" spans="401:418" x14ac:dyDescent="0.25">
      <c r="OK642" s="132">
        <v>637</v>
      </c>
      <c r="OL642" s="143"/>
      <c r="OM642" s="132"/>
      <c r="ON642" s="132" t="str">
        <f>IFERROR(IF(OM642&lt;1,"",SUM($OM$6:$OM642))-$OM642+1,"")</f>
        <v/>
      </c>
      <c r="OO642" s="132" t="str">
        <f>IFERROR(IF(OM642&lt;1,"",SUM($OM$6:$OM642)),"")</f>
        <v/>
      </c>
      <c r="OP642" s="143" t="str">
        <f t="shared" ca="1" si="162"/>
        <v/>
      </c>
      <c r="OQ642" s="138" t="str">
        <f ca="1">IFERROR(IF(OK642&gt;$ON$4,"",COUNTIF($OP$6:OP642,OP642)),"")</f>
        <v/>
      </c>
      <c r="OR642" s="138" t="str">
        <f t="shared" ca="1" si="163"/>
        <v/>
      </c>
      <c r="OS642" s="132" t="str">
        <f t="array" aca="1" ref="OS642" ca="1">IFERROR(IF(LEN(OP642)=0,"",INDEX(OFFSET($AA$6,0,OR642,500,1),SMALL(IF(ISNUMBER(OFFSET($AA$6,0,OR642,500,1)),ROW(OFFSET($AA$6,0,OR642,500,1))-ROW(AA$5)),OQ642))),"")</f>
        <v/>
      </c>
      <c r="OT642" s="132" t="str">
        <f ca="1">IFERROR(INDEX(Calc!$R$6:$Z$505,Calc!$OS642,Calc!OT$4),"")</f>
        <v/>
      </c>
      <c r="OU642" s="132" t="str">
        <f ca="1">IFERROR(INDEX(Calc!$R$6:$Z$505,Calc!$OS642,Calc!OU$4),"")</f>
        <v/>
      </c>
      <c r="OV642" s="132" t="str">
        <f ca="1">IFERROR(INDEX(Calc!$R$6:$Z$505,Calc!$OS642,Calc!OV$4),"")</f>
        <v/>
      </c>
      <c r="OW642" s="138" t="str">
        <f ca="1">IFERROR(INDEX(Calc!$R$6:$Z$505,Calc!$OS642,Calc!OW$4),"")</f>
        <v/>
      </c>
      <c r="OX642" s="138" t="str">
        <f ca="1">IFERROR(INDEX(Calc!$R$6:$Z$505,Calc!$OS642,Calc!OX$4),"")</f>
        <v/>
      </c>
      <c r="OY642" s="132" t="str">
        <f t="shared" ca="1" si="164"/>
        <v/>
      </c>
      <c r="OZ642" s="132" t="str">
        <f t="shared" ca="1" si="165"/>
        <v/>
      </c>
      <c r="PA642" s="132" t="str">
        <f t="shared" ca="1" si="166"/>
        <v/>
      </c>
      <c r="PB642" s="132" t="str">
        <f t="shared" ca="1" si="167"/>
        <v/>
      </c>
    </row>
    <row r="643" spans="401:418" x14ac:dyDescent="0.25">
      <c r="OK643" s="132">
        <v>638</v>
      </c>
      <c r="OL643" s="143"/>
      <c r="OM643" s="132"/>
      <c r="ON643" s="132" t="str">
        <f>IFERROR(IF(OM643&lt;1,"",SUM($OM$6:$OM643))-$OM643+1,"")</f>
        <v/>
      </c>
      <c r="OO643" s="132" t="str">
        <f>IFERROR(IF(OM643&lt;1,"",SUM($OM$6:$OM643)),"")</f>
        <v/>
      </c>
      <c r="OP643" s="143" t="str">
        <f t="shared" ca="1" si="162"/>
        <v/>
      </c>
      <c r="OQ643" s="138" t="str">
        <f ca="1">IFERROR(IF(OK643&gt;$ON$4,"",COUNTIF($OP$6:OP643,OP643)),"")</f>
        <v/>
      </c>
      <c r="OR643" s="138" t="str">
        <f t="shared" ca="1" si="163"/>
        <v/>
      </c>
      <c r="OS643" s="132" t="str">
        <f t="array" aca="1" ref="OS643" ca="1">IFERROR(IF(LEN(OP643)=0,"",INDEX(OFFSET($AA$6,0,OR643,500,1),SMALL(IF(ISNUMBER(OFFSET($AA$6,0,OR643,500,1)),ROW(OFFSET($AA$6,0,OR643,500,1))-ROW(AA$5)),OQ643))),"")</f>
        <v/>
      </c>
      <c r="OT643" s="132" t="str">
        <f ca="1">IFERROR(INDEX(Calc!$R$6:$Z$505,Calc!$OS643,Calc!OT$4),"")</f>
        <v/>
      </c>
      <c r="OU643" s="132" t="str">
        <f ca="1">IFERROR(INDEX(Calc!$R$6:$Z$505,Calc!$OS643,Calc!OU$4),"")</f>
        <v/>
      </c>
      <c r="OV643" s="132" t="str">
        <f ca="1">IFERROR(INDEX(Calc!$R$6:$Z$505,Calc!$OS643,Calc!OV$4),"")</f>
        <v/>
      </c>
      <c r="OW643" s="138" t="str">
        <f ca="1">IFERROR(INDEX(Calc!$R$6:$Z$505,Calc!$OS643,Calc!OW$4),"")</f>
        <v/>
      </c>
      <c r="OX643" s="138" t="str">
        <f ca="1">IFERROR(INDEX(Calc!$R$6:$Z$505,Calc!$OS643,Calc!OX$4),"")</f>
        <v/>
      </c>
      <c r="OY643" s="132" t="str">
        <f t="shared" ca="1" si="164"/>
        <v/>
      </c>
      <c r="OZ643" s="132" t="str">
        <f t="shared" ca="1" si="165"/>
        <v/>
      </c>
      <c r="PA643" s="132" t="str">
        <f t="shared" ca="1" si="166"/>
        <v/>
      </c>
      <c r="PB643" s="132" t="str">
        <f t="shared" ca="1" si="167"/>
        <v/>
      </c>
    </row>
    <row r="644" spans="401:418" x14ac:dyDescent="0.25">
      <c r="OK644" s="132">
        <v>639</v>
      </c>
      <c r="OL644" s="143"/>
      <c r="OM644" s="132"/>
      <c r="ON644" s="132" t="str">
        <f>IFERROR(IF(OM644&lt;1,"",SUM($OM$6:$OM644))-$OM644+1,"")</f>
        <v/>
      </c>
      <c r="OO644" s="132" t="str">
        <f>IFERROR(IF(OM644&lt;1,"",SUM($OM$6:$OM644)),"")</f>
        <v/>
      </c>
      <c r="OP644" s="143" t="str">
        <f t="shared" ca="1" si="162"/>
        <v/>
      </c>
      <c r="OQ644" s="138" t="str">
        <f ca="1">IFERROR(IF(OK644&gt;$ON$4,"",COUNTIF($OP$6:OP644,OP644)),"")</f>
        <v/>
      </c>
      <c r="OR644" s="138" t="str">
        <f t="shared" ca="1" si="163"/>
        <v/>
      </c>
      <c r="OS644" s="132" t="str">
        <f t="array" aca="1" ref="OS644" ca="1">IFERROR(IF(LEN(OP644)=0,"",INDEX(OFFSET($AA$6,0,OR644,500,1),SMALL(IF(ISNUMBER(OFFSET($AA$6,0,OR644,500,1)),ROW(OFFSET($AA$6,0,OR644,500,1))-ROW(AA$5)),OQ644))),"")</f>
        <v/>
      </c>
      <c r="OT644" s="132" t="str">
        <f ca="1">IFERROR(INDEX(Calc!$R$6:$Z$505,Calc!$OS644,Calc!OT$4),"")</f>
        <v/>
      </c>
      <c r="OU644" s="132" t="str">
        <f ca="1">IFERROR(INDEX(Calc!$R$6:$Z$505,Calc!$OS644,Calc!OU$4),"")</f>
        <v/>
      </c>
      <c r="OV644" s="132" t="str">
        <f ca="1">IFERROR(INDEX(Calc!$R$6:$Z$505,Calc!$OS644,Calc!OV$4),"")</f>
        <v/>
      </c>
      <c r="OW644" s="138" t="str">
        <f ca="1">IFERROR(INDEX(Calc!$R$6:$Z$505,Calc!$OS644,Calc!OW$4),"")</f>
        <v/>
      </c>
      <c r="OX644" s="138" t="str">
        <f ca="1">IFERROR(INDEX(Calc!$R$6:$Z$505,Calc!$OS644,Calc!OX$4),"")</f>
        <v/>
      </c>
      <c r="OY644" s="132" t="str">
        <f t="shared" ca="1" si="164"/>
        <v/>
      </c>
      <c r="OZ644" s="132" t="str">
        <f t="shared" ca="1" si="165"/>
        <v/>
      </c>
      <c r="PA644" s="132" t="str">
        <f t="shared" ca="1" si="166"/>
        <v/>
      </c>
      <c r="PB644" s="132" t="str">
        <f t="shared" ca="1" si="167"/>
        <v/>
      </c>
    </row>
    <row r="645" spans="401:418" x14ac:dyDescent="0.25">
      <c r="OK645" s="132">
        <v>640</v>
      </c>
      <c r="OL645" s="143"/>
      <c r="OM645" s="132"/>
      <c r="ON645" s="132" t="str">
        <f>IFERROR(IF(OM645&lt;1,"",SUM($OM$6:$OM645))-$OM645+1,"")</f>
        <v/>
      </c>
      <c r="OO645" s="132" t="str">
        <f>IFERROR(IF(OM645&lt;1,"",SUM($OM$6:$OM645)),"")</f>
        <v/>
      </c>
      <c r="OP645" s="143" t="str">
        <f t="shared" ca="1" si="162"/>
        <v/>
      </c>
      <c r="OQ645" s="138" t="str">
        <f ca="1">IFERROR(IF(OK645&gt;$ON$4,"",COUNTIF($OP$6:OP645,OP645)),"")</f>
        <v/>
      </c>
      <c r="OR645" s="138" t="str">
        <f t="shared" ca="1" si="163"/>
        <v/>
      </c>
      <c r="OS645" s="132" t="str">
        <f t="array" aca="1" ref="OS645" ca="1">IFERROR(IF(LEN(OP645)=0,"",INDEX(OFFSET($AA$6,0,OR645,500,1),SMALL(IF(ISNUMBER(OFFSET($AA$6,0,OR645,500,1)),ROW(OFFSET($AA$6,0,OR645,500,1))-ROW(AA$5)),OQ645))),"")</f>
        <v/>
      </c>
      <c r="OT645" s="132" t="str">
        <f ca="1">IFERROR(INDEX(Calc!$R$6:$Z$505,Calc!$OS645,Calc!OT$4),"")</f>
        <v/>
      </c>
      <c r="OU645" s="132" t="str">
        <f ca="1">IFERROR(INDEX(Calc!$R$6:$Z$505,Calc!$OS645,Calc!OU$4),"")</f>
        <v/>
      </c>
      <c r="OV645" s="132" t="str">
        <f ca="1">IFERROR(INDEX(Calc!$R$6:$Z$505,Calc!$OS645,Calc!OV$4),"")</f>
        <v/>
      </c>
      <c r="OW645" s="138" t="str">
        <f ca="1">IFERROR(INDEX(Calc!$R$6:$Z$505,Calc!$OS645,Calc!OW$4),"")</f>
        <v/>
      </c>
      <c r="OX645" s="138" t="str">
        <f ca="1">IFERROR(INDEX(Calc!$R$6:$Z$505,Calc!$OS645,Calc!OX$4),"")</f>
        <v/>
      </c>
      <c r="OY645" s="132" t="str">
        <f t="shared" ca="1" si="164"/>
        <v/>
      </c>
      <c r="OZ645" s="132" t="str">
        <f t="shared" ca="1" si="165"/>
        <v/>
      </c>
      <c r="PA645" s="132" t="str">
        <f t="shared" ca="1" si="166"/>
        <v/>
      </c>
      <c r="PB645" s="132" t="str">
        <f t="shared" ca="1" si="167"/>
        <v/>
      </c>
    </row>
    <row r="646" spans="401:418" x14ac:dyDescent="0.25">
      <c r="OK646" s="132">
        <v>641</v>
      </c>
      <c r="OL646" s="143"/>
      <c r="OM646" s="132"/>
      <c r="ON646" s="132" t="str">
        <f>IFERROR(IF(OM646&lt;1,"",SUM($OM$6:$OM646))-$OM646+1,"")</f>
        <v/>
      </c>
      <c r="OO646" s="132" t="str">
        <f>IFERROR(IF(OM646&lt;1,"",SUM($OM$6:$OM646)),"")</f>
        <v/>
      </c>
      <c r="OP646" s="143" t="str">
        <f t="shared" ca="1" si="162"/>
        <v/>
      </c>
      <c r="OQ646" s="138" t="str">
        <f ca="1">IFERROR(IF(OK646&gt;$ON$4,"",COUNTIF($OP$6:OP646,OP646)),"")</f>
        <v/>
      </c>
      <c r="OR646" s="138" t="str">
        <f t="shared" ca="1" si="163"/>
        <v/>
      </c>
      <c r="OS646" s="132" t="str">
        <f t="array" aca="1" ref="OS646" ca="1">IFERROR(IF(LEN(OP646)=0,"",INDEX(OFFSET($AA$6,0,OR646,500,1),SMALL(IF(ISNUMBER(OFFSET($AA$6,0,OR646,500,1)),ROW(OFFSET($AA$6,0,OR646,500,1))-ROW(AA$5)),OQ646))),"")</f>
        <v/>
      </c>
      <c r="OT646" s="132" t="str">
        <f ca="1">IFERROR(INDEX(Calc!$R$6:$Z$505,Calc!$OS646,Calc!OT$4),"")</f>
        <v/>
      </c>
      <c r="OU646" s="132" t="str">
        <f ca="1">IFERROR(INDEX(Calc!$R$6:$Z$505,Calc!$OS646,Calc!OU$4),"")</f>
        <v/>
      </c>
      <c r="OV646" s="132" t="str">
        <f ca="1">IFERROR(INDEX(Calc!$R$6:$Z$505,Calc!$OS646,Calc!OV$4),"")</f>
        <v/>
      </c>
      <c r="OW646" s="138" t="str">
        <f ca="1">IFERROR(INDEX(Calc!$R$6:$Z$505,Calc!$OS646,Calc!OW$4),"")</f>
        <v/>
      </c>
      <c r="OX646" s="138" t="str">
        <f ca="1">IFERROR(INDEX(Calc!$R$6:$Z$505,Calc!$OS646,Calc!OX$4),"")</f>
        <v/>
      </c>
      <c r="OY646" s="132" t="str">
        <f t="shared" ca="1" si="164"/>
        <v/>
      </c>
      <c r="OZ646" s="132" t="str">
        <f t="shared" ca="1" si="165"/>
        <v/>
      </c>
      <c r="PA646" s="132" t="str">
        <f t="shared" ca="1" si="166"/>
        <v/>
      </c>
      <c r="PB646" s="132" t="str">
        <f t="shared" ca="1" si="167"/>
        <v/>
      </c>
    </row>
    <row r="647" spans="401:418" x14ac:dyDescent="0.25">
      <c r="OK647" s="132">
        <v>642</v>
      </c>
      <c r="OL647" s="143"/>
      <c r="OM647" s="132"/>
      <c r="ON647" s="132" t="str">
        <f>IFERROR(IF(OM647&lt;1,"",SUM($OM$6:$OM647))-$OM647+1,"")</f>
        <v/>
      </c>
      <c r="OO647" s="132" t="str">
        <f>IFERROR(IF(OM647&lt;1,"",SUM($OM$6:$OM647)),"")</f>
        <v/>
      </c>
      <c r="OP647" s="143" t="str">
        <f t="shared" ref="OP647:OP710" ca="1" si="168">IFERROR(IF(OK647&gt;$ON$4,"",IF(ISNUMBER(MATCH(OK647,$ON$6:$ON$3005,0)),INDEX($OL$6:$OL$376,MATCH(OK647,$ON$6:$ON$3005,0)),OP646)),"")</f>
        <v/>
      </c>
      <c r="OQ647" s="138" t="str">
        <f ca="1">IFERROR(IF(OK647&gt;$ON$4,"",COUNTIF($OP$6:OP647,OP647)),"")</f>
        <v/>
      </c>
      <c r="OR647" s="138" t="str">
        <f t="shared" ref="OR647:OR710" ca="1" si="169">IFERROR(MATCH(OP647,$AB$5:$OH$5,0),"")</f>
        <v/>
      </c>
      <c r="OS647" s="132" t="str">
        <f t="array" aca="1" ref="OS647" ca="1">IFERROR(IF(LEN(OP647)=0,"",INDEX(OFFSET($AA$6,0,OR647,500,1),SMALL(IF(ISNUMBER(OFFSET($AA$6,0,OR647,500,1)),ROW(OFFSET($AA$6,0,OR647,500,1))-ROW(AA$5)),OQ647))),"")</f>
        <v/>
      </c>
      <c r="OT647" s="132" t="str">
        <f ca="1">IFERROR(INDEX(Calc!$R$6:$Z$505,Calc!$OS647,Calc!OT$4),"")</f>
        <v/>
      </c>
      <c r="OU647" s="132" t="str">
        <f ca="1">IFERROR(INDEX(Calc!$R$6:$Z$505,Calc!$OS647,Calc!OU$4),"")</f>
        <v/>
      </c>
      <c r="OV647" s="132" t="str">
        <f ca="1">IFERROR(INDEX(Calc!$R$6:$Z$505,Calc!$OS647,Calc!OV$4),"")</f>
        <v/>
      </c>
      <c r="OW647" s="138" t="str">
        <f ca="1">IFERROR(INDEX(Calc!$R$6:$Z$505,Calc!$OS647,Calc!OW$4),"")</f>
        <v/>
      </c>
      <c r="OX647" s="138" t="str">
        <f ca="1">IFERROR(INDEX(Calc!$R$6:$Z$505,Calc!$OS647,Calc!OX$4),"")</f>
        <v/>
      </c>
      <c r="OY647" s="132" t="str">
        <f t="shared" ref="OY647:OY710" ca="1" si="170">IFERROR(DAY(OP647),"")</f>
        <v/>
      </c>
      <c r="OZ647" s="132" t="str">
        <f t="shared" ref="OZ647:OZ710" ca="1" si="171">IFERROR(MONTH(OP647),"")</f>
        <v/>
      </c>
      <c r="PA647" s="132" t="str">
        <f t="shared" ref="PA647:PA710" ca="1" si="172">IFERROR(YEAR(OP647),"")</f>
        <v/>
      </c>
      <c r="PB647" s="132" t="str">
        <f t="shared" ref="PB647:PB710" ca="1" si="173">IFERROR(INDEX($L$8:$L$19,OZ647)&amp;" - "&amp;PA647,"")</f>
        <v/>
      </c>
    </row>
    <row r="648" spans="401:418" x14ac:dyDescent="0.25">
      <c r="OK648" s="132">
        <v>643</v>
      </c>
      <c r="OL648" s="143"/>
      <c r="OM648" s="132"/>
      <c r="ON648" s="132" t="str">
        <f>IFERROR(IF(OM648&lt;1,"",SUM($OM$6:$OM648))-$OM648+1,"")</f>
        <v/>
      </c>
      <c r="OO648" s="132" t="str">
        <f>IFERROR(IF(OM648&lt;1,"",SUM($OM$6:$OM648)),"")</f>
        <v/>
      </c>
      <c r="OP648" s="143" t="str">
        <f t="shared" ca="1" si="168"/>
        <v/>
      </c>
      <c r="OQ648" s="138" t="str">
        <f ca="1">IFERROR(IF(OK648&gt;$ON$4,"",COUNTIF($OP$6:OP648,OP648)),"")</f>
        <v/>
      </c>
      <c r="OR648" s="138" t="str">
        <f t="shared" ca="1" si="169"/>
        <v/>
      </c>
      <c r="OS648" s="132" t="str">
        <f t="array" aca="1" ref="OS648" ca="1">IFERROR(IF(LEN(OP648)=0,"",INDEX(OFFSET($AA$6,0,OR648,500,1),SMALL(IF(ISNUMBER(OFFSET($AA$6,0,OR648,500,1)),ROW(OFFSET($AA$6,0,OR648,500,1))-ROW(AA$5)),OQ648))),"")</f>
        <v/>
      </c>
      <c r="OT648" s="132" t="str">
        <f ca="1">IFERROR(INDEX(Calc!$R$6:$Z$505,Calc!$OS648,Calc!OT$4),"")</f>
        <v/>
      </c>
      <c r="OU648" s="132" t="str">
        <f ca="1">IFERROR(INDEX(Calc!$R$6:$Z$505,Calc!$OS648,Calc!OU$4),"")</f>
        <v/>
      </c>
      <c r="OV648" s="132" t="str">
        <f ca="1">IFERROR(INDEX(Calc!$R$6:$Z$505,Calc!$OS648,Calc!OV$4),"")</f>
        <v/>
      </c>
      <c r="OW648" s="138" t="str">
        <f ca="1">IFERROR(INDEX(Calc!$R$6:$Z$505,Calc!$OS648,Calc!OW$4),"")</f>
        <v/>
      </c>
      <c r="OX648" s="138" t="str">
        <f ca="1">IFERROR(INDEX(Calc!$R$6:$Z$505,Calc!$OS648,Calc!OX$4),"")</f>
        <v/>
      </c>
      <c r="OY648" s="132" t="str">
        <f t="shared" ca="1" si="170"/>
        <v/>
      </c>
      <c r="OZ648" s="132" t="str">
        <f t="shared" ca="1" si="171"/>
        <v/>
      </c>
      <c r="PA648" s="132" t="str">
        <f t="shared" ca="1" si="172"/>
        <v/>
      </c>
      <c r="PB648" s="132" t="str">
        <f t="shared" ca="1" si="173"/>
        <v/>
      </c>
    </row>
    <row r="649" spans="401:418" x14ac:dyDescent="0.25">
      <c r="OK649" s="132">
        <v>644</v>
      </c>
      <c r="OL649" s="143"/>
      <c r="OM649" s="132"/>
      <c r="ON649" s="132" t="str">
        <f>IFERROR(IF(OM649&lt;1,"",SUM($OM$6:$OM649))-$OM649+1,"")</f>
        <v/>
      </c>
      <c r="OO649" s="132" t="str">
        <f>IFERROR(IF(OM649&lt;1,"",SUM($OM$6:$OM649)),"")</f>
        <v/>
      </c>
      <c r="OP649" s="143" t="str">
        <f t="shared" ca="1" si="168"/>
        <v/>
      </c>
      <c r="OQ649" s="138" t="str">
        <f ca="1">IFERROR(IF(OK649&gt;$ON$4,"",COUNTIF($OP$6:OP649,OP649)),"")</f>
        <v/>
      </c>
      <c r="OR649" s="138" t="str">
        <f t="shared" ca="1" si="169"/>
        <v/>
      </c>
      <c r="OS649" s="132" t="str">
        <f t="array" aca="1" ref="OS649" ca="1">IFERROR(IF(LEN(OP649)=0,"",INDEX(OFFSET($AA$6,0,OR649,500,1),SMALL(IF(ISNUMBER(OFFSET($AA$6,0,OR649,500,1)),ROW(OFFSET($AA$6,0,OR649,500,1))-ROW(AA$5)),OQ649))),"")</f>
        <v/>
      </c>
      <c r="OT649" s="132" t="str">
        <f ca="1">IFERROR(INDEX(Calc!$R$6:$Z$505,Calc!$OS649,Calc!OT$4),"")</f>
        <v/>
      </c>
      <c r="OU649" s="132" t="str">
        <f ca="1">IFERROR(INDEX(Calc!$R$6:$Z$505,Calc!$OS649,Calc!OU$4),"")</f>
        <v/>
      </c>
      <c r="OV649" s="132" t="str">
        <f ca="1">IFERROR(INDEX(Calc!$R$6:$Z$505,Calc!$OS649,Calc!OV$4),"")</f>
        <v/>
      </c>
      <c r="OW649" s="138" t="str">
        <f ca="1">IFERROR(INDEX(Calc!$R$6:$Z$505,Calc!$OS649,Calc!OW$4),"")</f>
        <v/>
      </c>
      <c r="OX649" s="138" t="str">
        <f ca="1">IFERROR(INDEX(Calc!$R$6:$Z$505,Calc!$OS649,Calc!OX$4),"")</f>
        <v/>
      </c>
      <c r="OY649" s="132" t="str">
        <f t="shared" ca="1" si="170"/>
        <v/>
      </c>
      <c r="OZ649" s="132" t="str">
        <f t="shared" ca="1" si="171"/>
        <v/>
      </c>
      <c r="PA649" s="132" t="str">
        <f t="shared" ca="1" si="172"/>
        <v/>
      </c>
      <c r="PB649" s="132" t="str">
        <f t="shared" ca="1" si="173"/>
        <v/>
      </c>
    </row>
    <row r="650" spans="401:418" x14ac:dyDescent="0.25">
      <c r="OK650" s="132">
        <v>645</v>
      </c>
      <c r="OL650" s="143"/>
      <c r="OM650" s="132"/>
      <c r="ON650" s="132" t="str">
        <f>IFERROR(IF(OM650&lt;1,"",SUM($OM$6:$OM650))-$OM650+1,"")</f>
        <v/>
      </c>
      <c r="OO650" s="132" t="str">
        <f>IFERROR(IF(OM650&lt;1,"",SUM($OM$6:$OM650)),"")</f>
        <v/>
      </c>
      <c r="OP650" s="143" t="str">
        <f t="shared" ca="1" si="168"/>
        <v/>
      </c>
      <c r="OQ650" s="138" t="str">
        <f ca="1">IFERROR(IF(OK650&gt;$ON$4,"",COUNTIF($OP$6:OP650,OP650)),"")</f>
        <v/>
      </c>
      <c r="OR650" s="138" t="str">
        <f t="shared" ca="1" si="169"/>
        <v/>
      </c>
      <c r="OS650" s="132" t="str">
        <f t="array" aca="1" ref="OS650" ca="1">IFERROR(IF(LEN(OP650)=0,"",INDEX(OFFSET($AA$6,0,OR650,500,1),SMALL(IF(ISNUMBER(OFFSET($AA$6,0,OR650,500,1)),ROW(OFFSET($AA$6,0,OR650,500,1))-ROW(AA$5)),OQ650))),"")</f>
        <v/>
      </c>
      <c r="OT650" s="132" t="str">
        <f ca="1">IFERROR(INDEX(Calc!$R$6:$Z$505,Calc!$OS650,Calc!OT$4),"")</f>
        <v/>
      </c>
      <c r="OU650" s="132" t="str">
        <f ca="1">IFERROR(INDEX(Calc!$R$6:$Z$505,Calc!$OS650,Calc!OU$4),"")</f>
        <v/>
      </c>
      <c r="OV650" s="132" t="str">
        <f ca="1">IFERROR(INDEX(Calc!$R$6:$Z$505,Calc!$OS650,Calc!OV$4),"")</f>
        <v/>
      </c>
      <c r="OW650" s="138" t="str">
        <f ca="1">IFERROR(INDEX(Calc!$R$6:$Z$505,Calc!$OS650,Calc!OW$4),"")</f>
        <v/>
      </c>
      <c r="OX650" s="138" t="str">
        <f ca="1">IFERROR(INDEX(Calc!$R$6:$Z$505,Calc!$OS650,Calc!OX$4),"")</f>
        <v/>
      </c>
      <c r="OY650" s="132" t="str">
        <f t="shared" ca="1" si="170"/>
        <v/>
      </c>
      <c r="OZ650" s="132" t="str">
        <f t="shared" ca="1" si="171"/>
        <v/>
      </c>
      <c r="PA650" s="132" t="str">
        <f t="shared" ca="1" si="172"/>
        <v/>
      </c>
      <c r="PB650" s="132" t="str">
        <f t="shared" ca="1" si="173"/>
        <v/>
      </c>
    </row>
    <row r="651" spans="401:418" x14ac:dyDescent="0.25">
      <c r="OK651" s="132">
        <v>646</v>
      </c>
      <c r="OL651" s="143"/>
      <c r="OM651" s="132"/>
      <c r="ON651" s="132" t="str">
        <f>IFERROR(IF(OM651&lt;1,"",SUM($OM$6:$OM651))-$OM651+1,"")</f>
        <v/>
      </c>
      <c r="OO651" s="132" t="str">
        <f>IFERROR(IF(OM651&lt;1,"",SUM($OM$6:$OM651)),"")</f>
        <v/>
      </c>
      <c r="OP651" s="143" t="str">
        <f t="shared" ca="1" si="168"/>
        <v/>
      </c>
      <c r="OQ651" s="138" t="str">
        <f ca="1">IFERROR(IF(OK651&gt;$ON$4,"",COUNTIF($OP$6:OP651,OP651)),"")</f>
        <v/>
      </c>
      <c r="OR651" s="138" t="str">
        <f t="shared" ca="1" si="169"/>
        <v/>
      </c>
      <c r="OS651" s="132" t="str">
        <f t="array" aca="1" ref="OS651" ca="1">IFERROR(IF(LEN(OP651)=0,"",INDEX(OFFSET($AA$6,0,OR651,500,1),SMALL(IF(ISNUMBER(OFFSET($AA$6,0,OR651,500,1)),ROW(OFFSET($AA$6,0,OR651,500,1))-ROW(AA$5)),OQ651))),"")</f>
        <v/>
      </c>
      <c r="OT651" s="132" t="str">
        <f ca="1">IFERROR(INDEX(Calc!$R$6:$Z$505,Calc!$OS651,Calc!OT$4),"")</f>
        <v/>
      </c>
      <c r="OU651" s="132" t="str">
        <f ca="1">IFERROR(INDEX(Calc!$R$6:$Z$505,Calc!$OS651,Calc!OU$4),"")</f>
        <v/>
      </c>
      <c r="OV651" s="132" t="str">
        <f ca="1">IFERROR(INDEX(Calc!$R$6:$Z$505,Calc!$OS651,Calc!OV$4),"")</f>
        <v/>
      </c>
      <c r="OW651" s="138" t="str">
        <f ca="1">IFERROR(INDEX(Calc!$R$6:$Z$505,Calc!$OS651,Calc!OW$4),"")</f>
        <v/>
      </c>
      <c r="OX651" s="138" t="str">
        <f ca="1">IFERROR(INDEX(Calc!$R$6:$Z$505,Calc!$OS651,Calc!OX$4),"")</f>
        <v/>
      </c>
      <c r="OY651" s="132" t="str">
        <f t="shared" ca="1" si="170"/>
        <v/>
      </c>
      <c r="OZ651" s="132" t="str">
        <f t="shared" ca="1" si="171"/>
        <v/>
      </c>
      <c r="PA651" s="132" t="str">
        <f t="shared" ca="1" si="172"/>
        <v/>
      </c>
      <c r="PB651" s="132" t="str">
        <f t="shared" ca="1" si="173"/>
        <v/>
      </c>
    </row>
    <row r="652" spans="401:418" x14ac:dyDescent="0.25">
      <c r="OK652" s="132">
        <v>647</v>
      </c>
      <c r="OL652" s="143"/>
      <c r="OM652" s="132"/>
      <c r="ON652" s="132" t="str">
        <f>IFERROR(IF(OM652&lt;1,"",SUM($OM$6:$OM652))-$OM652+1,"")</f>
        <v/>
      </c>
      <c r="OO652" s="132" t="str">
        <f>IFERROR(IF(OM652&lt;1,"",SUM($OM$6:$OM652)),"")</f>
        <v/>
      </c>
      <c r="OP652" s="143" t="str">
        <f t="shared" ca="1" si="168"/>
        <v/>
      </c>
      <c r="OQ652" s="138" t="str">
        <f ca="1">IFERROR(IF(OK652&gt;$ON$4,"",COUNTIF($OP$6:OP652,OP652)),"")</f>
        <v/>
      </c>
      <c r="OR652" s="138" t="str">
        <f t="shared" ca="1" si="169"/>
        <v/>
      </c>
      <c r="OS652" s="132" t="str">
        <f t="array" aca="1" ref="OS652" ca="1">IFERROR(IF(LEN(OP652)=0,"",INDEX(OFFSET($AA$6,0,OR652,500,1),SMALL(IF(ISNUMBER(OFFSET($AA$6,0,OR652,500,1)),ROW(OFFSET($AA$6,0,OR652,500,1))-ROW(AA$5)),OQ652))),"")</f>
        <v/>
      </c>
      <c r="OT652" s="132" t="str">
        <f ca="1">IFERROR(INDEX(Calc!$R$6:$Z$505,Calc!$OS652,Calc!OT$4),"")</f>
        <v/>
      </c>
      <c r="OU652" s="132" t="str">
        <f ca="1">IFERROR(INDEX(Calc!$R$6:$Z$505,Calc!$OS652,Calc!OU$4),"")</f>
        <v/>
      </c>
      <c r="OV652" s="132" t="str">
        <f ca="1">IFERROR(INDEX(Calc!$R$6:$Z$505,Calc!$OS652,Calc!OV$4),"")</f>
        <v/>
      </c>
      <c r="OW652" s="138" t="str">
        <f ca="1">IFERROR(INDEX(Calc!$R$6:$Z$505,Calc!$OS652,Calc!OW$4),"")</f>
        <v/>
      </c>
      <c r="OX652" s="138" t="str">
        <f ca="1">IFERROR(INDEX(Calc!$R$6:$Z$505,Calc!$OS652,Calc!OX$4),"")</f>
        <v/>
      </c>
      <c r="OY652" s="132" t="str">
        <f t="shared" ca="1" si="170"/>
        <v/>
      </c>
      <c r="OZ652" s="132" t="str">
        <f t="shared" ca="1" si="171"/>
        <v/>
      </c>
      <c r="PA652" s="132" t="str">
        <f t="shared" ca="1" si="172"/>
        <v/>
      </c>
      <c r="PB652" s="132" t="str">
        <f t="shared" ca="1" si="173"/>
        <v/>
      </c>
    </row>
    <row r="653" spans="401:418" x14ac:dyDescent="0.25">
      <c r="OK653" s="132">
        <v>648</v>
      </c>
      <c r="OL653" s="143"/>
      <c r="OM653" s="132"/>
      <c r="ON653" s="132" t="str">
        <f>IFERROR(IF(OM653&lt;1,"",SUM($OM$6:$OM653))-$OM653+1,"")</f>
        <v/>
      </c>
      <c r="OO653" s="132" t="str">
        <f>IFERROR(IF(OM653&lt;1,"",SUM($OM$6:$OM653)),"")</f>
        <v/>
      </c>
      <c r="OP653" s="143" t="str">
        <f t="shared" ca="1" si="168"/>
        <v/>
      </c>
      <c r="OQ653" s="138" t="str">
        <f ca="1">IFERROR(IF(OK653&gt;$ON$4,"",COUNTIF($OP$6:OP653,OP653)),"")</f>
        <v/>
      </c>
      <c r="OR653" s="138" t="str">
        <f t="shared" ca="1" si="169"/>
        <v/>
      </c>
      <c r="OS653" s="132" t="str">
        <f t="array" aca="1" ref="OS653" ca="1">IFERROR(IF(LEN(OP653)=0,"",INDEX(OFFSET($AA$6,0,OR653,500,1),SMALL(IF(ISNUMBER(OFFSET($AA$6,0,OR653,500,1)),ROW(OFFSET($AA$6,0,OR653,500,1))-ROW(AA$5)),OQ653))),"")</f>
        <v/>
      </c>
      <c r="OT653" s="132" t="str">
        <f ca="1">IFERROR(INDEX(Calc!$R$6:$Z$505,Calc!$OS653,Calc!OT$4),"")</f>
        <v/>
      </c>
      <c r="OU653" s="132" t="str">
        <f ca="1">IFERROR(INDEX(Calc!$R$6:$Z$505,Calc!$OS653,Calc!OU$4),"")</f>
        <v/>
      </c>
      <c r="OV653" s="132" t="str">
        <f ca="1">IFERROR(INDEX(Calc!$R$6:$Z$505,Calc!$OS653,Calc!OV$4),"")</f>
        <v/>
      </c>
      <c r="OW653" s="138" t="str">
        <f ca="1">IFERROR(INDEX(Calc!$R$6:$Z$505,Calc!$OS653,Calc!OW$4),"")</f>
        <v/>
      </c>
      <c r="OX653" s="138" t="str">
        <f ca="1">IFERROR(INDEX(Calc!$R$6:$Z$505,Calc!$OS653,Calc!OX$4),"")</f>
        <v/>
      </c>
      <c r="OY653" s="132" t="str">
        <f t="shared" ca="1" si="170"/>
        <v/>
      </c>
      <c r="OZ653" s="132" t="str">
        <f t="shared" ca="1" si="171"/>
        <v/>
      </c>
      <c r="PA653" s="132" t="str">
        <f t="shared" ca="1" si="172"/>
        <v/>
      </c>
      <c r="PB653" s="132" t="str">
        <f t="shared" ca="1" si="173"/>
        <v/>
      </c>
    </row>
    <row r="654" spans="401:418" x14ac:dyDescent="0.25">
      <c r="OK654" s="132">
        <v>649</v>
      </c>
      <c r="OL654" s="143"/>
      <c r="OM654" s="132"/>
      <c r="ON654" s="132" t="str">
        <f>IFERROR(IF(OM654&lt;1,"",SUM($OM$6:$OM654))-$OM654+1,"")</f>
        <v/>
      </c>
      <c r="OO654" s="132" t="str">
        <f>IFERROR(IF(OM654&lt;1,"",SUM($OM$6:$OM654)),"")</f>
        <v/>
      </c>
      <c r="OP654" s="143" t="str">
        <f t="shared" ca="1" si="168"/>
        <v/>
      </c>
      <c r="OQ654" s="138" t="str">
        <f ca="1">IFERROR(IF(OK654&gt;$ON$4,"",COUNTIF($OP$6:OP654,OP654)),"")</f>
        <v/>
      </c>
      <c r="OR654" s="138" t="str">
        <f t="shared" ca="1" si="169"/>
        <v/>
      </c>
      <c r="OS654" s="132" t="str">
        <f t="array" aca="1" ref="OS654" ca="1">IFERROR(IF(LEN(OP654)=0,"",INDEX(OFFSET($AA$6,0,OR654,500,1),SMALL(IF(ISNUMBER(OFFSET($AA$6,0,OR654,500,1)),ROW(OFFSET($AA$6,0,OR654,500,1))-ROW(AA$5)),OQ654))),"")</f>
        <v/>
      </c>
      <c r="OT654" s="132" t="str">
        <f ca="1">IFERROR(INDEX(Calc!$R$6:$Z$505,Calc!$OS654,Calc!OT$4),"")</f>
        <v/>
      </c>
      <c r="OU654" s="132" t="str">
        <f ca="1">IFERROR(INDEX(Calc!$R$6:$Z$505,Calc!$OS654,Calc!OU$4),"")</f>
        <v/>
      </c>
      <c r="OV654" s="132" t="str">
        <f ca="1">IFERROR(INDEX(Calc!$R$6:$Z$505,Calc!$OS654,Calc!OV$4),"")</f>
        <v/>
      </c>
      <c r="OW654" s="138" t="str">
        <f ca="1">IFERROR(INDEX(Calc!$R$6:$Z$505,Calc!$OS654,Calc!OW$4),"")</f>
        <v/>
      </c>
      <c r="OX654" s="138" t="str">
        <f ca="1">IFERROR(INDEX(Calc!$R$6:$Z$505,Calc!$OS654,Calc!OX$4),"")</f>
        <v/>
      </c>
      <c r="OY654" s="132" t="str">
        <f t="shared" ca="1" si="170"/>
        <v/>
      </c>
      <c r="OZ654" s="132" t="str">
        <f t="shared" ca="1" si="171"/>
        <v/>
      </c>
      <c r="PA654" s="132" t="str">
        <f t="shared" ca="1" si="172"/>
        <v/>
      </c>
      <c r="PB654" s="132" t="str">
        <f t="shared" ca="1" si="173"/>
        <v/>
      </c>
    </row>
    <row r="655" spans="401:418" x14ac:dyDescent="0.25">
      <c r="OK655" s="132">
        <v>650</v>
      </c>
      <c r="OL655" s="143"/>
      <c r="OM655" s="132"/>
      <c r="ON655" s="132" t="str">
        <f>IFERROR(IF(OM655&lt;1,"",SUM($OM$6:$OM655))-$OM655+1,"")</f>
        <v/>
      </c>
      <c r="OO655" s="132" t="str">
        <f>IFERROR(IF(OM655&lt;1,"",SUM($OM$6:$OM655)),"")</f>
        <v/>
      </c>
      <c r="OP655" s="143" t="str">
        <f t="shared" ca="1" si="168"/>
        <v/>
      </c>
      <c r="OQ655" s="138" t="str">
        <f ca="1">IFERROR(IF(OK655&gt;$ON$4,"",COUNTIF($OP$6:OP655,OP655)),"")</f>
        <v/>
      </c>
      <c r="OR655" s="138" t="str">
        <f t="shared" ca="1" si="169"/>
        <v/>
      </c>
      <c r="OS655" s="132" t="str">
        <f t="array" aca="1" ref="OS655" ca="1">IFERROR(IF(LEN(OP655)=0,"",INDEX(OFFSET($AA$6,0,OR655,500,1),SMALL(IF(ISNUMBER(OFFSET($AA$6,0,OR655,500,1)),ROW(OFFSET($AA$6,0,OR655,500,1))-ROW(AA$5)),OQ655))),"")</f>
        <v/>
      </c>
      <c r="OT655" s="132" t="str">
        <f ca="1">IFERROR(INDEX(Calc!$R$6:$Z$505,Calc!$OS655,Calc!OT$4),"")</f>
        <v/>
      </c>
      <c r="OU655" s="132" t="str">
        <f ca="1">IFERROR(INDEX(Calc!$R$6:$Z$505,Calc!$OS655,Calc!OU$4),"")</f>
        <v/>
      </c>
      <c r="OV655" s="132" t="str">
        <f ca="1">IFERROR(INDEX(Calc!$R$6:$Z$505,Calc!$OS655,Calc!OV$4),"")</f>
        <v/>
      </c>
      <c r="OW655" s="138" t="str">
        <f ca="1">IFERROR(INDEX(Calc!$R$6:$Z$505,Calc!$OS655,Calc!OW$4),"")</f>
        <v/>
      </c>
      <c r="OX655" s="138" t="str">
        <f ca="1">IFERROR(INDEX(Calc!$R$6:$Z$505,Calc!$OS655,Calc!OX$4),"")</f>
        <v/>
      </c>
      <c r="OY655" s="132" t="str">
        <f t="shared" ca="1" si="170"/>
        <v/>
      </c>
      <c r="OZ655" s="132" t="str">
        <f t="shared" ca="1" si="171"/>
        <v/>
      </c>
      <c r="PA655" s="132" t="str">
        <f t="shared" ca="1" si="172"/>
        <v/>
      </c>
      <c r="PB655" s="132" t="str">
        <f t="shared" ca="1" si="173"/>
        <v/>
      </c>
    </row>
    <row r="656" spans="401:418" x14ac:dyDescent="0.25">
      <c r="OK656" s="132">
        <v>651</v>
      </c>
      <c r="OL656" s="143"/>
      <c r="OM656" s="132"/>
      <c r="ON656" s="132" t="str">
        <f>IFERROR(IF(OM656&lt;1,"",SUM($OM$6:$OM656))-$OM656+1,"")</f>
        <v/>
      </c>
      <c r="OO656" s="132" t="str">
        <f>IFERROR(IF(OM656&lt;1,"",SUM($OM$6:$OM656)),"")</f>
        <v/>
      </c>
      <c r="OP656" s="143" t="str">
        <f t="shared" ca="1" si="168"/>
        <v/>
      </c>
      <c r="OQ656" s="138" t="str">
        <f ca="1">IFERROR(IF(OK656&gt;$ON$4,"",COUNTIF($OP$6:OP656,OP656)),"")</f>
        <v/>
      </c>
      <c r="OR656" s="138" t="str">
        <f t="shared" ca="1" si="169"/>
        <v/>
      </c>
      <c r="OS656" s="132" t="str">
        <f t="array" aca="1" ref="OS656" ca="1">IFERROR(IF(LEN(OP656)=0,"",INDEX(OFFSET($AA$6,0,OR656,500,1),SMALL(IF(ISNUMBER(OFFSET($AA$6,0,OR656,500,1)),ROW(OFFSET($AA$6,0,OR656,500,1))-ROW(AA$5)),OQ656))),"")</f>
        <v/>
      </c>
      <c r="OT656" s="132" t="str">
        <f ca="1">IFERROR(INDEX(Calc!$R$6:$Z$505,Calc!$OS656,Calc!OT$4),"")</f>
        <v/>
      </c>
      <c r="OU656" s="132" t="str">
        <f ca="1">IFERROR(INDEX(Calc!$R$6:$Z$505,Calc!$OS656,Calc!OU$4),"")</f>
        <v/>
      </c>
      <c r="OV656" s="132" t="str">
        <f ca="1">IFERROR(INDEX(Calc!$R$6:$Z$505,Calc!$OS656,Calc!OV$4),"")</f>
        <v/>
      </c>
      <c r="OW656" s="138" t="str">
        <f ca="1">IFERROR(INDEX(Calc!$R$6:$Z$505,Calc!$OS656,Calc!OW$4),"")</f>
        <v/>
      </c>
      <c r="OX656" s="138" t="str">
        <f ca="1">IFERROR(INDEX(Calc!$R$6:$Z$505,Calc!$OS656,Calc!OX$4),"")</f>
        <v/>
      </c>
      <c r="OY656" s="132" t="str">
        <f t="shared" ca="1" si="170"/>
        <v/>
      </c>
      <c r="OZ656" s="132" t="str">
        <f t="shared" ca="1" si="171"/>
        <v/>
      </c>
      <c r="PA656" s="132" t="str">
        <f t="shared" ca="1" si="172"/>
        <v/>
      </c>
      <c r="PB656" s="132" t="str">
        <f t="shared" ca="1" si="173"/>
        <v/>
      </c>
    </row>
    <row r="657" spans="401:418" x14ac:dyDescent="0.25">
      <c r="OK657" s="132">
        <v>652</v>
      </c>
      <c r="OL657" s="143"/>
      <c r="OM657" s="132"/>
      <c r="ON657" s="132" t="str">
        <f>IFERROR(IF(OM657&lt;1,"",SUM($OM$6:$OM657))-$OM657+1,"")</f>
        <v/>
      </c>
      <c r="OO657" s="132" t="str">
        <f>IFERROR(IF(OM657&lt;1,"",SUM($OM$6:$OM657)),"")</f>
        <v/>
      </c>
      <c r="OP657" s="143" t="str">
        <f t="shared" ca="1" si="168"/>
        <v/>
      </c>
      <c r="OQ657" s="138" t="str">
        <f ca="1">IFERROR(IF(OK657&gt;$ON$4,"",COUNTIF($OP$6:OP657,OP657)),"")</f>
        <v/>
      </c>
      <c r="OR657" s="138" t="str">
        <f t="shared" ca="1" si="169"/>
        <v/>
      </c>
      <c r="OS657" s="132" t="str">
        <f t="array" aca="1" ref="OS657" ca="1">IFERROR(IF(LEN(OP657)=0,"",INDEX(OFFSET($AA$6,0,OR657,500,1),SMALL(IF(ISNUMBER(OFFSET($AA$6,0,OR657,500,1)),ROW(OFFSET($AA$6,0,OR657,500,1))-ROW(AA$5)),OQ657))),"")</f>
        <v/>
      </c>
      <c r="OT657" s="132" t="str">
        <f ca="1">IFERROR(INDEX(Calc!$R$6:$Z$505,Calc!$OS657,Calc!OT$4),"")</f>
        <v/>
      </c>
      <c r="OU657" s="132" t="str">
        <f ca="1">IFERROR(INDEX(Calc!$R$6:$Z$505,Calc!$OS657,Calc!OU$4),"")</f>
        <v/>
      </c>
      <c r="OV657" s="132" t="str">
        <f ca="1">IFERROR(INDEX(Calc!$R$6:$Z$505,Calc!$OS657,Calc!OV$4),"")</f>
        <v/>
      </c>
      <c r="OW657" s="138" t="str">
        <f ca="1">IFERROR(INDEX(Calc!$R$6:$Z$505,Calc!$OS657,Calc!OW$4),"")</f>
        <v/>
      </c>
      <c r="OX657" s="138" t="str">
        <f ca="1">IFERROR(INDEX(Calc!$R$6:$Z$505,Calc!$OS657,Calc!OX$4),"")</f>
        <v/>
      </c>
      <c r="OY657" s="132" t="str">
        <f t="shared" ca="1" si="170"/>
        <v/>
      </c>
      <c r="OZ657" s="132" t="str">
        <f t="shared" ca="1" si="171"/>
        <v/>
      </c>
      <c r="PA657" s="132" t="str">
        <f t="shared" ca="1" si="172"/>
        <v/>
      </c>
      <c r="PB657" s="132" t="str">
        <f t="shared" ca="1" si="173"/>
        <v/>
      </c>
    </row>
    <row r="658" spans="401:418" x14ac:dyDescent="0.25">
      <c r="OK658" s="132">
        <v>653</v>
      </c>
      <c r="OL658" s="143"/>
      <c r="OM658" s="132"/>
      <c r="ON658" s="132" t="str">
        <f>IFERROR(IF(OM658&lt;1,"",SUM($OM$6:$OM658))-$OM658+1,"")</f>
        <v/>
      </c>
      <c r="OO658" s="132" t="str">
        <f>IFERROR(IF(OM658&lt;1,"",SUM($OM$6:$OM658)),"")</f>
        <v/>
      </c>
      <c r="OP658" s="143" t="str">
        <f t="shared" ca="1" si="168"/>
        <v/>
      </c>
      <c r="OQ658" s="138" t="str">
        <f ca="1">IFERROR(IF(OK658&gt;$ON$4,"",COUNTIF($OP$6:OP658,OP658)),"")</f>
        <v/>
      </c>
      <c r="OR658" s="138" t="str">
        <f t="shared" ca="1" si="169"/>
        <v/>
      </c>
      <c r="OS658" s="132" t="str">
        <f t="array" aca="1" ref="OS658" ca="1">IFERROR(IF(LEN(OP658)=0,"",INDEX(OFFSET($AA$6,0,OR658,500,1),SMALL(IF(ISNUMBER(OFFSET($AA$6,0,OR658,500,1)),ROW(OFFSET($AA$6,0,OR658,500,1))-ROW(AA$5)),OQ658))),"")</f>
        <v/>
      </c>
      <c r="OT658" s="132" t="str">
        <f ca="1">IFERROR(INDEX(Calc!$R$6:$Z$505,Calc!$OS658,Calc!OT$4),"")</f>
        <v/>
      </c>
      <c r="OU658" s="132" t="str">
        <f ca="1">IFERROR(INDEX(Calc!$R$6:$Z$505,Calc!$OS658,Calc!OU$4),"")</f>
        <v/>
      </c>
      <c r="OV658" s="132" t="str">
        <f ca="1">IFERROR(INDEX(Calc!$R$6:$Z$505,Calc!$OS658,Calc!OV$4),"")</f>
        <v/>
      </c>
      <c r="OW658" s="138" t="str">
        <f ca="1">IFERROR(INDEX(Calc!$R$6:$Z$505,Calc!$OS658,Calc!OW$4),"")</f>
        <v/>
      </c>
      <c r="OX658" s="138" t="str">
        <f ca="1">IFERROR(INDEX(Calc!$R$6:$Z$505,Calc!$OS658,Calc!OX$4),"")</f>
        <v/>
      </c>
      <c r="OY658" s="132" t="str">
        <f t="shared" ca="1" si="170"/>
        <v/>
      </c>
      <c r="OZ658" s="132" t="str">
        <f t="shared" ca="1" si="171"/>
        <v/>
      </c>
      <c r="PA658" s="132" t="str">
        <f t="shared" ca="1" si="172"/>
        <v/>
      </c>
      <c r="PB658" s="132" t="str">
        <f t="shared" ca="1" si="173"/>
        <v/>
      </c>
    </row>
    <row r="659" spans="401:418" x14ac:dyDescent="0.25">
      <c r="OK659" s="132">
        <v>654</v>
      </c>
      <c r="OL659" s="143"/>
      <c r="OM659" s="132"/>
      <c r="ON659" s="132" t="str">
        <f>IFERROR(IF(OM659&lt;1,"",SUM($OM$6:$OM659))-$OM659+1,"")</f>
        <v/>
      </c>
      <c r="OO659" s="132" t="str">
        <f>IFERROR(IF(OM659&lt;1,"",SUM($OM$6:$OM659)),"")</f>
        <v/>
      </c>
      <c r="OP659" s="143" t="str">
        <f t="shared" ca="1" si="168"/>
        <v/>
      </c>
      <c r="OQ659" s="138" t="str">
        <f ca="1">IFERROR(IF(OK659&gt;$ON$4,"",COUNTIF($OP$6:OP659,OP659)),"")</f>
        <v/>
      </c>
      <c r="OR659" s="138" t="str">
        <f t="shared" ca="1" si="169"/>
        <v/>
      </c>
      <c r="OS659" s="132" t="str">
        <f t="array" aca="1" ref="OS659" ca="1">IFERROR(IF(LEN(OP659)=0,"",INDEX(OFFSET($AA$6,0,OR659,500,1),SMALL(IF(ISNUMBER(OFFSET($AA$6,0,OR659,500,1)),ROW(OFFSET($AA$6,0,OR659,500,1))-ROW(AA$5)),OQ659))),"")</f>
        <v/>
      </c>
      <c r="OT659" s="132" t="str">
        <f ca="1">IFERROR(INDEX(Calc!$R$6:$Z$505,Calc!$OS659,Calc!OT$4),"")</f>
        <v/>
      </c>
      <c r="OU659" s="132" t="str">
        <f ca="1">IFERROR(INDEX(Calc!$R$6:$Z$505,Calc!$OS659,Calc!OU$4),"")</f>
        <v/>
      </c>
      <c r="OV659" s="132" t="str">
        <f ca="1">IFERROR(INDEX(Calc!$R$6:$Z$505,Calc!$OS659,Calc!OV$4),"")</f>
        <v/>
      </c>
      <c r="OW659" s="138" t="str">
        <f ca="1">IFERROR(INDEX(Calc!$R$6:$Z$505,Calc!$OS659,Calc!OW$4),"")</f>
        <v/>
      </c>
      <c r="OX659" s="138" t="str">
        <f ca="1">IFERROR(INDEX(Calc!$R$6:$Z$505,Calc!$OS659,Calc!OX$4),"")</f>
        <v/>
      </c>
      <c r="OY659" s="132" t="str">
        <f t="shared" ca="1" si="170"/>
        <v/>
      </c>
      <c r="OZ659" s="132" t="str">
        <f t="shared" ca="1" si="171"/>
        <v/>
      </c>
      <c r="PA659" s="132" t="str">
        <f t="shared" ca="1" si="172"/>
        <v/>
      </c>
      <c r="PB659" s="132" t="str">
        <f t="shared" ca="1" si="173"/>
        <v/>
      </c>
    </row>
    <row r="660" spans="401:418" x14ac:dyDescent="0.25">
      <c r="OK660" s="132">
        <v>655</v>
      </c>
      <c r="OL660" s="143"/>
      <c r="OM660" s="132"/>
      <c r="ON660" s="132" t="str">
        <f>IFERROR(IF(OM660&lt;1,"",SUM($OM$6:$OM660))-$OM660+1,"")</f>
        <v/>
      </c>
      <c r="OO660" s="132" t="str">
        <f>IFERROR(IF(OM660&lt;1,"",SUM($OM$6:$OM660)),"")</f>
        <v/>
      </c>
      <c r="OP660" s="143" t="str">
        <f t="shared" ca="1" si="168"/>
        <v/>
      </c>
      <c r="OQ660" s="138" t="str">
        <f ca="1">IFERROR(IF(OK660&gt;$ON$4,"",COUNTIF($OP$6:OP660,OP660)),"")</f>
        <v/>
      </c>
      <c r="OR660" s="138" t="str">
        <f t="shared" ca="1" si="169"/>
        <v/>
      </c>
      <c r="OS660" s="132" t="str">
        <f t="array" aca="1" ref="OS660" ca="1">IFERROR(IF(LEN(OP660)=0,"",INDEX(OFFSET($AA$6,0,OR660,500,1),SMALL(IF(ISNUMBER(OFFSET($AA$6,0,OR660,500,1)),ROW(OFFSET($AA$6,0,OR660,500,1))-ROW(AA$5)),OQ660))),"")</f>
        <v/>
      </c>
      <c r="OT660" s="132" t="str">
        <f ca="1">IFERROR(INDEX(Calc!$R$6:$Z$505,Calc!$OS660,Calc!OT$4),"")</f>
        <v/>
      </c>
      <c r="OU660" s="132" t="str">
        <f ca="1">IFERROR(INDEX(Calc!$R$6:$Z$505,Calc!$OS660,Calc!OU$4),"")</f>
        <v/>
      </c>
      <c r="OV660" s="132" t="str">
        <f ca="1">IFERROR(INDEX(Calc!$R$6:$Z$505,Calc!$OS660,Calc!OV$4),"")</f>
        <v/>
      </c>
      <c r="OW660" s="138" t="str">
        <f ca="1">IFERROR(INDEX(Calc!$R$6:$Z$505,Calc!$OS660,Calc!OW$4),"")</f>
        <v/>
      </c>
      <c r="OX660" s="138" t="str">
        <f ca="1">IFERROR(INDEX(Calc!$R$6:$Z$505,Calc!$OS660,Calc!OX$4),"")</f>
        <v/>
      </c>
      <c r="OY660" s="132" t="str">
        <f t="shared" ca="1" si="170"/>
        <v/>
      </c>
      <c r="OZ660" s="132" t="str">
        <f t="shared" ca="1" si="171"/>
        <v/>
      </c>
      <c r="PA660" s="132" t="str">
        <f t="shared" ca="1" si="172"/>
        <v/>
      </c>
      <c r="PB660" s="132" t="str">
        <f t="shared" ca="1" si="173"/>
        <v/>
      </c>
    </row>
    <row r="661" spans="401:418" x14ac:dyDescent="0.25">
      <c r="OK661" s="132">
        <v>656</v>
      </c>
      <c r="OL661" s="143"/>
      <c r="OM661" s="132"/>
      <c r="ON661" s="132" t="str">
        <f>IFERROR(IF(OM661&lt;1,"",SUM($OM$6:$OM661))-$OM661+1,"")</f>
        <v/>
      </c>
      <c r="OO661" s="132" t="str">
        <f>IFERROR(IF(OM661&lt;1,"",SUM($OM$6:$OM661)),"")</f>
        <v/>
      </c>
      <c r="OP661" s="143" t="str">
        <f t="shared" ca="1" si="168"/>
        <v/>
      </c>
      <c r="OQ661" s="138" t="str">
        <f ca="1">IFERROR(IF(OK661&gt;$ON$4,"",COUNTIF($OP$6:OP661,OP661)),"")</f>
        <v/>
      </c>
      <c r="OR661" s="138" t="str">
        <f t="shared" ca="1" si="169"/>
        <v/>
      </c>
      <c r="OS661" s="132" t="str">
        <f t="array" aca="1" ref="OS661" ca="1">IFERROR(IF(LEN(OP661)=0,"",INDEX(OFFSET($AA$6,0,OR661,500,1),SMALL(IF(ISNUMBER(OFFSET($AA$6,0,OR661,500,1)),ROW(OFFSET($AA$6,0,OR661,500,1))-ROW(AA$5)),OQ661))),"")</f>
        <v/>
      </c>
      <c r="OT661" s="132" t="str">
        <f ca="1">IFERROR(INDEX(Calc!$R$6:$Z$505,Calc!$OS661,Calc!OT$4),"")</f>
        <v/>
      </c>
      <c r="OU661" s="132" t="str">
        <f ca="1">IFERROR(INDEX(Calc!$R$6:$Z$505,Calc!$OS661,Calc!OU$4),"")</f>
        <v/>
      </c>
      <c r="OV661" s="132" t="str">
        <f ca="1">IFERROR(INDEX(Calc!$R$6:$Z$505,Calc!$OS661,Calc!OV$4),"")</f>
        <v/>
      </c>
      <c r="OW661" s="138" t="str">
        <f ca="1">IFERROR(INDEX(Calc!$R$6:$Z$505,Calc!$OS661,Calc!OW$4),"")</f>
        <v/>
      </c>
      <c r="OX661" s="138" t="str">
        <f ca="1">IFERROR(INDEX(Calc!$R$6:$Z$505,Calc!$OS661,Calc!OX$4),"")</f>
        <v/>
      </c>
      <c r="OY661" s="132" t="str">
        <f t="shared" ca="1" si="170"/>
        <v/>
      </c>
      <c r="OZ661" s="132" t="str">
        <f t="shared" ca="1" si="171"/>
        <v/>
      </c>
      <c r="PA661" s="132" t="str">
        <f t="shared" ca="1" si="172"/>
        <v/>
      </c>
      <c r="PB661" s="132" t="str">
        <f t="shared" ca="1" si="173"/>
        <v/>
      </c>
    </row>
    <row r="662" spans="401:418" x14ac:dyDescent="0.25">
      <c r="OK662" s="132">
        <v>657</v>
      </c>
      <c r="OL662" s="143"/>
      <c r="OM662" s="132"/>
      <c r="ON662" s="132" t="str">
        <f>IFERROR(IF(OM662&lt;1,"",SUM($OM$6:$OM662))-$OM662+1,"")</f>
        <v/>
      </c>
      <c r="OO662" s="132" t="str">
        <f>IFERROR(IF(OM662&lt;1,"",SUM($OM$6:$OM662)),"")</f>
        <v/>
      </c>
      <c r="OP662" s="143" t="str">
        <f t="shared" ca="1" si="168"/>
        <v/>
      </c>
      <c r="OQ662" s="138" t="str">
        <f ca="1">IFERROR(IF(OK662&gt;$ON$4,"",COUNTIF($OP$6:OP662,OP662)),"")</f>
        <v/>
      </c>
      <c r="OR662" s="138" t="str">
        <f t="shared" ca="1" si="169"/>
        <v/>
      </c>
      <c r="OS662" s="132" t="str">
        <f t="array" aca="1" ref="OS662" ca="1">IFERROR(IF(LEN(OP662)=0,"",INDEX(OFFSET($AA$6,0,OR662,500,1),SMALL(IF(ISNUMBER(OFFSET($AA$6,0,OR662,500,1)),ROW(OFFSET($AA$6,0,OR662,500,1))-ROW(AA$5)),OQ662))),"")</f>
        <v/>
      </c>
      <c r="OT662" s="132" t="str">
        <f ca="1">IFERROR(INDEX(Calc!$R$6:$Z$505,Calc!$OS662,Calc!OT$4),"")</f>
        <v/>
      </c>
      <c r="OU662" s="132" t="str">
        <f ca="1">IFERROR(INDEX(Calc!$R$6:$Z$505,Calc!$OS662,Calc!OU$4),"")</f>
        <v/>
      </c>
      <c r="OV662" s="132" t="str">
        <f ca="1">IFERROR(INDEX(Calc!$R$6:$Z$505,Calc!$OS662,Calc!OV$4),"")</f>
        <v/>
      </c>
      <c r="OW662" s="138" t="str">
        <f ca="1">IFERROR(INDEX(Calc!$R$6:$Z$505,Calc!$OS662,Calc!OW$4),"")</f>
        <v/>
      </c>
      <c r="OX662" s="138" t="str">
        <f ca="1">IFERROR(INDEX(Calc!$R$6:$Z$505,Calc!$OS662,Calc!OX$4),"")</f>
        <v/>
      </c>
      <c r="OY662" s="132" t="str">
        <f t="shared" ca="1" si="170"/>
        <v/>
      </c>
      <c r="OZ662" s="132" t="str">
        <f t="shared" ca="1" si="171"/>
        <v/>
      </c>
      <c r="PA662" s="132" t="str">
        <f t="shared" ca="1" si="172"/>
        <v/>
      </c>
      <c r="PB662" s="132" t="str">
        <f t="shared" ca="1" si="173"/>
        <v/>
      </c>
    </row>
    <row r="663" spans="401:418" x14ac:dyDescent="0.25">
      <c r="OK663" s="132">
        <v>658</v>
      </c>
      <c r="OL663" s="143"/>
      <c r="OM663" s="132"/>
      <c r="ON663" s="132" t="str">
        <f>IFERROR(IF(OM663&lt;1,"",SUM($OM$6:$OM663))-$OM663+1,"")</f>
        <v/>
      </c>
      <c r="OO663" s="132" t="str">
        <f>IFERROR(IF(OM663&lt;1,"",SUM($OM$6:$OM663)),"")</f>
        <v/>
      </c>
      <c r="OP663" s="143" t="str">
        <f t="shared" ca="1" si="168"/>
        <v/>
      </c>
      <c r="OQ663" s="138" t="str">
        <f ca="1">IFERROR(IF(OK663&gt;$ON$4,"",COUNTIF($OP$6:OP663,OP663)),"")</f>
        <v/>
      </c>
      <c r="OR663" s="138" t="str">
        <f t="shared" ca="1" si="169"/>
        <v/>
      </c>
      <c r="OS663" s="132" t="str">
        <f t="array" aca="1" ref="OS663" ca="1">IFERROR(IF(LEN(OP663)=0,"",INDEX(OFFSET($AA$6,0,OR663,500,1),SMALL(IF(ISNUMBER(OFFSET($AA$6,0,OR663,500,1)),ROW(OFFSET($AA$6,0,OR663,500,1))-ROW(AA$5)),OQ663))),"")</f>
        <v/>
      </c>
      <c r="OT663" s="132" t="str">
        <f ca="1">IFERROR(INDEX(Calc!$R$6:$Z$505,Calc!$OS663,Calc!OT$4),"")</f>
        <v/>
      </c>
      <c r="OU663" s="132" t="str">
        <f ca="1">IFERROR(INDEX(Calc!$R$6:$Z$505,Calc!$OS663,Calc!OU$4),"")</f>
        <v/>
      </c>
      <c r="OV663" s="132" t="str">
        <f ca="1">IFERROR(INDEX(Calc!$R$6:$Z$505,Calc!$OS663,Calc!OV$4),"")</f>
        <v/>
      </c>
      <c r="OW663" s="138" t="str">
        <f ca="1">IFERROR(INDEX(Calc!$R$6:$Z$505,Calc!$OS663,Calc!OW$4),"")</f>
        <v/>
      </c>
      <c r="OX663" s="138" t="str">
        <f ca="1">IFERROR(INDEX(Calc!$R$6:$Z$505,Calc!$OS663,Calc!OX$4),"")</f>
        <v/>
      </c>
      <c r="OY663" s="132" t="str">
        <f t="shared" ca="1" si="170"/>
        <v/>
      </c>
      <c r="OZ663" s="132" t="str">
        <f t="shared" ca="1" si="171"/>
        <v/>
      </c>
      <c r="PA663" s="132" t="str">
        <f t="shared" ca="1" si="172"/>
        <v/>
      </c>
      <c r="PB663" s="132" t="str">
        <f t="shared" ca="1" si="173"/>
        <v/>
      </c>
    </row>
    <row r="664" spans="401:418" x14ac:dyDescent="0.25">
      <c r="OK664" s="132">
        <v>659</v>
      </c>
      <c r="OL664" s="143"/>
      <c r="OM664" s="132"/>
      <c r="ON664" s="132" t="str">
        <f>IFERROR(IF(OM664&lt;1,"",SUM($OM$6:$OM664))-$OM664+1,"")</f>
        <v/>
      </c>
      <c r="OO664" s="132" t="str">
        <f>IFERROR(IF(OM664&lt;1,"",SUM($OM$6:$OM664)),"")</f>
        <v/>
      </c>
      <c r="OP664" s="143" t="str">
        <f t="shared" ca="1" si="168"/>
        <v/>
      </c>
      <c r="OQ664" s="138" t="str">
        <f ca="1">IFERROR(IF(OK664&gt;$ON$4,"",COUNTIF($OP$6:OP664,OP664)),"")</f>
        <v/>
      </c>
      <c r="OR664" s="138" t="str">
        <f t="shared" ca="1" si="169"/>
        <v/>
      </c>
      <c r="OS664" s="132" t="str">
        <f t="array" aca="1" ref="OS664" ca="1">IFERROR(IF(LEN(OP664)=0,"",INDEX(OFFSET($AA$6,0,OR664,500,1),SMALL(IF(ISNUMBER(OFFSET($AA$6,0,OR664,500,1)),ROW(OFFSET($AA$6,0,OR664,500,1))-ROW(AA$5)),OQ664))),"")</f>
        <v/>
      </c>
      <c r="OT664" s="132" t="str">
        <f ca="1">IFERROR(INDEX(Calc!$R$6:$Z$505,Calc!$OS664,Calc!OT$4),"")</f>
        <v/>
      </c>
      <c r="OU664" s="132" t="str">
        <f ca="1">IFERROR(INDEX(Calc!$R$6:$Z$505,Calc!$OS664,Calc!OU$4),"")</f>
        <v/>
      </c>
      <c r="OV664" s="132" t="str">
        <f ca="1">IFERROR(INDEX(Calc!$R$6:$Z$505,Calc!$OS664,Calc!OV$4),"")</f>
        <v/>
      </c>
      <c r="OW664" s="138" t="str">
        <f ca="1">IFERROR(INDEX(Calc!$R$6:$Z$505,Calc!$OS664,Calc!OW$4),"")</f>
        <v/>
      </c>
      <c r="OX664" s="138" t="str">
        <f ca="1">IFERROR(INDEX(Calc!$R$6:$Z$505,Calc!$OS664,Calc!OX$4),"")</f>
        <v/>
      </c>
      <c r="OY664" s="132" t="str">
        <f t="shared" ca="1" si="170"/>
        <v/>
      </c>
      <c r="OZ664" s="132" t="str">
        <f t="shared" ca="1" si="171"/>
        <v/>
      </c>
      <c r="PA664" s="132" t="str">
        <f t="shared" ca="1" si="172"/>
        <v/>
      </c>
      <c r="PB664" s="132" t="str">
        <f t="shared" ca="1" si="173"/>
        <v/>
      </c>
    </row>
    <row r="665" spans="401:418" x14ac:dyDescent="0.25">
      <c r="OK665" s="132">
        <v>660</v>
      </c>
      <c r="OL665" s="143"/>
      <c r="OM665" s="132"/>
      <c r="ON665" s="132" t="str">
        <f>IFERROR(IF(OM665&lt;1,"",SUM($OM$6:$OM665))-$OM665+1,"")</f>
        <v/>
      </c>
      <c r="OO665" s="132" t="str">
        <f>IFERROR(IF(OM665&lt;1,"",SUM($OM$6:$OM665)),"")</f>
        <v/>
      </c>
      <c r="OP665" s="143" t="str">
        <f t="shared" ca="1" si="168"/>
        <v/>
      </c>
      <c r="OQ665" s="138" t="str">
        <f ca="1">IFERROR(IF(OK665&gt;$ON$4,"",COUNTIF($OP$6:OP665,OP665)),"")</f>
        <v/>
      </c>
      <c r="OR665" s="138" t="str">
        <f t="shared" ca="1" si="169"/>
        <v/>
      </c>
      <c r="OS665" s="132" t="str">
        <f t="array" aca="1" ref="OS665" ca="1">IFERROR(IF(LEN(OP665)=0,"",INDEX(OFFSET($AA$6,0,OR665,500,1),SMALL(IF(ISNUMBER(OFFSET($AA$6,0,OR665,500,1)),ROW(OFFSET($AA$6,0,OR665,500,1))-ROW(AA$5)),OQ665))),"")</f>
        <v/>
      </c>
      <c r="OT665" s="132" t="str">
        <f ca="1">IFERROR(INDEX(Calc!$R$6:$Z$505,Calc!$OS665,Calc!OT$4),"")</f>
        <v/>
      </c>
      <c r="OU665" s="132" t="str">
        <f ca="1">IFERROR(INDEX(Calc!$R$6:$Z$505,Calc!$OS665,Calc!OU$4),"")</f>
        <v/>
      </c>
      <c r="OV665" s="132" t="str">
        <f ca="1">IFERROR(INDEX(Calc!$R$6:$Z$505,Calc!$OS665,Calc!OV$4),"")</f>
        <v/>
      </c>
      <c r="OW665" s="138" t="str">
        <f ca="1">IFERROR(INDEX(Calc!$R$6:$Z$505,Calc!$OS665,Calc!OW$4),"")</f>
        <v/>
      </c>
      <c r="OX665" s="138" t="str">
        <f ca="1">IFERROR(INDEX(Calc!$R$6:$Z$505,Calc!$OS665,Calc!OX$4),"")</f>
        <v/>
      </c>
      <c r="OY665" s="132" t="str">
        <f t="shared" ca="1" si="170"/>
        <v/>
      </c>
      <c r="OZ665" s="132" t="str">
        <f t="shared" ca="1" si="171"/>
        <v/>
      </c>
      <c r="PA665" s="132" t="str">
        <f t="shared" ca="1" si="172"/>
        <v/>
      </c>
      <c r="PB665" s="132" t="str">
        <f t="shared" ca="1" si="173"/>
        <v/>
      </c>
    </row>
    <row r="666" spans="401:418" x14ac:dyDescent="0.25">
      <c r="OK666" s="132">
        <v>661</v>
      </c>
      <c r="OL666" s="143"/>
      <c r="OM666" s="132"/>
      <c r="ON666" s="132" t="str">
        <f>IFERROR(IF(OM666&lt;1,"",SUM($OM$6:$OM666))-$OM666+1,"")</f>
        <v/>
      </c>
      <c r="OO666" s="132" t="str">
        <f>IFERROR(IF(OM666&lt;1,"",SUM($OM$6:$OM666)),"")</f>
        <v/>
      </c>
      <c r="OP666" s="143" t="str">
        <f t="shared" ca="1" si="168"/>
        <v/>
      </c>
      <c r="OQ666" s="138" t="str">
        <f ca="1">IFERROR(IF(OK666&gt;$ON$4,"",COUNTIF($OP$6:OP666,OP666)),"")</f>
        <v/>
      </c>
      <c r="OR666" s="138" t="str">
        <f t="shared" ca="1" si="169"/>
        <v/>
      </c>
      <c r="OS666" s="132" t="str">
        <f t="array" aca="1" ref="OS666" ca="1">IFERROR(IF(LEN(OP666)=0,"",INDEX(OFFSET($AA$6,0,OR666,500,1),SMALL(IF(ISNUMBER(OFFSET($AA$6,0,OR666,500,1)),ROW(OFFSET($AA$6,0,OR666,500,1))-ROW(AA$5)),OQ666))),"")</f>
        <v/>
      </c>
      <c r="OT666" s="132" t="str">
        <f ca="1">IFERROR(INDEX(Calc!$R$6:$Z$505,Calc!$OS666,Calc!OT$4),"")</f>
        <v/>
      </c>
      <c r="OU666" s="132" t="str">
        <f ca="1">IFERROR(INDEX(Calc!$R$6:$Z$505,Calc!$OS666,Calc!OU$4),"")</f>
        <v/>
      </c>
      <c r="OV666" s="132" t="str">
        <f ca="1">IFERROR(INDEX(Calc!$R$6:$Z$505,Calc!$OS666,Calc!OV$4),"")</f>
        <v/>
      </c>
      <c r="OW666" s="138" t="str">
        <f ca="1">IFERROR(INDEX(Calc!$R$6:$Z$505,Calc!$OS666,Calc!OW$4),"")</f>
        <v/>
      </c>
      <c r="OX666" s="138" t="str">
        <f ca="1">IFERROR(INDEX(Calc!$R$6:$Z$505,Calc!$OS666,Calc!OX$4),"")</f>
        <v/>
      </c>
      <c r="OY666" s="132" t="str">
        <f t="shared" ca="1" si="170"/>
        <v/>
      </c>
      <c r="OZ666" s="132" t="str">
        <f t="shared" ca="1" si="171"/>
        <v/>
      </c>
      <c r="PA666" s="132" t="str">
        <f t="shared" ca="1" si="172"/>
        <v/>
      </c>
      <c r="PB666" s="132" t="str">
        <f t="shared" ca="1" si="173"/>
        <v/>
      </c>
    </row>
    <row r="667" spans="401:418" x14ac:dyDescent="0.25">
      <c r="OK667" s="132">
        <v>662</v>
      </c>
      <c r="OL667" s="143"/>
      <c r="OM667" s="132"/>
      <c r="ON667" s="132" t="str">
        <f>IFERROR(IF(OM667&lt;1,"",SUM($OM$6:$OM667))-$OM667+1,"")</f>
        <v/>
      </c>
      <c r="OO667" s="132" t="str">
        <f>IFERROR(IF(OM667&lt;1,"",SUM($OM$6:$OM667)),"")</f>
        <v/>
      </c>
      <c r="OP667" s="143" t="str">
        <f t="shared" ca="1" si="168"/>
        <v/>
      </c>
      <c r="OQ667" s="138" t="str">
        <f ca="1">IFERROR(IF(OK667&gt;$ON$4,"",COUNTIF($OP$6:OP667,OP667)),"")</f>
        <v/>
      </c>
      <c r="OR667" s="138" t="str">
        <f t="shared" ca="1" si="169"/>
        <v/>
      </c>
      <c r="OS667" s="132" t="str">
        <f t="array" aca="1" ref="OS667" ca="1">IFERROR(IF(LEN(OP667)=0,"",INDEX(OFFSET($AA$6,0,OR667,500,1),SMALL(IF(ISNUMBER(OFFSET($AA$6,0,OR667,500,1)),ROW(OFFSET($AA$6,0,OR667,500,1))-ROW(AA$5)),OQ667))),"")</f>
        <v/>
      </c>
      <c r="OT667" s="132" t="str">
        <f ca="1">IFERROR(INDEX(Calc!$R$6:$Z$505,Calc!$OS667,Calc!OT$4),"")</f>
        <v/>
      </c>
      <c r="OU667" s="132" t="str">
        <f ca="1">IFERROR(INDEX(Calc!$R$6:$Z$505,Calc!$OS667,Calc!OU$4),"")</f>
        <v/>
      </c>
      <c r="OV667" s="132" t="str">
        <f ca="1">IFERROR(INDEX(Calc!$R$6:$Z$505,Calc!$OS667,Calc!OV$4),"")</f>
        <v/>
      </c>
      <c r="OW667" s="138" t="str">
        <f ca="1">IFERROR(INDEX(Calc!$R$6:$Z$505,Calc!$OS667,Calc!OW$4),"")</f>
        <v/>
      </c>
      <c r="OX667" s="138" t="str">
        <f ca="1">IFERROR(INDEX(Calc!$R$6:$Z$505,Calc!$OS667,Calc!OX$4),"")</f>
        <v/>
      </c>
      <c r="OY667" s="132" t="str">
        <f t="shared" ca="1" si="170"/>
        <v/>
      </c>
      <c r="OZ667" s="132" t="str">
        <f t="shared" ca="1" si="171"/>
        <v/>
      </c>
      <c r="PA667" s="132" t="str">
        <f t="shared" ca="1" si="172"/>
        <v/>
      </c>
      <c r="PB667" s="132" t="str">
        <f t="shared" ca="1" si="173"/>
        <v/>
      </c>
    </row>
    <row r="668" spans="401:418" x14ac:dyDescent="0.25">
      <c r="OK668" s="132">
        <v>663</v>
      </c>
      <c r="OL668" s="143"/>
      <c r="OM668" s="132"/>
      <c r="ON668" s="132" t="str">
        <f>IFERROR(IF(OM668&lt;1,"",SUM($OM$6:$OM668))-$OM668+1,"")</f>
        <v/>
      </c>
      <c r="OO668" s="132" t="str">
        <f>IFERROR(IF(OM668&lt;1,"",SUM($OM$6:$OM668)),"")</f>
        <v/>
      </c>
      <c r="OP668" s="143" t="str">
        <f t="shared" ca="1" si="168"/>
        <v/>
      </c>
      <c r="OQ668" s="138" t="str">
        <f ca="1">IFERROR(IF(OK668&gt;$ON$4,"",COUNTIF($OP$6:OP668,OP668)),"")</f>
        <v/>
      </c>
      <c r="OR668" s="138" t="str">
        <f t="shared" ca="1" si="169"/>
        <v/>
      </c>
      <c r="OS668" s="132" t="str">
        <f t="array" aca="1" ref="OS668" ca="1">IFERROR(IF(LEN(OP668)=0,"",INDEX(OFFSET($AA$6,0,OR668,500,1),SMALL(IF(ISNUMBER(OFFSET($AA$6,0,OR668,500,1)),ROW(OFFSET($AA$6,0,OR668,500,1))-ROW(AA$5)),OQ668))),"")</f>
        <v/>
      </c>
      <c r="OT668" s="132" t="str">
        <f ca="1">IFERROR(INDEX(Calc!$R$6:$Z$505,Calc!$OS668,Calc!OT$4),"")</f>
        <v/>
      </c>
      <c r="OU668" s="132" t="str">
        <f ca="1">IFERROR(INDEX(Calc!$R$6:$Z$505,Calc!$OS668,Calc!OU$4),"")</f>
        <v/>
      </c>
      <c r="OV668" s="132" t="str">
        <f ca="1">IFERROR(INDEX(Calc!$R$6:$Z$505,Calc!$OS668,Calc!OV$4),"")</f>
        <v/>
      </c>
      <c r="OW668" s="138" t="str">
        <f ca="1">IFERROR(INDEX(Calc!$R$6:$Z$505,Calc!$OS668,Calc!OW$4),"")</f>
        <v/>
      </c>
      <c r="OX668" s="138" t="str">
        <f ca="1">IFERROR(INDEX(Calc!$R$6:$Z$505,Calc!$OS668,Calc!OX$4),"")</f>
        <v/>
      </c>
      <c r="OY668" s="132" t="str">
        <f t="shared" ca="1" si="170"/>
        <v/>
      </c>
      <c r="OZ668" s="132" t="str">
        <f t="shared" ca="1" si="171"/>
        <v/>
      </c>
      <c r="PA668" s="132" t="str">
        <f t="shared" ca="1" si="172"/>
        <v/>
      </c>
      <c r="PB668" s="132" t="str">
        <f t="shared" ca="1" si="173"/>
        <v/>
      </c>
    </row>
    <row r="669" spans="401:418" x14ac:dyDescent="0.25">
      <c r="OK669" s="132">
        <v>664</v>
      </c>
      <c r="OL669" s="143"/>
      <c r="OM669" s="132"/>
      <c r="ON669" s="132" t="str">
        <f>IFERROR(IF(OM669&lt;1,"",SUM($OM$6:$OM669))-$OM669+1,"")</f>
        <v/>
      </c>
      <c r="OO669" s="132" t="str">
        <f>IFERROR(IF(OM669&lt;1,"",SUM($OM$6:$OM669)),"")</f>
        <v/>
      </c>
      <c r="OP669" s="143" t="str">
        <f t="shared" ca="1" si="168"/>
        <v/>
      </c>
      <c r="OQ669" s="138" t="str">
        <f ca="1">IFERROR(IF(OK669&gt;$ON$4,"",COUNTIF($OP$6:OP669,OP669)),"")</f>
        <v/>
      </c>
      <c r="OR669" s="138" t="str">
        <f t="shared" ca="1" si="169"/>
        <v/>
      </c>
      <c r="OS669" s="132" t="str">
        <f t="array" aca="1" ref="OS669" ca="1">IFERROR(IF(LEN(OP669)=0,"",INDEX(OFFSET($AA$6,0,OR669,500,1),SMALL(IF(ISNUMBER(OFFSET($AA$6,0,OR669,500,1)),ROW(OFFSET($AA$6,0,OR669,500,1))-ROW(AA$5)),OQ669))),"")</f>
        <v/>
      </c>
      <c r="OT669" s="132" t="str">
        <f ca="1">IFERROR(INDEX(Calc!$R$6:$Z$505,Calc!$OS669,Calc!OT$4),"")</f>
        <v/>
      </c>
      <c r="OU669" s="132" t="str">
        <f ca="1">IFERROR(INDEX(Calc!$R$6:$Z$505,Calc!$OS669,Calc!OU$4),"")</f>
        <v/>
      </c>
      <c r="OV669" s="132" t="str">
        <f ca="1">IFERROR(INDEX(Calc!$R$6:$Z$505,Calc!$OS669,Calc!OV$4),"")</f>
        <v/>
      </c>
      <c r="OW669" s="138" t="str">
        <f ca="1">IFERROR(INDEX(Calc!$R$6:$Z$505,Calc!$OS669,Calc!OW$4),"")</f>
        <v/>
      </c>
      <c r="OX669" s="138" t="str">
        <f ca="1">IFERROR(INDEX(Calc!$R$6:$Z$505,Calc!$OS669,Calc!OX$4),"")</f>
        <v/>
      </c>
      <c r="OY669" s="132" t="str">
        <f t="shared" ca="1" si="170"/>
        <v/>
      </c>
      <c r="OZ669" s="132" t="str">
        <f t="shared" ca="1" si="171"/>
        <v/>
      </c>
      <c r="PA669" s="132" t="str">
        <f t="shared" ca="1" si="172"/>
        <v/>
      </c>
      <c r="PB669" s="132" t="str">
        <f t="shared" ca="1" si="173"/>
        <v/>
      </c>
    </row>
    <row r="670" spans="401:418" x14ac:dyDescent="0.25">
      <c r="OK670" s="132">
        <v>665</v>
      </c>
      <c r="OL670" s="143"/>
      <c r="OM670" s="132"/>
      <c r="ON670" s="132" t="str">
        <f>IFERROR(IF(OM670&lt;1,"",SUM($OM$6:$OM670))-$OM670+1,"")</f>
        <v/>
      </c>
      <c r="OO670" s="132" t="str">
        <f>IFERROR(IF(OM670&lt;1,"",SUM($OM$6:$OM670)),"")</f>
        <v/>
      </c>
      <c r="OP670" s="143" t="str">
        <f t="shared" ca="1" si="168"/>
        <v/>
      </c>
      <c r="OQ670" s="138" t="str">
        <f ca="1">IFERROR(IF(OK670&gt;$ON$4,"",COUNTIF($OP$6:OP670,OP670)),"")</f>
        <v/>
      </c>
      <c r="OR670" s="138" t="str">
        <f t="shared" ca="1" si="169"/>
        <v/>
      </c>
      <c r="OS670" s="132" t="str">
        <f t="array" aca="1" ref="OS670" ca="1">IFERROR(IF(LEN(OP670)=0,"",INDEX(OFFSET($AA$6,0,OR670,500,1),SMALL(IF(ISNUMBER(OFFSET($AA$6,0,OR670,500,1)),ROW(OFFSET($AA$6,0,OR670,500,1))-ROW(AA$5)),OQ670))),"")</f>
        <v/>
      </c>
      <c r="OT670" s="132" t="str">
        <f ca="1">IFERROR(INDEX(Calc!$R$6:$Z$505,Calc!$OS670,Calc!OT$4),"")</f>
        <v/>
      </c>
      <c r="OU670" s="132" t="str">
        <f ca="1">IFERROR(INDEX(Calc!$R$6:$Z$505,Calc!$OS670,Calc!OU$4),"")</f>
        <v/>
      </c>
      <c r="OV670" s="132" t="str">
        <f ca="1">IFERROR(INDEX(Calc!$R$6:$Z$505,Calc!$OS670,Calc!OV$4),"")</f>
        <v/>
      </c>
      <c r="OW670" s="138" t="str">
        <f ca="1">IFERROR(INDEX(Calc!$R$6:$Z$505,Calc!$OS670,Calc!OW$4),"")</f>
        <v/>
      </c>
      <c r="OX670" s="138" t="str">
        <f ca="1">IFERROR(INDEX(Calc!$R$6:$Z$505,Calc!$OS670,Calc!OX$4),"")</f>
        <v/>
      </c>
      <c r="OY670" s="132" t="str">
        <f t="shared" ca="1" si="170"/>
        <v/>
      </c>
      <c r="OZ670" s="132" t="str">
        <f t="shared" ca="1" si="171"/>
        <v/>
      </c>
      <c r="PA670" s="132" t="str">
        <f t="shared" ca="1" si="172"/>
        <v/>
      </c>
      <c r="PB670" s="132" t="str">
        <f t="shared" ca="1" si="173"/>
        <v/>
      </c>
    </row>
    <row r="671" spans="401:418" x14ac:dyDescent="0.25">
      <c r="OK671" s="132">
        <v>666</v>
      </c>
      <c r="OL671" s="143"/>
      <c r="OM671" s="132"/>
      <c r="ON671" s="132" t="str">
        <f>IFERROR(IF(OM671&lt;1,"",SUM($OM$6:$OM671))-$OM671+1,"")</f>
        <v/>
      </c>
      <c r="OO671" s="132" t="str">
        <f>IFERROR(IF(OM671&lt;1,"",SUM($OM$6:$OM671)),"")</f>
        <v/>
      </c>
      <c r="OP671" s="143" t="str">
        <f t="shared" ca="1" si="168"/>
        <v/>
      </c>
      <c r="OQ671" s="138" t="str">
        <f ca="1">IFERROR(IF(OK671&gt;$ON$4,"",COUNTIF($OP$6:OP671,OP671)),"")</f>
        <v/>
      </c>
      <c r="OR671" s="138" t="str">
        <f t="shared" ca="1" si="169"/>
        <v/>
      </c>
      <c r="OS671" s="132" t="str">
        <f t="array" aca="1" ref="OS671" ca="1">IFERROR(IF(LEN(OP671)=0,"",INDEX(OFFSET($AA$6,0,OR671,500,1),SMALL(IF(ISNUMBER(OFFSET($AA$6,0,OR671,500,1)),ROW(OFFSET($AA$6,0,OR671,500,1))-ROW(AA$5)),OQ671))),"")</f>
        <v/>
      </c>
      <c r="OT671" s="132" t="str">
        <f ca="1">IFERROR(INDEX(Calc!$R$6:$Z$505,Calc!$OS671,Calc!OT$4),"")</f>
        <v/>
      </c>
      <c r="OU671" s="132" t="str">
        <f ca="1">IFERROR(INDEX(Calc!$R$6:$Z$505,Calc!$OS671,Calc!OU$4),"")</f>
        <v/>
      </c>
      <c r="OV671" s="132" t="str">
        <f ca="1">IFERROR(INDEX(Calc!$R$6:$Z$505,Calc!$OS671,Calc!OV$4),"")</f>
        <v/>
      </c>
      <c r="OW671" s="138" t="str">
        <f ca="1">IFERROR(INDEX(Calc!$R$6:$Z$505,Calc!$OS671,Calc!OW$4),"")</f>
        <v/>
      </c>
      <c r="OX671" s="138" t="str">
        <f ca="1">IFERROR(INDEX(Calc!$R$6:$Z$505,Calc!$OS671,Calc!OX$4),"")</f>
        <v/>
      </c>
      <c r="OY671" s="132" t="str">
        <f t="shared" ca="1" si="170"/>
        <v/>
      </c>
      <c r="OZ671" s="132" t="str">
        <f t="shared" ca="1" si="171"/>
        <v/>
      </c>
      <c r="PA671" s="132" t="str">
        <f t="shared" ca="1" si="172"/>
        <v/>
      </c>
      <c r="PB671" s="132" t="str">
        <f t="shared" ca="1" si="173"/>
        <v/>
      </c>
    </row>
    <row r="672" spans="401:418" x14ac:dyDescent="0.25">
      <c r="OK672" s="132">
        <v>667</v>
      </c>
      <c r="OL672" s="143"/>
      <c r="OM672" s="132"/>
      <c r="ON672" s="132" t="str">
        <f>IFERROR(IF(OM672&lt;1,"",SUM($OM$6:$OM672))-$OM672+1,"")</f>
        <v/>
      </c>
      <c r="OO672" s="132" t="str">
        <f>IFERROR(IF(OM672&lt;1,"",SUM($OM$6:$OM672)),"")</f>
        <v/>
      </c>
      <c r="OP672" s="143" t="str">
        <f t="shared" ca="1" si="168"/>
        <v/>
      </c>
      <c r="OQ672" s="138" t="str">
        <f ca="1">IFERROR(IF(OK672&gt;$ON$4,"",COUNTIF($OP$6:OP672,OP672)),"")</f>
        <v/>
      </c>
      <c r="OR672" s="138" t="str">
        <f t="shared" ca="1" si="169"/>
        <v/>
      </c>
      <c r="OS672" s="132" t="str">
        <f t="array" aca="1" ref="OS672" ca="1">IFERROR(IF(LEN(OP672)=0,"",INDEX(OFFSET($AA$6,0,OR672,500,1),SMALL(IF(ISNUMBER(OFFSET($AA$6,0,OR672,500,1)),ROW(OFFSET($AA$6,0,OR672,500,1))-ROW(AA$5)),OQ672))),"")</f>
        <v/>
      </c>
      <c r="OT672" s="132" t="str">
        <f ca="1">IFERROR(INDEX(Calc!$R$6:$Z$505,Calc!$OS672,Calc!OT$4),"")</f>
        <v/>
      </c>
      <c r="OU672" s="132" t="str">
        <f ca="1">IFERROR(INDEX(Calc!$R$6:$Z$505,Calc!$OS672,Calc!OU$4),"")</f>
        <v/>
      </c>
      <c r="OV672" s="132" t="str">
        <f ca="1">IFERROR(INDEX(Calc!$R$6:$Z$505,Calc!$OS672,Calc!OV$4),"")</f>
        <v/>
      </c>
      <c r="OW672" s="138" t="str">
        <f ca="1">IFERROR(INDEX(Calc!$R$6:$Z$505,Calc!$OS672,Calc!OW$4),"")</f>
        <v/>
      </c>
      <c r="OX672" s="138" t="str">
        <f ca="1">IFERROR(INDEX(Calc!$R$6:$Z$505,Calc!$OS672,Calc!OX$4),"")</f>
        <v/>
      </c>
      <c r="OY672" s="132" t="str">
        <f t="shared" ca="1" si="170"/>
        <v/>
      </c>
      <c r="OZ672" s="132" t="str">
        <f t="shared" ca="1" si="171"/>
        <v/>
      </c>
      <c r="PA672" s="132" t="str">
        <f t="shared" ca="1" si="172"/>
        <v/>
      </c>
      <c r="PB672" s="132" t="str">
        <f t="shared" ca="1" si="173"/>
        <v/>
      </c>
    </row>
    <row r="673" spans="401:418" x14ac:dyDescent="0.25">
      <c r="OK673" s="132">
        <v>668</v>
      </c>
      <c r="OL673" s="143"/>
      <c r="OM673" s="132"/>
      <c r="ON673" s="132" t="str">
        <f>IFERROR(IF(OM673&lt;1,"",SUM($OM$6:$OM673))-$OM673+1,"")</f>
        <v/>
      </c>
      <c r="OO673" s="132" t="str">
        <f>IFERROR(IF(OM673&lt;1,"",SUM($OM$6:$OM673)),"")</f>
        <v/>
      </c>
      <c r="OP673" s="143" t="str">
        <f t="shared" ca="1" si="168"/>
        <v/>
      </c>
      <c r="OQ673" s="138" t="str">
        <f ca="1">IFERROR(IF(OK673&gt;$ON$4,"",COUNTIF($OP$6:OP673,OP673)),"")</f>
        <v/>
      </c>
      <c r="OR673" s="138" t="str">
        <f t="shared" ca="1" si="169"/>
        <v/>
      </c>
      <c r="OS673" s="132" t="str">
        <f t="array" aca="1" ref="OS673" ca="1">IFERROR(IF(LEN(OP673)=0,"",INDEX(OFFSET($AA$6,0,OR673,500,1),SMALL(IF(ISNUMBER(OFFSET($AA$6,0,OR673,500,1)),ROW(OFFSET($AA$6,0,OR673,500,1))-ROW(AA$5)),OQ673))),"")</f>
        <v/>
      </c>
      <c r="OT673" s="132" t="str">
        <f ca="1">IFERROR(INDEX(Calc!$R$6:$Z$505,Calc!$OS673,Calc!OT$4),"")</f>
        <v/>
      </c>
      <c r="OU673" s="132" t="str">
        <f ca="1">IFERROR(INDEX(Calc!$R$6:$Z$505,Calc!$OS673,Calc!OU$4),"")</f>
        <v/>
      </c>
      <c r="OV673" s="132" t="str">
        <f ca="1">IFERROR(INDEX(Calc!$R$6:$Z$505,Calc!$OS673,Calc!OV$4),"")</f>
        <v/>
      </c>
      <c r="OW673" s="138" t="str">
        <f ca="1">IFERROR(INDEX(Calc!$R$6:$Z$505,Calc!$OS673,Calc!OW$4),"")</f>
        <v/>
      </c>
      <c r="OX673" s="138" t="str">
        <f ca="1">IFERROR(INDEX(Calc!$R$6:$Z$505,Calc!$OS673,Calc!OX$4),"")</f>
        <v/>
      </c>
      <c r="OY673" s="132" t="str">
        <f t="shared" ca="1" si="170"/>
        <v/>
      </c>
      <c r="OZ673" s="132" t="str">
        <f t="shared" ca="1" si="171"/>
        <v/>
      </c>
      <c r="PA673" s="132" t="str">
        <f t="shared" ca="1" si="172"/>
        <v/>
      </c>
      <c r="PB673" s="132" t="str">
        <f t="shared" ca="1" si="173"/>
        <v/>
      </c>
    </row>
    <row r="674" spans="401:418" x14ac:dyDescent="0.25">
      <c r="OK674" s="132">
        <v>669</v>
      </c>
      <c r="OL674" s="143"/>
      <c r="OM674" s="132"/>
      <c r="ON674" s="132" t="str">
        <f>IFERROR(IF(OM674&lt;1,"",SUM($OM$6:$OM674))-$OM674+1,"")</f>
        <v/>
      </c>
      <c r="OO674" s="132" t="str">
        <f>IFERROR(IF(OM674&lt;1,"",SUM($OM$6:$OM674)),"")</f>
        <v/>
      </c>
      <c r="OP674" s="143" t="str">
        <f t="shared" ca="1" si="168"/>
        <v/>
      </c>
      <c r="OQ674" s="138" t="str">
        <f ca="1">IFERROR(IF(OK674&gt;$ON$4,"",COUNTIF($OP$6:OP674,OP674)),"")</f>
        <v/>
      </c>
      <c r="OR674" s="138" t="str">
        <f t="shared" ca="1" si="169"/>
        <v/>
      </c>
      <c r="OS674" s="132" t="str">
        <f t="array" aca="1" ref="OS674" ca="1">IFERROR(IF(LEN(OP674)=0,"",INDEX(OFFSET($AA$6,0,OR674,500,1),SMALL(IF(ISNUMBER(OFFSET($AA$6,0,OR674,500,1)),ROW(OFFSET($AA$6,0,OR674,500,1))-ROW(AA$5)),OQ674))),"")</f>
        <v/>
      </c>
      <c r="OT674" s="132" t="str">
        <f ca="1">IFERROR(INDEX(Calc!$R$6:$Z$505,Calc!$OS674,Calc!OT$4),"")</f>
        <v/>
      </c>
      <c r="OU674" s="132" t="str">
        <f ca="1">IFERROR(INDEX(Calc!$R$6:$Z$505,Calc!$OS674,Calc!OU$4),"")</f>
        <v/>
      </c>
      <c r="OV674" s="132" t="str">
        <f ca="1">IFERROR(INDEX(Calc!$R$6:$Z$505,Calc!$OS674,Calc!OV$4),"")</f>
        <v/>
      </c>
      <c r="OW674" s="138" t="str">
        <f ca="1">IFERROR(INDEX(Calc!$R$6:$Z$505,Calc!$OS674,Calc!OW$4),"")</f>
        <v/>
      </c>
      <c r="OX674" s="138" t="str">
        <f ca="1">IFERROR(INDEX(Calc!$R$6:$Z$505,Calc!$OS674,Calc!OX$4),"")</f>
        <v/>
      </c>
      <c r="OY674" s="132" t="str">
        <f t="shared" ca="1" si="170"/>
        <v/>
      </c>
      <c r="OZ674" s="132" t="str">
        <f t="shared" ca="1" si="171"/>
        <v/>
      </c>
      <c r="PA674" s="132" t="str">
        <f t="shared" ca="1" si="172"/>
        <v/>
      </c>
      <c r="PB674" s="132" t="str">
        <f t="shared" ca="1" si="173"/>
        <v/>
      </c>
    </row>
    <row r="675" spans="401:418" x14ac:dyDescent="0.25">
      <c r="OK675" s="132">
        <v>670</v>
      </c>
      <c r="OL675" s="143"/>
      <c r="OM675" s="132"/>
      <c r="ON675" s="132" t="str">
        <f>IFERROR(IF(OM675&lt;1,"",SUM($OM$6:$OM675))-$OM675+1,"")</f>
        <v/>
      </c>
      <c r="OO675" s="132" t="str">
        <f>IFERROR(IF(OM675&lt;1,"",SUM($OM$6:$OM675)),"")</f>
        <v/>
      </c>
      <c r="OP675" s="143" t="str">
        <f t="shared" ca="1" si="168"/>
        <v/>
      </c>
      <c r="OQ675" s="138" t="str">
        <f ca="1">IFERROR(IF(OK675&gt;$ON$4,"",COUNTIF($OP$6:OP675,OP675)),"")</f>
        <v/>
      </c>
      <c r="OR675" s="138" t="str">
        <f t="shared" ca="1" si="169"/>
        <v/>
      </c>
      <c r="OS675" s="132" t="str">
        <f t="array" aca="1" ref="OS675" ca="1">IFERROR(IF(LEN(OP675)=0,"",INDEX(OFFSET($AA$6,0,OR675,500,1),SMALL(IF(ISNUMBER(OFFSET($AA$6,0,OR675,500,1)),ROW(OFFSET($AA$6,0,OR675,500,1))-ROW(AA$5)),OQ675))),"")</f>
        <v/>
      </c>
      <c r="OT675" s="132" t="str">
        <f ca="1">IFERROR(INDEX(Calc!$R$6:$Z$505,Calc!$OS675,Calc!OT$4),"")</f>
        <v/>
      </c>
      <c r="OU675" s="132" t="str">
        <f ca="1">IFERROR(INDEX(Calc!$R$6:$Z$505,Calc!$OS675,Calc!OU$4),"")</f>
        <v/>
      </c>
      <c r="OV675" s="132" t="str">
        <f ca="1">IFERROR(INDEX(Calc!$R$6:$Z$505,Calc!$OS675,Calc!OV$4),"")</f>
        <v/>
      </c>
      <c r="OW675" s="138" t="str">
        <f ca="1">IFERROR(INDEX(Calc!$R$6:$Z$505,Calc!$OS675,Calc!OW$4),"")</f>
        <v/>
      </c>
      <c r="OX675" s="138" t="str">
        <f ca="1">IFERROR(INDEX(Calc!$R$6:$Z$505,Calc!$OS675,Calc!OX$4),"")</f>
        <v/>
      </c>
      <c r="OY675" s="132" t="str">
        <f t="shared" ca="1" si="170"/>
        <v/>
      </c>
      <c r="OZ675" s="132" t="str">
        <f t="shared" ca="1" si="171"/>
        <v/>
      </c>
      <c r="PA675" s="132" t="str">
        <f t="shared" ca="1" si="172"/>
        <v/>
      </c>
      <c r="PB675" s="132" t="str">
        <f t="shared" ca="1" si="173"/>
        <v/>
      </c>
    </row>
    <row r="676" spans="401:418" x14ac:dyDescent="0.25">
      <c r="OK676" s="132">
        <v>671</v>
      </c>
      <c r="OL676" s="143"/>
      <c r="OM676" s="132"/>
      <c r="ON676" s="132" t="str">
        <f>IFERROR(IF(OM676&lt;1,"",SUM($OM$6:$OM676))-$OM676+1,"")</f>
        <v/>
      </c>
      <c r="OO676" s="132" t="str">
        <f>IFERROR(IF(OM676&lt;1,"",SUM($OM$6:$OM676)),"")</f>
        <v/>
      </c>
      <c r="OP676" s="143" t="str">
        <f t="shared" ca="1" si="168"/>
        <v/>
      </c>
      <c r="OQ676" s="138" t="str">
        <f ca="1">IFERROR(IF(OK676&gt;$ON$4,"",COUNTIF($OP$6:OP676,OP676)),"")</f>
        <v/>
      </c>
      <c r="OR676" s="138" t="str">
        <f t="shared" ca="1" si="169"/>
        <v/>
      </c>
      <c r="OS676" s="132" t="str">
        <f t="array" aca="1" ref="OS676" ca="1">IFERROR(IF(LEN(OP676)=0,"",INDEX(OFFSET($AA$6,0,OR676,500,1),SMALL(IF(ISNUMBER(OFFSET($AA$6,0,OR676,500,1)),ROW(OFFSET($AA$6,0,OR676,500,1))-ROW(AA$5)),OQ676))),"")</f>
        <v/>
      </c>
      <c r="OT676" s="132" t="str">
        <f ca="1">IFERROR(INDEX(Calc!$R$6:$Z$505,Calc!$OS676,Calc!OT$4),"")</f>
        <v/>
      </c>
      <c r="OU676" s="132" t="str">
        <f ca="1">IFERROR(INDEX(Calc!$R$6:$Z$505,Calc!$OS676,Calc!OU$4),"")</f>
        <v/>
      </c>
      <c r="OV676" s="132" t="str">
        <f ca="1">IFERROR(INDEX(Calc!$R$6:$Z$505,Calc!$OS676,Calc!OV$4),"")</f>
        <v/>
      </c>
      <c r="OW676" s="138" t="str">
        <f ca="1">IFERROR(INDEX(Calc!$R$6:$Z$505,Calc!$OS676,Calc!OW$4),"")</f>
        <v/>
      </c>
      <c r="OX676" s="138" t="str">
        <f ca="1">IFERROR(INDEX(Calc!$R$6:$Z$505,Calc!$OS676,Calc!OX$4),"")</f>
        <v/>
      </c>
      <c r="OY676" s="132" t="str">
        <f t="shared" ca="1" si="170"/>
        <v/>
      </c>
      <c r="OZ676" s="132" t="str">
        <f t="shared" ca="1" si="171"/>
        <v/>
      </c>
      <c r="PA676" s="132" t="str">
        <f t="shared" ca="1" si="172"/>
        <v/>
      </c>
      <c r="PB676" s="132" t="str">
        <f t="shared" ca="1" si="173"/>
        <v/>
      </c>
    </row>
    <row r="677" spans="401:418" x14ac:dyDescent="0.25">
      <c r="OK677" s="132">
        <v>672</v>
      </c>
      <c r="OL677" s="143"/>
      <c r="OM677" s="132"/>
      <c r="ON677" s="132" t="str">
        <f>IFERROR(IF(OM677&lt;1,"",SUM($OM$6:$OM677))-$OM677+1,"")</f>
        <v/>
      </c>
      <c r="OO677" s="132" t="str">
        <f>IFERROR(IF(OM677&lt;1,"",SUM($OM$6:$OM677)),"")</f>
        <v/>
      </c>
      <c r="OP677" s="143" t="str">
        <f t="shared" ca="1" si="168"/>
        <v/>
      </c>
      <c r="OQ677" s="138" t="str">
        <f ca="1">IFERROR(IF(OK677&gt;$ON$4,"",COUNTIF($OP$6:OP677,OP677)),"")</f>
        <v/>
      </c>
      <c r="OR677" s="138" t="str">
        <f t="shared" ca="1" si="169"/>
        <v/>
      </c>
      <c r="OS677" s="132" t="str">
        <f t="array" aca="1" ref="OS677" ca="1">IFERROR(IF(LEN(OP677)=0,"",INDEX(OFFSET($AA$6,0,OR677,500,1),SMALL(IF(ISNUMBER(OFFSET($AA$6,0,OR677,500,1)),ROW(OFFSET($AA$6,0,OR677,500,1))-ROW(AA$5)),OQ677))),"")</f>
        <v/>
      </c>
      <c r="OT677" s="132" t="str">
        <f ca="1">IFERROR(INDEX(Calc!$R$6:$Z$505,Calc!$OS677,Calc!OT$4),"")</f>
        <v/>
      </c>
      <c r="OU677" s="132" t="str">
        <f ca="1">IFERROR(INDEX(Calc!$R$6:$Z$505,Calc!$OS677,Calc!OU$4),"")</f>
        <v/>
      </c>
      <c r="OV677" s="132" t="str">
        <f ca="1">IFERROR(INDEX(Calc!$R$6:$Z$505,Calc!$OS677,Calc!OV$4),"")</f>
        <v/>
      </c>
      <c r="OW677" s="138" t="str">
        <f ca="1">IFERROR(INDEX(Calc!$R$6:$Z$505,Calc!$OS677,Calc!OW$4),"")</f>
        <v/>
      </c>
      <c r="OX677" s="138" t="str">
        <f ca="1">IFERROR(INDEX(Calc!$R$6:$Z$505,Calc!$OS677,Calc!OX$4),"")</f>
        <v/>
      </c>
      <c r="OY677" s="132" t="str">
        <f t="shared" ca="1" si="170"/>
        <v/>
      </c>
      <c r="OZ677" s="132" t="str">
        <f t="shared" ca="1" si="171"/>
        <v/>
      </c>
      <c r="PA677" s="132" t="str">
        <f t="shared" ca="1" si="172"/>
        <v/>
      </c>
      <c r="PB677" s="132" t="str">
        <f t="shared" ca="1" si="173"/>
        <v/>
      </c>
    </row>
    <row r="678" spans="401:418" x14ac:dyDescent="0.25">
      <c r="OK678" s="132">
        <v>673</v>
      </c>
      <c r="OL678" s="143"/>
      <c r="OM678" s="132"/>
      <c r="ON678" s="132" t="str">
        <f>IFERROR(IF(OM678&lt;1,"",SUM($OM$6:$OM678))-$OM678+1,"")</f>
        <v/>
      </c>
      <c r="OO678" s="132" t="str">
        <f>IFERROR(IF(OM678&lt;1,"",SUM($OM$6:$OM678)),"")</f>
        <v/>
      </c>
      <c r="OP678" s="143" t="str">
        <f t="shared" ca="1" si="168"/>
        <v/>
      </c>
      <c r="OQ678" s="138" t="str">
        <f ca="1">IFERROR(IF(OK678&gt;$ON$4,"",COUNTIF($OP$6:OP678,OP678)),"")</f>
        <v/>
      </c>
      <c r="OR678" s="138" t="str">
        <f t="shared" ca="1" si="169"/>
        <v/>
      </c>
      <c r="OS678" s="132" t="str">
        <f t="array" aca="1" ref="OS678" ca="1">IFERROR(IF(LEN(OP678)=0,"",INDEX(OFFSET($AA$6,0,OR678,500,1),SMALL(IF(ISNUMBER(OFFSET($AA$6,0,OR678,500,1)),ROW(OFFSET($AA$6,0,OR678,500,1))-ROW(AA$5)),OQ678))),"")</f>
        <v/>
      </c>
      <c r="OT678" s="132" t="str">
        <f ca="1">IFERROR(INDEX(Calc!$R$6:$Z$505,Calc!$OS678,Calc!OT$4),"")</f>
        <v/>
      </c>
      <c r="OU678" s="132" t="str">
        <f ca="1">IFERROR(INDEX(Calc!$R$6:$Z$505,Calc!$OS678,Calc!OU$4),"")</f>
        <v/>
      </c>
      <c r="OV678" s="132" t="str">
        <f ca="1">IFERROR(INDEX(Calc!$R$6:$Z$505,Calc!$OS678,Calc!OV$4),"")</f>
        <v/>
      </c>
      <c r="OW678" s="138" t="str">
        <f ca="1">IFERROR(INDEX(Calc!$R$6:$Z$505,Calc!$OS678,Calc!OW$4),"")</f>
        <v/>
      </c>
      <c r="OX678" s="138" t="str">
        <f ca="1">IFERROR(INDEX(Calc!$R$6:$Z$505,Calc!$OS678,Calc!OX$4),"")</f>
        <v/>
      </c>
      <c r="OY678" s="132" t="str">
        <f t="shared" ca="1" si="170"/>
        <v/>
      </c>
      <c r="OZ678" s="132" t="str">
        <f t="shared" ca="1" si="171"/>
        <v/>
      </c>
      <c r="PA678" s="132" t="str">
        <f t="shared" ca="1" si="172"/>
        <v/>
      </c>
      <c r="PB678" s="132" t="str">
        <f t="shared" ca="1" si="173"/>
        <v/>
      </c>
    </row>
    <row r="679" spans="401:418" x14ac:dyDescent="0.25">
      <c r="OK679" s="132">
        <v>674</v>
      </c>
      <c r="OL679" s="143"/>
      <c r="OM679" s="132"/>
      <c r="ON679" s="132" t="str">
        <f>IFERROR(IF(OM679&lt;1,"",SUM($OM$6:$OM679))-$OM679+1,"")</f>
        <v/>
      </c>
      <c r="OO679" s="132" t="str">
        <f>IFERROR(IF(OM679&lt;1,"",SUM($OM$6:$OM679)),"")</f>
        <v/>
      </c>
      <c r="OP679" s="143" t="str">
        <f t="shared" ca="1" si="168"/>
        <v/>
      </c>
      <c r="OQ679" s="138" t="str">
        <f ca="1">IFERROR(IF(OK679&gt;$ON$4,"",COUNTIF($OP$6:OP679,OP679)),"")</f>
        <v/>
      </c>
      <c r="OR679" s="138" t="str">
        <f t="shared" ca="1" si="169"/>
        <v/>
      </c>
      <c r="OS679" s="132" t="str">
        <f t="array" aca="1" ref="OS679" ca="1">IFERROR(IF(LEN(OP679)=0,"",INDEX(OFFSET($AA$6,0,OR679,500,1),SMALL(IF(ISNUMBER(OFFSET($AA$6,0,OR679,500,1)),ROW(OFFSET($AA$6,0,OR679,500,1))-ROW(AA$5)),OQ679))),"")</f>
        <v/>
      </c>
      <c r="OT679" s="132" t="str">
        <f ca="1">IFERROR(INDEX(Calc!$R$6:$Z$505,Calc!$OS679,Calc!OT$4),"")</f>
        <v/>
      </c>
      <c r="OU679" s="132" t="str">
        <f ca="1">IFERROR(INDEX(Calc!$R$6:$Z$505,Calc!$OS679,Calc!OU$4),"")</f>
        <v/>
      </c>
      <c r="OV679" s="132" t="str">
        <f ca="1">IFERROR(INDEX(Calc!$R$6:$Z$505,Calc!$OS679,Calc!OV$4),"")</f>
        <v/>
      </c>
      <c r="OW679" s="138" t="str">
        <f ca="1">IFERROR(INDEX(Calc!$R$6:$Z$505,Calc!$OS679,Calc!OW$4),"")</f>
        <v/>
      </c>
      <c r="OX679" s="138" t="str">
        <f ca="1">IFERROR(INDEX(Calc!$R$6:$Z$505,Calc!$OS679,Calc!OX$4),"")</f>
        <v/>
      </c>
      <c r="OY679" s="132" t="str">
        <f t="shared" ca="1" si="170"/>
        <v/>
      </c>
      <c r="OZ679" s="132" t="str">
        <f t="shared" ca="1" si="171"/>
        <v/>
      </c>
      <c r="PA679" s="132" t="str">
        <f t="shared" ca="1" si="172"/>
        <v/>
      </c>
      <c r="PB679" s="132" t="str">
        <f t="shared" ca="1" si="173"/>
        <v/>
      </c>
    </row>
    <row r="680" spans="401:418" x14ac:dyDescent="0.25">
      <c r="OK680" s="132">
        <v>675</v>
      </c>
      <c r="OL680" s="143"/>
      <c r="OM680" s="132"/>
      <c r="ON680" s="132" t="str">
        <f>IFERROR(IF(OM680&lt;1,"",SUM($OM$6:$OM680))-$OM680+1,"")</f>
        <v/>
      </c>
      <c r="OO680" s="132" t="str">
        <f>IFERROR(IF(OM680&lt;1,"",SUM($OM$6:$OM680)),"")</f>
        <v/>
      </c>
      <c r="OP680" s="143" t="str">
        <f t="shared" ca="1" si="168"/>
        <v/>
      </c>
      <c r="OQ680" s="138" t="str">
        <f ca="1">IFERROR(IF(OK680&gt;$ON$4,"",COUNTIF($OP$6:OP680,OP680)),"")</f>
        <v/>
      </c>
      <c r="OR680" s="138" t="str">
        <f t="shared" ca="1" si="169"/>
        <v/>
      </c>
      <c r="OS680" s="132" t="str">
        <f t="array" aca="1" ref="OS680" ca="1">IFERROR(IF(LEN(OP680)=0,"",INDEX(OFFSET($AA$6,0,OR680,500,1),SMALL(IF(ISNUMBER(OFFSET($AA$6,0,OR680,500,1)),ROW(OFFSET($AA$6,0,OR680,500,1))-ROW(AA$5)),OQ680))),"")</f>
        <v/>
      </c>
      <c r="OT680" s="132" t="str">
        <f ca="1">IFERROR(INDEX(Calc!$R$6:$Z$505,Calc!$OS680,Calc!OT$4),"")</f>
        <v/>
      </c>
      <c r="OU680" s="132" t="str">
        <f ca="1">IFERROR(INDEX(Calc!$R$6:$Z$505,Calc!$OS680,Calc!OU$4),"")</f>
        <v/>
      </c>
      <c r="OV680" s="132" t="str">
        <f ca="1">IFERROR(INDEX(Calc!$R$6:$Z$505,Calc!$OS680,Calc!OV$4),"")</f>
        <v/>
      </c>
      <c r="OW680" s="138" t="str">
        <f ca="1">IFERROR(INDEX(Calc!$R$6:$Z$505,Calc!$OS680,Calc!OW$4),"")</f>
        <v/>
      </c>
      <c r="OX680" s="138" t="str">
        <f ca="1">IFERROR(INDEX(Calc!$R$6:$Z$505,Calc!$OS680,Calc!OX$4),"")</f>
        <v/>
      </c>
      <c r="OY680" s="132" t="str">
        <f t="shared" ca="1" si="170"/>
        <v/>
      </c>
      <c r="OZ680" s="132" t="str">
        <f t="shared" ca="1" si="171"/>
        <v/>
      </c>
      <c r="PA680" s="132" t="str">
        <f t="shared" ca="1" si="172"/>
        <v/>
      </c>
      <c r="PB680" s="132" t="str">
        <f t="shared" ca="1" si="173"/>
        <v/>
      </c>
    </row>
    <row r="681" spans="401:418" x14ac:dyDescent="0.25">
      <c r="OK681" s="132">
        <v>676</v>
      </c>
      <c r="OL681" s="143"/>
      <c r="OM681" s="132"/>
      <c r="ON681" s="132" t="str">
        <f>IFERROR(IF(OM681&lt;1,"",SUM($OM$6:$OM681))-$OM681+1,"")</f>
        <v/>
      </c>
      <c r="OO681" s="132" t="str">
        <f>IFERROR(IF(OM681&lt;1,"",SUM($OM$6:$OM681)),"")</f>
        <v/>
      </c>
      <c r="OP681" s="143" t="str">
        <f t="shared" ca="1" si="168"/>
        <v/>
      </c>
      <c r="OQ681" s="138" t="str">
        <f ca="1">IFERROR(IF(OK681&gt;$ON$4,"",COUNTIF($OP$6:OP681,OP681)),"")</f>
        <v/>
      </c>
      <c r="OR681" s="138" t="str">
        <f t="shared" ca="1" si="169"/>
        <v/>
      </c>
      <c r="OS681" s="132" t="str">
        <f t="array" aca="1" ref="OS681" ca="1">IFERROR(IF(LEN(OP681)=0,"",INDEX(OFFSET($AA$6,0,OR681,500,1),SMALL(IF(ISNUMBER(OFFSET($AA$6,0,OR681,500,1)),ROW(OFFSET($AA$6,0,OR681,500,1))-ROW(AA$5)),OQ681))),"")</f>
        <v/>
      </c>
      <c r="OT681" s="132" t="str">
        <f ca="1">IFERROR(INDEX(Calc!$R$6:$Z$505,Calc!$OS681,Calc!OT$4),"")</f>
        <v/>
      </c>
      <c r="OU681" s="132" t="str">
        <f ca="1">IFERROR(INDEX(Calc!$R$6:$Z$505,Calc!$OS681,Calc!OU$4),"")</f>
        <v/>
      </c>
      <c r="OV681" s="132" t="str">
        <f ca="1">IFERROR(INDEX(Calc!$R$6:$Z$505,Calc!$OS681,Calc!OV$4),"")</f>
        <v/>
      </c>
      <c r="OW681" s="138" t="str">
        <f ca="1">IFERROR(INDEX(Calc!$R$6:$Z$505,Calc!$OS681,Calc!OW$4),"")</f>
        <v/>
      </c>
      <c r="OX681" s="138" t="str">
        <f ca="1">IFERROR(INDEX(Calc!$R$6:$Z$505,Calc!$OS681,Calc!OX$4),"")</f>
        <v/>
      </c>
      <c r="OY681" s="132" t="str">
        <f t="shared" ca="1" si="170"/>
        <v/>
      </c>
      <c r="OZ681" s="132" t="str">
        <f t="shared" ca="1" si="171"/>
        <v/>
      </c>
      <c r="PA681" s="132" t="str">
        <f t="shared" ca="1" si="172"/>
        <v/>
      </c>
      <c r="PB681" s="132" t="str">
        <f t="shared" ca="1" si="173"/>
        <v/>
      </c>
    </row>
    <row r="682" spans="401:418" x14ac:dyDescent="0.25">
      <c r="OK682" s="132">
        <v>677</v>
      </c>
      <c r="OL682" s="143"/>
      <c r="OM682" s="132"/>
      <c r="ON682" s="132" t="str">
        <f>IFERROR(IF(OM682&lt;1,"",SUM($OM$6:$OM682))-$OM682+1,"")</f>
        <v/>
      </c>
      <c r="OO682" s="132" t="str">
        <f>IFERROR(IF(OM682&lt;1,"",SUM($OM$6:$OM682)),"")</f>
        <v/>
      </c>
      <c r="OP682" s="143" t="str">
        <f t="shared" ca="1" si="168"/>
        <v/>
      </c>
      <c r="OQ682" s="138" t="str">
        <f ca="1">IFERROR(IF(OK682&gt;$ON$4,"",COUNTIF($OP$6:OP682,OP682)),"")</f>
        <v/>
      </c>
      <c r="OR682" s="138" t="str">
        <f t="shared" ca="1" si="169"/>
        <v/>
      </c>
      <c r="OS682" s="132" t="str">
        <f t="array" aca="1" ref="OS682" ca="1">IFERROR(IF(LEN(OP682)=0,"",INDEX(OFFSET($AA$6,0,OR682,500,1),SMALL(IF(ISNUMBER(OFFSET($AA$6,0,OR682,500,1)),ROW(OFFSET($AA$6,0,OR682,500,1))-ROW(AA$5)),OQ682))),"")</f>
        <v/>
      </c>
      <c r="OT682" s="132" t="str">
        <f ca="1">IFERROR(INDEX(Calc!$R$6:$Z$505,Calc!$OS682,Calc!OT$4),"")</f>
        <v/>
      </c>
      <c r="OU682" s="132" t="str">
        <f ca="1">IFERROR(INDEX(Calc!$R$6:$Z$505,Calc!$OS682,Calc!OU$4),"")</f>
        <v/>
      </c>
      <c r="OV682" s="132" t="str">
        <f ca="1">IFERROR(INDEX(Calc!$R$6:$Z$505,Calc!$OS682,Calc!OV$4),"")</f>
        <v/>
      </c>
      <c r="OW682" s="138" t="str">
        <f ca="1">IFERROR(INDEX(Calc!$R$6:$Z$505,Calc!$OS682,Calc!OW$4),"")</f>
        <v/>
      </c>
      <c r="OX682" s="138" t="str">
        <f ca="1">IFERROR(INDEX(Calc!$R$6:$Z$505,Calc!$OS682,Calc!OX$4),"")</f>
        <v/>
      </c>
      <c r="OY682" s="132" t="str">
        <f t="shared" ca="1" si="170"/>
        <v/>
      </c>
      <c r="OZ682" s="132" t="str">
        <f t="shared" ca="1" si="171"/>
        <v/>
      </c>
      <c r="PA682" s="132" t="str">
        <f t="shared" ca="1" si="172"/>
        <v/>
      </c>
      <c r="PB682" s="132" t="str">
        <f t="shared" ca="1" si="173"/>
        <v/>
      </c>
    </row>
    <row r="683" spans="401:418" x14ac:dyDescent="0.25">
      <c r="OK683" s="132">
        <v>678</v>
      </c>
      <c r="OL683" s="143"/>
      <c r="OM683" s="132"/>
      <c r="ON683" s="132" t="str">
        <f>IFERROR(IF(OM683&lt;1,"",SUM($OM$6:$OM683))-$OM683+1,"")</f>
        <v/>
      </c>
      <c r="OO683" s="132" t="str">
        <f>IFERROR(IF(OM683&lt;1,"",SUM($OM$6:$OM683)),"")</f>
        <v/>
      </c>
      <c r="OP683" s="143" t="str">
        <f t="shared" ca="1" si="168"/>
        <v/>
      </c>
      <c r="OQ683" s="138" t="str">
        <f ca="1">IFERROR(IF(OK683&gt;$ON$4,"",COUNTIF($OP$6:OP683,OP683)),"")</f>
        <v/>
      </c>
      <c r="OR683" s="138" t="str">
        <f t="shared" ca="1" si="169"/>
        <v/>
      </c>
      <c r="OS683" s="132" t="str">
        <f t="array" aca="1" ref="OS683" ca="1">IFERROR(IF(LEN(OP683)=0,"",INDEX(OFFSET($AA$6,0,OR683,500,1),SMALL(IF(ISNUMBER(OFFSET($AA$6,0,OR683,500,1)),ROW(OFFSET($AA$6,0,OR683,500,1))-ROW(AA$5)),OQ683))),"")</f>
        <v/>
      </c>
      <c r="OT683" s="132" t="str">
        <f ca="1">IFERROR(INDEX(Calc!$R$6:$Z$505,Calc!$OS683,Calc!OT$4),"")</f>
        <v/>
      </c>
      <c r="OU683" s="132" t="str">
        <f ca="1">IFERROR(INDEX(Calc!$R$6:$Z$505,Calc!$OS683,Calc!OU$4),"")</f>
        <v/>
      </c>
      <c r="OV683" s="132" t="str">
        <f ca="1">IFERROR(INDEX(Calc!$R$6:$Z$505,Calc!$OS683,Calc!OV$4),"")</f>
        <v/>
      </c>
      <c r="OW683" s="138" t="str">
        <f ca="1">IFERROR(INDEX(Calc!$R$6:$Z$505,Calc!$OS683,Calc!OW$4),"")</f>
        <v/>
      </c>
      <c r="OX683" s="138" t="str">
        <f ca="1">IFERROR(INDEX(Calc!$R$6:$Z$505,Calc!$OS683,Calc!OX$4),"")</f>
        <v/>
      </c>
      <c r="OY683" s="132" t="str">
        <f t="shared" ca="1" si="170"/>
        <v/>
      </c>
      <c r="OZ683" s="132" t="str">
        <f t="shared" ca="1" si="171"/>
        <v/>
      </c>
      <c r="PA683" s="132" t="str">
        <f t="shared" ca="1" si="172"/>
        <v/>
      </c>
      <c r="PB683" s="132" t="str">
        <f t="shared" ca="1" si="173"/>
        <v/>
      </c>
    </row>
    <row r="684" spans="401:418" x14ac:dyDescent="0.25">
      <c r="OK684" s="132">
        <v>679</v>
      </c>
      <c r="OL684" s="143"/>
      <c r="OM684" s="132"/>
      <c r="ON684" s="132" t="str">
        <f>IFERROR(IF(OM684&lt;1,"",SUM($OM$6:$OM684))-$OM684+1,"")</f>
        <v/>
      </c>
      <c r="OO684" s="132" t="str">
        <f>IFERROR(IF(OM684&lt;1,"",SUM($OM$6:$OM684)),"")</f>
        <v/>
      </c>
      <c r="OP684" s="143" t="str">
        <f t="shared" ca="1" si="168"/>
        <v/>
      </c>
      <c r="OQ684" s="138" t="str">
        <f ca="1">IFERROR(IF(OK684&gt;$ON$4,"",COUNTIF($OP$6:OP684,OP684)),"")</f>
        <v/>
      </c>
      <c r="OR684" s="138" t="str">
        <f t="shared" ca="1" si="169"/>
        <v/>
      </c>
      <c r="OS684" s="132" t="str">
        <f t="array" aca="1" ref="OS684" ca="1">IFERROR(IF(LEN(OP684)=0,"",INDEX(OFFSET($AA$6,0,OR684,500,1),SMALL(IF(ISNUMBER(OFFSET($AA$6,0,OR684,500,1)),ROW(OFFSET($AA$6,0,OR684,500,1))-ROW(AA$5)),OQ684))),"")</f>
        <v/>
      </c>
      <c r="OT684" s="132" t="str">
        <f ca="1">IFERROR(INDEX(Calc!$R$6:$Z$505,Calc!$OS684,Calc!OT$4),"")</f>
        <v/>
      </c>
      <c r="OU684" s="132" t="str">
        <f ca="1">IFERROR(INDEX(Calc!$R$6:$Z$505,Calc!$OS684,Calc!OU$4),"")</f>
        <v/>
      </c>
      <c r="OV684" s="132" t="str">
        <f ca="1">IFERROR(INDEX(Calc!$R$6:$Z$505,Calc!$OS684,Calc!OV$4),"")</f>
        <v/>
      </c>
      <c r="OW684" s="138" t="str">
        <f ca="1">IFERROR(INDEX(Calc!$R$6:$Z$505,Calc!$OS684,Calc!OW$4),"")</f>
        <v/>
      </c>
      <c r="OX684" s="138" t="str">
        <f ca="1">IFERROR(INDEX(Calc!$R$6:$Z$505,Calc!$OS684,Calc!OX$4),"")</f>
        <v/>
      </c>
      <c r="OY684" s="132" t="str">
        <f t="shared" ca="1" si="170"/>
        <v/>
      </c>
      <c r="OZ684" s="132" t="str">
        <f t="shared" ca="1" si="171"/>
        <v/>
      </c>
      <c r="PA684" s="132" t="str">
        <f t="shared" ca="1" si="172"/>
        <v/>
      </c>
      <c r="PB684" s="132" t="str">
        <f t="shared" ca="1" si="173"/>
        <v/>
      </c>
    </row>
    <row r="685" spans="401:418" x14ac:dyDescent="0.25">
      <c r="OK685" s="132">
        <v>680</v>
      </c>
      <c r="OL685" s="143"/>
      <c r="OM685" s="132"/>
      <c r="ON685" s="132" t="str">
        <f>IFERROR(IF(OM685&lt;1,"",SUM($OM$6:$OM685))-$OM685+1,"")</f>
        <v/>
      </c>
      <c r="OO685" s="132" t="str">
        <f>IFERROR(IF(OM685&lt;1,"",SUM($OM$6:$OM685)),"")</f>
        <v/>
      </c>
      <c r="OP685" s="143" t="str">
        <f t="shared" ca="1" si="168"/>
        <v/>
      </c>
      <c r="OQ685" s="138" t="str">
        <f ca="1">IFERROR(IF(OK685&gt;$ON$4,"",COUNTIF($OP$6:OP685,OP685)),"")</f>
        <v/>
      </c>
      <c r="OR685" s="138" t="str">
        <f t="shared" ca="1" si="169"/>
        <v/>
      </c>
      <c r="OS685" s="132" t="str">
        <f t="array" aca="1" ref="OS685" ca="1">IFERROR(IF(LEN(OP685)=0,"",INDEX(OFFSET($AA$6,0,OR685,500,1),SMALL(IF(ISNUMBER(OFFSET($AA$6,0,OR685,500,1)),ROW(OFFSET($AA$6,0,OR685,500,1))-ROW(AA$5)),OQ685))),"")</f>
        <v/>
      </c>
      <c r="OT685" s="132" t="str">
        <f ca="1">IFERROR(INDEX(Calc!$R$6:$Z$505,Calc!$OS685,Calc!OT$4),"")</f>
        <v/>
      </c>
      <c r="OU685" s="132" t="str">
        <f ca="1">IFERROR(INDEX(Calc!$R$6:$Z$505,Calc!$OS685,Calc!OU$4),"")</f>
        <v/>
      </c>
      <c r="OV685" s="132" t="str">
        <f ca="1">IFERROR(INDEX(Calc!$R$6:$Z$505,Calc!$OS685,Calc!OV$4),"")</f>
        <v/>
      </c>
      <c r="OW685" s="138" t="str">
        <f ca="1">IFERROR(INDEX(Calc!$R$6:$Z$505,Calc!$OS685,Calc!OW$4),"")</f>
        <v/>
      </c>
      <c r="OX685" s="138" t="str">
        <f ca="1">IFERROR(INDEX(Calc!$R$6:$Z$505,Calc!$OS685,Calc!OX$4),"")</f>
        <v/>
      </c>
      <c r="OY685" s="132" t="str">
        <f t="shared" ca="1" si="170"/>
        <v/>
      </c>
      <c r="OZ685" s="132" t="str">
        <f t="shared" ca="1" si="171"/>
        <v/>
      </c>
      <c r="PA685" s="132" t="str">
        <f t="shared" ca="1" si="172"/>
        <v/>
      </c>
      <c r="PB685" s="132" t="str">
        <f t="shared" ca="1" si="173"/>
        <v/>
      </c>
    </row>
    <row r="686" spans="401:418" x14ac:dyDescent="0.25">
      <c r="OK686" s="132">
        <v>681</v>
      </c>
      <c r="OL686" s="143"/>
      <c r="OM686" s="132"/>
      <c r="ON686" s="132" t="str">
        <f>IFERROR(IF(OM686&lt;1,"",SUM($OM$6:$OM686))-$OM686+1,"")</f>
        <v/>
      </c>
      <c r="OO686" s="132" t="str">
        <f>IFERROR(IF(OM686&lt;1,"",SUM($OM$6:$OM686)),"")</f>
        <v/>
      </c>
      <c r="OP686" s="143" t="str">
        <f t="shared" ca="1" si="168"/>
        <v/>
      </c>
      <c r="OQ686" s="138" t="str">
        <f ca="1">IFERROR(IF(OK686&gt;$ON$4,"",COUNTIF($OP$6:OP686,OP686)),"")</f>
        <v/>
      </c>
      <c r="OR686" s="138" t="str">
        <f t="shared" ca="1" si="169"/>
        <v/>
      </c>
      <c r="OS686" s="132" t="str">
        <f t="array" aca="1" ref="OS686" ca="1">IFERROR(IF(LEN(OP686)=0,"",INDEX(OFFSET($AA$6,0,OR686,500,1),SMALL(IF(ISNUMBER(OFFSET($AA$6,0,OR686,500,1)),ROW(OFFSET($AA$6,0,OR686,500,1))-ROW(AA$5)),OQ686))),"")</f>
        <v/>
      </c>
      <c r="OT686" s="132" t="str">
        <f ca="1">IFERROR(INDEX(Calc!$R$6:$Z$505,Calc!$OS686,Calc!OT$4),"")</f>
        <v/>
      </c>
      <c r="OU686" s="132" t="str">
        <f ca="1">IFERROR(INDEX(Calc!$R$6:$Z$505,Calc!$OS686,Calc!OU$4),"")</f>
        <v/>
      </c>
      <c r="OV686" s="132" t="str">
        <f ca="1">IFERROR(INDEX(Calc!$R$6:$Z$505,Calc!$OS686,Calc!OV$4),"")</f>
        <v/>
      </c>
      <c r="OW686" s="138" t="str">
        <f ca="1">IFERROR(INDEX(Calc!$R$6:$Z$505,Calc!$OS686,Calc!OW$4),"")</f>
        <v/>
      </c>
      <c r="OX686" s="138" t="str">
        <f ca="1">IFERROR(INDEX(Calc!$R$6:$Z$505,Calc!$OS686,Calc!OX$4),"")</f>
        <v/>
      </c>
      <c r="OY686" s="132" t="str">
        <f t="shared" ca="1" si="170"/>
        <v/>
      </c>
      <c r="OZ686" s="132" t="str">
        <f t="shared" ca="1" si="171"/>
        <v/>
      </c>
      <c r="PA686" s="132" t="str">
        <f t="shared" ca="1" si="172"/>
        <v/>
      </c>
      <c r="PB686" s="132" t="str">
        <f t="shared" ca="1" si="173"/>
        <v/>
      </c>
    </row>
    <row r="687" spans="401:418" x14ac:dyDescent="0.25">
      <c r="OK687" s="132">
        <v>682</v>
      </c>
      <c r="OL687" s="143"/>
      <c r="OM687" s="132"/>
      <c r="ON687" s="132" t="str">
        <f>IFERROR(IF(OM687&lt;1,"",SUM($OM$6:$OM687))-$OM687+1,"")</f>
        <v/>
      </c>
      <c r="OO687" s="132" t="str">
        <f>IFERROR(IF(OM687&lt;1,"",SUM($OM$6:$OM687)),"")</f>
        <v/>
      </c>
      <c r="OP687" s="143" t="str">
        <f t="shared" ca="1" si="168"/>
        <v/>
      </c>
      <c r="OQ687" s="138" t="str">
        <f ca="1">IFERROR(IF(OK687&gt;$ON$4,"",COUNTIF($OP$6:OP687,OP687)),"")</f>
        <v/>
      </c>
      <c r="OR687" s="138" t="str">
        <f t="shared" ca="1" si="169"/>
        <v/>
      </c>
      <c r="OS687" s="132" t="str">
        <f t="array" aca="1" ref="OS687" ca="1">IFERROR(IF(LEN(OP687)=0,"",INDEX(OFFSET($AA$6,0,OR687,500,1),SMALL(IF(ISNUMBER(OFFSET($AA$6,0,OR687,500,1)),ROW(OFFSET($AA$6,0,OR687,500,1))-ROW(AA$5)),OQ687))),"")</f>
        <v/>
      </c>
      <c r="OT687" s="132" t="str">
        <f ca="1">IFERROR(INDEX(Calc!$R$6:$Z$505,Calc!$OS687,Calc!OT$4),"")</f>
        <v/>
      </c>
      <c r="OU687" s="132" t="str">
        <f ca="1">IFERROR(INDEX(Calc!$R$6:$Z$505,Calc!$OS687,Calc!OU$4),"")</f>
        <v/>
      </c>
      <c r="OV687" s="132" t="str">
        <f ca="1">IFERROR(INDEX(Calc!$R$6:$Z$505,Calc!$OS687,Calc!OV$4),"")</f>
        <v/>
      </c>
      <c r="OW687" s="138" t="str">
        <f ca="1">IFERROR(INDEX(Calc!$R$6:$Z$505,Calc!$OS687,Calc!OW$4),"")</f>
        <v/>
      </c>
      <c r="OX687" s="138" t="str">
        <f ca="1">IFERROR(INDEX(Calc!$R$6:$Z$505,Calc!$OS687,Calc!OX$4),"")</f>
        <v/>
      </c>
      <c r="OY687" s="132" t="str">
        <f t="shared" ca="1" si="170"/>
        <v/>
      </c>
      <c r="OZ687" s="132" t="str">
        <f t="shared" ca="1" si="171"/>
        <v/>
      </c>
      <c r="PA687" s="132" t="str">
        <f t="shared" ca="1" si="172"/>
        <v/>
      </c>
      <c r="PB687" s="132" t="str">
        <f t="shared" ca="1" si="173"/>
        <v/>
      </c>
    </row>
    <row r="688" spans="401:418" x14ac:dyDescent="0.25">
      <c r="OK688" s="132">
        <v>683</v>
      </c>
      <c r="OL688" s="143"/>
      <c r="OM688" s="132"/>
      <c r="ON688" s="132" t="str">
        <f>IFERROR(IF(OM688&lt;1,"",SUM($OM$6:$OM688))-$OM688+1,"")</f>
        <v/>
      </c>
      <c r="OO688" s="132" t="str">
        <f>IFERROR(IF(OM688&lt;1,"",SUM($OM$6:$OM688)),"")</f>
        <v/>
      </c>
      <c r="OP688" s="143" t="str">
        <f t="shared" ca="1" si="168"/>
        <v/>
      </c>
      <c r="OQ688" s="138" t="str">
        <f ca="1">IFERROR(IF(OK688&gt;$ON$4,"",COUNTIF($OP$6:OP688,OP688)),"")</f>
        <v/>
      </c>
      <c r="OR688" s="138" t="str">
        <f t="shared" ca="1" si="169"/>
        <v/>
      </c>
      <c r="OS688" s="132" t="str">
        <f t="array" aca="1" ref="OS688" ca="1">IFERROR(IF(LEN(OP688)=0,"",INDEX(OFFSET($AA$6,0,OR688,500,1),SMALL(IF(ISNUMBER(OFFSET($AA$6,0,OR688,500,1)),ROW(OFFSET($AA$6,0,OR688,500,1))-ROW(AA$5)),OQ688))),"")</f>
        <v/>
      </c>
      <c r="OT688" s="132" t="str">
        <f ca="1">IFERROR(INDEX(Calc!$R$6:$Z$505,Calc!$OS688,Calc!OT$4),"")</f>
        <v/>
      </c>
      <c r="OU688" s="132" t="str">
        <f ca="1">IFERROR(INDEX(Calc!$R$6:$Z$505,Calc!$OS688,Calc!OU$4),"")</f>
        <v/>
      </c>
      <c r="OV688" s="132" t="str">
        <f ca="1">IFERROR(INDEX(Calc!$R$6:$Z$505,Calc!$OS688,Calc!OV$4),"")</f>
        <v/>
      </c>
      <c r="OW688" s="138" t="str">
        <f ca="1">IFERROR(INDEX(Calc!$R$6:$Z$505,Calc!$OS688,Calc!OW$4),"")</f>
        <v/>
      </c>
      <c r="OX688" s="138" t="str">
        <f ca="1">IFERROR(INDEX(Calc!$R$6:$Z$505,Calc!$OS688,Calc!OX$4),"")</f>
        <v/>
      </c>
      <c r="OY688" s="132" t="str">
        <f t="shared" ca="1" si="170"/>
        <v/>
      </c>
      <c r="OZ688" s="132" t="str">
        <f t="shared" ca="1" si="171"/>
        <v/>
      </c>
      <c r="PA688" s="132" t="str">
        <f t="shared" ca="1" si="172"/>
        <v/>
      </c>
      <c r="PB688" s="132" t="str">
        <f t="shared" ca="1" si="173"/>
        <v/>
      </c>
    </row>
    <row r="689" spans="401:418" x14ac:dyDescent="0.25">
      <c r="OK689" s="132">
        <v>684</v>
      </c>
      <c r="OL689" s="143"/>
      <c r="OM689" s="132"/>
      <c r="ON689" s="132" t="str">
        <f>IFERROR(IF(OM689&lt;1,"",SUM($OM$6:$OM689))-$OM689+1,"")</f>
        <v/>
      </c>
      <c r="OO689" s="132" t="str">
        <f>IFERROR(IF(OM689&lt;1,"",SUM($OM$6:$OM689)),"")</f>
        <v/>
      </c>
      <c r="OP689" s="143" t="str">
        <f t="shared" ca="1" si="168"/>
        <v/>
      </c>
      <c r="OQ689" s="138" t="str">
        <f ca="1">IFERROR(IF(OK689&gt;$ON$4,"",COUNTIF($OP$6:OP689,OP689)),"")</f>
        <v/>
      </c>
      <c r="OR689" s="138" t="str">
        <f t="shared" ca="1" si="169"/>
        <v/>
      </c>
      <c r="OS689" s="132" t="str">
        <f t="array" aca="1" ref="OS689" ca="1">IFERROR(IF(LEN(OP689)=0,"",INDEX(OFFSET($AA$6,0,OR689,500,1),SMALL(IF(ISNUMBER(OFFSET($AA$6,0,OR689,500,1)),ROW(OFFSET($AA$6,0,OR689,500,1))-ROW(AA$5)),OQ689))),"")</f>
        <v/>
      </c>
      <c r="OT689" s="132" t="str">
        <f ca="1">IFERROR(INDEX(Calc!$R$6:$Z$505,Calc!$OS689,Calc!OT$4),"")</f>
        <v/>
      </c>
      <c r="OU689" s="132" t="str">
        <f ca="1">IFERROR(INDEX(Calc!$R$6:$Z$505,Calc!$OS689,Calc!OU$4),"")</f>
        <v/>
      </c>
      <c r="OV689" s="132" t="str">
        <f ca="1">IFERROR(INDEX(Calc!$R$6:$Z$505,Calc!$OS689,Calc!OV$4),"")</f>
        <v/>
      </c>
      <c r="OW689" s="138" t="str">
        <f ca="1">IFERROR(INDEX(Calc!$R$6:$Z$505,Calc!$OS689,Calc!OW$4),"")</f>
        <v/>
      </c>
      <c r="OX689" s="138" t="str">
        <f ca="1">IFERROR(INDEX(Calc!$R$6:$Z$505,Calc!$OS689,Calc!OX$4),"")</f>
        <v/>
      </c>
      <c r="OY689" s="132" t="str">
        <f t="shared" ca="1" si="170"/>
        <v/>
      </c>
      <c r="OZ689" s="132" t="str">
        <f t="shared" ca="1" si="171"/>
        <v/>
      </c>
      <c r="PA689" s="132" t="str">
        <f t="shared" ca="1" si="172"/>
        <v/>
      </c>
      <c r="PB689" s="132" t="str">
        <f t="shared" ca="1" si="173"/>
        <v/>
      </c>
    </row>
    <row r="690" spans="401:418" x14ac:dyDescent="0.25">
      <c r="OK690" s="132">
        <v>685</v>
      </c>
      <c r="OL690" s="143"/>
      <c r="OM690" s="132"/>
      <c r="ON690" s="132" t="str">
        <f>IFERROR(IF(OM690&lt;1,"",SUM($OM$6:$OM690))-$OM690+1,"")</f>
        <v/>
      </c>
      <c r="OO690" s="132" t="str">
        <f>IFERROR(IF(OM690&lt;1,"",SUM($OM$6:$OM690)),"")</f>
        <v/>
      </c>
      <c r="OP690" s="143" t="str">
        <f t="shared" ca="1" si="168"/>
        <v/>
      </c>
      <c r="OQ690" s="138" t="str">
        <f ca="1">IFERROR(IF(OK690&gt;$ON$4,"",COUNTIF($OP$6:OP690,OP690)),"")</f>
        <v/>
      </c>
      <c r="OR690" s="138" t="str">
        <f t="shared" ca="1" si="169"/>
        <v/>
      </c>
      <c r="OS690" s="132" t="str">
        <f t="array" aca="1" ref="OS690" ca="1">IFERROR(IF(LEN(OP690)=0,"",INDEX(OFFSET($AA$6,0,OR690,500,1),SMALL(IF(ISNUMBER(OFFSET($AA$6,0,OR690,500,1)),ROW(OFFSET($AA$6,0,OR690,500,1))-ROW(AA$5)),OQ690))),"")</f>
        <v/>
      </c>
      <c r="OT690" s="132" t="str">
        <f ca="1">IFERROR(INDEX(Calc!$R$6:$Z$505,Calc!$OS690,Calc!OT$4),"")</f>
        <v/>
      </c>
      <c r="OU690" s="132" t="str">
        <f ca="1">IFERROR(INDEX(Calc!$R$6:$Z$505,Calc!$OS690,Calc!OU$4),"")</f>
        <v/>
      </c>
      <c r="OV690" s="132" t="str">
        <f ca="1">IFERROR(INDEX(Calc!$R$6:$Z$505,Calc!$OS690,Calc!OV$4),"")</f>
        <v/>
      </c>
      <c r="OW690" s="138" t="str">
        <f ca="1">IFERROR(INDEX(Calc!$R$6:$Z$505,Calc!$OS690,Calc!OW$4),"")</f>
        <v/>
      </c>
      <c r="OX690" s="138" t="str">
        <f ca="1">IFERROR(INDEX(Calc!$R$6:$Z$505,Calc!$OS690,Calc!OX$4),"")</f>
        <v/>
      </c>
      <c r="OY690" s="132" t="str">
        <f t="shared" ca="1" si="170"/>
        <v/>
      </c>
      <c r="OZ690" s="132" t="str">
        <f t="shared" ca="1" si="171"/>
        <v/>
      </c>
      <c r="PA690" s="132" t="str">
        <f t="shared" ca="1" si="172"/>
        <v/>
      </c>
      <c r="PB690" s="132" t="str">
        <f t="shared" ca="1" si="173"/>
        <v/>
      </c>
    </row>
    <row r="691" spans="401:418" x14ac:dyDescent="0.25">
      <c r="OK691" s="132">
        <v>686</v>
      </c>
      <c r="OL691" s="143"/>
      <c r="OM691" s="132"/>
      <c r="ON691" s="132" t="str">
        <f>IFERROR(IF(OM691&lt;1,"",SUM($OM$6:$OM691))-$OM691+1,"")</f>
        <v/>
      </c>
      <c r="OO691" s="132" t="str">
        <f>IFERROR(IF(OM691&lt;1,"",SUM($OM$6:$OM691)),"")</f>
        <v/>
      </c>
      <c r="OP691" s="143" t="str">
        <f t="shared" ca="1" si="168"/>
        <v/>
      </c>
      <c r="OQ691" s="138" t="str">
        <f ca="1">IFERROR(IF(OK691&gt;$ON$4,"",COUNTIF($OP$6:OP691,OP691)),"")</f>
        <v/>
      </c>
      <c r="OR691" s="138" t="str">
        <f t="shared" ca="1" si="169"/>
        <v/>
      </c>
      <c r="OS691" s="132" t="str">
        <f t="array" aca="1" ref="OS691" ca="1">IFERROR(IF(LEN(OP691)=0,"",INDEX(OFFSET($AA$6,0,OR691,500,1),SMALL(IF(ISNUMBER(OFFSET($AA$6,0,OR691,500,1)),ROW(OFFSET($AA$6,0,OR691,500,1))-ROW(AA$5)),OQ691))),"")</f>
        <v/>
      </c>
      <c r="OT691" s="132" t="str">
        <f ca="1">IFERROR(INDEX(Calc!$R$6:$Z$505,Calc!$OS691,Calc!OT$4),"")</f>
        <v/>
      </c>
      <c r="OU691" s="132" t="str">
        <f ca="1">IFERROR(INDEX(Calc!$R$6:$Z$505,Calc!$OS691,Calc!OU$4),"")</f>
        <v/>
      </c>
      <c r="OV691" s="132" t="str">
        <f ca="1">IFERROR(INDEX(Calc!$R$6:$Z$505,Calc!$OS691,Calc!OV$4),"")</f>
        <v/>
      </c>
      <c r="OW691" s="138" t="str">
        <f ca="1">IFERROR(INDEX(Calc!$R$6:$Z$505,Calc!$OS691,Calc!OW$4),"")</f>
        <v/>
      </c>
      <c r="OX691" s="138" t="str">
        <f ca="1">IFERROR(INDEX(Calc!$R$6:$Z$505,Calc!$OS691,Calc!OX$4),"")</f>
        <v/>
      </c>
      <c r="OY691" s="132" t="str">
        <f t="shared" ca="1" si="170"/>
        <v/>
      </c>
      <c r="OZ691" s="132" t="str">
        <f t="shared" ca="1" si="171"/>
        <v/>
      </c>
      <c r="PA691" s="132" t="str">
        <f t="shared" ca="1" si="172"/>
        <v/>
      </c>
      <c r="PB691" s="132" t="str">
        <f t="shared" ca="1" si="173"/>
        <v/>
      </c>
    </row>
    <row r="692" spans="401:418" x14ac:dyDescent="0.25">
      <c r="OK692" s="132">
        <v>687</v>
      </c>
      <c r="OL692" s="143"/>
      <c r="OM692" s="132"/>
      <c r="ON692" s="132" t="str">
        <f>IFERROR(IF(OM692&lt;1,"",SUM($OM$6:$OM692))-$OM692+1,"")</f>
        <v/>
      </c>
      <c r="OO692" s="132" t="str">
        <f>IFERROR(IF(OM692&lt;1,"",SUM($OM$6:$OM692)),"")</f>
        <v/>
      </c>
      <c r="OP692" s="143" t="str">
        <f t="shared" ca="1" si="168"/>
        <v/>
      </c>
      <c r="OQ692" s="138" t="str">
        <f ca="1">IFERROR(IF(OK692&gt;$ON$4,"",COUNTIF($OP$6:OP692,OP692)),"")</f>
        <v/>
      </c>
      <c r="OR692" s="138" t="str">
        <f t="shared" ca="1" si="169"/>
        <v/>
      </c>
      <c r="OS692" s="132" t="str">
        <f t="array" aca="1" ref="OS692" ca="1">IFERROR(IF(LEN(OP692)=0,"",INDEX(OFFSET($AA$6,0,OR692,500,1),SMALL(IF(ISNUMBER(OFFSET($AA$6,0,OR692,500,1)),ROW(OFFSET($AA$6,0,OR692,500,1))-ROW(AA$5)),OQ692))),"")</f>
        <v/>
      </c>
      <c r="OT692" s="132" t="str">
        <f ca="1">IFERROR(INDEX(Calc!$R$6:$Z$505,Calc!$OS692,Calc!OT$4),"")</f>
        <v/>
      </c>
      <c r="OU692" s="132" t="str">
        <f ca="1">IFERROR(INDEX(Calc!$R$6:$Z$505,Calc!$OS692,Calc!OU$4),"")</f>
        <v/>
      </c>
      <c r="OV692" s="132" t="str">
        <f ca="1">IFERROR(INDEX(Calc!$R$6:$Z$505,Calc!$OS692,Calc!OV$4),"")</f>
        <v/>
      </c>
      <c r="OW692" s="138" t="str">
        <f ca="1">IFERROR(INDEX(Calc!$R$6:$Z$505,Calc!$OS692,Calc!OW$4),"")</f>
        <v/>
      </c>
      <c r="OX692" s="138" t="str">
        <f ca="1">IFERROR(INDEX(Calc!$R$6:$Z$505,Calc!$OS692,Calc!OX$4),"")</f>
        <v/>
      </c>
      <c r="OY692" s="132" t="str">
        <f t="shared" ca="1" si="170"/>
        <v/>
      </c>
      <c r="OZ692" s="132" t="str">
        <f t="shared" ca="1" si="171"/>
        <v/>
      </c>
      <c r="PA692" s="132" t="str">
        <f t="shared" ca="1" si="172"/>
        <v/>
      </c>
      <c r="PB692" s="132" t="str">
        <f t="shared" ca="1" si="173"/>
        <v/>
      </c>
    </row>
    <row r="693" spans="401:418" x14ac:dyDescent="0.25">
      <c r="OK693" s="132">
        <v>688</v>
      </c>
      <c r="OL693" s="143"/>
      <c r="OM693" s="132"/>
      <c r="ON693" s="132" t="str">
        <f>IFERROR(IF(OM693&lt;1,"",SUM($OM$6:$OM693))-$OM693+1,"")</f>
        <v/>
      </c>
      <c r="OO693" s="132" t="str">
        <f>IFERROR(IF(OM693&lt;1,"",SUM($OM$6:$OM693)),"")</f>
        <v/>
      </c>
      <c r="OP693" s="143" t="str">
        <f t="shared" ca="1" si="168"/>
        <v/>
      </c>
      <c r="OQ693" s="138" t="str">
        <f ca="1">IFERROR(IF(OK693&gt;$ON$4,"",COUNTIF($OP$6:OP693,OP693)),"")</f>
        <v/>
      </c>
      <c r="OR693" s="138" t="str">
        <f t="shared" ca="1" si="169"/>
        <v/>
      </c>
      <c r="OS693" s="132" t="str">
        <f t="array" aca="1" ref="OS693" ca="1">IFERROR(IF(LEN(OP693)=0,"",INDEX(OFFSET($AA$6,0,OR693,500,1),SMALL(IF(ISNUMBER(OFFSET($AA$6,0,OR693,500,1)),ROW(OFFSET($AA$6,0,OR693,500,1))-ROW(AA$5)),OQ693))),"")</f>
        <v/>
      </c>
      <c r="OT693" s="132" t="str">
        <f ca="1">IFERROR(INDEX(Calc!$R$6:$Z$505,Calc!$OS693,Calc!OT$4),"")</f>
        <v/>
      </c>
      <c r="OU693" s="132" t="str">
        <f ca="1">IFERROR(INDEX(Calc!$R$6:$Z$505,Calc!$OS693,Calc!OU$4),"")</f>
        <v/>
      </c>
      <c r="OV693" s="132" t="str">
        <f ca="1">IFERROR(INDEX(Calc!$R$6:$Z$505,Calc!$OS693,Calc!OV$4),"")</f>
        <v/>
      </c>
      <c r="OW693" s="138" t="str">
        <f ca="1">IFERROR(INDEX(Calc!$R$6:$Z$505,Calc!$OS693,Calc!OW$4),"")</f>
        <v/>
      </c>
      <c r="OX693" s="138" t="str">
        <f ca="1">IFERROR(INDEX(Calc!$R$6:$Z$505,Calc!$OS693,Calc!OX$4),"")</f>
        <v/>
      </c>
      <c r="OY693" s="132" t="str">
        <f t="shared" ca="1" si="170"/>
        <v/>
      </c>
      <c r="OZ693" s="132" t="str">
        <f t="shared" ca="1" si="171"/>
        <v/>
      </c>
      <c r="PA693" s="132" t="str">
        <f t="shared" ca="1" si="172"/>
        <v/>
      </c>
      <c r="PB693" s="132" t="str">
        <f t="shared" ca="1" si="173"/>
        <v/>
      </c>
    </row>
    <row r="694" spans="401:418" x14ac:dyDescent="0.25">
      <c r="OK694" s="132">
        <v>689</v>
      </c>
      <c r="OL694" s="143"/>
      <c r="OM694" s="132"/>
      <c r="ON694" s="132" t="str">
        <f>IFERROR(IF(OM694&lt;1,"",SUM($OM$6:$OM694))-$OM694+1,"")</f>
        <v/>
      </c>
      <c r="OO694" s="132" t="str">
        <f>IFERROR(IF(OM694&lt;1,"",SUM($OM$6:$OM694)),"")</f>
        <v/>
      </c>
      <c r="OP694" s="143" t="str">
        <f t="shared" ca="1" si="168"/>
        <v/>
      </c>
      <c r="OQ694" s="138" t="str">
        <f ca="1">IFERROR(IF(OK694&gt;$ON$4,"",COUNTIF($OP$6:OP694,OP694)),"")</f>
        <v/>
      </c>
      <c r="OR694" s="138" t="str">
        <f t="shared" ca="1" si="169"/>
        <v/>
      </c>
      <c r="OS694" s="132" t="str">
        <f t="array" aca="1" ref="OS694" ca="1">IFERROR(IF(LEN(OP694)=0,"",INDEX(OFFSET($AA$6,0,OR694,500,1),SMALL(IF(ISNUMBER(OFFSET($AA$6,0,OR694,500,1)),ROW(OFFSET($AA$6,0,OR694,500,1))-ROW(AA$5)),OQ694))),"")</f>
        <v/>
      </c>
      <c r="OT694" s="132" t="str">
        <f ca="1">IFERROR(INDEX(Calc!$R$6:$Z$505,Calc!$OS694,Calc!OT$4),"")</f>
        <v/>
      </c>
      <c r="OU694" s="132" t="str">
        <f ca="1">IFERROR(INDEX(Calc!$R$6:$Z$505,Calc!$OS694,Calc!OU$4),"")</f>
        <v/>
      </c>
      <c r="OV694" s="132" t="str">
        <f ca="1">IFERROR(INDEX(Calc!$R$6:$Z$505,Calc!$OS694,Calc!OV$4),"")</f>
        <v/>
      </c>
      <c r="OW694" s="138" t="str">
        <f ca="1">IFERROR(INDEX(Calc!$R$6:$Z$505,Calc!$OS694,Calc!OW$4),"")</f>
        <v/>
      </c>
      <c r="OX694" s="138" t="str">
        <f ca="1">IFERROR(INDEX(Calc!$R$6:$Z$505,Calc!$OS694,Calc!OX$4),"")</f>
        <v/>
      </c>
      <c r="OY694" s="132" t="str">
        <f t="shared" ca="1" si="170"/>
        <v/>
      </c>
      <c r="OZ694" s="132" t="str">
        <f t="shared" ca="1" si="171"/>
        <v/>
      </c>
      <c r="PA694" s="132" t="str">
        <f t="shared" ca="1" si="172"/>
        <v/>
      </c>
      <c r="PB694" s="132" t="str">
        <f t="shared" ca="1" si="173"/>
        <v/>
      </c>
    </row>
    <row r="695" spans="401:418" x14ac:dyDescent="0.25">
      <c r="OK695" s="132">
        <v>690</v>
      </c>
      <c r="OL695" s="143"/>
      <c r="OM695" s="132"/>
      <c r="ON695" s="132" t="str">
        <f>IFERROR(IF(OM695&lt;1,"",SUM($OM$6:$OM695))-$OM695+1,"")</f>
        <v/>
      </c>
      <c r="OO695" s="132" t="str">
        <f>IFERROR(IF(OM695&lt;1,"",SUM($OM$6:$OM695)),"")</f>
        <v/>
      </c>
      <c r="OP695" s="143" t="str">
        <f t="shared" ca="1" si="168"/>
        <v/>
      </c>
      <c r="OQ695" s="138" t="str">
        <f ca="1">IFERROR(IF(OK695&gt;$ON$4,"",COUNTIF($OP$6:OP695,OP695)),"")</f>
        <v/>
      </c>
      <c r="OR695" s="138" t="str">
        <f t="shared" ca="1" si="169"/>
        <v/>
      </c>
      <c r="OS695" s="132" t="str">
        <f t="array" aca="1" ref="OS695" ca="1">IFERROR(IF(LEN(OP695)=0,"",INDEX(OFFSET($AA$6,0,OR695,500,1),SMALL(IF(ISNUMBER(OFFSET($AA$6,0,OR695,500,1)),ROW(OFFSET($AA$6,0,OR695,500,1))-ROW(AA$5)),OQ695))),"")</f>
        <v/>
      </c>
      <c r="OT695" s="132" t="str">
        <f ca="1">IFERROR(INDEX(Calc!$R$6:$Z$505,Calc!$OS695,Calc!OT$4),"")</f>
        <v/>
      </c>
      <c r="OU695" s="132" t="str">
        <f ca="1">IFERROR(INDEX(Calc!$R$6:$Z$505,Calc!$OS695,Calc!OU$4),"")</f>
        <v/>
      </c>
      <c r="OV695" s="132" t="str">
        <f ca="1">IFERROR(INDEX(Calc!$R$6:$Z$505,Calc!$OS695,Calc!OV$4),"")</f>
        <v/>
      </c>
      <c r="OW695" s="138" t="str">
        <f ca="1">IFERROR(INDEX(Calc!$R$6:$Z$505,Calc!$OS695,Calc!OW$4),"")</f>
        <v/>
      </c>
      <c r="OX695" s="138" t="str">
        <f ca="1">IFERROR(INDEX(Calc!$R$6:$Z$505,Calc!$OS695,Calc!OX$4),"")</f>
        <v/>
      </c>
      <c r="OY695" s="132" t="str">
        <f t="shared" ca="1" si="170"/>
        <v/>
      </c>
      <c r="OZ695" s="132" t="str">
        <f t="shared" ca="1" si="171"/>
        <v/>
      </c>
      <c r="PA695" s="132" t="str">
        <f t="shared" ca="1" si="172"/>
        <v/>
      </c>
      <c r="PB695" s="132" t="str">
        <f t="shared" ca="1" si="173"/>
        <v/>
      </c>
    </row>
    <row r="696" spans="401:418" x14ac:dyDescent="0.25">
      <c r="OK696" s="132">
        <v>691</v>
      </c>
      <c r="OL696" s="143"/>
      <c r="OM696" s="132"/>
      <c r="ON696" s="132" t="str">
        <f>IFERROR(IF(OM696&lt;1,"",SUM($OM$6:$OM696))-$OM696+1,"")</f>
        <v/>
      </c>
      <c r="OO696" s="132" t="str">
        <f>IFERROR(IF(OM696&lt;1,"",SUM($OM$6:$OM696)),"")</f>
        <v/>
      </c>
      <c r="OP696" s="143" t="str">
        <f t="shared" ca="1" si="168"/>
        <v/>
      </c>
      <c r="OQ696" s="138" t="str">
        <f ca="1">IFERROR(IF(OK696&gt;$ON$4,"",COUNTIF($OP$6:OP696,OP696)),"")</f>
        <v/>
      </c>
      <c r="OR696" s="138" t="str">
        <f t="shared" ca="1" si="169"/>
        <v/>
      </c>
      <c r="OS696" s="132" t="str">
        <f t="array" aca="1" ref="OS696" ca="1">IFERROR(IF(LEN(OP696)=0,"",INDEX(OFFSET($AA$6,0,OR696,500,1),SMALL(IF(ISNUMBER(OFFSET($AA$6,0,OR696,500,1)),ROW(OFFSET($AA$6,0,OR696,500,1))-ROW(AA$5)),OQ696))),"")</f>
        <v/>
      </c>
      <c r="OT696" s="132" t="str">
        <f ca="1">IFERROR(INDEX(Calc!$R$6:$Z$505,Calc!$OS696,Calc!OT$4),"")</f>
        <v/>
      </c>
      <c r="OU696" s="132" t="str">
        <f ca="1">IFERROR(INDEX(Calc!$R$6:$Z$505,Calc!$OS696,Calc!OU$4),"")</f>
        <v/>
      </c>
      <c r="OV696" s="132" t="str">
        <f ca="1">IFERROR(INDEX(Calc!$R$6:$Z$505,Calc!$OS696,Calc!OV$4),"")</f>
        <v/>
      </c>
      <c r="OW696" s="138" t="str">
        <f ca="1">IFERROR(INDEX(Calc!$R$6:$Z$505,Calc!$OS696,Calc!OW$4),"")</f>
        <v/>
      </c>
      <c r="OX696" s="138" t="str">
        <f ca="1">IFERROR(INDEX(Calc!$R$6:$Z$505,Calc!$OS696,Calc!OX$4),"")</f>
        <v/>
      </c>
      <c r="OY696" s="132" t="str">
        <f t="shared" ca="1" si="170"/>
        <v/>
      </c>
      <c r="OZ696" s="132" t="str">
        <f t="shared" ca="1" si="171"/>
        <v/>
      </c>
      <c r="PA696" s="132" t="str">
        <f t="shared" ca="1" si="172"/>
        <v/>
      </c>
      <c r="PB696" s="132" t="str">
        <f t="shared" ca="1" si="173"/>
        <v/>
      </c>
    </row>
    <row r="697" spans="401:418" x14ac:dyDescent="0.25">
      <c r="OK697" s="132">
        <v>692</v>
      </c>
      <c r="OL697" s="143"/>
      <c r="OM697" s="132"/>
      <c r="ON697" s="132" t="str">
        <f>IFERROR(IF(OM697&lt;1,"",SUM($OM$6:$OM697))-$OM697+1,"")</f>
        <v/>
      </c>
      <c r="OO697" s="132" t="str">
        <f>IFERROR(IF(OM697&lt;1,"",SUM($OM$6:$OM697)),"")</f>
        <v/>
      </c>
      <c r="OP697" s="143" t="str">
        <f t="shared" ca="1" si="168"/>
        <v/>
      </c>
      <c r="OQ697" s="138" t="str">
        <f ca="1">IFERROR(IF(OK697&gt;$ON$4,"",COUNTIF($OP$6:OP697,OP697)),"")</f>
        <v/>
      </c>
      <c r="OR697" s="138" t="str">
        <f t="shared" ca="1" si="169"/>
        <v/>
      </c>
      <c r="OS697" s="132" t="str">
        <f t="array" aca="1" ref="OS697" ca="1">IFERROR(IF(LEN(OP697)=0,"",INDEX(OFFSET($AA$6,0,OR697,500,1),SMALL(IF(ISNUMBER(OFFSET($AA$6,0,OR697,500,1)),ROW(OFFSET($AA$6,0,OR697,500,1))-ROW(AA$5)),OQ697))),"")</f>
        <v/>
      </c>
      <c r="OT697" s="132" t="str">
        <f ca="1">IFERROR(INDEX(Calc!$R$6:$Z$505,Calc!$OS697,Calc!OT$4),"")</f>
        <v/>
      </c>
      <c r="OU697" s="132" t="str">
        <f ca="1">IFERROR(INDEX(Calc!$R$6:$Z$505,Calc!$OS697,Calc!OU$4),"")</f>
        <v/>
      </c>
      <c r="OV697" s="132" t="str">
        <f ca="1">IFERROR(INDEX(Calc!$R$6:$Z$505,Calc!$OS697,Calc!OV$4),"")</f>
        <v/>
      </c>
      <c r="OW697" s="138" t="str">
        <f ca="1">IFERROR(INDEX(Calc!$R$6:$Z$505,Calc!$OS697,Calc!OW$4),"")</f>
        <v/>
      </c>
      <c r="OX697" s="138" t="str">
        <f ca="1">IFERROR(INDEX(Calc!$R$6:$Z$505,Calc!$OS697,Calc!OX$4),"")</f>
        <v/>
      </c>
      <c r="OY697" s="132" t="str">
        <f t="shared" ca="1" si="170"/>
        <v/>
      </c>
      <c r="OZ697" s="132" t="str">
        <f t="shared" ca="1" si="171"/>
        <v/>
      </c>
      <c r="PA697" s="132" t="str">
        <f t="shared" ca="1" si="172"/>
        <v/>
      </c>
      <c r="PB697" s="132" t="str">
        <f t="shared" ca="1" si="173"/>
        <v/>
      </c>
    </row>
    <row r="698" spans="401:418" x14ac:dyDescent="0.25">
      <c r="OK698" s="132">
        <v>693</v>
      </c>
      <c r="OL698" s="143"/>
      <c r="OM698" s="132"/>
      <c r="ON698" s="132" t="str">
        <f>IFERROR(IF(OM698&lt;1,"",SUM($OM$6:$OM698))-$OM698+1,"")</f>
        <v/>
      </c>
      <c r="OO698" s="132" t="str">
        <f>IFERROR(IF(OM698&lt;1,"",SUM($OM$6:$OM698)),"")</f>
        <v/>
      </c>
      <c r="OP698" s="143" t="str">
        <f t="shared" ca="1" si="168"/>
        <v/>
      </c>
      <c r="OQ698" s="138" t="str">
        <f ca="1">IFERROR(IF(OK698&gt;$ON$4,"",COUNTIF($OP$6:OP698,OP698)),"")</f>
        <v/>
      </c>
      <c r="OR698" s="138" t="str">
        <f t="shared" ca="1" si="169"/>
        <v/>
      </c>
      <c r="OS698" s="132" t="str">
        <f t="array" aca="1" ref="OS698" ca="1">IFERROR(IF(LEN(OP698)=0,"",INDEX(OFFSET($AA$6,0,OR698,500,1),SMALL(IF(ISNUMBER(OFFSET($AA$6,0,OR698,500,1)),ROW(OFFSET($AA$6,0,OR698,500,1))-ROW(AA$5)),OQ698))),"")</f>
        <v/>
      </c>
      <c r="OT698" s="132" t="str">
        <f ca="1">IFERROR(INDEX(Calc!$R$6:$Z$505,Calc!$OS698,Calc!OT$4),"")</f>
        <v/>
      </c>
      <c r="OU698" s="132" t="str">
        <f ca="1">IFERROR(INDEX(Calc!$R$6:$Z$505,Calc!$OS698,Calc!OU$4),"")</f>
        <v/>
      </c>
      <c r="OV698" s="132" t="str">
        <f ca="1">IFERROR(INDEX(Calc!$R$6:$Z$505,Calc!$OS698,Calc!OV$4),"")</f>
        <v/>
      </c>
      <c r="OW698" s="138" t="str">
        <f ca="1">IFERROR(INDEX(Calc!$R$6:$Z$505,Calc!$OS698,Calc!OW$4),"")</f>
        <v/>
      </c>
      <c r="OX698" s="138" t="str">
        <f ca="1">IFERROR(INDEX(Calc!$R$6:$Z$505,Calc!$OS698,Calc!OX$4),"")</f>
        <v/>
      </c>
      <c r="OY698" s="132" t="str">
        <f t="shared" ca="1" si="170"/>
        <v/>
      </c>
      <c r="OZ698" s="132" t="str">
        <f t="shared" ca="1" si="171"/>
        <v/>
      </c>
      <c r="PA698" s="132" t="str">
        <f t="shared" ca="1" si="172"/>
        <v/>
      </c>
      <c r="PB698" s="132" t="str">
        <f t="shared" ca="1" si="173"/>
        <v/>
      </c>
    </row>
    <row r="699" spans="401:418" x14ac:dyDescent="0.25">
      <c r="OK699" s="132">
        <v>694</v>
      </c>
      <c r="OL699" s="143"/>
      <c r="OM699" s="132"/>
      <c r="ON699" s="132" t="str">
        <f>IFERROR(IF(OM699&lt;1,"",SUM($OM$6:$OM699))-$OM699+1,"")</f>
        <v/>
      </c>
      <c r="OO699" s="132" t="str">
        <f>IFERROR(IF(OM699&lt;1,"",SUM($OM$6:$OM699)),"")</f>
        <v/>
      </c>
      <c r="OP699" s="143" t="str">
        <f t="shared" ca="1" si="168"/>
        <v/>
      </c>
      <c r="OQ699" s="138" t="str">
        <f ca="1">IFERROR(IF(OK699&gt;$ON$4,"",COUNTIF($OP$6:OP699,OP699)),"")</f>
        <v/>
      </c>
      <c r="OR699" s="138" t="str">
        <f t="shared" ca="1" si="169"/>
        <v/>
      </c>
      <c r="OS699" s="132" t="str">
        <f t="array" aca="1" ref="OS699" ca="1">IFERROR(IF(LEN(OP699)=0,"",INDEX(OFFSET($AA$6,0,OR699,500,1),SMALL(IF(ISNUMBER(OFFSET($AA$6,0,OR699,500,1)),ROW(OFFSET($AA$6,0,OR699,500,1))-ROW(AA$5)),OQ699))),"")</f>
        <v/>
      </c>
      <c r="OT699" s="132" t="str">
        <f ca="1">IFERROR(INDEX(Calc!$R$6:$Z$505,Calc!$OS699,Calc!OT$4),"")</f>
        <v/>
      </c>
      <c r="OU699" s="132" t="str">
        <f ca="1">IFERROR(INDEX(Calc!$R$6:$Z$505,Calc!$OS699,Calc!OU$4),"")</f>
        <v/>
      </c>
      <c r="OV699" s="132" t="str">
        <f ca="1">IFERROR(INDEX(Calc!$R$6:$Z$505,Calc!$OS699,Calc!OV$4),"")</f>
        <v/>
      </c>
      <c r="OW699" s="138" t="str">
        <f ca="1">IFERROR(INDEX(Calc!$R$6:$Z$505,Calc!$OS699,Calc!OW$4),"")</f>
        <v/>
      </c>
      <c r="OX699" s="138" t="str">
        <f ca="1">IFERROR(INDEX(Calc!$R$6:$Z$505,Calc!$OS699,Calc!OX$4),"")</f>
        <v/>
      </c>
      <c r="OY699" s="132" t="str">
        <f t="shared" ca="1" si="170"/>
        <v/>
      </c>
      <c r="OZ699" s="132" t="str">
        <f t="shared" ca="1" si="171"/>
        <v/>
      </c>
      <c r="PA699" s="132" t="str">
        <f t="shared" ca="1" si="172"/>
        <v/>
      </c>
      <c r="PB699" s="132" t="str">
        <f t="shared" ca="1" si="173"/>
        <v/>
      </c>
    </row>
    <row r="700" spans="401:418" x14ac:dyDescent="0.25">
      <c r="OK700" s="132">
        <v>695</v>
      </c>
      <c r="OL700" s="143"/>
      <c r="OM700" s="132"/>
      <c r="ON700" s="132" t="str">
        <f>IFERROR(IF(OM700&lt;1,"",SUM($OM$6:$OM700))-$OM700+1,"")</f>
        <v/>
      </c>
      <c r="OO700" s="132" t="str">
        <f>IFERROR(IF(OM700&lt;1,"",SUM($OM$6:$OM700)),"")</f>
        <v/>
      </c>
      <c r="OP700" s="143" t="str">
        <f t="shared" ca="1" si="168"/>
        <v/>
      </c>
      <c r="OQ700" s="138" t="str">
        <f ca="1">IFERROR(IF(OK700&gt;$ON$4,"",COUNTIF($OP$6:OP700,OP700)),"")</f>
        <v/>
      </c>
      <c r="OR700" s="138" t="str">
        <f t="shared" ca="1" si="169"/>
        <v/>
      </c>
      <c r="OS700" s="132" t="str">
        <f t="array" aca="1" ref="OS700" ca="1">IFERROR(IF(LEN(OP700)=0,"",INDEX(OFFSET($AA$6,0,OR700,500,1),SMALL(IF(ISNUMBER(OFFSET($AA$6,0,OR700,500,1)),ROW(OFFSET($AA$6,0,OR700,500,1))-ROW(AA$5)),OQ700))),"")</f>
        <v/>
      </c>
      <c r="OT700" s="132" t="str">
        <f ca="1">IFERROR(INDEX(Calc!$R$6:$Z$505,Calc!$OS700,Calc!OT$4),"")</f>
        <v/>
      </c>
      <c r="OU700" s="132" t="str">
        <f ca="1">IFERROR(INDEX(Calc!$R$6:$Z$505,Calc!$OS700,Calc!OU$4),"")</f>
        <v/>
      </c>
      <c r="OV700" s="132" t="str">
        <f ca="1">IFERROR(INDEX(Calc!$R$6:$Z$505,Calc!$OS700,Calc!OV$4),"")</f>
        <v/>
      </c>
      <c r="OW700" s="138" t="str">
        <f ca="1">IFERROR(INDEX(Calc!$R$6:$Z$505,Calc!$OS700,Calc!OW$4),"")</f>
        <v/>
      </c>
      <c r="OX700" s="138" t="str">
        <f ca="1">IFERROR(INDEX(Calc!$R$6:$Z$505,Calc!$OS700,Calc!OX$4),"")</f>
        <v/>
      </c>
      <c r="OY700" s="132" t="str">
        <f t="shared" ca="1" si="170"/>
        <v/>
      </c>
      <c r="OZ700" s="132" t="str">
        <f t="shared" ca="1" si="171"/>
        <v/>
      </c>
      <c r="PA700" s="132" t="str">
        <f t="shared" ca="1" si="172"/>
        <v/>
      </c>
      <c r="PB700" s="132" t="str">
        <f t="shared" ca="1" si="173"/>
        <v/>
      </c>
    </row>
    <row r="701" spans="401:418" x14ac:dyDescent="0.25">
      <c r="OK701" s="132">
        <v>696</v>
      </c>
      <c r="OL701" s="143"/>
      <c r="OM701" s="132"/>
      <c r="ON701" s="132" t="str">
        <f>IFERROR(IF(OM701&lt;1,"",SUM($OM$6:$OM701))-$OM701+1,"")</f>
        <v/>
      </c>
      <c r="OO701" s="132" t="str">
        <f>IFERROR(IF(OM701&lt;1,"",SUM($OM$6:$OM701)),"")</f>
        <v/>
      </c>
      <c r="OP701" s="143" t="str">
        <f t="shared" ca="1" si="168"/>
        <v/>
      </c>
      <c r="OQ701" s="138" t="str">
        <f ca="1">IFERROR(IF(OK701&gt;$ON$4,"",COUNTIF($OP$6:OP701,OP701)),"")</f>
        <v/>
      </c>
      <c r="OR701" s="138" t="str">
        <f t="shared" ca="1" si="169"/>
        <v/>
      </c>
      <c r="OS701" s="132" t="str">
        <f t="array" aca="1" ref="OS701" ca="1">IFERROR(IF(LEN(OP701)=0,"",INDEX(OFFSET($AA$6,0,OR701,500,1),SMALL(IF(ISNUMBER(OFFSET($AA$6,0,OR701,500,1)),ROW(OFFSET($AA$6,0,OR701,500,1))-ROW(AA$5)),OQ701))),"")</f>
        <v/>
      </c>
      <c r="OT701" s="132" t="str">
        <f ca="1">IFERROR(INDEX(Calc!$R$6:$Z$505,Calc!$OS701,Calc!OT$4),"")</f>
        <v/>
      </c>
      <c r="OU701" s="132" t="str">
        <f ca="1">IFERROR(INDEX(Calc!$R$6:$Z$505,Calc!$OS701,Calc!OU$4),"")</f>
        <v/>
      </c>
      <c r="OV701" s="132" t="str">
        <f ca="1">IFERROR(INDEX(Calc!$R$6:$Z$505,Calc!$OS701,Calc!OV$4),"")</f>
        <v/>
      </c>
      <c r="OW701" s="138" t="str">
        <f ca="1">IFERROR(INDEX(Calc!$R$6:$Z$505,Calc!$OS701,Calc!OW$4),"")</f>
        <v/>
      </c>
      <c r="OX701" s="138" t="str">
        <f ca="1">IFERROR(INDEX(Calc!$R$6:$Z$505,Calc!$OS701,Calc!OX$4),"")</f>
        <v/>
      </c>
      <c r="OY701" s="132" t="str">
        <f t="shared" ca="1" si="170"/>
        <v/>
      </c>
      <c r="OZ701" s="132" t="str">
        <f t="shared" ca="1" si="171"/>
        <v/>
      </c>
      <c r="PA701" s="132" t="str">
        <f t="shared" ca="1" si="172"/>
        <v/>
      </c>
      <c r="PB701" s="132" t="str">
        <f t="shared" ca="1" si="173"/>
        <v/>
      </c>
    </row>
    <row r="702" spans="401:418" x14ac:dyDescent="0.25">
      <c r="OK702" s="132">
        <v>697</v>
      </c>
      <c r="OL702" s="143"/>
      <c r="OM702" s="132"/>
      <c r="ON702" s="132" t="str">
        <f>IFERROR(IF(OM702&lt;1,"",SUM($OM$6:$OM702))-$OM702+1,"")</f>
        <v/>
      </c>
      <c r="OO702" s="132" t="str">
        <f>IFERROR(IF(OM702&lt;1,"",SUM($OM$6:$OM702)),"")</f>
        <v/>
      </c>
      <c r="OP702" s="143" t="str">
        <f t="shared" ca="1" si="168"/>
        <v/>
      </c>
      <c r="OQ702" s="138" t="str">
        <f ca="1">IFERROR(IF(OK702&gt;$ON$4,"",COUNTIF($OP$6:OP702,OP702)),"")</f>
        <v/>
      </c>
      <c r="OR702" s="138" t="str">
        <f t="shared" ca="1" si="169"/>
        <v/>
      </c>
      <c r="OS702" s="132" t="str">
        <f t="array" aca="1" ref="OS702" ca="1">IFERROR(IF(LEN(OP702)=0,"",INDEX(OFFSET($AA$6,0,OR702,500,1),SMALL(IF(ISNUMBER(OFFSET($AA$6,0,OR702,500,1)),ROW(OFFSET($AA$6,0,OR702,500,1))-ROW(AA$5)),OQ702))),"")</f>
        <v/>
      </c>
      <c r="OT702" s="132" t="str">
        <f ca="1">IFERROR(INDEX(Calc!$R$6:$Z$505,Calc!$OS702,Calc!OT$4),"")</f>
        <v/>
      </c>
      <c r="OU702" s="132" t="str">
        <f ca="1">IFERROR(INDEX(Calc!$R$6:$Z$505,Calc!$OS702,Calc!OU$4),"")</f>
        <v/>
      </c>
      <c r="OV702" s="132" t="str">
        <f ca="1">IFERROR(INDEX(Calc!$R$6:$Z$505,Calc!$OS702,Calc!OV$4),"")</f>
        <v/>
      </c>
      <c r="OW702" s="138" t="str">
        <f ca="1">IFERROR(INDEX(Calc!$R$6:$Z$505,Calc!$OS702,Calc!OW$4),"")</f>
        <v/>
      </c>
      <c r="OX702" s="138" t="str">
        <f ca="1">IFERROR(INDEX(Calc!$R$6:$Z$505,Calc!$OS702,Calc!OX$4),"")</f>
        <v/>
      </c>
      <c r="OY702" s="132" t="str">
        <f t="shared" ca="1" si="170"/>
        <v/>
      </c>
      <c r="OZ702" s="132" t="str">
        <f t="shared" ca="1" si="171"/>
        <v/>
      </c>
      <c r="PA702" s="132" t="str">
        <f t="shared" ca="1" si="172"/>
        <v/>
      </c>
      <c r="PB702" s="132" t="str">
        <f t="shared" ca="1" si="173"/>
        <v/>
      </c>
    </row>
    <row r="703" spans="401:418" x14ac:dyDescent="0.25">
      <c r="OK703" s="132">
        <v>698</v>
      </c>
      <c r="OL703" s="143"/>
      <c r="OM703" s="132"/>
      <c r="ON703" s="132" t="str">
        <f>IFERROR(IF(OM703&lt;1,"",SUM($OM$6:$OM703))-$OM703+1,"")</f>
        <v/>
      </c>
      <c r="OO703" s="132" t="str">
        <f>IFERROR(IF(OM703&lt;1,"",SUM($OM$6:$OM703)),"")</f>
        <v/>
      </c>
      <c r="OP703" s="143" t="str">
        <f t="shared" ca="1" si="168"/>
        <v/>
      </c>
      <c r="OQ703" s="138" t="str">
        <f ca="1">IFERROR(IF(OK703&gt;$ON$4,"",COUNTIF($OP$6:OP703,OP703)),"")</f>
        <v/>
      </c>
      <c r="OR703" s="138" t="str">
        <f t="shared" ca="1" si="169"/>
        <v/>
      </c>
      <c r="OS703" s="132" t="str">
        <f t="array" aca="1" ref="OS703" ca="1">IFERROR(IF(LEN(OP703)=0,"",INDEX(OFFSET($AA$6,0,OR703,500,1),SMALL(IF(ISNUMBER(OFFSET($AA$6,0,OR703,500,1)),ROW(OFFSET($AA$6,0,OR703,500,1))-ROW(AA$5)),OQ703))),"")</f>
        <v/>
      </c>
      <c r="OT703" s="132" t="str">
        <f ca="1">IFERROR(INDEX(Calc!$R$6:$Z$505,Calc!$OS703,Calc!OT$4),"")</f>
        <v/>
      </c>
      <c r="OU703" s="132" t="str">
        <f ca="1">IFERROR(INDEX(Calc!$R$6:$Z$505,Calc!$OS703,Calc!OU$4),"")</f>
        <v/>
      </c>
      <c r="OV703" s="132" t="str">
        <f ca="1">IFERROR(INDEX(Calc!$R$6:$Z$505,Calc!$OS703,Calc!OV$4),"")</f>
        <v/>
      </c>
      <c r="OW703" s="138" t="str">
        <f ca="1">IFERROR(INDEX(Calc!$R$6:$Z$505,Calc!$OS703,Calc!OW$4),"")</f>
        <v/>
      </c>
      <c r="OX703" s="138" t="str">
        <f ca="1">IFERROR(INDEX(Calc!$R$6:$Z$505,Calc!$OS703,Calc!OX$4),"")</f>
        <v/>
      </c>
      <c r="OY703" s="132" t="str">
        <f t="shared" ca="1" si="170"/>
        <v/>
      </c>
      <c r="OZ703" s="132" t="str">
        <f t="shared" ca="1" si="171"/>
        <v/>
      </c>
      <c r="PA703" s="132" t="str">
        <f t="shared" ca="1" si="172"/>
        <v/>
      </c>
      <c r="PB703" s="132" t="str">
        <f t="shared" ca="1" si="173"/>
        <v/>
      </c>
    </row>
    <row r="704" spans="401:418" x14ac:dyDescent="0.25">
      <c r="OK704" s="132">
        <v>699</v>
      </c>
      <c r="OL704" s="143"/>
      <c r="OM704" s="132"/>
      <c r="ON704" s="132" t="str">
        <f>IFERROR(IF(OM704&lt;1,"",SUM($OM$6:$OM704))-$OM704+1,"")</f>
        <v/>
      </c>
      <c r="OO704" s="132" t="str">
        <f>IFERROR(IF(OM704&lt;1,"",SUM($OM$6:$OM704)),"")</f>
        <v/>
      </c>
      <c r="OP704" s="143" t="str">
        <f t="shared" ca="1" si="168"/>
        <v/>
      </c>
      <c r="OQ704" s="138" t="str">
        <f ca="1">IFERROR(IF(OK704&gt;$ON$4,"",COUNTIF($OP$6:OP704,OP704)),"")</f>
        <v/>
      </c>
      <c r="OR704" s="138" t="str">
        <f t="shared" ca="1" si="169"/>
        <v/>
      </c>
      <c r="OS704" s="132" t="str">
        <f t="array" aca="1" ref="OS704" ca="1">IFERROR(IF(LEN(OP704)=0,"",INDEX(OFFSET($AA$6,0,OR704,500,1),SMALL(IF(ISNUMBER(OFFSET($AA$6,0,OR704,500,1)),ROW(OFFSET($AA$6,0,OR704,500,1))-ROW(AA$5)),OQ704))),"")</f>
        <v/>
      </c>
      <c r="OT704" s="132" t="str">
        <f ca="1">IFERROR(INDEX(Calc!$R$6:$Z$505,Calc!$OS704,Calc!OT$4),"")</f>
        <v/>
      </c>
      <c r="OU704" s="132" t="str">
        <f ca="1">IFERROR(INDEX(Calc!$R$6:$Z$505,Calc!$OS704,Calc!OU$4),"")</f>
        <v/>
      </c>
      <c r="OV704" s="132" t="str">
        <f ca="1">IFERROR(INDEX(Calc!$R$6:$Z$505,Calc!$OS704,Calc!OV$4),"")</f>
        <v/>
      </c>
      <c r="OW704" s="138" t="str">
        <f ca="1">IFERROR(INDEX(Calc!$R$6:$Z$505,Calc!$OS704,Calc!OW$4),"")</f>
        <v/>
      </c>
      <c r="OX704" s="138" t="str">
        <f ca="1">IFERROR(INDEX(Calc!$R$6:$Z$505,Calc!$OS704,Calc!OX$4),"")</f>
        <v/>
      </c>
      <c r="OY704" s="132" t="str">
        <f t="shared" ca="1" si="170"/>
        <v/>
      </c>
      <c r="OZ704" s="132" t="str">
        <f t="shared" ca="1" si="171"/>
        <v/>
      </c>
      <c r="PA704" s="132" t="str">
        <f t="shared" ca="1" si="172"/>
        <v/>
      </c>
      <c r="PB704" s="132" t="str">
        <f t="shared" ca="1" si="173"/>
        <v/>
      </c>
    </row>
    <row r="705" spans="401:418" x14ac:dyDescent="0.25">
      <c r="OK705" s="132">
        <v>700</v>
      </c>
      <c r="OL705" s="143"/>
      <c r="OM705" s="132"/>
      <c r="ON705" s="132" t="str">
        <f>IFERROR(IF(OM705&lt;1,"",SUM($OM$6:$OM705))-$OM705+1,"")</f>
        <v/>
      </c>
      <c r="OO705" s="132" t="str">
        <f>IFERROR(IF(OM705&lt;1,"",SUM($OM$6:$OM705)),"")</f>
        <v/>
      </c>
      <c r="OP705" s="143" t="str">
        <f t="shared" ca="1" si="168"/>
        <v/>
      </c>
      <c r="OQ705" s="138" t="str">
        <f ca="1">IFERROR(IF(OK705&gt;$ON$4,"",COUNTIF($OP$6:OP705,OP705)),"")</f>
        <v/>
      </c>
      <c r="OR705" s="138" t="str">
        <f t="shared" ca="1" si="169"/>
        <v/>
      </c>
      <c r="OS705" s="132" t="str">
        <f t="array" aca="1" ref="OS705" ca="1">IFERROR(IF(LEN(OP705)=0,"",INDEX(OFFSET($AA$6,0,OR705,500,1),SMALL(IF(ISNUMBER(OFFSET($AA$6,0,OR705,500,1)),ROW(OFFSET($AA$6,0,OR705,500,1))-ROW(AA$5)),OQ705))),"")</f>
        <v/>
      </c>
      <c r="OT705" s="132" t="str">
        <f ca="1">IFERROR(INDEX(Calc!$R$6:$Z$505,Calc!$OS705,Calc!OT$4),"")</f>
        <v/>
      </c>
      <c r="OU705" s="132" t="str">
        <f ca="1">IFERROR(INDEX(Calc!$R$6:$Z$505,Calc!$OS705,Calc!OU$4),"")</f>
        <v/>
      </c>
      <c r="OV705" s="132" t="str">
        <f ca="1">IFERROR(INDEX(Calc!$R$6:$Z$505,Calc!$OS705,Calc!OV$4),"")</f>
        <v/>
      </c>
      <c r="OW705" s="138" t="str">
        <f ca="1">IFERROR(INDEX(Calc!$R$6:$Z$505,Calc!$OS705,Calc!OW$4),"")</f>
        <v/>
      </c>
      <c r="OX705" s="138" t="str">
        <f ca="1">IFERROR(INDEX(Calc!$R$6:$Z$505,Calc!$OS705,Calc!OX$4),"")</f>
        <v/>
      </c>
      <c r="OY705" s="132" t="str">
        <f t="shared" ca="1" si="170"/>
        <v/>
      </c>
      <c r="OZ705" s="132" t="str">
        <f t="shared" ca="1" si="171"/>
        <v/>
      </c>
      <c r="PA705" s="132" t="str">
        <f t="shared" ca="1" si="172"/>
        <v/>
      </c>
      <c r="PB705" s="132" t="str">
        <f t="shared" ca="1" si="173"/>
        <v/>
      </c>
    </row>
    <row r="706" spans="401:418" x14ac:dyDescent="0.25">
      <c r="OK706" s="132">
        <v>701</v>
      </c>
      <c r="OL706" s="143"/>
      <c r="OM706" s="132"/>
      <c r="ON706" s="132" t="str">
        <f>IFERROR(IF(OM706&lt;1,"",SUM($OM$6:$OM706))-$OM706+1,"")</f>
        <v/>
      </c>
      <c r="OO706" s="132" t="str">
        <f>IFERROR(IF(OM706&lt;1,"",SUM($OM$6:$OM706)),"")</f>
        <v/>
      </c>
      <c r="OP706" s="143" t="str">
        <f t="shared" ca="1" si="168"/>
        <v/>
      </c>
      <c r="OQ706" s="138" t="str">
        <f ca="1">IFERROR(IF(OK706&gt;$ON$4,"",COUNTIF($OP$6:OP706,OP706)),"")</f>
        <v/>
      </c>
      <c r="OR706" s="138" t="str">
        <f t="shared" ca="1" si="169"/>
        <v/>
      </c>
      <c r="OS706" s="132" t="str">
        <f t="array" aca="1" ref="OS706" ca="1">IFERROR(IF(LEN(OP706)=0,"",INDEX(OFFSET($AA$6,0,OR706,500,1),SMALL(IF(ISNUMBER(OFFSET($AA$6,0,OR706,500,1)),ROW(OFFSET($AA$6,0,OR706,500,1))-ROW(AA$5)),OQ706))),"")</f>
        <v/>
      </c>
      <c r="OT706" s="132" t="str">
        <f ca="1">IFERROR(INDEX(Calc!$R$6:$Z$505,Calc!$OS706,Calc!OT$4),"")</f>
        <v/>
      </c>
      <c r="OU706" s="132" t="str">
        <f ca="1">IFERROR(INDEX(Calc!$R$6:$Z$505,Calc!$OS706,Calc!OU$4),"")</f>
        <v/>
      </c>
      <c r="OV706" s="132" t="str">
        <f ca="1">IFERROR(INDEX(Calc!$R$6:$Z$505,Calc!$OS706,Calc!OV$4),"")</f>
        <v/>
      </c>
      <c r="OW706" s="138" t="str">
        <f ca="1">IFERROR(INDEX(Calc!$R$6:$Z$505,Calc!$OS706,Calc!OW$4),"")</f>
        <v/>
      </c>
      <c r="OX706" s="138" t="str">
        <f ca="1">IFERROR(INDEX(Calc!$R$6:$Z$505,Calc!$OS706,Calc!OX$4),"")</f>
        <v/>
      </c>
      <c r="OY706" s="132" t="str">
        <f t="shared" ca="1" si="170"/>
        <v/>
      </c>
      <c r="OZ706" s="132" t="str">
        <f t="shared" ca="1" si="171"/>
        <v/>
      </c>
      <c r="PA706" s="132" t="str">
        <f t="shared" ca="1" si="172"/>
        <v/>
      </c>
      <c r="PB706" s="132" t="str">
        <f t="shared" ca="1" si="173"/>
        <v/>
      </c>
    </row>
    <row r="707" spans="401:418" x14ac:dyDescent="0.25">
      <c r="OK707" s="132">
        <v>702</v>
      </c>
      <c r="OL707" s="143"/>
      <c r="OM707" s="132"/>
      <c r="ON707" s="132" t="str">
        <f>IFERROR(IF(OM707&lt;1,"",SUM($OM$6:$OM707))-$OM707+1,"")</f>
        <v/>
      </c>
      <c r="OO707" s="132" t="str">
        <f>IFERROR(IF(OM707&lt;1,"",SUM($OM$6:$OM707)),"")</f>
        <v/>
      </c>
      <c r="OP707" s="143" t="str">
        <f t="shared" ca="1" si="168"/>
        <v/>
      </c>
      <c r="OQ707" s="138" t="str">
        <f ca="1">IFERROR(IF(OK707&gt;$ON$4,"",COUNTIF($OP$6:OP707,OP707)),"")</f>
        <v/>
      </c>
      <c r="OR707" s="138" t="str">
        <f t="shared" ca="1" si="169"/>
        <v/>
      </c>
      <c r="OS707" s="132" t="str">
        <f t="array" aca="1" ref="OS707" ca="1">IFERROR(IF(LEN(OP707)=0,"",INDEX(OFFSET($AA$6,0,OR707,500,1),SMALL(IF(ISNUMBER(OFFSET($AA$6,0,OR707,500,1)),ROW(OFFSET($AA$6,0,OR707,500,1))-ROW(AA$5)),OQ707))),"")</f>
        <v/>
      </c>
      <c r="OT707" s="132" t="str">
        <f ca="1">IFERROR(INDEX(Calc!$R$6:$Z$505,Calc!$OS707,Calc!OT$4),"")</f>
        <v/>
      </c>
      <c r="OU707" s="132" t="str">
        <f ca="1">IFERROR(INDEX(Calc!$R$6:$Z$505,Calc!$OS707,Calc!OU$4),"")</f>
        <v/>
      </c>
      <c r="OV707" s="132" t="str">
        <f ca="1">IFERROR(INDEX(Calc!$R$6:$Z$505,Calc!$OS707,Calc!OV$4),"")</f>
        <v/>
      </c>
      <c r="OW707" s="138" t="str">
        <f ca="1">IFERROR(INDEX(Calc!$R$6:$Z$505,Calc!$OS707,Calc!OW$4),"")</f>
        <v/>
      </c>
      <c r="OX707" s="138" t="str">
        <f ca="1">IFERROR(INDEX(Calc!$R$6:$Z$505,Calc!$OS707,Calc!OX$4),"")</f>
        <v/>
      </c>
      <c r="OY707" s="132" t="str">
        <f t="shared" ca="1" si="170"/>
        <v/>
      </c>
      <c r="OZ707" s="132" t="str">
        <f t="shared" ca="1" si="171"/>
        <v/>
      </c>
      <c r="PA707" s="132" t="str">
        <f t="shared" ca="1" si="172"/>
        <v/>
      </c>
      <c r="PB707" s="132" t="str">
        <f t="shared" ca="1" si="173"/>
        <v/>
      </c>
    </row>
    <row r="708" spans="401:418" x14ac:dyDescent="0.25">
      <c r="OK708" s="132">
        <v>703</v>
      </c>
      <c r="OL708" s="143"/>
      <c r="OM708" s="132"/>
      <c r="ON708" s="132" t="str">
        <f>IFERROR(IF(OM708&lt;1,"",SUM($OM$6:$OM708))-$OM708+1,"")</f>
        <v/>
      </c>
      <c r="OO708" s="132" t="str">
        <f>IFERROR(IF(OM708&lt;1,"",SUM($OM$6:$OM708)),"")</f>
        <v/>
      </c>
      <c r="OP708" s="143" t="str">
        <f t="shared" ca="1" si="168"/>
        <v/>
      </c>
      <c r="OQ708" s="138" t="str">
        <f ca="1">IFERROR(IF(OK708&gt;$ON$4,"",COUNTIF($OP$6:OP708,OP708)),"")</f>
        <v/>
      </c>
      <c r="OR708" s="138" t="str">
        <f t="shared" ca="1" si="169"/>
        <v/>
      </c>
      <c r="OS708" s="132" t="str">
        <f t="array" aca="1" ref="OS708" ca="1">IFERROR(IF(LEN(OP708)=0,"",INDEX(OFFSET($AA$6,0,OR708,500,1),SMALL(IF(ISNUMBER(OFFSET($AA$6,0,OR708,500,1)),ROW(OFFSET($AA$6,0,OR708,500,1))-ROW(AA$5)),OQ708))),"")</f>
        <v/>
      </c>
      <c r="OT708" s="132" t="str">
        <f ca="1">IFERROR(INDEX(Calc!$R$6:$Z$505,Calc!$OS708,Calc!OT$4),"")</f>
        <v/>
      </c>
      <c r="OU708" s="132" t="str">
        <f ca="1">IFERROR(INDEX(Calc!$R$6:$Z$505,Calc!$OS708,Calc!OU$4),"")</f>
        <v/>
      </c>
      <c r="OV708" s="132" t="str">
        <f ca="1">IFERROR(INDEX(Calc!$R$6:$Z$505,Calc!$OS708,Calc!OV$4),"")</f>
        <v/>
      </c>
      <c r="OW708" s="138" t="str">
        <f ca="1">IFERROR(INDEX(Calc!$R$6:$Z$505,Calc!$OS708,Calc!OW$4),"")</f>
        <v/>
      </c>
      <c r="OX708" s="138" t="str">
        <f ca="1">IFERROR(INDEX(Calc!$R$6:$Z$505,Calc!$OS708,Calc!OX$4),"")</f>
        <v/>
      </c>
      <c r="OY708" s="132" t="str">
        <f t="shared" ca="1" si="170"/>
        <v/>
      </c>
      <c r="OZ708" s="132" t="str">
        <f t="shared" ca="1" si="171"/>
        <v/>
      </c>
      <c r="PA708" s="132" t="str">
        <f t="shared" ca="1" si="172"/>
        <v/>
      </c>
      <c r="PB708" s="132" t="str">
        <f t="shared" ca="1" si="173"/>
        <v/>
      </c>
    </row>
    <row r="709" spans="401:418" x14ac:dyDescent="0.25">
      <c r="OK709" s="132">
        <v>704</v>
      </c>
      <c r="OL709" s="143"/>
      <c r="OM709" s="132"/>
      <c r="ON709" s="132" t="str">
        <f>IFERROR(IF(OM709&lt;1,"",SUM($OM$6:$OM709))-$OM709+1,"")</f>
        <v/>
      </c>
      <c r="OO709" s="132" t="str">
        <f>IFERROR(IF(OM709&lt;1,"",SUM($OM$6:$OM709)),"")</f>
        <v/>
      </c>
      <c r="OP709" s="143" t="str">
        <f t="shared" ca="1" si="168"/>
        <v/>
      </c>
      <c r="OQ709" s="138" t="str">
        <f ca="1">IFERROR(IF(OK709&gt;$ON$4,"",COUNTIF($OP$6:OP709,OP709)),"")</f>
        <v/>
      </c>
      <c r="OR709" s="138" t="str">
        <f t="shared" ca="1" si="169"/>
        <v/>
      </c>
      <c r="OS709" s="132" t="str">
        <f t="array" aca="1" ref="OS709" ca="1">IFERROR(IF(LEN(OP709)=0,"",INDEX(OFFSET($AA$6,0,OR709,500,1),SMALL(IF(ISNUMBER(OFFSET($AA$6,0,OR709,500,1)),ROW(OFFSET($AA$6,0,OR709,500,1))-ROW(AA$5)),OQ709))),"")</f>
        <v/>
      </c>
      <c r="OT709" s="132" t="str">
        <f ca="1">IFERROR(INDEX(Calc!$R$6:$Z$505,Calc!$OS709,Calc!OT$4),"")</f>
        <v/>
      </c>
      <c r="OU709" s="132" t="str">
        <f ca="1">IFERROR(INDEX(Calc!$R$6:$Z$505,Calc!$OS709,Calc!OU$4),"")</f>
        <v/>
      </c>
      <c r="OV709" s="132" t="str">
        <f ca="1">IFERROR(INDEX(Calc!$R$6:$Z$505,Calc!$OS709,Calc!OV$4),"")</f>
        <v/>
      </c>
      <c r="OW709" s="138" t="str">
        <f ca="1">IFERROR(INDEX(Calc!$R$6:$Z$505,Calc!$OS709,Calc!OW$4),"")</f>
        <v/>
      </c>
      <c r="OX709" s="138" t="str">
        <f ca="1">IFERROR(INDEX(Calc!$R$6:$Z$505,Calc!$OS709,Calc!OX$4),"")</f>
        <v/>
      </c>
      <c r="OY709" s="132" t="str">
        <f t="shared" ca="1" si="170"/>
        <v/>
      </c>
      <c r="OZ709" s="132" t="str">
        <f t="shared" ca="1" si="171"/>
        <v/>
      </c>
      <c r="PA709" s="132" t="str">
        <f t="shared" ca="1" si="172"/>
        <v/>
      </c>
      <c r="PB709" s="132" t="str">
        <f t="shared" ca="1" si="173"/>
        <v/>
      </c>
    </row>
    <row r="710" spans="401:418" x14ac:dyDescent="0.25">
      <c r="OK710" s="132">
        <v>705</v>
      </c>
      <c r="OL710" s="143"/>
      <c r="OM710" s="132"/>
      <c r="ON710" s="132" t="str">
        <f>IFERROR(IF(OM710&lt;1,"",SUM($OM$6:$OM710))-$OM710+1,"")</f>
        <v/>
      </c>
      <c r="OO710" s="132" t="str">
        <f>IFERROR(IF(OM710&lt;1,"",SUM($OM$6:$OM710)),"")</f>
        <v/>
      </c>
      <c r="OP710" s="143" t="str">
        <f t="shared" ca="1" si="168"/>
        <v/>
      </c>
      <c r="OQ710" s="138" t="str">
        <f ca="1">IFERROR(IF(OK710&gt;$ON$4,"",COUNTIF($OP$6:OP710,OP710)),"")</f>
        <v/>
      </c>
      <c r="OR710" s="138" t="str">
        <f t="shared" ca="1" si="169"/>
        <v/>
      </c>
      <c r="OS710" s="132" t="str">
        <f t="array" aca="1" ref="OS710" ca="1">IFERROR(IF(LEN(OP710)=0,"",INDEX(OFFSET($AA$6,0,OR710,500,1),SMALL(IF(ISNUMBER(OFFSET($AA$6,0,OR710,500,1)),ROW(OFFSET($AA$6,0,OR710,500,1))-ROW(AA$5)),OQ710))),"")</f>
        <v/>
      </c>
      <c r="OT710" s="132" t="str">
        <f ca="1">IFERROR(INDEX(Calc!$R$6:$Z$505,Calc!$OS710,Calc!OT$4),"")</f>
        <v/>
      </c>
      <c r="OU710" s="132" t="str">
        <f ca="1">IFERROR(INDEX(Calc!$R$6:$Z$505,Calc!$OS710,Calc!OU$4),"")</f>
        <v/>
      </c>
      <c r="OV710" s="132" t="str">
        <f ca="1">IFERROR(INDEX(Calc!$R$6:$Z$505,Calc!$OS710,Calc!OV$4),"")</f>
        <v/>
      </c>
      <c r="OW710" s="138" t="str">
        <f ca="1">IFERROR(INDEX(Calc!$R$6:$Z$505,Calc!$OS710,Calc!OW$4),"")</f>
        <v/>
      </c>
      <c r="OX710" s="138" t="str">
        <f ca="1">IFERROR(INDEX(Calc!$R$6:$Z$505,Calc!$OS710,Calc!OX$4),"")</f>
        <v/>
      </c>
      <c r="OY710" s="132" t="str">
        <f t="shared" ca="1" si="170"/>
        <v/>
      </c>
      <c r="OZ710" s="132" t="str">
        <f t="shared" ca="1" si="171"/>
        <v/>
      </c>
      <c r="PA710" s="132" t="str">
        <f t="shared" ca="1" si="172"/>
        <v/>
      </c>
      <c r="PB710" s="132" t="str">
        <f t="shared" ca="1" si="173"/>
        <v/>
      </c>
    </row>
    <row r="711" spans="401:418" x14ac:dyDescent="0.25">
      <c r="OK711" s="132">
        <v>706</v>
      </c>
      <c r="OL711" s="143"/>
      <c r="OM711" s="132"/>
      <c r="ON711" s="132" t="str">
        <f>IFERROR(IF(OM711&lt;1,"",SUM($OM$6:$OM711))-$OM711+1,"")</f>
        <v/>
      </c>
      <c r="OO711" s="132" t="str">
        <f>IFERROR(IF(OM711&lt;1,"",SUM($OM$6:$OM711)),"")</f>
        <v/>
      </c>
      <c r="OP711" s="143" t="str">
        <f t="shared" ref="OP711:OP774" ca="1" si="174">IFERROR(IF(OK711&gt;$ON$4,"",IF(ISNUMBER(MATCH(OK711,$ON$6:$ON$3005,0)),INDEX($OL$6:$OL$376,MATCH(OK711,$ON$6:$ON$3005,0)),OP710)),"")</f>
        <v/>
      </c>
      <c r="OQ711" s="138" t="str">
        <f ca="1">IFERROR(IF(OK711&gt;$ON$4,"",COUNTIF($OP$6:OP711,OP711)),"")</f>
        <v/>
      </c>
      <c r="OR711" s="138" t="str">
        <f t="shared" ref="OR711:OR774" ca="1" si="175">IFERROR(MATCH(OP711,$AB$5:$OH$5,0),"")</f>
        <v/>
      </c>
      <c r="OS711" s="132" t="str">
        <f t="array" aca="1" ref="OS711" ca="1">IFERROR(IF(LEN(OP711)=0,"",INDEX(OFFSET($AA$6,0,OR711,500,1),SMALL(IF(ISNUMBER(OFFSET($AA$6,0,OR711,500,1)),ROW(OFFSET($AA$6,0,OR711,500,1))-ROW(AA$5)),OQ711))),"")</f>
        <v/>
      </c>
      <c r="OT711" s="132" t="str">
        <f ca="1">IFERROR(INDEX(Calc!$R$6:$Z$505,Calc!$OS711,Calc!OT$4),"")</f>
        <v/>
      </c>
      <c r="OU711" s="132" t="str">
        <f ca="1">IFERROR(INDEX(Calc!$R$6:$Z$505,Calc!$OS711,Calc!OU$4),"")</f>
        <v/>
      </c>
      <c r="OV711" s="132" t="str">
        <f ca="1">IFERROR(INDEX(Calc!$R$6:$Z$505,Calc!$OS711,Calc!OV$4),"")</f>
        <v/>
      </c>
      <c r="OW711" s="138" t="str">
        <f ca="1">IFERROR(INDEX(Calc!$R$6:$Z$505,Calc!$OS711,Calc!OW$4),"")</f>
        <v/>
      </c>
      <c r="OX711" s="138" t="str">
        <f ca="1">IFERROR(INDEX(Calc!$R$6:$Z$505,Calc!$OS711,Calc!OX$4),"")</f>
        <v/>
      </c>
      <c r="OY711" s="132" t="str">
        <f t="shared" ref="OY711:OY774" ca="1" si="176">IFERROR(DAY(OP711),"")</f>
        <v/>
      </c>
      <c r="OZ711" s="132" t="str">
        <f t="shared" ref="OZ711:OZ774" ca="1" si="177">IFERROR(MONTH(OP711),"")</f>
        <v/>
      </c>
      <c r="PA711" s="132" t="str">
        <f t="shared" ref="PA711:PA774" ca="1" si="178">IFERROR(YEAR(OP711),"")</f>
        <v/>
      </c>
      <c r="PB711" s="132" t="str">
        <f t="shared" ref="PB711:PB774" ca="1" si="179">IFERROR(INDEX($L$8:$L$19,OZ711)&amp;" - "&amp;PA711,"")</f>
        <v/>
      </c>
    </row>
    <row r="712" spans="401:418" x14ac:dyDescent="0.25">
      <c r="OK712" s="132">
        <v>707</v>
      </c>
      <c r="OL712" s="143"/>
      <c r="OM712" s="132"/>
      <c r="ON712" s="132" t="str">
        <f>IFERROR(IF(OM712&lt;1,"",SUM($OM$6:$OM712))-$OM712+1,"")</f>
        <v/>
      </c>
      <c r="OO712" s="132" t="str">
        <f>IFERROR(IF(OM712&lt;1,"",SUM($OM$6:$OM712)),"")</f>
        <v/>
      </c>
      <c r="OP712" s="143" t="str">
        <f t="shared" ca="1" si="174"/>
        <v/>
      </c>
      <c r="OQ712" s="138" t="str">
        <f ca="1">IFERROR(IF(OK712&gt;$ON$4,"",COUNTIF($OP$6:OP712,OP712)),"")</f>
        <v/>
      </c>
      <c r="OR712" s="138" t="str">
        <f t="shared" ca="1" si="175"/>
        <v/>
      </c>
      <c r="OS712" s="132" t="str">
        <f t="array" aca="1" ref="OS712" ca="1">IFERROR(IF(LEN(OP712)=0,"",INDEX(OFFSET($AA$6,0,OR712,500,1),SMALL(IF(ISNUMBER(OFFSET($AA$6,0,OR712,500,1)),ROW(OFFSET($AA$6,0,OR712,500,1))-ROW(AA$5)),OQ712))),"")</f>
        <v/>
      </c>
      <c r="OT712" s="132" t="str">
        <f ca="1">IFERROR(INDEX(Calc!$R$6:$Z$505,Calc!$OS712,Calc!OT$4),"")</f>
        <v/>
      </c>
      <c r="OU712" s="132" t="str">
        <f ca="1">IFERROR(INDEX(Calc!$R$6:$Z$505,Calc!$OS712,Calc!OU$4),"")</f>
        <v/>
      </c>
      <c r="OV712" s="132" t="str">
        <f ca="1">IFERROR(INDEX(Calc!$R$6:$Z$505,Calc!$OS712,Calc!OV$4),"")</f>
        <v/>
      </c>
      <c r="OW712" s="138" t="str">
        <f ca="1">IFERROR(INDEX(Calc!$R$6:$Z$505,Calc!$OS712,Calc!OW$4),"")</f>
        <v/>
      </c>
      <c r="OX712" s="138" t="str">
        <f ca="1">IFERROR(INDEX(Calc!$R$6:$Z$505,Calc!$OS712,Calc!OX$4),"")</f>
        <v/>
      </c>
      <c r="OY712" s="132" t="str">
        <f t="shared" ca="1" si="176"/>
        <v/>
      </c>
      <c r="OZ712" s="132" t="str">
        <f t="shared" ca="1" si="177"/>
        <v/>
      </c>
      <c r="PA712" s="132" t="str">
        <f t="shared" ca="1" si="178"/>
        <v/>
      </c>
      <c r="PB712" s="132" t="str">
        <f t="shared" ca="1" si="179"/>
        <v/>
      </c>
    </row>
    <row r="713" spans="401:418" x14ac:dyDescent="0.25">
      <c r="OK713" s="132">
        <v>708</v>
      </c>
      <c r="OL713" s="143"/>
      <c r="OM713" s="132"/>
      <c r="ON713" s="132" t="str">
        <f>IFERROR(IF(OM713&lt;1,"",SUM($OM$6:$OM713))-$OM713+1,"")</f>
        <v/>
      </c>
      <c r="OO713" s="132" t="str">
        <f>IFERROR(IF(OM713&lt;1,"",SUM($OM$6:$OM713)),"")</f>
        <v/>
      </c>
      <c r="OP713" s="143" t="str">
        <f t="shared" ca="1" si="174"/>
        <v/>
      </c>
      <c r="OQ713" s="138" t="str">
        <f ca="1">IFERROR(IF(OK713&gt;$ON$4,"",COUNTIF($OP$6:OP713,OP713)),"")</f>
        <v/>
      </c>
      <c r="OR713" s="138" t="str">
        <f t="shared" ca="1" si="175"/>
        <v/>
      </c>
      <c r="OS713" s="132" t="str">
        <f t="array" aca="1" ref="OS713" ca="1">IFERROR(IF(LEN(OP713)=0,"",INDEX(OFFSET($AA$6,0,OR713,500,1),SMALL(IF(ISNUMBER(OFFSET($AA$6,0,OR713,500,1)),ROW(OFFSET($AA$6,0,OR713,500,1))-ROW(AA$5)),OQ713))),"")</f>
        <v/>
      </c>
      <c r="OT713" s="132" t="str">
        <f ca="1">IFERROR(INDEX(Calc!$R$6:$Z$505,Calc!$OS713,Calc!OT$4),"")</f>
        <v/>
      </c>
      <c r="OU713" s="132" t="str">
        <f ca="1">IFERROR(INDEX(Calc!$R$6:$Z$505,Calc!$OS713,Calc!OU$4),"")</f>
        <v/>
      </c>
      <c r="OV713" s="132" t="str">
        <f ca="1">IFERROR(INDEX(Calc!$R$6:$Z$505,Calc!$OS713,Calc!OV$4),"")</f>
        <v/>
      </c>
      <c r="OW713" s="138" t="str">
        <f ca="1">IFERROR(INDEX(Calc!$R$6:$Z$505,Calc!$OS713,Calc!OW$4),"")</f>
        <v/>
      </c>
      <c r="OX713" s="138" t="str">
        <f ca="1">IFERROR(INDEX(Calc!$R$6:$Z$505,Calc!$OS713,Calc!OX$4),"")</f>
        <v/>
      </c>
      <c r="OY713" s="132" t="str">
        <f t="shared" ca="1" si="176"/>
        <v/>
      </c>
      <c r="OZ713" s="132" t="str">
        <f t="shared" ca="1" si="177"/>
        <v/>
      </c>
      <c r="PA713" s="132" t="str">
        <f t="shared" ca="1" si="178"/>
        <v/>
      </c>
      <c r="PB713" s="132" t="str">
        <f t="shared" ca="1" si="179"/>
        <v/>
      </c>
    </row>
    <row r="714" spans="401:418" x14ac:dyDescent="0.25">
      <c r="OK714" s="132">
        <v>709</v>
      </c>
      <c r="OL714" s="143"/>
      <c r="OM714" s="132"/>
      <c r="ON714" s="132" t="str">
        <f>IFERROR(IF(OM714&lt;1,"",SUM($OM$6:$OM714))-$OM714+1,"")</f>
        <v/>
      </c>
      <c r="OO714" s="132" t="str">
        <f>IFERROR(IF(OM714&lt;1,"",SUM($OM$6:$OM714)),"")</f>
        <v/>
      </c>
      <c r="OP714" s="143" t="str">
        <f t="shared" ca="1" si="174"/>
        <v/>
      </c>
      <c r="OQ714" s="138" t="str">
        <f ca="1">IFERROR(IF(OK714&gt;$ON$4,"",COUNTIF($OP$6:OP714,OP714)),"")</f>
        <v/>
      </c>
      <c r="OR714" s="138" t="str">
        <f t="shared" ca="1" si="175"/>
        <v/>
      </c>
      <c r="OS714" s="132" t="str">
        <f t="array" aca="1" ref="OS714" ca="1">IFERROR(IF(LEN(OP714)=0,"",INDEX(OFFSET($AA$6,0,OR714,500,1),SMALL(IF(ISNUMBER(OFFSET($AA$6,0,OR714,500,1)),ROW(OFFSET($AA$6,0,OR714,500,1))-ROW(AA$5)),OQ714))),"")</f>
        <v/>
      </c>
      <c r="OT714" s="132" t="str">
        <f ca="1">IFERROR(INDEX(Calc!$R$6:$Z$505,Calc!$OS714,Calc!OT$4),"")</f>
        <v/>
      </c>
      <c r="OU714" s="132" t="str">
        <f ca="1">IFERROR(INDEX(Calc!$R$6:$Z$505,Calc!$OS714,Calc!OU$4),"")</f>
        <v/>
      </c>
      <c r="OV714" s="132" t="str">
        <f ca="1">IFERROR(INDEX(Calc!$R$6:$Z$505,Calc!$OS714,Calc!OV$4),"")</f>
        <v/>
      </c>
      <c r="OW714" s="138" t="str">
        <f ca="1">IFERROR(INDEX(Calc!$R$6:$Z$505,Calc!$OS714,Calc!OW$4),"")</f>
        <v/>
      </c>
      <c r="OX714" s="138" t="str">
        <f ca="1">IFERROR(INDEX(Calc!$R$6:$Z$505,Calc!$OS714,Calc!OX$4),"")</f>
        <v/>
      </c>
      <c r="OY714" s="132" t="str">
        <f t="shared" ca="1" si="176"/>
        <v/>
      </c>
      <c r="OZ714" s="132" t="str">
        <f t="shared" ca="1" si="177"/>
        <v/>
      </c>
      <c r="PA714" s="132" t="str">
        <f t="shared" ca="1" si="178"/>
        <v/>
      </c>
      <c r="PB714" s="132" t="str">
        <f t="shared" ca="1" si="179"/>
        <v/>
      </c>
    </row>
    <row r="715" spans="401:418" x14ac:dyDescent="0.25">
      <c r="OK715" s="132">
        <v>710</v>
      </c>
      <c r="OL715" s="143"/>
      <c r="OM715" s="132"/>
      <c r="ON715" s="132" t="str">
        <f>IFERROR(IF(OM715&lt;1,"",SUM($OM$6:$OM715))-$OM715+1,"")</f>
        <v/>
      </c>
      <c r="OO715" s="132" t="str">
        <f>IFERROR(IF(OM715&lt;1,"",SUM($OM$6:$OM715)),"")</f>
        <v/>
      </c>
      <c r="OP715" s="143" t="str">
        <f t="shared" ca="1" si="174"/>
        <v/>
      </c>
      <c r="OQ715" s="138" t="str">
        <f ca="1">IFERROR(IF(OK715&gt;$ON$4,"",COUNTIF($OP$6:OP715,OP715)),"")</f>
        <v/>
      </c>
      <c r="OR715" s="138" t="str">
        <f t="shared" ca="1" si="175"/>
        <v/>
      </c>
      <c r="OS715" s="132" t="str">
        <f t="array" aca="1" ref="OS715" ca="1">IFERROR(IF(LEN(OP715)=0,"",INDEX(OFFSET($AA$6,0,OR715,500,1),SMALL(IF(ISNUMBER(OFFSET($AA$6,0,OR715,500,1)),ROW(OFFSET($AA$6,0,OR715,500,1))-ROW(AA$5)),OQ715))),"")</f>
        <v/>
      </c>
      <c r="OT715" s="132" t="str">
        <f ca="1">IFERROR(INDEX(Calc!$R$6:$Z$505,Calc!$OS715,Calc!OT$4),"")</f>
        <v/>
      </c>
      <c r="OU715" s="132" t="str">
        <f ca="1">IFERROR(INDEX(Calc!$R$6:$Z$505,Calc!$OS715,Calc!OU$4),"")</f>
        <v/>
      </c>
      <c r="OV715" s="132" t="str">
        <f ca="1">IFERROR(INDEX(Calc!$R$6:$Z$505,Calc!$OS715,Calc!OV$4),"")</f>
        <v/>
      </c>
      <c r="OW715" s="138" t="str">
        <f ca="1">IFERROR(INDEX(Calc!$R$6:$Z$505,Calc!$OS715,Calc!OW$4),"")</f>
        <v/>
      </c>
      <c r="OX715" s="138" t="str">
        <f ca="1">IFERROR(INDEX(Calc!$R$6:$Z$505,Calc!$OS715,Calc!OX$4),"")</f>
        <v/>
      </c>
      <c r="OY715" s="132" t="str">
        <f t="shared" ca="1" si="176"/>
        <v/>
      </c>
      <c r="OZ715" s="132" t="str">
        <f t="shared" ca="1" si="177"/>
        <v/>
      </c>
      <c r="PA715" s="132" t="str">
        <f t="shared" ca="1" si="178"/>
        <v/>
      </c>
      <c r="PB715" s="132" t="str">
        <f t="shared" ca="1" si="179"/>
        <v/>
      </c>
    </row>
    <row r="716" spans="401:418" x14ac:dyDescent="0.25">
      <c r="OK716" s="132">
        <v>711</v>
      </c>
      <c r="OL716" s="143"/>
      <c r="OM716" s="132"/>
      <c r="ON716" s="132" t="str">
        <f>IFERROR(IF(OM716&lt;1,"",SUM($OM$6:$OM716))-$OM716+1,"")</f>
        <v/>
      </c>
      <c r="OO716" s="132" t="str">
        <f>IFERROR(IF(OM716&lt;1,"",SUM($OM$6:$OM716)),"")</f>
        <v/>
      </c>
      <c r="OP716" s="143" t="str">
        <f t="shared" ca="1" si="174"/>
        <v/>
      </c>
      <c r="OQ716" s="138" t="str">
        <f ca="1">IFERROR(IF(OK716&gt;$ON$4,"",COUNTIF($OP$6:OP716,OP716)),"")</f>
        <v/>
      </c>
      <c r="OR716" s="138" t="str">
        <f t="shared" ca="1" si="175"/>
        <v/>
      </c>
      <c r="OS716" s="132" t="str">
        <f t="array" aca="1" ref="OS716" ca="1">IFERROR(IF(LEN(OP716)=0,"",INDEX(OFFSET($AA$6,0,OR716,500,1),SMALL(IF(ISNUMBER(OFFSET($AA$6,0,OR716,500,1)),ROW(OFFSET($AA$6,0,OR716,500,1))-ROW(AA$5)),OQ716))),"")</f>
        <v/>
      </c>
      <c r="OT716" s="132" t="str">
        <f ca="1">IFERROR(INDEX(Calc!$R$6:$Z$505,Calc!$OS716,Calc!OT$4),"")</f>
        <v/>
      </c>
      <c r="OU716" s="132" t="str">
        <f ca="1">IFERROR(INDEX(Calc!$R$6:$Z$505,Calc!$OS716,Calc!OU$4),"")</f>
        <v/>
      </c>
      <c r="OV716" s="132" t="str">
        <f ca="1">IFERROR(INDEX(Calc!$R$6:$Z$505,Calc!$OS716,Calc!OV$4),"")</f>
        <v/>
      </c>
      <c r="OW716" s="138" t="str">
        <f ca="1">IFERROR(INDEX(Calc!$R$6:$Z$505,Calc!$OS716,Calc!OW$4),"")</f>
        <v/>
      </c>
      <c r="OX716" s="138" t="str">
        <f ca="1">IFERROR(INDEX(Calc!$R$6:$Z$505,Calc!$OS716,Calc!OX$4),"")</f>
        <v/>
      </c>
      <c r="OY716" s="132" t="str">
        <f t="shared" ca="1" si="176"/>
        <v/>
      </c>
      <c r="OZ716" s="132" t="str">
        <f t="shared" ca="1" si="177"/>
        <v/>
      </c>
      <c r="PA716" s="132" t="str">
        <f t="shared" ca="1" si="178"/>
        <v/>
      </c>
      <c r="PB716" s="132" t="str">
        <f t="shared" ca="1" si="179"/>
        <v/>
      </c>
    </row>
    <row r="717" spans="401:418" x14ac:dyDescent="0.25">
      <c r="OK717" s="132">
        <v>712</v>
      </c>
      <c r="OL717" s="143"/>
      <c r="OM717" s="132"/>
      <c r="ON717" s="132" t="str">
        <f>IFERROR(IF(OM717&lt;1,"",SUM($OM$6:$OM717))-$OM717+1,"")</f>
        <v/>
      </c>
      <c r="OO717" s="132" t="str">
        <f>IFERROR(IF(OM717&lt;1,"",SUM($OM$6:$OM717)),"")</f>
        <v/>
      </c>
      <c r="OP717" s="143" t="str">
        <f t="shared" ca="1" si="174"/>
        <v/>
      </c>
      <c r="OQ717" s="138" t="str">
        <f ca="1">IFERROR(IF(OK717&gt;$ON$4,"",COUNTIF($OP$6:OP717,OP717)),"")</f>
        <v/>
      </c>
      <c r="OR717" s="138" t="str">
        <f t="shared" ca="1" si="175"/>
        <v/>
      </c>
      <c r="OS717" s="132" t="str">
        <f t="array" aca="1" ref="OS717" ca="1">IFERROR(IF(LEN(OP717)=0,"",INDEX(OFFSET($AA$6,0,OR717,500,1),SMALL(IF(ISNUMBER(OFFSET($AA$6,0,OR717,500,1)),ROW(OFFSET($AA$6,0,OR717,500,1))-ROW(AA$5)),OQ717))),"")</f>
        <v/>
      </c>
      <c r="OT717" s="132" t="str">
        <f ca="1">IFERROR(INDEX(Calc!$R$6:$Z$505,Calc!$OS717,Calc!OT$4),"")</f>
        <v/>
      </c>
      <c r="OU717" s="132" t="str">
        <f ca="1">IFERROR(INDEX(Calc!$R$6:$Z$505,Calc!$OS717,Calc!OU$4),"")</f>
        <v/>
      </c>
      <c r="OV717" s="132" t="str">
        <f ca="1">IFERROR(INDEX(Calc!$R$6:$Z$505,Calc!$OS717,Calc!OV$4),"")</f>
        <v/>
      </c>
      <c r="OW717" s="138" t="str">
        <f ca="1">IFERROR(INDEX(Calc!$R$6:$Z$505,Calc!$OS717,Calc!OW$4),"")</f>
        <v/>
      </c>
      <c r="OX717" s="138" t="str">
        <f ca="1">IFERROR(INDEX(Calc!$R$6:$Z$505,Calc!$OS717,Calc!OX$4),"")</f>
        <v/>
      </c>
      <c r="OY717" s="132" t="str">
        <f t="shared" ca="1" si="176"/>
        <v/>
      </c>
      <c r="OZ717" s="132" t="str">
        <f t="shared" ca="1" si="177"/>
        <v/>
      </c>
      <c r="PA717" s="132" t="str">
        <f t="shared" ca="1" si="178"/>
        <v/>
      </c>
      <c r="PB717" s="132" t="str">
        <f t="shared" ca="1" si="179"/>
        <v/>
      </c>
    </row>
    <row r="718" spans="401:418" x14ac:dyDescent="0.25">
      <c r="OK718" s="132">
        <v>713</v>
      </c>
      <c r="OL718" s="143"/>
      <c r="OM718" s="132"/>
      <c r="ON718" s="132" t="str">
        <f>IFERROR(IF(OM718&lt;1,"",SUM($OM$6:$OM718))-$OM718+1,"")</f>
        <v/>
      </c>
      <c r="OO718" s="132" t="str">
        <f>IFERROR(IF(OM718&lt;1,"",SUM($OM$6:$OM718)),"")</f>
        <v/>
      </c>
      <c r="OP718" s="143" t="str">
        <f t="shared" ca="1" si="174"/>
        <v/>
      </c>
      <c r="OQ718" s="138" t="str">
        <f ca="1">IFERROR(IF(OK718&gt;$ON$4,"",COUNTIF($OP$6:OP718,OP718)),"")</f>
        <v/>
      </c>
      <c r="OR718" s="138" t="str">
        <f t="shared" ca="1" si="175"/>
        <v/>
      </c>
      <c r="OS718" s="132" t="str">
        <f t="array" aca="1" ref="OS718" ca="1">IFERROR(IF(LEN(OP718)=0,"",INDEX(OFFSET($AA$6,0,OR718,500,1),SMALL(IF(ISNUMBER(OFFSET($AA$6,0,OR718,500,1)),ROW(OFFSET($AA$6,0,OR718,500,1))-ROW(AA$5)),OQ718))),"")</f>
        <v/>
      </c>
      <c r="OT718" s="132" t="str">
        <f ca="1">IFERROR(INDEX(Calc!$R$6:$Z$505,Calc!$OS718,Calc!OT$4),"")</f>
        <v/>
      </c>
      <c r="OU718" s="132" t="str">
        <f ca="1">IFERROR(INDEX(Calc!$R$6:$Z$505,Calc!$OS718,Calc!OU$4),"")</f>
        <v/>
      </c>
      <c r="OV718" s="132" t="str">
        <f ca="1">IFERROR(INDEX(Calc!$R$6:$Z$505,Calc!$OS718,Calc!OV$4),"")</f>
        <v/>
      </c>
      <c r="OW718" s="138" t="str">
        <f ca="1">IFERROR(INDEX(Calc!$R$6:$Z$505,Calc!$OS718,Calc!OW$4),"")</f>
        <v/>
      </c>
      <c r="OX718" s="138" t="str">
        <f ca="1">IFERROR(INDEX(Calc!$R$6:$Z$505,Calc!$OS718,Calc!OX$4),"")</f>
        <v/>
      </c>
      <c r="OY718" s="132" t="str">
        <f t="shared" ca="1" si="176"/>
        <v/>
      </c>
      <c r="OZ718" s="132" t="str">
        <f t="shared" ca="1" si="177"/>
        <v/>
      </c>
      <c r="PA718" s="132" t="str">
        <f t="shared" ca="1" si="178"/>
        <v/>
      </c>
      <c r="PB718" s="132" t="str">
        <f t="shared" ca="1" si="179"/>
        <v/>
      </c>
    </row>
    <row r="719" spans="401:418" x14ac:dyDescent="0.25">
      <c r="OK719" s="132">
        <v>714</v>
      </c>
      <c r="OL719" s="143"/>
      <c r="OM719" s="132"/>
      <c r="ON719" s="132" t="str">
        <f>IFERROR(IF(OM719&lt;1,"",SUM($OM$6:$OM719))-$OM719+1,"")</f>
        <v/>
      </c>
      <c r="OO719" s="132" t="str">
        <f>IFERROR(IF(OM719&lt;1,"",SUM($OM$6:$OM719)),"")</f>
        <v/>
      </c>
      <c r="OP719" s="143" t="str">
        <f t="shared" ca="1" si="174"/>
        <v/>
      </c>
      <c r="OQ719" s="138" t="str">
        <f ca="1">IFERROR(IF(OK719&gt;$ON$4,"",COUNTIF($OP$6:OP719,OP719)),"")</f>
        <v/>
      </c>
      <c r="OR719" s="138" t="str">
        <f t="shared" ca="1" si="175"/>
        <v/>
      </c>
      <c r="OS719" s="132" t="str">
        <f t="array" aca="1" ref="OS719" ca="1">IFERROR(IF(LEN(OP719)=0,"",INDEX(OFFSET($AA$6,0,OR719,500,1),SMALL(IF(ISNUMBER(OFFSET($AA$6,0,OR719,500,1)),ROW(OFFSET($AA$6,0,OR719,500,1))-ROW(AA$5)),OQ719))),"")</f>
        <v/>
      </c>
      <c r="OT719" s="132" t="str">
        <f ca="1">IFERROR(INDEX(Calc!$R$6:$Z$505,Calc!$OS719,Calc!OT$4),"")</f>
        <v/>
      </c>
      <c r="OU719" s="132" t="str">
        <f ca="1">IFERROR(INDEX(Calc!$R$6:$Z$505,Calc!$OS719,Calc!OU$4),"")</f>
        <v/>
      </c>
      <c r="OV719" s="132" t="str">
        <f ca="1">IFERROR(INDEX(Calc!$R$6:$Z$505,Calc!$OS719,Calc!OV$4),"")</f>
        <v/>
      </c>
      <c r="OW719" s="138" t="str">
        <f ca="1">IFERROR(INDEX(Calc!$R$6:$Z$505,Calc!$OS719,Calc!OW$4),"")</f>
        <v/>
      </c>
      <c r="OX719" s="138" t="str">
        <f ca="1">IFERROR(INDEX(Calc!$R$6:$Z$505,Calc!$OS719,Calc!OX$4),"")</f>
        <v/>
      </c>
      <c r="OY719" s="132" t="str">
        <f t="shared" ca="1" si="176"/>
        <v/>
      </c>
      <c r="OZ719" s="132" t="str">
        <f t="shared" ca="1" si="177"/>
        <v/>
      </c>
      <c r="PA719" s="132" t="str">
        <f t="shared" ca="1" si="178"/>
        <v/>
      </c>
      <c r="PB719" s="132" t="str">
        <f t="shared" ca="1" si="179"/>
        <v/>
      </c>
    </row>
    <row r="720" spans="401:418" x14ac:dyDescent="0.25">
      <c r="OK720" s="132">
        <v>715</v>
      </c>
      <c r="OL720" s="143"/>
      <c r="OM720" s="132"/>
      <c r="ON720" s="132" t="str">
        <f>IFERROR(IF(OM720&lt;1,"",SUM($OM$6:$OM720))-$OM720+1,"")</f>
        <v/>
      </c>
      <c r="OO720" s="132" t="str">
        <f>IFERROR(IF(OM720&lt;1,"",SUM($OM$6:$OM720)),"")</f>
        <v/>
      </c>
      <c r="OP720" s="143" t="str">
        <f t="shared" ca="1" si="174"/>
        <v/>
      </c>
      <c r="OQ720" s="138" t="str">
        <f ca="1">IFERROR(IF(OK720&gt;$ON$4,"",COUNTIF($OP$6:OP720,OP720)),"")</f>
        <v/>
      </c>
      <c r="OR720" s="138" t="str">
        <f t="shared" ca="1" si="175"/>
        <v/>
      </c>
      <c r="OS720" s="132" t="str">
        <f t="array" aca="1" ref="OS720" ca="1">IFERROR(IF(LEN(OP720)=0,"",INDEX(OFFSET($AA$6,0,OR720,500,1),SMALL(IF(ISNUMBER(OFFSET($AA$6,0,OR720,500,1)),ROW(OFFSET($AA$6,0,OR720,500,1))-ROW(AA$5)),OQ720))),"")</f>
        <v/>
      </c>
      <c r="OT720" s="132" t="str">
        <f ca="1">IFERROR(INDEX(Calc!$R$6:$Z$505,Calc!$OS720,Calc!OT$4),"")</f>
        <v/>
      </c>
      <c r="OU720" s="132" t="str">
        <f ca="1">IFERROR(INDEX(Calc!$R$6:$Z$505,Calc!$OS720,Calc!OU$4),"")</f>
        <v/>
      </c>
      <c r="OV720" s="132" t="str">
        <f ca="1">IFERROR(INDEX(Calc!$R$6:$Z$505,Calc!$OS720,Calc!OV$4),"")</f>
        <v/>
      </c>
      <c r="OW720" s="138" t="str">
        <f ca="1">IFERROR(INDEX(Calc!$R$6:$Z$505,Calc!$OS720,Calc!OW$4),"")</f>
        <v/>
      </c>
      <c r="OX720" s="138" t="str">
        <f ca="1">IFERROR(INDEX(Calc!$R$6:$Z$505,Calc!$OS720,Calc!OX$4),"")</f>
        <v/>
      </c>
      <c r="OY720" s="132" t="str">
        <f t="shared" ca="1" si="176"/>
        <v/>
      </c>
      <c r="OZ720" s="132" t="str">
        <f t="shared" ca="1" si="177"/>
        <v/>
      </c>
      <c r="PA720" s="132" t="str">
        <f t="shared" ca="1" si="178"/>
        <v/>
      </c>
      <c r="PB720" s="132" t="str">
        <f t="shared" ca="1" si="179"/>
        <v/>
      </c>
    </row>
    <row r="721" spans="401:418" x14ac:dyDescent="0.25">
      <c r="OK721" s="132">
        <v>716</v>
      </c>
      <c r="OL721" s="143"/>
      <c r="OM721" s="132"/>
      <c r="ON721" s="132" t="str">
        <f>IFERROR(IF(OM721&lt;1,"",SUM($OM$6:$OM721))-$OM721+1,"")</f>
        <v/>
      </c>
      <c r="OO721" s="132" t="str">
        <f>IFERROR(IF(OM721&lt;1,"",SUM($OM$6:$OM721)),"")</f>
        <v/>
      </c>
      <c r="OP721" s="143" t="str">
        <f t="shared" ca="1" si="174"/>
        <v/>
      </c>
      <c r="OQ721" s="138" t="str">
        <f ca="1">IFERROR(IF(OK721&gt;$ON$4,"",COUNTIF($OP$6:OP721,OP721)),"")</f>
        <v/>
      </c>
      <c r="OR721" s="138" t="str">
        <f t="shared" ca="1" si="175"/>
        <v/>
      </c>
      <c r="OS721" s="132" t="str">
        <f t="array" aca="1" ref="OS721" ca="1">IFERROR(IF(LEN(OP721)=0,"",INDEX(OFFSET($AA$6,0,OR721,500,1),SMALL(IF(ISNUMBER(OFFSET($AA$6,0,OR721,500,1)),ROW(OFFSET($AA$6,0,OR721,500,1))-ROW(AA$5)),OQ721))),"")</f>
        <v/>
      </c>
      <c r="OT721" s="132" t="str">
        <f ca="1">IFERROR(INDEX(Calc!$R$6:$Z$505,Calc!$OS721,Calc!OT$4),"")</f>
        <v/>
      </c>
      <c r="OU721" s="132" t="str">
        <f ca="1">IFERROR(INDEX(Calc!$R$6:$Z$505,Calc!$OS721,Calc!OU$4),"")</f>
        <v/>
      </c>
      <c r="OV721" s="132" t="str">
        <f ca="1">IFERROR(INDEX(Calc!$R$6:$Z$505,Calc!$OS721,Calc!OV$4),"")</f>
        <v/>
      </c>
      <c r="OW721" s="138" t="str">
        <f ca="1">IFERROR(INDEX(Calc!$R$6:$Z$505,Calc!$OS721,Calc!OW$4),"")</f>
        <v/>
      </c>
      <c r="OX721" s="138" t="str">
        <f ca="1">IFERROR(INDEX(Calc!$R$6:$Z$505,Calc!$OS721,Calc!OX$4),"")</f>
        <v/>
      </c>
      <c r="OY721" s="132" t="str">
        <f t="shared" ca="1" si="176"/>
        <v/>
      </c>
      <c r="OZ721" s="132" t="str">
        <f t="shared" ca="1" si="177"/>
        <v/>
      </c>
      <c r="PA721" s="132" t="str">
        <f t="shared" ca="1" si="178"/>
        <v/>
      </c>
      <c r="PB721" s="132" t="str">
        <f t="shared" ca="1" si="179"/>
        <v/>
      </c>
    </row>
    <row r="722" spans="401:418" x14ac:dyDescent="0.25">
      <c r="OK722" s="132">
        <v>717</v>
      </c>
      <c r="OL722" s="143"/>
      <c r="OM722" s="132"/>
      <c r="ON722" s="132" t="str">
        <f>IFERROR(IF(OM722&lt;1,"",SUM($OM$6:$OM722))-$OM722+1,"")</f>
        <v/>
      </c>
      <c r="OO722" s="132" t="str">
        <f>IFERROR(IF(OM722&lt;1,"",SUM($OM$6:$OM722)),"")</f>
        <v/>
      </c>
      <c r="OP722" s="143" t="str">
        <f t="shared" ca="1" si="174"/>
        <v/>
      </c>
      <c r="OQ722" s="138" t="str">
        <f ca="1">IFERROR(IF(OK722&gt;$ON$4,"",COUNTIF($OP$6:OP722,OP722)),"")</f>
        <v/>
      </c>
      <c r="OR722" s="138" t="str">
        <f t="shared" ca="1" si="175"/>
        <v/>
      </c>
      <c r="OS722" s="132" t="str">
        <f t="array" aca="1" ref="OS722" ca="1">IFERROR(IF(LEN(OP722)=0,"",INDEX(OFFSET($AA$6,0,OR722,500,1),SMALL(IF(ISNUMBER(OFFSET($AA$6,0,OR722,500,1)),ROW(OFFSET($AA$6,0,OR722,500,1))-ROW(AA$5)),OQ722))),"")</f>
        <v/>
      </c>
      <c r="OT722" s="132" t="str">
        <f ca="1">IFERROR(INDEX(Calc!$R$6:$Z$505,Calc!$OS722,Calc!OT$4),"")</f>
        <v/>
      </c>
      <c r="OU722" s="132" t="str">
        <f ca="1">IFERROR(INDEX(Calc!$R$6:$Z$505,Calc!$OS722,Calc!OU$4),"")</f>
        <v/>
      </c>
      <c r="OV722" s="132" t="str">
        <f ca="1">IFERROR(INDEX(Calc!$R$6:$Z$505,Calc!$OS722,Calc!OV$4),"")</f>
        <v/>
      </c>
      <c r="OW722" s="138" t="str">
        <f ca="1">IFERROR(INDEX(Calc!$R$6:$Z$505,Calc!$OS722,Calc!OW$4),"")</f>
        <v/>
      </c>
      <c r="OX722" s="138" t="str">
        <f ca="1">IFERROR(INDEX(Calc!$R$6:$Z$505,Calc!$OS722,Calc!OX$4),"")</f>
        <v/>
      </c>
      <c r="OY722" s="132" t="str">
        <f t="shared" ca="1" si="176"/>
        <v/>
      </c>
      <c r="OZ722" s="132" t="str">
        <f t="shared" ca="1" si="177"/>
        <v/>
      </c>
      <c r="PA722" s="132" t="str">
        <f t="shared" ca="1" si="178"/>
        <v/>
      </c>
      <c r="PB722" s="132" t="str">
        <f t="shared" ca="1" si="179"/>
        <v/>
      </c>
    </row>
    <row r="723" spans="401:418" x14ac:dyDescent="0.25">
      <c r="OK723" s="132">
        <v>718</v>
      </c>
      <c r="OL723" s="143"/>
      <c r="OM723" s="132"/>
      <c r="ON723" s="132" t="str">
        <f>IFERROR(IF(OM723&lt;1,"",SUM($OM$6:$OM723))-$OM723+1,"")</f>
        <v/>
      </c>
      <c r="OO723" s="132" t="str">
        <f>IFERROR(IF(OM723&lt;1,"",SUM($OM$6:$OM723)),"")</f>
        <v/>
      </c>
      <c r="OP723" s="143" t="str">
        <f t="shared" ca="1" si="174"/>
        <v/>
      </c>
      <c r="OQ723" s="138" t="str">
        <f ca="1">IFERROR(IF(OK723&gt;$ON$4,"",COUNTIF($OP$6:OP723,OP723)),"")</f>
        <v/>
      </c>
      <c r="OR723" s="138" t="str">
        <f t="shared" ca="1" si="175"/>
        <v/>
      </c>
      <c r="OS723" s="132" t="str">
        <f t="array" aca="1" ref="OS723" ca="1">IFERROR(IF(LEN(OP723)=0,"",INDEX(OFFSET($AA$6,0,OR723,500,1),SMALL(IF(ISNUMBER(OFFSET($AA$6,0,OR723,500,1)),ROW(OFFSET($AA$6,0,OR723,500,1))-ROW(AA$5)),OQ723))),"")</f>
        <v/>
      </c>
      <c r="OT723" s="132" t="str">
        <f ca="1">IFERROR(INDEX(Calc!$R$6:$Z$505,Calc!$OS723,Calc!OT$4),"")</f>
        <v/>
      </c>
      <c r="OU723" s="132" t="str">
        <f ca="1">IFERROR(INDEX(Calc!$R$6:$Z$505,Calc!$OS723,Calc!OU$4),"")</f>
        <v/>
      </c>
      <c r="OV723" s="132" t="str">
        <f ca="1">IFERROR(INDEX(Calc!$R$6:$Z$505,Calc!$OS723,Calc!OV$4),"")</f>
        <v/>
      </c>
      <c r="OW723" s="138" t="str">
        <f ca="1">IFERROR(INDEX(Calc!$R$6:$Z$505,Calc!$OS723,Calc!OW$4),"")</f>
        <v/>
      </c>
      <c r="OX723" s="138" t="str">
        <f ca="1">IFERROR(INDEX(Calc!$R$6:$Z$505,Calc!$OS723,Calc!OX$4),"")</f>
        <v/>
      </c>
      <c r="OY723" s="132" t="str">
        <f t="shared" ca="1" si="176"/>
        <v/>
      </c>
      <c r="OZ723" s="132" t="str">
        <f t="shared" ca="1" si="177"/>
        <v/>
      </c>
      <c r="PA723" s="132" t="str">
        <f t="shared" ca="1" si="178"/>
        <v/>
      </c>
      <c r="PB723" s="132" t="str">
        <f t="shared" ca="1" si="179"/>
        <v/>
      </c>
    </row>
    <row r="724" spans="401:418" x14ac:dyDescent="0.25">
      <c r="OK724" s="132">
        <v>719</v>
      </c>
      <c r="OL724" s="143"/>
      <c r="OM724" s="132"/>
      <c r="ON724" s="132" t="str">
        <f>IFERROR(IF(OM724&lt;1,"",SUM($OM$6:$OM724))-$OM724+1,"")</f>
        <v/>
      </c>
      <c r="OO724" s="132" t="str">
        <f>IFERROR(IF(OM724&lt;1,"",SUM($OM$6:$OM724)),"")</f>
        <v/>
      </c>
      <c r="OP724" s="143" t="str">
        <f t="shared" ca="1" si="174"/>
        <v/>
      </c>
      <c r="OQ724" s="138" t="str">
        <f ca="1">IFERROR(IF(OK724&gt;$ON$4,"",COUNTIF($OP$6:OP724,OP724)),"")</f>
        <v/>
      </c>
      <c r="OR724" s="138" t="str">
        <f t="shared" ca="1" si="175"/>
        <v/>
      </c>
      <c r="OS724" s="132" t="str">
        <f t="array" aca="1" ref="OS724" ca="1">IFERROR(IF(LEN(OP724)=0,"",INDEX(OFFSET($AA$6,0,OR724,500,1),SMALL(IF(ISNUMBER(OFFSET($AA$6,0,OR724,500,1)),ROW(OFFSET($AA$6,0,OR724,500,1))-ROW(AA$5)),OQ724))),"")</f>
        <v/>
      </c>
      <c r="OT724" s="132" t="str">
        <f ca="1">IFERROR(INDEX(Calc!$R$6:$Z$505,Calc!$OS724,Calc!OT$4),"")</f>
        <v/>
      </c>
      <c r="OU724" s="132" t="str">
        <f ca="1">IFERROR(INDEX(Calc!$R$6:$Z$505,Calc!$OS724,Calc!OU$4),"")</f>
        <v/>
      </c>
      <c r="OV724" s="132" t="str">
        <f ca="1">IFERROR(INDEX(Calc!$R$6:$Z$505,Calc!$OS724,Calc!OV$4),"")</f>
        <v/>
      </c>
      <c r="OW724" s="138" t="str">
        <f ca="1">IFERROR(INDEX(Calc!$R$6:$Z$505,Calc!$OS724,Calc!OW$4),"")</f>
        <v/>
      </c>
      <c r="OX724" s="138" t="str">
        <f ca="1">IFERROR(INDEX(Calc!$R$6:$Z$505,Calc!$OS724,Calc!OX$4),"")</f>
        <v/>
      </c>
      <c r="OY724" s="132" t="str">
        <f t="shared" ca="1" si="176"/>
        <v/>
      </c>
      <c r="OZ724" s="132" t="str">
        <f t="shared" ca="1" si="177"/>
        <v/>
      </c>
      <c r="PA724" s="132" t="str">
        <f t="shared" ca="1" si="178"/>
        <v/>
      </c>
      <c r="PB724" s="132" t="str">
        <f t="shared" ca="1" si="179"/>
        <v/>
      </c>
    </row>
    <row r="725" spans="401:418" x14ac:dyDescent="0.25">
      <c r="OK725" s="132">
        <v>720</v>
      </c>
      <c r="OL725" s="143"/>
      <c r="OM725" s="132"/>
      <c r="ON725" s="132" t="str">
        <f>IFERROR(IF(OM725&lt;1,"",SUM($OM$6:$OM725))-$OM725+1,"")</f>
        <v/>
      </c>
      <c r="OO725" s="132" t="str">
        <f>IFERROR(IF(OM725&lt;1,"",SUM($OM$6:$OM725)),"")</f>
        <v/>
      </c>
      <c r="OP725" s="143" t="str">
        <f t="shared" ca="1" si="174"/>
        <v/>
      </c>
      <c r="OQ725" s="138" t="str">
        <f ca="1">IFERROR(IF(OK725&gt;$ON$4,"",COUNTIF($OP$6:OP725,OP725)),"")</f>
        <v/>
      </c>
      <c r="OR725" s="138" t="str">
        <f t="shared" ca="1" si="175"/>
        <v/>
      </c>
      <c r="OS725" s="132" t="str">
        <f t="array" aca="1" ref="OS725" ca="1">IFERROR(IF(LEN(OP725)=0,"",INDEX(OFFSET($AA$6,0,OR725,500,1),SMALL(IF(ISNUMBER(OFFSET($AA$6,0,OR725,500,1)),ROW(OFFSET($AA$6,0,OR725,500,1))-ROW(AA$5)),OQ725))),"")</f>
        <v/>
      </c>
      <c r="OT725" s="132" t="str">
        <f ca="1">IFERROR(INDEX(Calc!$R$6:$Z$505,Calc!$OS725,Calc!OT$4),"")</f>
        <v/>
      </c>
      <c r="OU725" s="132" t="str">
        <f ca="1">IFERROR(INDEX(Calc!$R$6:$Z$505,Calc!$OS725,Calc!OU$4),"")</f>
        <v/>
      </c>
      <c r="OV725" s="132" t="str">
        <f ca="1">IFERROR(INDEX(Calc!$R$6:$Z$505,Calc!$OS725,Calc!OV$4),"")</f>
        <v/>
      </c>
      <c r="OW725" s="138" t="str">
        <f ca="1">IFERROR(INDEX(Calc!$R$6:$Z$505,Calc!$OS725,Calc!OW$4),"")</f>
        <v/>
      </c>
      <c r="OX725" s="138" t="str">
        <f ca="1">IFERROR(INDEX(Calc!$R$6:$Z$505,Calc!$OS725,Calc!OX$4),"")</f>
        <v/>
      </c>
      <c r="OY725" s="132" t="str">
        <f t="shared" ca="1" si="176"/>
        <v/>
      </c>
      <c r="OZ725" s="132" t="str">
        <f t="shared" ca="1" si="177"/>
        <v/>
      </c>
      <c r="PA725" s="132" t="str">
        <f t="shared" ca="1" si="178"/>
        <v/>
      </c>
      <c r="PB725" s="132" t="str">
        <f t="shared" ca="1" si="179"/>
        <v/>
      </c>
    </row>
    <row r="726" spans="401:418" x14ac:dyDescent="0.25">
      <c r="OK726" s="132">
        <v>721</v>
      </c>
      <c r="OL726" s="143"/>
      <c r="OM726" s="132"/>
      <c r="ON726" s="132" t="str">
        <f>IFERROR(IF(OM726&lt;1,"",SUM($OM$6:$OM726))-$OM726+1,"")</f>
        <v/>
      </c>
      <c r="OO726" s="132" t="str">
        <f>IFERROR(IF(OM726&lt;1,"",SUM($OM$6:$OM726)),"")</f>
        <v/>
      </c>
      <c r="OP726" s="143" t="str">
        <f t="shared" ca="1" si="174"/>
        <v/>
      </c>
      <c r="OQ726" s="138" t="str">
        <f ca="1">IFERROR(IF(OK726&gt;$ON$4,"",COUNTIF($OP$6:OP726,OP726)),"")</f>
        <v/>
      </c>
      <c r="OR726" s="138" t="str">
        <f t="shared" ca="1" si="175"/>
        <v/>
      </c>
      <c r="OS726" s="132" t="str">
        <f t="array" aca="1" ref="OS726" ca="1">IFERROR(IF(LEN(OP726)=0,"",INDEX(OFFSET($AA$6,0,OR726,500,1),SMALL(IF(ISNUMBER(OFFSET($AA$6,0,OR726,500,1)),ROW(OFFSET($AA$6,0,OR726,500,1))-ROW(AA$5)),OQ726))),"")</f>
        <v/>
      </c>
      <c r="OT726" s="132" t="str">
        <f ca="1">IFERROR(INDEX(Calc!$R$6:$Z$505,Calc!$OS726,Calc!OT$4),"")</f>
        <v/>
      </c>
      <c r="OU726" s="132" t="str">
        <f ca="1">IFERROR(INDEX(Calc!$R$6:$Z$505,Calc!$OS726,Calc!OU$4),"")</f>
        <v/>
      </c>
      <c r="OV726" s="132" t="str">
        <f ca="1">IFERROR(INDEX(Calc!$R$6:$Z$505,Calc!$OS726,Calc!OV$4),"")</f>
        <v/>
      </c>
      <c r="OW726" s="138" t="str">
        <f ca="1">IFERROR(INDEX(Calc!$R$6:$Z$505,Calc!$OS726,Calc!OW$4),"")</f>
        <v/>
      </c>
      <c r="OX726" s="138" t="str">
        <f ca="1">IFERROR(INDEX(Calc!$R$6:$Z$505,Calc!$OS726,Calc!OX$4),"")</f>
        <v/>
      </c>
      <c r="OY726" s="132" t="str">
        <f t="shared" ca="1" si="176"/>
        <v/>
      </c>
      <c r="OZ726" s="132" t="str">
        <f t="shared" ca="1" si="177"/>
        <v/>
      </c>
      <c r="PA726" s="132" t="str">
        <f t="shared" ca="1" si="178"/>
        <v/>
      </c>
      <c r="PB726" s="132" t="str">
        <f t="shared" ca="1" si="179"/>
        <v/>
      </c>
    </row>
    <row r="727" spans="401:418" x14ac:dyDescent="0.25">
      <c r="OK727" s="132">
        <v>722</v>
      </c>
      <c r="OL727" s="143"/>
      <c r="OM727" s="132"/>
      <c r="ON727" s="132" t="str">
        <f>IFERROR(IF(OM727&lt;1,"",SUM($OM$6:$OM727))-$OM727+1,"")</f>
        <v/>
      </c>
      <c r="OO727" s="132" t="str">
        <f>IFERROR(IF(OM727&lt;1,"",SUM($OM$6:$OM727)),"")</f>
        <v/>
      </c>
      <c r="OP727" s="143" t="str">
        <f t="shared" ca="1" si="174"/>
        <v/>
      </c>
      <c r="OQ727" s="138" t="str">
        <f ca="1">IFERROR(IF(OK727&gt;$ON$4,"",COUNTIF($OP$6:OP727,OP727)),"")</f>
        <v/>
      </c>
      <c r="OR727" s="138" t="str">
        <f t="shared" ca="1" si="175"/>
        <v/>
      </c>
      <c r="OS727" s="132" t="str">
        <f t="array" aca="1" ref="OS727" ca="1">IFERROR(IF(LEN(OP727)=0,"",INDEX(OFFSET($AA$6,0,OR727,500,1),SMALL(IF(ISNUMBER(OFFSET($AA$6,0,OR727,500,1)),ROW(OFFSET($AA$6,0,OR727,500,1))-ROW(AA$5)),OQ727))),"")</f>
        <v/>
      </c>
      <c r="OT727" s="132" t="str">
        <f ca="1">IFERROR(INDEX(Calc!$R$6:$Z$505,Calc!$OS727,Calc!OT$4),"")</f>
        <v/>
      </c>
      <c r="OU727" s="132" t="str">
        <f ca="1">IFERROR(INDEX(Calc!$R$6:$Z$505,Calc!$OS727,Calc!OU$4),"")</f>
        <v/>
      </c>
      <c r="OV727" s="132" t="str">
        <f ca="1">IFERROR(INDEX(Calc!$R$6:$Z$505,Calc!$OS727,Calc!OV$4),"")</f>
        <v/>
      </c>
      <c r="OW727" s="138" t="str">
        <f ca="1">IFERROR(INDEX(Calc!$R$6:$Z$505,Calc!$OS727,Calc!OW$4),"")</f>
        <v/>
      </c>
      <c r="OX727" s="138" t="str">
        <f ca="1">IFERROR(INDEX(Calc!$R$6:$Z$505,Calc!$OS727,Calc!OX$4),"")</f>
        <v/>
      </c>
      <c r="OY727" s="132" t="str">
        <f t="shared" ca="1" si="176"/>
        <v/>
      </c>
      <c r="OZ727" s="132" t="str">
        <f t="shared" ca="1" si="177"/>
        <v/>
      </c>
      <c r="PA727" s="132" t="str">
        <f t="shared" ca="1" si="178"/>
        <v/>
      </c>
      <c r="PB727" s="132" t="str">
        <f t="shared" ca="1" si="179"/>
        <v/>
      </c>
    </row>
    <row r="728" spans="401:418" x14ac:dyDescent="0.25">
      <c r="OK728" s="132">
        <v>723</v>
      </c>
      <c r="OL728" s="143"/>
      <c r="OM728" s="132"/>
      <c r="ON728" s="132" t="str">
        <f>IFERROR(IF(OM728&lt;1,"",SUM($OM$6:$OM728))-$OM728+1,"")</f>
        <v/>
      </c>
      <c r="OO728" s="132" t="str">
        <f>IFERROR(IF(OM728&lt;1,"",SUM($OM$6:$OM728)),"")</f>
        <v/>
      </c>
      <c r="OP728" s="143" t="str">
        <f t="shared" ca="1" si="174"/>
        <v/>
      </c>
      <c r="OQ728" s="138" t="str">
        <f ca="1">IFERROR(IF(OK728&gt;$ON$4,"",COUNTIF($OP$6:OP728,OP728)),"")</f>
        <v/>
      </c>
      <c r="OR728" s="138" t="str">
        <f t="shared" ca="1" si="175"/>
        <v/>
      </c>
      <c r="OS728" s="132" t="str">
        <f t="array" aca="1" ref="OS728" ca="1">IFERROR(IF(LEN(OP728)=0,"",INDEX(OFFSET($AA$6,0,OR728,500,1),SMALL(IF(ISNUMBER(OFFSET($AA$6,0,OR728,500,1)),ROW(OFFSET($AA$6,0,OR728,500,1))-ROW(AA$5)),OQ728))),"")</f>
        <v/>
      </c>
      <c r="OT728" s="132" t="str">
        <f ca="1">IFERROR(INDEX(Calc!$R$6:$Z$505,Calc!$OS728,Calc!OT$4),"")</f>
        <v/>
      </c>
      <c r="OU728" s="132" t="str">
        <f ca="1">IFERROR(INDEX(Calc!$R$6:$Z$505,Calc!$OS728,Calc!OU$4),"")</f>
        <v/>
      </c>
      <c r="OV728" s="132" t="str">
        <f ca="1">IFERROR(INDEX(Calc!$R$6:$Z$505,Calc!$OS728,Calc!OV$4),"")</f>
        <v/>
      </c>
      <c r="OW728" s="138" t="str">
        <f ca="1">IFERROR(INDEX(Calc!$R$6:$Z$505,Calc!$OS728,Calc!OW$4),"")</f>
        <v/>
      </c>
      <c r="OX728" s="138" t="str">
        <f ca="1">IFERROR(INDEX(Calc!$R$6:$Z$505,Calc!$OS728,Calc!OX$4),"")</f>
        <v/>
      </c>
      <c r="OY728" s="132" t="str">
        <f t="shared" ca="1" si="176"/>
        <v/>
      </c>
      <c r="OZ728" s="132" t="str">
        <f t="shared" ca="1" si="177"/>
        <v/>
      </c>
      <c r="PA728" s="132" t="str">
        <f t="shared" ca="1" si="178"/>
        <v/>
      </c>
      <c r="PB728" s="132" t="str">
        <f t="shared" ca="1" si="179"/>
        <v/>
      </c>
    </row>
    <row r="729" spans="401:418" x14ac:dyDescent="0.25">
      <c r="OK729" s="132">
        <v>724</v>
      </c>
      <c r="OL729" s="143"/>
      <c r="OM729" s="132"/>
      <c r="ON729" s="132" t="str">
        <f>IFERROR(IF(OM729&lt;1,"",SUM($OM$6:$OM729))-$OM729+1,"")</f>
        <v/>
      </c>
      <c r="OO729" s="132" t="str">
        <f>IFERROR(IF(OM729&lt;1,"",SUM($OM$6:$OM729)),"")</f>
        <v/>
      </c>
      <c r="OP729" s="143" t="str">
        <f t="shared" ca="1" si="174"/>
        <v/>
      </c>
      <c r="OQ729" s="138" t="str">
        <f ca="1">IFERROR(IF(OK729&gt;$ON$4,"",COUNTIF($OP$6:OP729,OP729)),"")</f>
        <v/>
      </c>
      <c r="OR729" s="138" t="str">
        <f t="shared" ca="1" si="175"/>
        <v/>
      </c>
      <c r="OS729" s="132" t="str">
        <f t="array" aca="1" ref="OS729" ca="1">IFERROR(IF(LEN(OP729)=0,"",INDEX(OFFSET($AA$6,0,OR729,500,1),SMALL(IF(ISNUMBER(OFFSET($AA$6,0,OR729,500,1)),ROW(OFFSET($AA$6,0,OR729,500,1))-ROW(AA$5)),OQ729))),"")</f>
        <v/>
      </c>
      <c r="OT729" s="132" t="str">
        <f ca="1">IFERROR(INDEX(Calc!$R$6:$Z$505,Calc!$OS729,Calc!OT$4),"")</f>
        <v/>
      </c>
      <c r="OU729" s="132" t="str">
        <f ca="1">IFERROR(INDEX(Calc!$R$6:$Z$505,Calc!$OS729,Calc!OU$4),"")</f>
        <v/>
      </c>
      <c r="OV729" s="132" t="str">
        <f ca="1">IFERROR(INDEX(Calc!$R$6:$Z$505,Calc!$OS729,Calc!OV$4),"")</f>
        <v/>
      </c>
      <c r="OW729" s="138" t="str">
        <f ca="1">IFERROR(INDEX(Calc!$R$6:$Z$505,Calc!$OS729,Calc!OW$4),"")</f>
        <v/>
      </c>
      <c r="OX729" s="138" t="str">
        <f ca="1">IFERROR(INDEX(Calc!$R$6:$Z$505,Calc!$OS729,Calc!OX$4),"")</f>
        <v/>
      </c>
      <c r="OY729" s="132" t="str">
        <f t="shared" ca="1" si="176"/>
        <v/>
      </c>
      <c r="OZ729" s="132" t="str">
        <f t="shared" ca="1" si="177"/>
        <v/>
      </c>
      <c r="PA729" s="132" t="str">
        <f t="shared" ca="1" si="178"/>
        <v/>
      </c>
      <c r="PB729" s="132" t="str">
        <f t="shared" ca="1" si="179"/>
        <v/>
      </c>
    </row>
    <row r="730" spans="401:418" x14ac:dyDescent="0.25">
      <c r="OK730" s="132">
        <v>725</v>
      </c>
      <c r="OL730" s="143"/>
      <c r="OM730" s="132"/>
      <c r="ON730" s="132" t="str">
        <f>IFERROR(IF(OM730&lt;1,"",SUM($OM$6:$OM730))-$OM730+1,"")</f>
        <v/>
      </c>
      <c r="OO730" s="132" t="str">
        <f>IFERROR(IF(OM730&lt;1,"",SUM($OM$6:$OM730)),"")</f>
        <v/>
      </c>
      <c r="OP730" s="143" t="str">
        <f t="shared" ca="1" si="174"/>
        <v/>
      </c>
      <c r="OQ730" s="138" t="str">
        <f ca="1">IFERROR(IF(OK730&gt;$ON$4,"",COUNTIF($OP$6:OP730,OP730)),"")</f>
        <v/>
      </c>
      <c r="OR730" s="138" t="str">
        <f t="shared" ca="1" si="175"/>
        <v/>
      </c>
      <c r="OS730" s="132" t="str">
        <f t="array" aca="1" ref="OS730" ca="1">IFERROR(IF(LEN(OP730)=0,"",INDEX(OFFSET($AA$6,0,OR730,500,1),SMALL(IF(ISNUMBER(OFFSET($AA$6,0,OR730,500,1)),ROW(OFFSET($AA$6,0,OR730,500,1))-ROW(AA$5)),OQ730))),"")</f>
        <v/>
      </c>
      <c r="OT730" s="132" t="str">
        <f ca="1">IFERROR(INDEX(Calc!$R$6:$Z$505,Calc!$OS730,Calc!OT$4),"")</f>
        <v/>
      </c>
      <c r="OU730" s="132" t="str">
        <f ca="1">IFERROR(INDEX(Calc!$R$6:$Z$505,Calc!$OS730,Calc!OU$4),"")</f>
        <v/>
      </c>
      <c r="OV730" s="132" t="str">
        <f ca="1">IFERROR(INDEX(Calc!$R$6:$Z$505,Calc!$OS730,Calc!OV$4),"")</f>
        <v/>
      </c>
      <c r="OW730" s="138" t="str">
        <f ca="1">IFERROR(INDEX(Calc!$R$6:$Z$505,Calc!$OS730,Calc!OW$4),"")</f>
        <v/>
      </c>
      <c r="OX730" s="138" t="str">
        <f ca="1">IFERROR(INDEX(Calc!$R$6:$Z$505,Calc!$OS730,Calc!OX$4),"")</f>
        <v/>
      </c>
      <c r="OY730" s="132" t="str">
        <f t="shared" ca="1" si="176"/>
        <v/>
      </c>
      <c r="OZ730" s="132" t="str">
        <f t="shared" ca="1" si="177"/>
        <v/>
      </c>
      <c r="PA730" s="132" t="str">
        <f t="shared" ca="1" si="178"/>
        <v/>
      </c>
      <c r="PB730" s="132" t="str">
        <f t="shared" ca="1" si="179"/>
        <v/>
      </c>
    </row>
    <row r="731" spans="401:418" x14ac:dyDescent="0.25">
      <c r="OK731" s="132">
        <v>726</v>
      </c>
      <c r="OL731" s="143"/>
      <c r="OM731" s="132"/>
      <c r="ON731" s="132" t="str">
        <f>IFERROR(IF(OM731&lt;1,"",SUM($OM$6:$OM731))-$OM731+1,"")</f>
        <v/>
      </c>
      <c r="OO731" s="132" t="str">
        <f>IFERROR(IF(OM731&lt;1,"",SUM($OM$6:$OM731)),"")</f>
        <v/>
      </c>
      <c r="OP731" s="143" t="str">
        <f t="shared" ca="1" si="174"/>
        <v/>
      </c>
      <c r="OQ731" s="138" t="str">
        <f ca="1">IFERROR(IF(OK731&gt;$ON$4,"",COUNTIF($OP$6:OP731,OP731)),"")</f>
        <v/>
      </c>
      <c r="OR731" s="138" t="str">
        <f t="shared" ca="1" si="175"/>
        <v/>
      </c>
      <c r="OS731" s="132" t="str">
        <f t="array" aca="1" ref="OS731" ca="1">IFERROR(IF(LEN(OP731)=0,"",INDEX(OFFSET($AA$6,0,OR731,500,1),SMALL(IF(ISNUMBER(OFFSET($AA$6,0,OR731,500,1)),ROW(OFFSET($AA$6,0,OR731,500,1))-ROW(AA$5)),OQ731))),"")</f>
        <v/>
      </c>
      <c r="OT731" s="132" t="str">
        <f ca="1">IFERROR(INDEX(Calc!$R$6:$Z$505,Calc!$OS731,Calc!OT$4),"")</f>
        <v/>
      </c>
      <c r="OU731" s="132" t="str">
        <f ca="1">IFERROR(INDEX(Calc!$R$6:$Z$505,Calc!$OS731,Calc!OU$4),"")</f>
        <v/>
      </c>
      <c r="OV731" s="132" t="str">
        <f ca="1">IFERROR(INDEX(Calc!$R$6:$Z$505,Calc!$OS731,Calc!OV$4),"")</f>
        <v/>
      </c>
      <c r="OW731" s="138" t="str">
        <f ca="1">IFERROR(INDEX(Calc!$R$6:$Z$505,Calc!$OS731,Calc!OW$4),"")</f>
        <v/>
      </c>
      <c r="OX731" s="138" t="str">
        <f ca="1">IFERROR(INDEX(Calc!$R$6:$Z$505,Calc!$OS731,Calc!OX$4),"")</f>
        <v/>
      </c>
      <c r="OY731" s="132" t="str">
        <f t="shared" ca="1" si="176"/>
        <v/>
      </c>
      <c r="OZ731" s="132" t="str">
        <f t="shared" ca="1" si="177"/>
        <v/>
      </c>
      <c r="PA731" s="132" t="str">
        <f t="shared" ca="1" si="178"/>
        <v/>
      </c>
      <c r="PB731" s="132" t="str">
        <f t="shared" ca="1" si="179"/>
        <v/>
      </c>
    </row>
    <row r="732" spans="401:418" x14ac:dyDescent="0.25">
      <c r="OK732" s="132">
        <v>727</v>
      </c>
      <c r="OL732" s="143"/>
      <c r="OM732" s="132"/>
      <c r="ON732" s="132" t="str">
        <f>IFERROR(IF(OM732&lt;1,"",SUM($OM$6:$OM732))-$OM732+1,"")</f>
        <v/>
      </c>
      <c r="OO732" s="132" t="str">
        <f>IFERROR(IF(OM732&lt;1,"",SUM($OM$6:$OM732)),"")</f>
        <v/>
      </c>
      <c r="OP732" s="143" t="str">
        <f t="shared" ca="1" si="174"/>
        <v/>
      </c>
      <c r="OQ732" s="138" t="str">
        <f ca="1">IFERROR(IF(OK732&gt;$ON$4,"",COUNTIF($OP$6:OP732,OP732)),"")</f>
        <v/>
      </c>
      <c r="OR732" s="138" t="str">
        <f t="shared" ca="1" si="175"/>
        <v/>
      </c>
      <c r="OS732" s="132" t="str">
        <f t="array" aca="1" ref="OS732" ca="1">IFERROR(IF(LEN(OP732)=0,"",INDEX(OFFSET($AA$6,0,OR732,500,1),SMALL(IF(ISNUMBER(OFFSET($AA$6,0,OR732,500,1)),ROW(OFFSET($AA$6,0,OR732,500,1))-ROW(AA$5)),OQ732))),"")</f>
        <v/>
      </c>
      <c r="OT732" s="132" t="str">
        <f ca="1">IFERROR(INDEX(Calc!$R$6:$Z$505,Calc!$OS732,Calc!OT$4),"")</f>
        <v/>
      </c>
      <c r="OU732" s="132" t="str">
        <f ca="1">IFERROR(INDEX(Calc!$R$6:$Z$505,Calc!$OS732,Calc!OU$4),"")</f>
        <v/>
      </c>
      <c r="OV732" s="132" t="str">
        <f ca="1">IFERROR(INDEX(Calc!$R$6:$Z$505,Calc!$OS732,Calc!OV$4),"")</f>
        <v/>
      </c>
      <c r="OW732" s="138" t="str">
        <f ca="1">IFERROR(INDEX(Calc!$R$6:$Z$505,Calc!$OS732,Calc!OW$4),"")</f>
        <v/>
      </c>
      <c r="OX732" s="138" t="str">
        <f ca="1">IFERROR(INDEX(Calc!$R$6:$Z$505,Calc!$OS732,Calc!OX$4),"")</f>
        <v/>
      </c>
      <c r="OY732" s="132" t="str">
        <f t="shared" ca="1" si="176"/>
        <v/>
      </c>
      <c r="OZ732" s="132" t="str">
        <f t="shared" ca="1" si="177"/>
        <v/>
      </c>
      <c r="PA732" s="132" t="str">
        <f t="shared" ca="1" si="178"/>
        <v/>
      </c>
      <c r="PB732" s="132" t="str">
        <f t="shared" ca="1" si="179"/>
        <v/>
      </c>
    </row>
    <row r="733" spans="401:418" x14ac:dyDescent="0.25">
      <c r="OK733" s="132">
        <v>728</v>
      </c>
      <c r="OL733" s="143"/>
      <c r="OM733" s="132"/>
      <c r="ON733" s="132" t="str">
        <f>IFERROR(IF(OM733&lt;1,"",SUM($OM$6:$OM733))-$OM733+1,"")</f>
        <v/>
      </c>
      <c r="OO733" s="132" t="str">
        <f>IFERROR(IF(OM733&lt;1,"",SUM($OM$6:$OM733)),"")</f>
        <v/>
      </c>
      <c r="OP733" s="143" t="str">
        <f t="shared" ca="1" si="174"/>
        <v/>
      </c>
      <c r="OQ733" s="138" t="str">
        <f ca="1">IFERROR(IF(OK733&gt;$ON$4,"",COUNTIF($OP$6:OP733,OP733)),"")</f>
        <v/>
      </c>
      <c r="OR733" s="138" t="str">
        <f t="shared" ca="1" si="175"/>
        <v/>
      </c>
      <c r="OS733" s="132" t="str">
        <f t="array" aca="1" ref="OS733" ca="1">IFERROR(IF(LEN(OP733)=0,"",INDEX(OFFSET($AA$6,0,OR733,500,1),SMALL(IF(ISNUMBER(OFFSET($AA$6,0,OR733,500,1)),ROW(OFFSET($AA$6,0,OR733,500,1))-ROW(AA$5)),OQ733))),"")</f>
        <v/>
      </c>
      <c r="OT733" s="132" t="str">
        <f ca="1">IFERROR(INDEX(Calc!$R$6:$Z$505,Calc!$OS733,Calc!OT$4),"")</f>
        <v/>
      </c>
      <c r="OU733" s="132" t="str">
        <f ca="1">IFERROR(INDEX(Calc!$R$6:$Z$505,Calc!$OS733,Calc!OU$4),"")</f>
        <v/>
      </c>
      <c r="OV733" s="132" t="str">
        <f ca="1">IFERROR(INDEX(Calc!$R$6:$Z$505,Calc!$OS733,Calc!OV$4),"")</f>
        <v/>
      </c>
      <c r="OW733" s="138" t="str">
        <f ca="1">IFERROR(INDEX(Calc!$R$6:$Z$505,Calc!$OS733,Calc!OW$4),"")</f>
        <v/>
      </c>
      <c r="OX733" s="138" t="str">
        <f ca="1">IFERROR(INDEX(Calc!$R$6:$Z$505,Calc!$OS733,Calc!OX$4),"")</f>
        <v/>
      </c>
      <c r="OY733" s="132" t="str">
        <f t="shared" ca="1" si="176"/>
        <v/>
      </c>
      <c r="OZ733" s="132" t="str">
        <f t="shared" ca="1" si="177"/>
        <v/>
      </c>
      <c r="PA733" s="132" t="str">
        <f t="shared" ca="1" si="178"/>
        <v/>
      </c>
      <c r="PB733" s="132" t="str">
        <f t="shared" ca="1" si="179"/>
        <v/>
      </c>
    </row>
    <row r="734" spans="401:418" x14ac:dyDescent="0.25">
      <c r="OK734" s="132">
        <v>729</v>
      </c>
      <c r="OL734" s="143"/>
      <c r="OM734" s="132"/>
      <c r="ON734" s="132" t="str">
        <f>IFERROR(IF(OM734&lt;1,"",SUM($OM$6:$OM734))-$OM734+1,"")</f>
        <v/>
      </c>
      <c r="OO734" s="132" t="str">
        <f>IFERROR(IF(OM734&lt;1,"",SUM($OM$6:$OM734)),"")</f>
        <v/>
      </c>
      <c r="OP734" s="143" t="str">
        <f t="shared" ca="1" si="174"/>
        <v/>
      </c>
      <c r="OQ734" s="138" t="str">
        <f ca="1">IFERROR(IF(OK734&gt;$ON$4,"",COUNTIF($OP$6:OP734,OP734)),"")</f>
        <v/>
      </c>
      <c r="OR734" s="138" t="str">
        <f t="shared" ca="1" si="175"/>
        <v/>
      </c>
      <c r="OS734" s="132" t="str">
        <f t="array" aca="1" ref="OS734" ca="1">IFERROR(IF(LEN(OP734)=0,"",INDEX(OFFSET($AA$6,0,OR734,500,1),SMALL(IF(ISNUMBER(OFFSET($AA$6,0,OR734,500,1)),ROW(OFFSET($AA$6,0,OR734,500,1))-ROW(AA$5)),OQ734))),"")</f>
        <v/>
      </c>
      <c r="OT734" s="132" t="str">
        <f ca="1">IFERROR(INDEX(Calc!$R$6:$Z$505,Calc!$OS734,Calc!OT$4),"")</f>
        <v/>
      </c>
      <c r="OU734" s="132" t="str">
        <f ca="1">IFERROR(INDEX(Calc!$R$6:$Z$505,Calc!$OS734,Calc!OU$4),"")</f>
        <v/>
      </c>
      <c r="OV734" s="132" t="str">
        <f ca="1">IFERROR(INDEX(Calc!$R$6:$Z$505,Calc!$OS734,Calc!OV$4),"")</f>
        <v/>
      </c>
      <c r="OW734" s="138" t="str">
        <f ca="1">IFERROR(INDEX(Calc!$R$6:$Z$505,Calc!$OS734,Calc!OW$4),"")</f>
        <v/>
      </c>
      <c r="OX734" s="138" t="str">
        <f ca="1">IFERROR(INDEX(Calc!$R$6:$Z$505,Calc!$OS734,Calc!OX$4),"")</f>
        <v/>
      </c>
      <c r="OY734" s="132" t="str">
        <f t="shared" ca="1" si="176"/>
        <v/>
      </c>
      <c r="OZ734" s="132" t="str">
        <f t="shared" ca="1" si="177"/>
        <v/>
      </c>
      <c r="PA734" s="132" t="str">
        <f t="shared" ca="1" si="178"/>
        <v/>
      </c>
      <c r="PB734" s="132" t="str">
        <f t="shared" ca="1" si="179"/>
        <v/>
      </c>
    </row>
    <row r="735" spans="401:418" x14ac:dyDescent="0.25">
      <c r="OK735" s="132">
        <v>730</v>
      </c>
      <c r="OL735" s="143"/>
      <c r="OM735" s="132"/>
      <c r="ON735" s="132" t="str">
        <f>IFERROR(IF(OM735&lt;1,"",SUM($OM$6:$OM735))-$OM735+1,"")</f>
        <v/>
      </c>
      <c r="OO735" s="132" t="str">
        <f>IFERROR(IF(OM735&lt;1,"",SUM($OM$6:$OM735)),"")</f>
        <v/>
      </c>
      <c r="OP735" s="143" t="str">
        <f t="shared" ca="1" si="174"/>
        <v/>
      </c>
      <c r="OQ735" s="138" t="str">
        <f ca="1">IFERROR(IF(OK735&gt;$ON$4,"",COUNTIF($OP$6:OP735,OP735)),"")</f>
        <v/>
      </c>
      <c r="OR735" s="138" t="str">
        <f t="shared" ca="1" si="175"/>
        <v/>
      </c>
      <c r="OS735" s="132" t="str">
        <f t="array" aca="1" ref="OS735" ca="1">IFERROR(IF(LEN(OP735)=0,"",INDEX(OFFSET($AA$6,0,OR735,500,1),SMALL(IF(ISNUMBER(OFFSET($AA$6,0,OR735,500,1)),ROW(OFFSET($AA$6,0,OR735,500,1))-ROW(AA$5)),OQ735))),"")</f>
        <v/>
      </c>
      <c r="OT735" s="132" t="str">
        <f ca="1">IFERROR(INDEX(Calc!$R$6:$Z$505,Calc!$OS735,Calc!OT$4),"")</f>
        <v/>
      </c>
      <c r="OU735" s="132" t="str">
        <f ca="1">IFERROR(INDEX(Calc!$R$6:$Z$505,Calc!$OS735,Calc!OU$4),"")</f>
        <v/>
      </c>
      <c r="OV735" s="132" t="str">
        <f ca="1">IFERROR(INDEX(Calc!$R$6:$Z$505,Calc!$OS735,Calc!OV$4),"")</f>
        <v/>
      </c>
      <c r="OW735" s="138" t="str">
        <f ca="1">IFERROR(INDEX(Calc!$R$6:$Z$505,Calc!$OS735,Calc!OW$4),"")</f>
        <v/>
      </c>
      <c r="OX735" s="138" t="str">
        <f ca="1">IFERROR(INDEX(Calc!$R$6:$Z$505,Calc!$OS735,Calc!OX$4),"")</f>
        <v/>
      </c>
      <c r="OY735" s="132" t="str">
        <f t="shared" ca="1" si="176"/>
        <v/>
      </c>
      <c r="OZ735" s="132" t="str">
        <f t="shared" ca="1" si="177"/>
        <v/>
      </c>
      <c r="PA735" s="132" t="str">
        <f t="shared" ca="1" si="178"/>
        <v/>
      </c>
      <c r="PB735" s="132" t="str">
        <f t="shared" ca="1" si="179"/>
        <v/>
      </c>
    </row>
    <row r="736" spans="401:418" x14ac:dyDescent="0.25">
      <c r="OK736" s="132">
        <v>731</v>
      </c>
      <c r="OL736" s="143"/>
      <c r="OM736" s="132"/>
      <c r="ON736" s="132" t="str">
        <f>IFERROR(IF(OM736&lt;1,"",SUM($OM$6:$OM736))-$OM736+1,"")</f>
        <v/>
      </c>
      <c r="OO736" s="132" t="str">
        <f>IFERROR(IF(OM736&lt;1,"",SUM($OM$6:$OM736)),"")</f>
        <v/>
      </c>
      <c r="OP736" s="143" t="str">
        <f t="shared" ca="1" si="174"/>
        <v/>
      </c>
      <c r="OQ736" s="138" t="str">
        <f ca="1">IFERROR(IF(OK736&gt;$ON$4,"",COUNTIF($OP$6:OP736,OP736)),"")</f>
        <v/>
      </c>
      <c r="OR736" s="138" t="str">
        <f t="shared" ca="1" si="175"/>
        <v/>
      </c>
      <c r="OS736" s="132" t="str">
        <f t="array" aca="1" ref="OS736" ca="1">IFERROR(IF(LEN(OP736)=0,"",INDEX(OFFSET($AA$6,0,OR736,500,1),SMALL(IF(ISNUMBER(OFFSET($AA$6,0,OR736,500,1)),ROW(OFFSET($AA$6,0,OR736,500,1))-ROW(AA$5)),OQ736))),"")</f>
        <v/>
      </c>
      <c r="OT736" s="132" t="str">
        <f ca="1">IFERROR(INDEX(Calc!$R$6:$Z$505,Calc!$OS736,Calc!OT$4),"")</f>
        <v/>
      </c>
      <c r="OU736" s="132" t="str">
        <f ca="1">IFERROR(INDEX(Calc!$R$6:$Z$505,Calc!$OS736,Calc!OU$4),"")</f>
        <v/>
      </c>
      <c r="OV736" s="132" t="str">
        <f ca="1">IFERROR(INDEX(Calc!$R$6:$Z$505,Calc!$OS736,Calc!OV$4),"")</f>
        <v/>
      </c>
      <c r="OW736" s="138" t="str">
        <f ca="1">IFERROR(INDEX(Calc!$R$6:$Z$505,Calc!$OS736,Calc!OW$4),"")</f>
        <v/>
      </c>
      <c r="OX736" s="138" t="str">
        <f ca="1">IFERROR(INDEX(Calc!$R$6:$Z$505,Calc!$OS736,Calc!OX$4),"")</f>
        <v/>
      </c>
      <c r="OY736" s="132" t="str">
        <f t="shared" ca="1" si="176"/>
        <v/>
      </c>
      <c r="OZ736" s="132" t="str">
        <f t="shared" ca="1" si="177"/>
        <v/>
      </c>
      <c r="PA736" s="132" t="str">
        <f t="shared" ca="1" si="178"/>
        <v/>
      </c>
      <c r="PB736" s="132" t="str">
        <f t="shared" ca="1" si="179"/>
        <v/>
      </c>
    </row>
    <row r="737" spans="401:418" x14ac:dyDescent="0.25">
      <c r="OK737" s="132">
        <v>732</v>
      </c>
      <c r="OL737" s="143"/>
      <c r="OM737" s="132"/>
      <c r="ON737" s="132" t="str">
        <f>IFERROR(IF(OM737&lt;1,"",SUM($OM$6:$OM737))-$OM737+1,"")</f>
        <v/>
      </c>
      <c r="OO737" s="132" t="str">
        <f>IFERROR(IF(OM737&lt;1,"",SUM($OM$6:$OM737)),"")</f>
        <v/>
      </c>
      <c r="OP737" s="143" t="str">
        <f t="shared" ca="1" si="174"/>
        <v/>
      </c>
      <c r="OQ737" s="138" t="str">
        <f ca="1">IFERROR(IF(OK737&gt;$ON$4,"",COUNTIF($OP$6:OP737,OP737)),"")</f>
        <v/>
      </c>
      <c r="OR737" s="138" t="str">
        <f t="shared" ca="1" si="175"/>
        <v/>
      </c>
      <c r="OS737" s="132" t="str">
        <f t="array" aca="1" ref="OS737" ca="1">IFERROR(IF(LEN(OP737)=0,"",INDEX(OFFSET($AA$6,0,OR737,500,1),SMALL(IF(ISNUMBER(OFFSET($AA$6,0,OR737,500,1)),ROW(OFFSET($AA$6,0,OR737,500,1))-ROW(AA$5)),OQ737))),"")</f>
        <v/>
      </c>
      <c r="OT737" s="132" t="str">
        <f ca="1">IFERROR(INDEX(Calc!$R$6:$Z$505,Calc!$OS737,Calc!OT$4),"")</f>
        <v/>
      </c>
      <c r="OU737" s="132" t="str">
        <f ca="1">IFERROR(INDEX(Calc!$R$6:$Z$505,Calc!$OS737,Calc!OU$4),"")</f>
        <v/>
      </c>
      <c r="OV737" s="132" t="str">
        <f ca="1">IFERROR(INDEX(Calc!$R$6:$Z$505,Calc!$OS737,Calc!OV$4),"")</f>
        <v/>
      </c>
      <c r="OW737" s="138" t="str">
        <f ca="1">IFERROR(INDEX(Calc!$R$6:$Z$505,Calc!$OS737,Calc!OW$4),"")</f>
        <v/>
      </c>
      <c r="OX737" s="138" t="str">
        <f ca="1">IFERROR(INDEX(Calc!$R$6:$Z$505,Calc!$OS737,Calc!OX$4),"")</f>
        <v/>
      </c>
      <c r="OY737" s="132" t="str">
        <f t="shared" ca="1" si="176"/>
        <v/>
      </c>
      <c r="OZ737" s="132" t="str">
        <f t="shared" ca="1" si="177"/>
        <v/>
      </c>
      <c r="PA737" s="132" t="str">
        <f t="shared" ca="1" si="178"/>
        <v/>
      </c>
      <c r="PB737" s="132" t="str">
        <f t="shared" ca="1" si="179"/>
        <v/>
      </c>
    </row>
    <row r="738" spans="401:418" x14ac:dyDescent="0.25">
      <c r="OK738" s="132">
        <v>733</v>
      </c>
      <c r="OL738" s="143"/>
      <c r="OM738" s="132"/>
      <c r="ON738" s="132" t="str">
        <f>IFERROR(IF(OM738&lt;1,"",SUM($OM$6:$OM738))-$OM738+1,"")</f>
        <v/>
      </c>
      <c r="OO738" s="132" t="str">
        <f>IFERROR(IF(OM738&lt;1,"",SUM($OM$6:$OM738)),"")</f>
        <v/>
      </c>
      <c r="OP738" s="143" t="str">
        <f t="shared" ca="1" si="174"/>
        <v/>
      </c>
      <c r="OQ738" s="138" t="str">
        <f ca="1">IFERROR(IF(OK738&gt;$ON$4,"",COUNTIF($OP$6:OP738,OP738)),"")</f>
        <v/>
      </c>
      <c r="OR738" s="138" t="str">
        <f t="shared" ca="1" si="175"/>
        <v/>
      </c>
      <c r="OS738" s="132" t="str">
        <f t="array" aca="1" ref="OS738" ca="1">IFERROR(IF(LEN(OP738)=0,"",INDEX(OFFSET($AA$6,0,OR738,500,1),SMALL(IF(ISNUMBER(OFFSET($AA$6,0,OR738,500,1)),ROW(OFFSET($AA$6,0,OR738,500,1))-ROW(AA$5)),OQ738))),"")</f>
        <v/>
      </c>
      <c r="OT738" s="132" t="str">
        <f ca="1">IFERROR(INDEX(Calc!$R$6:$Z$505,Calc!$OS738,Calc!OT$4),"")</f>
        <v/>
      </c>
      <c r="OU738" s="132" t="str">
        <f ca="1">IFERROR(INDEX(Calc!$R$6:$Z$505,Calc!$OS738,Calc!OU$4),"")</f>
        <v/>
      </c>
      <c r="OV738" s="132" t="str">
        <f ca="1">IFERROR(INDEX(Calc!$R$6:$Z$505,Calc!$OS738,Calc!OV$4),"")</f>
        <v/>
      </c>
      <c r="OW738" s="138" t="str">
        <f ca="1">IFERROR(INDEX(Calc!$R$6:$Z$505,Calc!$OS738,Calc!OW$4),"")</f>
        <v/>
      </c>
      <c r="OX738" s="138" t="str">
        <f ca="1">IFERROR(INDEX(Calc!$R$6:$Z$505,Calc!$OS738,Calc!OX$4),"")</f>
        <v/>
      </c>
      <c r="OY738" s="132" t="str">
        <f t="shared" ca="1" si="176"/>
        <v/>
      </c>
      <c r="OZ738" s="132" t="str">
        <f t="shared" ca="1" si="177"/>
        <v/>
      </c>
      <c r="PA738" s="132" t="str">
        <f t="shared" ca="1" si="178"/>
        <v/>
      </c>
      <c r="PB738" s="132" t="str">
        <f t="shared" ca="1" si="179"/>
        <v/>
      </c>
    </row>
    <row r="739" spans="401:418" x14ac:dyDescent="0.25">
      <c r="OK739" s="132">
        <v>734</v>
      </c>
      <c r="OL739" s="143"/>
      <c r="OM739" s="132"/>
      <c r="ON739" s="132" t="str">
        <f>IFERROR(IF(OM739&lt;1,"",SUM($OM$6:$OM739))-$OM739+1,"")</f>
        <v/>
      </c>
      <c r="OO739" s="132" t="str">
        <f>IFERROR(IF(OM739&lt;1,"",SUM($OM$6:$OM739)),"")</f>
        <v/>
      </c>
      <c r="OP739" s="143" t="str">
        <f t="shared" ca="1" si="174"/>
        <v/>
      </c>
      <c r="OQ739" s="138" t="str">
        <f ca="1">IFERROR(IF(OK739&gt;$ON$4,"",COUNTIF($OP$6:OP739,OP739)),"")</f>
        <v/>
      </c>
      <c r="OR739" s="138" t="str">
        <f t="shared" ca="1" si="175"/>
        <v/>
      </c>
      <c r="OS739" s="132" t="str">
        <f t="array" aca="1" ref="OS739" ca="1">IFERROR(IF(LEN(OP739)=0,"",INDEX(OFFSET($AA$6,0,OR739,500,1),SMALL(IF(ISNUMBER(OFFSET($AA$6,0,OR739,500,1)),ROW(OFFSET($AA$6,0,OR739,500,1))-ROW(AA$5)),OQ739))),"")</f>
        <v/>
      </c>
      <c r="OT739" s="132" t="str">
        <f ca="1">IFERROR(INDEX(Calc!$R$6:$Z$505,Calc!$OS739,Calc!OT$4),"")</f>
        <v/>
      </c>
      <c r="OU739" s="132" t="str">
        <f ca="1">IFERROR(INDEX(Calc!$R$6:$Z$505,Calc!$OS739,Calc!OU$4),"")</f>
        <v/>
      </c>
      <c r="OV739" s="132" t="str">
        <f ca="1">IFERROR(INDEX(Calc!$R$6:$Z$505,Calc!$OS739,Calc!OV$4),"")</f>
        <v/>
      </c>
      <c r="OW739" s="138" t="str">
        <f ca="1">IFERROR(INDEX(Calc!$R$6:$Z$505,Calc!$OS739,Calc!OW$4),"")</f>
        <v/>
      </c>
      <c r="OX739" s="138" t="str">
        <f ca="1">IFERROR(INDEX(Calc!$R$6:$Z$505,Calc!$OS739,Calc!OX$4),"")</f>
        <v/>
      </c>
      <c r="OY739" s="132" t="str">
        <f t="shared" ca="1" si="176"/>
        <v/>
      </c>
      <c r="OZ739" s="132" t="str">
        <f t="shared" ca="1" si="177"/>
        <v/>
      </c>
      <c r="PA739" s="132" t="str">
        <f t="shared" ca="1" si="178"/>
        <v/>
      </c>
      <c r="PB739" s="132" t="str">
        <f t="shared" ca="1" si="179"/>
        <v/>
      </c>
    </row>
    <row r="740" spans="401:418" x14ac:dyDescent="0.25">
      <c r="OK740" s="132">
        <v>735</v>
      </c>
      <c r="OL740" s="143"/>
      <c r="OM740" s="132"/>
      <c r="ON740" s="132" t="str">
        <f>IFERROR(IF(OM740&lt;1,"",SUM($OM$6:$OM740))-$OM740+1,"")</f>
        <v/>
      </c>
      <c r="OO740" s="132" t="str">
        <f>IFERROR(IF(OM740&lt;1,"",SUM($OM$6:$OM740)),"")</f>
        <v/>
      </c>
      <c r="OP740" s="143" t="str">
        <f t="shared" ca="1" si="174"/>
        <v/>
      </c>
      <c r="OQ740" s="138" t="str">
        <f ca="1">IFERROR(IF(OK740&gt;$ON$4,"",COUNTIF($OP$6:OP740,OP740)),"")</f>
        <v/>
      </c>
      <c r="OR740" s="138" t="str">
        <f t="shared" ca="1" si="175"/>
        <v/>
      </c>
      <c r="OS740" s="132" t="str">
        <f t="array" aca="1" ref="OS740" ca="1">IFERROR(IF(LEN(OP740)=0,"",INDEX(OFFSET($AA$6,0,OR740,500,1),SMALL(IF(ISNUMBER(OFFSET($AA$6,0,OR740,500,1)),ROW(OFFSET($AA$6,0,OR740,500,1))-ROW(AA$5)),OQ740))),"")</f>
        <v/>
      </c>
      <c r="OT740" s="132" t="str">
        <f ca="1">IFERROR(INDEX(Calc!$R$6:$Z$505,Calc!$OS740,Calc!OT$4),"")</f>
        <v/>
      </c>
      <c r="OU740" s="132" t="str">
        <f ca="1">IFERROR(INDEX(Calc!$R$6:$Z$505,Calc!$OS740,Calc!OU$4),"")</f>
        <v/>
      </c>
      <c r="OV740" s="132" t="str">
        <f ca="1">IFERROR(INDEX(Calc!$R$6:$Z$505,Calc!$OS740,Calc!OV$4),"")</f>
        <v/>
      </c>
      <c r="OW740" s="138" t="str">
        <f ca="1">IFERROR(INDEX(Calc!$R$6:$Z$505,Calc!$OS740,Calc!OW$4),"")</f>
        <v/>
      </c>
      <c r="OX740" s="138" t="str">
        <f ca="1">IFERROR(INDEX(Calc!$R$6:$Z$505,Calc!$OS740,Calc!OX$4),"")</f>
        <v/>
      </c>
      <c r="OY740" s="132" t="str">
        <f t="shared" ca="1" si="176"/>
        <v/>
      </c>
      <c r="OZ740" s="132" t="str">
        <f t="shared" ca="1" si="177"/>
        <v/>
      </c>
      <c r="PA740" s="132" t="str">
        <f t="shared" ca="1" si="178"/>
        <v/>
      </c>
      <c r="PB740" s="132" t="str">
        <f t="shared" ca="1" si="179"/>
        <v/>
      </c>
    </row>
    <row r="741" spans="401:418" x14ac:dyDescent="0.25">
      <c r="OK741" s="132">
        <v>736</v>
      </c>
      <c r="OL741" s="143"/>
      <c r="OM741" s="132"/>
      <c r="ON741" s="132" t="str">
        <f>IFERROR(IF(OM741&lt;1,"",SUM($OM$6:$OM741))-$OM741+1,"")</f>
        <v/>
      </c>
      <c r="OO741" s="132" t="str">
        <f>IFERROR(IF(OM741&lt;1,"",SUM($OM$6:$OM741)),"")</f>
        <v/>
      </c>
      <c r="OP741" s="143" t="str">
        <f t="shared" ca="1" si="174"/>
        <v/>
      </c>
      <c r="OQ741" s="138" t="str">
        <f ca="1">IFERROR(IF(OK741&gt;$ON$4,"",COUNTIF($OP$6:OP741,OP741)),"")</f>
        <v/>
      </c>
      <c r="OR741" s="138" t="str">
        <f t="shared" ca="1" si="175"/>
        <v/>
      </c>
      <c r="OS741" s="132" t="str">
        <f t="array" aca="1" ref="OS741" ca="1">IFERROR(IF(LEN(OP741)=0,"",INDEX(OFFSET($AA$6,0,OR741,500,1),SMALL(IF(ISNUMBER(OFFSET($AA$6,0,OR741,500,1)),ROW(OFFSET($AA$6,0,OR741,500,1))-ROW(AA$5)),OQ741))),"")</f>
        <v/>
      </c>
      <c r="OT741" s="132" t="str">
        <f ca="1">IFERROR(INDEX(Calc!$R$6:$Z$505,Calc!$OS741,Calc!OT$4),"")</f>
        <v/>
      </c>
      <c r="OU741" s="132" t="str">
        <f ca="1">IFERROR(INDEX(Calc!$R$6:$Z$505,Calc!$OS741,Calc!OU$4),"")</f>
        <v/>
      </c>
      <c r="OV741" s="132" t="str">
        <f ca="1">IFERROR(INDEX(Calc!$R$6:$Z$505,Calc!$OS741,Calc!OV$4),"")</f>
        <v/>
      </c>
      <c r="OW741" s="138" t="str">
        <f ca="1">IFERROR(INDEX(Calc!$R$6:$Z$505,Calc!$OS741,Calc!OW$4),"")</f>
        <v/>
      </c>
      <c r="OX741" s="138" t="str">
        <f ca="1">IFERROR(INDEX(Calc!$R$6:$Z$505,Calc!$OS741,Calc!OX$4),"")</f>
        <v/>
      </c>
      <c r="OY741" s="132" t="str">
        <f t="shared" ca="1" si="176"/>
        <v/>
      </c>
      <c r="OZ741" s="132" t="str">
        <f t="shared" ca="1" si="177"/>
        <v/>
      </c>
      <c r="PA741" s="132" t="str">
        <f t="shared" ca="1" si="178"/>
        <v/>
      </c>
      <c r="PB741" s="132" t="str">
        <f t="shared" ca="1" si="179"/>
        <v/>
      </c>
    </row>
    <row r="742" spans="401:418" x14ac:dyDescent="0.25">
      <c r="OK742" s="132">
        <v>737</v>
      </c>
      <c r="OL742" s="143"/>
      <c r="OM742" s="132"/>
      <c r="ON742" s="132" t="str">
        <f>IFERROR(IF(OM742&lt;1,"",SUM($OM$6:$OM742))-$OM742+1,"")</f>
        <v/>
      </c>
      <c r="OO742" s="132" t="str">
        <f>IFERROR(IF(OM742&lt;1,"",SUM($OM$6:$OM742)),"")</f>
        <v/>
      </c>
      <c r="OP742" s="143" t="str">
        <f t="shared" ca="1" si="174"/>
        <v/>
      </c>
      <c r="OQ742" s="138" t="str">
        <f ca="1">IFERROR(IF(OK742&gt;$ON$4,"",COUNTIF($OP$6:OP742,OP742)),"")</f>
        <v/>
      </c>
      <c r="OR742" s="138" t="str">
        <f t="shared" ca="1" si="175"/>
        <v/>
      </c>
      <c r="OS742" s="132" t="str">
        <f t="array" aca="1" ref="OS742" ca="1">IFERROR(IF(LEN(OP742)=0,"",INDEX(OFFSET($AA$6,0,OR742,500,1),SMALL(IF(ISNUMBER(OFFSET($AA$6,0,OR742,500,1)),ROW(OFFSET($AA$6,0,OR742,500,1))-ROW(AA$5)),OQ742))),"")</f>
        <v/>
      </c>
      <c r="OT742" s="132" t="str">
        <f ca="1">IFERROR(INDEX(Calc!$R$6:$Z$505,Calc!$OS742,Calc!OT$4),"")</f>
        <v/>
      </c>
      <c r="OU742" s="132" t="str">
        <f ca="1">IFERROR(INDEX(Calc!$R$6:$Z$505,Calc!$OS742,Calc!OU$4),"")</f>
        <v/>
      </c>
      <c r="OV742" s="132" t="str">
        <f ca="1">IFERROR(INDEX(Calc!$R$6:$Z$505,Calc!$OS742,Calc!OV$4),"")</f>
        <v/>
      </c>
      <c r="OW742" s="138" t="str">
        <f ca="1">IFERROR(INDEX(Calc!$R$6:$Z$505,Calc!$OS742,Calc!OW$4),"")</f>
        <v/>
      </c>
      <c r="OX742" s="138" t="str">
        <f ca="1">IFERROR(INDEX(Calc!$R$6:$Z$505,Calc!$OS742,Calc!OX$4),"")</f>
        <v/>
      </c>
      <c r="OY742" s="132" t="str">
        <f t="shared" ca="1" si="176"/>
        <v/>
      </c>
      <c r="OZ742" s="132" t="str">
        <f t="shared" ca="1" si="177"/>
        <v/>
      </c>
      <c r="PA742" s="132" t="str">
        <f t="shared" ca="1" si="178"/>
        <v/>
      </c>
      <c r="PB742" s="132" t="str">
        <f t="shared" ca="1" si="179"/>
        <v/>
      </c>
    </row>
    <row r="743" spans="401:418" x14ac:dyDescent="0.25">
      <c r="OK743" s="132">
        <v>738</v>
      </c>
      <c r="OL743" s="143"/>
      <c r="OM743" s="132"/>
      <c r="ON743" s="132" t="str">
        <f>IFERROR(IF(OM743&lt;1,"",SUM($OM$6:$OM743))-$OM743+1,"")</f>
        <v/>
      </c>
      <c r="OO743" s="132" t="str">
        <f>IFERROR(IF(OM743&lt;1,"",SUM($OM$6:$OM743)),"")</f>
        <v/>
      </c>
      <c r="OP743" s="143" t="str">
        <f t="shared" ca="1" si="174"/>
        <v/>
      </c>
      <c r="OQ743" s="138" t="str">
        <f ca="1">IFERROR(IF(OK743&gt;$ON$4,"",COUNTIF($OP$6:OP743,OP743)),"")</f>
        <v/>
      </c>
      <c r="OR743" s="138" t="str">
        <f t="shared" ca="1" si="175"/>
        <v/>
      </c>
      <c r="OS743" s="132" t="str">
        <f t="array" aca="1" ref="OS743" ca="1">IFERROR(IF(LEN(OP743)=0,"",INDEX(OFFSET($AA$6,0,OR743,500,1),SMALL(IF(ISNUMBER(OFFSET($AA$6,0,OR743,500,1)),ROW(OFFSET($AA$6,0,OR743,500,1))-ROW(AA$5)),OQ743))),"")</f>
        <v/>
      </c>
      <c r="OT743" s="132" t="str">
        <f ca="1">IFERROR(INDEX(Calc!$R$6:$Z$505,Calc!$OS743,Calc!OT$4),"")</f>
        <v/>
      </c>
      <c r="OU743" s="132" t="str">
        <f ca="1">IFERROR(INDEX(Calc!$R$6:$Z$505,Calc!$OS743,Calc!OU$4),"")</f>
        <v/>
      </c>
      <c r="OV743" s="132" t="str">
        <f ca="1">IFERROR(INDEX(Calc!$R$6:$Z$505,Calc!$OS743,Calc!OV$4),"")</f>
        <v/>
      </c>
      <c r="OW743" s="138" t="str">
        <f ca="1">IFERROR(INDEX(Calc!$R$6:$Z$505,Calc!$OS743,Calc!OW$4),"")</f>
        <v/>
      </c>
      <c r="OX743" s="138" t="str">
        <f ca="1">IFERROR(INDEX(Calc!$R$6:$Z$505,Calc!$OS743,Calc!OX$4),"")</f>
        <v/>
      </c>
      <c r="OY743" s="132" t="str">
        <f t="shared" ca="1" si="176"/>
        <v/>
      </c>
      <c r="OZ743" s="132" t="str">
        <f t="shared" ca="1" si="177"/>
        <v/>
      </c>
      <c r="PA743" s="132" t="str">
        <f t="shared" ca="1" si="178"/>
        <v/>
      </c>
      <c r="PB743" s="132" t="str">
        <f t="shared" ca="1" si="179"/>
        <v/>
      </c>
    </row>
    <row r="744" spans="401:418" x14ac:dyDescent="0.25">
      <c r="OK744" s="132">
        <v>739</v>
      </c>
      <c r="OL744" s="143"/>
      <c r="OM744" s="132"/>
      <c r="ON744" s="132" t="str">
        <f>IFERROR(IF(OM744&lt;1,"",SUM($OM$6:$OM744))-$OM744+1,"")</f>
        <v/>
      </c>
      <c r="OO744" s="132" t="str">
        <f>IFERROR(IF(OM744&lt;1,"",SUM($OM$6:$OM744)),"")</f>
        <v/>
      </c>
      <c r="OP744" s="143" t="str">
        <f t="shared" ca="1" si="174"/>
        <v/>
      </c>
      <c r="OQ744" s="138" t="str">
        <f ca="1">IFERROR(IF(OK744&gt;$ON$4,"",COUNTIF($OP$6:OP744,OP744)),"")</f>
        <v/>
      </c>
      <c r="OR744" s="138" t="str">
        <f t="shared" ca="1" si="175"/>
        <v/>
      </c>
      <c r="OS744" s="132" t="str">
        <f t="array" aca="1" ref="OS744" ca="1">IFERROR(IF(LEN(OP744)=0,"",INDEX(OFFSET($AA$6,0,OR744,500,1),SMALL(IF(ISNUMBER(OFFSET($AA$6,0,OR744,500,1)),ROW(OFFSET($AA$6,0,OR744,500,1))-ROW(AA$5)),OQ744))),"")</f>
        <v/>
      </c>
      <c r="OT744" s="132" t="str">
        <f ca="1">IFERROR(INDEX(Calc!$R$6:$Z$505,Calc!$OS744,Calc!OT$4),"")</f>
        <v/>
      </c>
      <c r="OU744" s="132" t="str">
        <f ca="1">IFERROR(INDEX(Calc!$R$6:$Z$505,Calc!$OS744,Calc!OU$4),"")</f>
        <v/>
      </c>
      <c r="OV744" s="132" t="str">
        <f ca="1">IFERROR(INDEX(Calc!$R$6:$Z$505,Calc!$OS744,Calc!OV$4),"")</f>
        <v/>
      </c>
      <c r="OW744" s="138" t="str">
        <f ca="1">IFERROR(INDEX(Calc!$R$6:$Z$505,Calc!$OS744,Calc!OW$4),"")</f>
        <v/>
      </c>
      <c r="OX744" s="138" t="str">
        <f ca="1">IFERROR(INDEX(Calc!$R$6:$Z$505,Calc!$OS744,Calc!OX$4),"")</f>
        <v/>
      </c>
      <c r="OY744" s="132" t="str">
        <f t="shared" ca="1" si="176"/>
        <v/>
      </c>
      <c r="OZ744" s="132" t="str">
        <f t="shared" ca="1" si="177"/>
        <v/>
      </c>
      <c r="PA744" s="132" t="str">
        <f t="shared" ca="1" si="178"/>
        <v/>
      </c>
      <c r="PB744" s="132" t="str">
        <f t="shared" ca="1" si="179"/>
        <v/>
      </c>
    </row>
    <row r="745" spans="401:418" x14ac:dyDescent="0.25">
      <c r="OK745" s="132">
        <v>740</v>
      </c>
      <c r="OL745" s="143"/>
      <c r="OM745" s="132"/>
      <c r="ON745" s="132" t="str">
        <f>IFERROR(IF(OM745&lt;1,"",SUM($OM$6:$OM745))-$OM745+1,"")</f>
        <v/>
      </c>
      <c r="OO745" s="132" t="str">
        <f>IFERROR(IF(OM745&lt;1,"",SUM($OM$6:$OM745)),"")</f>
        <v/>
      </c>
      <c r="OP745" s="143" t="str">
        <f t="shared" ca="1" si="174"/>
        <v/>
      </c>
      <c r="OQ745" s="138" t="str">
        <f ca="1">IFERROR(IF(OK745&gt;$ON$4,"",COUNTIF($OP$6:OP745,OP745)),"")</f>
        <v/>
      </c>
      <c r="OR745" s="138" t="str">
        <f t="shared" ca="1" si="175"/>
        <v/>
      </c>
      <c r="OS745" s="132" t="str">
        <f t="array" aca="1" ref="OS745" ca="1">IFERROR(IF(LEN(OP745)=0,"",INDEX(OFFSET($AA$6,0,OR745,500,1),SMALL(IF(ISNUMBER(OFFSET($AA$6,0,OR745,500,1)),ROW(OFFSET($AA$6,0,OR745,500,1))-ROW(AA$5)),OQ745))),"")</f>
        <v/>
      </c>
      <c r="OT745" s="132" t="str">
        <f ca="1">IFERROR(INDEX(Calc!$R$6:$Z$505,Calc!$OS745,Calc!OT$4),"")</f>
        <v/>
      </c>
      <c r="OU745" s="132" t="str">
        <f ca="1">IFERROR(INDEX(Calc!$R$6:$Z$505,Calc!$OS745,Calc!OU$4),"")</f>
        <v/>
      </c>
      <c r="OV745" s="132" t="str">
        <f ca="1">IFERROR(INDEX(Calc!$R$6:$Z$505,Calc!$OS745,Calc!OV$4),"")</f>
        <v/>
      </c>
      <c r="OW745" s="138" t="str">
        <f ca="1">IFERROR(INDEX(Calc!$R$6:$Z$505,Calc!$OS745,Calc!OW$4),"")</f>
        <v/>
      </c>
      <c r="OX745" s="138" t="str">
        <f ca="1">IFERROR(INDEX(Calc!$R$6:$Z$505,Calc!$OS745,Calc!OX$4),"")</f>
        <v/>
      </c>
      <c r="OY745" s="132" t="str">
        <f t="shared" ca="1" si="176"/>
        <v/>
      </c>
      <c r="OZ745" s="132" t="str">
        <f t="shared" ca="1" si="177"/>
        <v/>
      </c>
      <c r="PA745" s="132" t="str">
        <f t="shared" ca="1" si="178"/>
        <v/>
      </c>
      <c r="PB745" s="132" t="str">
        <f t="shared" ca="1" si="179"/>
        <v/>
      </c>
    </row>
    <row r="746" spans="401:418" x14ac:dyDescent="0.25">
      <c r="OK746" s="132">
        <v>741</v>
      </c>
      <c r="OL746" s="143"/>
      <c r="OM746" s="132"/>
      <c r="ON746" s="132" t="str">
        <f>IFERROR(IF(OM746&lt;1,"",SUM($OM$6:$OM746))-$OM746+1,"")</f>
        <v/>
      </c>
      <c r="OO746" s="132" t="str">
        <f>IFERROR(IF(OM746&lt;1,"",SUM($OM$6:$OM746)),"")</f>
        <v/>
      </c>
      <c r="OP746" s="143" t="str">
        <f t="shared" ca="1" si="174"/>
        <v/>
      </c>
      <c r="OQ746" s="138" t="str">
        <f ca="1">IFERROR(IF(OK746&gt;$ON$4,"",COUNTIF($OP$6:OP746,OP746)),"")</f>
        <v/>
      </c>
      <c r="OR746" s="138" t="str">
        <f t="shared" ca="1" si="175"/>
        <v/>
      </c>
      <c r="OS746" s="132" t="str">
        <f t="array" aca="1" ref="OS746" ca="1">IFERROR(IF(LEN(OP746)=0,"",INDEX(OFFSET($AA$6,0,OR746,500,1),SMALL(IF(ISNUMBER(OFFSET($AA$6,0,OR746,500,1)),ROW(OFFSET($AA$6,0,OR746,500,1))-ROW(AA$5)),OQ746))),"")</f>
        <v/>
      </c>
      <c r="OT746" s="132" t="str">
        <f ca="1">IFERROR(INDEX(Calc!$R$6:$Z$505,Calc!$OS746,Calc!OT$4),"")</f>
        <v/>
      </c>
      <c r="OU746" s="132" t="str">
        <f ca="1">IFERROR(INDEX(Calc!$R$6:$Z$505,Calc!$OS746,Calc!OU$4),"")</f>
        <v/>
      </c>
      <c r="OV746" s="132" t="str">
        <f ca="1">IFERROR(INDEX(Calc!$R$6:$Z$505,Calc!$OS746,Calc!OV$4),"")</f>
        <v/>
      </c>
      <c r="OW746" s="138" t="str">
        <f ca="1">IFERROR(INDEX(Calc!$R$6:$Z$505,Calc!$OS746,Calc!OW$4),"")</f>
        <v/>
      </c>
      <c r="OX746" s="138" t="str">
        <f ca="1">IFERROR(INDEX(Calc!$R$6:$Z$505,Calc!$OS746,Calc!OX$4),"")</f>
        <v/>
      </c>
      <c r="OY746" s="132" t="str">
        <f t="shared" ca="1" si="176"/>
        <v/>
      </c>
      <c r="OZ746" s="132" t="str">
        <f t="shared" ca="1" si="177"/>
        <v/>
      </c>
      <c r="PA746" s="132" t="str">
        <f t="shared" ca="1" si="178"/>
        <v/>
      </c>
      <c r="PB746" s="132" t="str">
        <f t="shared" ca="1" si="179"/>
        <v/>
      </c>
    </row>
    <row r="747" spans="401:418" x14ac:dyDescent="0.25">
      <c r="OK747" s="132">
        <v>742</v>
      </c>
      <c r="OL747" s="143"/>
      <c r="OM747" s="132"/>
      <c r="ON747" s="132" t="str">
        <f>IFERROR(IF(OM747&lt;1,"",SUM($OM$6:$OM747))-$OM747+1,"")</f>
        <v/>
      </c>
      <c r="OO747" s="132" t="str">
        <f>IFERROR(IF(OM747&lt;1,"",SUM($OM$6:$OM747)),"")</f>
        <v/>
      </c>
      <c r="OP747" s="143" t="str">
        <f t="shared" ca="1" si="174"/>
        <v/>
      </c>
      <c r="OQ747" s="138" t="str">
        <f ca="1">IFERROR(IF(OK747&gt;$ON$4,"",COUNTIF($OP$6:OP747,OP747)),"")</f>
        <v/>
      </c>
      <c r="OR747" s="138" t="str">
        <f t="shared" ca="1" si="175"/>
        <v/>
      </c>
      <c r="OS747" s="132" t="str">
        <f t="array" aca="1" ref="OS747" ca="1">IFERROR(IF(LEN(OP747)=0,"",INDEX(OFFSET($AA$6,0,OR747,500,1),SMALL(IF(ISNUMBER(OFFSET($AA$6,0,OR747,500,1)),ROW(OFFSET($AA$6,0,OR747,500,1))-ROW(AA$5)),OQ747))),"")</f>
        <v/>
      </c>
      <c r="OT747" s="132" t="str">
        <f ca="1">IFERROR(INDEX(Calc!$R$6:$Z$505,Calc!$OS747,Calc!OT$4),"")</f>
        <v/>
      </c>
      <c r="OU747" s="132" t="str">
        <f ca="1">IFERROR(INDEX(Calc!$R$6:$Z$505,Calc!$OS747,Calc!OU$4),"")</f>
        <v/>
      </c>
      <c r="OV747" s="132" t="str">
        <f ca="1">IFERROR(INDEX(Calc!$R$6:$Z$505,Calc!$OS747,Calc!OV$4),"")</f>
        <v/>
      </c>
      <c r="OW747" s="138" t="str">
        <f ca="1">IFERROR(INDEX(Calc!$R$6:$Z$505,Calc!$OS747,Calc!OW$4),"")</f>
        <v/>
      </c>
      <c r="OX747" s="138" t="str">
        <f ca="1">IFERROR(INDEX(Calc!$R$6:$Z$505,Calc!$OS747,Calc!OX$4),"")</f>
        <v/>
      </c>
      <c r="OY747" s="132" t="str">
        <f t="shared" ca="1" si="176"/>
        <v/>
      </c>
      <c r="OZ747" s="132" t="str">
        <f t="shared" ca="1" si="177"/>
        <v/>
      </c>
      <c r="PA747" s="132" t="str">
        <f t="shared" ca="1" si="178"/>
        <v/>
      </c>
      <c r="PB747" s="132" t="str">
        <f t="shared" ca="1" si="179"/>
        <v/>
      </c>
    </row>
    <row r="748" spans="401:418" x14ac:dyDescent="0.25">
      <c r="OK748" s="132">
        <v>743</v>
      </c>
      <c r="OL748" s="143"/>
      <c r="OM748" s="132"/>
      <c r="ON748" s="132" t="str">
        <f>IFERROR(IF(OM748&lt;1,"",SUM($OM$6:$OM748))-$OM748+1,"")</f>
        <v/>
      </c>
      <c r="OO748" s="132" t="str">
        <f>IFERROR(IF(OM748&lt;1,"",SUM($OM$6:$OM748)),"")</f>
        <v/>
      </c>
      <c r="OP748" s="143" t="str">
        <f t="shared" ca="1" si="174"/>
        <v/>
      </c>
      <c r="OQ748" s="138" t="str">
        <f ca="1">IFERROR(IF(OK748&gt;$ON$4,"",COUNTIF($OP$6:OP748,OP748)),"")</f>
        <v/>
      </c>
      <c r="OR748" s="138" t="str">
        <f t="shared" ca="1" si="175"/>
        <v/>
      </c>
      <c r="OS748" s="132" t="str">
        <f t="array" aca="1" ref="OS748" ca="1">IFERROR(IF(LEN(OP748)=0,"",INDEX(OFFSET($AA$6,0,OR748,500,1),SMALL(IF(ISNUMBER(OFFSET($AA$6,0,OR748,500,1)),ROW(OFFSET($AA$6,0,OR748,500,1))-ROW(AA$5)),OQ748))),"")</f>
        <v/>
      </c>
      <c r="OT748" s="132" t="str">
        <f ca="1">IFERROR(INDEX(Calc!$R$6:$Z$505,Calc!$OS748,Calc!OT$4),"")</f>
        <v/>
      </c>
      <c r="OU748" s="132" t="str">
        <f ca="1">IFERROR(INDEX(Calc!$R$6:$Z$505,Calc!$OS748,Calc!OU$4),"")</f>
        <v/>
      </c>
      <c r="OV748" s="132" t="str">
        <f ca="1">IFERROR(INDEX(Calc!$R$6:$Z$505,Calc!$OS748,Calc!OV$4),"")</f>
        <v/>
      </c>
      <c r="OW748" s="138" t="str">
        <f ca="1">IFERROR(INDEX(Calc!$R$6:$Z$505,Calc!$OS748,Calc!OW$4),"")</f>
        <v/>
      </c>
      <c r="OX748" s="138" t="str">
        <f ca="1">IFERROR(INDEX(Calc!$R$6:$Z$505,Calc!$OS748,Calc!OX$4),"")</f>
        <v/>
      </c>
      <c r="OY748" s="132" t="str">
        <f t="shared" ca="1" si="176"/>
        <v/>
      </c>
      <c r="OZ748" s="132" t="str">
        <f t="shared" ca="1" si="177"/>
        <v/>
      </c>
      <c r="PA748" s="132" t="str">
        <f t="shared" ca="1" si="178"/>
        <v/>
      </c>
      <c r="PB748" s="132" t="str">
        <f t="shared" ca="1" si="179"/>
        <v/>
      </c>
    </row>
    <row r="749" spans="401:418" x14ac:dyDescent="0.25">
      <c r="OK749" s="132">
        <v>744</v>
      </c>
      <c r="OL749" s="143"/>
      <c r="OM749" s="132"/>
      <c r="ON749" s="132" t="str">
        <f>IFERROR(IF(OM749&lt;1,"",SUM($OM$6:$OM749))-$OM749+1,"")</f>
        <v/>
      </c>
      <c r="OO749" s="132" t="str">
        <f>IFERROR(IF(OM749&lt;1,"",SUM($OM$6:$OM749)),"")</f>
        <v/>
      </c>
      <c r="OP749" s="143" t="str">
        <f t="shared" ca="1" si="174"/>
        <v/>
      </c>
      <c r="OQ749" s="138" t="str">
        <f ca="1">IFERROR(IF(OK749&gt;$ON$4,"",COUNTIF($OP$6:OP749,OP749)),"")</f>
        <v/>
      </c>
      <c r="OR749" s="138" t="str">
        <f t="shared" ca="1" si="175"/>
        <v/>
      </c>
      <c r="OS749" s="132" t="str">
        <f t="array" aca="1" ref="OS749" ca="1">IFERROR(IF(LEN(OP749)=0,"",INDEX(OFFSET($AA$6,0,OR749,500,1),SMALL(IF(ISNUMBER(OFFSET($AA$6,0,OR749,500,1)),ROW(OFFSET($AA$6,0,OR749,500,1))-ROW(AA$5)),OQ749))),"")</f>
        <v/>
      </c>
      <c r="OT749" s="132" t="str">
        <f ca="1">IFERROR(INDEX(Calc!$R$6:$Z$505,Calc!$OS749,Calc!OT$4),"")</f>
        <v/>
      </c>
      <c r="OU749" s="132" t="str">
        <f ca="1">IFERROR(INDEX(Calc!$R$6:$Z$505,Calc!$OS749,Calc!OU$4),"")</f>
        <v/>
      </c>
      <c r="OV749" s="132" t="str">
        <f ca="1">IFERROR(INDEX(Calc!$R$6:$Z$505,Calc!$OS749,Calc!OV$4),"")</f>
        <v/>
      </c>
      <c r="OW749" s="138" t="str">
        <f ca="1">IFERROR(INDEX(Calc!$R$6:$Z$505,Calc!$OS749,Calc!OW$4),"")</f>
        <v/>
      </c>
      <c r="OX749" s="138" t="str">
        <f ca="1">IFERROR(INDEX(Calc!$R$6:$Z$505,Calc!$OS749,Calc!OX$4),"")</f>
        <v/>
      </c>
      <c r="OY749" s="132" t="str">
        <f t="shared" ca="1" si="176"/>
        <v/>
      </c>
      <c r="OZ749" s="132" t="str">
        <f t="shared" ca="1" si="177"/>
        <v/>
      </c>
      <c r="PA749" s="132" t="str">
        <f t="shared" ca="1" si="178"/>
        <v/>
      </c>
      <c r="PB749" s="132" t="str">
        <f t="shared" ca="1" si="179"/>
        <v/>
      </c>
    </row>
    <row r="750" spans="401:418" x14ac:dyDescent="0.25">
      <c r="OK750" s="132">
        <v>745</v>
      </c>
      <c r="OL750" s="143"/>
      <c r="OM750" s="132"/>
      <c r="ON750" s="132" t="str">
        <f>IFERROR(IF(OM750&lt;1,"",SUM($OM$6:$OM750))-$OM750+1,"")</f>
        <v/>
      </c>
      <c r="OO750" s="132" t="str">
        <f>IFERROR(IF(OM750&lt;1,"",SUM($OM$6:$OM750)),"")</f>
        <v/>
      </c>
      <c r="OP750" s="143" t="str">
        <f t="shared" ca="1" si="174"/>
        <v/>
      </c>
      <c r="OQ750" s="138" t="str">
        <f ca="1">IFERROR(IF(OK750&gt;$ON$4,"",COUNTIF($OP$6:OP750,OP750)),"")</f>
        <v/>
      </c>
      <c r="OR750" s="138" t="str">
        <f t="shared" ca="1" si="175"/>
        <v/>
      </c>
      <c r="OS750" s="132" t="str">
        <f t="array" aca="1" ref="OS750" ca="1">IFERROR(IF(LEN(OP750)=0,"",INDEX(OFFSET($AA$6,0,OR750,500,1),SMALL(IF(ISNUMBER(OFFSET($AA$6,0,OR750,500,1)),ROW(OFFSET($AA$6,0,OR750,500,1))-ROW(AA$5)),OQ750))),"")</f>
        <v/>
      </c>
      <c r="OT750" s="132" t="str">
        <f ca="1">IFERROR(INDEX(Calc!$R$6:$Z$505,Calc!$OS750,Calc!OT$4),"")</f>
        <v/>
      </c>
      <c r="OU750" s="132" t="str">
        <f ca="1">IFERROR(INDEX(Calc!$R$6:$Z$505,Calc!$OS750,Calc!OU$4),"")</f>
        <v/>
      </c>
      <c r="OV750" s="132" t="str">
        <f ca="1">IFERROR(INDEX(Calc!$R$6:$Z$505,Calc!$OS750,Calc!OV$4),"")</f>
        <v/>
      </c>
      <c r="OW750" s="138" t="str">
        <f ca="1">IFERROR(INDEX(Calc!$R$6:$Z$505,Calc!$OS750,Calc!OW$4),"")</f>
        <v/>
      </c>
      <c r="OX750" s="138" t="str">
        <f ca="1">IFERROR(INDEX(Calc!$R$6:$Z$505,Calc!$OS750,Calc!OX$4),"")</f>
        <v/>
      </c>
      <c r="OY750" s="132" t="str">
        <f t="shared" ca="1" si="176"/>
        <v/>
      </c>
      <c r="OZ750" s="132" t="str">
        <f t="shared" ca="1" si="177"/>
        <v/>
      </c>
      <c r="PA750" s="132" t="str">
        <f t="shared" ca="1" si="178"/>
        <v/>
      </c>
      <c r="PB750" s="132" t="str">
        <f t="shared" ca="1" si="179"/>
        <v/>
      </c>
    </row>
    <row r="751" spans="401:418" x14ac:dyDescent="0.25">
      <c r="OK751" s="132">
        <v>746</v>
      </c>
      <c r="OL751" s="143"/>
      <c r="OM751" s="132"/>
      <c r="ON751" s="132" t="str">
        <f>IFERROR(IF(OM751&lt;1,"",SUM($OM$6:$OM751))-$OM751+1,"")</f>
        <v/>
      </c>
      <c r="OO751" s="132" t="str">
        <f>IFERROR(IF(OM751&lt;1,"",SUM($OM$6:$OM751)),"")</f>
        <v/>
      </c>
      <c r="OP751" s="143" t="str">
        <f t="shared" ca="1" si="174"/>
        <v/>
      </c>
      <c r="OQ751" s="138" t="str">
        <f ca="1">IFERROR(IF(OK751&gt;$ON$4,"",COUNTIF($OP$6:OP751,OP751)),"")</f>
        <v/>
      </c>
      <c r="OR751" s="138" t="str">
        <f t="shared" ca="1" si="175"/>
        <v/>
      </c>
      <c r="OS751" s="132" t="str">
        <f t="array" aca="1" ref="OS751" ca="1">IFERROR(IF(LEN(OP751)=0,"",INDEX(OFFSET($AA$6,0,OR751,500,1),SMALL(IF(ISNUMBER(OFFSET($AA$6,0,OR751,500,1)),ROW(OFFSET($AA$6,0,OR751,500,1))-ROW(AA$5)),OQ751))),"")</f>
        <v/>
      </c>
      <c r="OT751" s="132" t="str">
        <f ca="1">IFERROR(INDEX(Calc!$R$6:$Z$505,Calc!$OS751,Calc!OT$4),"")</f>
        <v/>
      </c>
      <c r="OU751" s="132" t="str">
        <f ca="1">IFERROR(INDEX(Calc!$R$6:$Z$505,Calc!$OS751,Calc!OU$4),"")</f>
        <v/>
      </c>
      <c r="OV751" s="132" t="str">
        <f ca="1">IFERROR(INDEX(Calc!$R$6:$Z$505,Calc!$OS751,Calc!OV$4),"")</f>
        <v/>
      </c>
      <c r="OW751" s="138" t="str">
        <f ca="1">IFERROR(INDEX(Calc!$R$6:$Z$505,Calc!$OS751,Calc!OW$4),"")</f>
        <v/>
      </c>
      <c r="OX751" s="138" t="str">
        <f ca="1">IFERROR(INDEX(Calc!$R$6:$Z$505,Calc!$OS751,Calc!OX$4),"")</f>
        <v/>
      </c>
      <c r="OY751" s="132" t="str">
        <f t="shared" ca="1" si="176"/>
        <v/>
      </c>
      <c r="OZ751" s="132" t="str">
        <f t="shared" ca="1" si="177"/>
        <v/>
      </c>
      <c r="PA751" s="132" t="str">
        <f t="shared" ca="1" si="178"/>
        <v/>
      </c>
      <c r="PB751" s="132" t="str">
        <f t="shared" ca="1" si="179"/>
        <v/>
      </c>
    </row>
    <row r="752" spans="401:418" x14ac:dyDescent="0.25">
      <c r="OK752" s="132">
        <v>747</v>
      </c>
      <c r="OL752" s="143"/>
      <c r="OM752" s="132"/>
      <c r="ON752" s="132" t="str">
        <f>IFERROR(IF(OM752&lt;1,"",SUM($OM$6:$OM752))-$OM752+1,"")</f>
        <v/>
      </c>
      <c r="OO752" s="132" t="str">
        <f>IFERROR(IF(OM752&lt;1,"",SUM($OM$6:$OM752)),"")</f>
        <v/>
      </c>
      <c r="OP752" s="143" t="str">
        <f t="shared" ca="1" si="174"/>
        <v/>
      </c>
      <c r="OQ752" s="138" t="str">
        <f ca="1">IFERROR(IF(OK752&gt;$ON$4,"",COUNTIF($OP$6:OP752,OP752)),"")</f>
        <v/>
      </c>
      <c r="OR752" s="138" t="str">
        <f t="shared" ca="1" si="175"/>
        <v/>
      </c>
      <c r="OS752" s="132" t="str">
        <f t="array" aca="1" ref="OS752" ca="1">IFERROR(IF(LEN(OP752)=0,"",INDEX(OFFSET($AA$6,0,OR752,500,1),SMALL(IF(ISNUMBER(OFFSET($AA$6,0,OR752,500,1)),ROW(OFFSET($AA$6,0,OR752,500,1))-ROW(AA$5)),OQ752))),"")</f>
        <v/>
      </c>
      <c r="OT752" s="132" t="str">
        <f ca="1">IFERROR(INDEX(Calc!$R$6:$Z$505,Calc!$OS752,Calc!OT$4),"")</f>
        <v/>
      </c>
      <c r="OU752" s="132" t="str">
        <f ca="1">IFERROR(INDEX(Calc!$R$6:$Z$505,Calc!$OS752,Calc!OU$4),"")</f>
        <v/>
      </c>
      <c r="OV752" s="132" t="str">
        <f ca="1">IFERROR(INDEX(Calc!$R$6:$Z$505,Calc!$OS752,Calc!OV$4),"")</f>
        <v/>
      </c>
      <c r="OW752" s="138" t="str">
        <f ca="1">IFERROR(INDEX(Calc!$R$6:$Z$505,Calc!$OS752,Calc!OW$4),"")</f>
        <v/>
      </c>
      <c r="OX752" s="138" t="str">
        <f ca="1">IFERROR(INDEX(Calc!$R$6:$Z$505,Calc!$OS752,Calc!OX$4),"")</f>
        <v/>
      </c>
      <c r="OY752" s="132" t="str">
        <f t="shared" ca="1" si="176"/>
        <v/>
      </c>
      <c r="OZ752" s="132" t="str">
        <f t="shared" ca="1" si="177"/>
        <v/>
      </c>
      <c r="PA752" s="132" t="str">
        <f t="shared" ca="1" si="178"/>
        <v/>
      </c>
      <c r="PB752" s="132" t="str">
        <f t="shared" ca="1" si="179"/>
        <v/>
      </c>
    </row>
    <row r="753" spans="401:418" x14ac:dyDescent="0.25">
      <c r="OK753" s="132">
        <v>748</v>
      </c>
      <c r="OL753" s="143"/>
      <c r="OM753" s="132"/>
      <c r="ON753" s="132" t="str">
        <f>IFERROR(IF(OM753&lt;1,"",SUM($OM$6:$OM753))-$OM753+1,"")</f>
        <v/>
      </c>
      <c r="OO753" s="132" t="str">
        <f>IFERROR(IF(OM753&lt;1,"",SUM($OM$6:$OM753)),"")</f>
        <v/>
      </c>
      <c r="OP753" s="143" t="str">
        <f t="shared" ca="1" si="174"/>
        <v/>
      </c>
      <c r="OQ753" s="138" t="str">
        <f ca="1">IFERROR(IF(OK753&gt;$ON$4,"",COUNTIF($OP$6:OP753,OP753)),"")</f>
        <v/>
      </c>
      <c r="OR753" s="138" t="str">
        <f t="shared" ca="1" si="175"/>
        <v/>
      </c>
      <c r="OS753" s="132" t="str">
        <f t="array" aca="1" ref="OS753" ca="1">IFERROR(IF(LEN(OP753)=0,"",INDEX(OFFSET($AA$6,0,OR753,500,1),SMALL(IF(ISNUMBER(OFFSET($AA$6,0,OR753,500,1)),ROW(OFFSET($AA$6,0,OR753,500,1))-ROW(AA$5)),OQ753))),"")</f>
        <v/>
      </c>
      <c r="OT753" s="132" t="str">
        <f ca="1">IFERROR(INDEX(Calc!$R$6:$Z$505,Calc!$OS753,Calc!OT$4),"")</f>
        <v/>
      </c>
      <c r="OU753" s="132" t="str">
        <f ca="1">IFERROR(INDEX(Calc!$R$6:$Z$505,Calc!$OS753,Calc!OU$4),"")</f>
        <v/>
      </c>
      <c r="OV753" s="132" t="str">
        <f ca="1">IFERROR(INDEX(Calc!$R$6:$Z$505,Calc!$OS753,Calc!OV$4),"")</f>
        <v/>
      </c>
      <c r="OW753" s="138" t="str">
        <f ca="1">IFERROR(INDEX(Calc!$R$6:$Z$505,Calc!$OS753,Calc!OW$4),"")</f>
        <v/>
      </c>
      <c r="OX753" s="138" t="str">
        <f ca="1">IFERROR(INDEX(Calc!$R$6:$Z$505,Calc!$OS753,Calc!OX$4),"")</f>
        <v/>
      </c>
      <c r="OY753" s="132" t="str">
        <f t="shared" ca="1" si="176"/>
        <v/>
      </c>
      <c r="OZ753" s="132" t="str">
        <f t="shared" ca="1" si="177"/>
        <v/>
      </c>
      <c r="PA753" s="132" t="str">
        <f t="shared" ca="1" si="178"/>
        <v/>
      </c>
      <c r="PB753" s="132" t="str">
        <f t="shared" ca="1" si="179"/>
        <v/>
      </c>
    </row>
    <row r="754" spans="401:418" x14ac:dyDescent="0.25">
      <c r="OK754" s="132">
        <v>749</v>
      </c>
      <c r="OL754" s="143"/>
      <c r="OM754" s="132"/>
      <c r="ON754" s="132" t="str">
        <f>IFERROR(IF(OM754&lt;1,"",SUM($OM$6:$OM754))-$OM754+1,"")</f>
        <v/>
      </c>
      <c r="OO754" s="132" t="str">
        <f>IFERROR(IF(OM754&lt;1,"",SUM($OM$6:$OM754)),"")</f>
        <v/>
      </c>
      <c r="OP754" s="143" t="str">
        <f t="shared" ca="1" si="174"/>
        <v/>
      </c>
      <c r="OQ754" s="138" t="str">
        <f ca="1">IFERROR(IF(OK754&gt;$ON$4,"",COUNTIF($OP$6:OP754,OP754)),"")</f>
        <v/>
      </c>
      <c r="OR754" s="138" t="str">
        <f t="shared" ca="1" si="175"/>
        <v/>
      </c>
      <c r="OS754" s="132" t="str">
        <f t="array" aca="1" ref="OS754" ca="1">IFERROR(IF(LEN(OP754)=0,"",INDEX(OFFSET($AA$6,0,OR754,500,1),SMALL(IF(ISNUMBER(OFFSET($AA$6,0,OR754,500,1)),ROW(OFFSET($AA$6,0,OR754,500,1))-ROW(AA$5)),OQ754))),"")</f>
        <v/>
      </c>
      <c r="OT754" s="132" t="str">
        <f ca="1">IFERROR(INDEX(Calc!$R$6:$Z$505,Calc!$OS754,Calc!OT$4),"")</f>
        <v/>
      </c>
      <c r="OU754" s="132" t="str">
        <f ca="1">IFERROR(INDEX(Calc!$R$6:$Z$505,Calc!$OS754,Calc!OU$4),"")</f>
        <v/>
      </c>
      <c r="OV754" s="132" t="str">
        <f ca="1">IFERROR(INDEX(Calc!$R$6:$Z$505,Calc!$OS754,Calc!OV$4),"")</f>
        <v/>
      </c>
      <c r="OW754" s="138" t="str">
        <f ca="1">IFERROR(INDEX(Calc!$R$6:$Z$505,Calc!$OS754,Calc!OW$4),"")</f>
        <v/>
      </c>
      <c r="OX754" s="138" t="str">
        <f ca="1">IFERROR(INDEX(Calc!$R$6:$Z$505,Calc!$OS754,Calc!OX$4),"")</f>
        <v/>
      </c>
      <c r="OY754" s="132" t="str">
        <f t="shared" ca="1" si="176"/>
        <v/>
      </c>
      <c r="OZ754" s="132" t="str">
        <f t="shared" ca="1" si="177"/>
        <v/>
      </c>
      <c r="PA754" s="132" t="str">
        <f t="shared" ca="1" si="178"/>
        <v/>
      </c>
      <c r="PB754" s="132" t="str">
        <f t="shared" ca="1" si="179"/>
        <v/>
      </c>
    </row>
    <row r="755" spans="401:418" x14ac:dyDescent="0.25">
      <c r="OK755" s="132">
        <v>750</v>
      </c>
      <c r="OL755" s="143"/>
      <c r="OM755" s="132"/>
      <c r="ON755" s="132" t="str">
        <f>IFERROR(IF(OM755&lt;1,"",SUM($OM$6:$OM755))-$OM755+1,"")</f>
        <v/>
      </c>
      <c r="OO755" s="132" t="str">
        <f>IFERROR(IF(OM755&lt;1,"",SUM($OM$6:$OM755)),"")</f>
        <v/>
      </c>
      <c r="OP755" s="143" t="str">
        <f t="shared" ca="1" si="174"/>
        <v/>
      </c>
      <c r="OQ755" s="138" t="str">
        <f ca="1">IFERROR(IF(OK755&gt;$ON$4,"",COUNTIF($OP$6:OP755,OP755)),"")</f>
        <v/>
      </c>
      <c r="OR755" s="138" t="str">
        <f t="shared" ca="1" si="175"/>
        <v/>
      </c>
      <c r="OS755" s="132" t="str">
        <f t="array" aca="1" ref="OS755" ca="1">IFERROR(IF(LEN(OP755)=0,"",INDEX(OFFSET($AA$6,0,OR755,500,1),SMALL(IF(ISNUMBER(OFFSET($AA$6,0,OR755,500,1)),ROW(OFFSET($AA$6,0,OR755,500,1))-ROW(AA$5)),OQ755))),"")</f>
        <v/>
      </c>
      <c r="OT755" s="132" t="str">
        <f ca="1">IFERROR(INDEX(Calc!$R$6:$Z$505,Calc!$OS755,Calc!OT$4),"")</f>
        <v/>
      </c>
      <c r="OU755" s="132" t="str">
        <f ca="1">IFERROR(INDEX(Calc!$R$6:$Z$505,Calc!$OS755,Calc!OU$4),"")</f>
        <v/>
      </c>
      <c r="OV755" s="132" t="str">
        <f ca="1">IFERROR(INDEX(Calc!$R$6:$Z$505,Calc!$OS755,Calc!OV$4),"")</f>
        <v/>
      </c>
      <c r="OW755" s="138" t="str">
        <f ca="1">IFERROR(INDEX(Calc!$R$6:$Z$505,Calc!$OS755,Calc!OW$4),"")</f>
        <v/>
      </c>
      <c r="OX755" s="138" t="str">
        <f ca="1">IFERROR(INDEX(Calc!$R$6:$Z$505,Calc!$OS755,Calc!OX$4),"")</f>
        <v/>
      </c>
      <c r="OY755" s="132" t="str">
        <f t="shared" ca="1" si="176"/>
        <v/>
      </c>
      <c r="OZ755" s="132" t="str">
        <f t="shared" ca="1" si="177"/>
        <v/>
      </c>
      <c r="PA755" s="132" t="str">
        <f t="shared" ca="1" si="178"/>
        <v/>
      </c>
      <c r="PB755" s="132" t="str">
        <f t="shared" ca="1" si="179"/>
        <v/>
      </c>
    </row>
    <row r="756" spans="401:418" x14ac:dyDescent="0.25">
      <c r="OK756" s="132">
        <v>751</v>
      </c>
      <c r="OL756" s="143"/>
      <c r="OM756" s="132"/>
      <c r="ON756" s="132" t="str">
        <f>IFERROR(IF(OM756&lt;1,"",SUM($OM$6:$OM756))-$OM756+1,"")</f>
        <v/>
      </c>
      <c r="OO756" s="132" t="str">
        <f>IFERROR(IF(OM756&lt;1,"",SUM($OM$6:$OM756)),"")</f>
        <v/>
      </c>
      <c r="OP756" s="143" t="str">
        <f t="shared" ca="1" si="174"/>
        <v/>
      </c>
      <c r="OQ756" s="138" t="str">
        <f ca="1">IFERROR(IF(OK756&gt;$ON$4,"",COUNTIF($OP$6:OP756,OP756)),"")</f>
        <v/>
      </c>
      <c r="OR756" s="138" t="str">
        <f t="shared" ca="1" si="175"/>
        <v/>
      </c>
      <c r="OS756" s="132" t="str">
        <f t="array" aca="1" ref="OS756" ca="1">IFERROR(IF(LEN(OP756)=0,"",INDEX(OFFSET($AA$6,0,OR756,500,1),SMALL(IF(ISNUMBER(OFFSET($AA$6,0,OR756,500,1)),ROW(OFFSET($AA$6,0,OR756,500,1))-ROW(AA$5)),OQ756))),"")</f>
        <v/>
      </c>
      <c r="OT756" s="132" t="str">
        <f ca="1">IFERROR(INDEX(Calc!$R$6:$Z$505,Calc!$OS756,Calc!OT$4),"")</f>
        <v/>
      </c>
      <c r="OU756" s="132" t="str">
        <f ca="1">IFERROR(INDEX(Calc!$R$6:$Z$505,Calc!$OS756,Calc!OU$4),"")</f>
        <v/>
      </c>
      <c r="OV756" s="132" t="str">
        <f ca="1">IFERROR(INDEX(Calc!$R$6:$Z$505,Calc!$OS756,Calc!OV$4),"")</f>
        <v/>
      </c>
      <c r="OW756" s="138" t="str">
        <f ca="1">IFERROR(INDEX(Calc!$R$6:$Z$505,Calc!$OS756,Calc!OW$4),"")</f>
        <v/>
      </c>
      <c r="OX756" s="138" t="str">
        <f ca="1">IFERROR(INDEX(Calc!$R$6:$Z$505,Calc!$OS756,Calc!OX$4),"")</f>
        <v/>
      </c>
      <c r="OY756" s="132" t="str">
        <f t="shared" ca="1" si="176"/>
        <v/>
      </c>
      <c r="OZ756" s="132" t="str">
        <f t="shared" ca="1" si="177"/>
        <v/>
      </c>
      <c r="PA756" s="132" t="str">
        <f t="shared" ca="1" si="178"/>
        <v/>
      </c>
      <c r="PB756" s="132" t="str">
        <f t="shared" ca="1" si="179"/>
        <v/>
      </c>
    </row>
    <row r="757" spans="401:418" x14ac:dyDescent="0.25">
      <c r="OK757" s="132">
        <v>752</v>
      </c>
      <c r="OL757" s="143"/>
      <c r="OM757" s="132"/>
      <c r="ON757" s="132" t="str">
        <f>IFERROR(IF(OM757&lt;1,"",SUM($OM$6:$OM757))-$OM757+1,"")</f>
        <v/>
      </c>
      <c r="OO757" s="132" t="str">
        <f>IFERROR(IF(OM757&lt;1,"",SUM($OM$6:$OM757)),"")</f>
        <v/>
      </c>
      <c r="OP757" s="143" t="str">
        <f t="shared" ca="1" si="174"/>
        <v/>
      </c>
      <c r="OQ757" s="138" t="str">
        <f ca="1">IFERROR(IF(OK757&gt;$ON$4,"",COUNTIF($OP$6:OP757,OP757)),"")</f>
        <v/>
      </c>
      <c r="OR757" s="138" t="str">
        <f t="shared" ca="1" si="175"/>
        <v/>
      </c>
      <c r="OS757" s="132" t="str">
        <f t="array" aca="1" ref="OS757" ca="1">IFERROR(IF(LEN(OP757)=0,"",INDEX(OFFSET($AA$6,0,OR757,500,1),SMALL(IF(ISNUMBER(OFFSET($AA$6,0,OR757,500,1)),ROW(OFFSET($AA$6,0,OR757,500,1))-ROW(AA$5)),OQ757))),"")</f>
        <v/>
      </c>
      <c r="OT757" s="132" t="str">
        <f ca="1">IFERROR(INDEX(Calc!$R$6:$Z$505,Calc!$OS757,Calc!OT$4),"")</f>
        <v/>
      </c>
      <c r="OU757" s="132" t="str">
        <f ca="1">IFERROR(INDEX(Calc!$R$6:$Z$505,Calc!$OS757,Calc!OU$4),"")</f>
        <v/>
      </c>
      <c r="OV757" s="132" t="str">
        <f ca="1">IFERROR(INDEX(Calc!$R$6:$Z$505,Calc!$OS757,Calc!OV$4),"")</f>
        <v/>
      </c>
      <c r="OW757" s="138" t="str">
        <f ca="1">IFERROR(INDEX(Calc!$R$6:$Z$505,Calc!$OS757,Calc!OW$4),"")</f>
        <v/>
      </c>
      <c r="OX757" s="138" t="str">
        <f ca="1">IFERROR(INDEX(Calc!$R$6:$Z$505,Calc!$OS757,Calc!OX$4),"")</f>
        <v/>
      </c>
      <c r="OY757" s="132" t="str">
        <f t="shared" ca="1" si="176"/>
        <v/>
      </c>
      <c r="OZ757" s="132" t="str">
        <f t="shared" ca="1" si="177"/>
        <v/>
      </c>
      <c r="PA757" s="132" t="str">
        <f t="shared" ca="1" si="178"/>
        <v/>
      </c>
      <c r="PB757" s="132" t="str">
        <f t="shared" ca="1" si="179"/>
        <v/>
      </c>
    </row>
    <row r="758" spans="401:418" x14ac:dyDescent="0.25">
      <c r="OK758" s="132">
        <v>753</v>
      </c>
      <c r="OL758" s="143"/>
      <c r="OM758" s="132"/>
      <c r="ON758" s="132" t="str">
        <f>IFERROR(IF(OM758&lt;1,"",SUM($OM$6:$OM758))-$OM758+1,"")</f>
        <v/>
      </c>
      <c r="OO758" s="132" t="str">
        <f>IFERROR(IF(OM758&lt;1,"",SUM($OM$6:$OM758)),"")</f>
        <v/>
      </c>
      <c r="OP758" s="143" t="str">
        <f t="shared" ca="1" si="174"/>
        <v/>
      </c>
      <c r="OQ758" s="138" t="str">
        <f ca="1">IFERROR(IF(OK758&gt;$ON$4,"",COUNTIF($OP$6:OP758,OP758)),"")</f>
        <v/>
      </c>
      <c r="OR758" s="138" t="str">
        <f t="shared" ca="1" si="175"/>
        <v/>
      </c>
      <c r="OS758" s="132" t="str">
        <f t="array" aca="1" ref="OS758" ca="1">IFERROR(IF(LEN(OP758)=0,"",INDEX(OFFSET($AA$6,0,OR758,500,1),SMALL(IF(ISNUMBER(OFFSET($AA$6,0,OR758,500,1)),ROW(OFFSET($AA$6,0,OR758,500,1))-ROW(AA$5)),OQ758))),"")</f>
        <v/>
      </c>
      <c r="OT758" s="132" t="str">
        <f ca="1">IFERROR(INDEX(Calc!$R$6:$Z$505,Calc!$OS758,Calc!OT$4),"")</f>
        <v/>
      </c>
      <c r="OU758" s="132" t="str">
        <f ca="1">IFERROR(INDEX(Calc!$R$6:$Z$505,Calc!$OS758,Calc!OU$4),"")</f>
        <v/>
      </c>
      <c r="OV758" s="132" t="str">
        <f ca="1">IFERROR(INDEX(Calc!$R$6:$Z$505,Calc!$OS758,Calc!OV$4),"")</f>
        <v/>
      </c>
      <c r="OW758" s="138" t="str">
        <f ca="1">IFERROR(INDEX(Calc!$R$6:$Z$505,Calc!$OS758,Calc!OW$4),"")</f>
        <v/>
      </c>
      <c r="OX758" s="138" t="str">
        <f ca="1">IFERROR(INDEX(Calc!$R$6:$Z$505,Calc!$OS758,Calc!OX$4),"")</f>
        <v/>
      </c>
      <c r="OY758" s="132" t="str">
        <f t="shared" ca="1" si="176"/>
        <v/>
      </c>
      <c r="OZ758" s="132" t="str">
        <f t="shared" ca="1" si="177"/>
        <v/>
      </c>
      <c r="PA758" s="132" t="str">
        <f t="shared" ca="1" si="178"/>
        <v/>
      </c>
      <c r="PB758" s="132" t="str">
        <f t="shared" ca="1" si="179"/>
        <v/>
      </c>
    </row>
    <row r="759" spans="401:418" x14ac:dyDescent="0.25">
      <c r="OK759" s="132">
        <v>754</v>
      </c>
      <c r="OL759" s="143"/>
      <c r="OM759" s="132"/>
      <c r="ON759" s="132" t="str">
        <f>IFERROR(IF(OM759&lt;1,"",SUM($OM$6:$OM759))-$OM759+1,"")</f>
        <v/>
      </c>
      <c r="OO759" s="132" t="str">
        <f>IFERROR(IF(OM759&lt;1,"",SUM($OM$6:$OM759)),"")</f>
        <v/>
      </c>
      <c r="OP759" s="143" t="str">
        <f t="shared" ca="1" si="174"/>
        <v/>
      </c>
      <c r="OQ759" s="138" t="str">
        <f ca="1">IFERROR(IF(OK759&gt;$ON$4,"",COUNTIF($OP$6:OP759,OP759)),"")</f>
        <v/>
      </c>
      <c r="OR759" s="138" t="str">
        <f t="shared" ca="1" si="175"/>
        <v/>
      </c>
      <c r="OS759" s="132" t="str">
        <f t="array" aca="1" ref="OS759" ca="1">IFERROR(IF(LEN(OP759)=0,"",INDEX(OFFSET($AA$6,0,OR759,500,1),SMALL(IF(ISNUMBER(OFFSET($AA$6,0,OR759,500,1)),ROW(OFFSET($AA$6,0,OR759,500,1))-ROW(AA$5)),OQ759))),"")</f>
        <v/>
      </c>
      <c r="OT759" s="132" t="str">
        <f ca="1">IFERROR(INDEX(Calc!$R$6:$Z$505,Calc!$OS759,Calc!OT$4),"")</f>
        <v/>
      </c>
      <c r="OU759" s="132" t="str">
        <f ca="1">IFERROR(INDEX(Calc!$R$6:$Z$505,Calc!$OS759,Calc!OU$4),"")</f>
        <v/>
      </c>
      <c r="OV759" s="132" t="str">
        <f ca="1">IFERROR(INDEX(Calc!$R$6:$Z$505,Calc!$OS759,Calc!OV$4),"")</f>
        <v/>
      </c>
      <c r="OW759" s="138" t="str">
        <f ca="1">IFERROR(INDEX(Calc!$R$6:$Z$505,Calc!$OS759,Calc!OW$4),"")</f>
        <v/>
      </c>
      <c r="OX759" s="138" t="str">
        <f ca="1">IFERROR(INDEX(Calc!$R$6:$Z$505,Calc!$OS759,Calc!OX$4),"")</f>
        <v/>
      </c>
      <c r="OY759" s="132" t="str">
        <f t="shared" ca="1" si="176"/>
        <v/>
      </c>
      <c r="OZ759" s="132" t="str">
        <f t="shared" ca="1" si="177"/>
        <v/>
      </c>
      <c r="PA759" s="132" t="str">
        <f t="shared" ca="1" si="178"/>
        <v/>
      </c>
      <c r="PB759" s="132" t="str">
        <f t="shared" ca="1" si="179"/>
        <v/>
      </c>
    </row>
    <row r="760" spans="401:418" x14ac:dyDescent="0.25">
      <c r="OK760" s="132">
        <v>755</v>
      </c>
      <c r="OL760" s="143"/>
      <c r="OM760" s="132"/>
      <c r="ON760" s="132" t="str">
        <f>IFERROR(IF(OM760&lt;1,"",SUM($OM$6:$OM760))-$OM760+1,"")</f>
        <v/>
      </c>
      <c r="OO760" s="132" t="str">
        <f>IFERROR(IF(OM760&lt;1,"",SUM($OM$6:$OM760)),"")</f>
        <v/>
      </c>
      <c r="OP760" s="143" t="str">
        <f t="shared" ca="1" si="174"/>
        <v/>
      </c>
      <c r="OQ760" s="138" t="str">
        <f ca="1">IFERROR(IF(OK760&gt;$ON$4,"",COUNTIF($OP$6:OP760,OP760)),"")</f>
        <v/>
      </c>
      <c r="OR760" s="138" t="str">
        <f t="shared" ca="1" si="175"/>
        <v/>
      </c>
      <c r="OS760" s="132" t="str">
        <f t="array" aca="1" ref="OS760" ca="1">IFERROR(IF(LEN(OP760)=0,"",INDEX(OFFSET($AA$6,0,OR760,500,1),SMALL(IF(ISNUMBER(OFFSET($AA$6,0,OR760,500,1)),ROW(OFFSET($AA$6,0,OR760,500,1))-ROW(AA$5)),OQ760))),"")</f>
        <v/>
      </c>
      <c r="OT760" s="132" t="str">
        <f ca="1">IFERROR(INDEX(Calc!$R$6:$Z$505,Calc!$OS760,Calc!OT$4),"")</f>
        <v/>
      </c>
      <c r="OU760" s="132" t="str">
        <f ca="1">IFERROR(INDEX(Calc!$R$6:$Z$505,Calc!$OS760,Calc!OU$4),"")</f>
        <v/>
      </c>
      <c r="OV760" s="132" t="str">
        <f ca="1">IFERROR(INDEX(Calc!$R$6:$Z$505,Calc!$OS760,Calc!OV$4),"")</f>
        <v/>
      </c>
      <c r="OW760" s="138" t="str">
        <f ca="1">IFERROR(INDEX(Calc!$R$6:$Z$505,Calc!$OS760,Calc!OW$4),"")</f>
        <v/>
      </c>
      <c r="OX760" s="138" t="str">
        <f ca="1">IFERROR(INDEX(Calc!$R$6:$Z$505,Calc!$OS760,Calc!OX$4),"")</f>
        <v/>
      </c>
      <c r="OY760" s="132" t="str">
        <f t="shared" ca="1" si="176"/>
        <v/>
      </c>
      <c r="OZ760" s="132" t="str">
        <f t="shared" ca="1" si="177"/>
        <v/>
      </c>
      <c r="PA760" s="132" t="str">
        <f t="shared" ca="1" si="178"/>
        <v/>
      </c>
      <c r="PB760" s="132" t="str">
        <f t="shared" ca="1" si="179"/>
        <v/>
      </c>
    </row>
    <row r="761" spans="401:418" x14ac:dyDescent="0.25">
      <c r="OK761" s="132">
        <v>756</v>
      </c>
      <c r="OL761" s="143"/>
      <c r="OM761" s="132"/>
      <c r="ON761" s="132" t="str">
        <f>IFERROR(IF(OM761&lt;1,"",SUM($OM$6:$OM761))-$OM761+1,"")</f>
        <v/>
      </c>
      <c r="OO761" s="132" t="str">
        <f>IFERROR(IF(OM761&lt;1,"",SUM($OM$6:$OM761)),"")</f>
        <v/>
      </c>
      <c r="OP761" s="143" t="str">
        <f t="shared" ca="1" si="174"/>
        <v/>
      </c>
      <c r="OQ761" s="138" t="str">
        <f ca="1">IFERROR(IF(OK761&gt;$ON$4,"",COUNTIF($OP$6:OP761,OP761)),"")</f>
        <v/>
      </c>
      <c r="OR761" s="138" t="str">
        <f t="shared" ca="1" si="175"/>
        <v/>
      </c>
      <c r="OS761" s="132" t="str">
        <f t="array" aca="1" ref="OS761" ca="1">IFERROR(IF(LEN(OP761)=0,"",INDEX(OFFSET($AA$6,0,OR761,500,1),SMALL(IF(ISNUMBER(OFFSET($AA$6,0,OR761,500,1)),ROW(OFFSET($AA$6,0,OR761,500,1))-ROW(AA$5)),OQ761))),"")</f>
        <v/>
      </c>
      <c r="OT761" s="132" t="str">
        <f ca="1">IFERROR(INDEX(Calc!$R$6:$Z$505,Calc!$OS761,Calc!OT$4),"")</f>
        <v/>
      </c>
      <c r="OU761" s="132" t="str">
        <f ca="1">IFERROR(INDEX(Calc!$R$6:$Z$505,Calc!$OS761,Calc!OU$4),"")</f>
        <v/>
      </c>
      <c r="OV761" s="132" t="str">
        <f ca="1">IFERROR(INDEX(Calc!$R$6:$Z$505,Calc!$OS761,Calc!OV$4),"")</f>
        <v/>
      </c>
      <c r="OW761" s="138" t="str">
        <f ca="1">IFERROR(INDEX(Calc!$R$6:$Z$505,Calc!$OS761,Calc!OW$4),"")</f>
        <v/>
      </c>
      <c r="OX761" s="138" t="str">
        <f ca="1">IFERROR(INDEX(Calc!$R$6:$Z$505,Calc!$OS761,Calc!OX$4),"")</f>
        <v/>
      </c>
      <c r="OY761" s="132" t="str">
        <f t="shared" ca="1" si="176"/>
        <v/>
      </c>
      <c r="OZ761" s="132" t="str">
        <f t="shared" ca="1" si="177"/>
        <v/>
      </c>
      <c r="PA761" s="132" t="str">
        <f t="shared" ca="1" si="178"/>
        <v/>
      </c>
      <c r="PB761" s="132" t="str">
        <f t="shared" ca="1" si="179"/>
        <v/>
      </c>
    </row>
    <row r="762" spans="401:418" x14ac:dyDescent="0.25">
      <c r="OK762" s="132">
        <v>757</v>
      </c>
      <c r="OL762" s="143"/>
      <c r="OM762" s="132"/>
      <c r="ON762" s="132" t="str">
        <f>IFERROR(IF(OM762&lt;1,"",SUM($OM$6:$OM762))-$OM762+1,"")</f>
        <v/>
      </c>
      <c r="OO762" s="132" t="str">
        <f>IFERROR(IF(OM762&lt;1,"",SUM($OM$6:$OM762)),"")</f>
        <v/>
      </c>
      <c r="OP762" s="143" t="str">
        <f t="shared" ca="1" si="174"/>
        <v/>
      </c>
      <c r="OQ762" s="138" t="str">
        <f ca="1">IFERROR(IF(OK762&gt;$ON$4,"",COUNTIF($OP$6:OP762,OP762)),"")</f>
        <v/>
      </c>
      <c r="OR762" s="138" t="str">
        <f t="shared" ca="1" si="175"/>
        <v/>
      </c>
      <c r="OS762" s="132" t="str">
        <f t="array" aca="1" ref="OS762" ca="1">IFERROR(IF(LEN(OP762)=0,"",INDEX(OFFSET($AA$6,0,OR762,500,1),SMALL(IF(ISNUMBER(OFFSET($AA$6,0,OR762,500,1)),ROW(OFFSET($AA$6,0,OR762,500,1))-ROW(AA$5)),OQ762))),"")</f>
        <v/>
      </c>
      <c r="OT762" s="132" t="str">
        <f ca="1">IFERROR(INDEX(Calc!$R$6:$Z$505,Calc!$OS762,Calc!OT$4),"")</f>
        <v/>
      </c>
      <c r="OU762" s="132" t="str">
        <f ca="1">IFERROR(INDEX(Calc!$R$6:$Z$505,Calc!$OS762,Calc!OU$4),"")</f>
        <v/>
      </c>
      <c r="OV762" s="132" t="str">
        <f ca="1">IFERROR(INDEX(Calc!$R$6:$Z$505,Calc!$OS762,Calc!OV$4),"")</f>
        <v/>
      </c>
      <c r="OW762" s="138" t="str">
        <f ca="1">IFERROR(INDEX(Calc!$R$6:$Z$505,Calc!$OS762,Calc!OW$4),"")</f>
        <v/>
      </c>
      <c r="OX762" s="138" t="str">
        <f ca="1">IFERROR(INDEX(Calc!$R$6:$Z$505,Calc!$OS762,Calc!OX$4),"")</f>
        <v/>
      </c>
      <c r="OY762" s="132" t="str">
        <f t="shared" ca="1" si="176"/>
        <v/>
      </c>
      <c r="OZ762" s="132" t="str">
        <f t="shared" ca="1" si="177"/>
        <v/>
      </c>
      <c r="PA762" s="132" t="str">
        <f t="shared" ca="1" si="178"/>
        <v/>
      </c>
      <c r="PB762" s="132" t="str">
        <f t="shared" ca="1" si="179"/>
        <v/>
      </c>
    </row>
    <row r="763" spans="401:418" x14ac:dyDescent="0.25">
      <c r="OK763" s="132">
        <v>758</v>
      </c>
      <c r="OL763" s="143"/>
      <c r="OM763" s="132"/>
      <c r="ON763" s="132" t="str">
        <f>IFERROR(IF(OM763&lt;1,"",SUM($OM$6:$OM763))-$OM763+1,"")</f>
        <v/>
      </c>
      <c r="OO763" s="132" t="str">
        <f>IFERROR(IF(OM763&lt;1,"",SUM($OM$6:$OM763)),"")</f>
        <v/>
      </c>
      <c r="OP763" s="143" t="str">
        <f t="shared" ca="1" si="174"/>
        <v/>
      </c>
      <c r="OQ763" s="138" t="str">
        <f ca="1">IFERROR(IF(OK763&gt;$ON$4,"",COUNTIF($OP$6:OP763,OP763)),"")</f>
        <v/>
      </c>
      <c r="OR763" s="138" t="str">
        <f t="shared" ca="1" si="175"/>
        <v/>
      </c>
      <c r="OS763" s="132" t="str">
        <f t="array" aca="1" ref="OS763" ca="1">IFERROR(IF(LEN(OP763)=0,"",INDEX(OFFSET($AA$6,0,OR763,500,1),SMALL(IF(ISNUMBER(OFFSET($AA$6,0,OR763,500,1)),ROW(OFFSET($AA$6,0,OR763,500,1))-ROW(AA$5)),OQ763))),"")</f>
        <v/>
      </c>
      <c r="OT763" s="132" t="str">
        <f ca="1">IFERROR(INDEX(Calc!$R$6:$Z$505,Calc!$OS763,Calc!OT$4),"")</f>
        <v/>
      </c>
      <c r="OU763" s="132" t="str">
        <f ca="1">IFERROR(INDEX(Calc!$R$6:$Z$505,Calc!$OS763,Calc!OU$4),"")</f>
        <v/>
      </c>
      <c r="OV763" s="132" t="str">
        <f ca="1">IFERROR(INDEX(Calc!$R$6:$Z$505,Calc!$OS763,Calc!OV$4),"")</f>
        <v/>
      </c>
      <c r="OW763" s="138" t="str">
        <f ca="1">IFERROR(INDEX(Calc!$R$6:$Z$505,Calc!$OS763,Calc!OW$4),"")</f>
        <v/>
      </c>
      <c r="OX763" s="138" t="str">
        <f ca="1">IFERROR(INDEX(Calc!$R$6:$Z$505,Calc!$OS763,Calc!OX$4),"")</f>
        <v/>
      </c>
      <c r="OY763" s="132" t="str">
        <f t="shared" ca="1" si="176"/>
        <v/>
      </c>
      <c r="OZ763" s="132" t="str">
        <f t="shared" ca="1" si="177"/>
        <v/>
      </c>
      <c r="PA763" s="132" t="str">
        <f t="shared" ca="1" si="178"/>
        <v/>
      </c>
      <c r="PB763" s="132" t="str">
        <f t="shared" ca="1" si="179"/>
        <v/>
      </c>
    </row>
    <row r="764" spans="401:418" x14ac:dyDescent="0.25">
      <c r="OK764" s="132">
        <v>759</v>
      </c>
      <c r="OL764" s="143"/>
      <c r="OM764" s="132"/>
      <c r="ON764" s="132" t="str">
        <f>IFERROR(IF(OM764&lt;1,"",SUM($OM$6:$OM764))-$OM764+1,"")</f>
        <v/>
      </c>
      <c r="OO764" s="132" t="str">
        <f>IFERROR(IF(OM764&lt;1,"",SUM($OM$6:$OM764)),"")</f>
        <v/>
      </c>
      <c r="OP764" s="143" t="str">
        <f t="shared" ca="1" si="174"/>
        <v/>
      </c>
      <c r="OQ764" s="138" t="str">
        <f ca="1">IFERROR(IF(OK764&gt;$ON$4,"",COUNTIF($OP$6:OP764,OP764)),"")</f>
        <v/>
      </c>
      <c r="OR764" s="138" t="str">
        <f t="shared" ca="1" si="175"/>
        <v/>
      </c>
      <c r="OS764" s="132" t="str">
        <f t="array" aca="1" ref="OS764" ca="1">IFERROR(IF(LEN(OP764)=0,"",INDEX(OFFSET($AA$6,0,OR764,500,1),SMALL(IF(ISNUMBER(OFFSET($AA$6,0,OR764,500,1)),ROW(OFFSET($AA$6,0,OR764,500,1))-ROW(AA$5)),OQ764))),"")</f>
        <v/>
      </c>
      <c r="OT764" s="132" t="str">
        <f ca="1">IFERROR(INDEX(Calc!$R$6:$Z$505,Calc!$OS764,Calc!OT$4),"")</f>
        <v/>
      </c>
      <c r="OU764" s="132" t="str">
        <f ca="1">IFERROR(INDEX(Calc!$R$6:$Z$505,Calc!$OS764,Calc!OU$4),"")</f>
        <v/>
      </c>
      <c r="OV764" s="132" t="str">
        <f ca="1">IFERROR(INDEX(Calc!$R$6:$Z$505,Calc!$OS764,Calc!OV$4),"")</f>
        <v/>
      </c>
      <c r="OW764" s="138" t="str">
        <f ca="1">IFERROR(INDEX(Calc!$R$6:$Z$505,Calc!$OS764,Calc!OW$4),"")</f>
        <v/>
      </c>
      <c r="OX764" s="138" t="str">
        <f ca="1">IFERROR(INDEX(Calc!$R$6:$Z$505,Calc!$OS764,Calc!OX$4),"")</f>
        <v/>
      </c>
      <c r="OY764" s="132" t="str">
        <f t="shared" ca="1" si="176"/>
        <v/>
      </c>
      <c r="OZ764" s="132" t="str">
        <f t="shared" ca="1" si="177"/>
        <v/>
      </c>
      <c r="PA764" s="132" t="str">
        <f t="shared" ca="1" si="178"/>
        <v/>
      </c>
      <c r="PB764" s="132" t="str">
        <f t="shared" ca="1" si="179"/>
        <v/>
      </c>
    </row>
    <row r="765" spans="401:418" x14ac:dyDescent="0.25">
      <c r="OK765" s="132">
        <v>760</v>
      </c>
      <c r="OL765" s="143"/>
      <c r="OM765" s="132"/>
      <c r="ON765" s="132" t="str">
        <f>IFERROR(IF(OM765&lt;1,"",SUM($OM$6:$OM765))-$OM765+1,"")</f>
        <v/>
      </c>
      <c r="OO765" s="132" t="str">
        <f>IFERROR(IF(OM765&lt;1,"",SUM($OM$6:$OM765)),"")</f>
        <v/>
      </c>
      <c r="OP765" s="143" t="str">
        <f t="shared" ca="1" si="174"/>
        <v/>
      </c>
      <c r="OQ765" s="138" t="str">
        <f ca="1">IFERROR(IF(OK765&gt;$ON$4,"",COUNTIF($OP$6:OP765,OP765)),"")</f>
        <v/>
      </c>
      <c r="OR765" s="138" t="str">
        <f t="shared" ca="1" si="175"/>
        <v/>
      </c>
      <c r="OS765" s="132" t="str">
        <f t="array" aca="1" ref="OS765" ca="1">IFERROR(IF(LEN(OP765)=0,"",INDEX(OFFSET($AA$6,0,OR765,500,1),SMALL(IF(ISNUMBER(OFFSET($AA$6,0,OR765,500,1)),ROW(OFFSET($AA$6,0,OR765,500,1))-ROW(AA$5)),OQ765))),"")</f>
        <v/>
      </c>
      <c r="OT765" s="132" t="str">
        <f ca="1">IFERROR(INDEX(Calc!$R$6:$Z$505,Calc!$OS765,Calc!OT$4),"")</f>
        <v/>
      </c>
      <c r="OU765" s="132" t="str">
        <f ca="1">IFERROR(INDEX(Calc!$R$6:$Z$505,Calc!$OS765,Calc!OU$4),"")</f>
        <v/>
      </c>
      <c r="OV765" s="132" t="str">
        <f ca="1">IFERROR(INDEX(Calc!$R$6:$Z$505,Calc!$OS765,Calc!OV$4),"")</f>
        <v/>
      </c>
      <c r="OW765" s="138" t="str">
        <f ca="1">IFERROR(INDEX(Calc!$R$6:$Z$505,Calc!$OS765,Calc!OW$4),"")</f>
        <v/>
      </c>
      <c r="OX765" s="138" t="str">
        <f ca="1">IFERROR(INDEX(Calc!$R$6:$Z$505,Calc!$OS765,Calc!OX$4),"")</f>
        <v/>
      </c>
      <c r="OY765" s="132" t="str">
        <f t="shared" ca="1" si="176"/>
        <v/>
      </c>
      <c r="OZ765" s="132" t="str">
        <f t="shared" ca="1" si="177"/>
        <v/>
      </c>
      <c r="PA765" s="132" t="str">
        <f t="shared" ca="1" si="178"/>
        <v/>
      </c>
      <c r="PB765" s="132" t="str">
        <f t="shared" ca="1" si="179"/>
        <v/>
      </c>
    </row>
    <row r="766" spans="401:418" x14ac:dyDescent="0.25">
      <c r="OK766" s="132">
        <v>761</v>
      </c>
      <c r="OL766" s="143"/>
      <c r="OM766" s="132"/>
      <c r="ON766" s="132" t="str">
        <f>IFERROR(IF(OM766&lt;1,"",SUM($OM$6:$OM766))-$OM766+1,"")</f>
        <v/>
      </c>
      <c r="OO766" s="132" t="str">
        <f>IFERROR(IF(OM766&lt;1,"",SUM($OM$6:$OM766)),"")</f>
        <v/>
      </c>
      <c r="OP766" s="143" t="str">
        <f t="shared" ca="1" si="174"/>
        <v/>
      </c>
      <c r="OQ766" s="138" t="str">
        <f ca="1">IFERROR(IF(OK766&gt;$ON$4,"",COUNTIF($OP$6:OP766,OP766)),"")</f>
        <v/>
      </c>
      <c r="OR766" s="138" t="str">
        <f t="shared" ca="1" si="175"/>
        <v/>
      </c>
      <c r="OS766" s="132" t="str">
        <f t="array" aca="1" ref="OS766" ca="1">IFERROR(IF(LEN(OP766)=0,"",INDEX(OFFSET($AA$6,0,OR766,500,1),SMALL(IF(ISNUMBER(OFFSET($AA$6,0,OR766,500,1)),ROW(OFFSET($AA$6,0,OR766,500,1))-ROW(AA$5)),OQ766))),"")</f>
        <v/>
      </c>
      <c r="OT766" s="132" t="str">
        <f ca="1">IFERROR(INDEX(Calc!$R$6:$Z$505,Calc!$OS766,Calc!OT$4),"")</f>
        <v/>
      </c>
      <c r="OU766" s="132" t="str">
        <f ca="1">IFERROR(INDEX(Calc!$R$6:$Z$505,Calc!$OS766,Calc!OU$4),"")</f>
        <v/>
      </c>
      <c r="OV766" s="132" t="str">
        <f ca="1">IFERROR(INDEX(Calc!$R$6:$Z$505,Calc!$OS766,Calc!OV$4),"")</f>
        <v/>
      </c>
      <c r="OW766" s="138" t="str">
        <f ca="1">IFERROR(INDEX(Calc!$R$6:$Z$505,Calc!$OS766,Calc!OW$4),"")</f>
        <v/>
      </c>
      <c r="OX766" s="138" t="str">
        <f ca="1">IFERROR(INDEX(Calc!$R$6:$Z$505,Calc!$OS766,Calc!OX$4),"")</f>
        <v/>
      </c>
      <c r="OY766" s="132" t="str">
        <f t="shared" ca="1" si="176"/>
        <v/>
      </c>
      <c r="OZ766" s="132" t="str">
        <f t="shared" ca="1" si="177"/>
        <v/>
      </c>
      <c r="PA766" s="132" t="str">
        <f t="shared" ca="1" si="178"/>
        <v/>
      </c>
      <c r="PB766" s="132" t="str">
        <f t="shared" ca="1" si="179"/>
        <v/>
      </c>
    </row>
    <row r="767" spans="401:418" x14ac:dyDescent="0.25">
      <c r="OK767" s="132">
        <v>762</v>
      </c>
      <c r="OL767" s="143"/>
      <c r="OM767" s="132"/>
      <c r="ON767" s="132" t="str">
        <f>IFERROR(IF(OM767&lt;1,"",SUM($OM$6:$OM767))-$OM767+1,"")</f>
        <v/>
      </c>
      <c r="OO767" s="132" t="str">
        <f>IFERROR(IF(OM767&lt;1,"",SUM($OM$6:$OM767)),"")</f>
        <v/>
      </c>
      <c r="OP767" s="143" t="str">
        <f t="shared" ca="1" si="174"/>
        <v/>
      </c>
      <c r="OQ767" s="138" t="str">
        <f ca="1">IFERROR(IF(OK767&gt;$ON$4,"",COUNTIF($OP$6:OP767,OP767)),"")</f>
        <v/>
      </c>
      <c r="OR767" s="138" t="str">
        <f t="shared" ca="1" si="175"/>
        <v/>
      </c>
      <c r="OS767" s="132" t="str">
        <f t="array" aca="1" ref="OS767" ca="1">IFERROR(IF(LEN(OP767)=0,"",INDEX(OFFSET($AA$6,0,OR767,500,1),SMALL(IF(ISNUMBER(OFFSET($AA$6,0,OR767,500,1)),ROW(OFFSET($AA$6,0,OR767,500,1))-ROW(AA$5)),OQ767))),"")</f>
        <v/>
      </c>
      <c r="OT767" s="132" t="str">
        <f ca="1">IFERROR(INDEX(Calc!$R$6:$Z$505,Calc!$OS767,Calc!OT$4),"")</f>
        <v/>
      </c>
      <c r="OU767" s="132" t="str">
        <f ca="1">IFERROR(INDEX(Calc!$R$6:$Z$505,Calc!$OS767,Calc!OU$4),"")</f>
        <v/>
      </c>
      <c r="OV767" s="132" t="str">
        <f ca="1">IFERROR(INDEX(Calc!$R$6:$Z$505,Calc!$OS767,Calc!OV$4),"")</f>
        <v/>
      </c>
      <c r="OW767" s="138" t="str">
        <f ca="1">IFERROR(INDEX(Calc!$R$6:$Z$505,Calc!$OS767,Calc!OW$4),"")</f>
        <v/>
      </c>
      <c r="OX767" s="138" t="str">
        <f ca="1">IFERROR(INDEX(Calc!$R$6:$Z$505,Calc!$OS767,Calc!OX$4),"")</f>
        <v/>
      </c>
      <c r="OY767" s="132" t="str">
        <f t="shared" ca="1" si="176"/>
        <v/>
      </c>
      <c r="OZ767" s="132" t="str">
        <f t="shared" ca="1" si="177"/>
        <v/>
      </c>
      <c r="PA767" s="132" t="str">
        <f t="shared" ca="1" si="178"/>
        <v/>
      </c>
      <c r="PB767" s="132" t="str">
        <f t="shared" ca="1" si="179"/>
        <v/>
      </c>
    </row>
    <row r="768" spans="401:418" x14ac:dyDescent="0.25">
      <c r="OK768" s="132">
        <v>763</v>
      </c>
      <c r="OL768" s="143"/>
      <c r="OM768" s="132"/>
      <c r="ON768" s="132" t="str">
        <f>IFERROR(IF(OM768&lt;1,"",SUM($OM$6:$OM768))-$OM768+1,"")</f>
        <v/>
      </c>
      <c r="OO768" s="132" t="str">
        <f>IFERROR(IF(OM768&lt;1,"",SUM($OM$6:$OM768)),"")</f>
        <v/>
      </c>
      <c r="OP768" s="143" t="str">
        <f t="shared" ca="1" si="174"/>
        <v/>
      </c>
      <c r="OQ768" s="138" t="str">
        <f ca="1">IFERROR(IF(OK768&gt;$ON$4,"",COUNTIF($OP$6:OP768,OP768)),"")</f>
        <v/>
      </c>
      <c r="OR768" s="138" t="str">
        <f t="shared" ca="1" si="175"/>
        <v/>
      </c>
      <c r="OS768" s="132" t="str">
        <f t="array" aca="1" ref="OS768" ca="1">IFERROR(IF(LEN(OP768)=0,"",INDEX(OFFSET($AA$6,0,OR768,500,1),SMALL(IF(ISNUMBER(OFFSET($AA$6,0,OR768,500,1)),ROW(OFFSET($AA$6,0,OR768,500,1))-ROW(AA$5)),OQ768))),"")</f>
        <v/>
      </c>
      <c r="OT768" s="132" t="str">
        <f ca="1">IFERROR(INDEX(Calc!$R$6:$Z$505,Calc!$OS768,Calc!OT$4),"")</f>
        <v/>
      </c>
      <c r="OU768" s="132" t="str">
        <f ca="1">IFERROR(INDEX(Calc!$R$6:$Z$505,Calc!$OS768,Calc!OU$4),"")</f>
        <v/>
      </c>
      <c r="OV768" s="132" t="str">
        <f ca="1">IFERROR(INDEX(Calc!$R$6:$Z$505,Calc!$OS768,Calc!OV$4),"")</f>
        <v/>
      </c>
      <c r="OW768" s="138" t="str">
        <f ca="1">IFERROR(INDEX(Calc!$R$6:$Z$505,Calc!$OS768,Calc!OW$4),"")</f>
        <v/>
      </c>
      <c r="OX768" s="138" t="str">
        <f ca="1">IFERROR(INDEX(Calc!$R$6:$Z$505,Calc!$OS768,Calc!OX$4),"")</f>
        <v/>
      </c>
      <c r="OY768" s="132" t="str">
        <f t="shared" ca="1" si="176"/>
        <v/>
      </c>
      <c r="OZ768" s="132" t="str">
        <f t="shared" ca="1" si="177"/>
        <v/>
      </c>
      <c r="PA768" s="132" t="str">
        <f t="shared" ca="1" si="178"/>
        <v/>
      </c>
      <c r="PB768" s="132" t="str">
        <f t="shared" ca="1" si="179"/>
        <v/>
      </c>
    </row>
    <row r="769" spans="401:418" x14ac:dyDescent="0.25">
      <c r="OK769" s="132">
        <v>764</v>
      </c>
      <c r="OL769" s="143"/>
      <c r="OM769" s="132"/>
      <c r="ON769" s="132" t="str">
        <f>IFERROR(IF(OM769&lt;1,"",SUM($OM$6:$OM769))-$OM769+1,"")</f>
        <v/>
      </c>
      <c r="OO769" s="132" t="str">
        <f>IFERROR(IF(OM769&lt;1,"",SUM($OM$6:$OM769)),"")</f>
        <v/>
      </c>
      <c r="OP769" s="143" t="str">
        <f t="shared" ca="1" si="174"/>
        <v/>
      </c>
      <c r="OQ769" s="138" t="str">
        <f ca="1">IFERROR(IF(OK769&gt;$ON$4,"",COUNTIF($OP$6:OP769,OP769)),"")</f>
        <v/>
      </c>
      <c r="OR769" s="138" t="str">
        <f t="shared" ca="1" si="175"/>
        <v/>
      </c>
      <c r="OS769" s="132" t="str">
        <f t="array" aca="1" ref="OS769" ca="1">IFERROR(IF(LEN(OP769)=0,"",INDEX(OFFSET($AA$6,0,OR769,500,1),SMALL(IF(ISNUMBER(OFFSET($AA$6,0,OR769,500,1)),ROW(OFFSET($AA$6,0,OR769,500,1))-ROW(AA$5)),OQ769))),"")</f>
        <v/>
      </c>
      <c r="OT769" s="132" t="str">
        <f ca="1">IFERROR(INDEX(Calc!$R$6:$Z$505,Calc!$OS769,Calc!OT$4),"")</f>
        <v/>
      </c>
      <c r="OU769" s="132" t="str">
        <f ca="1">IFERROR(INDEX(Calc!$R$6:$Z$505,Calc!$OS769,Calc!OU$4),"")</f>
        <v/>
      </c>
      <c r="OV769" s="132" t="str">
        <f ca="1">IFERROR(INDEX(Calc!$R$6:$Z$505,Calc!$OS769,Calc!OV$4),"")</f>
        <v/>
      </c>
      <c r="OW769" s="138" t="str">
        <f ca="1">IFERROR(INDEX(Calc!$R$6:$Z$505,Calc!$OS769,Calc!OW$4),"")</f>
        <v/>
      </c>
      <c r="OX769" s="138" t="str">
        <f ca="1">IFERROR(INDEX(Calc!$R$6:$Z$505,Calc!$OS769,Calc!OX$4),"")</f>
        <v/>
      </c>
      <c r="OY769" s="132" t="str">
        <f t="shared" ca="1" si="176"/>
        <v/>
      </c>
      <c r="OZ769" s="132" t="str">
        <f t="shared" ca="1" si="177"/>
        <v/>
      </c>
      <c r="PA769" s="132" t="str">
        <f t="shared" ca="1" si="178"/>
        <v/>
      </c>
      <c r="PB769" s="132" t="str">
        <f t="shared" ca="1" si="179"/>
        <v/>
      </c>
    </row>
    <row r="770" spans="401:418" x14ac:dyDescent="0.25">
      <c r="OK770" s="132">
        <v>765</v>
      </c>
      <c r="OL770" s="143"/>
      <c r="OM770" s="132"/>
      <c r="ON770" s="132" t="str">
        <f>IFERROR(IF(OM770&lt;1,"",SUM($OM$6:$OM770))-$OM770+1,"")</f>
        <v/>
      </c>
      <c r="OO770" s="132" t="str">
        <f>IFERROR(IF(OM770&lt;1,"",SUM($OM$6:$OM770)),"")</f>
        <v/>
      </c>
      <c r="OP770" s="143" t="str">
        <f t="shared" ca="1" si="174"/>
        <v/>
      </c>
      <c r="OQ770" s="138" t="str">
        <f ca="1">IFERROR(IF(OK770&gt;$ON$4,"",COUNTIF($OP$6:OP770,OP770)),"")</f>
        <v/>
      </c>
      <c r="OR770" s="138" t="str">
        <f t="shared" ca="1" si="175"/>
        <v/>
      </c>
      <c r="OS770" s="132" t="str">
        <f t="array" aca="1" ref="OS770" ca="1">IFERROR(IF(LEN(OP770)=0,"",INDEX(OFFSET($AA$6,0,OR770,500,1),SMALL(IF(ISNUMBER(OFFSET($AA$6,0,OR770,500,1)),ROW(OFFSET($AA$6,0,OR770,500,1))-ROW(AA$5)),OQ770))),"")</f>
        <v/>
      </c>
      <c r="OT770" s="132" t="str">
        <f ca="1">IFERROR(INDEX(Calc!$R$6:$Z$505,Calc!$OS770,Calc!OT$4),"")</f>
        <v/>
      </c>
      <c r="OU770" s="132" t="str">
        <f ca="1">IFERROR(INDEX(Calc!$R$6:$Z$505,Calc!$OS770,Calc!OU$4),"")</f>
        <v/>
      </c>
      <c r="OV770" s="132" t="str">
        <f ca="1">IFERROR(INDEX(Calc!$R$6:$Z$505,Calc!$OS770,Calc!OV$4),"")</f>
        <v/>
      </c>
      <c r="OW770" s="138" t="str">
        <f ca="1">IFERROR(INDEX(Calc!$R$6:$Z$505,Calc!$OS770,Calc!OW$4),"")</f>
        <v/>
      </c>
      <c r="OX770" s="138" t="str">
        <f ca="1">IFERROR(INDEX(Calc!$R$6:$Z$505,Calc!$OS770,Calc!OX$4),"")</f>
        <v/>
      </c>
      <c r="OY770" s="132" t="str">
        <f t="shared" ca="1" si="176"/>
        <v/>
      </c>
      <c r="OZ770" s="132" t="str">
        <f t="shared" ca="1" si="177"/>
        <v/>
      </c>
      <c r="PA770" s="132" t="str">
        <f t="shared" ca="1" si="178"/>
        <v/>
      </c>
      <c r="PB770" s="132" t="str">
        <f t="shared" ca="1" si="179"/>
        <v/>
      </c>
    </row>
    <row r="771" spans="401:418" x14ac:dyDescent="0.25">
      <c r="OK771" s="132">
        <v>766</v>
      </c>
      <c r="OL771" s="143"/>
      <c r="OM771" s="132"/>
      <c r="ON771" s="132" t="str">
        <f>IFERROR(IF(OM771&lt;1,"",SUM($OM$6:$OM771))-$OM771+1,"")</f>
        <v/>
      </c>
      <c r="OO771" s="132" t="str">
        <f>IFERROR(IF(OM771&lt;1,"",SUM($OM$6:$OM771)),"")</f>
        <v/>
      </c>
      <c r="OP771" s="143" t="str">
        <f t="shared" ca="1" si="174"/>
        <v/>
      </c>
      <c r="OQ771" s="138" t="str">
        <f ca="1">IFERROR(IF(OK771&gt;$ON$4,"",COUNTIF($OP$6:OP771,OP771)),"")</f>
        <v/>
      </c>
      <c r="OR771" s="138" t="str">
        <f t="shared" ca="1" si="175"/>
        <v/>
      </c>
      <c r="OS771" s="132" t="str">
        <f t="array" aca="1" ref="OS771" ca="1">IFERROR(IF(LEN(OP771)=0,"",INDEX(OFFSET($AA$6,0,OR771,500,1),SMALL(IF(ISNUMBER(OFFSET($AA$6,0,OR771,500,1)),ROW(OFFSET($AA$6,0,OR771,500,1))-ROW(AA$5)),OQ771))),"")</f>
        <v/>
      </c>
      <c r="OT771" s="132" t="str">
        <f ca="1">IFERROR(INDEX(Calc!$R$6:$Z$505,Calc!$OS771,Calc!OT$4),"")</f>
        <v/>
      </c>
      <c r="OU771" s="132" t="str">
        <f ca="1">IFERROR(INDEX(Calc!$R$6:$Z$505,Calc!$OS771,Calc!OU$4),"")</f>
        <v/>
      </c>
      <c r="OV771" s="132" t="str">
        <f ca="1">IFERROR(INDEX(Calc!$R$6:$Z$505,Calc!$OS771,Calc!OV$4),"")</f>
        <v/>
      </c>
      <c r="OW771" s="138" t="str">
        <f ca="1">IFERROR(INDEX(Calc!$R$6:$Z$505,Calc!$OS771,Calc!OW$4),"")</f>
        <v/>
      </c>
      <c r="OX771" s="138" t="str">
        <f ca="1">IFERROR(INDEX(Calc!$R$6:$Z$505,Calc!$OS771,Calc!OX$4),"")</f>
        <v/>
      </c>
      <c r="OY771" s="132" t="str">
        <f t="shared" ca="1" si="176"/>
        <v/>
      </c>
      <c r="OZ771" s="132" t="str">
        <f t="shared" ca="1" si="177"/>
        <v/>
      </c>
      <c r="PA771" s="132" t="str">
        <f t="shared" ca="1" si="178"/>
        <v/>
      </c>
      <c r="PB771" s="132" t="str">
        <f t="shared" ca="1" si="179"/>
        <v/>
      </c>
    </row>
    <row r="772" spans="401:418" x14ac:dyDescent="0.25">
      <c r="OK772" s="132">
        <v>767</v>
      </c>
      <c r="OL772" s="143"/>
      <c r="OM772" s="132"/>
      <c r="ON772" s="132" t="str">
        <f>IFERROR(IF(OM772&lt;1,"",SUM($OM$6:$OM772))-$OM772+1,"")</f>
        <v/>
      </c>
      <c r="OO772" s="132" t="str">
        <f>IFERROR(IF(OM772&lt;1,"",SUM($OM$6:$OM772)),"")</f>
        <v/>
      </c>
      <c r="OP772" s="143" t="str">
        <f t="shared" ca="1" si="174"/>
        <v/>
      </c>
      <c r="OQ772" s="138" t="str">
        <f ca="1">IFERROR(IF(OK772&gt;$ON$4,"",COUNTIF($OP$6:OP772,OP772)),"")</f>
        <v/>
      </c>
      <c r="OR772" s="138" t="str">
        <f t="shared" ca="1" si="175"/>
        <v/>
      </c>
      <c r="OS772" s="132" t="str">
        <f t="array" aca="1" ref="OS772" ca="1">IFERROR(IF(LEN(OP772)=0,"",INDEX(OFFSET($AA$6,0,OR772,500,1),SMALL(IF(ISNUMBER(OFFSET($AA$6,0,OR772,500,1)),ROW(OFFSET($AA$6,0,OR772,500,1))-ROW(AA$5)),OQ772))),"")</f>
        <v/>
      </c>
      <c r="OT772" s="132" t="str">
        <f ca="1">IFERROR(INDEX(Calc!$R$6:$Z$505,Calc!$OS772,Calc!OT$4),"")</f>
        <v/>
      </c>
      <c r="OU772" s="132" t="str">
        <f ca="1">IFERROR(INDEX(Calc!$R$6:$Z$505,Calc!$OS772,Calc!OU$4),"")</f>
        <v/>
      </c>
      <c r="OV772" s="132" t="str">
        <f ca="1">IFERROR(INDEX(Calc!$R$6:$Z$505,Calc!$OS772,Calc!OV$4),"")</f>
        <v/>
      </c>
      <c r="OW772" s="138" t="str">
        <f ca="1">IFERROR(INDEX(Calc!$R$6:$Z$505,Calc!$OS772,Calc!OW$4),"")</f>
        <v/>
      </c>
      <c r="OX772" s="138" t="str">
        <f ca="1">IFERROR(INDEX(Calc!$R$6:$Z$505,Calc!$OS772,Calc!OX$4),"")</f>
        <v/>
      </c>
      <c r="OY772" s="132" t="str">
        <f t="shared" ca="1" si="176"/>
        <v/>
      </c>
      <c r="OZ772" s="132" t="str">
        <f t="shared" ca="1" si="177"/>
        <v/>
      </c>
      <c r="PA772" s="132" t="str">
        <f t="shared" ca="1" si="178"/>
        <v/>
      </c>
      <c r="PB772" s="132" t="str">
        <f t="shared" ca="1" si="179"/>
        <v/>
      </c>
    </row>
    <row r="773" spans="401:418" x14ac:dyDescent="0.25">
      <c r="OK773" s="132">
        <v>768</v>
      </c>
      <c r="OL773" s="143"/>
      <c r="OM773" s="132"/>
      <c r="ON773" s="132" t="str">
        <f>IFERROR(IF(OM773&lt;1,"",SUM($OM$6:$OM773))-$OM773+1,"")</f>
        <v/>
      </c>
      <c r="OO773" s="132" t="str">
        <f>IFERROR(IF(OM773&lt;1,"",SUM($OM$6:$OM773)),"")</f>
        <v/>
      </c>
      <c r="OP773" s="143" t="str">
        <f t="shared" ca="1" si="174"/>
        <v/>
      </c>
      <c r="OQ773" s="138" t="str">
        <f ca="1">IFERROR(IF(OK773&gt;$ON$4,"",COUNTIF($OP$6:OP773,OP773)),"")</f>
        <v/>
      </c>
      <c r="OR773" s="138" t="str">
        <f t="shared" ca="1" si="175"/>
        <v/>
      </c>
      <c r="OS773" s="132" t="str">
        <f t="array" aca="1" ref="OS773" ca="1">IFERROR(IF(LEN(OP773)=0,"",INDEX(OFFSET($AA$6,0,OR773,500,1),SMALL(IF(ISNUMBER(OFFSET($AA$6,0,OR773,500,1)),ROW(OFFSET($AA$6,0,OR773,500,1))-ROW(AA$5)),OQ773))),"")</f>
        <v/>
      </c>
      <c r="OT773" s="132" t="str">
        <f ca="1">IFERROR(INDEX(Calc!$R$6:$Z$505,Calc!$OS773,Calc!OT$4),"")</f>
        <v/>
      </c>
      <c r="OU773" s="132" t="str">
        <f ca="1">IFERROR(INDEX(Calc!$R$6:$Z$505,Calc!$OS773,Calc!OU$4),"")</f>
        <v/>
      </c>
      <c r="OV773" s="132" t="str">
        <f ca="1">IFERROR(INDEX(Calc!$R$6:$Z$505,Calc!$OS773,Calc!OV$4),"")</f>
        <v/>
      </c>
      <c r="OW773" s="138" t="str">
        <f ca="1">IFERROR(INDEX(Calc!$R$6:$Z$505,Calc!$OS773,Calc!OW$4),"")</f>
        <v/>
      </c>
      <c r="OX773" s="138" t="str">
        <f ca="1">IFERROR(INDEX(Calc!$R$6:$Z$505,Calc!$OS773,Calc!OX$4),"")</f>
        <v/>
      </c>
      <c r="OY773" s="132" t="str">
        <f t="shared" ca="1" si="176"/>
        <v/>
      </c>
      <c r="OZ773" s="132" t="str">
        <f t="shared" ca="1" si="177"/>
        <v/>
      </c>
      <c r="PA773" s="132" t="str">
        <f t="shared" ca="1" si="178"/>
        <v/>
      </c>
      <c r="PB773" s="132" t="str">
        <f t="shared" ca="1" si="179"/>
        <v/>
      </c>
    </row>
    <row r="774" spans="401:418" x14ac:dyDescent="0.25">
      <c r="OK774" s="132">
        <v>769</v>
      </c>
      <c r="OL774" s="143"/>
      <c r="OM774" s="132"/>
      <c r="ON774" s="132" t="str">
        <f>IFERROR(IF(OM774&lt;1,"",SUM($OM$6:$OM774))-$OM774+1,"")</f>
        <v/>
      </c>
      <c r="OO774" s="132" t="str">
        <f>IFERROR(IF(OM774&lt;1,"",SUM($OM$6:$OM774)),"")</f>
        <v/>
      </c>
      <c r="OP774" s="143" t="str">
        <f t="shared" ca="1" si="174"/>
        <v/>
      </c>
      <c r="OQ774" s="138" t="str">
        <f ca="1">IFERROR(IF(OK774&gt;$ON$4,"",COUNTIF($OP$6:OP774,OP774)),"")</f>
        <v/>
      </c>
      <c r="OR774" s="138" t="str">
        <f t="shared" ca="1" si="175"/>
        <v/>
      </c>
      <c r="OS774" s="132" t="str">
        <f t="array" aca="1" ref="OS774" ca="1">IFERROR(IF(LEN(OP774)=0,"",INDEX(OFFSET($AA$6,0,OR774,500,1),SMALL(IF(ISNUMBER(OFFSET($AA$6,0,OR774,500,1)),ROW(OFFSET($AA$6,0,OR774,500,1))-ROW(AA$5)),OQ774))),"")</f>
        <v/>
      </c>
      <c r="OT774" s="132" t="str">
        <f ca="1">IFERROR(INDEX(Calc!$R$6:$Z$505,Calc!$OS774,Calc!OT$4),"")</f>
        <v/>
      </c>
      <c r="OU774" s="132" t="str">
        <f ca="1">IFERROR(INDEX(Calc!$R$6:$Z$505,Calc!$OS774,Calc!OU$4),"")</f>
        <v/>
      </c>
      <c r="OV774" s="132" t="str">
        <f ca="1">IFERROR(INDEX(Calc!$R$6:$Z$505,Calc!$OS774,Calc!OV$4),"")</f>
        <v/>
      </c>
      <c r="OW774" s="138" t="str">
        <f ca="1">IFERROR(INDEX(Calc!$R$6:$Z$505,Calc!$OS774,Calc!OW$4),"")</f>
        <v/>
      </c>
      <c r="OX774" s="138" t="str">
        <f ca="1">IFERROR(INDEX(Calc!$R$6:$Z$505,Calc!$OS774,Calc!OX$4),"")</f>
        <v/>
      </c>
      <c r="OY774" s="132" t="str">
        <f t="shared" ca="1" si="176"/>
        <v/>
      </c>
      <c r="OZ774" s="132" t="str">
        <f t="shared" ca="1" si="177"/>
        <v/>
      </c>
      <c r="PA774" s="132" t="str">
        <f t="shared" ca="1" si="178"/>
        <v/>
      </c>
      <c r="PB774" s="132" t="str">
        <f t="shared" ca="1" si="179"/>
        <v/>
      </c>
    </row>
    <row r="775" spans="401:418" x14ac:dyDescent="0.25">
      <c r="OK775" s="132">
        <v>770</v>
      </c>
      <c r="OL775" s="143"/>
      <c r="OM775" s="132"/>
      <c r="ON775" s="132" t="str">
        <f>IFERROR(IF(OM775&lt;1,"",SUM($OM$6:$OM775))-$OM775+1,"")</f>
        <v/>
      </c>
      <c r="OO775" s="132" t="str">
        <f>IFERROR(IF(OM775&lt;1,"",SUM($OM$6:$OM775)),"")</f>
        <v/>
      </c>
      <c r="OP775" s="143" t="str">
        <f t="shared" ref="OP775:OP838" ca="1" si="180">IFERROR(IF(OK775&gt;$ON$4,"",IF(ISNUMBER(MATCH(OK775,$ON$6:$ON$3005,0)),INDEX($OL$6:$OL$376,MATCH(OK775,$ON$6:$ON$3005,0)),OP774)),"")</f>
        <v/>
      </c>
      <c r="OQ775" s="138" t="str">
        <f ca="1">IFERROR(IF(OK775&gt;$ON$4,"",COUNTIF($OP$6:OP775,OP775)),"")</f>
        <v/>
      </c>
      <c r="OR775" s="138" t="str">
        <f t="shared" ref="OR775:OR838" ca="1" si="181">IFERROR(MATCH(OP775,$AB$5:$OH$5,0),"")</f>
        <v/>
      </c>
      <c r="OS775" s="132" t="str">
        <f t="array" aca="1" ref="OS775" ca="1">IFERROR(IF(LEN(OP775)=0,"",INDEX(OFFSET($AA$6,0,OR775,500,1),SMALL(IF(ISNUMBER(OFFSET($AA$6,0,OR775,500,1)),ROW(OFFSET($AA$6,0,OR775,500,1))-ROW(AA$5)),OQ775))),"")</f>
        <v/>
      </c>
      <c r="OT775" s="132" t="str">
        <f ca="1">IFERROR(INDEX(Calc!$R$6:$Z$505,Calc!$OS775,Calc!OT$4),"")</f>
        <v/>
      </c>
      <c r="OU775" s="132" t="str">
        <f ca="1">IFERROR(INDEX(Calc!$R$6:$Z$505,Calc!$OS775,Calc!OU$4),"")</f>
        <v/>
      </c>
      <c r="OV775" s="132" t="str">
        <f ca="1">IFERROR(INDEX(Calc!$R$6:$Z$505,Calc!$OS775,Calc!OV$4),"")</f>
        <v/>
      </c>
      <c r="OW775" s="138" t="str">
        <f ca="1">IFERROR(INDEX(Calc!$R$6:$Z$505,Calc!$OS775,Calc!OW$4),"")</f>
        <v/>
      </c>
      <c r="OX775" s="138" t="str">
        <f ca="1">IFERROR(INDEX(Calc!$R$6:$Z$505,Calc!$OS775,Calc!OX$4),"")</f>
        <v/>
      </c>
      <c r="OY775" s="132" t="str">
        <f t="shared" ref="OY775:OY838" ca="1" si="182">IFERROR(DAY(OP775),"")</f>
        <v/>
      </c>
      <c r="OZ775" s="132" t="str">
        <f t="shared" ref="OZ775:OZ838" ca="1" si="183">IFERROR(MONTH(OP775),"")</f>
        <v/>
      </c>
      <c r="PA775" s="132" t="str">
        <f t="shared" ref="PA775:PA838" ca="1" si="184">IFERROR(YEAR(OP775),"")</f>
        <v/>
      </c>
      <c r="PB775" s="132" t="str">
        <f t="shared" ref="PB775:PB838" ca="1" si="185">IFERROR(INDEX($L$8:$L$19,OZ775)&amp;" - "&amp;PA775,"")</f>
        <v/>
      </c>
    </row>
    <row r="776" spans="401:418" x14ac:dyDescent="0.25">
      <c r="OK776" s="132">
        <v>771</v>
      </c>
      <c r="OL776" s="143"/>
      <c r="OM776" s="132"/>
      <c r="ON776" s="132" t="str">
        <f>IFERROR(IF(OM776&lt;1,"",SUM($OM$6:$OM776))-$OM776+1,"")</f>
        <v/>
      </c>
      <c r="OO776" s="132" t="str">
        <f>IFERROR(IF(OM776&lt;1,"",SUM($OM$6:$OM776)),"")</f>
        <v/>
      </c>
      <c r="OP776" s="143" t="str">
        <f t="shared" ca="1" si="180"/>
        <v/>
      </c>
      <c r="OQ776" s="138" t="str">
        <f ca="1">IFERROR(IF(OK776&gt;$ON$4,"",COUNTIF($OP$6:OP776,OP776)),"")</f>
        <v/>
      </c>
      <c r="OR776" s="138" t="str">
        <f t="shared" ca="1" si="181"/>
        <v/>
      </c>
      <c r="OS776" s="132" t="str">
        <f t="array" aca="1" ref="OS776" ca="1">IFERROR(IF(LEN(OP776)=0,"",INDEX(OFFSET($AA$6,0,OR776,500,1),SMALL(IF(ISNUMBER(OFFSET($AA$6,0,OR776,500,1)),ROW(OFFSET($AA$6,0,OR776,500,1))-ROW(AA$5)),OQ776))),"")</f>
        <v/>
      </c>
      <c r="OT776" s="132" t="str">
        <f ca="1">IFERROR(INDEX(Calc!$R$6:$Z$505,Calc!$OS776,Calc!OT$4),"")</f>
        <v/>
      </c>
      <c r="OU776" s="132" t="str">
        <f ca="1">IFERROR(INDEX(Calc!$R$6:$Z$505,Calc!$OS776,Calc!OU$4),"")</f>
        <v/>
      </c>
      <c r="OV776" s="132" t="str">
        <f ca="1">IFERROR(INDEX(Calc!$R$6:$Z$505,Calc!$OS776,Calc!OV$4),"")</f>
        <v/>
      </c>
      <c r="OW776" s="138" t="str">
        <f ca="1">IFERROR(INDEX(Calc!$R$6:$Z$505,Calc!$OS776,Calc!OW$4),"")</f>
        <v/>
      </c>
      <c r="OX776" s="138" t="str">
        <f ca="1">IFERROR(INDEX(Calc!$R$6:$Z$505,Calc!$OS776,Calc!OX$4),"")</f>
        <v/>
      </c>
      <c r="OY776" s="132" t="str">
        <f t="shared" ca="1" si="182"/>
        <v/>
      </c>
      <c r="OZ776" s="132" t="str">
        <f t="shared" ca="1" si="183"/>
        <v/>
      </c>
      <c r="PA776" s="132" t="str">
        <f t="shared" ca="1" si="184"/>
        <v/>
      </c>
      <c r="PB776" s="132" t="str">
        <f t="shared" ca="1" si="185"/>
        <v/>
      </c>
    </row>
    <row r="777" spans="401:418" x14ac:dyDescent="0.25">
      <c r="OK777" s="132">
        <v>772</v>
      </c>
      <c r="OL777" s="143"/>
      <c r="OM777" s="132"/>
      <c r="ON777" s="132" t="str">
        <f>IFERROR(IF(OM777&lt;1,"",SUM($OM$6:$OM777))-$OM777+1,"")</f>
        <v/>
      </c>
      <c r="OO777" s="132" t="str">
        <f>IFERROR(IF(OM777&lt;1,"",SUM($OM$6:$OM777)),"")</f>
        <v/>
      </c>
      <c r="OP777" s="143" t="str">
        <f t="shared" ca="1" si="180"/>
        <v/>
      </c>
      <c r="OQ777" s="138" t="str">
        <f ca="1">IFERROR(IF(OK777&gt;$ON$4,"",COUNTIF($OP$6:OP777,OP777)),"")</f>
        <v/>
      </c>
      <c r="OR777" s="138" t="str">
        <f t="shared" ca="1" si="181"/>
        <v/>
      </c>
      <c r="OS777" s="132" t="str">
        <f t="array" aca="1" ref="OS777" ca="1">IFERROR(IF(LEN(OP777)=0,"",INDEX(OFFSET($AA$6,0,OR777,500,1),SMALL(IF(ISNUMBER(OFFSET($AA$6,0,OR777,500,1)),ROW(OFFSET($AA$6,0,OR777,500,1))-ROW(AA$5)),OQ777))),"")</f>
        <v/>
      </c>
      <c r="OT777" s="132" t="str">
        <f ca="1">IFERROR(INDEX(Calc!$R$6:$Z$505,Calc!$OS777,Calc!OT$4),"")</f>
        <v/>
      </c>
      <c r="OU777" s="132" t="str">
        <f ca="1">IFERROR(INDEX(Calc!$R$6:$Z$505,Calc!$OS777,Calc!OU$4),"")</f>
        <v/>
      </c>
      <c r="OV777" s="132" t="str">
        <f ca="1">IFERROR(INDEX(Calc!$R$6:$Z$505,Calc!$OS777,Calc!OV$4),"")</f>
        <v/>
      </c>
      <c r="OW777" s="138" t="str">
        <f ca="1">IFERROR(INDEX(Calc!$R$6:$Z$505,Calc!$OS777,Calc!OW$4),"")</f>
        <v/>
      </c>
      <c r="OX777" s="138" t="str">
        <f ca="1">IFERROR(INDEX(Calc!$R$6:$Z$505,Calc!$OS777,Calc!OX$4),"")</f>
        <v/>
      </c>
      <c r="OY777" s="132" t="str">
        <f t="shared" ca="1" si="182"/>
        <v/>
      </c>
      <c r="OZ777" s="132" t="str">
        <f t="shared" ca="1" si="183"/>
        <v/>
      </c>
      <c r="PA777" s="132" t="str">
        <f t="shared" ca="1" si="184"/>
        <v/>
      </c>
      <c r="PB777" s="132" t="str">
        <f t="shared" ca="1" si="185"/>
        <v/>
      </c>
    </row>
    <row r="778" spans="401:418" x14ac:dyDescent="0.25">
      <c r="OK778" s="132">
        <v>773</v>
      </c>
      <c r="OL778" s="143"/>
      <c r="OM778" s="132"/>
      <c r="ON778" s="132" t="str">
        <f>IFERROR(IF(OM778&lt;1,"",SUM($OM$6:$OM778))-$OM778+1,"")</f>
        <v/>
      </c>
      <c r="OO778" s="132" t="str">
        <f>IFERROR(IF(OM778&lt;1,"",SUM($OM$6:$OM778)),"")</f>
        <v/>
      </c>
      <c r="OP778" s="143" t="str">
        <f t="shared" ca="1" si="180"/>
        <v/>
      </c>
      <c r="OQ778" s="138" t="str">
        <f ca="1">IFERROR(IF(OK778&gt;$ON$4,"",COUNTIF($OP$6:OP778,OP778)),"")</f>
        <v/>
      </c>
      <c r="OR778" s="138" t="str">
        <f t="shared" ca="1" si="181"/>
        <v/>
      </c>
      <c r="OS778" s="132" t="str">
        <f t="array" aca="1" ref="OS778" ca="1">IFERROR(IF(LEN(OP778)=0,"",INDEX(OFFSET($AA$6,0,OR778,500,1),SMALL(IF(ISNUMBER(OFFSET($AA$6,0,OR778,500,1)),ROW(OFFSET($AA$6,0,OR778,500,1))-ROW(AA$5)),OQ778))),"")</f>
        <v/>
      </c>
      <c r="OT778" s="132" t="str">
        <f ca="1">IFERROR(INDEX(Calc!$R$6:$Z$505,Calc!$OS778,Calc!OT$4),"")</f>
        <v/>
      </c>
      <c r="OU778" s="132" t="str">
        <f ca="1">IFERROR(INDEX(Calc!$R$6:$Z$505,Calc!$OS778,Calc!OU$4),"")</f>
        <v/>
      </c>
      <c r="OV778" s="132" t="str">
        <f ca="1">IFERROR(INDEX(Calc!$R$6:$Z$505,Calc!$OS778,Calc!OV$4),"")</f>
        <v/>
      </c>
      <c r="OW778" s="138" t="str">
        <f ca="1">IFERROR(INDEX(Calc!$R$6:$Z$505,Calc!$OS778,Calc!OW$4),"")</f>
        <v/>
      </c>
      <c r="OX778" s="138" t="str">
        <f ca="1">IFERROR(INDEX(Calc!$R$6:$Z$505,Calc!$OS778,Calc!OX$4),"")</f>
        <v/>
      </c>
      <c r="OY778" s="132" t="str">
        <f t="shared" ca="1" si="182"/>
        <v/>
      </c>
      <c r="OZ778" s="132" t="str">
        <f t="shared" ca="1" si="183"/>
        <v/>
      </c>
      <c r="PA778" s="132" t="str">
        <f t="shared" ca="1" si="184"/>
        <v/>
      </c>
      <c r="PB778" s="132" t="str">
        <f t="shared" ca="1" si="185"/>
        <v/>
      </c>
    </row>
    <row r="779" spans="401:418" x14ac:dyDescent="0.25">
      <c r="OK779" s="132">
        <v>774</v>
      </c>
      <c r="OL779" s="143"/>
      <c r="OM779" s="132"/>
      <c r="ON779" s="132" t="str">
        <f>IFERROR(IF(OM779&lt;1,"",SUM($OM$6:$OM779))-$OM779+1,"")</f>
        <v/>
      </c>
      <c r="OO779" s="132" t="str">
        <f>IFERROR(IF(OM779&lt;1,"",SUM($OM$6:$OM779)),"")</f>
        <v/>
      </c>
      <c r="OP779" s="143" t="str">
        <f t="shared" ca="1" si="180"/>
        <v/>
      </c>
      <c r="OQ779" s="138" t="str">
        <f ca="1">IFERROR(IF(OK779&gt;$ON$4,"",COUNTIF($OP$6:OP779,OP779)),"")</f>
        <v/>
      </c>
      <c r="OR779" s="138" t="str">
        <f t="shared" ca="1" si="181"/>
        <v/>
      </c>
      <c r="OS779" s="132" t="str">
        <f t="array" aca="1" ref="OS779" ca="1">IFERROR(IF(LEN(OP779)=0,"",INDEX(OFFSET($AA$6,0,OR779,500,1),SMALL(IF(ISNUMBER(OFFSET($AA$6,0,OR779,500,1)),ROW(OFFSET($AA$6,0,OR779,500,1))-ROW(AA$5)),OQ779))),"")</f>
        <v/>
      </c>
      <c r="OT779" s="132" t="str">
        <f ca="1">IFERROR(INDEX(Calc!$R$6:$Z$505,Calc!$OS779,Calc!OT$4),"")</f>
        <v/>
      </c>
      <c r="OU779" s="132" t="str">
        <f ca="1">IFERROR(INDEX(Calc!$R$6:$Z$505,Calc!$OS779,Calc!OU$4),"")</f>
        <v/>
      </c>
      <c r="OV779" s="132" t="str">
        <f ca="1">IFERROR(INDEX(Calc!$R$6:$Z$505,Calc!$OS779,Calc!OV$4),"")</f>
        <v/>
      </c>
      <c r="OW779" s="138" t="str">
        <f ca="1">IFERROR(INDEX(Calc!$R$6:$Z$505,Calc!$OS779,Calc!OW$4),"")</f>
        <v/>
      </c>
      <c r="OX779" s="138" t="str">
        <f ca="1">IFERROR(INDEX(Calc!$R$6:$Z$505,Calc!$OS779,Calc!OX$4),"")</f>
        <v/>
      </c>
      <c r="OY779" s="132" t="str">
        <f t="shared" ca="1" si="182"/>
        <v/>
      </c>
      <c r="OZ779" s="132" t="str">
        <f t="shared" ca="1" si="183"/>
        <v/>
      </c>
      <c r="PA779" s="132" t="str">
        <f t="shared" ca="1" si="184"/>
        <v/>
      </c>
      <c r="PB779" s="132" t="str">
        <f t="shared" ca="1" si="185"/>
        <v/>
      </c>
    </row>
    <row r="780" spans="401:418" x14ac:dyDescent="0.25">
      <c r="OK780" s="132">
        <v>775</v>
      </c>
      <c r="OL780" s="143"/>
      <c r="OM780" s="132"/>
      <c r="ON780" s="132" t="str">
        <f>IFERROR(IF(OM780&lt;1,"",SUM($OM$6:$OM780))-$OM780+1,"")</f>
        <v/>
      </c>
      <c r="OO780" s="132" t="str">
        <f>IFERROR(IF(OM780&lt;1,"",SUM($OM$6:$OM780)),"")</f>
        <v/>
      </c>
      <c r="OP780" s="143" t="str">
        <f t="shared" ca="1" si="180"/>
        <v/>
      </c>
      <c r="OQ780" s="138" t="str">
        <f ca="1">IFERROR(IF(OK780&gt;$ON$4,"",COUNTIF($OP$6:OP780,OP780)),"")</f>
        <v/>
      </c>
      <c r="OR780" s="138" t="str">
        <f t="shared" ca="1" si="181"/>
        <v/>
      </c>
      <c r="OS780" s="132" t="str">
        <f t="array" aca="1" ref="OS780" ca="1">IFERROR(IF(LEN(OP780)=0,"",INDEX(OFFSET($AA$6,0,OR780,500,1),SMALL(IF(ISNUMBER(OFFSET($AA$6,0,OR780,500,1)),ROW(OFFSET($AA$6,0,OR780,500,1))-ROW(AA$5)),OQ780))),"")</f>
        <v/>
      </c>
      <c r="OT780" s="132" t="str">
        <f ca="1">IFERROR(INDEX(Calc!$R$6:$Z$505,Calc!$OS780,Calc!OT$4),"")</f>
        <v/>
      </c>
      <c r="OU780" s="132" t="str">
        <f ca="1">IFERROR(INDEX(Calc!$R$6:$Z$505,Calc!$OS780,Calc!OU$4),"")</f>
        <v/>
      </c>
      <c r="OV780" s="132" t="str">
        <f ca="1">IFERROR(INDEX(Calc!$R$6:$Z$505,Calc!$OS780,Calc!OV$4),"")</f>
        <v/>
      </c>
      <c r="OW780" s="138" t="str">
        <f ca="1">IFERROR(INDEX(Calc!$R$6:$Z$505,Calc!$OS780,Calc!OW$4),"")</f>
        <v/>
      </c>
      <c r="OX780" s="138" t="str">
        <f ca="1">IFERROR(INDEX(Calc!$R$6:$Z$505,Calc!$OS780,Calc!OX$4),"")</f>
        <v/>
      </c>
      <c r="OY780" s="132" t="str">
        <f t="shared" ca="1" si="182"/>
        <v/>
      </c>
      <c r="OZ780" s="132" t="str">
        <f t="shared" ca="1" si="183"/>
        <v/>
      </c>
      <c r="PA780" s="132" t="str">
        <f t="shared" ca="1" si="184"/>
        <v/>
      </c>
      <c r="PB780" s="132" t="str">
        <f t="shared" ca="1" si="185"/>
        <v/>
      </c>
    </row>
    <row r="781" spans="401:418" x14ac:dyDescent="0.25">
      <c r="OK781" s="132">
        <v>776</v>
      </c>
      <c r="OL781" s="143"/>
      <c r="OM781" s="132"/>
      <c r="ON781" s="132" t="str">
        <f>IFERROR(IF(OM781&lt;1,"",SUM($OM$6:$OM781))-$OM781+1,"")</f>
        <v/>
      </c>
      <c r="OO781" s="132" t="str">
        <f>IFERROR(IF(OM781&lt;1,"",SUM($OM$6:$OM781)),"")</f>
        <v/>
      </c>
      <c r="OP781" s="143" t="str">
        <f t="shared" ca="1" si="180"/>
        <v/>
      </c>
      <c r="OQ781" s="138" t="str">
        <f ca="1">IFERROR(IF(OK781&gt;$ON$4,"",COUNTIF($OP$6:OP781,OP781)),"")</f>
        <v/>
      </c>
      <c r="OR781" s="138" t="str">
        <f t="shared" ca="1" si="181"/>
        <v/>
      </c>
      <c r="OS781" s="132" t="str">
        <f t="array" aca="1" ref="OS781" ca="1">IFERROR(IF(LEN(OP781)=0,"",INDEX(OFFSET($AA$6,0,OR781,500,1),SMALL(IF(ISNUMBER(OFFSET($AA$6,0,OR781,500,1)),ROW(OFFSET($AA$6,0,OR781,500,1))-ROW(AA$5)),OQ781))),"")</f>
        <v/>
      </c>
      <c r="OT781" s="132" t="str">
        <f ca="1">IFERROR(INDEX(Calc!$R$6:$Z$505,Calc!$OS781,Calc!OT$4),"")</f>
        <v/>
      </c>
      <c r="OU781" s="132" t="str">
        <f ca="1">IFERROR(INDEX(Calc!$R$6:$Z$505,Calc!$OS781,Calc!OU$4),"")</f>
        <v/>
      </c>
      <c r="OV781" s="132" t="str">
        <f ca="1">IFERROR(INDEX(Calc!$R$6:$Z$505,Calc!$OS781,Calc!OV$4),"")</f>
        <v/>
      </c>
      <c r="OW781" s="138" t="str">
        <f ca="1">IFERROR(INDEX(Calc!$R$6:$Z$505,Calc!$OS781,Calc!OW$4),"")</f>
        <v/>
      </c>
      <c r="OX781" s="138" t="str">
        <f ca="1">IFERROR(INDEX(Calc!$R$6:$Z$505,Calc!$OS781,Calc!OX$4),"")</f>
        <v/>
      </c>
      <c r="OY781" s="132" t="str">
        <f t="shared" ca="1" si="182"/>
        <v/>
      </c>
      <c r="OZ781" s="132" t="str">
        <f t="shared" ca="1" si="183"/>
        <v/>
      </c>
      <c r="PA781" s="132" t="str">
        <f t="shared" ca="1" si="184"/>
        <v/>
      </c>
      <c r="PB781" s="132" t="str">
        <f t="shared" ca="1" si="185"/>
        <v/>
      </c>
    </row>
    <row r="782" spans="401:418" x14ac:dyDescent="0.25">
      <c r="OK782" s="132">
        <v>777</v>
      </c>
      <c r="OL782" s="143"/>
      <c r="OM782" s="132"/>
      <c r="ON782" s="132" t="str">
        <f>IFERROR(IF(OM782&lt;1,"",SUM($OM$6:$OM782))-$OM782+1,"")</f>
        <v/>
      </c>
      <c r="OO782" s="132" t="str">
        <f>IFERROR(IF(OM782&lt;1,"",SUM($OM$6:$OM782)),"")</f>
        <v/>
      </c>
      <c r="OP782" s="143" t="str">
        <f t="shared" ca="1" si="180"/>
        <v/>
      </c>
      <c r="OQ782" s="138" t="str">
        <f ca="1">IFERROR(IF(OK782&gt;$ON$4,"",COUNTIF($OP$6:OP782,OP782)),"")</f>
        <v/>
      </c>
      <c r="OR782" s="138" t="str">
        <f t="shared" ca="1" si="181"/>
        <v/>
      </c>
      <c r="OS782" s="132" t="str">
        <f t="array" aca="1" ref="OS782" ca="1">IFERROR(IF(LEN(OP782)=0,"",INDEX(OFFSET($AA$6,0,OR782,500,1),SMALL(IF(ISNUMBER(OFFSET($AA$6,0,OR782,500,1)),ROW(OFFSET($AA$6,0,OR782,500,1))-ROW(AA$5)),OQ782))),"")</f>
        <v/>
      </c>
      <c r="OT782" s="132" t="str">
        <f ca="1">IFERROR(INDEX(Calc!$R$6:$Z$505,Calc!$OS782,Calc!OT$4),"")</f>
        <v/>
      </c>
      <c r="OU782" s="132" t="str">
        <f ca="1">IFERROR(INDEX(Calc!$R$6:$Z$505,Calc!$OS782,Calc!OU$4),"")</f>
        <v/>
      </c>
      <c r="OV782" s="132" t="str">
        <f ca="1">IFERROR(INDEX(Calc!$R$6:$Z$505,Calc!$OS782,Calc!OV$4),"")</f>
        <v/>
      </c>
      <c r="OW782" s="138" t="str">
        <f ca="1">IFERROR(INDEX(Calc!$R$6:$Z$505,Calc!$OS782,Calc!OW$4),"")</f>
        <v/>
      </c>
      <c r="OX782" s="138" t="str">
        <f ca="1">IFERROR(INDEX(Calc!$R$6:$Z$505,Calc!$OS782,Calc!OX$4),"")</f>
        <v/>
      </c>
      <c r="OY782" s="132" t="str">
        <f t="shared" ca="1" si="182"/>
        <v/>
      </c>
      <c r="OZ782" s="132" t="str">
        <f t="shared" ca="1" si="183"/>
        <v/>
      </c>
      <c r="PA782" s="132" t="str">
        <f t="shared" ca="1" si="184"/>
        <v/>
      </c>
      <c r="PB782" s="132" t="str">
        <f t="shared" ca="1" si="185"/>
        <v/>
      </c>
    </row>
    <row r="783" spans="401:418" x14ac:dyDescent="0.25">
      <c r="OK783" s="132">
        <v>778</v>
      </c>
      <c r="OL783" s="143"/>
      <c r="OM783" s="132"/>
      <c r="ON783" s="132" t="str">
        <f>IFERROR(IF(OM783&lt;1,"",SUM($OM$6:$OM783))-$OM783+1,"")</f>
        <v/>
      </c>
      <c r="OO783" s="132" t="str">
        <f>IFERROR(IF(OM783&lt;1,"",SUM($OM$6:$OM783)),"")</f>
        <v/>
      </c>
      <c r="OP783" s="143" t="str">
        <f t="shared" ca="1" si="180"/>
        <v/>
      </c>
      <c r="OQ783" s="138" t="str">
        <f ca="1">IFERROR(IF(OK783&gt;$ON$4,"",COUNTIF($OP$6:OP783,OP783)),"")</f>
        <v/>
      </c>
      <c r="OR783" s="138" t="str">
        <f t="shared" ca="1" si="181"/>
        <v/>
      </c>
      <c r="OS783" s="132" t="str">
        <f t="array" aca="1" ref="OS783" ca="1">IFERROR(IF(LEN(OP783)=0,"",INDEX(OFFSET($AA$6,0,OR783,500,1),SMALL(IF(ISNUMBER(OFFSET($AA$6,0,OR783,500,1)),ROW(OFFSET($AA$6,0,OR783,500,1))-ROW(AA$5)),OQ783))),"")</f>
        <v/>
      </c>
      <c r="OT783" s="132" t="str">
        <f ca="1">IFERROR(INDEX(Calc!$R$6:$Z$505,Calc!$OS783,Calc!OT$4),"")</f>
        <v/>
      </c>
      <c r="OU783" s="132" t="str">
        <f ca="1">IFERROR(INDEX(Calc!$R$6:$Z$505,Calc!$OS783,Calc!OU$4),"")</f>
        <v/>
      </c>
      <c r="OV783" s="132" t="str">
        <f ca="1">IFERROR(INDEX(Calc!$R$6:$Z$505,Calc!$OS783,Calc!OV$4),"")</f>
        <v/>
      </c>
      <c r="OW783" s="138" t="str">
        <f ca="1">IFERROR(INDEX(Calc!$R$6:$Z$505,Calc!$OS783,Calc!OW$4),"")</f>
        <v/>
      </c>
      <c r="OX783" s="138" t="str">
        <f ca="1">IFERROR(INDEX(Calc!$R$6:$Z$505,Calc!$OS783,Calc!OX$4),"")</f>
        <v/>
      </c>
      <c r="OY783" s="132" t="str">
        <f t="shared" ca="1" si="182"/>
        <v/>
      </c>
      <c r="OZ783" s="132" t="str">
        <f t="shared" ca="1" si="183"/>
        <v/>
      </c>
      <c r="PA783" s="132" t="str">
        <f t="shared" ca="1" si="184"/>
        <v/>
      </c>
      <c r="PB783" s="132" t="str">
        <f t="shared" ca="1" si="185"/>
        <v/>
      </c>
    </row>
    <row r="784" spans="401:418" x14ac:dyDescent="0.25">
      <c r="OK784" s="132">
        <v>779</v>
      </c>
      <c r="OL784" s="143"/>
      <c r="OM784" s="132"/>
      <c r="ON784" s="132" t="str">
        <f>IFERROR(IF(OM784&lt;1,"",SUM($OM$6:$OM784))-$OM784+1,"")</f>
        <v/>
      </c>
      <c r="OO784" s="132" t="str">
        <f>IFERROR(IF(OM784&lt;1,"",SUM($OM$6:$OM784)),"")</f>
        <v/>
      </c>
      <c r="OP784" s="143" t="str">
        <f t="shared" ca="1" si="180"/>
        <v/>
      </c>
      <c r="OQ784" s="138" t="str">
        <f ca="1">IFERROR(IF(OK784&gt;$ON$4,"",COUNTIF($OP$6:OP784,OP784)),"")</f>
        <v/>
      </c>
      <c r="OR784" s="138" t="str">
        <f t="shared" ca="1" si="181"/>
        <v/>
      </c>
      <c r="OS784" s="132" t="str">
        <f t="array" aca="1" ref="OS784" ca="1">IFERROR(IF(LEN(OP784)=0,"",INDEX(OFFSET($AA$6,0,OR784,500,1),SMALL(IF(ISNUMBER(OFFSET($AA$6,0,OR784,500,1)),ROW(OFFSET($AA$6,0,OR784,500,1))-ROW(AA$5)),OQ784))),"")</f>
        <v/>
      </c>
      <c r="OT784" s="132" t="str">
        <f ca="1">IFERROR(INDEX(Calc!$R$6:$Z$505,Calc!$OS784,Calc!OT$4),"")</f>
        <v/>
      </c>
      <c r="OU784" s="132" t="str">
        <f ca="1">IFERROR(INDEX(Calc!$R$6:$Z$505,Calc!$OS784,Calc!OU$4),"")</f>
        <v/>
      </c>
      <c r="OV784" s="132" t="str">
        <f ca="1">IFERROR(INDEX(Calc!$R$6:$Z$505,Calc!$OS784,Calc!OV$4),"")</f>
        <v/>
      </c>
      <c r="OW784" s="138" t="str">
        <f ca="1">IFERROR(INDEX(Calc!$R$6:$Z$505,Calc!$OS784,Calc!OW$4),"")</f>
        <v/>
      </c>
      <c r="OX784" s="138" t="str">
        <f ca="1">IFERROR(INDEX(Calc!$R$6:$Z$505,Calc!$OS784,Calc!OX$4),"")</f>
        <v/>
      </c>
      <c r="OY784" s="132" t="str">
        <f t="shared" ca="1" si="182"/>
        <v/>
      </c>
      <c r="OZ784" s="132" t="str">
        <f t="shared" ca="1" si="183"/>
        <v/>
      </c>
      <c r="PA784" s="132" t="str">
        <f t="shared" ca="1" si="184"/>
        <v/>
      </c>
      <c r="PB784" s="132" t="str">
        <f t="shared" ca="1" si="185"/>
        <v/>
      </c>
    </row>
    <row r="785" spans="401:418" x14ac:dyDescent="0.25">
      <c r="OK785" s="132">
        <v>780</v>
      </c>
      <c r="OL785" s="143"/>
      <c r="OM785" s="132"/>
      <c r="ON785" s="132" t="str">
        <f>IFERROR(IF(OM785&lt;1,"",SUM($OM$6:$OM785))-$OM785+1,"")</f>
        <v/>
      </c>
      <c r="OO785" s="132" t="str">
        <f>IFERROR(IF(OM785&lt;1,"",SUM($OM$6:$OM785)),"")</f>
        <v/>
      </c>
      <c r="OP785" s="143" t="str">
        <f t="shared" ca="1" si="180"/>
        <v/>
      </c>
      <c r="OQ785" s="138" t="str">
        <f ca="1">IFERROR(IF(OK785&gt;$ON$4,"",COUNTIF($OP$6:OP785,OP785)),"")</f>
        <v/>
      </c>
      <c r="OR785" s="138" t="str">
        <f t="shared" ca="1" si="181"/>
        <v/>
      </c>
      <c r="OS785" s="132" t="str">
        <f t="array" aca="1" ref="OS785" ca="1">IFERROR(IF(LEN(OP785)=0,"",INDEX(OFFSET($AA$6,0,OR785,500,1),SMALL(IF(ISNUMBER(OFFSET($AA$6,0,OR785,500,1)),ROW(OFFSET($AA$6,0,OR785,500,1))-ROW(AA$5)),OQ785))),"")</f>
        <v/>
      </c>
      <c r="OT785" s="132" t="str">
        <f ca="1">IFERROR(INDEX(Calc!$R$6:$Z$505,Calc!$OS785,Calc!OT$4),"")</f>
        <v/>
      </c>
      <c r="OU785" s="132" t="str">
        <f ca="1">IFERROR(INDEX(Calc!$R$6:$Z$505,Calc!$OS785,Calc!OU$4),"")</f>
        <v/>
      </c>
      <c r="OV785" s="132" t="str">
        <f ca="1">IFERROR(INDEX(Calc!$R$6:$Z$505,Calc!$OS785,Calc!OV$4),"")</f>
        <v/>
      </c>
      <c r="OW785" s="138" t="str">
        <f ca="1">IFERROR(INDEX(Calc!$R$6:$Z$505,Calc!$OS785,Calc!OW$4),"")</f>
        <v/>
      </c>
      <c r="OX785" s="138" t="str">
        <f ca="1">IFERROR(INDEX(Calc!$R$6:$Z$505,Calc!$OS785,Calc!OX$4),"")</f>
        <v/>
      </c>
      <c r="OY785" s="132" t="str">
        <f t="shared" ca="1" si="182"/>
        <v/>
      </c>
      <c r="OZ785" s="132" t="str">
        <f t="shared" ca="1" si="183"/>
        <v/>
      </c>
      <c r="PA785" s="132" t="str">
        <f t="shared" ca="1" si="184"/>
        <v/>
      </c>
      <c r="PB785" s="132" t="str">
        <f t="shared" ca="1" si="185"/>
        <v/>
      </c>
    </row>
    <row r="786" spans="401:418" x14ac:dyDescent="0.25">
      <c r="OK786" s="132">
        <v>781</v>
      </c>
      <c r="OL786" s="143"/>
      <c r="OM786" s="132"/>
      <c r="ON786" s="132" t="str">
        <f>IFERROR(IF(OM786&lt;1,"",SUM($OM$6:$OM786))-$OM786+1,"")</f>
        <v/>
      </c>
      <c r="OO786" s="132" t="str">
        <f>IFERROR(IF(OM786&lt;1,"",SUM($OM$6:$OM786)),"")</f>
        <v/>
      </c>
      <c r="OP786" s="143" t="str">
        <f t="shared" ca="1" si="180"/>
        <v/>
      </c>
      <c r="OQ786" s="138" t="str">
        <f ca="1">IFERROR(IF(OK786&gt;$ON$4,"",COUNTIF($OP$6:OP786,OP786)),"")</f>
        <v/>
      </c>
      <c r="OR786" s="138" t="str">
        <f t="shared" ca="1" si="181"/>
        <v/>
      </c>
      <c r="OS786" s="132" t="str">
        <f t="array" aca="1" ref="OS786" ca="1">IFERROR(IF(LEN(OP786)=0,"",INDEX(OFFSET($AA$6,0,OR786,500,1),SMALL(IF(ISNUMBER(OFFSET($AA$6,0,OR786,500,1)),ROW(OFFSET($AA$6,0,OR786,500,1))-ROW(AA$5)),OQ786))),"")</f>
        <v/>
      </c>
      <c r="OT786" s="132" t="str">
        <f ca="1">IFERROR(INDEX(Calc!$R$6:$Z$505,Calc!$OS786,Calc!OT$4),"")</f>
        <v/>
      </c>
      <c r="OU786" s="132" t="str">
        <f ca="1">IFERROR(INDEX(Calc!$R$6:$Z$505,Calc!$OS786,Calc!OU$4),"")</f>
        <v/>
      </c>
      <c r="OV786" s="132" t="str">
        <f ca="1">IFERROR(INDEX(Calc!$R$6:$Z$505,Calc!$OS786,Calc!OV$4),"")</f>
        <v/>
      </c>
      <c r="OW786" s="138" t="str">
        <f ca="1">IFERROR(INDEX(Calc!$R$6:$Z$505,Calc!$OS786,Calc!OW$4),"")</f>
        <v/>
      </c>
      <c r="OX786" s="138" t="str">
        <f ca="1">IFERROR(INDEX(Calc!$R$6:$Z$505,Calc!$OS786,Calc!OX$4),"")</f>
        <v/>
      </c>
      <c r="OY786" s="132" t="str">
        <f t="shared" ca="1" si="182"/>
        <v/>
      </c>
      <c r="OZ786" s="132" t="str">
        <f t="shared" ca="1" si="183"/>
        <v/>
      </c>
      <c r="PA786" s="132" t="str">
        <f t="shared" ca="1" si="184"/>
        <v/>
      </c>
      <c r="PB786" s="132" t="str">
        <f t="shared" ca="1" si="185"/>
        <v/>
      </c>
    </row>
    <row r="787" spans="401:418" x14ac:dyDescent="0.25">
      <c r="OK787" s="132">
        <v>782</v>
      </c>
      <c r="OL787" s="143"/>
      <c r="OM787" s="132"/>
      <c r="ON787" s="132" t="str">
        <f>IFERROR(IF(OM787&lt;1,"",SUM($OM$6:$OM787))-$OM787+1,"")</f>
        <v/>
      </c>
      <c r="OO787" s="132" t="str">
        <f>IFERROR(IF(OM787&lt;1,"",SUM($OM$6:$OM787)),"")</f>
        <v/>
      </c>
      <c r="OP787" s="143" t="str">
        <f t="shared" ca="1" si="180"/>
        <v/>
      </c>
      <c r="OQ787" s="138" t="str">
        <f ca="1">IFERROR(IF(OK787&gt;$ON$4,"",COUNTIF($OP$6:OP787,OP787)),"")</f>
        <v/>
      </c>
      <c r="OR787" s="138" t="str">
        <f t="shared" ca="1" si="181"/>
        <v/>
      </c>
      <c r="OS787" s="132" t="str">
        <f t="array" aca="1" ref="OS787" ca="1">IFERROR(IF(LEN(OP787)=0,"",INDEX(OFFSET($AA$6,0,OR787,500,1),SMALL(IF(ISNUMBER(OFFSET($AA$6,0,OR787,500,1)),ROW(OFFSET($AA$6,0,OR787,500,1))-ROW(AA$5)),OQ787))),"")</f>
        <v/>
      </c>
      <c r="OT787" s="132" t="str">
        <f ca="1">IFERROR(INDEX(Calc!$R$6:$Z$505,Calc!$OS787,Calc!OT$4),"")</f>
        <v/>
      </c>
      <c r="OU787" s="132" t="str">
        <f ca="1">IFERROR(INDEX(Calc!$R$6:$Z$505,Calc!$OS787,Calc!OU$4),"")</f>
        <v/>
      </c>
      <c r="OV787" s="132" t="str">
        <f ca="1">IFERROR(INDEX(Calc!$R$6:$Z$505,Calc!$OS787,Calc!OV$4),"")</f>
        <v/>
      </c>
      <c r="OW787" s="138" t="str">
        <f ca="1">IFERROR(INDEX(Calc!$R$6:$Z$505,Calc!$OS787,Calc!OW$4),"")</f>
        <v/>
      </c>
      <c r="OX787" s="138" t="str">
        <f ca="1">IFERROR(INDEX(Calc!$R$6:$Z$505,Calc!$OS787,Calc!OX$4),"")</f>
        <v/>
      </c>
      <c r="OY787" s="132" t="str">
        <f t="shared" ca="1" si="182"/>
        <v/>
      </c>
      <c r="OZ787" s="132" t="str">
        <f t="shared" ca="1" si="183"/>
        <v/>
      </c>
      <c r="PA787" s="132" t="str">
        <f t="shared" ca="1" si="184"/>
        <v/>
      </c>
      <c r="PB787" s="132" t="str">
        <f t="shared" ca="1" si="185"/>
        <v/>
      </c>
    </row>
    <row r="788" spans="401:418" x14ac:dyDescent="0.25">
      <c r="OK788" s="132">
        <v>783</v>
      </c>
      <c r="OL788" s="143"/>
      <c r="OM788" s="132"/>
      <c r="ON788" s="132" t="str">
        <f>IFERROR(IF(OM788&lt;1,"",SUM($OM$6:$OM788))-$OM788+1,"")</f>
        <v/>
      </c>
      <c r="OO788" s="132" t="str">
        <f>IFERROR(IF(OM788&lt;1,"",SUM($OM$6:$OM788)),"")</f>
        <v/>
      </c>
      <c r="OP788" s="143" t="str">
        <f t="shared" ca="1" si="180"/>
        <v/>
      </c>
      <c r="OQ788" s="138" t="str">
        <f ca="1">IFERROR(IF(OK788&gt;$ON$4,"",COUNTIF($OP$6:OP788,OP788)),"")</f>
        <v/>
      </c>
      <c r="OR788" s="138" t="str">
        <f t="shared" ca="1" si="181"/>
        <v/>
      </c>
      <c r="OS788" s="132" t="str">
        <f t="array" aca="1" ref="OS788" ca="1">IFERROR(IF(LEN(OP788)=0,"",INDEX(OFFSET($AA$6,0,OR788,500,1),SMALL(IF(ISNUMBER(OFFSET($AA$6,0,OR788,500,1)),ROW(OFFSET($AA$6,0,OR788,500,1))-ROW(AA$5)),OQ788))),"")</f>
        <v/>
      </c>
      <c r="OT788" s="132" t="str">
        <f ca="1">IFERROR(INDEX(Calc!$R$6:$Z$505,Calc!$OS788,Calc!OT$4),"")</f>
        <v/>
      </c>
      <c r="OU788" s="132" t="str">
        <f ca="1">IFERROR(INDEX(Calc!$R$6:$Z$505,Calc!$OS788,Calc!OU$4),"")</f>
        <v/>
      </c>
      <c r="OV788" s="132" t="str">
        <f ca="1">IFERROR(INDEX(Calc!$R$6:$Z$505,Calc!$OS788,Calc!OV$4),"")</f>
        <v/>
      </c>
      <c r="OW788" s="138" t="str">
        <f ca="1">IFERROR(INDEX(Calc!$R$6:$Z$505,Calc!$OS788,Calc!OW$4),"")</f>
        <v/>
      </c>
      <c r="OX788" s="138" t="str">
        <f ca="1">IFERROR(INDEX(Calc!$R$6:$Z$505,Calc!$OS788,Calc!OX$4),"")</f>
        <v/>
      </c>
      <c r="OY788" s="132" t="str">
        <f t="shared" ca="1" si="182"/>
        <v/>
      </c>
      <c r="OZ788" s="132" t="str">
        <f t="shared" ca="1" si="183"/>
        <v/>
      </c>
      <c r="PA788" s="132" t="str">
        <f t="shared" ca="1" si="184"/>
        <v/>
      </c>
      <c r="PB788" s="132" t="str">
        <f t="shared" ca="1" si="185"/>
        <v/>
      </c>
    </row>
    <row r="789" spans="401:418" x14ac:dyDescent="0.25">
      <c r="OK789" s="132">
        <v>784</v>
      </c>
      <c r="OL789" s="143"/>
      <c r="OM789" s="132"/>
      <c r="ON789" s="132" t="str">
        <f>IFERROR(IF(OM789&lt;1,"",SUM($OM$6:$OM789))-$OM789+1,"")</f>
        <v/>
      </c>
      <c r="OO789" s="132" t="str">
        <f>IFERROR(IF(OM789&lt;1,"",SUM($OM$6:$OM789)),"")</f>
        <v/>
      </c>
      <c r="OP789" s="143" t="str">
        <f t="shared" ca="1" si="180"/>
        <v/>
      </c>
      <c r="OQ789" s="138" t="str">
        <f ca="1">IFERROR(IF(OK789&gt;$ON$4,"",COUNTIF($OP$6:OP789,OP789)),"")</f>
        <v/>
      </c>
      <c r="OR789" s="138" t="str">
        <f t="shared" ca="1" si="181"/>
        <v/>
      </c>
      <c r="OS789" s="132" t="str">
        <f t="array" aca="1" ref="OS789" ca="1">IFERROR(IF(LEN(OP789)=0,"",INDEX(OFFSET($AA$6,0,OR789,500,1),SMALL(IF(ISNUMBER(OFFSET($AA$6,0,OR789,500,1)),ROW(OFFSET($AA$6,0,OR789,500,1))-ROW(AA$5)),OQ789))),"")</f>
        <v/>
      </c>
      <c r="OT789" s="132" t="str">
        <f ca="1">IFERROR(INDEX(Calc!$R$6:$Z$505,Calc!$OS789,Calc!OT$4),"")</f>
        <v/>
      </c>
      <c r="OU789" s="132" t="str">
        <f ca="1">IFERROR(INDEX(Calc!$R$6:$Z$505,Calc!$OS789,Calc!OU$4),"")</f>
        <v/>
      </c>
      <c r="OV789" s="132" t="str">
        <f ca="1">IFERROR(INDEX(Calc!$R$6:$Z$505,Calc!$OS789,Calc!OV$4),"")</f>
        <v/>
      </c>
      <c r="OW789" s="138" t="str">
        <f ca="1">IFERROR(INDEX(Calc!$R$6:$Z$505,Calc!$OS789,Calc!OW$4),"")</f>
        <v/>
      </c>
      <c r="OX789" s="138" t="str">
        <f ca="1">IFERROR(INDEX(Calc!$R$6:$Z$505,Calc!$OS789,Calc!OX$4),"")</f>
        <v/>
      </c>
      <c r="OY789" s="132" t="str">
        <f t="shared" ca="1" si="182"/>
        <v/>
      </c>
      <c r="OZ789" s="132" t="str">
        <f t="shared" ca="1" si="183"/>
        <v/>
      </c>
      <c r="PA789" s="132" t="str">
        <f t="shared" ca="1" si="184"/>
        <v/>
      </c>
      <c r="PB789" s="132" t="str">
        <f t="shared" ca="1" si="185"/>
        <v/>
      </c>
    </row>
    <row r="790" spans="401:418" x14ac:dyDescent="0.25">
      <c r="OK790" s="132">
        <v>785</v>
      </c>
      <c r="OL790" s="143"/>
      <c r="OM790" s="132"/>
      <c r="ON790" s="132" t="str">
        <f>IFERROR(IF(OM790&lt;1,"",SUM($OM$6:$OM790))-$OM790+1,"")</f>
        <v/>
      </c>
      <c r="OO790" s="132" t="str">
        <f>IFERROR(IF(OM790&lt;1,"",SUM($OM$6:$OM790)),"")</f>
        <v/>
      </c>
      <c r="OP790" s="143" t="str">
        <f t="shared" ca="1" si="180"/>
        <v/>
      </c>
      <c r="OQ790" s="138" t="str">
        <f ca="1">IFERROR(IF(OK790&gt;$ON$4,"",COUNTIF($OP$6:OP790,OP790)),"")</f>
        <v/>
      </c>
      <c r="OR790" s="138" t="str">
        <f t="shared" ca="1" si="181"/>
        <v/>
      </c>
      <c r="OS790" s="132" t="str">
        <f t="array" aca="1" ref="OS790" ca="1">IFERROR(IF(LEN(OP790)=0,"",INDEX(OFFSET($AA$6,0,OR790,500,1),SMALL(IF(ISNUMBER(OFFSET($AA$6,0,OR790,500,1)),ROW(OFFSET($AA$6,0,OR790,500,1))-ROW(AA$5)),OQ790))),"")</f>
        <v/>
      </c>
      <c r="OT790" s="132" t="str">
        <f ca="1">IFERROR(INDEX(Calc!$R$6:$Z$505,Calc!$OS790,Calc!OT$4),"")</f>
        <v/>
      </c>
      <c r="OU790" s="132" t="str">
        <f ca="1">IFERROR(INDEX(Calc!$R$6:$Z$505,Calc!$OS790,Calc!OU$4),"")</f>
        <v/>
      </c>
      <c r="OV790" s="132" t="str">
        <f ca="1">IFERROR(INDEX(Calc!$R$6:$Z$505,Calc!$OS790,Calc!OV$4),"")</f>
        <v/>
      </c>
      <c r="OW790" s="138" t="str">
        <f ca="1">IFERROR(INDEX(Calc!$R$6:$Z$505,Calc!$OS790,Calc!OW$4),"")</f>
        <v/>
      </c>
      <c r="OX790" s="138" t="str">
        <f ca="1">IFERROR(INDEX(Calc!$R$6:$Z$505,Calc!$OS790,Calc!OX$4),"")</f>
        <v/>
      </c>
      <c r="OY790" s="132" t="str">
        <f t="shared" ca="1" si="182"/>
        <v/>
      </c>
      <c r="OZ790" s="132" t="str">
        <f t="shared" ca="1" si="183"/>
        <v/>
      </c>
      <c r="PA790" s="132" t="str">
        <f t="shared" ca="1" si="184"/>
        <v/>
      </c>
      <c r="PB790" s="132" t="str">
        <f t="shared" ca="1" si="185"/>
        <v/>
      </c>
    </row>
    <row r="791" spans="401:418" x14ac:dyDescent="0.25">
      <c r="OK791" s="132">
        <v>786</v>
      </c>
      <c r="OL791" s="143"/>
      <c r="OM791" s="132"/>
      <c r="ON791" s="132" t="str">
        <f>IFERROR(IF(OM791&lt;1,"",SUM($OM$6:$OM791))-$OM791+1,"")</f>
        <v/>
      </c>
      <c r="OO791" s="132" t="str">
        <f>IFERROR(IF(OM791&lt;1,"",SUM($OM$6:$OM791)),"")</f>
        <v/>
      </c>
      <c r="OP791" s="143" t="str">
        <f t="shared" ca="1" si="180"/>
        <v/>
      </c>
      <c r="OQ791" s="138" t="str">
        <f ca="1">IFERROR(IF(OK791&gt;$ON$4,"",COUNTIF($OP$6:OP791,OP791)),"")</f>
        <v/>
      </c>
      <c r="OR791" s="138" t="str">
        <f t="shared" ca="1" si="181"/>
        <v/>
      </c>
      <c r="OS791" s="132" t="str">
        <f t="array" aca="1" ref="OS791" ca="1">IFERROR(IF(LEN(OP791)=0,"",INDEX(OFFSET($AA$6,0,OR791,500,1),SMALL(IF(ISNUMBER(OFFSET($AA$6,0,OR791,500,1)),ROW(OFFSET($AA$6,0,OR791,500,1))-ROW(AA$5)),OQ791))),"")</f>
        <v/>
      </c>
      <c r="OT791" s="132" t="str">
        <f ca="1">IFERROR(INDEX(Calc!$R$6:$Z$505,Calc!$OS791,Calc!OT$4),"")</f>
        <v/>
      </c>
      <c r="OU791" s="132" t="str">
        <f ca="1">IFERROR(INDEX(Calc!$R$6:$Z$505,Calc!$OS791,Calc!OU$4),"")</f>
        <v/>
      </c>
      <c r="OV791" s="132" t="str">
        <f ca="1">IFERROR(INDEX(Calc!$R$6:$Z$505,Calc!$OS791,Calc!OV$4),"")</f>
        <v/>
      </c>
      <c r="OW791" s="138" t="str">
        <f ca="1">IFERROR(INDEX(Calc!$R$6:$Z$505,Calc!$OS791,Calc!OW$4),"")</f>
        <v/>
      </c>
      <c r="OX791" s="138" t="str">
        <f ca="1">IFERROR(INDEX(Calc!$R$6:$Z$505,Calc!$OS791,Calc!OX$4),"")</f>
        <v/>
      </c>
      <c r="OY791" s="132" t="str">
        <f t="shared" ca="1" si="182"/>
        <v/>
      </c>
      <c r="OZ791" s="132" t="str">
        <f t="shared" ca="1" si="183"/>
        <v/>
      </c>
      <c r="PA791" s="132" t="str">
        <f t="shared" ca="1" si="184"/>
        <v/>
      </c>
      <c r="PB791" s="132" t="str">
        <f t="shared" ca="1" si="185"/>
        <v/>
      </c>
    </row>
    <row r="792" spans="401:418" x14ac:dyDescent="0.25">
      <c r="OK792" s="132">
        <v>787</v>
      </c>
      <c r="OL792" s="143"/>
      <c r="OM792" s="132"/>
      <c r="ON792" s="132" t="str">
        <f>IFERROR(IF(OM792&lt;1,"",SUM($OM$6:$OM792))-$OM792+1,"")</f>
        <v/>
      </c>
      <c r="OO792" s="132" t="str">
        <f>IFERROR(IF(OM792&lt;1,"",SUM($OM$6:$OM792)),"")</f>
        <v/>
      </c>
      <c r="OP792" s="143" t="str">
        <f t="shared" ca="1" si="180"/>
        <v/>
      </c>
      <c r="OQ792" s="138" t="str">
        <f ca="1">IFERROR(IF(OK792&gt;$ON$4,"",COUNTIF($OP$6:OP792,OP792)),"")</f>
        <v/>
      </c>
      <c r="OR792" s="138" t="str">
        <f t="shared" ca="1" si="181"/>
        <v/>
      </c>
      <c r="OS792" s="132" t="str">
        <f t="array" aca="1" ref="OS792" ca="1">IFERROR(IF(LEN(OP792)=0,"",INDEX(OFFSET($AA$6,0,OR792,500,1),SMALL(IF(ISNUMBER(OFFSET($AA$6,0,OR792,500,1)),ROW(OFFSET($AA$6,0,OR792,500,1))-ROW(AA$5)),OQ792))),"")</f>
        <v/>
      </c>
      <c r="OT792" s="132" t="str">
        <f ca="1">IFERROR(INDEX(Calc!$R$6:$Z$505,Calc!$OS792,Calc!OT$4),"")</f>
        <v/>
      </c>
      <c r="OU792" s="132" t="str">
        <f ca="1">IFERROR(INDEX(Calc!$R$6:$Z$505,Calc!$OS792,Calc!OU$4),"")</f>
        <v/>
      </c>
      <c r="OV792" s="132" t="str">
        <f ca="1">IFERROR(INDEX(Calc!$R$6:$Z$505,Calc!$OS792,Calc!OV$4),"")</f>
        <v/>
      </c>
      <c r="OW792" s="138" t="str">
        <f ca="1">IFERROR(INDEX(Calc!$R$6:$Z$505,Calc!$OS792,Calc!OW$4),"")</f>
        <v/>
      </c>
      <c r="OX792" s="138" t="str">
        <f ca="1">IFERROR(INDEX(Calc!$R$6:$Z$505,Calc!$OS792,Calc!OX$4),"")</f>
        <v/>
      </c>
      <c r="OY792" s="132" t="str">
        <f t="shared" ca="1" si="182"/>
        <v/>
      </c>
      <c r="OZ792" s="132" t="str">
        <f t="shared" ca="1" si="183"/>
        <v/>
      </c>
      <c r="PA792" s="132" t="str">
        <f t="shared" ca="1" si="184"/>
        <v/>
      </c>
      <c r="PB792" s="132" t="str">
        <f t="shared" ca="1" si="185"/>
        <v/>
      </c>
    </row>
    <row r="793" spans="401:418" x14ac:dyDescent="0.25">
      <c r="OK793" s="132">
        <v>788</v>
      </c>
      <c r="OL793" s="143"/>
      <c r="OM793" s="132"/>
      <c r="ON793" s="132" t="str">
        <f>IFERROR(IF(OM793&lt;1,"",SUM($OM$6:$OM793))-$OM793+1,"")</f>
        <v/>
      </c>
      <c r="OO793" s="132" t="str">
        <f>IFERROR(IF(OM793&lt;1,"",SUM($OM$6:$OM793)),"")</f>
        <v/>
      </c>
      <c r="OP793" s="143" t="str">
        <f t="shared" ca="1" si="180"/>
        <v/>
      </c>
      <c r="OQ793" s="138" t="str">
        <f ca="1">IFERROR(IF(OK793&gt;$ON$4,"",COUNTIF($OP$6:OP793,OP793)),"")</f>
        <v/>
      </c>
      <c r="OR793" s="138" t="str">
        <f t="shared" ca="1" si="181"/>
        <v/>
      </c>
      <c r="OS793" s="132" t="str">
        <f t="array" aca="1" ref="OS793" ca="1">IFERROR(IF(LEN(OP793)=0,"",INDEX(OFFSET($AA$6,0,OR793,500,1),SMALL(IF(ISNUMBER(OFFSET($AA$6,0,OR793,500,1)),ROW(OFFSET($AA$6,0,OR793,500,1))-ROW(AA$5)),OQ793))),"")</f>
        <v/>
      </c>
      <c r="OT793" s="132" t="str">
        <f ca="1">IFERROR(INDEX(Calc!$R$6:$Z$505,Calc!$OS793,Calc!OT$4),"")</f>
        <v/>
      </c>
      <c r="OU793" s="132" t="str">
        <f ca="1">IFERROR(INDEX(Calc!$R$6:$Z$505,Calc!$OS793,Calc!OU$4),"")</f>
        <v/>
      </c>
      <c r="OV793" s="132" t="str">
        <f ca="1">IFERROR(INDEX(Calc!$R$6:$Z$505,Calc!$OS793,Calc!OV$4),"")</f>
        <v/>
      </c>
      <c r="OW793" s="138" t="str">
        <f ca="1">IFERROR(INDEX(Calc!$R$6:$Z$505,Calc!$OS793,Calc!OW$4),"")</f>
        <v/>
      </c>
      <c r="OX793" s="138" t="str">
        <f ca="1">IFERROR(INDEX(Calc!$R$6:$Z$505,Calc!$OS793,Calc!OX$4),"")</f>
        <v/>
      </c>
      <c r="OY793" s="132" t="str">
        <f t="shared" ca="1" si="182"/>
        <v/>
      </c>
      <c r="OZ793" s="132" t="str">
        <f t="shared" ca="1" si="183"/>
        <v/>
      </c>
      <c r="PA793" s="132" t="str">
        <f t="shared" ca="1" si="184"/>
        <v/>
      </c>
      <c r="PB793" s="132" t="str">
        <f t="shared" ca="1" si="185"/>
        <v/>
      </c>
    </row>
    <row r="794" spans="401:418" x14ac:dyDescent="0.25">
      <c r="OK794" s="132">
        <v>789</v>
      </c>
      <c r="OL794" s="143"/>
      <c r="OM794" s="132"/>
      <c r="ON794" s="132" t="str">
        <f>IFERROR(IF(OM794&lt;1,"",SUM($OM$6:$OM794))-$OM794+1,"")</f>
        <v/>
      </c>
      <c r="OO794" s="132" t="str">
        <f>IFERROR(IF(OM794&lt;1,"",SUM($OM$6:$OM794)),"")</f>
        <v/>
      </c>
      <c r="OP794" s="143" t="str">
        <f t="shared" ca="1" si="180"/>
        <v/>
      </c>
      <c r="OQ794" s="138" t="str">
        <f ca="1">IFERROR(IF(OK794&gt;$ON$4,"",COUNTIF($OP$6:OP794,OP794)),"")</f>
        <v/>
      </c>
      <c r="OR794" s="138" t="str">
        <f t="shared" ca="1" si="181"/>
        <v/>
      </c>
      <c r="OS794" s="132" t="str">
        <f t="array" aca="1" ref="OS794" ca="1">IFERROR(IF(LEN(OP794)=0,"",INDEX(OFFSET($AA$6,0,OR794,500,1),SMALL(IF(ISNUMBER(OFFSET($AA$6,0,OR794,500,1)),ROW(OFFSET($AA$6,0,OR794,500,1))-ROW(AA$5)),OQ794))),"")</f>
        <v/>
      </c>
      <c r="OT794" s="132" t="str">
        <f ca="1">IFERROR(INDEX(Calc!$R$6:$Z$505,Calc!$OS794,Calc!OT$4),"")</f>
        <v/>
      </c>
      <c r="OU794" s="132" t="str">
        <f ca="1">IFERROR(INDEX(Calc!$R$6:$Z$505,Calc!$OS794,Calc!OU$4),"")</f>
        <v/>
      </c>
      <c r="OV794" s="132" t="str">
        <f ca="1">IFERROR(INDEX(Calc!$R$6:$Z$505,Calc!$OS794,Calc!OV$4),"")</f>
        <v/>
      </c>
      <c r="OW794" s="138" t="str">
        <f ca="1">IFERROR(INDEX(Calc!$R$6:$Z$505,Calc!$OS794,Calc!OW$4),"")</f>
        <v/>
      </c>
      <c r="OX794" s="138" t="str">
        <f ca="1">IFERROR(INDEX(Calc!$R$6:$Z$505,Calc!$OS794,Calc!OX$4),"")</f>
        <v/>
      </c>
      <c r="OY794" s="132" t="str">
        <f t="shared" ca="1" si="182"/>
        <v/>
      </c>
      <c r="OZ794" s="132" t="str">
        <f t="shared" ca="1" si="183"/>
        <v/>
      </c>
      <c r="PA794" s="132" t="str">
        <f t="shared" ca="1" si="184"/>
        <v/>
      </c>
      <c r="PB794" s="132" t="str">
        <f t="shared" ca="1" si="185"/>
        <v/>
      </c>
    </row>
    <row r="795" spans="401:418" x14ac:dyDescent="0.25">
      <c r="OK795" s="132">
        <v>790</v>
      </c>
      <c r="OL795" s="143"/>
      <c r="OM795" s="132"/>
      <c r="ON795" s="132" t="str">
        <f>IFERROR(IF(OM795&lt;1,"",SUM($OM$6:$OM795))-$OM795+1,"")</f>
        <v/>
      </c>
      <c r="OO795" s="132" t="str">
        <f>IFERROR(IF(OM795&lt;1,"",SUM($OM$6:$OM795)),"")</f>
        <v/>
      </c>
      <c r="OP795" s="143" t="str">
        <f t="shared" ca="1" si="180"/>
        <v/>
      </c>
      <c r="OQ795" s="138" t="str">
        <f ca="1">IFERROR(IF(OK795&gt;$ON$4,"",COUNTIF($OP$6:OP795,OP795)),"")</f>
        <v/>
      </c>
      <c r="OR795" s="138" t="str">
        <f t="shared" ca="1" si="181"/>
        <v/>
      </c>
      <c r="OS795" s="132" t="str">
        <f t="array" aca="1" ref="OS795" ca="1">IFERROR(IF(LEN(OP795)=0,"",INDEX(OFFSET($AA$6,0,OR795,500,1),SMALL(IF(ISNUMBER(OFFSET($AA$6,0,OR795,500,1)),ROW(OFFSET($AA$6,0,OR795,500,1))-ROW(AA$5)),OQ795))),"")</f>
        <v/>
      </c>
      <c r="OT795" s="132" t="str">
        <f ca="1">IFERROR(INDEX(Calc!$R$6:$Z$505,Calc!$OS795,Calc!OT$4),"")</f>
        <v/>
      </c>
      <c r="OU795" s="132" t="str">
        <f ca="1">IFERROR(INDEX(Calc!$R$6:$Z$505,Calc!$OS795,Calc!OU$4),"")</f>
        <v/>
      </c>
      <c r="OV795" s="132" t="str">
        <f ca="1">IFERROR(INDEX(Calc!$R$6:$Z$505,Calc!$OS795,Calc!OV$4),"")</f>
        <v/>
      </c>
      <c r="OW795" s="138" t="str">
        <f ca="1">IFERROR(INDEX(Calc!$R$6:$Z$505,Calc!$OS795,Calc!OW$4),"")</f>
        <v/>
      </c>
      <c r="OX795" s="138" t="str">
        <f ca="1">IFERROR(INDEX(Calc!$R$6:$Z$505,Calc!$OS795,Calc!OX$4),"")</f>
        <v/>
      </c>
      <c r="OY795" s="132" t="str">
        <f t="shared" ca="1" si="182"/>
        <v/>
      </c>
      <c r="OZ795" s="132" t="str">
        <f t="shared" ca="1" si="183"/>
        <v/>
      </c>
      <c r="PA795" s="132" t="str">
        <f t="shared" ca="1" si="184"/>
        <v/>
      </c>
      <c r="PB795" s="132" t="str">
        <f t="shared" ca="1" si="185"/>
        <v/>
      </c>
    </row>
    <row r="796" spans="401:418" x14ac:dyDescent="0.25">
      <c r="OK796" s="132">
        <v>791</v>
      </c>
      <c r="OL796" s="143"/>
      <c r="OM796" s="132"/>
      <c r="ON796" s="132" t="str">
        <f>IFERROR(IF(OM796&lt;1,"",SUM($OM$6:$OM796))-$OM796+1,"")</f>
        <v/>
      </c>
      <c r="OO796" s="132" t="str">
        <f>IFERROR(IF(OM796&lt;1,"",SUM($OM$6:$OM796)),"")</f>
        <v/>
      </c>
      <c r="OP796" s="143" t="str">
        <f t="shared" ca="1" si="180"/>
        <v/>
      </c>
      <c r="OQ796" s="138" t="str">
        <f ca="1">IFERROR(IF(OK796&gt;$ON$4,"",COUNTIF($OP$6:OP796,OP796)),"")</f>
        <v/>
      </c>
      <c r="OR796" s="138" t="str">
        <f t="shared" ca="1" si="181"/>
        <v/>
      </c>
      <c r="OS796" s="132" t="str">
        <f t="array" aca="1" ref="OS796" ca="1">IFERROR(IF(LEN(OP796)=0,"",INDEX(OFFSET($AA$6,0,OR796,500,1),SMALL(IF(ISNUMBER(OFFSET($AA$6,0,OR796,500,1)),ROW(OFFSET($AA$6,0,OR796,500,1))-ROW(AA$5)),OQ796))),"")</f>
        <v/>
      </c>
      <c r="OT796" s="132" t="str">
        <f ca="1">IFERROR(INDEX(Calc!$R$6:$Z$505,Calc!$OS796,Calc!OT$4),"")</f>
        <v/>
      </c>
      <c r="OU796" s="132" t="str">
        <f ca="1">IFERROR(INDEX(Calc!$R$6:$Z$505,Calc!$OS796,Calc!OU$4),"")</f>
        <v/>
      </c>
      <c r="OV796" s="132" t="str">
        <f ca="1">IFERROR(INDEX(Calc!$R$6:$Z$505,Calc!$OS796,Calc!OV$4),"")</f>
        <v/>
      </c>
      <c r="OW796" s="138" t="str">
        <f ca="1">IFERROR(INDEX(Calc!$R$6:$Z$505,Calc!$OS796,Calc!OW$4),"")</f>
        <v/>
      </c>
      <c r="OX796" s="138" t="str">
        <f ca="1">IFERROR(INDEX(Calc!$R$6:$Z$505,Calc!$OS796,Calc!OX$4),"")</f>
        <v/>
      </c>
      <c r="OY796" s="132" t="str">
        <f t="shared" ca="1" si="182"/>
        <v/>
      </c>
      <c r="OZ796" s="132" t="str">
        <f t="shared" ca="1" si="183"/>
        <v/>
      </c>
      <c r="PA796" s="132" t="str">
        <f t="shared" ca="1" si="184"/>
        <v/>
      </c>
      <c r="PB796" s="132" t="str">
        <f t="shared" ca="1" si="185"/>
        <v/>
      </c>
    </row>
    <row r="797" spans="401:418" x14ac:dyDescent="0.25">
      <c r="OK797" s="132">
        <v>792</v>
      </c>
      <c r="OL797" s="143"/>
      <c r="OM797" s="132"/>
      <c r="ON797" s="132" t="str">
        <f>IFERROR(IF(OM797&lt;1,"",SUM($OM$6:$OM797))-$OM797+1,"")</f>
        <v/>
      </c>
      <c r="OO797" s="132" t="str">
        <f>IFERROR(IF(OM797&lt;1,"",SUM($OM$6:$OM797)),"")</f>
        <v/>
      </c>
      <c r="OP797" s="143" t="str">
        <f t="shared" ca="1" si="180"/>
        <v/>
      </c>
      <c r="OQ797" s="138" t="str">
        <f ca="1">IFERROR(IF(OK797&gt;$ON$4,"",COUNTIF($OP$6:OP797,OP797)),"")</f>
        <v/>
      </c>
      <c r="OR797" s="138" t="str">
        <f t="shared" ca="1" si="181"/>
        <v/>
      </c>
      <c r="OS797" s="132" t="str">
        <f t="array" aca="1" ref="OS797" ca="1">IFERROR(IF(LEN(OP797)=0,"",INDEX(OFFSET($AA$6,0,OR797,500,1),SMALL(IF(ISNUMBER(OFFSET($AA$6,0,OR797,500,1)),ROW(OFFSET($AA$6,0,OR797,500,1))-ROW(AA$5)),OQ797))),"")</f>
        <v/>
      </c>
      <c r="OT797" s="132" t="str">
        <f ca="1">IFERROR(INDEX(Calc!$R$6:$Z$505,Calc!$OS797,Calc!OT$4),"")</f>
        <v/>
      </c>
      <c r="OU797" s="132" t="str">
        <f ca="1">IFERROR(INDEX(Calc!$R$6:$Z$505,Calc!$OS797,Calc!OU$4),"")</f>
        <v/>
      </c>
      <c r="OV797" s="132" t="str">
        <f ca="1">IFERROR(INDEX(Calc!$R$6:$Z$505,Calc!$OS797,Calc!OV$4),"")</f>
        <v/>
      </c>
      <c r="OW797" s="138" t="str">
        <f ca="1">IFERROR(INDEX(Calc!$R$6:$Z$505,Calc!$OS797,Calc!OW$4),"")</f>
        <v/>
      </c>
      <c r="OX797" s="138" t="str">
        <f ca="1">IFERROR(INDEX(Calc!$R$6:$Z$505,Calc!$OS797,Calc!OX$4),"")</f>
        <v/>
      </c>
      <c r="OY797" s="132" t="str">
        <f t="shared" ca="1" si="182"/>
        <v/>
      </c>
      <c r="OZ797" s="132" t="str">
        <f t="shared" ca="1" si="183"/>
        <v/>
      </c>
      <c r="PA797" s="132" t="str">
        <f t="shared" ca="1" si="184"/>
        <v/>
      </c>
      <c r="PB797" s="132" t="str">
        <f t="shared" ca="1" si="185"/>
        <v/>
      </c>
    </row>
    <row r="798" spans="401:418" x14ac:dyDescent="0.25">
      <c r="OK798" s="132">
        <v>793</v>
      </c>
      <c r="OL798" s="143"/>
      <c r="OM798" s="132"/>
      <c r="ON798" s="132" t="str">
        <f>IFERROR(IF(OM798&lt;1,"",SUM($OM$6:$OM798))-$OM798+1,"")</f>
        <v/>
      </c>
      <c r="OO798" s="132" t="str">
        <f>IFERROR(IF(OM798&lt;1,"",SUM($OM$6:$OM798)),"")</f>
        <v/>
      </c>
      <c r="OP798" s="143" t="str">
        <f t="shared" ca="1" si="180"/>
        <v/>
      </c>
      <c r="OQ798" s="138" t="str">
        <f ca="1">IFERROR(IF(OK798&gt;$ON$4,"",COUNTIF($OP$6:OP798,OP798)),"")</f>
        <v/>
      </c>
      <c r="OR798" s="138" t="str">
        <f t="shared" ca="1" si="181"/>
        <v/>
      </c>
      <c r="OS798" s="132" t="str">
        <f t="array" aca="1" ref="OS798" ca="1">IFERROR(IF(LEN(OP798)=0,"",INDEX(OFFSET($AA$6,0,OR798,500,1),SMALL(IF(ISNUMBER(OFFSET($AA$6,0,OR798,500,1)),ROW(OFFSET($AA$6,0,OR798,500,1))-ROW(AA$5)),OQ798))),"")</f>
        <v/>
      </c>
      <c r="OT798" s="132" t="str">
        <f ca="1">IFERROR(INDEX(Calc!$R$6:$Z$505,Calc!$OS798,Calc!OT$4),"")</f>
        <v/>
      </c>
      <c r="OU798" s="132" t="str">
        <f ca="1">IFERROR(INDEX(Calc!$R$6:$Z$505,Calc!$OS798,Calc!OU$4),"")</f>
        <v/>
      </c>
      <c r="OV798" s="132" t="str">
        <f ca="1">IFERROR(INDEX(Calc!$R$6:$Z$505,Calc!$OS798,Calc!OV$4),"")</f>
        <v/>
      </c>
      <c r="OW798" s="138" t="str">
        <f ca="1">IFERROR(INDEX(Calc!$R$6:$Z$505,Calc!$OS798,Calc!OW$4),"")</f>
        <v/>
      </c>
      <c r="OX798" s="138" t="str">
        <f ca="1">IFERROR(INDEX(Calc!$R$6:$Z$505,Calc!$OS798,Calc!OX$4),"")</f>
        <v/>
      </c>
      <c r="OY798" s="132" t="str">
        <f t="shared" ca="1" si="182"/>
        <v/>
      </c>
      <c r="OZ798" s="132" t="str">
        <f t="shared" ca="1" si="183"/>
        <v/>
      </c>
      <c r="PA798" s="132" t="str">
        <f t="shared" ca="1" si="184"/>
        <v/>
      </c>
      <c r="PB798" s="132" t="str">
        <f t="shared" ca="1" si="185"/>
        <v/>
      </c>
    </row>
    <row r="799" spans="401:418" x14ac:dyDescent="0.25">
      <c r="OK799" s="132">
        <v>794</v>
      </c>
      <c r="OL799" s="143"/>
      <c r="OM799" s="132"/>
      <c r="ON799" s="132" t="str">
        <f>IFERROR(IF(OM799&lt;1,"",SUM($OM$6:$OM799))-$OM799+1,"")</f>
        <v/>
      </c>
      <c r="OO799" s="132" t="str">
        <f>IFERROR(IF(OM799&lt;1,"",SUM($OM$6:$OM799)),"")</f>
        <v/>
      </c>
      <c r="OP799" s="143" t="str">
        <f t="shared" ca="1" si="180"/>
        <v/>
      </c>
      <c r="OQ799" s="138" t="str">
        <f ca="1">IFERROR(IF(OK799&gt;$ON$4,"",COUNTIF($OP$6:OP799,OP799)),"")</f>
        <v/>
      </c>
      <c r="OR799" s="138" t="str">
        <f t="shared" ca="1" si="181"/>
        <v/>
      </c>
      <c r="OS799" s="132" t="str">
        <f t="array" aca="1" ref="OS799" ca="1">IFERROR(IF(LEN(OP799)=0,"",INDEX(OFFSET($AA$6,0,OR799,500,1),SMALL(IF(ISNUMBER(OFFSET($AA$6,0,OR799,500,1)),ROW(OFFSET($AA$6,0,OR799,500,1))-ROW(AA$5)),OQ799))),"")</f>
        <v/>
      </c>
      <c r="OT799" s="132" t="str">
        <f ca="1">IFERROR(INDEX(Calc!$R$6:$Z$505,Calc!$OS799,Calc!OT$4),"")</f>
        <v/>
      </c>
      <c r="OU799" s="132" t="str">
        <f ca="1">IFERROR(INDEX(Calc!$R$6:$Z$505,Calc!$OS799,Calc!OU$4),"")</f>
        <v/>
      </c>
      <c r="OV799" s="132" t="str">
        <f ca="1">IFERROR(INDEX(Calc!$R$6:$Z$505,Calc!$OS799,Calc!OV$4),"")</f>
        <v/>
      </c>
      <c r="OW799" s="138" t="str">
        <f ca="1">IFERROR(INDEX(Calc!$R$6:$Z$505,Calc!$OS799,Calc!OW$4),"")</f>
        <v/>
      </c>
      <c r="OX799" s="138" t="str">
        <f ca="1">IFERROR(INDEX(Calc!$R$6:$Z$505,Calc!$OS799,Calc!OX$4),"")</f>
        <v/>
      </c>
      <c r="OY799" s="132" t="str">
        <f t="shared" ca="1" si="182"/>
        <v/>
      </c>
      <c r="OZ799" s="132" t="str">
        <f t="shared" ca="1" si="183"/>
        <v/>
      </c>
      <c r="PA799" s="132" t="str">
        <f t="shared" ca="1" si="184"/>
        <v/>
      </c>
      <c r="PB799" s="132" t="str">
        <f t="shared" ca="1" si="185"/>
        <v/>
      </c>
    </row>
    <row r="800" spans="401:418" x14ac:dyDescent="0.25">
      <c r="OK800" s="132">
        <v>795</v>
      </c>
      <c r="OL800" s="143"/>
      <c r="OM800" s="132"/>
      <c r="ON800" s="132" t="str">
        <f>IFERROR(IF(OM800&lt;1,"",SUM($OM$6:$OM800))-$OM800+1,"")</f>
        <v/>
      </c>
      <c r="OO800" s="132" t="str">
        <f>IFERROR(IF(OM800&lt;1,"",SUM($OM$6:$OM800)),"")</f>
        <v/>
      </c>
      <c r="OP800" s="143" t="str">
        <f t="shared" ca="1" si="180"/>
        <v/>
      </c>
      <c r="OQ800" s="138" t="str">
        <f ca="1">IFERROR(IF(OK800&gt;$ON$4,"",COUNTIF($OP$6:OP800,OP800)),"")</f>
        <v/>
      </c>
      <c r="OR800" s="138" t="str">
        <f t="shared" ca="1" si="181"/>
        <v/>
      </c>
      <c r="OS800" s="132" t="str">
        <f t="array" aca="1" ref="OS800" ca="1">IFERROR(IF(LEN(OP800)=0,"",INDEX(OFFSET($AA$6,0,OR800,500,1),SMALL(IF(ISNUMBER(OFFSET($AA$6,0,OR800,500,1)),ROW(OFFSET($AA$6,0,OR800,500,1))-ROW(AA$5)),OQ800))),"")</f>
        <v/>
      </c>
      <c r="OT800" s="132" t="str">
        <f ca="1">IFERROR(INDEX(Calc!$R$6:$Z$505,Calc!$OS800,Calc!OT$4),"")</f>
        <v/>
      </c>
      <c r="OU800" s="132" t="str">
        <f ca="1">IFERROR(INDEX(Calc!$R$6:$Z$505,Calc!$OS800,Calc!OU$4),"")</f>
        <v/>
      </c>
      <c r="OV800" s="132" t="str">
        <f ca="1">IFERROR(INDEX(Calc!$R$6:$Z$505,Calc!$OS800,Calc!OV$4),"")</f>
        <v/>
      </c>
      <c r="OW800" s="138" t="str">
        <f ca="1">IFERROR(INDEX(Calc!$R$6:$Z$505,Calc!$OS800,Calc!OW$4),"")</f>
        <v/>
      </c>
      <c r="OX800" s="138" t="str">
        <f ca="1">IFERROR(INDEX(Calc!$R$6:$Z$505,Calc!$OS800,Calc!OX$4),"")</f>
        <v/>
      </c>
      <c r="OY800" s="132" t="str">
        <f t="shared" ca="1" si="182"/>
        <v/>
      </c>
      <c r="OZ800" s="132" t="str">
        <f t="shared" ca="1" si="183"/>
        <v/>
      </c>
      <c r="PA800" s="132" t="str">
        <f t="shared" ca="1" si="184"/>
        <v/>
      </c>
      <c r="PB800" s="132" t="str">
        <f t="shared" ca="1" si="185"/>
        <v/>
      </c>
    </row>
    <row r="801" spans="401:418" x14ac:dyDescent="0.25">
      <c r="OK801" s="132">
        <v>796</v>
      </c>
      <c r="OL801" s="143"/>
      <c r="OM801" s="132"/>
      <c r="ON801" s="132" t="str">
        <f>IFERROR(IF(OM801&lt;1,"",SUM($OM$6:$OM801))-$OM801+1,"")</f>
        <v/>
      </c>
      <c r="OO801" s="132" t="str">
        <f>IFERROR(IF(OM801&lt;1,"",SUM($OM$6:$OM801)),"")</f>
        <v/>
      </c>
      <c r="OP801" s="143" t="str">
        <f t="shared" ca="1" si="180"/>
        <v/>
      </c>
      <c r="OQ801" s="138" t="str">
        <f ca="1">IFERROR(IF(OK801&gt;$ON$4,"",COUNTIF($OP$6:OP801,OP801)),"")</f>
        <v/>
      </c>
      <c r="OR801" s="138" t="str">
        <f t="shared" ca="1" si="181"/>
        <v/>
      </c>
      <c r="OS801" s="132" t="str">
        <f t="array" aca="1" ref="OS801" ca="1">IFERROR(IF(LEN(OP801)=0,"",INDEX(OFFSET($AA$6,0,OR801,500,1),SMALL(IF(ISNUMBER(OFFSET($AA$6,0,OR801,500,1)),ROW(OFFSET($AA$6,0,OR801,500,1))-ROW(AA$5)),OQ801))),"")</f>
        <v/>
      </c>
      <c r="OT801" s="132" t="str">
        <f ca="1">IFERROR(INDEX(Calc!$R$6:$Z$505,Calc!$OS801,Calc!OT$4),"")</f>
        <v/>
      </c>
      <c r="OU801" s="132" t="str">
        <f ca="1">IFERROR(INDEX(Calc!$R$6:$Z$505,Calc!$OS801,Calc!OU$4),"")</f>
        <v/>
      </c>
      <c r="OV801" s="132" t="str">
        <f ca="1">IFERROR(INDEX(Calc!$R$6:$Z$505,Calc!$OS801,Calc!OV$4),"")</f>
        <v/>
      </c>
      <c r="OW801" s="138" t="str">
        <f ca="1">IFERROR(INDEX(Calc!$R$6:$Z$505,Calc!$OS801,Calc!OW$4),"")</f>
        <v/>
      </c>
      <c r="OX801" s="138" t="str">
        <f ca="1">IFERROR(INDEX(Calc!$R$6:$Z$505,Calc!$OS801,Calc!OX$4),"")</f>
        <v/>
      </c>
      <c r="OY801" s="132" t="str">
        <f t="shared" ca="1" si="182"/>
        <v/>
      </c>
      <c r="OZ801" s="132" t="str">
        <f t="shared" ca="1" si="183"/>
        <v/>
      </c>
      <c r="PA801" s="132" t="str">
        <f t="shared" ca="1" si="184"/>
        <v/>
      </c>
      <c r="PB801" s="132" t="str">
        <f t="shared" ca="1" si="185"/>
        <v/>
      </c>
    </row>
    <row r="802" spans="401:418" x14ac:dyDescent="0.25">
      <c r="OK802" s="132">
        <v>797</v>
      </c>
      <c r="OL802" s="143"/>
      <c r="OM802" s="132"/>
      <c r="ON802" s="132" t="str">
        <f>IFERROR(IF(OM802&lt;1,"",SUM($OM$6:$OM802))-$OM802+1,"")</f>
        <v/>
      </c>
      <c r="OO802" s="132" t="str">
        <f>IFERROR(IF(OM802&lt;1,"",SUM($OM$6:$OM802)),"")</f>
        <v/>
      </c>
      <c r="OP802" s="143" t="str">
        <f t="shared" ca="1" si="180"/>
        <v/>
      </c>
      <c r="OQ802" s="138" t="str">
        <f ca="1">IFERROR(IF(OK802&gt;$ON$4,"",COUNTIF($OP$6:OP802,OP802)),"")</f>
        <v/>
      </c>
      <c r="OR802" s="138" t="str">
        <f t="shared" ca="1" si="181"/>
        <v/>
      </c>
      <c r="OS802" s="132" t="str">
        <f t="array" aca="1" ref="OS802" ca="1">IFERROR(IF(LEN(OP802)=0,"",INDEX(OFFSET($AA$6,0,OR802,500,1),SMALL(IF(ISNUMBER(OFFSET($AA$6,0,OR802,500,1)),ROW(OFFSET($AA$6,0,OR802,500,1))-ROW(AA$5)),OQ802))),"")</f>
        <v/>
      </c>
      <c r="OT802" s="132" t="str">
        <f ca="1">IFERROR(INDEX(Calc!$R$6:$Z$505,Calc!$OS802,Calc!OT$4),"")</f>
        <v/>
      </c>
      <c r="OU802" s="132" t="str">
        <f ca="1">IFERROR(INDEX(Calc!$R$6:$Z$505,Calc!$OS802,Calc!OU$4),"")</f>
        <v/>
      </c>
      <c r="OV802" s="132" t="str">
        <f ca="1">IFERROR(INDEX(Calc!$R$6:$Z$505,Calc!$OS802,Calc!OV$4),"")</f>
        <v/>
      </c>
      <c r="OW802" s="138" t="str">
        <f ca="1">IFERROR(INDEX(Calc!$R$6:$Z$505,Calc!$OS802,Calc!OW$4),"")</f>
        <v/>
      </c>
      <c r="OX802" s="138" t="str">
        <f ca="1">IFERROR(INDEX(Calc!$R$6:$Z$505,Calc!$OS802,Calc!OX$4),"")</f>
        <v/>
      </c>
      <c r="OY802" s="132" t="str">
        <f t="shared" ca="1" si="182"/>
        <v/>
      </c>
      <c r="OZ802" s="132" t="str">
        <f t="shared" ca="1" si="183"/>
        <v/>
      </c>
      <c r="PA802" s="132" t="str">
        <f t="shared" ca="1" si="184"/>
        <v/>
      </c>
      <c r="PB802" s="132" t="str">
        <f t="shared" ca="1" si="185"/>
        <v/>
      </c>
    </row>
    <row r="803" spans="401:418" x14ac:dyDescent="0.25">
      <c r="OK803" s="132">
        <v>798</v>
      </c>
      <c r="OL803" s="143"/>
      <c r="OM803" s="132"/>
      <c r="ON803" s="132" t="str">
        <f>IFERROR(IF(OM803&lt;1,"",SUM($OM$6:$OM803))-$OM803+1,"")</f>
        <v/>
      </c>
      <c r="OO803" s="132" t="str">
        <f>IFERROR(IF(OM803&lt;1,"",SUM($OM$6:$OM803)),"")</f>
        <v/>
      </c>
      <c r="OP803" s="143" t="str">
        <f t="shared" ca="1" si="180"/>
        <v/>
      </c>
      <c r="OQ803" s="138" t="str">
        <f ca="1">IFERROR(IF(OK803&gt;$ON$4,"",COUNTIF($OP$6:OP803,OP803)),"")</f>
        <v/>
      </c>
      <c r="OR803" s="138" t="str">
        <f t="shared" ca="1" si="181"/>
        <v/>
      </c>
      <c r="OS803" s="132" t="str">
        <f t="array" aca="1" ref="OS803" ca="1">IFERROR(IF(LEN(OP803)=0,"",INDEX(OFFSET($AA$6,0,OR803,500,1),SMALL(IF(ISNUMBER(OFFSET($AA$6,0,OR803,500,1)),ROW(OFFSET($AA$6,0,OR803,500,1))-ROW(AA$5)),OQ803))),"")</f>
        <v/>
      </c>
      <c r="OT803" s="132" t="str">
        <f ca="1">IFERROR(INDEX(Calc!$R$6:$Z$505,Calc!$OS803,Calc!OT$4),"")</f>
        <v/>
      </c>
      <c r="OU803" s="132" t="str">
        <f ca="1">IFERROR(INDEX(Calc!$R$6:$Z$505,Calc!$OS803,Calc!OU$4),"")</f>
        <v/>
      </c>
      <c r="OV803" s="132" t="str">
        <f ca="1">IFERROR(INDEX(Calc!$R$6:$Z$505,Calc!$OS803,Calc!OV$4),"")</f>
        <v/>
      </c>
      <c r="OW803" s="138" t="str">
        <f ca="1">IFERROR(INDEX(Calc!$R$6:$Z$505,Calc!$OS803,Calc!OW$4),"")</f>
        <v/>
      </c>
      <c r="OX803" s="138" t="str">
        <f ca="1">IFERROR(INDEX(Calc!$R$6:$Z$505,Calc!$OS803,Calc!OX$4),"")</f>
        <v/>
      </c>
      <c r="OY803" s="132" t="str">
        <f t="shared" ca="1" si="182"/>
        <v/>
      </c>
      <c r="OZ803" s="132" t="str">
        <f t="shared" ca="1" si="183"/>
        <v/>
      </c>
      <c r="PA803" s="132" t="str">
        <f t="shared" ca="1" si="184"/>
        <v/>
      </c>
      <c r="PB803" s="132" t="str">
        <f t="shared" ca="1" si="185"/>
        <v/>
      </c>
    </row>
    <row r="804" spans="401:418" x14ac:dyDescent="0.25">
      <c r="OK804" s="132">
        <v>799</v>
      </c>
      <c r="OL804" s="143"/>
      <c r="OM804" s="132"/>
      <c r="ON804" s="132" t="str">
        <f>IFERROR(IF(OM804&lt;1,"",SUM($OM$6:$OM804))-$OM804+1,"")</f>
        <v/>
      </c>
      <c r="OO804" s="132" t="str">
        <f>IFERROR(IF(OM804&lt;1,"",SUM($OM$6:$OM804)),"")</f>
        <v/>
      </c>
      <c r="OP804" s="143" t="str">
        <f t="shared" ca="1" si="180"/>
        <v/>
      </c>
      <c r="OQ804" s="138" t="str">
        <f ca="1">IFERROR(IF(OK804&gt;$ON$4,"",COUNTIF($OP$6:OP804,OP804)),"")</f>
        <v/>
      </c>
      <c r="OR804" s="138" t="str">
        <f t="shared" ca="1" si="181"/>
        <v/>
      </c>
      <c r="OS804" s="132" t="str">
        <f t="array" aca="1" ref="OS804" ca="1">IFERROR(IF(LEN(OP804)=0,"",INDEX(OFFSET($AA$6,0,OR804,500,1),SMALL(IF(ISNUMBER(OFFSET($AA$6,0,OR804,500,1)),ROW(OFFSET($AA$6,0,OR804,500,1))-ROW(AA$5)),OQ804))),"")</f>
        <v/>
      </c>
      <c r="OT804" s="132" t="str">
        <f ca="1">IFERROR(INDEX(Calc!$R$6:$Z$505,Calc!$OS804,Calc!OT$4),"")</f>
        <v/>
      </c>
      <c r="OU804" s="132" t="str">
        <f ca="1">IFERROR(INDEX(Calc!$R$6:$Z$505,Calc!$OS804,Calc!OU$4),"")</f>
        <v/>
      </c>
      <c r="OV804" s="132" t="str">
        <f ca="1">IFERROR(INDEX(Calc!$R$6:$Z$505,Calc!$OS804,Calc!OV$4),"")</f>
        <v/>
      </c>
      <c r="OW804" s="138" t="str">
        <f ca="1">IFERROR(INDEX(Calc!$R$6:$Z$505,Calc!$OS804,Calc!OW$4),"")</f>
        <v/>
      </c>
      <c r="OX804" s="138" t="str">
        <f ca="1">IFERROR(INDEX(Calc!$R$6:$Z$505,Calc!$OS804,Calc!OX$4),"")</f>
        <v/>
      </c>
      <c r="OY804" s="132" t="str">
        <f t="shared" ca="1" si="182"/>
        <v/>
      </c>
      <c r="OZ804" s="132" t="str">
        <f t="shared" ca="1" si="183"/>
        <v/>
      </c>
      <c r="PA804" s="132" t="str">
        <f t="shared" ca="1" si="184"/>
        <v/>
      </c>
      <c r="PB804" s="132" t="str">
        <f t="shared" ca="1" si="185"/>
        <v/>
      </c>
    </row>
    <row r="805" spans="401:418" x14ac:dyDescent="0.25">
      <c r="OK805" s="132">
        <v>800</v>
      </c>
      <c r="OL805" s="143"/>
      <c r="OM805" s="132"/>
      <c r="ON805" s="132" t="str">
        <f>IFERROR(IF(OM805&lt;1,"",SUM($OM$6:$OM805))-$OM805+1,"")</f>
        <v/>
      </c>
      <c r="OO805" s="132" t="str">
        <f>IFERROR(IF(OM805&lt;1,"",SUM($OM$6:$OM805)),"")</f>
        <v/>
      </c>
      <c r="OP805" s="143" t="str">
        <f t="shared" ca="1" si="180"/>
        <v/>
      </c>
      <c r="OQ805" s="138" t="str">
        <f ca="1">IFERROR(IF(OK805&gt;$ON$4,"",COUNTIF($OP$6:OP805,OP805)),"")</f>
        <v/>
      </c>
      <c r="OR805" s="138" t="str">
        <f t="shared" ca="1" si="181"/>
        <v/>
      </c>
      <c r="OS805" s="132" t="str">
        <f t="array" aca="1" ref="OS805" ca="1">IFERROR(IF(LEN(OP805)=0,"",INDEX(OFFSET($AA$6,0,OR805,500,1),SMALL(IF(ISNUMBER(OFFSET($AA$6,0,OR805,500,1)),ROW(OFFSET($AA$6,0,OR805,500,1))-ROW(AA$5)),OQ805))),"")</f>
        <v/>
      </c>
      <c r="OT805" s="132" t="str">
        <f ca="1">IFERROR(INDEX(Calc!$R$6:$Z$505,Calc!$OS805,Calc!OT$4),"")</f>
        <v/>
      </c>
      <c r="OU805" s="132" t="str">
        <f ca="1">IFERROR(INDEX(Calc!$R$6:$Z$505,Calc!$OS805,Calc!OU$4),"")</f>
        <v/>
      </c>
      <c r="OV805" s="132" t="str">
        <f ca="1">IFERROR(INDEX(Calc!$R$6:$Z$505,Calc!$OS805,Calc!OV$4),"")</f>
        <v/>
      </c>
      <c r="OW805" s="138" t="str">
        <f ca="1">IFERROR(INDEX(Calc!$R$6:$Z$505,Calc!$OS805,Calc!OW$4),"")</f>
        <v/>
      </c>
      <c r="OX805" s="138" t="str">
        <f ca="1">IFERROR(INDEX(Calc!$R$6:$Z$505,Calc!$OS805,Calc!OX$4),"")</f>
        <v/>
      </c>
      <c r="OY805" s="132" t="str">
        <f t="shared" ca="1" si="182"/>
        <v/>
      </c>
      <c r="OZ805" s="132" t="str">
        <f t="shared" ca="1" si="183"/>
        <v/>
      </c>
      <c r="PA805" s="132" t="str">
        <f t="shared" ca="1" si="184"/>
        <v/>
      </c>
      <c r="PB805" s="132" t="str">
        <f t="shared" ca="1" si="185"/>
        <v/>
      </c>
    </row>
    <row r="806" spans="401:418" x14ac:dyDescent="0.25">
      <c r="OK806" s="132">
        <v>801</v>
      </c>
      <c r="OL806" s="143"/>
      <c r="OM806" s="132"/>
      <c r="ON806" s="132" t="str">
        <f>IFERROR(IF(OM806&lt;1,"",SUM($OM$6:$OM806))-$OM806+1,"")</f>
        <v/>
      </c>
      <c r="OO806" s="132" t="str">
        <f>IFERROR(IF(OM806&lt;1,"",SUM($OM$6:$OM806)),"")</f>
        <v/>
      </c>
      <c r="OP806" s="143" t="str">
        <f t="shared" ca="1" si="180"/>
        <v/>
      </c>
      <c r="OQ806" s="138" t="str">
        <f ca="1">IFERROR(IF(OK806&gt;$ON$4,"",COUNTIF($OP$6:OP806,OP806)),"")</f>
        <v/>
      </c>
      <c r="OR806" s="138" t="str">
        <f t="shared" ca="1" si="181"/>
        <v/>
      </c>
      <c r="OS806" s="132" t="str">
        <f t="array" aca="1" ref="OS806" ca="1">IFERROR(IF(LEN(OP806)=0,"",INDEX(OFFSET($AA$6,0,OR806,500,1),SMALL(IF(ISNUMBER(OFFSET($AA$6,0,OR806,500,1)),ROW(OFFSET($AA$6,0,OR806,500,1))-ROW(AA$5)),OQ806))),"")</f>
        <v/>
      </c>
      <c r="OT806" s="132" t="str">
        <f ca="1">IFERROR(INDEX(Calc!$R$6:$Z$505,Calc!$OS806,Calc!OT$4),"")</f>
        <v/>
      </c>
      <c r="OU806" s="132" t="str">
        <f ca="1">IFERROR(INDEX(Calc!$R$6:$Z$505,Calc!$OS806,Calc!OU$4),"")</f>
        <v/>
      </c>
      <c r="OV806" s="132" t="str">
        <f ca="1">IFERROR(INDEX(Calc!$R$6:$Z$505,Calc!$OS806,Calc!OV$4),"")</f>
        <v/>
      </c>
      <c r="OW806" s="138" t="str">
        <f ca="1">IFERROR(INDEX(Calc!$R$6:$Z$505,Calc!$OS806,Calc!OW$4),"")</f>
        <v/>
      </c>
      <c r="OX806" s="138" t="str">
        <f ca="1">IFERROR(INDEX(Calc!$R$6:$Z$505,Calc!$OS806,Calc!OX$4),"")</f>
        <v/>
      </c>
      <c r="OY806" s="132" t="str">
        <f t="shared" ca="1" si="182"/>
        <v/>
      </c>
      <c r="OZ806" s="132" t="str">
        <f t="shared" ca="1" si="183"/>
        <v/>
      </c>
      <c r="PA806" s="132" t="str">
        <f t="shared" ca="1" si="184"/>
        <v/>
      </c>
      <c r="PB806" s="132" t="str">
        <f t="shared" ca="1" si="185"/>
        <v/>
      </c>
    </row>
    <row r="807" spans="401:418" x14ac:dyDescent="0.25">
      <c r="OK807" s="132">
        <v>802</v>
      </c>
      <c r="OL807" s="143"/>
      <c r="OM807" s="132"/>
      <c r="ON807" s="132" t="str">
        <f>IFERROR(IF(OM807&lt;1,"",SUM($OM$6:$OM807))-$OM807+1,"")</f>
        <v/>
      </c>
      <c r="OO807" s="132" t="str">
        <f>IFERROR(IF(OM807&lt;1,"",SUM($OM$6:$OM807)),"")</f>
        <v/>
      </c>
      <c r="OP807" s="143" t="str">
        <f t="shared" ca="1" si="180"/>
        <v/>
      </c>
      <c r="OQ807" s="138" t="str">
        <f ca="1">IFERROR(IF(OK807&gt;$ON$4,"",COUNTIF($OP$6:OP807,OP807)),"")</f>
        <v/>
      </c>
      <c r="OR807" s="138" t="str">
        <f t="shared" ca="1" si="181"/>
        <v/>
      </c>
      <c r="OS807" s="132" t="str">
        <f t="array" aca="1" ref="OS807" ca="1">IFERROR(IF(LEN(OP807)=0,"",INDEX(OFFSET($AA$6,0,OR807,500,1),SMALL(IF(ISNUMBER(OFFSET($AA$6,0,OR807,500,1)),ROW(OFFSET($AA$6,0,OR807,500,1))-ROW(AA$5)),OQ807))),"")</f>
        <v/>
      </c>
      <c r="OT807" s="132" t="str">
        <f ca="1">IFERROR(INDEX(Calc!$R$6:$Z$505,Calc!$OS807,Calc!OT$4),"")</f>
        <v/>
      </c>
      <c r="OU807" s="132" t="str">
        <f ca="1">IFERROR(INDEX(Calc!$R$6:$Z$505,Calc!$OS807,Calc!OU$4),"")</f>
        <v/>
      </c>
      <c r="OV807" s="132" t="str">
        <f ca="1">IFERROR(INDEX(Calc!$R$6:$Z$505,Calc!$OS807,Calc!OV$4),"")</f>
        <v/>
      </c>
      <c r="OW807" s="138" t="str">
        <f ca="1">IFERROR(INDEX(Calc!$R$6:$Z$505,Calc!$OS807,Calc!OW$4),"")</f>
        <v/>
      </c>
      <c r="OX807" s="138" t="str">
        <f ca="1">IFERROR(INDEX(Calc!$R$6:$Z$505,Calc!$OS807,Calc!OX$4),"")</f>
        <v/>
      </c>
      <c r="OY807" s="132" t="str">
        <f t="shared" ca="1" si="182"/>
        <v/>
      </c>
      <c r="OZ807" s="132" t="str">
        <f t="shared" ca="1" si="183"/>
        <v/>
      </c>
      <c r="PA807" s="132" t="str">
        <f t="shared" ca="1" si="184"/>
        <v/>
      </c>
      <c r="PB807" s="132" t="str">
        <f t="shared" ca="1" si="185"/>
        <v/>
      </c>
    </row>
    <row r="808" spans="401:418" x14ac:dyDescent="0.25">
      <c r="OK808" s="132">
        <v>803</v>
      </c>
      <c r="OL808" s="143"/>
      <c r="OM808" s="132"/>
      <c r="ON808" s="132" t="str">
        <f>IFERROR(IF(OM808&lt;1,"",SUM($OM$6:$OM808))-$OM808+1,"")</f>
        <v/>
      </c>
      <c r="OO808" s="132" t="str">
        <f>IFERROR(IF(OM808&lt;1,"",SUM($OM$6:$OM808)),"")</f>
        <v/>
      </c>
      <c r="OP808" s="143" t="str">
        <f t="shared" ca="1" si="180"/>
        <v/>
      </c>
      <c r="OQ808" s="138" t="str">
        <f ca="1">IFERROR(IF(OK808&gt;$ON$4,"",COUNTIF($OP$6:OP808,OP808)),"")</f>
        <v/>
      </c>
      <c r="OR808" s="138" t="str">
        <f t="shared" ca="1" si="181"/>
        <v/>
      </c>
      <c r="OS808" s="132" t="str">
        <f t="array" aca="1" ref="OS808" ca="1">IFERROR(IF(LEN(OP808)=0,"",INDEX(OFFSET($AA$6,0,OR808,500,1),SMALL(IF(ISNUMBER(OFFSET($AA$6,0,OR808,500,1)),ROW(OFFSET($AA$6,0,OR808,500,1))-ROW(AA$5)),OQ808))),"")</f>
        <v/>
      </c>
      <c r="OT808" s="132" t="str">
        <f ca="1">IFERROR(INDEX(Calc!$R$6:$Z$505,Calc!$OS808,Calc!OT$4),"")</f>
        <v/>
      </c>
      <c r="OU808" s="132" t="str">
        <f ca="1">IFERROR(INDEX(Calc!$R$6:$Z$505,Calc!$OS808,Calc!OU$4),"")</f>
        <v/>
      </c>
      <c r="OV808" s="132" t="str">
        <f ca="1">IFERROR(INDEX(Calc!$R$6:$Z$505,Calc!$OS808,Calc!OV$4),"")</f>
        <v/>
      </c>
      <c r="OW808" s="138" t="str">
        <f ca="1">IFERROR(INDEX(Calc!$R$6:$Z$505,Calc!$OS808,Calc!OW$4),"")</f>
        <v/>
      </c>
      <c r="OX808" s="138" t="str">
        <f ca="1">IFERROR(INDEX(Calc!$R$6:$Z$505,Calc!$OS808,Calc!OX$4),"")</f>
        <v/>
      </c>
      <c r="OY808" s="132" t="str">
        <f t="shared" ca="1" si="182"/>
        <v/>
      </c>
      <c r="OZ808" s="132" t="str">
        <f t="shared" ca="1" si="183"/>
        <v/>
      </c>
      <c r="PA808" s="132" t="str">
        <f t="shared" ca="1" si="184"/>
        <v/>
      </c>
      <c r="PB808" s="132" t="str">
        <f t="shared" ca="1" si="185"/>
        <v/>
      </c>
    </row>
    <row r="809" spans="401:418" x14ac:dyDescent="0.25">
      <c r="OK809" s="132">
        <v>804</v>
      </c>
      <c r="OL809" s="143"/>
      <c r="OM809" s="132"/>
      <c r="ON809" s="132" t="str">
        <f>IFERROR(IF(OM809&lt;1,"",SUM($OM$6:$OM809))-$OM809+1,"")</f>
        <v/>
      </c>
      <c r="OO809" s="132" t="str">
        <f>IFERROR(IF(OM809&lt;1,"",SUM($OM$6:$OM809)),"")</f>
        <v/>
      </c>
      <c r="OP809" s="143" t="str">
        <f t="shared" ca="1" si="180"/>
        <v/>
      </c>
      <c r="OQ809" s="138" t="str">
        <f ca="1">IFERROR(IF(OK809&gt;$ON$4,"",COUNTIF($OP$6:OP809,OP809)),"")</f>
        <v/>
      </c>
      <c r="OR809" s="138" t="str">
        <f t="shared" ca="1" si="181"/>
        <v/>
      </c>
      <c r="OS809" s="132" t="str">
        <f t="array" aca="1" ref="OS809" ca="1">IFERROR(IF(LEN(OP809)=0,"",INDEX(OFFSET($AA$6,0,OR809,500,1),SMALL(IF(ISNUMBER(OFFSET($AA$6,0,OR809,500,1)),ROW(OFFSET($AA$6,0,OR809,500,1))-ROW(AA$5)),OQ809))),"")</f>
        <v/>
      </c>
      <c r="OT809" s="132" t="str">
        <f ca="1">IFERROR(INDEX(Calc!$R$6:$Z$505,Calc!$OS809,Calc!OT$4),"")</f>
        <v/>
      </c>
      <c r="OU809" s="132" t="str">
        <f ca="1">IFERROR(INDEX(Calc!$R$6:$Z$505,Calc!$OS809,Calc!OU$4),"")</f>
        <v/>
      </c>
      <c r="OV809" s="132" t="str">
        <f ca="1">IFERROR(INDEX(Calc!$R$6:$Z$505,Calc!$OS809,Calc!OV$4),"")</f>
        <v/>
      </c>
      <c r="OW809" s="138" t="str">
        <f ca="1">IFERROR(INDEX(Calc!$R$6:$Z$505,Calc!$OS809,Calc!OW$4),"")</f>
        <v/>
      </c>
      <c r="OX809" s="138" t="str">
        <f ca="1">IFERROR(INDEX(Calc!$R$6:$Z$505,Calc!$OS809,Calc!OX$4),"")</f>
        <v/>
      </c>
      <c r="OY809" s="132" t="str">
        <f t="shared" ca="1" si="182"/>
        <v/>
      </c>
      <c r="OZ809" s="132" t="str">
        <f t="shared" ca="1" si="183"/>
        <v/>
      </c>
      <c r="PA809" s="132" t="str">
        <f t="shared" ca="1" si="184"/>
        <v/>
      </c>
      <c r="PB809" s="132" t="str">
        <f t="shared" ca="1" si="185"/>
        <v/>
      </c>
    </row>
    <row r="810" spans="401:418" x14ac:dyDescent="0.25">
      <c r="OK810" s="132">
        <v>805</v>
      </c>
      <c r="OL810" s="143"/>
      <c r="OM810" s="132"/>
      <c r="ON810" s="132" t="str">
        <f>IFERROR(IF(OM810&lt;1,"",SUM($OM$6:$OM810))-$OM810+1,"")</f>
        <v/>
      </c>
      <c r="OO810" s="132" t="str">
        <f>IFERROR(IF(OM810&lt;1,"",SUM($OM$6:$OM810)),"")</f>
        <v/>
      </c>
      <c r="OP810" s="143" t="str">
        <f t="shared" ca="1" si="180"/>
        <v/>
      </c>
      <c r="OQ810" s="138" t="str">
        <f ca="1">IFERROR(IF(OK810&gt;$ON$4,"",COUNTIF($OP$6:OP810,OP810)),"")</f>
        <v/>
      </c>
      <c r="OR810" s="138" t="str">
        <f t="shared" ca="1" si="181"/>
        <v/>
      </c>
      <c r="OS810" s="132" t="str">
        <f t="array" aca="1" ref="OS810" ca="1">IFERROR(IF(LEN(OP810)=0,"",INDEX(OFFSET($AA$6,0,OR810,500,1),SMALL(IF(ISNUMBER(OFFSET($AA$6,0,OR810,500,1)),ROW(OFFSET($AA$6,0,OR810,500,1))-ROW(AA$5)),OQ810))),"")</f>
        <v/>
      </c>
      <c r="OT810" s="132" t="str">
        <f ca="1">IFERROR(INDEX(Calc!$R$6:$Z$505,Calc!$OS810,Calc!OT$4),"")</f>
        <v/>
      </c>
      <c r="OU810" s="132" t="str">
        <f ca="1">IFERROR(INDEX(Calc!$R$6:$Z$505,Calc!$OS810,Calc!OU$4),"")</f>
        <v/>
      </c>
      <c r="OV810" s="132" t="str">
        <f ca="1">IFERROR(INDEX(Calc!$R$6:$Z$505,Calc!$OS810,Calc!OV$4),"")</f>
        <v/>
      </c>
      <c r="OW810" s="138" t="str">
        <f ca="1">IFERROR(INDEX(Calc!$R$6:$Z$505,Calc!$OS810,Calc!OW$4),"")</f>
        <v/>
      </c>
      <c r="OX810" s="138" t="str">
        <f ca="1">IFERROR(INDEX(Calc!$R$6:$Z$505,Calc!$OS810,Calc!OX$4),"")</f>
        <v/>
      </c>
      <c r="OY810" s="132" t="str">
        <f t="shared" ca="1" si="182"/>
        <v/>
      </c>
      <c r="OZ810" s="132" t="str">
        <f t="shared" ca="1" si="183"/>
        <v/>
      </c>
      <c r="PA810" s="132" t="str">
        <f t="shared" ca="1" si="184"/>
        <v/>
      </c>
      <c r="PB810" s="132" t="str">
        <f t="shared" ca="1" si="185"/>
        <v/>
      </c>
    </row>
    <row r="811" spans="401:418" x14ac:dyDescent="0.25">
      <c r="OK811" s="132">
        <v>806</v>
      </c>
      <c r="OL811" s="143"/>
      <c r="OM811" s="132"/>
      <c r="ON811" s="132" t="str">
        <f>IFERROR(IF(OM811&lt;1,"",SUM($OM$6:$OM811))-$OM811+1,"")</f>
        <v/>
      </c>
      <c r="OO811" s="132" t="str">
        <f>IFERROR(IF(OM811&lt;1,"",SUM($OM$6:$OM811)),"")</f>
        <v/>
      </c>
      <c r="OP811" s="143" t="str">
        <f t="shared" ca="1" si="180"/>
        <v/>
      </c>
      <c r="OQ811" s="138" t="str">
        <f ca="1">IFERROR(IF(OK811&gt;$ON$4,"",COUNTIF($OP$6:OP811,OP811)),"")</f>
        <v/>
      </c>
      <c r="OR811" s="138" t="str">
        <f t="shared" ca="1" si="181"/>
        <v/>
      </c>
      <c r="OS811" s="132" t="str">
        <f t="array" aca="1" ref="OS811" ca="1">IFERROR(IF(LEN(OP811)=0,"",INDEX(OFFSET($AA$6,0,OR811,500,1),SMALL(IF(ISNUMBER(OFFSET($AA$6,0,OR811,500,1)),ROW(OFFSET($AA$6,0,OR811,500,1))-ROW(AA$5)),OQ811))),"")</f>
        <v/>
      </c>
      <c r="OT811" s="132" t="str">
        <f ca="1">IFERROR(INDEX(Calc!$R$6:$Z$505,Calc!$OS811,Calc!OT$4),"")</f>
        <v/>
      </c>
      <c r="OU811" s="132" t="str">
        <f ca="1">IFERROR(INDEX(Calc!$R$6:$Z$505,Calc!$OS811,Calc!OU$4),"")</f>
        <v/>
      </c>
      <c r="OV811" s="132" t="str">
        <f ca="1">IFERROR(INDEX(Calc!$R$6:$Z$505,Calc!$OS811,Calc!OV$4),"")</f>
        <v/>
      </c>
      <c r="OW811" s="138" t="str">
        <f ca="1">IFERROR(INDEX(Calc!$R$6:$Z$505,Calc!$OS811,Calc!OW$4),"")</f>
        <v/>
      </c>
      <c r="OX811" s="138" t="str">
        <f ca="1">IFERROR(INDEX(Calc!$R$6:$Z$505,Calc!$OS811,Calc!OX$4),"")</f>
        <v/>
      </c>
      <c r="OY811" s="132" t="str">
        <f t="shared" ca="1" si="182"/>
        <v/>
      </c>
      <c r="OZ811" s="132" t="str">
        <f t="shared" ca="1" si="183"/>
        <v/>
      </c>
      <c r="PA811" s="132" t="str">
        <f t="shared" ca="1" si="184"/>
        <v/>
      </c>
      <c r="PB811" s="132" t="str">
        <f t="shared" ca="1" si="185"/>
        <v/>
      </c>
    </row>
    <row r="812" spans="401:418" x14ac:dyDescent="0.25">
      <c r="OK812" s="132">
        <v>807</v>
      </c>
      <c r="OL812" s="143"/>
      <c r="OM812" s="132"/>
      <c r="ON812" s="132" t="str">
        <f>IFERROR(IF(OM812&lt;1,"",SUM($OM$6:$OM812))-$OM812+1,"")</f>
        <v/>
      </c>
      <c r="OO812" s="132" t="str">
        <f>IFERROR(IF(OM812&lt;1,"",SUM($OM$6:$OM812)),"")</f>
        <v/>
      </c>
      <c r="OP812" s="143" t="str">
        <f t="shared" ca="1" si="180"/>
        <v/>
      </c>
      <c r="OQ812" s="138" t="str">
        <f ca="1">IFERROR(IF(OK812&gt;$ON$4,"",COUNTIF($OP$6:OP812,OP812)),"")</f>
        <v/>
      </c>
      <c r="OR812" s="138" t="str">
        <f t="shared" ca="1" si="181"/>
        <v/>
      </c>
      <c r="OS812" s="132" t="str">
        <f t="array" aca="1" ref="OS812" ca="1">IFERROR(IF(LEN(OP812)=0,"",INDEX(OFFSET($AA$6,0,OR812,500,1),SMALL(IF(ISNUMBER(OFFSET($AA$6,0,OR812,500,1)),ROW(OFFSET($AA$6,0,OR812,500,1))-ROW(AA$5)),OQ812))),"")</f>
        <v/>
      </c>
      <c r="OT812" s="132" t="str">
        <f ca="1">IFERROR(INDEX(Calc!$R$6:$Z$505,Calc!$OS812,Calc!OT$4),"")</f>
        <v/>
      </c>
      <c r="OU812" s="132" t="str">
        <f ca="1">IFERROR(INDEX(Calc!$R$6:$Z$505,Calc!$OS812,Calc!OU$4),"")</f>
        <v/>
      </c>
      <c r="OV812" s="132" t="str">
        <f ca="1">IFERROR(INDEX(Calc!$R$6:$Z$505,Calc!$OS812,Calc!OV$4),"")</f>
        <v/>
      </c>
      <c r="OW812" s="138" t="str">
        <f ca="1">IFERROR(INDEX(Calc!$R$6:$Z$505,Calc!$OS812,Calc!OW$4),"")</f>
        <v/>
      </c>
      <c r="OX812" s="138" t="str">
        <f ca="1">IFERROR(INDEX(Calc!$R$6:$Z$505,Calc!$OS812,Calc!OX$4),"")</f>
        <v/>
      </c>
      <c r="OY812" s="132" t="str">
        <f t="shared" ca="1" si="182"/>
        <v/>
      </c>
      <c r="OZ812" s="132" t="str">
        <f t="shared" ca="1" si="183"/>
        <v/>
      </c>
      <c r="PA812" s="132" t="str">
        <f t="shared" ca="1" si="184"/>
        <v/>
      </c>
      <c r="PB812" s="132" t="str">
        <f t="shared" ca="1" si="185"/>
        <v/>
      </c>
    </row>
    <row r="813" spans="401:418" x14ac:dyDescent="0.25">
      <c r="OK813" s="132">
        <v>808</v>
      </c>
      <c r="OL813" s="143"/>
      <c r="OM813" s="132"/>
      <c r="ON813" s="132" t="str">
        <f>IFERROR(IF(OM813&lt;1,"",SUM($OM$6:$OM813))-$OM813+1,"")</f>
        <v/>
      </c>
      <c r="OO813" s="132" t="str">
        <f>IFERROR(IF(OM813&lt;1,"",SUM($OM$6:$OM813)),"")</f>
        <v/>
      </c>
      <c r="OP813" s="143" t="str">
        <f t="shared" ca="1" si="180"/>
        <v/>
      </c>
      <c r="OQ813" s="138" t="str">
        <f ca="1">IFERROR(IF(OK813&gt;$ON$4,"",COUNTIF($OP$6:OP813,OP813)),"")</f>
        <v/>
      </c>
      <c r="OR813" s="138" t="str">
        <f t="shared" ca="1" si="181"/>
        <v/>
      </c>
      <c r="OS813" s="132" t="str">
        <f t="array" aca="1" ref="OS813" ca="1">IFERROR(IF(LEN(OP813)=0,"",INDEX(OFFSET($AA$6,0,OR813,500,1),SMALL(IF(ISNUMBER(OFFSET($AA$6,0,OR813,500,1)),ROW(OFFSET($AA$6,0,OR813,500,1))-ROW(AA$5)),OQ813))),"")</f>
        <v/>
      </c>
      <c r="OT813" s="132" t="str">
        <f ca="1">IFERROR(INDEX(Calc!$R$6:$Z$505,Calc!$OS813,Calc!OT$4),"")</f>
        <v/>
      </c>
      <c r="OU813" s="132" t="str">
        <f ca="1">IFERROR(INDEX(Calc!$R$6:$Z$505,Calc!$OS813,Calc!OU$4),"")</f>
        <v/>
      </c>
      <c r="OV813" s="132" t="str">
        <f ca="1">IFERROR(INDEX(Calc!$R$6:$Z$505,Calc!$OS813,Calc!OV$4),"")</f>
        <v/>
      </c>
      <c r="OW813" s="138" t="str">
        <f ca="1">IFERROR(INDEX(Calc!$R$6:$Z$505,Calc!$OS813,Calc!OW$4),"")</f>
        <v/>
      </c>
      <c r="OX813" s="138" t="str">
        <f ca="1">IFERROR(INDEX(Calc!$R$6:$Z$505,Calc!$OS813,Calc!OX$4),"")</f>
        <v/>
      </c>
      <c r="OY813" s="132" t="str">
        <f t="shared" ca="1" si="182"/>
        <v/>
      </c>
      <c r="OZ813" s="132" t="str">
        <f t="shared" ca="1" si="183"/>
        <v/>
      </c>
      <c r="PA813" s="132" t="str">
        <f t="shared" ca="1" si="184"/>
        <v/>
      </c>
      <c r="PB813" s="132" t="str">
        <f t="shared" ca="1" si="185"/>
        <v/>
      </c>
    </row>
    <row r="814" spans="401:418" x14ac:dyDescent="0.25">
      <c r="OK814" s="132">
        <v>809</v>
      </c>
      <c r="OL814" s="143"/>
      <c r="OM814" s="132"/>
      <c r="ON814" s="132" t="str">
        <f>IFERROR(IF(OM814&lt;1,"",SUM($OM$6:$OM814))-$OM814+1,"")</f>
        <v/>
      </c>
      <c r="OO814" s="132" t="str">
        <f>IFERROR(IF(OM814&lt;1,"",SUM($OM$6:$OM814)),"")</f>
        <v/>
      </c>
      <c r="OP814" s="143" t="str">
        <f t="shared" ca="1" si="180"/>
        <v/>
      </c>
      <c r="OQ814" s="138" t="str">
        <f ca="1">IFERROR(IF(OK814&gt;$ON$4,"",COUNTIF($OP$6:OP814,OP814)),"")</f>
        <v/>
      </c>
      <c r="OR814" s="138" t="str">
        <f t="shared" ca="1" si="181"/>
        <v/>
      </c>
      <c r="OS814" s="132" t="str">
        <f t="array" aca="1" ref="OS814" ca="1">IFERROR(IF(LEN(OP814)=0,"",INDEX(OFFSET($AA$6,0,OR814,500,1),SMALL(IF(ISNUMBER(OFFSET($AA$6,0,OR814,500,1)),ROW(OFFSET($AA$6,0,OR814,500,1))-ROW(AA$5)),OQ814))),"")</f>
        <v/>
      </c>
      <c r="OT814" s="132" t="str">
        <f ca="1">IFERROR(INDEX(Calc!$R$6:$Z$505,Calc!$OS814,Calc!OT$4),"")</f>
        <v/>
      </c>
      <c r="OU814" s="132" t="str">
        <f ca="1">IFERROR(INDEX(Calc!$R$6:$Z$505,Calc!$OS814,Calc!OU$4),"")</f>
        <v/>
      </c>
      <c r="OV814" s="132" t="str">
        <f ca="1">IFERROR(INDEX(Calc!$R$6:$Z$505,Calc!$OS814,Calc!OV$4),"")</f>
        <v/>
      </c>
      <c r="OW814" s="138" t="str">
        <f ca="1">IFERROR(INDEX(Calc!$R$6:$Z$505,Calc!$OS814,Calc!OW$4),"")</f>
        <v/>
      </c>
      <c r="OX814" s="138" t="str">
        <f ca="1">IFERROR(INDEX(Calc!$R$6:$Z$505,Calc!$OS814,Calc!OX$4),"")</f>
        <v/>
      </c>
      <c r="OY814" s="132" t="str">
        <f t="shared" ca="1" si="182"/>
        <v/>
      </c>
      <c r="OZ814" s="132" t="str">
        <f t="shared" ca="1" si="183"/>
        <v/>
      </c>
      <c r="PA814" s="132" t="str">
        <f t="shared" ca="1" si="184"/>
        <v/>
      </c>
      <c r="PB814" s="132" t="str">
        <f t="shared" ca="1" si="185"/>
        <v/>
      </c>
    </row>
    <row r="815" spans="401:418" x14ac:dyDescent="0.25">
      <c r="OK815" s="132">
        <v>810</v>
      </c>
      <c r="OL815" s="143"/>
      <c r="OM815" s="132"/>
      <c r="ON815" s="132" t="str">
        <f>IFERROR(IF(OM815&lt;1,"",SUM($OM$6:$OM815))-$OM815+1,"")</f>
        <v/>
      </c>
      <c r="OO815" s="132" t="str">
        <f>IFERROR(IF(OM815&lt;1,"",SUM($OM$6:$OM815)),"")</f>
        <v/>
      </c>
      <c r="OP815" s="143" t="str">
        <f t="shared" ca="1" si="180"/>
        <v/>
      </c>
      <c r="OQ815" s="138" t="str">
        <f ca="1">IFERROR(IF(OK815&gt;$ON$4,"",COUNTIF($OP$6:OP815,OP815)),"")</f>
        <v/>
      </c>
      <c r="OR815" s="138" t="str">
        <f t="shared" ca="1" si="181"/>
        <v/>
      </c>
      <c r="OS815" s="132" t="str">
        <f t="array" aca="1" ref="OS815" ca="1">IFERROR(IF(LEN(OP815)=0,"",INDEX(OFFSET($AA$6,0,OR815,500,1),SMALL(IF(ISNUMBER(OFFSET($AA$6,0,OR815,500,1)),ROW(OFFSET($AA$6,0,OR815,500,1))-ROW(AA$5)),OQ815))),"")</f>
        <v/>
      </c>
      <c r="OT815" s="132" t="str">
        <f ca="1">IFERROR(INDEX(Calc!$R$6:$Z$505,Calc!$OS815,Calc!OT$4),"")</f>
        <v/>
      </c>
      <c r="OU815" s="132" t="str">
        <f ca="1">IFERROR(INDEX(Calc!$R$6:$Z$505,Calc!$OS815,Calc!OU$4),"")</f>
        <v/>
      </c>
      <c r="OV815" s="132" t="str">
        <f ca="1">IFERROR(INDEX(Calc!$R$6:$Z$505,Calc!$OS815,Calc!OV$4),"")</f>
        <v/>
      </c>
      <c r="OW815" s="138" t="str">
        <f ca="1">IFERROR(INDEX(Calc!$R$6:$Z$505,Calc!$OS815,Calc!OW$4),"")</f>
        <v/>
      </c>
      <c r="OX815" s="138" t="str">
        <f ca="1">IFERROR(INDEX(Calc!$R$6:$Z$505,Calc!$OS815,Calc!OX$4),"")</f>
        <v/>
      </c>
      <c r="OY815" s="132" t="str">
        <f t="shared" ca="1" si="182"/>
        <v/>
      </c>
      <c r="OZ815" s="132" t="str">
        <f t="shared" ca="1" si="183"/>
        <v/>
      </c>
      <c r="PA815" s="132" t="str">
        <f t="shared" ca="1" si="184"/>
        <v/>
      </c>
      <c r="PB815" s="132" t="str">
        <f t="shared" ca="1" si="185"/>
        <v/>
      </c>
    </row>
    <row r="816" spans="401:418" x14ac:dyDescent="0.25">
      <c r="OK816" s="132">
        <v>811</v>
      </c>
      <c r="OL816" s="143"/>
      <c r="OM816" s="132"/>
      <c r="ON816" s="132" t="str">
        <f>IFERROR(IF(OM816&lt;1,"",SUM($OM$6:$OM816))-$OM816+1,"")</f>
        <v/>
      </c>
      <c r="OO816" s="132" t="str">
        <f>IFERROR(IF(OM816&lt;1,"",SUM($OM$6:$OM816)),"")</f>
        <v/>
      </c>
      <c r="OP816" s="143" t="str">
        <f t="shared" ca="1" si="180"/>
        <v/>
      </c>
      <c r="OQ816" s="138" t="str">
        <f ca="1">IFERROR(IF(OK816&gt;$ON$4,"",COUNTIF($OP$6:OP816,OP816)),"")</f>
        <v/>
      </c>
      <c r="OR816" s="138" t="str">
        <f t="shared" ca="1" si="181"/>
        <v/>
      </c>
      <c r="OS816" s="132" t="str">
        <f t="array" aca="1" ref="OS816" ca="1">IFERROR(IF(LEN(OP816)=0,"",INDEX(OFFSET($AA$6,0,OR816,500,1),SMALL(IF(ISNUMBER(OFFSET($AA$6,0,OR816,500,1)),ROW(OFFSET($AA$6,0,OR816,500,1))-ROW(AA$5)),OQ816))),"")</f>
        <v/>
      </c>
      <c r="OT816" s="132" t="str">
        <f ca="1">IFERROR(INDEX(Calc!$R$6:$Z$505,Calc!$OS816,Calc!OT$4),"")</f>
        <v/>
      </c>
      <c r="OU816" s="132" t="str">
        <f ca="1">IFERROR(INDEX(Calc!$R$6:$Z$505,Calc!$OS816,Calc!OU$4),"")</f>
        <v/>
      </c>
      <c r="OV816" s="132" t="str">
        <f ca="1">IFERROR(INDEX(Calc!$R$6:$Z$505,Calc!$OS816,Calc!OV$4),"")</f>
        <v/>
      </c>
      <c r="OW816" s="138" t="str">
        <f ca="1">IFERROR(INDEX(Calc!$R$6:$Z$505,Calc!$OS816,Calc!OW$4),"")</f>
        <v/>
      </c>
      <c r="OX816" s="138" t="str">
        <f ca="1">IFERROR(INDEX(Calc!$R$6:$Z$505,Calc!$OS816,Calc!OX$4),"")</f>
        <v/>
      </c>
      <c r="OY816" s="132" t="str">
        <f t="shared" ca="1" si="182"/>
        <v/>
      </c>
      <c r="OZ816" s="132" t="str">
        <f t="shared" ca="1" si="183"/>
        <v/>
      </c>
      <c r="PA816" s="132" t="str">
        <f t="shared" ca="1" si="184"/>
        <v/>
      </c>
      <c r="PB816" s="132" t="str">
        <f t="shared" ca="1" si="185"/>
        <v/>
      </c>
    </row>
    <row r="817" spans="401:418" x14ac:dyDescent="0.25">
      <c r="OK817" s="132">
        <v>812</v>
      </c>
      <c r="OL817" s="143"/>
      <c r="OM817" s="132"/>
      <c r="ON817" s="132" t="str">
        <f>IFERROR(IF(OM817&lt;1,"",SUM($OM$6:$OM817))-$OM817+1,"")</f>
        <v/>
      </c>
      <c r="OO817" s="132" t="str">
        <f>IFERROR(IF(OM817&lt;1,"",SUM($OM$6:$OM817)),"")</f>
        <v/>
      </c>
      <c r="OP817" s="143" t="str">
        <f t="shared" ca="1" si="180"/>
        <v/>
      </c>
      <c r="OQ817" s="138" t="str">
        <f ca="1">IFERROR(IF(OK817&gt;$ON$4,"",COUNTIF($OP$6:OP817,OP817)),"")</f>
        <v/>
      </c>
      <c r="OR817" s="138" t="str">
        <f t="shared" ca="1" si="181"/>
        <v/>
      </c>
      <c r="OS817" s="132" t="str">
        <f t="array" aca="1" ref="OS817" ca="1">IFERROR(IF(LEN(OP817)=0,"",INDEX(OFFSET($AA$6,0,OR817,500,1),SMALL(IF(ISNUMBER(OFFSET($AA$6,0,OR817,500,1)),ROW(OFFSET($AA$6,0,OR817,500,1))-ROW(AA$5)),OQ817))),"")</f>
        <v/>
      </c>
      <c r="OT817" s="132" t="str">
        <f ca="1">IFERROR(INDEX(Calc!$R$6:$Z$505,Calc!$OS817,Calc!OT$4),"")</f>
        <v/>
      </c>
      <c r="OU817" s="132" t="str">
        <f ca="1">IFERROR(INDEX(Calc!$R$6:$Z$505,Calc!$OS817,Calc!OU$4),"")</f>
        <v/>
      </c>
      <c r="OV817" s="132" t="str">
        <f ca="1">IFERROR(INDEX(Calc!$R$6:$Z$505,Calc!$OS817,Calc!OV$4),"")</f>
        <v/>
      </c>
      <c r="OW817" s="138" t="str">
        <f ca="1">IFERROR(INDEX(Calc!$R$6:$Z$505,Calc!$OS817,Calc!OW$4),"")</f>
        <v/>
      </c>
      <c r="OX817" s="138" t="str">
        <f ca="1">IFERROR(INDEX(Calc!$R$6:$Z$505,Calc!$OS817,Calc!OX$4),"")</f>
        <v/>
      </c>
      <c r="OY817" s="132" t="str">
        <f t="shared" ca="1" si="182"/>
        <v/>
      </c>
      <c r="OZ817" s="132" t="str">
        <f t="shared" ca="1" si="183"/>
        <v/>
      </c>
      <c r="PA817" s="132" t="str">
        <f t="shared" ca="1" si="184"/>
        <v/>
      </c>
      <c r="PB817" s="132" t="str">
        <f t="shared" ca="1" si="185"/>
        <v/>
      </c>
    </row>
    <row r="818" spans="401:418" x14ac:dyDescent="0.25">
      <c r="OK818" s="132">
        <v>813</v>
      </c>
      <c r="OL818" s="143"/>
      <c r="OM818" s="132"/>
      <c r="ON818" s="132" t="str">
        <f>IFERROR(IF(OM818&lt;1,"",SUM($OM$6:$OM818))-$OM818+1,"")</f>
        <v/>
      </c>
      <c r="OO818" s="132" t="str">
        <f>IFERROR(IF(OM818&lt;1,"",SUM($OM$6:$OM818)),"")</f>
        <v/>
      </c>
      <c r="OP818" s="143" t="str">
        <f t="shared" ca="1" si="180"/>
        <v/>
      </c>
      <c r="OQ818" s="138" t="str">
        <f ca="1">IFERROR(IF(OK818&gt;$ON$4,"",COUNTIF($OP$6:OP818,OP818)),"")</f>
        <v/>
      </c>
      <c r="OR818" s="138" t="str">
        <f t="shared" ca="1" si="181"/>
        <v/>
      </c>
      <c r="OS818" s="132" t="str">
        <f t="array" aca="1" ref="OS818" ca="1">IFERROR(IF(LEN(OP818)=0,"",INDEX(OFFSET($AA$6,0,OR818,500,1),SMALL(IF(ISNUMBER(OFFSET($AA$6,0,OR818,500,1)),ROW(OFFSET($AA$6,0,OR818,500,1))-ROW(AA$5)),OQ818))),"")</f>
        <v/>
      </c>
      <c r="OT818" s="132" t="str">
        <f ca="1">IFERROR(INDEX(Calc!$R$6:$Z$505,Calc!$OS818,Calc!OT$4),"")</f>
        <v/>
      </c>
      <c r="OU818" s="132" t="str">
        <f ca="1">IFERROR(INDEX(Calc!$R$6:$Z$505,Calc!$OS818,Calc!OU$4),"")</f>
        <v/>
      </c>
      <c r="OV818" s="132" t="str">
        <f ca="1">IFERROR(INDEX(Calc!$R$6:$Z$505,Calc!$OS818,Calc!OV$4),"")</f>
        <v/>
      </c>
      <c r="OW818" s="138" t="str">
        <f ca="1">IFERROR(INDEX(Calc!$R$6:$Z$505,Calc!$OS818,Calc!OW$4),"")</f>
        <v/>
      </c>
      <c r="OX818" s="138" t="str">
        <f ca="1">IFERROR(INDEX(Calc!$R$6:$Z$505,Calc!$OS818,Calc!OX$4),"")</f>
        <v/>
      </c>
      <c r="OY818" s="132" t="str">
        <f t="shared" ca="1" si="182"/>
        <v/>
      </c>
      <c r="OZ818" s="132" t="str">
        <f t="shared" ca="1" si="183"/>
        <v/>
      </c>
      <c r="PA818" s="132" t="str">
        <f t="shared" ca="1" si="184"/>
        <v/>
      </c>
      <c r="PB818" s="132" t="str">
        <f t="shared" ca="1" si="185"/>
        <v/>
      </c>
    </row>
    <row r="819" spans="401:418" x14ac:dyDescent="0.25">
      <c r="OK819" s="132">
        <v>814</v>
      </c>
      <c r="OL819" s="143"/>
      <c r="OM819" s="132"/>
      <c r="ON819" s="132" t="str">
        <f>IFERROR(IF(OM819&lt;1,"",SUM($OM$6:$OM819))-$OM819+1,"")</f>
        <v/>
      </c>
      <c r="OO819" s="132" t="str">
        <f>IFERROR(IF(OM819&lt;1,"",SUM($OM$6:$OM819)),"")</f>
        <v/>
      </c>
      <c r="OP819" s="143" t="str">
        <f t="shared" ca="1" si="180"/>
        <v/>
      </c>
      <c r="OQ819" s="138" t="str">
        <f ca="1">IFERROR(IF(OK819&gt;$ON$4,"",COUNTIF($OP$6:OP819,OP819)),"")</f>
        <v/>
      </c>
      <c r="OR819" s="138" t="str">
        <f t="shared" ca="1" si="181"/>
        <v/>
      </c>
      <c r="OS819" s="132" t="str">
        <f t="array" aca="1" ref="OS819" ca="1">IFERROR(IF(LEN(OP819)=0,"",INDEX(OFFSET($AA$6,0,OR819,500,1),SMALL(IF(ISNUMBER(OFFSET($AA$6,0,OR819,500,1)),ROW(OFFSET($AA$6,0,OR819,500,1))-ROW(AA$5)),OQ819))),"")</f>
        <v/>
      </c>
      <c r="OT819" s="132" t="str">
        <f ca="1">IFERROR(INDEX(Calc!$R$6:$Z$505,Calc!$OS819,Calc!OT$4),"")</f>
        <v/>
      </c>
      <c r="OU819" s="132" t="str">
        <f ca="1">IFERROR(INDEX(Calc!$R$6:$Z$505,Calc!$OS819,Calc!OU$4),"")</f>
        <v/>
      </c>
      <c r="OV819" s="132" t="str">
        <f ca="1">IFERROR(INDEX(Calc!$R$6:$Z$505,Calc!$OS819,Calc!OV$4),"")</f>
        <v/>
      </c>
      <c r="OW819" s="138" t="str">
        <f ca="1">IFERROR(INDEX(Calc!$R$6:$Z$505,Calc!$OS819,Calc!OW$4),"")</f>
        <v/>
      </c>
      <c r="OX819" s="138" t="str">
        <f ca="1">IFERROR(INDEX(Calc!$R$6:$Z$505,Calc!$OS819,Calc!OX$4),"")</f>
        <v/>
      </c>
      <c r="OY819" s="132" t="str">
        <f t="shared" ca="1" si="182"/>
        <v/>
      </c>
      <c r="OZ819" s="132" t="str">
        <f t="shared" ca="1" si="183"/>
        <v/>
      </c>
      <c r="PA819" s="132" t="str">
        <f t="shared" ca="1" si="184"/>
        <v/>
      </c>
      <c r="PB819" s="132" t="str">
        <f t="shared" ca="1" si="185"/>
        <v/>
      </c>
    </row>
    <row r="820" spans="401:418" x14ac:dyDescent="0.25">
      <c r="OK820" s="132">
        <v>815</v>
      </c>
      <c r="OL820" s="143"/>
      <c r="OM820" s="132"/>
      <c r="ON820" s="132" t="str">
        <f>IFERROR(IF(OM820&lt;1,"",SUM($OM$6:$OM820))-$OM820+1,"")</f>
        <v/>
      </c>
      <c r="OO820" s="132" t="str">
        <f>IFERROR(IF(OM820&lt;1,"",SUM($OM$6:$OM820)),"")</f>
        <v/>
      </c>
      <c r="OP820" s="143" t="str">
        <f t="shared" ca="1" si="180"/>
        <v/>
      </c>
      <c r="OQ820" s="138" t="str">
        <f ca="1">IFERROR(IF(OK820&gt;$ON$4,"",COUNTIF($OP$6:OP820,OP820)),"")</f>
        <v/>
      </c>
      <c r="OR820" s="138" t="str">
        <f t="shared" ca="1" si="181"/>
        <v/>
      </c>
      <c r="OS820" s="132" t="str">
        <f t="array" aca="1" ref="OS820" ca="1">IFERROR(IF(LEN(OP820)=0,"",INDEX(OFFSET($AA$6,0,OR820,500,1),SMALL(IF(ISNUMBER(OFFSET($AA$6,0,OR820,500,1)),ROW(OFFSET($AA$6,0,OR820,500,1))-ROW(AA$5)),OQ820))),"")</f>
        <v/>
      </c>
      <c r="OT820" s="132" t="str">
        <f ca="1">IFERROR(INDEX(Calc!$R$6:$Z$505,Calc!$OS820,Calc!OT$4),"")</f>
        <v/>
      </c>
      <c r="OU820" s="132" t="str">
        <f ca="1">IFERROR(INDEX(Calc!$R$6:$Z$505,Calc!$OS820,Calc!OU$4),"")</f>
        <v/>
      </c>
      <c r="OV820" s="132" t="str">
        <f ca="1">IFERROR(INDEX(Calc!$R$6:$Z$505,Calc!$OS820,Calc!OV$4),"")</f>
        <v/>
      </c>
      <c r="OW820" s="138" t="str">
        <f ca="1">IFERROR(INDEX(Calc!$R$6:$Z$505,Calc!$OS820,Calc!OW$4),"")</f>
        <v/>
      </c>
      <c r="OX820" s="138" t="str">
        <f ca="1">IFERROR(INDEX(Calc!$R$6:$Z$505,Calc!$OS820,Calc!OX$4),"")</f>
        <v/>
      </c>
      <c r="OY820" s="132" t="str">
        <f t="shared" ca="1" si="182"/>
        <v/>
      </c>
      <c r="OZ820" s="132" t="str">
        <f t="shared" ca="1" si="183"/>
        <v/>
      </c>
      <c r="PA820" s="132" t="str">
        <f t="shared" ca="1" si="184"/>
        <v/>
      </c>
      <c r="PB820" s="132" t="str">
        <f t="shared" ca="1" si="185"/>
        <v/>
      </c>
    </row>
    <row r="821" spans="401:418" x14ac:dyDescent="0.25">
      <c r="OK821" s="132">
        <v>816</v>
      </c>
      <c r="OL821" s="143"/>
      <c r="OM821" s="132"/>
      <c r="ON821" s="132" t="str">
        <f>IFERROR(IF(OM821&lt;1,"",SUM($OM$6:$OM821))-$OM821+1,"")</f>
        <v/>
      </c>
      <c r="OO821" s="132" t="str">
        <f>IFERROR(IF(OM821&lt;1,"",SUM($OM$6:$OM821)),"")</f>
        <v/>
      </c>
      <c r="OP821" s="143" t="str">
        <f t="shared" ca="1" si="180"/>
        <v/>
      </c>
      <c r="OQ821" s="138" t="str">
        <f ca="1">IFERROR(IF(OK821&gt;$ON$4,"",COUNTIF($OP$6:OP821,OP821)),"")</f>
        <v/>
      </c>
      <c r="OR821" s="138" t="str">
        <f t="shared" ca="1" si="181"/>
        <v/>
      </c>
      <c r="OS821" s="132" t="str">
        <f t="array" aca="1" ref="OS821" ca="1">IFERROR(IF(LEN(OP821)=0,"",INDEX(OFFSET($AA$6,0,OR821,500,1),SMALL(IF(ISNUMBER(OFFSET($AA$6,0,OR821,500,1)),ROW(OFFSET($AA$6,0,OR821,500,1))-ROW(AA$5)),OQ821))),"")</f>
        <v/>
      </c>
      <c r="OT821" s="132" t="str">
        <f ca="1">IFERROR(INDEX(Calc!$R$6:$Z$505,Calc!$OS821,Calc!OT$4),"")</f>
        <v/>
      </c>
      <c r="OU821" s="132" t="str">
        <f ca="1">IFERROR(INDEX(Calc!$R$6:$Z$505,Calc!$OS821,Calc!OU$4),"")</f>
        <v/>
      </c>
      <c r="OV821" s="132" t="str">
        <f ca="1">IFERROR(INDEX(Calc!$R$6:$Z$505,Calc!$OS821,Calc!OV$4),"")</f>
        <v/>
      </c>
      <c r="OW821" s="138" t="str">
        <f ca="1">IFERROR(INDEX(Calc!$R$6:$Z$505,Calc!$OS821,Calc!OW$4),"")</f>
        <v/>
      </c>
      <c r="OX821" s="138" t="str">
        <f ca="1">IFERROR(INDEX(Calc!$R$6:$Z$505,Calc!$OS821,Calc!OX$4),"")</f>
        <v/>
      </c>
      <c r="OY821" s="132" t="str">
        <f t="shared" ca="1" si="182"/>
        <v/>
      </c>
      <c r="OZ821" s="132" t="str">
        <f t="shared" ca="1" si="183"/>
        <v/>
      </c>
      <c r="PA821" s="132" t="str">
        <f t="shared" ca="1" si="184"/>
        <v/>
      </c>
      <c r="PB821" s="132" t="str">
        <f t="shared" ca="1" si="185"/>
        <v/>
      </c>
    </row>
    <row r="822" spans="401:418" x14ac:dyDescent="0.25">
      <c r="OK822" s="132">
        <v>817</v>
      </c>
      <c r="OL822" s="143"/>
      <c r="OM822" s="132"/>
      <c r="ON822" s="132" t="str">
        <f>IFERROR(IF(OM822&lt;1,"",SUM($OM$6:$OM822))-$OM822+1,"")</f>
        <v/>
      </c>
      <c r="OO822" s="132" t="str">
        <f>IFERROR(IF(OM822&lt;1,"",SUM($OM$6:$OM822)),"")</f>
        <v/>
      </c>
      <c r="OP822" s="143" t="str">
        <f t="shared" ca="1" si="180"/>
        <v/>
      </c>
      <c r="OQ822" s="138" t="str">
        <f ca="1">IFERROR(IF(OK822&gt;$ON$4,"",COUNTIF($OP$6:OP822,OP822)),"")</f>
        <v/>
      </c>
      <c r="OR822" s="138" t="str">
        <f t="shared" ca="1" si="181"/>
        <v/>
      </c>
      <c r="OS822" s="132" t="str">
        <f t="array" aca="1" ref="OS822" ca="1">IFERROR(IF(LEN(OP822)=0,"",INDEX(OFFSET($AA$6,0,OR822,500,1),SMALL(IF(ISNUMBER(OFFSET($AA$6,0,OR822,500,1)),ROW(OFFSET($AA$6,0,OR822,500,1))-ROW(AA$5)),OQ822))),"")</f>
        <v/>
      </c>
      <c r="OT822" s="132" t="str">
        <f ca="1">IFERROR(INDEX(Calc!$R$6:$Z$505,Calc!$OS822,Calc!OT$4),"")</f>
        <v/>
      </c>
      <c r="OU822" s="132" t="str">
        <f ca="1">IFERROR(INDEX(Calc!$R$6:$Z$505,Calc!$OS822,Calc!OU$4),"")</f>
        <v/>
      </c>
      <c r="OV822" s="132" t="str">
        <f ca="1">IFERROR(INDEX(Calc!$R$6:$Z$505,Calc!$OS822,Calc!OV$4),"")</f>
        <v/>
      </c>
      <c r="OW822" s="138" t="str">
        <f ca="1">IFERROR(INDEX(Calc!$R$6:$Z$505,Calc!$OS822,Calc!OW$4),"")</f>
        <v/>
      </c>
      <c r="OX822" s="138" t="str">
        <f ca="1">IFERROR(INDEX(Calc!$R$6:$Z$505,Calc!$OS822,Calc!OX$4),"")</f>
        <v/>
      </c>
      <c r="OY822" s="132" t="str">
        <f t="shared" ca="1" si="182"/>
        <v/>
      </c>
      <c r="OZ822" s="132" t="str">
        <f t="shared" ca="1" si="183"/>
        <v/>
      </c>
      <c r="PA822" s="132" t="str">
        <f t="shared" ca="1" si="184"/>
        <v/>
      </c>
      <c r="PB822" s="132" t="str">
        <f t="shared" ca="1" si="185"/>
        <v/>
      </c>
    </row>
    <row r="823" spans="401:418" x14ac:dyDescent="0.25">
      <c r="OK823" s="132">
        <v>818</v>
      </c>
      <c r="OL823" s="143"/>
      <c r="OM823" s="132"/>
      <c r="ON823" s="132" t="str">
        <f>IFERROR(IF(OM823&lt;1,"",SUM($OM$6:$OM823))-$OM823+1,"")</f>
        <v/>
      </c>
      <c r="OO823" s="132" t="str">
        <f>IFERROR(IF(OM823&lt;1,"",SUM($OM$6:$OM823)),"")</f>
        <v/>
      </c>
      <c r="OP823" s="143" t="str">
        <f t="shared" ca="1" si="180"/>
        <v/>
      </c>
      <c r="OQ823" s="138" t="str">
        <f ca="1">IFERROR(IF(OK823&gt;$ON$4,"",COUNTIF($OP$6:OP823,OP823)),"")</f>
        <v/>
      </c>
      <c r="OR823" s="138" t="str">
        <f t="shared" ca="1" si="181"/>
        <v/>
      </c>
      <c r="OS823" s="132" t="str">
        <f t="array" aca="1" ref="OS823" ca="1">IFERROR(IF(LEN(OP823)=0,"",INDEX(OFFSET($AA$6,0,OR823,500,1),SMALL(IF(ISNUMBER(OFFSET($AA$6,0,OR823,500,1)),ROW(OFFSET($AA$6,0,OR823,500,1))-ROW(AA$5)),OQ823))),"")</f>
        <v/>
      </c>
      <c r="OT823" s="132" t="str">
        <f ca="1">IFERROR(INDEX(Calc!$R$6:$Z$505,Calc!$OS823,Calc!OT$4),"")</f>
        <v/>
      </c>
      <c r="OU823" s="132" t="str">
        <f ca="1">IFERROR(INDEX(Calc!$R$6:$Z$505,Calc!$OS823,Calc!OU$4),"")</f>
        <v/>
      </c>
      <c r="OV823" s="132" t="str">
        <f ca="1">IFERROR(INDEX(Calc!$R$6:$Z$505,Calc!$OS823,Calc!OV$4),"")</f>
        <v/>
      </c>
      <c r="OW823" s="138" t="str">
        <f ca="1">IFERROR(INDEX(Calc!$R$6:$Z$505,Calc!$OS823,Calc!OW$4),"")</f>
        <v/>
      </c>
      <c r="OX823" s="138" t="str">
        <f ca="1">IFERROR(INDEX(Calc!$R$6:$Z$505,Calc!$OS823,Calc!OX$4),"")</f>
        <v/>
      </c>
      <c r="OY823" s="132" t="str">
        <f t="shared" ca="1" si="182"/>
        <v/>
      </c>
      <c r="OZ823" s="132" t="str">
        <f t="shared" ca="1" si="183"/>
        <v/>
      </c>
      <c r="PA823" s="132" t="str">
        <f t="shared" ca="1" si="184"/>
        <v/>
      </c>
      <c r="PB823" s="132" t="str">
        <f t="shared" ca="1" si="185"/>
        <v/>
      </c>
    </row>
    <row r="824" spans="401:418" x14ac:dyDescent="0.25">
      <c r="OK824" s="132">
        <v>819</v>
      </c>
      <c r="OL824" s="143"/>
      <c r="OM824" s="132"/>
      <c r="ON824" s="132" t="str">
        <f>IFERROR(IF(OM824&lt;1,"",SUM($OM$6:$OM824))-$OM824+1,"")</f>
        <v/>
      </c>
      <c r="OO824" s="132" t="str">
        <f>IFERROR(IF(OM824&lt;1,"",SUM($OM$6:$OM824)),"")</f>
        <v/>
      </c>
      <c r="OP824" s="143" t="str">
        <f t="shared" ca="1" si="180"/>
        <v/>
      </c>
      <c r="OQ824" s="138" t="str">
        <f ca="1">IFERROR(IF(OK824&gt;$ON$4,"",COUNTIF($OP$6:OP824,OP824)),"")</f>
        <v/>
      </c>
      <c r="OR824" s="138" t="str">
        <f t="shared" ca="1" si="181"/>
        <v/>
      </c>
      <c r="OS824" s="132" t="str">
        <f t="array" aca="1" ref="OS824" ca="1">IFERROR(IF(LEN(OP824)=0,"",INDEX(OFFSET($AA$6,0,OR824,500,1),SMALL(IF(ISNUMBER(OFFSET($AA$6,0,OR824,500,1)),ROW(OFFSET($AA$6,0,OR824,500,1))-ROW(AA$5)),OQ824))),"")</f>
        <v/>
      </c>
      <c r="OT824" s="132" t="str">
        <f ca="1">IFERROR(INDEX(Calc!$R$6:$Z$505,Calc!$OS824,Calc!OT$4),"")</f>
        <v/>
      </c>
      <c r="OU824" s="132" t="str">
        <f ca="1">IFERROR(INDEX(Calc!$R$6:$Z$505,Calc!$OS824,Calc!OU$4),"")</f>
        <v/>
      </c>
      <c r="OV824" s="132" t="str">
        <f ca="1">IFERROR(INDEX(Calc!$R$6:$Z$505,Calc!$OS824,Calc!OV$4),"")</f>
        <v/>
      </c>
      <c r="OW824" s="138" t="str">
        <f ca="1">IFERROR(INDEX(Calc!$R$6:$Z$505,Calc!$OS824,Calc!OW$4),"")</f>
        <v/>
      </c>
      <c r="OX824" s="138" t="str">
        <f ca="1">IFERROR(INDEX(Calc!$R$6:$Z$505,Calc!$OS824,Calc!OX$4),"")</f>
        <v/>
      </c>
      <c r="OY824" s="132" t="str">
        <f t="shared" ca="1" si="182"/>
        <v/>
      </c>
      <c r="OZ824" s="132" t="str">
        <f t="shared" ca="1" si="183"/>
        <v/>
      </c>
      <c r="PA824" s="132" t="str">
        <f t="shared" ca="1" si="184"/>
        <v/>
      </c>
      <c r="PB824" s="132" t="str">
        <f t="shared" ca="1" si="185"/>
        <v/>
      </c>
    </row>
    <row r="825" spans="401:418" x14ac:dyDescent="0.25">
      <c r="OK825" s="132">
        <v>820</v>
      </c>
      <c r="OL825" s="143"/>
      <c r="OM825" s="132"/>
      <c r="ON825" s="132" t="str">
        <f>IFERROR(IF(OM825&lt;1,"",SUM($OM$6:$OM825))-$OM825+1,"")</f>
        <v/>
      </c>
      <c r="OO825" s="132" t="str">
        <f>IFERROR(IF(OM825&lt;1,"",SUM($OM$6:$OM825)),"")</f>
        <v/>
      </c>
      <c r="OP825" s="143" t="str">
        <f t="shared" ca="1" si="180"/>
        <v/>
      </c>
      <c r="OQ825" s="138" t="str">
        <f ca="1">IFERROR(IF(OK825&gt;$ON$4,"",COUNTIF($OP$6:OP825,OP825)),"")</f>
        <v/>
      </c>
      <c r="OR825" s="138" t="str">
        <f t="shared" ca="1" si="181"/>
        <v/>
      </c>
      <c r="OS825" s="132" t="str">
        <f t="array" aca="1" ref="OS825" ca="1">IFERROR(IF(LEN(OP825)=0,"",INDEX(OFFSET($AA$6,0,OR825,500,1),SMALL(IF(ISNUMBER(OFFSET($AA$6,0,OR825,500,1)),ROW(OFFSET($AA$6,0,OR825,500,1))-ROW(AA$5)),OQ825))),"")</f>
        <v/>
      </c>
      <c r="OT825" s="132" t="str">
        <f ca="1">IFERROR(INDEX(Calc!$R$6:$Z$505,Calc!$OS825,Calc!OT$4),"")</f>
        <v/>
      </c>
      <c r="OU825" s="132" t="str">
        <f ca="1">IFERROR(INDEX(Calc!$R$6:$Z$505,Calc!$OS825,Calc!OU$4),"")</f>
        <v/>
      </c>
      <c r="OV825" s="132" t="str">
        <f ca="1">IFERROR(INDEX(Calc!$R$6:$Z$505,Calc!$OS825,Calc!OV$4),"")</f>
        <v/>
      </c>
      <c r="OW825" s="138" t="str">
        <f ca="1">IFERROR(INDEX(Calc!$R$6:$Z$505,Calc!$OS825,Calc!OW$4),"")</f>
        <v/>
      </c>
      <c r="OX825" s="138" t="str">
        <f ca="1">IFERROR(INDEX(Calc!$R$6:$Z$505,Calc!$OS825,Calc!OX$4),"")</f>
        <v/>
      </c>
      <c r="OY825" s="132" t="str">
        <f t="shared" ca="1" si="182"/>
        <v/>
      </c>
      <c r="OZ825" s="132" t="str">
        <f t="shared" ca="1" si="183"/>
        <v/>
      </c>
      <c r="PA825" s="132" t="str">
        <f t="shared" ca="1" si="184"/>
        <v/>
      </c>
      <c r="PB825" s="132" t="str">
        <f t="shared" ca="1" si="185"/>
        <v/>
      </c>
    </row>
    <row r="826" spans="401:418" x14ac:dyDescent="0.25">
      <c r="OK826" s="132">
        <v>821</v>
      </c>
      <c r="OL826" s="143"/>
      <c r="OM826" s="132"/>
      <c r="ON826" s="132" t="str">
        <f>IFERROR(IF(OM826&lt;1,"",SUM($OM$6:$OM826))-$OM826+1,"")</f>
        <v/>
      </c>
      <c r="OO826" s="132" t="str">
        <f>IFERROR(IF(OM826&lt;1,"",SUM($OM$6:$OM826)),"")</f>
        <v/>
      </c>
      <c r="OP826" s="143" t="str">
        <f t="shared" ca="1" si="180"/>
        <v/>
      </c>
      <c r="OQ826" s="138" t="str">
        <f ca="1">IFERROR(IF(OK826&gt;$ON$4,"",COUNTIF($OP$6:OP826,OP826)),"")</f>
        <v/>
      </c>
      <c r="OR826" s="138" t="str">
        <f t="shared" ca="1" si="181"/>
        <v/>
      </c>
      <c r="OS826" s="132" t="str">
        <f t="array" aca="1" ref="OS826" ca="1">IFERROR(IF(LEN(OP826)=0,"",INDEX(OFFSET($AA$6,0,OR826,500,1),SMALL(IF(ISNUMBER(OFFSET($AA$6,0,OR826,500,1)),ROW(OFFSET($AA$6,0,OR826,500,1))-ROW(AA$5)),OQ826))),"")</f>
        <v/>
      </c>
      <c r="OT826" s="132" t="str">
        <f ca="1">IFERROR(INDEX(Calc!$R$6:$Z$505,Calc!$OS826,Calc!OT$4),"")</f>
        <v/>
      </c>
      <c r="OU826" s="132" t="str">
        <f ca="1">IFERROR(INDEX(Calc!$R$6:$Z$505,Calc!$OS826,Calc!OU$4),"")</f>
        <v/>
      </c>
      <c r="OV826" s="132" t="str">
        <f ca="1">IFERROR(INDEX(Calc!$R$6:$Z$505,Calc!$OS826,Calc!OV$4),"")</f>
        <v/>
      </c>
      <c r="OW826" s="138" t="str">
        <f ca="1">IFERROR(INDEX(Calc!$R$6:$Z$505,Calc!$OS826,Calc!OW$4),"")</f>
        <v/>
      </c>
      <c r="OX826" s="138" t="str">
        <f ca="1">IFERROR(INDEX(Calc!$R$6:$Z$505,Calc!$OS826,Calc!OX$4),"")</f>
        <v/>
      </c>
      <c r="OY826" s="132" t="str">
        <f t="shared" ca="1" si="182"/>
        <v/>
      </c>
      <c r="OZ826" s="132" t="str">
        <f t="shared" ca="1" si="183"/>
        <v/>
      </c>
      <c r="PA826" s="132" t="str">
        <f t="shared" ca="1" si="184"/>
        <v/>
      </c>
      <c r="PB826" s="132" t="str">
        <f t="shared" ca="1" si="185"/>
        <v/>
      </c>
    </row>
    <row r="827" spans="401:418" x14ac:dyDescent="0.25">
      <c r="OK827" s="132">
        <v>822</v>
      </c>
      <c r="OL827" s="143"/>
      <c r="OM827" s="132"/>
      <c r="ON827" s="132" t="str">
        <f>IFERROR(IF(OM827&lt;1,"",SUM($OM$6:$OM827))-$OM827+1,"")</f>
        <v/>
      </c>
      <c r="OO827" s="132" t="str">
        <f>IFERROR(IF(OM827&lt;1,"",SUM($OM$6:$OM827)),"")</f>
        <v/>
      </c>
      <c r="OP827" s="143" t="str">
        <f t="shared" ca="1" si="180"/>
        <v/>
      </c>
      <c r="OQ827" s="138" t="str">
        <f ca="1">IFERROR(IF(OK827&gt;$ON$4,"",COUNTIF($OP$6:OP827,OP827)),"")</f>
        <v/>
      </c>
      <c r="OR827" s="138" t="str">
        <f t="shared" ca="1" si="181"/>
        <v/>
      </c>
      <c r="OS827" s="132" t="str">
        <f t="array" aca="1" ref="OS827" ca="1">IFERROR(IF(LEN(OP827)=0,"",INDEX(OFFSET($AA$6,0,OR827,500,1),SMALL(IF(ISNUMBER(OFFSET($AA$6,0,OR827,500,1)),ROW(OFFSET($AA$6,0,OR827,500,1))-ROW(AA$5)),OQ827))),"")</f>
        <v/>
      </c>
      <c r="OT827" s="132" t="str">
        <f ca="1">IFERROR(INDEX(Calc!$R$6:$Z$505,Calc!$OS827,Calc!OT$4),"")</f>
        <v/>
      </c>
      <c r="OU827" s="132" t="str">
        <f ca="1">IFERROR(INDEX(Calc!$R$6:$Z$505,Calc!$OS827,Calc!OU$4),"")</f>
        <v/>
      </c>
      <c r="OV827" s="132" t="str">
        <f ca="1">IFERROR(INDEX(Calc!$R$6:$Z$505,Calc!$OS827,Calc!OV$4),"")</f>
        <v/>
      </c>
      <c r="OW827" s="138" t="str">
        <f ca="1">IFERROR(INDEX(Calc!$R$6:$Z$505,Calc!$OS827,Calc!OW$4),"")</f>
        <v/>
      </c>
      <c r="OX827" s="138" t="str">
        <f ca="1">IFERROR(INDEX(Calc!$R$6:$Z$505,Calc!$OS827,Calc!OX$4),"")</f>
        <v/>
      </c>
      <c r="OY827" s="132" t="str">
        <f t="shared" ca="1" si="182"/>
        <v/>
      </c>
      <c r="OZ827" s="132" t="str">
        <f t="shared" ca="1" si="183"/>
        <v/>
      </c>
      <c r="PA827" s="132" t="str">
        <f t="shared" ca="1" si="184"/>
        <v/>
      </c>
      <c r="PB827" s="132" t="str">
        <f t="shared" ca="1" si="185"/>
        <v/>
      </c>
    </row>
    <row r="828" spans="401:418" x14ac:dyDescent="0.25">
      <c r="OK828" s="132">
        <v>823</v>
      </c>
      <c r="OL828" s="143"/>
      <c r="OM828" s="132"/>
      <c r="ON828" s="132" t="str">
        <f>IFERROR(IF(OM828&lt;1,"",SUM($OM$6:$OM828))-$OM828+1,"")</f>
        <v/>
      </c>
      <c r="OO828" s="132" t="str">
        <f>IFERROR(IF(OM828&lt;1,"",SUM($OM$6:$OM828)),"")</f>
        <v/>
      </c>
      <c r="OP828" s="143" t="str">
        <f t="shared" ca="1" si="180"/>
        <v/>
      </c>
      <c r="OQ828" s="138" t="str">
        <f ca="1">IFERROR(IF(OK828&gt;$ON$4,"",COUNTIF($OP$6:OP828,OP828)),"")</f>
        <v/>
      </c>
      <c r="OR828" s="138" t="str">
        <f t="shared" ca="1" si="181"/>
        <v/>
      </c>
      <c r="OS828" s="132" t="str">
        <f t="array" aca="1" ref="OS828" ca="1">IFERROR(IF(LEN(OP828)=0,"",INDEX(OFFSET($AA$6,0,OR828,500,1),SMALL(IF(ISNUMBER(OFFSET($AA$6,0,OR828,500,1)),ROW(OFFSET($AA$6,0,OR828,500,1))-ROW(AA$5)),OQ828))),"")</f>
        <v/>
      </c>
      <c r="OT828" s="132" t="str">
        <f ca="1">IFERROR(INDEX(Calc!$R$6:$Z$505,Calc!$OS828,Calc!OT$4),"")</f>
        <v/>
      </c>
      <c r="OU828" s="132" t="str">
        <f ca="1">IFERROR(INDEX(Calc!$R$6:$Z$505,Calc!$OS828,Calc!OU$4),"")</f>
        <v/>
      </c>
      <c r="OV828" s="132" t="str">
        <f ca="1">IFERROR(INDEX(Calc!$R$6:$Z$505,Calc!$OS828,Calc!OV$4),"")</f>
        <v/>
      </c>
      <c r="OW828" s="138" t="str">
        <f ca="1">IFERROR(INDEX(Calc!$R$6:$Z$505,Calc!$OS828,Calc!OW$4),"")</f>
        <v/>
      </c>
      <c r="OX828" s="138" t="str">
        <f ca="1">IFERROR(INDEX(Calc!$R$6:$Z$505,Calc!$OS828,Calc!OX$4),"")</f>
        <v/>
      </c>
      <c r="OY828" s="132" t="str">
        <f t="shared" ca="1" si="182"/>
        <v/>
      </c>
      <c r="OZ828" s="132" t="str">
        <f t="shared" ca="1" si="183"/>
        <v/>
      </c>
      <c r="PA828" s="132" t="str">
        <f t="shared" ca="1" si="184"/>
        <v/>
      </c>
      <c r="PB828" s="132" t="str">
        <f t="shared" ca="1" si="185"/>
        <v/>
      </c>
    </row>
    <row r="829" spans="401:418" x14ac:dyDescent="0.25">
      <c r="OK829" s="132">
        <v>824</v>
      </c>
      <c r="OL829" s="143"/>
      <c r="OM829" s="132"/>
      <c r="ON829" s="132" t="str">
        <f>IFERROR(IF(OM829&lt;1,"",SUM($OM$6:$OM829))-$OM829+1,"")</f>
        <v/>
      </c>
      <c r="OO829" s="132" t="str">
        <f>IFERROR(IF(OM829&lt;1,"",SUM($OM$6:$OM829)),"")</f>
        <v/>
      </c>
      <c r="OP829" s="143" t="str">
        <f t="shared" ca="1" si="180"/>
        <v/>
      </c>
      <c r="OQ829" s="138" t="str">
        <f ca="1">IFERROR(IF(OK829&gt;$ON$4,"",COUNTIF($OP$6:OP829,OP829)),"")</f>
        <v/>
      </c>
      <c r="OR829" s="138" t="str">
        <f t="shared" ca="1" si="181"/>
        <v/>
      </c>
      <c r="OS829" s="132" t="str">
        <f t="array" aca="1" ref="OS829" ca="1">IFERROR(IF(LEN(OP829)=0,"",INDEX(OFFSET($AA$6,0,OR829,500,1),SMALL(IF(ISNUMBER(OFFSET($AA$6,0,OR829,500,1)),ROW(OFFSET($AA$6,0,OR829,500,1))-ROW(AA$5)),OQ829))),"")</f>
        <v/>
      </c>
      <c r="OT829" s="132" t="str">
        <f ca="1">IFERROR(INDEX(Calc!$R$6:$Z$505,Calc!$OS829,Calc!OT$4),"")</f>
        <v/>
      </c>
      <c r="OU829" s="132" t="str">
        <f ca="1">IFERROR(INDEX(Calc!$R$6:$Z$505,Calc!$OS829,Calc!OU$4),"")</f>
        <v/>
      </c>
      <c r="OV829" s="132" t="str">
        <f ca="1">IFERROR(INDEX(Calc!$R$6:$Z$505,Calc!$OS829,Calc!OV$4),"")</f>
        <v/>
      </c>
      <c r="OW829" s="138" t="str">
        <f ca="1">IFERROR(INDEX(Calc!$R$6:$Z$505,Calc!$OS829,Calc!OW$4),"")</f>
        <v/>
      </c>
      <c r="OX829" s="138" t="str">
        <f ca="1">IFERROR(INDEX(Calc!$R$6:$Z$505,Calc!$OS829,Calc!OX$4),"")</f>
        <v/>
      </c>
      <c r="OY829" s="132" t="str">
        <f t="shared" ca="1" si="182"/>
        <v/>
      </c>
      <c r="OZ829" s="132" t="str">
        <f t="shared" ca="1" si="183"/>
        <v/>
      </c>
      <c r="PA829" s="132" t="str">
        <f t="shared" ca="1" si="184"/>
        <v/>
      </c>
      <c r="PB829" s="132" t="str">
        <f t="shared" ca="1" si="185"/>
        <v/>
      </c>
    </row>
    <row r="830" spans="401:418" x14ac:dyDescent="0.25">
      <c r="OK830" s="132">
        <v>825</v>
      </c>
      <c r="OL830" s="143"/>
      <c r="OM830" s="132"/>
      <c r="ON830" s="132" t="str">
        <f>IFERROR(IF(OM830&lt;1,"",SUM($OM$6:$OM830))-$OM830+1,"")</f>
        <v/>
      </c>
      <c r="OO830" s="132" t="str">
        <f>IFERROR(IF(OM830&lt;1,"",SUM($OM$6:$OM830)),"")</f>
        <v/>
      </c>
      <c r="OP830" s="143" t="str">
        <f t="shared" ca="1" si="180"/>
        <v/>
      </c>
      <c r="OQ830" s="138" t="str">
        <f ca="1">IFERROR(IF(OK830&gt;$ON$4,"",COUNTIF($OP$6:OP830,OP830)),"")</f>
        <v/>
      </c>
      <c r="OR830" s="138" t="str">
        <f t="shared" ca="1" si="181"/>
        <v/>
      </c>
      <c r="OS830" s="132" t="str">
        <f t="array" aca="1" ref="OS830" ca="1">IFERROR(IF(LEN(OP830)=0,"",INDEX(OFFSET($AA$6,0,OR830,500,1),SMALL(IF(ISNUMBER(OFFSET($AA$6,0,OR830,500,1)),ROW(OFFSET($AA$6,0,OR830,500,1))-ROW(AA$5)),OQ830))),"")</f>
        <v/>
      </c>
      <c r="OT830" s="132" t="str">
        <f ca="1">IFERROR(INDEX(Calc!$R$6:$Z$505,Calc!$OS830,Calc!OT$4),"")</f>
        <v/>
      </c>
      <c r="OU830" s="132" t="str">
        <f ca="1">IFERROR(INDEX(Calc!$R$6:$Z$505,Calc!$OS830,Calc!OU$4),"")</f>
        <v/>
      </c>
      <c r="OV830" s="132" t="str">
        <f ca="1">IFERROR(INDEX(Calc!$R$6:$Z$505,Calc!$OS830,Calc!OV$4),"")</f>
        <v/>
      </c>
      <c r="OW830" s="138" t="str">
        <f ca="1">IFERROR(INDEX(Calc!$R$6:$Z$505,Calc!$OS830,Calc!OW$4),"")</f>
        <v/>
      </c>
      <c r="OX830" s="138" t="str">
        <f ca="1">IFERROR(INDEX(Calc!$R$6:$Z$505,Calc!$OS830,Calc!OX$4),"")</f>
        <v/>
      </c>
      <c r="OY830" s="132" t="str">
        <f t="shared" ca="1" si="182"/>
        <v/>
      </c>
      <c r="OZ830" s="132" t="str">
        <f t="shared" ca="1" si="183"/>
        <v/>
      </c>
      <c r="PA830" s="132" t="str">
        <f t="shared" ca="1" si="184"/>
        <v/>
      </c>
      <c r="PB830" s="132" t="str">
        <f t="shared" ca="1" si="185"/>
        <v/>
      </c>
    </row>
    <row r="831" spans="401:418" x14ac:dyDescent="0.25">
      <c r="OK831" s="132">
        <v>826</v>
      </c>
      <c r="OL831" s="143"/>
      <c r="OM831" s="132"/>
      <c r="ON831" s="132" t="str">
        <f>IFERROR(IF(OM831&lt;1,"",SUM($OM$6:$OM831))-$OM831+1,"")</f>
        <v/>
      </c>
      <c r="OO831" s="132" t="str">
        <f>IFERROR(IF(OM831&lt;1,"",SUM($OM$6:$OM831)),"")</f>
        <v/>
      </c>
      <c r="OP831" s="143" t="str">
        <f t="shared" ca="1" si="180"/>
        <v/>
      </c>
      <c r="OQ831" s="138" t="str">
        <f ca="1">IFERROR(IF(OK831&gt;$ON$4,"",COUNTIF($OP$6:OP831,OP831)),"")</f>
        <v/>
      </c>
      <c r="OR831" s="138" t="str">
        <f t="shared" ca="1" si="181"/>
        <v/>
      </c>
      <c r="OS831" s="132" t="str">
        <f t="array" aca="1" ref="OS831" ca="1">IFERROR(IF(LEN(OP831)=0,"",INDEX(OFFSET($AA$6,0,OR831,500,1),SMALL(IF(ISNUMBER(OFFSET($AA$6,0,OR831,500,1)),ROW(OFFSET($AA$6,0,OR831,500,1))-ROW(AA$5)),OQ831))),"")</f>
        <v/>
      </c>
      <c r="OT831" s="132" t="str">
        <f ca="1">IFERROR(INDEX(Calc!$R$6:$Z$505,Calc!$OS831,Calc!OT$4),"")</f>
        <v/>
      </c>
      <c r="OU831" s="132" t="str">
        <f ca="1">IFERROR(INDEX(Calc!$R$6:$Z$505,Calc!$OS831,Calc!OU$4),"")</f>
        <v/>
      </c>
      <c r="OV831" s="132" t="str">
        <f ca="1">IFERROR(INDEX(Calc!$R$6:$Z$505,Calc!$OS831,Calc!OV$4),"")</f>
        <v/>
      </c>
      <c r="OW831" s="138" t="str">
        <f ca="1">IFERROR(INDEX(Calc!$R$6:$Z$505,Calc!$OS831,Calc!OW$4),"")</f>
        <v/>
      </c>
      <c r="OX831" s="138" t="str">
        <f ca="1">IFERROR(INDEX(Calc!$R$6:$Z$505,Calc!$OS831,Calc!OX$4),"")</f>
        <v/>
      </c>
      <c r="OY831" s="132" t="str">
        <f t="shared" ca="1" si="182"/>
        <v/>
      </c>
      <c r="OZ831" s="132" t="str">
        <f t="shared" ca="1" si="183"/>
        <v/>
      </c>
      <c r="PA831" s="132" t="str">
        <f t="shared" ca="1" si="184"/>
        <v/>
      </c>
      <c r="PB831" s="132" t="str">
        <f t="shared" ca="1" si="185"/>
        <v/>
      </c>
    </row>
    <row r="832" spans="401:418" x14ac:dyDescent="0.25">
      <c r="OK832" s="132">
        <v>827</v>
      </c>
      <c r="OL832" s="143"/>
      <c r="OM832" s="132"/>
      <c r="ON832" s="132" t="str">
        <f>IFERROR(IF(OM832&lt;1,"",SUM($OM$6:$OM832))-$OM832+1,"")</f>
        <v/>
      </c>
      <c r="OO832" s="132" t="str">
        <f>IFERROR(IF(OM832&lt;1,"",SUM($OM$6:$OM832)),"")</f>
        <v/>
      </c>
      <c r="OP832" s="143" t="str">
        <f t="shared" ca="1" si="180"/>
        <v/>
      </c>
      <c r="OQ832" s="138" t="str">
        <f ca="1">IFERROR(IF(OK832&gt;$ON$4,"",COUNTIF($OP$6:OP832,OP832)),"")</f>
        <v/>
      </c>
      <c r="OR832" s="138" t="str">
        <f t="shared" ca="1" si="181"/>
        <v/>
      </c>
      <c r="OS832" s="132" t="str">
        <f t="array" aca="1" ref="OS832" ca="1">IFERROR(IF(LEN(OP832)=0,"",INDEX(OFFSET($AA$6,0,OR832,500,1),SMALL(IF(ISNUMBER(OFFSET($AA$6,0,OR832,500,1)),ROW(OFFSET($AA$6,0,OR832,500,1))-ROW(AA$5)),OQ832))),"")</f>
        <v/>
      </c>
      <c r="OT832" s="132" t="str">
        <f ca="1">IFERROR(INDEX(Calc!$R$6:$Z$505,Calc!$OS832,Calc!OT$4),"")</f>
        <v/>
      </c>
      <c r="OU832" s="132" t="str">
        <f ca="1">IFERROR(INDEX(Calc!$R$6:$Z$505,Calc!$OS832,Calc!OU$4),"")</f>
        <v/>
      </c>
      <c r="OV832" s="132" t="str">
        <f ca="1">IFERROR(INDEX(Calc!$R$6:$Z$505,Calc!$OS832,Calc!OV$4),"")</f>
        <v/>
      </c>
      <c r="OW832" s="138" t="str">
        <f ca="1">IFERROR(INDEX(Calc!$R$6:$Z$505,Calc!$OS832,Calc!OW$4),"")</f>
        <v/>
      </c>
      <c r="OX832" s="138" t="str">
        <f ca="1">IFERROR(INDEX(Calc!$R$6:$Z$505,Calc!$OS832,Calc!OX$4),"")</f>
        <v/>
      </c>
      <c r="OY832" s="132" t="str">
        <f t="shared" ca="1" si="182"/>
        <v/>
      </c>
      <c r="OZ832" s="132" t="str">
        <f t="shared" ca="1" si="183"/>
        <v/>
      </c>
      <c r="PA832" s="132" t="str">
        <f t="shared" ca="1" si="184"/>
        <v/>
      </c>
      <c r="PB832" s="132" t="str">
        <f t="shared" ca="1" si="185"/>
        <v/>
      </c>
    </row>
    <row r="833" spans="401:418" x14ac:dyDescent="0.25">
      <c r="OK833" s="132">
        <v>828</v>
      </c>
      <c r="OL833" s="143"/>
      <c r="OM833" s="132"/>
      <c r="ON833" s="132" t="str">
        <f>IFERROR(IF(OM833&lt;1,"",SUM($OM$6:$OM833))-$OM833+1,"")</f>
        <v/>
      </c>
      <c r="OO833" s="132" t="str">
        <f>IFERROR(IF(OM833&lt;1,"",SUM($OM$6:$OM833)),"")</f>
        <v/>
      </c>
      <c r="OP833" s="143" t="str">
        <f t="shared" ca="1" si="180"/>
        <v/>
      </c>
      <c r="OQ833" s="138" t="str">
        <f ca="1">IFERROR(IF(OK833&gt;$ON$4,"",COUNTIF($OP$6:OP833,OP833)),"")</f>
        <v/>
      </c>
      <c r="OR833" s="138" t="str">
        <f t="shared" ca="1" si="181"/>
        <v/>
      </c>
      <c r="OS833" s="132" t="str">
        <f t="array" aca="1" ref="OS833" ca="1">IFERROR(IF(LEN(OP833)=0,"",INDEX(OFFSET($AA$6,0,OR833,500,1),SMALL(IF(ISNUMBER(OFFSET($AA$6,0,OR833,500,1)),ROW(OFFSET($AA$6,0,OR833,500,1))-ROW(AA$5)),OQ833))),"")</f>
        <v/>
      </c>
      <c r="OT833" s="132" t="str">
        <f ca="1">IFERROR(INDEX(Calc!$R$6:$Z$505,Calc!$OS833,Calc!OT$4),"")</f>
        <v/>
      </c>
      <c r="OU833" s="132" t="str">
        <f ca="1">IFERROR(INDEX(Calc!$R$6:$Z$505,Calc!$OS833,Calc!OU$4),"")</f>
        <v/>
      </c>
      <c r="OV833" s="132" t="str">
        <f ca="1">IFERROR(INDEX(Calc!$R$6:$Z$505,Calc!$OS833,Calc!OV$4),"")</f>
        <v/>
      </c>
      <c r="OW833" s="138" t="str">
        <f ca="1">IFERROR(INDEX(Calc!$R$6:$Z$505,Calc!$OS833,Calc!OW$4),"")</f>
        <v/>
      </c>
      <c r="OX833" s="138" t="str">
        <f ca="1">IFERROR(INDEX(Calc!$R$6:$Z$505,Calc!$OS833,Calc!OX$4),"")</f>
        <v/>
      </c>
      <c r="OY833" s="132" t="str">
        <f t="shared" ca="1" si="182"/>
        <v/>
      </c>
      <c r="OZ833" s="132" t="str">
        <f t="shared" ca="1" si="183"/>
        <v/>
      </c>
      <c r="PA833" s="132" t="str">
        <f t="shared" ca="1" si="184"/>
        <v/>
      </c>
      <c r="PB833" s="132" t="str">
        <f t="shared" ca="1" si="185"/>
        <v/>
      </c>
    </row>
    <row r="834" spans="401:418" x14ac:dyDescent="0.25">
      <c r="OK834" s="132">
        <v>829</v>
      </c>
      <c r="OL834" s="143"/>
      <c r="OM834" s="132"/>
      <c r="ON834" s="132" t="str">
        <f>IFERROR(IF(OM834&lt;1,"",SUM($OM$6:$OM834))-$OM834+1,"")</f>
        <v/>
      </c>
      <c r="OO834" s="132" t="str">
        <f>IFERROR(IF(OM834&lt;1,"",SUM($OM$6:$OM834)),"")</f>
        <v/>
      </c>
      <c r="OP834" s="143" t="str">
        <f t="shared" ca="1" si="180"/>
        <v/>
      </c>
      <c r="OQ834" s="138" t="str">
        <f ca="1">IFERROR(IF(OK834&gt;$ON$4,"",COUNTIF($OP$6:OP834,OP834)),"")</f>
        <v/>
      </c>
      <c r="OR834" s="138" t="str">
        <f t="shared" ca="1" si="181"/>
        <v/>
      </c>
      <c r="OS834" s="132" t="str">
        <f t="array" aca="1" ref="OS834" ca="1">IFERROR(IF(LEN(OP834)=0,"",INDEX(OFFSET($AA$6,0,OR834,500,1),SMALL(IF(ISNUMBER(OFFSET($AA$6,0,OR834,500,1)),ROW(OFFSET($AA$6,0,OR834,500,1))-ROW(AA$5)),OQ834))),"")</f>
        <v/>
      </c>
      <c r="OT834" s="132" t="str">
        <f ca="1">IFERROR(INDEX(Calc!$R$6:$Z$505,Calc!$OS834,Calc!OT$4),"")</f>
        <v/>
      </c>
      <c r="OU834" s="132" t="str">
        <f ca="1">IFERROR(INDEX(Calc!$R$6:$Z$505,Calc!$OS834,Calc!OU$4),"")</f>
        <v/>
      </c>
      <c r="OV834" s="132" t="str">
        <f ca="1">IFERROR(INDEX(Calc!$R$6:$Z$505,Calc!$OS834,Calc!OV$4),"")</f>
        <v/>
      </c>
      <c r="OW834" s="138" t="str">
        <f ca="1">IFERROR(INDEX(Calc!$R$6:$Z$505,Calc!$OS834,Calc!OW$4),"")</f>
        <v/>
      </c>
      <c r="OX834" s="138" t="str">
        <f ca="1">IFERROR(INDEX(Calc!$R$6:$Z$505,Calc!$OS834,Calc!OX$4),"")</f>
        <v/>
      </c>
      <c r="OY834" s="132" t="str">
        <f t="shared" ca="1" si="182"/>
        <v/>
      </c>
      <c r="OZ834" s="132" t="str">
        <f t="shared" ca="1" si="183"/>
        <v/>
      </c>
      <c r="PA834" s="132" t="str">
        <f t="shared" ca="1" si="184"/>
        <v/>
      </c>
      <c r="PB834" s="132" t="str">
        <f t="shared" ca="1" si="185"/>
        <v/>
      </c>
    </row>
    <row r="835" spans="401:418" x14ac:dyDescent="0.25">
      <c r="OK835" s="132">
        <v>830</v>
      </c>
      <c r="OL835" s="143"/>
      <c r="OM835" s="132"/>
      <c r="ON835" s="132" t="str">
        <f>IFERROR(IF(OM835&lt;1,"",SUM($OM$6:$OM835))-$OM835+1,"")</f>
        <v/>
      </c>
      <c r="OO835" s="132" t="str">
        <f>IFERROR(IF(OM835&lt;1,"",SUM($OM$6:$OM835)),"")</f>
        <v/>
      </c>
      <c r="OP835" s="143" t="str">
        <f t="shared" ca="1" si="180"/>
        <v/>
      </c>
      <c r="OQ835" s="138" t="str">
        <f ca="1">IFERROR(IF(OK835&gt;$ON$4,"",COUNTIF($OP$6:OP835,OP835)),"")</f>
        <v/>
      </c>
      <c r="OR835" s="138" t="str">
        <f t="shared" ca="1" si="181"/>
        <v/>
      </c>
      <c r="OS835" s="132" t="str">
        <f t="array" aca="1" ref="OS835" ca="1">IFERROR(IF(LEN(OP835)=0,"",INDEX(OFFSET($AA$6,0,OR835,500,1),SMALL(IF(ISNUMBER(OFFSET($AA$6,0,OR835,500,1)),ROW(OFFSET($AA$6,0,OR835,500,1))-ROW(AA$5)),OQ835))),"")</f>
        <v/>
      </c>
      <c r="OT835" s="132" t="str">
        <f ca="1">IFERROR(INDEX(Calc!$R$6:$Z$505,Calc!$OS835,Calc!OT$4),"")</f>
        <v/>
      </c>
      <c r="OU835" s="132" t="str">
        <f ca="1">IFERROR(INDEX(Calc!$R$6:$Z$505,Calc!$OS835,Calc!OU$4),"")</f>
        <v/>
      </c>
      <c r="OV835" s="132" t="str">
        <f ca="1">IFERROR(INDEX(Calc!$R$6:$Z$505,Calc!$OS835,Calc!OV$4),"")</f>
        <v/>
      </c>
      <c r="OW835" s="138" t="str">
        <f ca="1">IFERROR(INDEX(Calc!$R$6:$Z$505,Calc!$OS835,Calc!OW$4),"")</f>
        <v/>
      </c>
      <c r="OX835" s="138" t="str">
        <f ca="1">IFERROR(INDEX(Calc!$R$6:$Z$505,Calc!$OS835,Calc!OX$4),"")</f>
        <v/>
      </c>
      <c r="OY835" s="132" t="str">
        <f t="shared" ca="1" si="182"/>
        <v/>
      </c>
      <c r="OZ835" s="132" t="str">
        <f t="shared" ca="1" si="183"/>
        <v/>
      </c>
      <c r="PA835" s="132" t="str">
        <f t="shared" ca="1" si="184"/>
        <v/>
      </c>
      <c r="PB835" s="132" t="str">
        <f t="shared" ca="1" si="185"/>
        <v/>
      </c>
    </row>
    <row r="836" spans="401:418" x14ac:dyDescent="0.25">
      <c r="OK836" s="132">
        <v>831</v>
      </c>
      <c r="OL836" s="143"/>
      <c r="OM836" s="132"/>
      <c r="ON836" s="132" t="str">
        <f>IFERROR(IF(OM836&lt;1,"",SUM($OM$6:$OM836))-$OM836+1,"")</f>
        <v/>
      </c>
      <c r="OO836" s="132" t="str">
        <f>IFERROR(IF(OM836&lt;1,"",SUM($OM$6:$OM836)),"")</f>
        <v/>
      </c>
      <c r="OP836" s="143" t="str">
        <f t="shared" ca="1" si="180"/>
        <v/>
      </c>
      <c r="OQ836" s="138" t="str">
        <f ca="1">IFERROR(IF(OK836&gt;$ON$4,"",COUNTIF($OP$6:OP836,OP836)),"")</f>
        <v/>
      </c>
      <c r="OR836" s="138" t="str">
        <f t="shared" ca="1" si="181"/>
        <v/>
      </c>
      <c r="OS836" s="132" t="str">
        <f t="array" aca="1" ref="OS836" ca="1">IFERROR(IF(LEN(OP836)=0,"",INDEX(OFFSET($AA$6,0,OR836,500,1),SMALL(IF(ISNUMBER(OFFSET($AA$6,0,OR836,500,1)),ROW(OFFSET($AA$6,0,OR836,500,1))-ROW(AA$5)),OQ836))),"")</f>
        <v/>
      </c>
      <c r="OT836" s="132" t="str">
        <f ca="1">IFERROR(INDEX(Calc!$R$6:$Z$505,Calc!$OS836,Calc!OT$4),"")</f>
        <v/>
      </c>
      <c r="OU836" s="132" t="str">
        <f ca="1">IFERROR(INDEX(Calc!$R$6:$Z$505,Calc!$OS836,Calc!OU$4),"")</f>
        <v/>
      </c>
      <c r="OV836" s="132" t="str">
        <f ca="1">IFERROR(INDEX(Calc!$R$6:$Z$505,Calc!$OS836,Calc!OV$4),"")</f>
        <v/>
      </c>
      <c r="OW836" s="138" t="str">
        <f ca="1">IFERROR(INDEX(Calc!$R$6:$Z$505,Calc!$OS836,Calc!OW$4),"")</f>
        <v/>
      </c>
      <c r="OX836" s="138" t="str">
        <f ca="1">IFERROR(INDEX(Calc!$R$6:$Z$505,Calc!$OS836,Calc!OX$4),"")</f>
        <v/>
      </c>
      <c r="OY836" s="132" t="str">
        <f t="shared" ca="1" si="182"/>
        <v/>
      </c>
      <c r="OZ836" s="132" t="str">
        <f t="shared" ca="1" si="183"/>
        <v/>
      </c>
      <c r="PA836" s="132" t="str">
        <f t="shared" ca="1" si="184"/>
        <v/>
      </c>
      <c r="PB836" s="132" t="str">
        <f t="shared" ca="1" si="185"/>
        <v/>
      </c>
    </row>
    <row r="837" spans="401:418" x14ac:dyDescent="0.25">
      <c r="OK837" s="132">
        <v>832</v>
      </c>
      <c r="OL837" s="143"/>
      <c r="OM837" s="132"/>
      <c r="ON837" s="132" t="str">
        <f>IFERROR(IF(OM837&lt;1,"",SUM($OM$6:$OM837))-$OM837+1,"")</f>
        <v/>
      </c>
      <c r="OO837" s="132" t="str">
        <f>IFERROR(IF(OM837&lt;1,"",SUM($OM$6:$OM837)),"")</f>
        <v/>
      </c>
      <c r="OP837" s="143" t="str">
        <f t="shared" ca="1" si="180"/>
        <v/>
      </c>
      <c r="OQ837" s="138" t="str">
        <f ca="1">IFERROR(IF(OK837&gt;$ON$4,"",COUNTIF($OP$6:OP837,OP837)),"")</f>
        <v/>
      </c>
      <c r="OR837" s="138" t="str">
        <f t="shared" ca="1" si="181"/>
        <v/>
      </c>
      <c r="OS837" s="132" t="str">
        <f t="array" aca="1" ref="OS837" ca="1">IFERROR(IF(LEN(OP837)=0,"",INDEX(OFFSET($AA$6,0,OR837,500,1),SMALL(IF(ISNUMBER(OFFSET($AA$6,0,OR837,500,1)),ROW(OFFSET($AA$6,0,OR837,500,1))-ROW(AA$5)),OQ837))),"")</f>
        <v/>
      </c>
      <c r="OT837" s="132" t="str">
        <f ca="1">IFERROR(INDEX(Calc!$R$6:$Z$505,Calc!$OS837,Calc!OT$4),"")</f>
        <v/>
      </c>
      <c r="OU837" s="132" t="str">
        <f ca="1">IFERROR(INDEX(Calc!$R$6:$Z$505,Calc!$OS837,Calc!OU$4),"")</f>
        <v/>
      </c>
      <c r="OV837" s="132" t="str">
        <f ca="1">IFERROR(INDEX(Calc!$R$6:$Z$505,Calc!$OS837,Calc!OV$4),"")</f>
        <v/>
      </c>
      <c r="OW837" s="138" t="str">
        <f ca="1">IFERROR(INDEX(Calc!$R$6:$Z$505,Calc!$OS837,Calc!OW$4),"")</f>
        <v/>
      </c>
      <c r="OX837" s="138" t="str">
        <f ca="1">IFERROR(INDEX(Calc!$R$6:$Z$505,Calc!$OS837,Calc!OX$4),"")</f>
        <v/>
      </c>
      <c r="OY837" s="132" t="str">
        <f t="shared" ca="1" si="182"/>
        <v/>
      </c>
      <c r="OZ837" s="132" t="str">
        <f t="shared" ca="1" si="183"/>
        <v/>
      </c>
      <c r="PA837" s="132" t="str">
        <f t="shared" ca="1" si="184"/>
        <v/>
      </c>
      <c r="PB837" s="132" t="str">
        <f t="shared" ca="1" si="185"/>
        <v/>
      </c>
    </row>
    <row r="838" spans="401:418" x14ac:dyDescent="0.25">
      <c r="OK838" s="132">
        <v>833</v>
      </c>
      <c r="OL838" s="143"/>
      <c r="OM838" s="132"/>
      <c r="ON838" s="132" t="str">
        <f>IFERROR(IF(OM838&lt;1,"",SUM($OM$6:$OM838))-$OM838+1,"")</f>
        <v/>
      </c>
      <c r="OO838" s="132" t="str">
        <f>IFERROR(IF(OM838&lt;1,"",SUM($OM$6:$OM838)),"")</f>
        <v/>
      </c>
      <c r="OP838" s="143" t="str">
        <f t="shared" ca="1" si="180"/>
        <v/>
      </c>
      <c r="OQ838" s="138" t="str">
        <f ca="1">IFERROR(IF(OK838&gt;$ON$4,"",COUNTIF($OP$6:OP838,OP838)),"")</f>
        <v/>
      </c>
      <c r="OR838" s="138" t="str">
        <f t="shared" ca="1" si="181"/>
        <v/>
      </c>
      <c r="OS838" s="132" t="str">
        <f t="array" aca="1" ref="OS838" ca="1">IFERROR(IF(LEN(OP838)=0,"",INDEX(OFFSET($AA$6,0,OR838,500,1),SMALL(IF(ISNUMBER(OFFSET($AA$6,0,OR838,500,1)),ROW(OFFSET($AA$6,0,OR838,500,1))-ROW(AA$5)),OQ838))),"")</f>
        <v/>
      </c>
      <c r="OT838" s="132" t="str">
        <f ca="1">IFERROR(INDEX(Calc!$R$6:$Z$505,Calc!$OS838,Calc!OT$4),"")</f>
        <v/>
      </c>
      <c r="OU838" s="132" t="str">
        <f ca="1">IFERROR(INDEX(Calc!$R$6:$Z$505,Calc!$OS838,Calc!OU$4),"")</f>
        <v/>
      </c>
      <c r="OV838" s="132" t="str">
        <f ca="1">IFERROR(INDEX(Calc!$R$6:$Z$505,Calc!$OS838,Calc!OV$4),"")</f>
        <v/>
      </c>
      <c r="OW838" s="138" t="str">
        <f ca="1">IFERROR(INDEX(Calc!$R$6:$Z$505,Calc!$OS838,Calc!OW$4),"")</f>
        <v/>
      </c>
      <c r="OX838" s="138" t="str">
        <f ca="1">IFERROR(INDEX(Calc!$R$6:$Z$505,Calc!$OS838,Calc!OX$4),"")</f>
        <v/>
      </c>
      <c r="OY838" s="132" t="str">
        <f t="shared" ca="1" si="182"/>
        <v/>
      </c>
      <c r="OZ838" s="132" t="str">
        <f t="shared" ca="1" si="183"/>
        <v/>
      </c>
      <c r="PA838" s="132" t="str">
        <f t="shared" ca="1" si="184"/>
        <v/>
      </c>
      <c r="PB838" s="132" t="str">
        <f t="shared" ca="1" si="185"/>
        <v/>
      </c>
    </row>
    <row r="839" spans="401:418" x14ac:dyDescent="0.25">
      <c r="OK839" s="132">
        <v>834</v>
      </c>
      <c r="OL839" s="143"/>
      <c r="OM839" s="132"/>
      <c r="ON839" s="132" t="str">
        <f>IFERROR(IF(OM839&lt;1,"",SUM($OM$6:$OM839))-$OM839+1,"")</f>
        <v/>
      </c>
      <c r="OO839" s="132" t="str">
        <f>IFERROR(IF(OM839&lt;1,"",SUM($OM$6:$OM839)),"")</f>
        <v/>
      </c>
      <c r="OP839" s="143" t="str">
        <f t="shared" ref="OP839:OP902" ca="1" si="186">IFERROR(IF(OK839&gt;$ON$4,"",IF(ISNUMBER(MATCH(OK839,$ON$6:$ON$3005,0)),INDEX($OL$6:$OL$376,MATCH(OK839,$ON$6:$ON$3005,0)),OP838)),"")</f>
        <v/>
      </c>
      <c r="OQ839" s="138" t="str">
        <f ca="1">IFERROR(IF(OK839&gt;$ON$4,"",COUNTIF($OP$6:OP839,OP839)),"")</f>
        <v/>
      </c>
      <c r="OR839" s="138" t="str">
        <f t="shared" ref="OR839:OR902" ca="1" si="187">IFERROR(MATCH(OP839,$AB$5:$OH$5,0),"")</f>
        <v/>
      </c>
      <c r="OS839" s="132" t="str">
        <f t="array" aca="1" ref="OS839" ca="1">IFERROR(IF(LEN(OP839)=0,"",INDEX(OFFSET($AA$6,0,OR839,500,1),SMALL(IF(ISNUMBER(OFFSET($AA$6,0,OR839,500,1)),ROW(OFFSET($AA$6,0,OR839,500,1))-ROW(AA$5)),OQ839))),"")</f>
        <v/>
      </c>
      <c r="OT839" s="132" t="str">
        <f ca="1">IFERROR(INDEX(Calc!$R$6:$Z$505,Calc!$OS839,Calc!OT$4),"")</f>
        <v/>
      </c>
      <c r="OU839" s="132" t="str">
        <f ca="1">IFERROR(INDEX(Calc!$R$6:$Z$505,Calc!$OS839,Calc!OU$4),"")</f>
        <v/>
      </c>
      <c r="OV839" s="132" t="str">
        <f ca="1">IFERROR(INDEX(Calc!$R$6:$Z$505,Calc!$OS839,Calc!OV$4),"")</f>
        <v/>
      </c>
      <c r="OW839" s="138" t="str">
        <f ca="1">IFERROR(INDEX(Calc!$R$6:$Z$505,Calc!$OS839,Calc!OW$4),"")</f>
        <v/>
      </c>
      <c r="OX839" s="138" t="str">
        <f ca="1">IFERROR(INDEX(Calc!$R$6:$Z$505,Calc!$OS839,Calc!OX$4),"")</f>
        <v/>
      </c>
      <c r="OY839" s="132" t="str">
        <f t="shared" ref="OY839:OY902" ca="1" si="188">IFERROR(DAY(OP839),"")</f>
        <v/>
      </c>
      <c r="OZ839" s="132" t="str">
        <f t="shared" ref="OZ839:OZ902" ca="1" si="189">IFERROR(MONTH(OP839),"")</f>
        <v/>
      </c>
      <c r="PA839" s="132" t="str">
        <f t="shared" ref="PA839:PA902" ca="1" si="190">IFERROR(YEAR(OP839),"")</f>
        <v/>
      </c>
      <c r="PB839" s="132" t="str">
        <f t="shared" ref="PB839:PB902" ca="1" si="191">IFERROR(INDEX($L$8:$L$19,OZ839)&amp;" - "&amp;PA839,"")</f>
        <v/>
      </c>
    </row>
    <row r="840" spans="401:418" x14ac:dyDescent="0.25">
      <c r="OK840" s="132">
        <v>835</v>
      </c>
      <c r="OL840" s="143"/>
      <c r="OM840" s="132"/>
      <c r="ON840" s="132" t="str">
        <f>IFERROR(IF(OM840&lt;1,"",SUM($OM$6:$OM840))-$OM840+1,"")</f>
        <v/>
      </c>
      <c r="OO840" s="132" t="str">
        <f>IFERROR(IF(OM840&lt;1,"",SUM($OM$6:$OM840)),"")</f>
        <v/>
      </c>
      <c r="OP840" s="143" t="str">
        <f t="shared" ca="1" si="186"/>
        <v/>
      </c>
      <c r="OQ840" s="138" t="str">
        <f ca="1">IFERROR(IF(OK840&gt;$ON$4,"",COUNTIF($OP$6:OP840,OP840)),"")</f>
        <v/>
      </c>
      <c r="OR840" s="138" t="str">
        <f t="shared" ca="1" si="187"/>
        <v/>
      </c>
      <c r="OS840" s="132" t="str">
        <f t="array" aca="1" ref="OS840" ca="1">IFERROR(IF(LEN(OP840)=0,"",INDEX(OFFSET($AA$6,0,OR840,500,1),SMALL(IF(ISNUMBER(OFFSET($AA$6,0,OR840,500,1)),ROW(OFFSET($AA$6,0,OR840,500,1))-ROW(AA$5)),OQ840))),"")</f>
        <v/>
      </c>
      <c r="OT840" s="132" t="str">
        <f ca="1">IFERROR(INDEX(Calc!$R$6:$Z$505,Calc!$OS840,Calc!OT$4),"")</f>
        <v/>
      </c>
      <c r="OU840" s="132" t="str">
        <f ca="1">IFERROR(INDEX(Calc!$R$6:$Z$505,Calc!$OS840,Calc!OU$4),"")</f>
        <v/>
      </c>
      <c r="OV840" s="132" t="str">
        <f ca="1">IFERROR(INDEX(Calc!$R$6:$Z$505,Calc!$OS840,Calc!OV$4),"")</f>
        <v/>
      </c>
      <c r="OW840" s="138" t="str">
        <f ca="1">IFERROR(INDEX(Calc!$R$6:$Z$505,Calc!$OS840,Calc!OW$4),"")</f>
        <v/>
      </c>
      <c r="OX840" s="138" t="str">
        <f ca="1">IFERROR(INDEX(Calc!$R$6:$Z$505,Calc!$OS840,Calc!OX$4),"")</f>
        <v/>
      </c>
      <c r="OY840" s="132" t="str">
        <f t="shared" ca="1" si="188"/>
        <v/>
      </c>
      <c r="OZ840" s="132" t="str">
        <f t="shared" ca="1" si="189"/>
        <v/>
      </c>
      <c r="PA840" s="132" t="str">
        <f t="shared" ca="1" si="190"/>
        <v/>
      </c>
      <c r="PB840" s="132" t="str">
        <f t="shared" ca="1" si="191"/>
        <v/>
      </c>
    </row>
    <row r="841" spans="401:418" x14ac:dyDescent="0.25">
      <c r="OK841" s="132">
        <v>836</v>
      </c>
      <c r="OL841" s="143"/>
      <c r="OM841" s="132"/>
      <c r="ON841" s="132" t="str">
        <f>IFERROR(IF(OM841&lt;1,"",SUM($OM$6:$OM841))-$OM841+1,"")</f>
        <v/>
      </c>
      <c r="OO841" s="132" t="str">
        <f>IFERROR(IF(OM841&lt;1,"",SUM($OM$6:$OM841)),"")</f>
        <v/>
      </c>
      <c r="OP841" s="143" t="str">
        <f t="shared" ca="1" si="186"/>
        <v/>
      </c>
      <c r="OQ841" s="138" t="str">
        <f ca="1">IFERROR(IF(OK841&gt;$ON$4,"",COUNTIF($OP$6:OP841,OP841)),"")</f>
        <v/>
      </c>
      <c r="OR841" s="138" t="str">
        <f t="shared" ca="1" si="187"/>
        <v/>
      </c>
      <c r="OS841" s="132" t="str">
        <f t="array" aca="1" ref="OS841" ca="1">IFERROR(IF(LEN(OP841)=0,"",INDEX(OFFSET($AA$6,0,OR841,500,1),SMALL(IF(ISNUMBER(OFFSET($AA$6,0,OR841,500,1)),ROW(OFFSET($AA$6,0,OR841,500,1))-ROW(AA$5)),OQ841))),"")</f>
        <v/>
      </c>
      <c r="OT841" s="132" t="str">
        <f ca="1">IFERROR(INDEX(Calc!$R$6:$Z$505,Calc!$OS841,Calc!OT$4),"")</f>
        <v/>
      </c>
      <c r="OU841" s="132" t="str">
        <f ca="1">IFERROR(INDEX(Calc!$R$6:$Z$505,Calc!$OS841,Calc!OU$4),"")</f>
        <v/>
      </c>
      <c r="OV841" s="132" t="str">
        <f ca="1">IFERROR(INDEX(Calc!$R$6:$Z$505,Calc!$OS841,Calc!OV$4),"")</f>
        <v/>
      </c>
      <c r="OW841" s="138" t="str">
        <f ca="1">IFERROR(INDEX(Calc!$R$6:$Z$505,Calc!$OS841,Calc!OW$4),"")</f>
        <v/>
      </c>
      <c r="OX841" s="138" t="str">
        <f ca="1">IFERROR(INDEX(Calc!$R$6:$Z$505,Calc!$OS841,Calc!OX$4),"")</f>
        <v/>
      </c>
      <c r="OY841" s="132" t="str">
        <f t="shared" ca="1" si="188"/>
        <v/>
      </c>
      <c r="OZ841" s="132" t="str">
        <f t="shared" ca="1" si="189"/>
        <v/>
      </c>
      <c r="PA841" s="132" t="str">
        <f t="shared" ca="1" si="190"/>
        <v/>
      </c>
      <c r="PB841" s="132" t="str">
        <f t="shared" ca="1" si="191"/>
        <v/>
      </c>
    </row>
    <row r="842" spans="401:418" x14ac:dyDescent="0.25">
      <c r="OK842" s="132">
        <v>837</v>
      </c>
      <c r="OL842" s="143"/>
      <c r="OM842" s="132"/>
      <c r="ON842" s="132" t="str">
        <f>IFERROR(IF(OM842&lt;1,"",SUM($OM$6:$OM842))-$OM842+1,"")</f>
        <v/>
      </c>
      <c r="OO842" s="132" t="str">
        <f>IFERROR(IF(OM842&lt;1,"",SUM($OM$6:$OM842)),"")</f>
        <v/>
      </c>
      <c r="OP842" s="143" t="str">
        <f t="shared" ca="1" si="186"/>
        <v/>
      </c>
      <c r="OQ842" s="138" t="str">
        <f ca="1">IFERROR(IF(OK842&gt;$ON$4,"",COUNTIF($OP$6:OP842,OP842)),"")</f>
        <v/>
      </c>
      <c r="OR842" s="138" t="str">
        <f t="shared" ca="1" si="187"/>
        <v/>
      </c>
      <c r="OS842" s="132" t="str">
        <f t="array" aca="1" ref="OS842" ca="1">IFERROR(IF(LEN(OP842)=0,"",INDEX(OFFSET($AA$6,0,OR842,500,1),SMALL(IF(ISNUMBER(OFFSET($AA$6,0,OR842,500,1)),ROW(OFFSET($AA$6,0,OR842,500,1))-ROW(AA$5)),OQ842))),"")</f>
        <v/>
      </c>
      <c r="OT842" s="132" t="str">
        <f ca="1">IFERROR(INDEX(Calc!$R$6:$Z$505,Calc!$OS842,Calc!OT$4),"")</f>
        <v/>
      </c>
      <c r="OU842" s="132" t="str">
        <f ca="1">IFERROR(INDEX(Calc!$R$6:$Z$505,Calc!$OS842,Calc!OU$4),"")</f>
        <v/>
      </c>
      <c r="OV842" s="132" t="str">
        <f ca="1">IFERROR(INDEX(Calc!$R$6:$Z$505,Calc!$OS842,Calc!OV$4),"")</f>
        <v/>
      </c>
      <c r="OW842" s="138" t="str">
        <f ca="1">IFERROR(INDEX(Calc!$R$6:$Z$505,Calc!$OS842,Calc!OW$4),"")</f>
        <v/>
      </c>
      <c r="OX842" s="138" t="str">
        <f ca="1">IFERROR(INDEX(Calc!$R$6:$Z$505,Calc!$OS842,Calc!OX$4),"")</f>
        <v/>
      </c>
      <c r="OY842" s="132" t="str">
        <f t="shared" ca="1" si="188"/>
        <v/>
      </c>
      <c r="OZ842" s="132" t="str">
        <f t="shared" ca="1" si="189"/>
        <v/>
      </c>
      <c r="PA842" s="132" t="str">
        <f t="shared" ca="1" si="190"/>
        <v/>
      </c>
      <c r="PB842" s="132" t="str">
        <f t="shared" ca="1" si="191"/>
        <v/>
      </c>
    </row>
    <row r="843" spans="401:418" x14ac:dyDescent="0.25">
      <c r="OK843" s="132">
        <v>838</v>
      </c>
      <c r="OL843" s="143"/>
      <c r="OM843" s="132"/>
      <c r="ON843" s="132" t="str">
        <f>IFERROR(IF(OM843&lt;1,"",SUM($OM$6:$OM843))-$OM843+1,"")</f>
        <v/>
      </c>
      <c r="OO843" s="132" t="str">
        <f>IFERROR(IF(OM843&lt;1,"",SUM($OM$6:$OM843)),"")</f>
        <v/>
      </c>
      <c r="OP843" s="143" t="str">
        <f t="shared" ca="1" si="186"/>
        <v/>
      </c>
      <c r="OQ843" s="138" t="str">
        <f ca="1">IFERROR(IF(OK843&gt;$ON$4,"",COUNTIF($OP$6:OP843,OP843)),"")</f>
        <v/>
      </c>
      <c r="OR843" s="138" t="str">
        <f t="shared" ca="1" si="187"/>
        <v/>
      </c>
      <c r="OS843" s="132" t="str">
        <f t="array" aca="1" ref="OS843" ca="1">IFERROR(IF(LEN(OP843)=0,"",INDEX(OFFSET($AA$6,0,OR843,500,1),SMALL(IF(ISNUMBER(OFFSET($AA$6,0,OR843,500,1)),ROW(OFFSET($AA$6,0,OR843,500,1))-ROW(AA$5)),OQ843))),"")</f>
        <v/>
      </c>
      <c r="OT843" s="132" t="str">
        <f ca="1">IFERROR(INDEX(Calc!$R$6:$Z$505,Calc!$OS843,Calc!OT$4),"")</f>
        <v/>
      </c>
      <c r="OU843" s="132" t="str">
        <f ca="1">IFERROR(INDEX(Calc!$R$6:$Z$505,Calc!$OS843,Calc!OU$4),"")</f>
        <v/>
      </c>
      <c r="OV843" s="132" t="str">
        <f ca="1">IFERROR(INDEX(Calc!$R$6:$Z$505,Calc!$OS843,Calc!OV$4),"")</f>
        <v/>
      </c>
      <c r="OW843" s="138" t="str">
        <f ca="1">IFERROR(INDEX(Calc!$R$6:$Z$505,Calc!$OS843,Calc!OW$4),"")</f>
        <v/>
      </c>
      <c r="OX843" s="138" t="str">
        <f ca="1">IFERROR(INDEX(Calc!$R$6:$Z$505,Calc!$OS843,Calc!OX$4),"")</f>
        <v/>
      </c>
      <c r="OY843" s="132" t="str">
        <f t="shared" ca="1" si="188"/>
        <v/>
      </c>
      <c r="OZ843" s="132" t="str">
        <f t="shared" ca="1" si="189"/>
        <v/>
      </c>
      <c r="PA843" s="132" t="str">
        <f t="shared" ca="1" si="190"/>
        <v/>
      </c>
      <c r="PB843" s="132" t="str">
        <f t="shared" ca="1" si="191"/>
        <v/>
      </c>
    </row>
    <row r="844" spans="401:418" x14ac:dyDescent="0.25">
      <c r="OK844" s="132">
        <v>839</v>
      </c>
      <c r="OL844" s="143"/>
      <c r="OM844" s="132"/>
      <c r="ON844" s="132" t="str">
        <f>IFERROR(IF(OM844&lt;1,"",SUM($OM$6:$OM844))-$OM844+1,"")</f>
        <v/>
      </c>
      <c r="OO844" s="132" t="str">
        <f>IFERROR(IF(OM844&lt;1,"",SUM($OM$6:$OM844)),"")</f>
        <v/>
      </c>
      <c r="OP844" s="143" t="str">
        <f t="shared" ca="1" si="186"/>
        <v/>
      </c>
      <c r="OQ844" s="138" t="str">
        <f ca="1">IFERROR(IF(OK844&gt;$ON$4,"",COUNTIF($OP$6:OP844,OP844)),"")</f>
        <v/>
      </c>
      <c r="OR844" s="138" t="str">
        <f t="shared" ca="1" si="187"/>
        <v/>
      </c>
      <c r="OS844" s="132" t="str">
        <f t="array" aca="1" ref="OS844" ca="1">IFERROR(IF(LEN(OP844)=0,"",INDEX(OFFSET($AA$6,0,OR844,500,1),SMALL(IF(ISNUMBER(OFFSET($AA$6,0,OR844,500,1)),ROW(OFFSET($AA$6,0,OR844,500,1))-ROW(AA$5)),OQ844))),"")</f>
        <v/>
      </c>
      <c r="OT844" s="132" t="str">
        <f ca="1">IFERROR(INDEX(Calc!$R$6:$Z$505,Calc!$OS844,Calc!OT$4),"")</f>
        <v/>
      </c>
      <c r="OU844" s="132" t="str">
        <f ca="1">IFERROR(INDEX(Calc!$R$6:$Z$505,Calc!$OS844,Calc!OU$4),"")</f>
        <v/>
      </c>
      <c r="OV844" s="132" t="str">
        <f ca="1">IFERROR(INDEX(Calc!$R$6:$Z$505,Calc!$OS844,Calc!OV$4),"")</f>
        <v/>
      </c>
      <c r="OW844" s="138" t="str">
        <f ca="1">IFERROR(INDEX(Calc!$R$6:$Z$505,Calc!$OS844,Calc!OW$4),"")</f>
        <v/>
      </c>
      <c r="OX844" s="138" t="str">
        <f ca="1">IFERROR(INDEX(Calc!$R$6:$Z$505,Calc!$OS844,Calc!OX$4),"")</f>
        <v/>
      </c>
      <c r="OY844" s="132" t="str">
        <f t="shared" ca="1" si="188"/>
        <v/>
      </c>
      <c r="OZ844" s="132" t="str">
        <f t="shared" ca="1" si="189"/>
        <v/>
      </c>
      <c r="PA844" s="132" t="str">
        <f t="shared" ca="1" si="190"/>
        <v/>
      </c>
      <c r="PB844" s="132" t="str">
        <f t="shared" ca="1" si="191"/>
        <v/>
      </c>
    </row>
    <row r="845" spans="401:418" x14ac:dyDescent="0.25">
      <c r="OK845" s="132">
        <v>840</v>
      </c>
      <c r="OL845" s="143"/>
      <c r="OM845" s="132"/>
      <c r="ON845" s="132" t="str">
        <f>IFERROR(IF(OM845&lt;1,"",SUM($OM$6:$OM845))-$OM845+1,"")</f>
        <v/>
      </c>
      <c r="OO845" s="132" t="str">
        <f>IFERROR(IF(OM845&lt;1,"",SUM($OM$6:$OM845)),"")</f>
        <v/>
      </c>
      <c r="OP845" s="143" t="str">
        <f t="shared" ca="1" si="186"/>
        <v/>
      </c>
      <c r="OQ845" s="138" t="str">
        <f ca="1">IFERROR(IF(OK845&gt;$ON$4,"",COUNTIF($OP$6:OP845,OP845)),"")</f>
        <v/>
      </c>
      <c r="OR845" s="138" t="str">
        <f t="shared" ca="1" si="187"/>
        <v/>
      </c>
      <c r="OS845" s="132" t="str">
        <f t="array" aca="1" ref="OS845" ca="1">IFERROR(IF(LEN(OP845)=0,"",INDEX(OFFSET($AA$6,0,OR845,500,1),SMALL(IF(ISNUMBER(OFFSET($AA$6,0,OR845,500,1)),ROW(OFFSET($AA$6,0,OR845,500,1))-ROW(AA$5)),OQ845))),"")</f>
        <v/>
      </c>
      <c r="OT845" s="132" t="str">
        <f ca="1">IFERROR(INDEX(Calc!$R$6:$Z$505,Calc!$OS845,Calc!OT$4),"")</f>
        <v/>
      </c>
      <c r="OU845" s="132" t="str">
        <f ca="1">IFERROR(INDEX(Calc!$R$6:$Z$505,Calc!$OS845,Calc!OU$4),"")</f>
        <v/>
      </c>
      <c r="OV845" s="132" t="str">
        <f ca="1">IFERROR(INDEX(Calc!$R$6:$Z$505,Calc!$OS845,Calc!OV$4),"")</f>
        <v/>
      </c>
      <c r="OW845" s="138" t="str">
        <f ca="1">IFERROR(INDEX(Calc!$R$6:$Z$505,Calc!$OS845,Calc!OW$4),"")</f>
        <v/>
      </c>
      <c r="OX845" s="138" t="str">
        <f ca="1">IFERROR(INDEX(Calc!$R$6:$Z$505,Calc!$OS845,Calc!OX$4),"")</f>
        <v/>
      </c>
      <c r="OY845" s="132" t="str">
        <f t="shared" ca="1" si="188"/>
        <v/>
      </c>
      <c r="OZ845" s="132" t="str">
        <f t="shared" ca="1" si="189"/>
        <v/>
      </c>
      <c r="PA845" s="132" t="str">
        <f t="shared" ca="1" si="190"/>
        <v/>
      </c>
      <c r="PB845" s="132" t="str">
        <f t="shared" ca="1" si="191"/>
        <v/>
      </c>
    </row>
    <row r="846" spans="401:418" x14ac:dyDescent="0.25">
      <c r="OK846" s="132">
        <v>841</v>
      </c>
      <c r="OL846" s="143"/>
      <c r="OM846" s="132"/>
      <c r="ON846" s="132" t="str">
        <f>IFERROR(IF(OM846&lt;1,"",SUM($OM$6:$OM846))-$OM846+1,"")</f>
        <v/>
      </c>
      <c r="OO846" s="132" t="str">
        <f>IFERROR(IF(OM846&lt;1,"",SUM($OM$6:$OM846)),"")</f>
        <v/>
      </c>
      <c r="OP846" s="143" t="str">
        <f t="shared" ca="1" si="186"/>
        <v/>
      </c>
      <c r="OQ846" s="138" t="str">
        <f ca="1">IFERROR(IF(OK846&gt;$ON$4,"",COUNTIF($OP$6:OP846,OP846)),"")</f>
        <v/>
      </c>
      <c r="OR846" s="138" t="str">
        <f t="shared" ca="1" si="187"/>
        <v/>
      </c>
      <c r="OS846" s="132" t="str">
        <f t="array" aca="1" ref="OS846" ca="1">IFERROR(IF(LEN(OP846)=0,"",INDEX(OFFSET($AA$6,0,OR846,500,1),SMALL(IF(ISNUMBER(OFFSET($AA$6,0,OR846,500,1)),ROW(OFFSET($AA$6,0,OR846,500,1))-ROW(AA$5)),OQ846))),"")</f>
        <v/>
      </c>
      <c r="OT846" s="132" t="str">
        <f ca="1">IFERROR(INDEX(Calc!$R$6:$Z$505,Calc!$OS846,Calc!OT$4),"")</f>
        <v/>
      </c>
      <c r="OU846" s="132" t="str">
        <f ca="1">IFERROR(INDEX(Calc!$R$6:$Z$505,Calc!$OS846,Calc!OU$4),"")</f>
        <v/>
      </c>
      <c r="OV846" s="132" t="str">
        <f ca="1">IFERROR(INDEX(Calc!$R$6:$Z$505,Calc!$OS846,Calc!OV$4),"")</f>
        <v/>
      </c>
      <c r="OW846" s="138" t="str">
        <f ca="1">IFERROR(INDEX(Calc!$R$6:$Z$505,Calc!$OS846,Calc!OW$4),"")</f>
        <v/>
      </c>
      <c r="OX846" s="138" t="str">
        <f ca="1">IFERROR(INDEX(Calc!$R$6:$Z$505,Calc!$OS846,Calc!OX$4),"")</f>
        <v/>
      </c>
      <c r="OY846" s="132" t="str">
        <f t="shared" ca="1" si="188"/>
        <v/>
      </c>
      <c r="OZ846" s="132" t="str">
        <f t="shared" ca="1" si="189"/>
        <v/>
      </c>
      <c r="PA846" s="132" t="str">
        <f t="shared" ca="1" si="190"/>
        <v/>
      </c>
      <c r="PB846" s="132" t="str">
        <f t="shared" ca="1" si="191"/>
        <v/>
      </c>
    </row>
    <row r="847" spans="401:418" x14ac:dyDescent="0.25">
      <c r="OK847" s="132">
        <v>842</v>
      </c>
      <c r="OL847" s="143"/>
      <c r="OM847" s="132"/>
      <c r="ON847" s="132" t="str">
        <f>IFERROR(IF(OM847&lt;1,"",SUM($OM$6:$OM847))-$OM847+1,"")</f>
        <v/>
      </c>
      <c r="OO847" s="132" t="str">
        <f>IFERROR(IF(OM847&lt;1,"",SUM($OM$6:$OM847)),"")</f>
        <v/>
      </c>
      <c r="OP847" s="143" t="str">
        <f t="shared" ca="1" si="186"/>
        <v/>
      </c>
      <c r="OQ847" s="138" t="str">
        <f ca="1">IFERROR(IF(OK847&gt;$ON$4,"",COUNTIF($OP$6:OP847,OP847)),"")</f>
        <v/>
      </c>
      <c r="OR847" s="138" t="str">
        <f t="shared" ca="1" si="187"/>
        <v/>
      </c>
      <c r="OS847" s="132" t="str">
        <f t="array" aca="1" ref="OS847" ca="1">IFERROR(IF(LEN(OP847)=0,"",INDEX(OFFSET($AA$6,0,OR847,500,1),SMALL(IF(ISNUMBER(OFFSET($AA$6,0,OR847,500,1)),ROW(OFFSET($AA$6,0,OR847,500,1))-ROW(AA$5)),OQ847))),"")</f>
        <v/>
      </c>
      <c r="OT847" s="132" t="str">
        <f ca="1">IFERROR(INDEX(Calc!$R$6:$Z$505,Calc!$OS847,Calc!OT$4),"")</f>
        <v/>
      </c>
      <c r="OU847" s="132" t="str">
        <f ca="1">IFERROR(INDEX(Calc!$R$6:$Z$505,Calc!$OS847,Calc!OU$4),"")</f>
        <v/>
      </c>
      <c r="OV847" s="132" t="str">
        <f ca="1">IFERROR(INDEX(Calc!$R$6:$Z$505,Calc!$OS847,Calc!OV$4),"")</f>
        <v/>
      </c>
      <c r="OW847" s="138" t="str">
        <f ca="1">IFERROR(INDEX(Calc!$R$6:$Z$505,Calc!$OS847,Calc!OW$4),"")</f>
        <v/>
      </c>
      <c r="OX847" s="138" t="str">
        <f ca="1">IFERROR(INDEX(Calc!$R$6:$Z$505,Calc!$OS847,Calc!OX$4),"")</f>
        <v/>
      </c>
      <c r="OY847" s="132" t="str">
        <f t="shared" ca="1" si="188"/>
        <v/>
      </c>
      <c r="OZ847" s="132" t="str">
        <f t="shared" ca="1" si="189"/>
        <v/>
      </c>
      <c r="PA847" s="132" t="str">
        <f t="shared" ca="1" si="190"/>
        <v/>
      </c>
      <c r="PB847" s="132" t="str">
        <f t="shared" ca="1" si="191"/>
        <v/>
      </c>
    </row>
    <row r="848" spans="401:418" x14ac:dyDescent="0.25">
      <c r="OK848" s="132">
        <v>843</v>
      </c>
      <c r="OL848" s="143"/>
      <c r="OM848" s="132"/>
      <c r="ON848" s="132" t="str">
        <f>IFERROR(IF(OM848&lt;1,"",SUM($OM$6:$OM848))-$OM848+1,"")</f>
        <v/>
      </c>
      <c r="OO848" s="132" t="str">
        <f>IFERROR(IF(OM848&lt;1,"",SUM($OM$6:$OM848)),"")</f>
        <v/>
      </c>
      <c r="OP848" s="143" t="str">
        <f t="shared" ca="1" si="186"/>
        <v/>
      </c>
      <c r="OQ848" s="138" t="str">
        <f ca="1">IFERROR(IF(OK848&gt;$ON$4,"",COUNTIF($OP$6:OP848,OP848)),"")</f>
        <v/>
      </c>
      <c r="OR848" s="138" t="str">
        <f t="shared" ca="1" si="187"/>
        <v/>
      </c>
      <c r="OS848" s="132" t="str">
        <f t="array" aca="1" ref="OS848" ca="1">IFERROR(IF(LEN(OP848)=0,"",INDEX(OFFSET($AA$6,0,OR848,500,1),SMALL(IF(ISNUMBER(OFFSET($AA$6,0,OR848,500,1)),ROW(OFFSET($AA$6,0,OR848,500,1))-ROW(AA$5)),OQ848))),"")</f>
        <v/>
      </c>
      <c r="OT848" s="132" t="str">
        <f ca="1">IFERROR(INDEX(Calc!$R$6:$Z$505,Calc!$OS848,Calc!OT$4),"")</f>
        <v/>
      </c>
      <c r="OU848" s="132" t="str">
        <f ca="1">IFERROR(INDEX(Calc!$R$6:$Z$505,Calc!$OS848,Calc!OU$4),"")</f>
        <v/>
      </c>
      <c r="OV848" s="132" t="str">
        <f ca="1">IFERROR(INDEX(Calc!$R$6:$Z$505,Calc!$OS848,Calc!OV$4),"")</f>
        <v/>
      </c>
      <c r="OW848" s="138" t="str">
        <f ca="1">IFERROR(INDEX(Calc!$R$6:$Z$505,Calc!$OS848,Calc!OW$4),"")</f>
        <v/>
      </c>
      <c r="OX848" s="138" t="str">
        <f ca="1">IFERROR(INDEX(Calc!$R$6:$Z$505,Calc!$OS848,Calc!OX$4),"")</f>
        <v/>
      </c>
      <c r="OY848" s="132" t="str">
        <f t="shared" ca="1" si="188"/>
        <v/>
      </c>
      <c r="OZ848" s="132" t="str">
        <f t="shared" ca="1" si="189"/>
        <v/>
      </c>
      <c r="PA848" s="132" t="str">
        <f t="shared" ca="1" si="190"/>
        <v/>
      </c>
      <c r="PB848" s="132" t="str">
        <f t="shared" ca="1" si="191"/>
        <v/>
      </c>
    </row>
    <row r="849" spans="401:418" x14ac:dyDescent="0.25">
      <c r="OK849" s="132">
        <v>844</v>
      </c>
      <c r="OL849" s="143"/>
      <c r="OM849" s="132"/>
      <c r="ON849" s="132" t="str">
        <f>IFERROR(IF(OM849&lt;1,"",SUM($OM$6:$OM849))-$OM849+1,"")</f>
        <v/>
      </c>
      <c r="OO849" s="132" t="str">
        <f>IFERROR(IF(OM849&lt;1,"",SUM($OM$6:$OM849)),"")</f>
        <v/>
      </c>
      <c r="OP849" s="143" t="str">
        <f t="shared" ca="1" si="186"/>
        <v/>
      </c>
      <c r="OQ849" s="138" t="str">
        <f ca="1">IFERROR(IF(OK849&gt;$ON$4,"",COUNTIF($OP$6:OP849,OP849)),"")</f>
        <v/>
      </c>
      <c r="OR849" s="138" t="str">
        <f t="shared" ca="1" si="187"/>
        <v/>
      </c>
      <c r="OS849" s="132" t="str">
        <f t="array" aca="1" ref="OS849" ca="1">IFERROR(IF(LEN(OP849)=0,"",INDEX(OFFSET($AA$6,0,OR849,500,1),SMALL(IF(ISNUMBER(OFFSET($AA$6,0,OR849,500,1)),ROW(OFFSET($AA$6,0,OR849,500,1))-ROW(AA$5)),OQ849))),"")</f>
        <v/>
      </c>
      <c r="OT849" s="132" t="str">
        <f ca="1">IFERROR(INDEX(Calc!$R$6:$Z$505,Calc!$OS849,Calc!OT$4),"")</f>
        <v/>
      </c>
      <c r="OU849" s="132" t="str">
        <f ca="1">IFERROR(INDEX(Calc!$R$6:$Z$505,Calc!$OS849,Calc!OU$4),"")</f>
        <v/>
      </c>
      <c r="OV849" s="132" t="str">
        <f ca="1">IFERROR(INDEX(Calc!$R$6:$Z$505,Calc!$OS849,Calc!OV$4),"")</f>
        <v/>
      </c>
      <c r="OW849" s="138" t="str">
        <f ca="1">IFERROR(INDEX(Calc!$R$6:$Z$505,Calc!$OS849,Calc!OW$4),"")</f>
        <v/>
      </c>
      <c r="OX849" s="138" t="str">
        <f ca="1">IFERROR(INDEX(Calc!$R$6:$Z$505,Calc!$OS849,Calc!OX$4),"")</f>
        <v/>
      </c>
      <c r="OY849" s="132" t="str">
        <f t="shared" ca="1" si="188"/>
        <v/>
      </c>
      <c r="OZ849" s="132" t="str">
        <f t="shared" ca="1" si="189"/>
        <v/>
      </c>
      <c r="PA849" s="132" t="str">
        <f t="shared" ca="1" si="190"/>
        <v/>
      </c>
      <c r="PB849" s="132" t="str">
        <f t="shared" ca="1" si="191"/>
        <v/>
      </c>
    </row>
    <row r="850" spans="401:418" x14ac:dyDescent="0.25">
      <c r="OK850" s="132">
        <v>845</v>
      </c>
      <c r="OL850" s="143"/>
      <c r="OM850" s="132"/>
      <c r="ON850" s="132" t="str">
        <f>IFERROR(IF(OM850&lt;1,"",SUM($OM$6:$OM850))-$OM850+1,"")</f>
        <v/>
      </c>
      <c r="OO850" s="132" t="str">
        <f>IFERROR(IF(OM850&lt;1,"",SUM($OM$6:$OM850)),"")</f>
        <v/>
      </c>
      <c r="OP850" s="143" t="str">
        <f t="shared" ca="1" si="186"/>
        <v/>
      </c>
      <c r="OQ850" s="138" t="str">
        <f ca="1">IFERROR(IF(OK850&gt;$ON$4,"",COUNTIF($OP$6:OP850,OP850)),"")</f>
        <v/>
      </c>
      <c r="OR850" s="138" t="str">
        <f t="shared" ca="1" si="187"/>
        <v/>
      </c>
      <c r="OS850" s="132" t="str">
        <f t="array" aca="1" ref="OS850" ca="1">IFERROR(IF(LEN(OP850)=0,"",INDEX(OFFSET($AA$6,0,OR850,500,1),SMALL(IF(ISNUMBER(OFFSET($AA$6,0,OR850,500,1)),ROW(OFFSET($AA$6,0,OR850,500,1))-ROW(AA$5)),OQ850))),"")</f>
        <v/>
      </c>
      <c r="OT850" s="132" t="str">
        <f ca="1">IFERROR(INDEX(Calc!$R$6:$Z$505,Calc!$OS850,Calc!OT$4),"")</f>
        <v/>
      </c>
      <c r="OU850" s="132" t="str">
        <f ca="1">IFERROR(INDEX(Calc!$R$6:$Z$505,Calc!$OS850,Calc!OU$4),"")</f>
        <v/>
      </c>
      <c r="OV850" s="132" t="str">
        <f ca="1">IFERROR(INDEX(Calc!$R$6:$Z$505,Calc!$OS850,Calc!OV$4),"")</f>
        <v/>
      </c>
      <c r="OW850" s="138" t="str">
        <f ca="1">IFERROR(INDEX(Calc!$R$6:$Z$505,Calc!$OS850,Calc!OW$4),"")</f>
        <v/>
      </c>
      <c r="OX850" s="138" t="str">
        <f ca="1">IFERROR(INDEX(Calc!$R$6:$Z$505,Calc!$OS850,Calc!OX$4),"")</f>
        <v/>
      </c>
      <c r="OY850" s="132" t="str">
        <f t="shared" ca="1" si="188"/>
        <v/>
      </c>
      <c r="OZ850" s="132" t="str">
        <f t="shared" ca="1" si="189"/>
        <v/>
      </c>
      <c r="PA850" s="132" t="str">
        <f t="shared" ca="1" si="190"/>
        <v/>
      </c>
      <c r="PB850" s="132" t="str">
        <f t="shared" ca="1" si="191"/>
        <v/>
      </c>
    </row>
    <row r="851" spans="401:418" x14ac:dyDescent="0.25">
      <c r="OK851" s="132">
        <v>846</v>
      </c>
      <c r="OL851" s="143"/>
      <c r="OM851" s="132"/>
      <c r="ON851" s="132" t="str">
        <f>IFERROR(IF(OM851&lt;1,"",SUM($OM$6:$OM851))-$OM851+1,"")</f>
        <v/>
      </c>
      <c r="OO851" s="132" t="str">
        <f>IFERROR(IF(OM851&lt;1,"",SUM($OM$6:$OM851)),"")</f>
        <v/>
      </c>
      <c r="OP851" s="143" t="str">
        <f t="shared" ca="1" si="186"/>
        <v/>
      </c>
      <c r="OQ851" s="138" t="str">
        <f ca="1">IFERROR(IF(OK851&gt;$ON$4,"",COUNTIF($OP$6:OP851,OP851)),"")</f>
        <v/>
      </c>
      <c r="OR851" s="138" t="str">
        <f t="shared" ca="1" si="187"/>
        <v/>
      </c>
      <c r="OS851" s="132" t="str">
        <f t="array" aca="1" ref="OS851" ca="1">IFERROR(IF(LEN(OP851)=0,"",INDEX(OFFSET($AA$6,0,OR851,500,1),SMALL(IF(ISNUMBER(OFFSET($AA$6,0,OR851,500,1)),ROW(OFFSET($AA$6,0,OR851,500,1))-ROW(AA$5)),OQ851))),"")</f>
        <v/>
      </c>
      <c r="OT851" s="132" t="str">
        <f ca="1">IFERROR(INDEX(Calc!$R$6:$Z$505,Calc!$OS851,Calc!OT$4),"")</f>
        <v/>
      </c>
      <c r="OU851" s="132" t="str">
        <f ca="1">IFERROR(INDEX(Calc!$R$6:$Z$505,Calc!$OS851,Calc!OU$4),"")</f>
        <v/>
      </c>
      <c r="OV851" s="132" t="str">
        <f ca="1">IFERROR(INDEX(Calc!$R$6:$Z$505,Calc!$OS851,Calc!OV$4),"")</f>
        <v/>
      </c>
      <c r="OW851" s="138" t="str">
        <f ca="1">IFERROR(INDEX(Calc!$R$6:$Z$505,Calc!$OS851,Calc!OW$4),"")</f>
        <v/>
      </c>
      <c r="OX851" s="138" t="str">
        <f ca="1">IFERROR(INDEX(Calc!$R$6:$Z$505,Calc!$OS851,Calc!OX$4),"")</f>
        <v/>
      </c>
      <c r="OY851" s="132" t="str">
        <f t="shared" ca="1" si="188"/>
        <v/>
      </c>
      <c r="OZ851" s="132" t="str">
        <f t="shared" ca="1" si="189"/>
        <v/>
      </c>
      <c r="PA851" s="132" t="str">
        <f t="shared" ca="1" si="190"/>
        <v/>
      </c>
      <c r="PB851" s="132" t="str">
        <f t="shared" ca="1" si="191"/>
        <v/>
      </c>
    </row>
    <row r="852" spans="401:418" x14ac:dyDescent="0.25">
      <c r="OK852" s="132">
        <v>847</v>
      </c>
      <c r="OL852" s="143"/>
      <c r="OM852" s="132"/>
      <c r="ON852" s="132" t="str">
        <f>IFERROR(IF(OM852&lt;1,"",SUM($OM$6:$OM852))-$OM852+1,"")</f>
        <v/>
      </c>
      <c r="OO852" s="132" t="str">
        <f>IFERROR(IF(OM852&lt;1,"",SUM($OM$6:$OM852)),"")</f>
        <v/>
      </c>
      <c r="OP852" s="143" t="str">
        <f t="shared" ca="1" si="186"/>
        <v/>
      </c>
      <c r="OQ852" s="138" t="str">
        <f ca="1">IFERROR(IF(OK852&gt;$ON$4,"",COUNTIF($OP$6:OP852,OP852)),"")</f>
        <v/>
      </c>
      <c r="OR852" s="138" t="str">
        <f t="shared" ca="1" si="187"/>
        <v/>
      </c>
      <c r="OS852" s="132" t="str">
        <f t="array" aca="1" ref="OS852" ca="1">IFERROR(IF(LEN(OP852)=0,"",INDEX(OFFSET($AA$6,0,OR852,500,1),SMALL(IF(ISNUMBER(OFFSET($AA$6,0,OR852,500,1)),ROW(OFFSET($AA$6,0,OR852,500,1))-ROW(AA$5)),OQ852))),"")</f>
        <v/>
      </c>
      <c r="OT852" s="132" t="str">
        <f ca="1">IFERROR(INDEX(Calc!$R$6:$Z$505,Calc!$OS852,Calc!OT$4),"")</f>
        <v/>
      </c>
      <c r="OU852" s="132" t="str">
        <f ca="1">IFERROR(INDEX(Calc!$R$6:$Z$505,Calc!$OS852,Calc!OU$4),"")</f>
        <v/>
      </c>
      <c r="OV852" s="132" t="str">
        <f ca="1">IFERROR(INDEX(Calc!$R$6:$Z$505,Calc!$OS852,Calc!OV$4),"")</f>
        <v/>
      </c>
      <c r="OW852" s="138" t="str">
        <f ca="1">IFERROR(INDEX(Calc!$R$6:$Z$505,Calc!$OS852,Calc!OW$4),"")</f>
        <v/>
      </c>
      <c r="OX852" s="138" t="str">
        <f ca="1">IFERROR(INDEX(Calc!$R$6:$Z$505,Calc!$OS852,Calc!OX$4),"")</f>
        <v/>
      </c>
      <c r="OY852" s="132" t="str">
        <f t="shared" ca="1" si="188"/>
        <v/>
      </c>
      <c r="OZ852" s="132" t="str">
        <f t="shared" ca="1" si="189"/>
        <v/>
      </c>
      <c r="PA852" s="132" t="str">
        <f t="shared" ca="1" si="190"/>
        <v/>
      </c>
      <c r="PB852" s="132" t="str">
        <f t="shared" ca="1" si="191"/>
        <v/>
      </c>
    </row>
    <row r="853" spans="401:418" x14ac:dyDescent="0.25">
      <c r="OK853" s="132">
        <v>848</v>
      </c>
      <c r="OL853" s="143"/>
      <c r="OM853" s="132"/>
      <c r="ON853" s="132" t="str">
        <f>IFERROR(IF(OM853&lt;1,"",SUM($OM$6:$OM853))-$OM853+1,"")</f>
        <v/>
      </c>
      <c r="OO853" s="132" t="str">
        <f>IFERROR(IF(OM853&lt;1,"",SUM($OM$6:$OM853)),"")</f>
        <v/>
      </c>
      <c r="OP853" s="143" t="str">
        <f t="shared" ca="1" si="186"/>
        <v/>
      </c>
      <c r="OQ853" s="138" t="str">
        <f ca="1">IFERROR(IF(OK853&gt;$ON$4,"",COUNTIF($OP$6:OP853,OP853)),"")</f>
        <v/>
      </c>
      <c r="OR853" s="138" t="str">
        <f t="shared" ca="1" si="187"/>
        <v/>
      </c>
      <c r="OS853" s="132" t="str">
        <f t="array" aca="1" ref="OS853" ca="1">IFERROR(IF(LEN(OP853)=0,"",INDEX(OFFSET($AA$6,0,OR853,500,1),SMALL(IF(ISNUMBER(OFFSET($AA$6,0,OR853,500,1)),ROW(OFFSET($AA$6,0,OR853,500,1))-ROW(AA$5)),OQ853))),"")</f>
        <v/>
      </c>
      <c r="OT853" s="132" t="str">
        <f ca="1">IFERROR(INDEX(Calc!$R$6:$Z$505,Calc!$OS853,Calc!OT$4),"")</f>
        <v/>
      </c>
      <c r="OU853" s="132" t="str">
        <f ca="1">IFERROR(INDEX(Calc!$R$6:$Z$505,Calc!$OS853,Calc!OU$4),"")</f>
        <v/>
      </c>
      <c r="OV853" s="132" t="str">
        <f ca="1">IFERROR(INDEX(Calc!$R$6:$Z$505,Calc!$OS853,Calc!OV$4),"")</f>
        <v/>
      </c>
      <c r="OW853" s="138" t="str">
        <f ca="1">IFERROR(INDEX(Calc!$R$6:$Z$505,Calc!$OS853,Calc!OW$4),"")</f>
        <v/>
      </c>
      <c r="OX853" s="138" t="str">
        <f ca="1">IFERROR(INDEX(Calc!$R$6:$Z$505,Calc!$OS853,Calc!OX$4),"")</f>
        <v/>
      </c>
      <c r="OY853" s="132" t="str">
        <f t="shared" ca="1" si="188"/>
        <v/>
      </c>
      <c r="OZ853" s="132" t="str">
        <f t="shared" ca="1" si="189"/>
        <v/>
      </c>
      <c r="PA853" s="132" t="str">
        <f t="shared" ca="1" si="190"/>
        <v/>
      </c>
      <c r="PB853" s="132" t="str">
        <f t="shared" ca="1" si="191"/>
        <v/>
      </c>
    </row>
    <row r="854" spans="401:418" x14ac:dyDescent="0.25">
      <c r="OK854" s="132">
        <v>849</v>
      </c>
      <c r="OL854" s="143"/>
      <c r="OM854" s="132"/>
      <c r="ON854" s="132" t="str">
        <f>IFERROR(IF(OM854&lt;1,"",SUM($OM$6:$OM854))-$OM854+1,"")</f>
        <v/>
      </c>
      <c r="OO854" s="132" t="str">
        <f>IFERROR(IF(OM854&lt;1,"",SUM($OM$6:$OM854)),"")</f>
        <v/>
      </c>
      <c r="OP854" s="143" t="str">
        <f t="shared" ca="1" si="186"/>
        <v/>
      </c>
      <c r="OQ854" s="138" t="str">
        <f ca="1">IFERROR(IF(OK854&gt;$ON$4,"",COUNTIF($OP$6:OP854,OP854)),"")</f>
        <v/>
      </c>
      <c r="OR854" s="138" t="str">
        <f t="shared" ca="1" si="187"/>
        <v/>
      </c>
      <c r="OS854" s="132" t="str">
        <f t="array" aca="1" ref="OS854" ca="1">IFERROR(IF(LEN(OP854)=0,"",INDEX(OFFSET($AA$6,0,OR854,500,1),SMALL(IF(ISNUMBER(OFFSET($AA$6,0,OR854,500,1)),ROW(OFFSET($AA$6,0,OR854,500,1))-ROW(AA$5)),OQ854))),"")</f>
        <v/>
      </c>
      <c r="OT854" s="132" t="str">
        <f ca="1">IFERROR(INDEX(Calc!$R$6:$Z$505,Calc!$OS854,Calc!OT$4),"")</f>
        <v/>
      </c>
      <c r="OU854" s="132" t="str">
        <f ca="1">IFERROR(INDEX(Calc!$R$6:$Z$505,Calc!$OS854,Calc!OU$4),"")</f>
        <v/>
      </c>
      <c r="OV854" s="132" t="str">
        <f ca="1">IFERROR(INDEX(Calc!$R$6:$Z$505,Calc!$OS854,Calc!OV$4),"")</f>
        <v/>
      </c>
      <c r="OW854" s="138" t="str">
        <f ca="1">IFERROR(INDEX(Calc!$R$6:$Z$505,Calc!$OS854,Calc!OW$4),"")</f>
        <v/>
      </c>
      <c r="OX854" s="138" t="str">
        <f ca="1">IFERROR(INDEX(Calc!$R$6:$Z$505,Calc!$OS854,Calc!OX$4),"")</f>
        <v/>
      </c>
      <c r="OY854" s="132" t="str">
        <f t="shared" ca="1" si="188"/>
        <v/>
      </c>
      <c r="OZ854" s="132" t="str">
        <f t="shared" ca="1" si="189"/>
        <v/>
      </c>
      <c r="PA854" s="132" t="str">
        <f t="shared" ca="1" si="190"/>
        <v/>
      </c>
      <c r="PB854" s="132" t="str">
        <f t="shared" ca="1" si="191"/>
        <v/>
      </c>
    </row>
    <row r="855" spans="401:418" x14ac:dyDescent="0.25">
      <c r="OK855" s="132">
        <v>850</v>
      </c>
      <c r="OL855" s="143"/>
      <c r="OM855" s="132"/>
      <c r="ON855" s="132" t="str">
        <f>IFERROR(IF(OM855&lt;1,"",SUM($OM$6:$OM855))-$OM855+1,"")</f>
        <v/>
      </c>
      <c r="OO855" s="132" t="str">
        <f>IFERROR(IF(OM855&lt;1,"",SUM($OM$6:$OM855)),"")</f>
        <v/>
      </c>
      <c r="OP855" s="143" t="str">
        <f t="shared" ca="1" si="186"/>
        <v/>
      </c>
      <c r="OQ855" s="138" t="str">
        <f ca="1">IFERROR(IF(OK855&gt;$ON$4,"",COUNTIF($OP$6:OP855,OP855)),"")</f>
        <v/>
      </c>
      <c r="OR855" s="138" t="str">
        <f t="shared" ca="1" si="187"/>
        <v/>
      </c>
      <c r="OS855" s="132" t="str">
        <f t="array" aca="1" ref="OS855" ca="1">IFERROR(IF(LEN(OP855)=0,"",INDEX(OFFSET($AA$6,0,OR855,500,1),SMALL(IF(ISNUMBER(OFFSET($AA$6,0,OR855,500,1)),ROW(OFFSET($AA$6,0,OR855,500,1))-ROW(AA$5)),OQ855))),"")</f>
        <v/>
      </c>
      <c r="OT855" s="132" t="str">
        <f ca="1">IFERROR(INDEX(Calc!$R$6:$Z$505,Calc!$OS855,Calc!OT$4),"")</f>
        <v/>
      </c>
      <c r="OU855" s="132" t="str">
        <f ca="1">IFERROR(INDEX(Calc!$R$6:$Z$505,Calc!$OS855,Calc!OU$4),"")</f>
        <v/>
      </c>
      <c r="OV855" s="132" t="str">
        <f ca="1">IFERROR(INDEX(Calc!$R$6:$Z$505,Calc!$OS855,Calc!OV$4),"")</f>
        <v/>
      </c>
      <c r="OW855" s="138" t="str">
        <f ca="1">IFERROR(INDEX(Calc!$R$6:$Z$505,Calc!$OS855,Calc!OW$4),"")</f>
        <v/>
      </c>
      <c r="OX855" s="138" t="str">
        <f ca="1">IFERROR(INDEX(Calc!$R$6:$Z$505,Calc!$OS855,Calc!OX$4),"")</f>
        <v/>
      </c>
      <c r="OY855" s="132" t="str">
        <f t="shared" ca="1" si="188"/>
        <v/>
      </c>
      <c r="OZ855" s="132" t="str">
        <f t="shared" ca="1" si="189"/>
        <v/>
      </c>
      <c r="PA855" s="132" t="str">
        <f t="shared" ca="1" si="190"/>
        <v/>
      </c>
      <c r="PB855" s="132" t="str">
        <f t="shared" ca="1" si="191"/>
        <v/>
      </c>
    </row>
    <row r="856" spans="401:418" x14ac:dyDescent="0.25">
      <c r="OK856" s="132">
        <v>851</v>
      </c>
      <c r="OL856" s="143"/>
      <c r="OM856" s="132"/>
      <c r="ON856" s="132" t="str">
        <f>IFERROR(IF(OM856&lt;1,"",SUM($OM$6:$OM856))-$OM856+1,"")</f>
        <v/>
      </c>
      <c r="OO856" s="132" t="str">
        <f>IFERROR(IF(OM856&lt;1,"",SUM($OM$6:$OM856)),"")</f>
        <v/>
      </c>
      <c r="OP856" s="143" t="str">
        <f t="shared" ca="1" si="186"/>
        <v/>
      </c>
      <c r="OQ856" s="138" t="str">
        <f ca="1">IFERROR(IF(OK856&gt;$ON$4,"",COUNTIF($OP$6:OP856,OP856)),"")</f>
        <v/>
      </c>
      <c r="OR856" s="138" t="str">
        <f t="shared" ca="1" si="187"/>
        <v/>
      </c>
      <c r="OS856" s="132" t="str">
        <f t="array" aca="1" ref="OS856" ca="1">IFERROR(IF(LEN(OP856)=0,"",INDEX(OFFSET($AA$6,0,OR856,500,1),SMALL(IF(ISNUMBER(OFFSET($AA$6,0,OR856,500,1)),ROW(OFFSET($AA$6,0,OR856,500,1))-ROW(AA$5)),OQ856))),"")</f>
        <v/>
      </c>
      <c r="OT856" s="132" t="str">
        <f ca="1">IFERROR(INDEX(Calc!$R$6:$Z$505,Calc!$OS856,Calc!OT$4),"")</f>
        <v/>
      </c>
      <c r="OU856" s="132" t="str">
        <f ca="1">IFERROR(INDEX(Calc!$R$6:$Z$505,Calc!$OS856,Calc!OU$4),"")</f>
        <v/>
      </c>
      <c r="OV856" s="132" t="str">
        <f ca="1">IFERROR(INDEX(Calc!$R$6:$Z$505,Calc!$OS856,Calc!OV$4),"")</f>
        <v/>
      </c>
      <c r="OW856" s="138" t="str">
        <f ca="1">IFERROR(INDEX(Calc!$R$6:$Z$505,Calc!$OS856,Calc!OW$4),"")</f>
        <v/>
      </c>
      <c r="OX856" s="138" t="str">
        <f ca="1">IFERROR(INDEX(Calc!$R$6:$Z$505,Calc!$OS856,Calc!OX$4),"")</f>
        <v/>
      </c>
      <c r="OY856" s="132" t="str">
        <f t="shared" ca="1" si="188"/>
        <v/>
      </c>
      <c r="OZ856" s="132" t="str">
        <f t="shared" ca="1" si="189"/>
        <v/>
      </c>
      <c r="PA856" s="132" t="str">
        <f t="shared" ca="1" si="190"/>
        <v/>
      </c>
      <c r="PB856" s="132" t="str">
        <f t="shared" ca="1" si="191"/>
        <v/>
      </c>
    </row>
    <row r="857" spans="401:418" x14ac:dyDescent="0.25">
      <c r="OK857" s="132">
        <v>852</v>
      </c>
      <c r="OL857" s="143"/>
      <c r="OM857" s="132"/>
      <c r="ON857" s="132" t="str">
        <f>IFERROR(IF(OM857&lt;1,"",SUM($OM$6:$OM857))-$OM857+1,"")</f>
        <v/>
      </c>
      <c r="OO857" s="132" t="str">
        <f>IFERROR(IF(OM857&lt;1,"",SUM($OM$6:$OM857)),"")</f>
        <v/>
      </c>
      <c r="OP857" s="143" t="str">
        <f t="shared" ca="1" si="186"/>
        <v/>
      </c>
      <c r="OQ857" s="138" t="str">
        <f ca="1">IFERROR(IF(OK857&gt;$ON$4,"",COUNTIF($OP$6:OP857,OP857)),"")</f>
        <v/>
      </c>
      <c r="OR857" s="138" t="str">
        <f t="shared" ca="1" si="187"/>
        <v/>
      </c>
      <c r="OS857" s="132" t="str">
        <f t="array" aca="1" ref="OS857" ca="1">IFERROR(IF(LEN(OP857)=0,"",INDEX(OFFSET($AA$6,0,OR857,500,1),SMALL(IF(ISNUMBER(OFFSET($AA$6,0,OR857,500,1)),ROW(OFFSET($AA$6,0,OR857,500,1))-ROW(AA$5)),OQ857))),"")</f>
        <v/>
      </c>
      <c r="OT857" s="132" t="str">
        <f ca="1">IFERROR(INDEX(Calc!$R$6:$Z$505,Calc!$OS857,Calc!OT$4),"")</f>
        <v/>
      </c>
      <c r="OU857" s="132" t="str">
        <f ca="1">IFERROR(INDEX(Calc!$R$6:$Z$505,Calc!$OS857,Calc!OU$4),"")</f>
        <v/>
      </c>
      <c r="OV857" s="132" t="str">
        <f ca="1">IFERROR(INDEX(Calc!$R$6:$Z$505,Calc!$OS857,Calc!OV$4),"")</f>
        <v/>
      </c>
      <c r="OW857" s="138" t="str">
        <f ca="1">IFERROR(INDEX(Calc!$R$6:$Z$505,Calc!$OS857,Calc!OW$4),"")</f>
        <v/>
      </c>
      <c r="OX857" s="138" t="str">
        <f ca="1">IFERROR(INDEX(Calc!$R$6:$Z$505,Calc!$OS857,Calc!OX$4),"")</f>
        <v/>
      </c>
      <c r="OY857" s="132" t="str">
        <f t="shared" ca="1" si="188"/>
        <v/>
      </c>
      <c r="OZ857" s="132" t="str">
        <f t="shared" ca="1" si="189"/>
        <v/>
      </c>
      <c r="PA857" s="132" t="str">
        <f t="shared" ca="1" si="190"/>
        <v/>
      </c>
      <c r="PB857" s="132" t="str">
        <f t="shared" ca="1" si="191"/>
        <v/>
      </c>
    </row>
    <row r="858" spans="401:418" x14ac:dyDescent="0.25">
      <c r="OK858" s="132">
        <v>853</v>
      </c>
      <c r="OL858" s="143"/>
      <c r="OM858" s="132"/>
      <c r="ON858" s="132" t="str">
        <f>IFERROR(IF(OM858&lt;1,"",SUM($OM$6:$OM858))-$OM858+1,"")</f>
        <v/>
      </c>
      <c r="OO858" s="132" t="str">
        <f>IFERROR(IF(OM858&lt;1,"",SUM($OM$6:$OM858)),"")</f>
        <v/>
      </c>
      <c r="OP858" s="143" t="str">
        <f t="shared" ca="1" si="186"/>
        <v/>
      </c>
      <c r="OQ858" s="138" t="str">
        <f ca="1">IFERROR(IF(OK858&gt;$ON$4,"",COUNTIF($OP$6:OP858,OP858)),"")</f>
        <v/>
      </c>
      <c r="OR858" s="138" t="str">
        <f t="shared" ca="1" si="187"/>
        <v/>
      </c>
      <c r="OS858" s="132" t="str">
        <f t="array" aca="1" ref="OS858" ca="1">IFERROR(IF(LEN(OP858)=0,"",INDEX(OFFSET($AA$6,0,OR858,500,1),SMALL(IF(ISNUMBER(OFFSET($AA$6,0,OR858,500,1)),ROW(OFFSET($AA$6,0,OR858,500,1))-ROW(AA$5)),OQ858))),"")</f>
        <v/>
      </c>
      <c r="OT858" s="132" t="str">
        <f ca="1">IFERROR(INDEX(Calc!$R$6:$Z$505,Calc!$OS858,Calc!OT$4),"")</f>
        <v/>
      </c>
      <c r="OU858" s="132" t="str">
        <f ca="1">IFERROR(INDEX(Calc!$R$6:$Z$505,Calc!$OS858,Calc!OU$4),"")</f>
        <v/>
      </c>
      <c r="OV858" s="132" t="str">
        <f ca="1">IFERROR(INDEX(Calc!$R$6:$Z$505,Calc!$OS858,Calc!OV$4),"")</f>
        <v/>
      </c>
      <c r="OW858" s="138" t="str">
        <f ca="1">IFERROR(INDEX(Calc!$R$6:$Z$505,Calc!$OS858,Calc!OW$4),"")</f>
        <v/>
      </c>
      <c r="OX858" s="138" t="str">
        <f ca="1">IFERROR(INDEX(Calc!$R$6:$Z$505,Calc!$OS858,Calc!OX$4),"")</f>
        <v/>
      </c>
      <c r="OY858" s="132" t="str">
        <f t="shared" ca="1" si="188"/>
        <v/>
      </c>
      <c r="OZ858" s="132" t="str">
        <f t="shared" ca="1" si="189"/>
        <v/>
      </c>
      <c r="PA858" s="132" t="str">
        <f t="shared" ca="1" si="190"/>
        <v/>
      </c>
      <c r="PB858" s="132" t="str">
        <f t="shared" ca="1" si="191"/>
        <v/>
      </c>
    </row>
    <row r="859" spans="401:418" x14ac:dyDescent="0.25">
      <c r="OK859" s="132">
        <v>854</v>
      </c>
      <c r="OL859" s="143"/>
      <c r="OM859" s="132"/>
      <c r="ON859" s="132" t="str">
        <f>IFERROR(IF(OM859&lt;1,"",SUM($OM$6:$OM859))-$OM859+1,"")</f>
        <v/>
      </c>
      <c r="OO859" s="132" t="str">
        <f>IFERROR(IF(OM859&lt;1,"",SUM($OM$6:$OM859)),"")</f>
        <v/>
      </c>
      <c r="OP859" s="143" t="str">
        <f t="shared" ca="1" si="186"/>
        <v/>
      </c>
      <c r="OQ859" s="138" t="str">
        <f ca="1">IFERROR(IF(OK859&gt;$ON$4,"",COUNTIF($OP$6:OP859,OP859)),"")</f>
        <v/>
      </c>
      <c r="OR859" s="138" t="str">
        <f t="shared" ca="1" si="187"/>
        <v/>
      </c>
      <c r="OS859" s="132" t="str">
        <f t="array" aca="1" ref="OS859" ca="1">IFERROR(IF(LEN(OP859)=0,"",INDEX(OFFSET($AA$6,0,OR859,500,1),SMALL(IF(ISNUMBER(OFFSET($AA$6,0,OR859,500,1)),ROW(OFFSET($AA$6,0,OR859,500,1))-ROW(AA$5)),OQ859))),"")</f>
        <v/>
      </c>
      <c r="OT859" s="132" t="str">
        <f ca="1">IFERROR(INDEX(Calc!$R$6:$Z$505,Calc!$OS859,Calc!OT$4),"")</f>
        <v/>
      </c>
      <c r="OU859" s="132" t="str">
        <f ca="1">IFERROR(INDEX(Calc!$R$6:$Z$505,Calc!$OS859,Calc!OU$4),"")</f>
        <v/>
      </c>
      <c r="OV859" s="132" t="str">
        <f ca="1">IFERROR(INDEX(Calc!$R$6:$Z$505,Calc!$OS859,Calc!OV$4),"")</f>
        <v/>
      </c>
      <c r="OW859" s="138" t="str">
        <f ca="1">IFERROR(INDEX(Calc!$R$6:$Z$505,Calc!$OS859,Calc!OW$4),"")</f>
        <v/>
      </c>
      <c r="OX859" s="138" t="str">
        <f ca="1">IFERROR(INDEX(Calc!$R$6:$Z$505,Calc!$OS859,Calc!OX$4),"")</f>
        <v/>
      </c>
      <c r="OY859" s="132" t="str">
        <f t="shared" ca="1" si="188"/>
        <v/>
      </c>
      <c r="OZ859" s="132" t="str">
        <f t="shared" ca="1" si="189"/>
        <v/>
      </c>
      <c r="PA859" s="132" t="str">
        <f t="shared" ca="1" si="190"/>
        <v/>
      </c>
      <c r="PB859" s="132" t="str">
        <f t="shared" ca="1" si="191"/>
        <v/>
      </c>
    </row>
    <row r="860" spans="401:418" x14ac:dyDescent="0.25">
      <c r="OK860" s="132">
        <v>855</v>
      </c>
      <c r="OL860" s="143"/>
      <c r="OM860" s="132"/>
      <c r="ON860" s="132" t="str">
        <f>IFERROR(IF(OM860&lt;1,"",SUM($OM$6:$OM860))-$OM860+1,"")</f>
        <v/>
      </c>
      <c r="OO860" s="132" t="str">
        <f>IFERROR(IF(OM860&lt;1,"",SUM($OM$6:$OM860)),"")</f>
        <v/>
      </c>
      <c r="OP860" s="143" t="str">
        <f t="shared" ca="1" si="186"/>
        <v/>
      </c>
      <c r="OQ860" s="138" t="str">
        <f ca="1">IFERROR(IF(OK860&gt;$ON$4,"",COUNTIF($OP$6:OP860,OP860)),"")</f>
        <v/>
      </c>
      <c r="OR860" s="138" t="str">
        <f t="shared" ca="1" si="187"/>
        <v/>
      </c>
      <c r="OS860" s="132" t="str">
        <f t="array" aca="1" ref="OS860" ca="1">IFERROR(IF(LEN(OP860)=0,"",INDEX(OFFSET($AA$6,0,OR860,500,1),SMALL(IF(ISNUMBER(OFFSET($AA$6,0,OR860,500,1)),ROW(OFFSET($AA$6,0,OR860,500,1))-ROW(AA$5)),OQ860))),"")</f>
        <v/>
      </c>
      <c r="OT860" s="132" t="str">
        <f ca="1">IFERROR(INDEX(Calc!$R$6:$Z$505,Calc!$OS860,Calc!OT$4),"")</f>
        <v/>
      </c>
      <c r="OU860" s="132" t="str">
        <f ca="1">IFERROR(INDEX(Calc!$R$6:$Z$505,Calc!$OS860,Calc!OU$4),"")</f>
        <v/>
      </c>
      <c r="OV860" s="132" t="str">
        <f ca="1">IFERROR(INDEX(Calc!$R$6:$Z$505,Calc!$OS860,Calc!OV$4),"")</f>
        <v/>
      </c>
      <c r="OW860" s="138" t="str">
        <f ca="1">IFERROR(INDEX(Calc!$R$6:$Z$505,Calc!$OS860,Calc!OW$4),"")</f>
        <v/>
      </c>
      <c r="OX860" s="138" t="str">
        <f ca="1">IFERROR(INDEX(Calc!$R$6:$Z$505,Calc!$OS860,Calc!OX$4),"")</f>
        <v/>
      </c>
      <c r="OY860" s="132" t="str">
        <f t="shared" ca="1" si="188"/>
        <v/>
      </c>
      <c r="OZ860" s="132" t="str">
        <f t="shared" ca="1" si="189"/>
        <v/>
      </c>
      <c r="PA860" s="132" t="str">
        <f t="shared" ca="1" si="190"/>
        <v/>
      </c>
      <c r="PB860" s="132" t="str">
        <f t="shared" ca="1" si="191"/>
        <v/>
      </c>
    </row>
    <row r="861" spans="401:418" x14ac:dyDescent="0.25">
      <c r="OK861" s="132">
        <v>856</v>
      </c>
      <c r="OL861" s="143"/>
      <c r="OM861" s="132"/>
      <c r="ON861" s="132" t="str">
        <f>IFERROR(IF(OM861&lt;1,"",SUM($OM$6:$OM861))-$OM861+1,"")</f>
        <v/>
      </c>
      <c r="OO861" s="132" t="str">
        <f>IFERROR(IF(OM861&lt;1,"",SUM($OM$6:$OM861)),"")</f>
        <v/>
      </c>
      <c r="OP861" s="143" t="str">
        <f t="shared" ca="1" si="186"/>
        <v/>
      </c>
      <c r="OQ861" s="138" t="str">
        <f ca="1">IFERROR(IF(OK861&gt;$ON$4,"",COUNTIF($OP$6:OP861,OP861)),"")</f>
        <v/>
      </c>
      <c r="OR861" s="138" t="str">
        <f t="shared" ca="1" si="187"/>
        <v/>
      </c>
      <c r="OS861" s="132" t="str">
        <f t="array" aca="1" ref="OS861" ca="1">IFERROR(IF(LEN(OP861)=0,"",INDEX(OFFSET($AA$6,0,OR861,500,1),SMALL(IF(ISNUMBER(OFFSET($AA$6,0,OR861,500,1)),ROW(OFFSET($AA$6,0,OR861,500,1))-ROW(AA$5)),OQ861))),"")</f>
        <v/>
      </c>
      <c r="OT861" s="132" t="str">
        <f ca="1">IFERROR(INDEX(Calc!$R$6:$Z$505,Calc!$OS861,Calc!OT$4),"")</f>
        <v/>
      </c>
      <c r="OU861" s="132" t="str">
        <f ca="1">IFERROR(INDEX(Calc!$R$6:$Z$505,Calc!$OS861,Calc!OU$4),"")</f>
        <v/>
      </c>
      <c r="OV861" s="132" t="str">
        <f ca="1">IFERROR(INDEX(Calc!$R$6:$Z$505,Calc!$OS861,Calc!OV$4),"")</f>
        <v/>
      </c>
      <c r="OW861" s="138" t="str">
        <f ca="1">IFERROR(INDEX(Calc!$R$6:$Z$505,Calc!$OS861,Calc!OW$4),"")</f>
        <v/>
      </c>
      <c r="OX861" s="138" t="str">
        <f ca="1">IFERROR(INDEX(Calc!$R$6:$Z$505,Calc!$OS861,Calc!OX$4),"")</f>
        <v/>
      </c>
      <c r="OY861" s="132" t="str">
        <f t="shared" ca="1" si="188"/>
        <v/>
      </c>
      <c r="OZ861" s="132" t="str">
        <f t="shared" ca="1" si="189"/>
        <v/>
      </c>
      <c r="PA861" s="132" t="str">
        <f t="shared" ca="1" si="190"/>
        <v/>
      </c>
      <c r="PB861" s="132" t="str">
        <f t="shared" ca="1" si="191"/>
        <v/>
      </c>
    </row>
    <row r="862" spans="401:418" x14ac:dyDescent="0.25">
      <c r="OK862" s="132">
        <v>857</v>
      </c>
      <c r="OL862" s="143"/>
      <c r="OM862" s="132"/>
      <c r="ON862" s="132" t="str">
        <f>IFERROR(IF(OM862&lt;1,"",SUM($OM$6:$OM862))-$OM862+1,"")</f>
        <v/>
      </c>
      <c r="OO862" s="132" t="str">
        <f>IFERROR(IF(OM862&lt;1,"",SUM($OM$6:$OM862)),"")</f>
        <v/>
      </c>
      <c r="OP862" s="143" t="str">
        <f t="shared" ca="1" si="186"/>
        <v/>
      </c>
      <c r="OQ862" s="138" t="str">
        <f ca="1">IFERROR(IF(OK862&gt;$ON$4,"",COUNTIF($OP$6:OP862,OP862)),"")</f>
        <v/>
      </c>
      <c r="OR862" s="138" t="str">
        <f t="shared" ca="1" si="187"/>
        <v/>
      </c>
      <c r="OS862" s="132" t="str">
        <f t="array" aca="1" ref="OS862" ca="1">IFERROR(IF(LEN(OP862)=0,"",INDEX(OFFSET($AA$6,0,OR862,500,1),SMALL(IF(ISNUMBER(OFFSET($AA$6,0,OR862,500,1)),ROW(OFFSET($AA$6,0,OR862,500,1))-ROW(AA$5)),OQ862))),"")</f>
        <v/>
      </c>
      <c r="OT862" s="132" t="str">
        <f ca="1">IFERROR(INDEX(Calc!$R$6:$Z$505,Calc!$OS862,Calc!OT$4),"")</f>
        <v/>
      </c>
      <c r="OU862" s="132" t="str">
        <f ca="1">IFERROR(INDEX(Calc!$R$6:$Z$505,Calc!$OS862,Calc!OU$4),"")</f>
        <v/>
      </c>
      <c r="OV862" s="132" t="str">
        <f ca="1">IFERROR(INDEX(Calc!$R$6:$Z$505,Calc!$OS862,Calc!OV$4),"")</f>
        <v/>
      </c>
      <c r="OW862" s="138" t="str">
        <f ca="1">IFERROR(INDEX(Calc!$R$6:$Z$505,Calc!$OS862,Calc!OW$4),"")</f>
        <v/>
      </c>
      <c r="OX862" s="138" t="str">
        <f ca="1">IFERROR(INDEX(Calc!$R$6:$Z$505,Calc!$OS862,Calc!OX$4),"")</f>
        <v/>
      </c>
      <c r="OY862" s="132" t="str">
        <f t="shared" ca="1" si="188"/>
        <v/>
      </c>
      <c r="OZ862" s="132" t="str">
        <f t="shared" ca="1" si="189"/>
        <v/>
      </c>
      <c r="PA862" s="132" t="str">
        <f t="shared" ca="1" si="190"/>
        <v/>
      </c>
      <c r="PB862" s="132" t="str">
        <f t="shared" ca="1" si="191"/>
        <v/>
      </c>
    </row>
    <row r="863" spans="401:418" x14ac:dyDescent="0.25">
      <c r="OK863" s="132">
        <v>858</v>
      </c>
      <c r="OL863" s="143"/>
      <c r="OM863" s="132"/>
      <c r="ON863" s="132" t="str">
        <f>IFERROR(IF(OM863&lt;1,"",SUM($OM$6:$OM863))-$OM863+1,"")</f>
        <v/>
      </c>
      <c r="OO863" s="132" t="str">
        <f>IFERROR(IF(OM863&lt;1,"",SUM($OM$6:$OM863)),"")</f>
        <v/>
      </c>
      <c r="OP863" s="143" t="str">
        <f t="shared" ca="1" si="186"/>
        <v/>
      </c>
      <c r="OQ863" s="138" t="str">
        <f ca="1">IFERROR(IF(OK863&gt;$ON$4,"",COUNTIF($OP$6:OP863,OP863)),"")</f>
        <v/>
      </c>
      <c r="OR863" s="138" t="str">
        <f t="shared" ca="1" si="187"/>
        <v/>
      </c>
      <c r="OS863" s="132" t="str">
        <f t="array" aca="1" ref="OS863" ca="1">IFERROR(IF(LEN(OP863)=0,"",INDEX(OFFSET($AA$6,0,OR863,500,1),SMALL(IF(ISNUMBER(OFFSET($AA$6,0,OR863,500,1)),ROW(OFFSET($AA$6,0,OR863,500,1))-ROW(AA$5)),OQ863))),"")</f>
        <v/>
      </c>
      <c r="OT863" s="132" t="str">
        <f ca="1">IFERROR(INDEX(Calc!$R$6:$Z$505,Calc!$OS863,Calc!OT$4),"")</f>
        <v/>
      </c>
      <c r="OU863" s="132" t="str">
        <f ca="1">IFERROR(INDEX(Calc!$R$6:$Z$505,Calc!$OS863,Calc!OU$4),"")</f>
        <v/>
      </c>
      <c r="OV863" s="132" t="str">
        <f ca="1">IFERROR(INDEX(Calc!$R$6:$Z$505,Calc!$OS863,Calc!OV$4),"")</f>
        <v/>
      </c>
      <c r="OW863" s="138" t="str">
        <f ca="1">IFERROR(INDEX(Calc!$R$6:$Z$505,Calc!$OS863,Calc!OW$4),"")</f>
        <v/>
      </c>
      <c r="OX863" s="138" t="str">
        <f ca="1">IFERROR(INDEX(Calc!$R$6:$Z$505,Calc!$OS863,Calc!OX$4),"")</f>
        <v/>
      </c>
      <c r="OY863" s="132" t="str">
        <f t="shared" ca="1" si="188"/>
        <v/>
      </c>
      <c r="OZ863" s="132" t="str">
        <f t="shared" ca="1" si="189"/>
        <v/>
      </c>
      <c r="PA863" s="132" t="str">
        <f t="shared" ca="1" si="190"/>
        <v/>
      </c>
      <c r="PB863" s="132" t="str">
        <f t="shared" ca="1" si="191"/>
        <v/>
      </c>
    </row>
    <row r="864" spans="401:418" x14ac:dyDescent="0.25">
      <c r="OK864" s="132">
        <v>859</v>
      </c>
      <c r="OL864" s="143"/>
      <c r="OM864" s="132"/>
      <c r="ON864" s="132" t="str">
        <f>IFERROR(IF(OM864&lt;1,"",SUM($OM$6:$OM864))-$OM864+1,"")</f>
        <v/>
      </c>
      <c r="OO864" s="132" t="str">
        <f>IFERROR(IF(OM864&lt;1,"",SUM($OM$6:$OM864)),"")</f>
        <v/>
      </c>
      <c r="OP864" s="143" t="str">
        <f t="shared" ca="1" si="186"/>
        <v/>
      </c>
      <c r="OQ864" s="138" t="str">
        <f ca="1">IFERROR(IF(OK864&gt;$ON$4,"",COUNTIF($OP$6:OP864,OP864)),"")</f>
        <v/>
      </c>
      <c r="OR864" s="138" t="str">
        <f t="shared" ca="1" si="187"/>
        <v/>
      </c>
      <c r="OS864" s="132" t="str">
        <f t="array" aca="1" ref="OS864" ca="1">IFERROR(IF(LEN(OP864)=0,"",INDEX(OFFSET($AA$6,0,OR864,500,1),SMALL(IF(ISNUMBER(OFFSET($AA$6,0,OR864,500,1)),ROW(OFFSET($AA$6,0,OR864,500,1))-ROW(AA$5)),OQ864))),"")</f>
        <v/>
      </c>
      <c r="OT864" s="132" t="str">
        <f ca="1">IFERROR(INDEX(Calc!$R$6:$Z$505,Calc!$OS864,Calc!OT$4),"")</f>
        <v/>
      </c>
      <c r="OU864" s="132" t="str">
        <f ca="1">IFERROR(INDEX(Calc!$R$6:$Z$505,Calc!$OS864,Calc!OU$4),"")</f>
        <v/>
      </c>
      <c r="OV864" s="132" t="str">
        <f ca="1">IFERROR(INDEX(Calc!$R$6:$Z$505,Calc!$OS864,Calc!OV$4),"")</f>
        <v/>
      </c>
      <c r="OW864" s="138" t="str">
        <f ca="1">IFERROR(INDEX(Calc!$R$6:$Z$505,Calc!$OS864,Calc!OW$4),"")</f>
        <v/>
      </c>
      <c r="OX864" s="138" t="str">
        <f ca="1">IFERROR(INDEX(Calc!$R$6:$Z$505,Calc!$OS864,Calc!OX$4),"")</f>
        <v/>
      </c>
      <c r="OY864" s="132" t="str">
        <f t="shared" ca="1" si="188"/>
        <v/>
      </c>
      <c r="OZ864" s="132" t="str">
        <f t="shared" ca="1" si="189"/>
        <v/>
      </c>
      <c r="PA864" s="132" t="str">
        <f t="shared" ca="1" si="190"/>
        <v/>
      </c>
      <c r="PB864" s="132" t="str">
        <f t="shared" ca="1" si="191"/>
        <v/>
      </c>
    </row>
    <row r="865" spans="401:418" x14ac:dyDescent="0.25">
      <c r="OK865" s="132">
        <v>860</v>
      </c>
      <c r="OL865" s="143"/>
      <c r="OM865" s="132"/>
      <c r="ON865" s="132" t="str">
        <f>IFERROR(IF(OM865&lt;1,"",SUM($OM$6:$OM865))-$OM865+1,"")</f>
        <v/>
      </c>
      <c r="OO865" s="132" t="str">
        <f>IFERROR(IF(OM865&lt;1,"",SUM($OM$6:$OM865)),"")</f>
        <v/>
      </c>
      <c r="OP865" s="143" t="str">
        <f t="shared" ca="1" si="186"/>
        <v/>
      </c>
      <c r="OQ865" s="138" t="str">
        <f ca="1">IFERROR(IF(OK865&gt;$ON$4,"",COUNTIF($OP$6:OP865,OP865)),"")</f>
        <v/>
      </c>
      <c r="OR865" s="138" t="str">
        <f t="shared" ca="1" si="187"/>
        <v/>
      </c>
      <c r="OS865" s="132" t="str">
        <f t="array" aca="1" ref="OS865" ca="1">IFERROR(IF(LEN(OP865)=0,"",INDEX(OFFSET($AA$6,0,OR865,500,1),SMALL(IF(ISNUMBER(OFFSET($AA$6,0,OR865,500,1)),ROW(OFFSET($AA$6,0,OR865,500,1))-ROW(AA$5)),OQ865))),"")</f>
        <v/>
      </c>
      <c r="OT865" s="132" t="str">
        <f ca="1">IFERROR(INDEX(Calc!$R$6:$Z$505,Calc!$OS865,Calc!OT$4),"")</f>
        <v/>
      </c>
      <c r="OU865" s="132" t="str">
        <f ca="1">IFERROR(INDEX(Calc!$R$6:$Z$505,Calc!$OS865,Calc!OU$4),"")</f>
        <v/>
      </c>
      <c r="OV865" s="132" t="str">
        <f ca="1">IFERROR(INDEX(Calc!$R$6:$Z$505,Calc!$OS865,Calc!OV$4),"")</f>
        <v/>
      </c>
      <c r="OW865" s="138" t="str">
        <f ca="1">IFERROR(INDEX(Calc!$R$6:$Z$505,Calc!$OS865,Calc!OW$4),"")</f>
        <v/>
      </c>
      <c r="OX865" s="138" t="str">
        <f ca="1">IFERROR(INDEX(Calc!$R$6:$Z$505,Calc!$OS865,Calc!OX$4),"")</f>
        <v/>
      </c>
      <c r="OY865" s="132" t="str">
        <f t="shared" ca="1" si="188"/>
        <v/>
      </c>
      <c r="OZ865" s="132" t="str">
        <f t="shared" ca="1" si="189"/>
        <v/>
      </c>
      <c r="PA865" s="132" t="str">
        <f t="shared" ca="1" si="190"/>
        <v/>
      </c>
      <c r="PB865" s="132" t="str">
        <f t="shared" ca="1" si="191"/>
        <v/>
      </c>
    </row>
    <row r="866" spans="401:418" x14ac:dyDescent="0.25">
      <c r="OK866" s="132">
        <v>861</v>
      </c>
      <c r="OL866" s="143"/>
      <c r="OM866" s="132"/>
      <c r="ON866" s="132" t="str">
        <f>IFERROR(IF(OM866&lt;1,"",SUM($OM$6:$OM866))-$OM866+1,"")</f>
        <v/>
      </c>
      <c r="OO866" s="132" t="str">
        <f>IFERROR(IF(OM866&lt;1,"",SUM($OM$6:$OM866)),"")</f>
        <v/>
      </c>
      <c r="OP866" s="143" t="str">
        <f t="shared" ca="1" si="186"/>
        <v/>
      </c>
      <c r="OQ866" s="138" t="str">
        <f ca="1">IFERROR(IF(OK866&gt;$ON$4,"",COUNTIF($OP$6:OP866,OP866)),"")</f>
        <v/>
      </c>
      <c r="OR866" s="138" t="str">
        <f t="shared" ca="1" si="187"/>
        <v/>
      </c>
      <c r="OS866" s="132" t="str">
        <f t="array" aca="1" ref="OS866" ca="1">IFERROR(IF(LEN(OP866)=0,"",INDEX(OFFSET($AA$6,0,OR866,500,1),SMALL(IF(ISNUMBER(OFFSET($AA$6,0,OR866,500,1)),ROW(OFFSET($AA$6,0,OR866,500,1))-ROW(AA$5)),OQ866))),"")</f>
        <v/>
      </c>
      <c r="OT866" s="132" t="str">
        <f ca="1">IFERROR(INDEX(Calc!$R$6:$Z$505,Calc!$OS866,Calc!OT$4),"")</f>
        <v/>
      </c>
      <c r="OU866" s="132" t="str">
        <f ca="1">IFERROR(INDEX(Calc!$R$6:$Z$505,Calc!$OS866,Calc!OU$4),"")</f>
        <v/>
      </c>
      <c r="OV866" s="132" t="str">
        <f ca="1">IFERROR(INDEX(Calc!$R$6:$Z$505,Calc!$OS866,Calc!OV$4),"")</f>
        <v/>
      </c>
      <c r="OW866" s="138" t="str">
        <f ca="1">IFERROR(INDEX(Calc!$R$6:$Z$505,Calc!$OS866,Calc!OW$4),"")</f>
        <v/>
      </c>
      <c r="OX866" s="138" t="str">
        <f ca="1">IFERROR(INDEX(Calc!$R$6:$Z$505,Calc!$OS866,Calc!OX$4),"")</f>
        <v/>
      </c>
      <c r="OY866" s="132" t="str">
        <f t="shared" ca="1" si="188"/>
        <v/>
      </c>
      <c r="OZ866" s="132" t="str">
        <f t="shared" ca="1" si="189"/>
        <v/>
      </c>
      <c r="PA866" s="132" t="str">
        <f t="shared" ca="1" si="190"/>
        <v/>
      </c>
      <c r="PB866" s="132" t="str">
        <f t="shared" ca="1" si="191"/>
        <v/>
      </c>
    </row>
    <row r="867" spans="401:418" x14ac:dyDescent="0.25">
      <c r="OK867" s="132">
        <v>862</v>
      </c>
      <c r="OL867" s="143"/>
      <c r="OM867" s="132"/>
      <c r="ON867" s="132" t="str">
        <f>IFERROR(IF(OM867&lt;1,"",SUM($OM$6:$OM867))-$OM867+1,"")</f>
        <v/>
      </c>
      <c r="OO867" s="132" t="str">
        <f>IFERROR(IF(OM867&lt;1,"",SUM($OM$6:$OM867)),"")</f>
        <v/>
      </c>
      <c r="OP867" s="143" t="str">
        <f t="shared" ca="1" si="186"/>
        <v/>
      </c>
      <c r="OQ867" s="138" t="str">
        <f ca="1">IFERROR(IF(OK867&gt;$ON$4,"",COUNTIF($OP$6:OP867,OP867)),"")</f>
        <v/>
      </c>
      <c r="OR867" s="138" t="str">
        <f t="shared" ca="1" si="187"/>
        <v/>
      </c>
      <c r="OS867" s="132" t="str">
        <f t="array" aca="1" ref="OS867" ca="1">IFERROR(IF(LEN(OP867)=0,"",INDEX(OFFSET($AA$6,0,OR867,500,1),SMALL(IF(ISNUMBER(OFFSET($AA$6,0,OR867,500,1)),ROW(OFFSET($AA$6,0,OR867,500,1))-ROW(AA$5)),OQ867))),"")</f>
        <v/>
      </c>
      <c r="OT867" s="132" t="str">
        <f ca="1">IFERROR(INDEX(Calc!$R$6:$Z$505,Calc!$OS867,Calc!OT$4),"")</f>
        <v/>
      </c>
      <c r="OU867" s="132" t="str">
        <f ca="1">IFERROR(INDEX(Calc!$R$6:$Z$505,Calc!$OS867,Calc!OU$4),"")</f>
        <v/>
      </c>
      <c r="OV867" s="132" t="str">
        <f ca="1">IFERROR(INDEX(Calc!$R$6:$Z$505,Calc!$OS867,Calc!OV$4),"")</f>
        <v/>
      </c>
      <c r="OW867" s="138" t="str">
        <f ca="1">IFERROR(INDEX(Calc!$R$6:$Z$505,Calc!$OS867,Calc!OW$4),"")</f>
        <v/>
      </c>
      <c r="OX867" s="138" t="str">
        <f ca="1">IFERROR(INDEX(Calc!$R$6:$Z$505,Calc!$OS867,Calc!OX$4),"")</f>
        <v/>
      </c>
      <c r="OY867" s="132" t="str">
        <f t="shared" ca="1" si="188"/>
        <v/>
      </c>
      <c r="OZ867" s="132" t="str">
        <f t="shared" ca="1" si="189"/>
        <v/>
      </c>
      <c r="PA867" s="132" t="str">
        <f t="shared" ca="1" si="190"/>
        <v/>
      </c>
      <c r="PB867" s="132" t="str">
        <f t="shared" ca="1" si="191"/>
        <v/>
      </c>
    </row>
    <row r="868" spans="401:418" x14ac:dyDescent="0.25">
      <c r="OK868" s="132">
        <v>863</v>
      </c>
      <c r="OL868" s="143"/>
      <c r="OM868" s="132"/>
      <c r="ON868" s="132" t="str">
        <f>IFERROR(IF(OM868&lt;1,"",SUM($OM$6:$OM868))-$OM868+1,"")</f>
        <v/>
      </c>
      <c r="OO868" s="132" t="str">
        <f>IFERROR(IF(OM868&lt;1,"",SUM($OM$6:$OM868)),"")</f>
        <v/>
      </c>
      <c r="OP868" s="143" t="str">
        <f t="shared" ca="1" si="186"/>
        <v/>
      </c>
      <c r="OQ868" s="138" t="str">
        <f ca="1">IFERROR(IF(OK868&gt;$ON$4,"",COUNTIF($OP$6:OP868,OP868)),"")</f>
        <v/>
      </c>
      <c r="OR868" s="138" t="str">
        <f t="shared" ca="1" si="187"/>
        <v/>
      </c>
      <c r="OS868" s="132" t="str">
        <f t="array" aca="1" ref="OS868" ca="1">IFERROR(IF(LEN(OP868)=0,"",INDEX(OFFSET($AA$6,0,OR868,500,1),SMALL(IF(ISNUMBER(OFFSET($AA$6,0,OR868,500,1)),ROW(OFFSET($AA$6,0,OR868,500,1))-ROW(AA$5)),OQ868))),"")</f>
        <v/>
      </c>
      <c r="OT868" s="132" t="str">
        <f ca="1">IFERROR(INDEX(Calc!$R$6:$Z$505,Calc!$OS868,Calc!OT$4),"")</f>
        <v/>
      </c>
      <c r="OU868" s="132" t="str">
        <f ca="1">IFERROR(INDEX(Calc!$R$6:$Z$505,Calc!$OS868,Calc!OU$4),"")</f>
        <v/>
      </c>
      <c r="OV868" s="132" t="str">
        <f ca="1">IFERROR(INDEX(Calc!$R$6:$Z$505,Calc!$OS868,Calc!OV$4),"")</f>
        <v/>
      </c>
      <c r="OW868" s="138" t="str">
        <f ca="1">IFERROR(INDEX(Calc!$R$6:$Z$505,Calc!$OS868,Calc!OW$4),"")</f>
        <v/>
      </c>
      <c r="OX868" s="138" t="str">
        <f ca="1">IFERROR(INDEX(Calc!$R$6:$Z$505,Calc!$OS868,Calc!OX$4),"")</f>
        <v/>
      </c>
      <c r="OY868" s="132" t="str">
        <f t="shared" ca="1" si="188"/>
        <v/>
      </c>
      <c r="OZ868" s="132" t="str">
        <f t="shared" ca="1" si="189"/>
        <v/>
      </c>
      <c r="PA868" s="132" t="str">
        <f t="shared" ca="1" si="190"/>
        <v/>
      </c>
      <c r="PB868" s="132" t="str">
        <f t="shared" ca="1" si="191"/>
        <v/>
      </c>
    </row>
    <row r="869" spans="401:418" x14ac:dyDescent="0.25">
      <c r="OK869" s="132">
        <v>864</v>
      </c>
      <c r="OL869" s="143"/>
      <c r="OM869" s="132"/>
      <c r="ON869" s="132" t="str">
        <f>IFERROR(IF(OM869&lt;1,"",SUM($OM$6:$OM869))-$OM869+1,"")</f>
        <v/>
      </c>
      <c r="OO869" s="132" t="str">
        <f>IFERROR(IF(OM869&lt;1,"",SUM($OM$6:$OM869)),"")</f>
        <v/>
      </c>
      <c r="OP869" s="143" t="str">
        <f t="shared" ca="1" si="186"/>
        <v/>
      </c>
      <c r="OQ869" s="138" t="str">
        <f ca="1">IFERROR(IF(OK869&gt;$ON$4,"",COUNTIF($OP$6:OP869,OP869)),"")</f>
        <v/>
      </c>
      <c r="OR869" s="138" t="str">
        <f t="shared" ca="1" si="187"/>
        <v/>
      </c>
      <c r="OS869" s="132" t="str">
        <f t="array" aca="1" ref="OS869" ca="1">IFERROR(IF(LEN(OP869)=0,"",INDEX(OFFSET($AA$6,0,OR869,500,1),SMALL(IF(ISNUMBER(OFFSET($AA$6,0,OR869,500,1)),ROW(OFFSET($AA$6,0,OR869,500,1))-ROW(AA$5)),OQ869))),"")</f>
        <v/>
      </c>
      <c r="OT869" s="132" t="str">
        <f ca="1">IFERROR(INDEX(Calc!$R$6:$Z$505,Calc!$OS869,Calc!OT$4),"")</f>
        <v/>
      </c>
      <c r="OU869" s="132" t="str">
        <f ca="1">IFERROR(INDEX(Calc!$R$6:$Z$505,Calc!$OS869,Calc!OU$4),"")</f>
        <v/>
      </c>
      <c r="OV869" s="132" t="str">
        <f ca="1">IFERROR(INDEX(Calc!$R$6:$Z$505,Calc!$OS869,Calc!OV$4),"")</f>
        <v/>
      </c>
      <c r="OW869" s="138" t="str">
        <f ca="1">IFERROR(INDEX(Calc!$R$6:$Z$505,Calc!$OS869,Calc!OW$4),"")</f>
        <v/>
      </c>
      <c r="OX869" s="138" t="str">
        <f ca="1">IFERROR(INDEX(Calc!$R$6:$Z$505,Calc!$OS869,Calc!OX$4),"")</f>
        <v/>
      </c>
      <c r="OY869" s="132" t="str">
        <f t="shared" ca="1" si="188"/>
        <v/>
      </c>
      <c r="OZ869" s="132" t="str">
        <f t="shared" ca="1" si="189"/>
        <v/>
      </c>
      <c r="PA869" s="132" t="str">
        <f t="shared" ca="1" si="190"/>
        <v/>
      </c>
      <c r="PB869" s="132" t="str">
        <f t="shared" ca="1" si="191"/>
        <v/>
      </c>
    </row>
    <row r="870" spans="401:418" x14ac:dyDescent="0.25">
      <c r="OK870" s="132">
        <v>865</v>
      </c>
      <c r="OL870" s="143"/>
      <c r="OM870" s="132"/>
      <c r="ON870" s="132" t="str">
        <f>IFERROR(IF(OM870&lt;1,"",SUM($OM$6:$OM870))-$OM870+1,"")</f>
        <v/>
      </c>
      <c r="OO870" s="132" t="str">
        <f>IFERROR(IF(OM870&lt;1,"",SUM($OM$6:$OM870)),"")</f>
        <v/>
      </c>
      <c r="OP870" s="143" t="str">
        <f t="shared" ca="1" si="186"/>
        <v/>
      </c>
      <c r="OQ870" s="138" t="str">
        <f ca="1">IFERROR(IF(OK870&gt;$ON$4,"",COUNTIF($OP$6:OP870,OP870)),"")</f>
        <v/>
      </c>
      <c r="OR870" s="138" t="str">
        <f t="shared" ca="1" si="187"/>
        <v/>
      </c>
      <c r="OS870" s="132" t="str">
        <f t="array" aca="1" ref="OS870" ca="1">IFERROR(IF(LEN(OP870)=0,"",INDEX(OFFSET($AA$6,0,OR870,500,1),SMALL(IF(ISNUMBER(OFFSET($AA$6,0,OR870,500,1)),ROW(OFFSET($AA$6,0,OR870,500,1))-ROW(AA$5)),OQ870))),"")</f>
        <v/>
      </c>
      <c r="OT870" s="132" t="str">
        <f ca="1">IFERROR(INDEX(Calc!$R$6:$Z$505,Calc!$OS870,Calc!OT$4),"")</f>
        <v/>
      </c>
      <c r="OU870" s="132" t="str">
        <f ca="1">IFERROR(INDEX(Calc!$R$6:$Z$505,Calc!$OS870,Calc!OU$4),"")</f>
        <v/>
      </c>
      <c r="OV870" s="132" t="str">
        <f ca="1">IFERROR(INDEX(Calc!$R$6:$Z$505,Calc!$OS870,Calc!OV$4),"")</f>
        <v/>
      </c>
      <c r="OW870" s="138" t="str">
        <f ca="1">IFERROR(INDEX(Calc!$R$6:$Z$505,Calc!$OS870,Calc!OW$4),"")</f>
        <v/>
      </c>
      <c r="OX870" s="138" t="str">
        <f ca="1">IFERROR(INDEX(Calc!$R$6:$Z$505,Calc!$OS870,Calc!OX$4),"")</f>
        <v/>
      </c>
      <c r="OY870" s="132" t="str">
        <f t="shared" ca="1" si="188"/>
        <v/>
      </c>
      <c r="OZ870" s="132" t="str">
        <f t="shared" ca="1" si="189"/>
        <v/>
      </c>
      <c r="PA870" s="132" t="str">
        <f t="shared" ca="1" si="190"/>
        <v/>
      </c>
      <c r="PB870" s="132" t="str">
        <f t="shared" ca="1" si="191"/>
        <v/>
      </c>
    </row>
    <row r="871" spans="401:418" x14ac:dyDescent="0.25">
      <c r="OK871" s="132">
        <v>866</v>
      </c>
      <c r="OL871" s="143"/>
      <c r="OM871" s="132"/>
      <c r="ON871" s="132" t="str">
        <f>IFERROR(IF(OM871&lt;1,"",SUM($OM$6:$OM871))-$OM871+1,"")</f>
        <v/>
      </c>
      <c r="OO871" s="132" t="str">
        <f>IFERROR(IF(OM871&lt;1,"",SUM($OM$6:$OM871)),"")</f>
        <v/>
      </c>
      <c r="OP871" s="143" t="str">
        <f t="shared" ca="1" si="186"/>
        <v/>
      </c>
      <c r="OQ871" s="138" t="str">
        <f ca="1">IFERROR(IF(OK871&gt;$ON$4,"",COUNTIF($OP$6:OP871,OP871)),"")</f>
        <v/>
      </c>
      <c r="OR871" s="138" t="str">
        <f t="shared" ca="1" si="187"/>
        <v/>
      </c>
      <c r="OS871" s="132" t="str">
        <f t="array" aca="1" ref="OS871" ca="1">IFERROR(IF(LEN(OP871)=0,"",INDEX(OFFSET($AA$6,0,OR871,500,1),SMALL(IF(ISNUMBER(OFFSET($AA$6,0,OR871,500,1)),ROW(OFFSET($AA$6,0,OR871,500,1))-ROW(AA$5)),OQ871))),"")</f>
        <v/>
      </c>
      <c r="OT871" s="132" t="str">
        <f ca="1">IFERROR(INDEX(Calc!$R$6:$Z$505,Calc!$OS871,Calc!OT$4),"")</f>
        <v/>
      </c>
      <c r="OU871" s="132" t="str">
        <f ca="1">IFERROR(INDEX(Calc!$R$6:$Z$505,Calc!$OS871,Calc!OU$4),"")</f>
        <v/>
      </c>
      <c r="OV871" s="132" t="str">
        <f ca="1">IFERROR(INDEX(Calc!$R$6:$Z$505,Calc!$OS871,Calc!OV$4),"")</f>
        <v/>
      </c>
      <c r="OW871" s="138" t="str">
        <f ca="1">IFERROR(INDEX(Calc!$R$6:$Z$505,Calc!$OS871,Calc!OW$4),"")</f>
        <v/>
      </c>
      <c r="OX871" s="138" t="str">
        <f ca="1">IFERROR(INDEX(Calc!$R$6:$Z$505,Calc!$OS871,Calc!OX$4),"")</f>
        <v/>
      </c>
      <c r="OY871" s="132" t="str">
        <f t="shared" ca="1" si="188"/>
        <v/>
      </c>
      <c r="OZ871" s="132" t="str">
        <f t="shared" ca="1" si="189"/>
        <v/>
      </c>
      <c r="PA871" s="132" t="str">
        <f t="shared" ca="1" si="190"/>
        <v/>
      </c>
      <c r="PB871" s="132" t="str">
        <f t="shared" ca="1" si="191"/>
        <v/>
      </c>
    </row>
    <row r="872" spans="401:418" x14ac:dyDescent="0.25">
      <c r="OK872" s="132">
        <v>867</v>
      </c>
      <c r="OL872" s="143"/>
      <c r="OM872" s="132"/>
      <c r="ON872" s="132" t="str">
        <f>IFERROR(IF(OM872&lt;1,"",SUM($OM$6:$OM872))-$OM872+1,"")</f>
        <v/>
      </c>
      <c r="OO872" s="132" t="str">
        <f>IFERROR(IF(OM872&lt;1,"",SUM($OM$6:$OM872)),"")</f>
        <v/>
      </c>
      <c r="OP872" s="143" t="str">
        <f t="shared" ca="1" si="186"/>
        <v/>
      </c>
      <c r="OQ872" s="138" t="str">
        <f ca="1">IFERROR(IF(OK872&gt;$ON$4,"",COUNTIF($OP$6:OP872,OP872)),"")</f>
        <v/>
      </c>
      <c r="OR872" s="138" t="str">
        <f t="shared" ca="1" si="187"/>
        <v/>
      </c>
      <c r="OS872" s="132" t="str">
        <f t="array" aca="1" ref="OS872" ca="1">IFERROR(IF(LEN(OP872)=0,"",INDEX(OFFSET($AA$6,0,OR872,500,1),SMALL(IF(ISNUMBER(OFFSET($AA$6,0,OR872,500,1)),ROW(OFFSET($AA$6,0,OR872,500,1))-ROW(AA$5)),OQ872))),"")</f>
        <v/>
      </c>
      <c r="OT872" s="132" t="str">
        <f ca="1">IFERROR(INDEX(Calc!$R$6:$Z$505,Calc!$OS872,Calc!OT$4),"")</f>
        <v/>
      </c>
      <c r="OU872" s="132" t="str">
        <f ca="1">IFERROR(INDEX(Calc!$R$6:$Z$505,Calc!$OS872,Calc!OU$4),"")</f>
        <v/>
      </c>
      <c r="OV872" s="132" t="str">
        <f ca="1">IFERROR(INDEX(Calc!$R$6:$Z$505,Calc!$OS872,Calc!OV$4),"")</f>
        <v/>
      </c>
      <c r="OW872" s="138" t="str">
        <f ca="1">IFERROR(INDEX(Calc!$R$6:$Z$505,Calc!$OS872,Calc!OW$4),"")</f>
        <v/>
      </c>
      <c r="OX872" s="138" t="str">
        <f ca="1">IFERROR(INDEX(Calc!$R$6:$Z$505,Calc!$OS872,Calc!OX$4),"")</f>
        <v/>
      </c>
      <c r="OY872" s="132" t="str">
        <f t="shared" ca="1" si="188"/>
        <v/>
      </c>
      <c r="OZ872" s="132" t="str">
        <f t="shared" ca="1" si="189"/>
        <v/>
      </c>
      <c r="PA872" s="132" t="str">
        <f t="shared" ca="1" si="190"/>
        <v/>
      </c>
      <c r="PB872" s="132" t="str">
        <f t="shared" ca="1" si="191"/>
        <v/>
      </c>
    </row>
    <row r="873" spans="401:418" x14ac:dyDescent="0.25">
      <c r="OK873" s="132">
        <v>868</v>
      </c>
      <c r="OL873" s="143"/>
      <c r="OM873" s="132"/>
      <c r="ON873" s="132" t="str">
        <f>IFERROR(IF(OM873&lt;1,"",SUM($OM$6:$OM873))-$OM873+1,"")</f>
        <v/>
      </c>
      <c r="OO873" s="132" t="str">
        <f>IFERROR(IF(OM873&lt;1,"",SUM($OM$6:$OM873)),"")</f>
        <v/>
      </c>
      <c r="OP873" s="143" t="str">
        <f t="shared" ca="1" si="186"/>
        <v/>
      </c>
      <c r="OQ873" s="138" t="str">
        <f ca="1">IFERROR(IF(OK873&gt;$ON$4,"",COUNTIF($OP$6:OP873,OP873)),"")</f>
        <v/>
      </c>
      <c r="OR873" s="138" t="str">
        <f t="shared" ca="1" si="187"/>
        <v/>
      </c>
      <c r="OS873" s="132" t="str">
        <f t="array" aca="1" ref="OS873" ca="1">IFERROR(IF(LEN(OP873)=0,"",INDEX(OFFSET($AA$6,0,OR873,500,1),SMALL(IF(ISNUMBER(OFFSET($AA$6,0,OR873,500,1)),ROW(OFFSET($AA$6,0,OR873,500,1))-ROW(AA$5)),OQ873))),"")</f>
        <v/>
      </c>
      <c r="OT873" s="132" t="str">
        <f ca="1">IFERROR(INDEX(Calc!$R$6:$Z$505,Calc!$OS873,Calc!OT$4),"")</f>
        <v/>
      </c>
      <c r="OU873" s="132" t="str">
        <f ca="1">IFERROR(INDEX(Calc!$R$6:$Z$505,Calc!$OS873,Calc!OU$4),"")</f>
        <v/>
      </c>
      <c r="OV873" s="132" t="str">
        <f ca="1">IFERROR(INDEX(Calc!$R$6:$Z$505,Calc!$OS873,Calc!OV$4),"")</f>
        <v/>
      </c>
      <c r="OW873" s="138" t="str">
        <f ca="1">IFERROR(INDEX(Calc!$R$6:$Z$505,Calc!$OS873,Calc!OW$4),"")</f>
        <v/>
      </c>
      <c r="OX873" s="138" t="str">
        <f ca="1">IFERROR(INDEX(Calc!$R$6:$Z$505,Calc!$OS873,Calc!OX$4),"")</f>
        <v/>
      </c>
      <c r="OY873" s="132" t="str">
        <f t="shared" ca="1" si="188"/>
        <v/>
      </c>
      <c r="OZ873" s="132" t="str">
        <f t="shared" ca="1" si="189"/>
        <v/>
      </c>
      <c r="PA873" s="132" t="str">
        <f t="shared" ca="1" si="190"/>
        <v/>
      </c>
      <c r="PB873" s="132" t="str">
        <f t="shared" ca="1" si="191"/>
        <v/>
      </c>
    </row>
    <row r="874" spans="401:418" x14ac:dyDescent="0.25">
      <c r="OK874" s="132">
        <v>869</v>
      </c>
      <c r="OL874" s="143"/>
      <c r="OM874" s="132"/>
      <c r="ON874" s="132" t="str">
        <f>IFERROR(IF(OM874&lt;1,"",SUM($OM$6:$OM874))-$OM874+1,"")</f>
        <v/>
      </c>
      <c r="OO874" s="132" t="str">
        <f>IFERROR(IF(OM874&lt;1,"",SUM($OM$6:$OM874)),"")</f>
        <v/>
      </c>
      <c r="OP874" s="143" t="str">
        <f t="shared" ca="1" si="186"/>
        <v/>
      </c>
      <c r="OQ874" s="138" t="str">
        <f ca="1">IFERROR(IF(OK874&gt;$ON$4,"",COUNTIF($OP$6:OP874,OP874)),"")</f>
        <v/>
      </c>
      <c r="OR874" s="138" t="str">
        <f t="shared" ca="1" si="187"/>
        <v/>
      </c>
      <c r="OS874" s="132" t="str">
        <f t="array" aca="1" ref="OS874" ca="1">IFERROR(IF(LEN(OP874)=0,"",INDEX(OFFSET($AA$6,0,OR874,500,1),SMALL(IF(ISNUMBER(OFFSET($AA$6,0,OR874,500,1)),ROW(OFFSET($AA$6,0,OR874,500,1))-ROW(AA$5)),OQ874))),"")</f>
        <v/>
      </c>
      <c r="OT874" s="132" t="str">
        <f ca="1">IFERROR(INDEX(Calc!$R$6:$Z$505,Calc!$OS874,Calc!OT$4),"")</f>
        <v/>
      </c>
      <c r="OU874" s="132" t="str">
        <f ca="1">IFERROR(INDEX(Calc!$R$6:$Z$505,Calc!$OS874,Calc!OU$4),"")</f>
        <v/>
      </c>
      <c r="OV874" s="132" t="str">
        <f ca="1">IFERROR(INDEX(Calc!$R$6:$Z$505,Calc!$OS874,Calc!OV$4),"")</f>
        <v/>
      </c>
      <c r="OW874" s="138" t="str">
        <f ca="1">IFERROR(INDEX(Calc!$R$6:$Z$505,Calc!$OS874,Calc!OW$4),"")</f>
        <v/>
      </c>
      <c r="OX874" s="138" t="str">
        <f ca="1">IFERROR(INDEX(Calc!$R$6:$Z$505,Calc!$OS874,Calc!OX$4),"")</f>
        <v/>
      </c>
      <c r="OY874" s="132" t="str">
        <f t="shared" ca="1" si="188"/>
        <v/>
      </c>
      <c r="OZ874" s="132" t="str">
        <f t="shared" ca="1" si="189"/>
        <v/>
      </c>
      <c r="PA874" s="132" t="str">
        <f t="shared" ca="1" si="190"/>
        <v/>
      </c>
      <c r="PB874" s="132" t="str">
        <f t="shared" ca="1" si="191"/>
        <v/>
      </c>
    </row>
    <row r="875" spans="401:418" x14ac:dyDescent="0.25">
      <c r="OK875" s="132">
        <v>870</v>
      </c>
      <c r="OL875" s="143"/>
      <c r="OM875" s="132"/>
      <c r="ON875" s="132" t="str">
        <f>IFERROR(IF(OM875&lt;1,"",SUM($OM$6:$OM875))-$OM875+1,"")</f>
        <v/>
      </c>
      <c r="OO875" s="132" t="str">
        <f>IFERROR(IF(OM875&lt;1,"",SUM($OM$6:$OM875)),"")</f>
        <v/>
      </c>
      <c r="OP875" s="143" t="str">
        <f t="shared" ca="1" si="186"/>
        <v/>
      </c>
      <c r="OQ875" s="138" t="str">
        <f ca="1">IFERROR(IF(OK875&gt;$ON$4,"",COUNTIF($OP$6:OP875,OP875)),"")</f>
        <v/>
      </c>
      <c r="OR875" s="138" t="str">
        <f t="shared" ca="1" si="187"/>
        <v/>
      </c>
      <c r="OS875" s="132" t="str">
        <f t="array" aca="1" ref="OS875" ca="1">IFERROR(IF(LEN(OP875)=0,"",INDEX(OFFSET($AA$6,0,OR875,500,1),SMALL(IF(ISNUMBER(OFFSET($AA$6,0,OR875,500,1)),ROW(OFFSET($AA$6,0,OR875,500,1))-ROW(AA$5)),OQ875))),"")</f>
        <v/>
      </c>
      <c r="OT875" s="132" t="str">
        <f ca="1">IFERROR(INDEX(Calc!$R$6:$Z$505,Calc!$OS875,Calc!OT$4),"")</f>
        <v/>
      </c>
      <c r="OU875" s="132" t="str">
        <f ca="1">IFERROR(INDEX(Calc!$R$6:$Z$505,Calc!$OS875,Calc!OU$4),"")</f>
        <v/>
      </c>
      <c r="OV875" s="132" t="str">
        <f ca="1">IFERROR(INDEX(Calc!$R$6:$Z$505,Calc!$OS875,Calc!OV$4),"")</f>
        <v/>
      </c>
      <c r="OW875" s="138" t="str">
        <f ca="1">IFERROR(INDEX(Calc!$R$6:$Z$505,Calc!$OS875,Calc!OW$4),"")</f>
        <v/>
      </c>
      <c r="OX875" s="138" t="str">
        <f ca="1">IFERROR(INDEX(Calc!$R$6:$Z$505,Calc!$OS875,Calc!OX$4),"")</f>
        <v/>
      </c>
      <c r="OY875" s="132" t="str">
        <f t="shared" ca="1" si="188"/>
        <v/>
      </c>
      <c r="OZ875" s="132" t="str">
        <f t="shared" ca="1" si="189"/>
        <v/>
      </c>
      <c r="PA875" s="132" t="str">
        <f t="shared" ca="1" si="190"/>
        <v/>
      </c>
      <c r="PB875" s="132" t="str">
        <f t="shared" ca="1" si="191"/>
        <v/>
      </c>
    </row>
    <row r="876" spans="401:418" x14ac:dyDescent="0.25">
      <c r="OK876" s="132">
        <v>871</v>
      </c>
      <c r="OL876" s="143"/>
      <c r="OM876" s="132"/>
      <c r="ON876" s="132" t="str">
        <f>IFERROR(IF(OM876&lt;1,"",SUM($OM$6:$OM876))-$OM876+1,"")</f>
        <v/>
      </c>
      <c r="OO876" s="132" t="str">
        <f>IFERROR(IF(OM876&lt;1,"",SUM($OM$6:$OM876)),"")</f>
        <v/>
      </c>
      <c r="OP876" s="143" t="str">
        <f t="shared" ca="1" si="186"/>
        <v/>
      </c>
      <c r="OQ876" s="138" t="str">
        <f ca="1">IFERROR(IF(OK876&gt;$ON$4,"",COUNTIF($OP$6:OP876,OP876)),"")</f>
        <v/>
      </c>
      <c r="OR876" s="138" t="str">
        <f t="shared" ca="1" si="187"/>
        <v/>
      </c>
      <c r="OS876" s="132" t="str">
        <f t="array" aca="1" ref="OS876" ca="1">IFERROR(IF(LEN(OP876)=0,"",INDEX(OFFSET($AA$6,0,OR876,500,1),SMALL(IF(ISNUMBER(OFFSET($AA$6,0,OR876,500,1)),ROW(OFFSET($AA$6,0,OR876,500,1))-ROW(AA$5)),OQ876))),"")</f>
        <v/>
      </c>
      <c r="OT876" s="132" t="str">
        <f ca="1">IFERROR(INDEX(Calc!$R$6:$Z$505,Calc!$OS876,Calc!OT$4),"")</f>
        <v/>
      </c>
      <c r="OU876" s="132" t="str">
        <f ca="1">IFERROR(INDEX(Calc!$R$6:$Z$505,Calc!$OS876,Calc!OU$4),"")</f>
        <v/>
      </c>
      <c r="OV876" s="132" t="str">
        <f ca="1">IFERROR(INDEX(Calc!$R$6:$Z$505,Calc!$OS876,Calc!OV$4),"")</f>
        <v/>
      </c>
      <c r="OW876" s="138" t="str">
        <f ca="1">IFERROR(INDEX(Calc!$R$6:$Z$505,Calc!$OS876,Calc!OW$4),"")</f>
        <v/>
      </c>
      <c r="OX876" s="138" t="str">
        <f ca="1">IFERROR(INDEX(Calc!$R$6:$Z$505,Calc!$OS876,Calc!OX$4),"")</f>
        <v/>
      </c>
      <c r="OY876" s="132" t="str">
        <f t="shared" ca="1" si="188"/>
        <v/>
      </c>
      <c r="OZ876" s="132" t="str">
        <f t="shared" ca="1" si="189"/>
        <v/>
      </c>
      <c r="PA876" s="132" t="str">
        <f t="shared" ca="1" si="190"/>
        <v/>
      </c>
      <c r="PB876" s="132" t="str">
        <f t="shared" ca="1" si="191"/>
        <v/>
      </c>
    </row>
    <row r="877" spans="401:418" x14ac:dyDescent="0.25">
      <c r="OK877" s="132">
        <v>872</v>
      </c>
      <c r="OL877" s="143"/>
      <c r="OM877" s="132"/>
      <c r="ON877" s="132" t="str">
        <f>IFERROR(IF(OM877&lt;1,"",SUM($OM$6:$OM877))-$OM877+1,"")</f>
        <v/>
      </c>
      <c r="OO877" s="132" t="str">
        <f>IFERROR(IF(OM877&lt;1,"",SUM($OM$6:$OM877)),"")</f>
        <v/>
      </c>
      <c r="OP877" s="143" t="str">
        <f t="shared" ca="1" si="186"/>
        <v/>
      </c>
      <c r="OQ877" s="138" t="str">
        <f ca="1">IFERROR(IF(OK877&gt;$ON$4,"",COUNTIF($OP$6:OP877,OP877)),"")</f>
        <v/>
      </c>
      <c r="OR877" s="138" t="str">
        <f t="shared" ca="1" si="187"/>
        <v/>
      </c>
      <c r="OS877" s="132" t="str">
        <f t="array" aca="1" ref="OS877" ca="1">IFERROR(IF(LEN(OP877)=0,"",INDEX(OFFSET($AA$6,0,OR877,500,1),SMALL(IF(ISNUMBER(OFFSET($AA$6,0,OR877,500,1)),ROW(OFFSET($AA$6,0,OR877,500,1))-ROW(AA$5)),OQ877))),"")</f>
        <v/>
      </c>
      <c r="OT877" s="132" t="str">
        <f ca="1">IFERROR(INDEX(Calc!$R$6:$Z$505,Calc!$OS877,Calc!OT$4),"")</f>
        <v/>
      </c>
      <c r="OU877" s="132" t="str">
        <f ca="1">IFERROR(INDEX(Calc!$R$6:$Z$505,Calc!$OS877,Calc!OU$4),"")</f>
        <v/>
      </c>
      <c r="OV877" s="132" t="str">
        <f ca="1">IFERROR(INDEX(Calc!$R$6:$Z$505,Calc!$OS877,Calc!OV$4),"")</f>
        <v/>
      </c>
      <c r="OW877" s="138" t="str">
        <f ca="1">IFERROR(INDEX(Calc!$R$6:$Z$505,Calc!$OS877,Calc!OW$4),"")</f>
        <v/>
      </c>
      <c r="OX877" s="138" t="str">
        <f ca="1">IFERROR(INDEX(Calc!$R$6:$Z$505,Calc!$OS877,Calc!OX$4),"")</f>
        <v/>
      </c>
      <c r="OY877" s="132" t="str">
        <f t="shared" ca="1" si="188"/>
        <v/>
      </c>
      <c r="OZ877" s="132" t="str">
        <f t="shared" ca="1" si="189"/>
        <v/>
      </c>
      <c r="PA877" s="132" t="str">
        <f t="shared" ca="1" si="190"/>
        <v/>
      </c>
      <c r="PB877" s="132" t="str">
        <f t="shared" ca="1" si="191"/>
        <v/>
      </c>
    </row>
    <row r="878" spans="401:418" x14ac:dyDescent="0.25">
      <c r="OK878" s="132">
        <v>873</v>
      </c>
      <c r="OL878" s="143"/>
      <c r="OM878" s="132"/>
      <c r="ON878" s="132" t="str">
        <f>IFERROR(IF(OM878&lt;1,"",SUM($OM$6:$OM878))-$OM878+1,"")</f>
        <v/>
      </c>
      <c r="OO878" s="132" t="str">
        <f>IFERROR(IF(OM878&lt;1,"",SUM($OM$6:$OM878)),"")</f>
        <v/>
      </c>
      <c r="OP878" s="143" t="str">
        <f t="shared" ca="1" si="186"/>
        <v/>
      </c>
      <c r="OQ878" s="138" t="str">
        <f ca="1">IFERROR(IF(OK878&gt;$ON$4,"",COUNTIF($OP$6:OP878,OP878)),"")</f>
        <v/>
      </c>
      <c r="OR878" s="138" t="str">
        <f t="shared" ca="1" si="187"/>
        <v/>
      </c>
      <c r="OS878" s="132" t="str">
        <f t="array" aca="1" ref="OS878" ca="1">IFERROR(IF(LEN(OP878)=0,"",INDEX(OFFSET($AA$6,0,OR878,500,1),SMALL(IF(ISNUMBER(OFFSET($AA$6,0,OR878,500,1)),ROW(OFFSET($AA$6,0,OR878,500,1))-ROW(AA$5)),OQ878))),"")</f>
        <v/>
      </c>
      <c r="OT878" s="132" t="str">
        <f ca="1">IFERROR(INDEX(Calc!$R$6:$Z$505,Calc!$OS878,Calc!OT$4),"")</f>
        <v/>
      </c>
      <c r="OU878" s="132" t="str">
        <f ca="1">IFERROR(INDEX(Calc!$R$6:$Z$505,Calc!$OS878,Calc!OU$4),"")</f>
        <v/>
      </c>
      <c r="OV878" s="132" t="str">
        <f ca="1">IFERROR(INDEX(Calc!$R$6:$Z$505,Calc!$OS878,Calc!OV$4),"")</f>
        <v/>
      </c>
      <c r="OW878" s="138" t="str">
        <f ca="1">IFERROR(INDEX(Calc!$R$6:$Z$505,Calc!$OS878,Calc!OW$4),"")</f>
        <v/>
      </c>
      <c r="OX878" s="138" t="str">
        <f ca="1">IFERROR(INDEX(Calc!$R$6:$Z$505,Calc!$OS878,Calc!OX$4),"")</f>
        <v/>
      </c>
      <c r="OY878" s="132" t="str">
        <f t="shared" ca="1" si="188"/>
        <v/>
      </c>
      <c r="OZ878" s="132" t="str">
        <f t="shared" ca="1" si="189"/>
        <v/>
      </c>
      <c r="PA878" s="132" t="str">
        <f t="shared" ca="1" si="190"/>
        <v/>
      </c>
      <c r="PB878" s="132" t="str">
        <f t="shared" ca="1" si="191"/>
        <v/>
      </c>
    </row>
    <row r="879" spans="401:418" x14ac:dyDescent="0.25">
      <c r="OK879" s="132">
        <v>874</v>
      </c>
      <c r="OL879" s="143"/>
      <c r="OM879" s="132"/>
      <c r="ON879" s="132" t="str">
        <f>IFERROR(IF(OM879&lt;1,"",SUM($OM$6:$OM879))-$OM879+1,"")</f>
        <v/>
      </c>
      <c r="OO879" s="132" t="str">
        <f>IFERROR(IF(OM879&lt;1,"",SUM($OM$6:$OM879)),"")</f>
        <v/>
      </c>
      <c r="OP879" s="143" t="str">
        <f t="shared" ca="1" si="186"/>
        <v/>
      </c>
      <c r="OQ879" s="138" t="str">
        <f ca="1">IFERROR(IF(OK879&gt;$ON$4,"",COUNTIF($OP$6:OP879,OP879)),"")</f>
        <v/>
      </c>
      <c r="OR879" s="138" t="str">
        <f t="shared" ca="1" si="187"/>
        <v/>
      </c>
      <c r="OS879" s="132" t="str">
        <f t="array" aca="1" ref="OS879" ca="1">IFERROR(IF(LEN(OP879)=0,"",INDEX(OFFSET($AA$6,0,OR879,500,1),SMALL(IF(ISNUMBER(OFFSET($AA$6,0,OR879,500,1)),ROW(OFFSET($AA$6,0,OR879,500,1))-ROW(AA$5)),OQ879))),"")</f>
        <v/>
      </c>
      <c r="OT879" s="132" t="str">
        <f ca="1">IFERROR(INDEX(Calc!$R$6:$Z$505,Calc!$OS879,Calc!OT$4),"")</f>
        <v/>
      </c>
      <c r="OU879" s="132" t="str">
        <f ca="1">IFERROR(INDEX(Calc!$R$6:$Z$505,Calc!$OS879,Calc!OU$4),"")</f>
        <v/>
      </c>
      <c r="OV879" s="132" t="str">
        <f ca="1">IFERROR(INDEX(Calc!$R$6:$Z$505,Calc!$OS879,Calc!OV$4),"")</f>
        <v/>
      </c>
      <c r="OW879" s="138" t="str">
        <f ca="1">IFERROR(INDEX(Calc!$R$6:$Z$505,Calc!$OS879,Calc!OW$4),"")</f>
        <v/>
      </c>
      <c r="OX879" s="138" t="str">
        <f ca="1">IFERROR(INDEX(Calc!$R$6:$Z$505,Calc!$OS879,Calc!OX$4),"")</f>
        <v/>
      </c>
      <c r="OY879" s="132" t="str">
        <f t="shared" ca="1" si="188"/>
        <v/>
      </c>
      <c r="OZ879" s="132" t="str">
        <f t="shared" ca="1" si="189"/>
        <v/>
      </c>
      <c r="PA879" s="132" t="str">
        <f t="shared" ca="1" si="190"/>
        <v/>
      </c>
      <c r="PB879" s="132" t="str">
        <f t="shared" ca="1" si="191"/>
        <v/>
      </c>
    </row>
    <row r="880" spans="401:418" x14ac:dyDescent="0.25">
      <c r="OK880" s="132">
        <v>875</v>
      </c>
      <c r="OL880" s="143"/>
      <c r="OM880" s="132"/>
      <c r="ON880" s="132" t="str">
        <f>IFERROR(IF(OM880&lt;1,"",SUM($OM$6:$OM880))-$OM880+1,"")</f>
        <v/>
      </c>
      <c r="OO880" s="132" t="str">
        <f>IFERROR(IF(OM880&lt;1,"",SUM($OM$6:$OM880)),"")</f>
        <v/>
      </c>
      <c r="OP880" s="143" t="str">
        <f t="shared" ca="1" si="186"/>
        <v/>
      </c>
      <c r="OQ880" s="138" t="str">
        <f ca="1">IFERROR(IF(OK880&gt;$ON$4,"",COUNTIF($OP$6:OP880,OP880)),"")</f>
        <v/>
      </c>
      <c r="OR880" s="138" t="str">
        <f t="shared" ca="1" si="187"/>
        <v/>
      </c>
      <c r="OS880" s="132" t="str">
        <f t="array" aca="1" ref="OS880" ca="1">IFERROR(IF(LEN(OP880)=0,"",INDEX(OFFSET($AA$6,0,OR880,500,1),SMALL(IF(ISNUMBER(OFFSET($AA$6,0,OR880,500,1)),ROW(OFFSET($AA$6,0,OR880,500,1))-ROW(AA$5)),OQ880))),"")</f>
        <v/>
      </c>
      <c r="OT880" s="132" t="str">
        <f ca="1">IFERROR(INDEX(Calc!$R$6:$Z$505,Calc!$OS880,Calc!OT$4),"")</f>
        <v/>
      </c>
      <c r="OU880" s="132" t="str">
        <f ca="1">IFERROR(INDEX(Calc!$R$6:$Z$505,Calc!$OS880,Calc!OU$4),"")</f>
        <v/>
      </c>
      <c r="OV880" s="132" t="str">
        <f ca="1">IFERROR(INDEX(Calc!$R$6:$Z$505,Calc!$OS880,Calc!OV$4),"")</f>
        <v/>
      </c>
      <c r="OW880" s="138" t="str">
        <f ca="1">IFERROR(INDEX(Calc!$R$6:$Z$505,Calc!$OS880,Calc!OW$4),"")</f>
        <v/>
      </c>
      <c r="OX880" s="138" t="str">
        <f ca="1">IFERROR(INDEX(Calc!$R$6:$Z$505,Calc!$OS880,Calc!OX$4),"")</f>
        <v/>
      </c>
      <c r="OY880" s="132" t="str">
        <f t="shared" ca="1" si="188"/>
        <v/>
      </c>
      <c r="OZ880" s="132" t="str">
        <f t="shared" ca="1" si="189"/>
        <v/>
      </c>
      <c r="PA880" s="132" t="str">
        <f t="shared" ca="1" si="190"/>
        <v/>
      </c>
      <c r="PB880" s="132" t="str">
        <f t="shared" ca="1" si="191"/>
        <v/>
      </c>
    </row>
    <row r="881" spans="401:418" x14ac:dyDescent="0.25">
      <c r="OK881" s="132">
        <v>876</v>
      </c>
      <c r="OL881" s="143"/>
      <c r="OM881" s="132"/>
      <c r="ON881" s="132" t="str">
        <f>IFERROR(IF(OM881&lt;1,"",SUM($OM$6:$OM881))-$OM881+1,"")</f>
        <v/>
      </c>
      <c r="OO881" s="132" t="str">
        <f>IFERROR(IF(OM881&lt;1,"",SUM($OM$6:$OM881)),"")</f>
        <v/>
      </c>
      <c r="OP881" s="143" t="str">
        <f t="shared" ca="1" si="186"/>
        <v/>
      </c>
      <c r="OQ881" s="138" t="str">
        <f ca="1">IFERROR(IF(OK881&gt;$ON$4,"",COUNTIF($OP$6:OP881,OP881)),"")</f>
        <v/>
      </c>
      <c r="OR881" s="138" t="str">
        <f t="shared" ca="1" si="187"/>
        <v/>
      </c>
      <c r="OS881" s="132" t="str">
        <f t="array" aca="1" ref="OS881" ca="1">IFERROR(IF(LEN(OP881)=0,"",INDEX(OFFSET($AA$6,0,OR881,500,1),SMALL(IF(ISNUMBER(OFFSET($AA$6,0,OR881,500,1)),ROW(OFFSET($AA$6,0,OR881,500,1))-ROW(AA$5)),OQ881))),"")</f>
        <v/>
      </c>
      <c r="OT881" s="132" t="str">
        <f ca="1">IFERROR(INDEX(Calc!$R$6:$Z$505,Calc!$OS881,Calc!OT$4),"")</f>
        <v/>
      </c>
      <c r="OU881" s="132" t="str">
        <f ca="1">IFERROR(INDEX(Calc!$R$6:$Z$505,Calc!$OS881,Calc!OU$4),"")</f>
        <v/>
      </c>
      <c r="OV881" s="132" t="str">
        <f ca="1">IFERROR(INDEX(Calc!$R$6:$Z$505,Calc!$OS881,Calc!OV$4),"")</f>
        <v/>
      </c>
      <c r="OW881" s="138" t="str">
        <f ca="1">IFERROR(INDEX(Calc!$R$6:$Z$505,Calc!$OS881,Calc!OW$4),"")</f>
        <v/>
      </c>
      <c r="OX881" s="138" t="str">
        <f ca="1">IFERROR(INDEX(Calc!$R$6:$Z$505,Calc!$OS881,Calc!OX$4),"")</f>
        <v/>
      </c>
      <c r="OY881" s="132" t="str">
        <f t="shared" ca="1" si="188"/>
        <v/>
      </c>
      <c r="OZ881" s="132" t="str">
        <f t="shared" ca="1" si="189"/>
        <v/>
      </c>
      <c r="PA881" s="132" t="str">
        <f t="shared" ca="1" si="190"/>
        <v/>
      </c>
      <c r="PB881" s="132" t="str">
        <f t="shared" ca="1" si="191"/>
        <v/>
      </c>
    </row>
    <row r="882" spans="401:418" x14ac:dyDescent="0.25">
      <c r="OK882" s="132">
        <v>877</v>
      </c>
      <c r="OL882" s="143"/>
      <c r="OM882" s="132"/>
      <c r="ON882" s="132" t="str">
        <f>IFERROR(IF(OM882&lt;1,"",SUM($OM$6:$OM882))-$OM882+1,"")</f>
        <v/>
      </c>
      <c r="OO882" s="132" t="str">
        <f>IFERROR(IF(OM882&lt;1,"",SUM($OM$6:$OM882)),"")</f>
        <v/>
      </c>
      <c r="OP882" s="143" t="str">
        <f t="shared" ca="1" si="186"/>
        <v/>
      </c>
      <c r="OQ882" s="138" t="str">
        <f ca="1">IFERROR(IF(OK882&gt;$ON$4,"",COUNTIF($OP$6:OP882,OP882)),"")</f>
        <v/>
      </c>
      <c r="OR882" s="138" t="str">
        <f t="shared" ca="1" si="187"/>
        <v/>
      </c>
      <c r="OS882" s="132" t="str">
        <f t="array" aca="1" ref="OS882" ca="1">IFERROR(IF(LEN(OP882)=0,"",INDEX(OFFSET($AA$6,0,OR882,500,1),SMALL(IF(ISNUMBER(OFFSET($AA$6,0,OR882,500,1)),ROW(OFFSET($AA$6,0,OR882,500,1))-ROW(AA$5)),OQ882))),"")</f>
        <v/>
      </c>
      <c r="OT882" s="132" t="str">
        <f ca="1">IFERROR(INDEX(Calc!$R$6:$Z$505,Calc!$OS882,Calc!OT$4),"")</f>
        <v/>
      </c>
      <c r="OU882" s="132" t="str">
        <f ca="1">IFERROR(INDEX(Calc!$R$6:$Z$505,Calc!$OS882,Calc!OU$4),"")</f>
        <v/>
      </c>
      <c r="OV882" s="132" t="str">
        <f ca="1">IFERROR(INDEX(Calc!$R$6:$Z$505,Calc!$OS882,Calc!OV$4),"")</f>
        <v/>
      </c>
      <c r="OW882" s="138" t="str">
        <f ca="1">IFERROR(INDEX(Calc!$R$6:$Z$505,Calc!$OS882,Calc!OW$4),"")</f>
        <v/>
      </c>
      <c r="OX882" s="138" t="str">
        <f ca="1">IFERROR(INDEX(Calc!$R$6:$Z$505,Calc!$OS882,Calc!OX$4),"")</f>
        <v/>
      </c>
      <c r="OY882" s="132" t="str">
        <f t="shared" ca="1" si="188"/>
        <v/>
      </c>
      <c r="OZ882" s="132" t="str">
        <f t="shared" ca="1" si="189"/>
        <v/>
      </c>
      <c r="PA882" s="132" t="str">
        <f t="shared" ca="1" si="190"/>
        <v/>
      </c>
      <c r="PB882" s="132" t="str">
        <f t="shared" ca="1" si="191"/>
        <v/>
      </c>
    </row>
    <row r="883" spans="401:418" x14ac:dyDescent="0.25">
      <c r="OK883" s="132">
        <v>878</v>
      </c>
      <c r="OL883" s="143"/>
      <c r="OM883" s="132"/>
      <c r="ON883" s="132" t="str">
        <f>IFERROR(IF(OM883&lt;1,"",SUM($OM$6:$OM883))-$OM883+1,"")</f>
        <v/>
      </c>
      <c r="OO883" s="132" t="str">
        <f>IFERROR(IF(OM883&lt;1,"",SUM($OM$6:$OM883)),"")</f>
        <v/>
      </c>
      <c r="OP883" s="143" t="str">
        <f t="shared" ca="1" si="186"/>
        <v/>
      </c>
      <c r="OQ883" s="138" t="str">
        <f ca="1">IFERROR(IF(OK883&gt;$ON$4,"",COUNTIF($OP$6:OP883,OP883)),"")</f>
        <v/>
      </c>
      <c r="OR883" s="138" t="str">
        <f t="shared" ca="1" si="187"/>
        <v/>
      </c>
      <c r="OS883" s="132" t="str">
        <f t="array" aca="1" ref="OS883" ca="1">IFERROR(IF(LEN(OP883)=0,"",INDEX(OFFSET($AA$6,0,OR883,500,1),SMALL(IF(ISNUMBER(OFFSET($AA$6,0,OR883,500,1)),ROW(OFFSET($AA$6,0,OR883,500,1))-ROW(AA$5)),OQ883))),"")</f>
        <v/>
      </c>
      <c r="OT883" s="132" t="str">
        <f ca="1">IFERROR(INDEX(Calc!$R$6:$Z$505,Calc!$OS883,Calc!OT$4),"")</f>
        <v/>
      </c>
      <c r="OU883" s="132" t="str">
        <f ca="1">IFERROR(INDEX(Calc!$R$6:$Z$505,Calc!$OS883,Calc!OU$4),"")</f>
        <v/>
      </c>
      <c r="OV883" s="132" t="str">
        <f ca="1">IFERROR(INDEX(Calc!$R$6:$Z$505,Calc!$OS883,Calc!OV$4),"")</f>
        <v/>
      </c>
      <c r="OW883" s="138" t="str">
        <f ca="1">IFERROR(INDEX(Calc!$R$6:$Z$505,Calc!$OS883,Calc!OW$4),"")</f>
        <v/>
      </c>
      <c r="OX883" s="138" t="str">
        <f ca="1">IFERROR(INDEX(Calc!$R$6:$Z$505,Calc!$OS883,Calc!OX$4),"")</f>
        <v/>
      </c>
      <c r="OY883" s="132" t="str">
        <f t="shared" ca="1" si="188"/>
        <v/>
      </c>
      <c r="OZ883" s="132" t="str">
        <f t="shared" ca="1" si="189"/>
        <v/>
      </c>
      <c r="PA883" s="132" t="str">
        <f t="shared" ca="1" si="190"/>
        <v/>
      </c>
      <c r="PB883" s="132" t="str">
        <f t="shared" ca="1" si="191"/>
        <v/>
      </c>
    </row>
    <row r="884" spans="401:418" x14ac:dyDescent="0.25">
      <c r="OK884" s="132">
        <v>879</v>
      </c>
      <c r="OL884" s="143"/>
      <c r="OM884" s="132"/>
      <c r="ON884" s="132" t="str">
        <f>IFERROR(IF(OM884&lt;1,"",SUM($OM$6:$OM884))-$OM884+1,"")</f>
        <v/>
      </c>
      <c r="OO884" s="132" t="str">
        <f>IFERROR(IF(OM884&lt;1,"",SUM($OM$6:$OM884)),"")</f>
        <v/>
      </c>
      <c r="OP884" s="143" t="str">
        <f t="shared" ca="1" si="186"/>
        <v/>
      </c>
      <c r="OQ884" s="138" t="str">
        <f ca="1">IFERROR(IF(OK884&gt;$ON$4,"",COUNTIF($OP$6:OP884,OP884)),"")</f>
        <v/>
      </c>
      <c r="OR884" s="138" t="str">
        <f t="shared" ca="1" si="187"/>
        <v/>
      </c>
      <c r="OS884" s="132" t="str">
        <f t="array" aca="1" ref="OS884" ca="1">IFERROR(IF(LEN(OP884)=0,"",INDEX(OFFSET($AA$6,0,OR884,500,1),SMALL(IF(ISNUMBER(OFFSET($AA$6,0,OR884,500,1)),ROW(OFFSET($AA$6,0,OR884,500,1))-ROW(AA$5)),OQ884))),"")</f>
        <v/>
      </c>
      <c r="OT884" s="132" t="str">
        <f ca="1">IFERROR(INDEX(Calc!$R$6:$Z$505,Calc!$OS884,Calc!OT$4),"")</f>
        <v/>
      </c>
      <c r="OU884" s="132" t="str">
        <f ca="1">IFERROR(INDEX(Calc!$R$6:$Z$505,Calc!$OS884,Calc!OU$4),"")</f>
        <v/>
      </c>
      <c r="OV884" s="132" t="str">
        <f ca="1">IFERROR(INDEX(Calc!$R$6:$Z$505,Calc!$OS884,Calc!OV$4),"")</f>
        <v/>
      </c>
      <c r="OW884" s="138" t="str">
        <f ca="1">IFERROR(INDEX(Calc!$R$6:$Z$505,Calc!$OS884,Calc!OW$4),"")</f>
        <v/>
      </c>
      <c r="OX884" s="138" t="str">
        <f ca="1">IFERROR(INDEX(Calc!$R$6:$Z$505,Calc!$OS884,Calc!OX$4),"")</f>
        <v/>
      </c>
      <c r="OY884" s="132" t="str">
        <f t="shared" ca="1" si="188"/>
        <v/>
      </c>
      <c r="OZ884" s="132" t="str">
        <f t="shared" ca="1" si="189"/>
        <v/>
      </c>
      <c r="PA884" s="132" t="str">
        <f t="shared" ca="1" si="190"/>
        <v/>
      </c>
      <c r="PB884" s="132" t="str">
        <f t="shared" ca="1" si="191"/>
        <v/>
      </c>
    </row>
    <row r="885" spans="401:418" x14ac:dyDescent="0.25">
      <c r="OK885" s="132">
        <v>880</v>
      </c>
      <c r="OL885" s="143"/>
      <c r="OM885" s="132"/>
      <c r="ON885" s="132" t="str">
        <f>IFERROR(IF(OM885&lt;1,"",SUM($OM$6:$OM885))-$OM885+1,"")</f>
        <v/>
      </c>
      <c r="OO885" s="132" t="str">
        <f>IFERROR(IF(OM885&lt;1,"",SUM($OM$6:$OM885)),"")</f>
        <v/>
      </c>
      <c r="OP885" s="143" t="str">
        <f t="shared" ca="1" si="186"/>
        <v/>
      </c>
      <c r="OQ885" s="138" t="str">
        <f ca="1">IFERROR(IF(OK885&gt;$ON$4,"",COUNTIF($OP$6:OP885,OP885)),"")</f>
        <v/>
      </c>
      <c r="OR885" s="138" t="str">
        <f t="shared" ca="1" si="187"/>
        <v/>
      </c>
      <c r="OS885" s="132" t="str">
        <f t="array" aca="1" ref="OS885" ca="1">IFERROR(IF(LEN(OP885)=0,"",INDEX(OFFSET($AA$6,0,OR885,500,1),SMALL(IF(ISNUMBER(OFFSET($AA$6,0,OR885,500,1)),ROW(OFFSET($AA$6,0,OR885,500,1))-ROW(AA$5)),OQ885))),"")</f>
        <v/>
      </c>
      <c r="OT885" s="132" t="str">
        <f ca="1">IFERROR(INDEX(Calc!$R$6:$Z$505,Calc!$OS885,Calc!OT$4),"")</f>
        <v/>
      </c>
      <c r="OU885" s="132" t="str">
        <f ca="1">IFERROR(INDEX(Calc!$R$6:$Z$505,Calc!$OS885,Calc!OU$4),"")</f>
        <v/>
      </c>
      <c r="OV885" s="132" t="str">
        <f ca="1">IFERROR(INDEX(Calc!$R$6:$Z$505,Calc!$OS885,Calc!OV$4),"")</f>
        <v/>
      </c>
      <c r="OW885" s="138" t="str">
        <f ca="1">IFERROR(INDEX(Calc!$R$6:$Z$505,Calc!$OS885,Calc!OW$4),"")</f>
        <v/>
      </c>
      <c r="OX885" s="138" t="str">
        <f ca="1">IFERROR(INDEX(Calc!$R$6:$Z$505,Calc!$OS885,Calc!OX$4),"")</f>
        <v/>
      </c>
      <c r="OY885" s="132" t="str">
        <f t="shared" ca="1" si="188"/>
        <v/>
      </c>
      <c r="OZ885" s="132" t="str">
        <f t="shared" ca="1" si="189"/>
        <v/>
      </c>
      <c r="PA885" s="132" t="str">
        <f t="shared" ca="1" si="190"/>
        <v/>
      </c>
      <c r="PB885" s="132" t="str">
        <f t="shared" ca="1" si="191"/>
        <v/>
      </c>
    </row>
    <row r="886" spans="401:418" x14ac:dyDescent="0.25">
      <c r="OK886" s="132">
        <v>881</v>
      </c>
      <c r="OL886" s="143"/>
      <c r="OM886" s="132"/>
      <c r="ON886" s="132" t="str">
        <f>IFERROR(IF(OM886&lt;1,"",SUM($OM$6:$OM886))-$OM886+1,"")</f>
        <v/>
      </c>
      <c r="OO886" s="132" t="str">
        <f>IFERROR(IF(OM886&lt;1,"",SUM($OM$6:$OM886)),"")</f>
        <v/>
      </c>
      <c r="OP886" s="143" t="str">
        <f t="shared" ca="1" si="186"/>
        <v/>
      </c>
      <c r="OQ886" s="138" t="str">
        <f ca="1">IFERROR(IF(OK886&gt;$ON$4,"",COUNTIF($OP$6:OP886,OP886)),"")</f>
        <v/>
      </c>
      <c r="OR886" s="138" t="str">
        <f t="shared" ca="1" si="187"/>
        <v/>
      </c>
      <c r="OS886" s="132" t="str">
        <f t="array" aca="1" ref="OS886" ca="1">IFERROR(IF(LEN(OP886)=0,"",INDEX(OFFSET($AA$6,0,OR886,500,1),SMALL(IF(ISNUMBER(OFFSET($AA$6,0,OR886,500,1)),ROW(OFFSET($AA$6,0,OR886,500,1))-ROW(AA$5)),OQ886))),"")</f>
        <v/>
      </c>
      <c r="OT886" s="132" t="str">
        <f ca="1">IFERROR(INDEX(Calc!$R$6:$Z$505,Calc!$OS886,Calc!OT$4),"")</f>
        <v/>
      </c>
      <c r="OU886" s="132" t="str">
        <f ca="1">IFERROR(INDEX(Calc!$R$6:$Z$505,Calc!$OS886,Calc!OU$4),"")</f>
        <v/>
      </c>
      <c r="OV886" s="132" t="str">
        <f ca="1">IFERROR(INDEX(Calc!$R$6:$Z$505,Calc!$OS886,Calc!OV$4),"")</f>
        <v/>
      </c>
      <c r="OW886" s="138" t="str">
        <f ca="1">IFERROR(INDEX(Calc!$R$6:$Z$505,Calc!$OS886,Calc!OW$4),"")</f>
        <v/>
      </c>
      <c r="OX886" s="138" t="str">
        <f ca="1">IFERROR(INDEX(Calc!$R$6:$Z$505,Calc!$OS886,Calc!OX$4),"")</f>
        <v/>
      </c>
      <c r="OY886" s="132" t="str">
        <f t="shared" ca="1" si="188"/>
        <v/>
      </c>
      <c r="OZ886" s="132" t="str">
        <f t="shared" ca="1" si="189"/>
        <v/>
      </c>
      <c r="PA886" s="132" t="str">
        <f t="shared" ca="1" si="190"/>
        <v/>
      </c>
      <c r="PB886" s="132" t="str">
        <f t="shared" ca="1" si="191"/>
        <v/>
      </c>
    </row>
    <row r="887" spans="401:418" x14ac:dyDescent="0.25">
      <c r="OK887" s="132">
        <v>882</v>
      </c>
      <c r="OL887" s="143"/>
      <c r="OM887" s="132"/>
      <c r="ON887" s="132" t="str">
        <f>IFERROR(IF(OM887&lt;1,"",SUM($OM$6:$OM887))-$OM887+1,"")</f>
        <v/>
      </c>
      <c r="OO887" s="132" t="str">
        <f>IFERROR(IF(OM887&lt;1,"",SUM($OM$6:$OM887)),"")</f>
        <v/>
      </c>
      <c r="OP887" s="143" t="str">
        <f t="shared" ca="1" si="186"/>
        <v/>
      </c>
      <c r="OQ887" s="138" t="str">
        <f ca="1">IFERROR(IF(OK887&gt;$ON$4,"",COUNTIF($OP$6:OP887,OP887)),"")</f>
        <v/>
      </c>
      <c r="OR887" s="138" t="str">
        <f t="shared" ca="1" si="187"/>
        <v/>
      </c>
      <c r="OS887" s="132" t="str">
        <f t="array" aca="1" ref="OS887" ca="1">IFERROR(IF(LEN(OP887)=0,"",INDEX(OFFSET($AA$6,0,OR887,500,1),SMALL(IF(ISNUMBER(OFFSET($AA$6,0,OR887,500,1)),ROW(OFFSET($AA$6,0,OR887,500,1))-ROW(AA$5)),OQ887))),"")</f>
        <v/>
      </c>
      <c r="OT887" s="132" t="str">
        <f ca="1">IFERROR(INDEX(Calc!$R$6:$Z$505,Calc!$OS887,Calc!OT$4),"")</f>
        <v/>
      </c>
      <c r="OU887" s="132" t="str">
        <f ca="1">IFERROR(INDEX(Calc!$R$6:$Z$505,Calc!$OS887,Calc!OU$4),"")</f>
        <v/>
      </c>
      <c r="OV887" s="132" t="str">
        <f ca="1">IFERROR(INDEX(Calc!$R$6:$Z$505,Calc!$OS887,Calc!OV$4),"")</f>
        <v/>
      </c>
      <c r="OW887" s="138" t="str">
        <f ca="1">IFERROR(INDEX(Calc!$R$6:$Z$505,Calc!$OS887,Calc!OW$4),"")</f>
        <v/>
      </c>
      <c r="OX887" s="138" t="str">
        <f ca="1">IFERROR(INDEX(Calc!$R$6:$Z$505,Calc!$OS887,Calc!OX$4),"")</f>
        <v/>
      </c>
      <c r="OY887" s="132" t="str">
        <f t="shared" ca="1" si="188"/>
        <v/>
      </c>
      <c r="OZ887" s="132" t="str">
        <f t="shared" ca="1" si="189"/>
        <v/>
      </c>
      <c r="PA887" s="132" t="str">
        <f t="shared" ca="1" si="190"/>
        <v/>
      </c>
      <c r="PB887" s="132" t="str">
        <f t="shared" ca="1" si="191"/>
        <v/>
      </c>
    </row>
    <row r="888" spans="401:418" x14ac:dyDescent="0.25">
      <c r="OK888" s="132">
        <v>883</v>
      </c>
      <c r="OL888" s="143"/>
      <c r="OM888" s="132"/>
      <c r="ON888" s="132" t="str">
        <f>IFERROR(IF(OM888&lt;1,"",SUM($OM$6:$OM888))-$OM888+1,"")</f>
        <v/>
      </c>
      <c r="OO888" s="132" t="str">
        <f>IFERROR(IF(OM888&lt;1,"",SUM($OM$6:$OM888)),"")</f>
        <v/>
      </c>
      <c r="OP888" s="143" t="str">
        <f t="shared" ca="1" si="186"/>
        <v/>
      </c>
      <c r="OQ888" s="138" t="str">
        <f ca="1">IFERROR(IF(OK888&gt;$ON$4,"",COUNTIF($OP$6:OP888,OP888)),"")</f>
        <v/>
      </c>
      <c r="OR888" s="138" t="str">
        <f t="shared" ca="1" si="187"/>
        <v/>
      </c>
      <c r="OS888" s="132" t="str">
        <f t="array" aca="1" ref="OS888" ca="1">IFERROR(IF(LEN(OP888)=0,"",INDEX(OFFSET($AA$6,0,OR888,500,1),SMALL(IF(ISNUMBER(OFFSET($AA$6,0,OR888,500,1)),ROW(OFFSET($AA$6,0,OR888,500,1))-ROW(AA$5)),OQ888))),"")</f>
        <v/>
      </c>
      <c r="OT888" s="132" t="str">
        <f ca="1">IFERROR(INDEX(Calc!$R$6:$Z$505,Calc!$OS888,Calc!OT$4),"")</f>
        <v/>
      </c>
      <c r="OU888" s="132" t="str">
        <f ca="1">IFERROR(INDEX(Calc!$R$6:$Z$505,Calc!$OS888,Calc!OU$4),"")</f>
        <v/>
      </c>
      <c r="OV888" s="132" t="str">
        <f ca="1">IFERROR(INDEX(Calc!$R$6:$Z$505,Calc!$OS888,Calc!OV$4),"")</f>
        <v/>
      </c>
      <c r="OW888" s="138" t="str">
        <f ca="1">IFERROR(INDEX(Calc!$R$6:$Z$505,Calc!$OS888,Calc!OW$4),"")</f>
        <v/>
      </c>
      <c r="OX888" s="138" t="str">
        <f ca="1">IFERROR(INDEX(Calc!$R$6:$Z$505,Calc!$OS888,Calc!OX$4),"")</f>
        <v/>
      </c>
      <c r="OY888" s="132" t="str">
        <f t="shared" ca="1" si="188"/>
        <v/>
      </c>
      <c r="OZ888" s="132" t="str">
        <f t="shared" ca="1" si="189"/>
        <v/>
      </c>
      <c r="PA888" s="132" t="str">
        <f t="shared" ca="1" si="190"/>
        <v/>
      </c>
      <c r="PB888" s="132" t="str">
        <f t="shared" ca="1" si="191"/>
        <v/>
      </c>
    </row>
    <row r="889" spans="401:418" x14ac:dyDescent="0.25">
      <c r="OK889" s="132">
        <v>884</v>
      </c>
      <c r="OL889" s="143"/>
      <c r="OM889" s="132"/>
      <c r="ON889" s="132" t="str">
        <f>IFERROR(IF(OM889&lt;1,"",SUM($OM$6:$OM889))-$OM889+1,"")</f>
        <v/>
      </c>
      <c r="OO889" s="132" t="str">
        <f>IFERROR(IF(OM889&lt;1,"",SUM($OM$6:$OM889)),"")</f>
        <v/>
      </c>
      <c r="OP889" s="143" t="str">
        <f t="shared" ca="1" si="186"/>
        <v/>
      </c>
      <c r="OQ889" s="138" t="str">
        <f ca="1">IFERROR(IF(OK889&gt;$ON$4,"",COUNTIF($OP$6:OP889,OP889)),"")</f>
        <v/>
      </c>
      <c r="OR889" s="138" t="str">
        <f t="shared" ca="1" si="187"/>
        <v/>
      </c>
      <c r="OS889" s="132" t="str">
        <f t="array" aca="1" ref="OS889" ca="1">IFERROR(IF(LEN(OP889)=0,"",INDEX(OFFSET($AA$6,0,OR889,500,1),SMALL(IF(ISNUMBER(OFFSET($AA$6,0,OR889,500,1)),ROW(OFFSET($AA$6,0,OR889,500,1))-ROW(AA$5)),OQ889))),"")</f>
        <v/>
      </c>
      <c r="OT889" s="132" t="str">
        <f ca="1">IFERROR(INDEX(Calc!$R$6:$Z$505,Calc!$OS889,Calc!OT$4),"")</f>
        <v/>
      </c>
      <c r="OU889" s="132" t="str">
        <f ca="1">IFERROR(INDEX(Calc!$R$6:$Z$505,Calc!$OS889,Calc!OU$4),"")</f>
        <v/>
      </c>
      <c r="OV889" s="132" t="str">
        <f ca="1">IFERROR(INDEX(Calc!$R$6:$Z$505,Calc!$OS889,Calc!OV$4),"")</f>
        <v/>
      </c>
      <c r="OW889" s="138" t="str">
        <f ca="1">IFERROR(INDEX(Calc!$R$6:$Z$505,Calc!$OS889,Calc!OW$4),"")</f>
        <v/>
      </c>
      <c r="OX889" s="138" t="str">
        <f ca="1">IFERROR(INDEX(Calc!$R$6:$Z$505,Calc!$OS889,Calc!OX$4),"")</f>
        <v/>
      </c>
      <c r="OY889" s="132" t="str">
        <f t="shared" ca="1" si="188"/>
        <v/>
      </c>
      <c r="OZ889" s="132" t="str">
        <f t="shared" ca="1" si="189"/>
        <v/>
      </c>
      <c r="PA889" s="132" t="str">
        <f t="shared" ca="1" si="190"/>
        <v/>
      </c>
      <c r="PB889" s="132" t="str">
        <f t="shared" ca="1" si="191"/>
        <v/>
      </c>
    </row>
    <row r="890" spans="401:418" x14ac:dyDescent="0.25">
      <c r="OK890" s="132">
        <v>885</v>
      </c>
      <c r="OL890" s="143"/>
      <c r="OM890" s="132"/>
      <c r="ON890" s="132" t="str">
        <f>IFERROR(IF(OM890&lt;1,"",SUM($OM$6:$OM890))-$OM890+1,"")</f>
        <v/>
      </c>
      <c r="OO890" s="132" t="str">
        <f>IFERROR(IF(OM890&lt;1,"",SUM($OM$6:$OM890)),"")</f>
        <v/>
      </c>
      <c r="OP890" s="143" t="str">
        <f t="shared" ca="1" si="186"/>
        <v/>
      </c>
      <c r="OQ890" s="138" t="str">
        <f ca="1">IFERROR(IF(OK890&gt;$ON$4,"",COUNTIF($OP$6:OP890,OP890)),"")</f>
        <v/>
      </c>
      <c r="OR890" s="138" t="str">
        <f t="shared" ca="1" si="187"/>
        <v/>
      </c>
      <c r="OS890" s="132" t="str">
        <f t="array" aca="1" ref="OS890" ca="1">IFERROR(IF(LEN(OP890)=0,"",INDEX(OFFSET($AA$6,0,OR890,500,1),SMALL(IF(ISNUMBER(OFFSET($AA$6,0,OR890,500,1)),ROW(OFFSET($AA$6,0,OR890,500,1))-ROW(AA$5)),OQ890))),"")</f>
        <v/>
      </c>
      <c r="OT890" s="132" t="str">
        <f ca="1">IFERROR(INDEX(Calc!$R$6:$Z$505,Calc!$OS890,Calc!OT$4),"")</f>
        <v/>
      </c>
      <c r="OU890" s="132" t="str">
        <f ca="1">IFERROR(INDEX(Calc!$R$6:$Z$505,Calc!$OS890,Calc!OU$4),"")</f>
        <v/>
      </c>
      <c r="OV890" s="132" t="str">
        <f ca="1">IFERROR(INDEX(Calc!$R$6:$Z$505,Calc!$OS890,Calc!OV$4),"")</f>
        <v/>
      </c>
      <c r="OW890" s="138" t="str">
        <f ca="1">IFERROR(INDEX(Calc!$R$6:$Z$505,Calc!$OS890,Calc!OW$4),"")</f>
        <v/>
      </c>
      <c r="OX890" s="138" t="str">
        <f ca="1">IFERROR(INDEX(Calc!$R$6:$Z$505,Calc!$OS890,Calc!OX$4),"")</f>
        <v/>
      </c>
      <c r="OY890" s="132" t="str">
        <f t="shared" ca="1" si="188"/>
        <v/>
      </c>
      <c r="OZ890" s="132" t="str">
        <f t="shared" ca="1" si="189"/>
        <v/>
      </c>
      <c r="PA890" s="132" t="str">
        <f t="shared" ca="1" si="190"/>
        <v/>
      </c>
      <c r="PB890" s="132" t="str">
        <f t="shared" ca="1" si="191"/>
        <v/>
      </c>
    </row>
    <row r="891" spans="401:418" x14ac:dyDescent="0.25">
      <c r="OK891" s="132">
        <v>886</v>
      </c>
      <c r="OL891" s="143"/>
      <c r="OM891" s="132"/>
      <c r="ON891" s="132" t="str">
        <f>IFERROR(IF(OM891&lt;1,"",SUM($OM$6:$OM891))-$OM891+1,"")</f>
        <v/>
      </c>
      <c r="OO891" s="132" t="str">
        <f>IFERROR(IF(OM891&lt;1,"",SUM($OM$6:$OM891)),"")</f>
        <v/>
      </c>
      <c r="OP891" s="143" t="str">
        <f t="shared" ca="1" si="186"/>
        <v/>
      </c>
      <c r="OQ891" s="138" t="str">
        <f ca="1">IFERROR(IF(OK891&gt;$ON$4,"",COUNTIF($OP$6:OP891,OP891)),"")</f>
        <v/>
      </c>
      <c r="OR891" s="138" t="str">
        <f t="shared" ca="1" si="187"/>
        <v/>
      </c>
      <c r="OS891" s="132" t="str">
        <f t="array" aca="1" ref="OS891" ca="1">IFERROR(IF(LEN(OP891)=0,"",INDEX(OFFSET($AA$6,0,OR891,500,1),SMALL(IF(ISNUMBER(OFFSET($AA$6,0,OR891,500,1)),ROW(OFFSET($AA$6,0,OR891,500,1))-ROW(AA$5)),OQ891))),"")</f>
        <v/>
      </c>
      <c r="OT891" s="132" t="str">
        <f ca="1">IFERROR(INDEX(Calc!$R$6:$Z$505,Calc!$OS891,Calc!OT$4),"")</f>
        <v/>
      </c>
      <c r="OU891" s="132" t="str">
        <f ca="1">IFERROR(INDEX(Calc!$R$6:$Z$505,Calc!$OS891,Calc!OU$4),"")</f>
        <v/>
      </c>
      <c r="OV891" s="132" t="str">
        <f ca="1">IFERROR(INDEX(Calc!$R$6:$Z$505,Calc!$OS891,Calc!OV$4),"")</f>
        <v/>
      </c>
      <c r="OW891" s="138" t="str">
        <f ca="1">IFERROR(INDEX(Calc!$R$6:$Z$505,Calc!$OS891,Calc!OW$4),"")</f>
        <v/>
      </c>
      <c r="OX891" s="138" t="str">
        <f ca="1">IFERROR(INDEX(Calc!$R$6:$Z$505,Calc!$OS891,Calc!OX$4),"")</f>
        <v/>
      </c>
      <c r="OY891" s="132" t="str">
        <f t="shared" ca="1" si="188"/>
        <v/>
      </c>
      <c r="OZ891" s="132" t="str">
        <f t="shared" ca="1" si="189"/>
        <v/>
      </c>
      <c r="PA891" s="132" t="str">
        <f t="shared" ca="1" si="190"/>
        <v/>
      </c>
      <c r="PB891" s="132" t="str">
        <f t="shared" ca="1" si="191"/>
        <v/>
      </c>
    </row>
    <row r="892" spans="401:418" x14ac:dyDescent="0.25">
      <c r="OK892" s="132">
        <v>887</v>
      </c>
      <c r="OL892" s="143"/>
      <c r="OM892" s="132"/>
      <c r="ON892" s="132" t="str">
        <f>IFERROR(IF(OM892&lt;1,"",SUM($OM$6:$OM892))-$OM892+1,"")</f>
        <v/>
      </c>
      <c r="OO892" s="132" t="str">
        <f>IFERROR(IF(OM892&lt;1,"",SUM($OM$6:$OM892)),"")</f>
        <v/>
      </c>
      <c r="OP892" s="143" t="str">
        <f t="shared" ca="1" si="186"/>
        <v/>
      </c>
      <c r="OQ892" s="138" t="str">
        <f ca="1">IFERROR(IF(OK892&gt;$ON$4,"",COUNTIF($OP$6:OP892,OP892)),"")</f>
        <v/>
      </c>
      <c r="OR892" s="138" t="str">
        <f t="shared" ca="1" si="187"/>
        <v/>
      </c>
      <c r="OS892" s="132" t="str">
        <f t="array" aca="1" ref="OS892" ca="1">IFERROR(IF(LEN(OP892)=0,"",INDEX(OFFSET($AA$6,0,OR892,500,1),SMALL(IF(ISNUMBER(OFFSET($AA$6,0,OR892,500,1)),ROW(OFFSET($AA$6,0,OR892,500,1))-ROW(AA$5)),OQ892))),"")</f>
        <v/>
      </c>
      <c r="OT892" s="132" t="str">
        <f ca="1">IFERROR(INDEX(Calc!$R$6:$Z$505,Calc!$OS892,Calc!OT$4),"")</f>
        <v/>
      </c>
      <c r="OU892" s="132" t="str">
        <f ca="1">IFERROR(INDEX(Calc!$R$6:$Z$505,Calc!$OS892,Calc!OU$4),"")</f>
        <v/>
      </c>
      <c r="OV892" s="132" t="str">
        <f ca="1">IFERROR(INDEX(Calc!$R$6:$Z$505,Calc!$OS892,Calc!OV$4),"")</f>
        <v/>
      </c>
      <c r="OW892" s="138" t="str">
        <f ca="1">IFERROR(INDEX(Calc!$R$6:$Z$505,Calc!$OS892,Calc!OW$4),"")</f>
        <v/>
      </c>
      <c r="OX892" s="138" t="str">
        <f ca="1">IFERROR(INDEX(Calc!$R$6:$Z$505,Calc!$OS892,Calc!OX$4),"")</f>
        <v/>
      </c>
      <c r="OY892" s="132" t="str">
        <f t="shared" ca="1" si="188"/>
        <v/>
      </c>
      <c r="OZ892" s="132" t="str">
        <f t="shared" ca="1" si="189"/>
        <v/>
      </c>
      <c r="PA892" s="132" t="str">
        <f t="shared" ca="1" si="190"/>
        <v/>
      </c>
      <c r="PB892" s="132" t="str">
        <f t="shared" ca="1" si="191"/>
        <v/>
      </c>
    </row>
    <row r="893" spans="401:418" x14ac:dyDescent="0.25">
      <c r="OK893" s="132">
        <v>888</v>
      </c>
      <c r="OL893" s="143"/>
      <c r="OM893" s="132"/>
      <c r="ON893" s="132" t="str">
        <f>IFERROR(IF(OM893&lt;1,"",SUM($OM$6:$OM893))-$OM893+1,"")</f>
        <v/>
      </c>
      <c r="OO893" s="132" t="str">
        <f>IFERROR(IF(OM893&lt;1,"",SUM($OM$6:$OM893)),"")</f>
        <v/>
      </c>
      <c r="OP893" s="143" t="str">
        <f t="shared" ca="1" si="186"/>
        <v/>
      </c>
      <c r="OQ893" s="138" t="str">
        <f ca="1">IFERROR(IF(OK893&gt;$ON$4,"",COUNTIF($OP$6:OP893,OP893)),"")</f>
        <v/>
      </c>
      <c r="OR893" s="138" t="str">
        <f t="shared" ca="1" si="187"/>
        <v/>
      </c>
      <c r="OS893" s="132" t="str">
        <f t="array" aca="1" ref="OS893" ca="1">IFERROR(IF(LEN(OP893)=0,"",INDEX(OFFSET($AA$6,0,OR893,500,1),SMALL(IF(ISNUMBER(OFFSET($AA$6,0,OR893,500,1)),ROW(OFFSET($AA$6,0,OR893,500,1))-ROW(AA$5)),OQ893))),"")</f>
        <v/>
      </c>
      <c r="OT893" s="132" t="str">
        <f ca="1">IFERROR(INDEX(Calc!$R$6:$Z$505,Calc!$OS893,Calc!OT$4),"")</f>
        <v/>
      </c>
      <c r="OU893" s="132" t="str">
        <f ca="1">IFERROR(INDEX(Calc!$R$6:$Z$505,Calc!$OS893,Calc!OU$4),"")</f>
        <v/>
      </c>
      <c r="OV893" s="132" t="str">
        <f ca="1">IFERROR(INDEX(Calc!$R$6:$Z$505,Calc!$OS893,Calc!OV$4),"")</f>
        <v/>
      </c>
      <c r="OW893" s="138" t="str">
        <f ca="1">IFERROR(INDEX(Calc!$R$6:$Z$505,Calc!$OS893,Calc!OW$4),"")</f>
        <v/>
      </c>
      <c r="OX893" s="138" t="str">
        <f ca="1">IFERROR(INDEX(Calc!$R$6:$Z$505,Calc!$OS893,Calc!OX$4),"")</f>
        <v/>
      </c>
      <c r="OY893" s="132" t="str">
        <f t="shared" ca="1" si="188"/>
        <v/>
      </c>
      <c r="OZ893" s="132" t="str">
        <f t="shared" ca="1" si="189"/>
        <v/>
      </c>
      <c r="PA893" s="132" t="str">
        <f t="shared" ca="1" si="190"/>
        <v/>
      </c>
      <c r="PB893" s="132" t="str">
        <f t="shared" ca="1" si="191"/>
        <v/>
      </c>
    </row>
    <row r="894" spans="401:418" x14ac:dyDescent="0.25">
      <c r="OK894" s="132">
        <v>889</v>
      </c>
      <c r="OL894" s="143"/>
      <c r="OM894" s="132"/>
      <c r="ON894" s="132" t="str">
        <f>IFERROR(IF(OM894&lt;1,"",SUM($OM$6:$OM894))-$OM894+1,"")</f>
        <v/>
      </c>
      <c r="OO894" s="132" t="str">
        <f>IFERROR(IF(OM894&lt;1,"",SUM($OM$6:$OM894)),"")</f>
        <v/>
      </c>
      <c r="OP894" s="143" t="str">
        <f t="shared" ca="1" si="186"/>
        <v/>
      </c>
      <c r="OQ894" s="138" t="str">
        <f ca="1">IFERROR(IF(OK894&gt;$ON$4,"",COUNTIF($OP$6:OP894,OP894)),"")</f>
        <v/>
      </c>
      <c r="OR894" s="138" t="str">
        <f t="shared" ca="1" si="187"/>
        <v/>
      </c>
      <c r="OS894" s="132" t="str">
        <f t="array" aca="1" ref="OS894" ca="1">IFERROR(IF(LEN(OP894)=0,"",INDEX(OFFSET($AA$6,0,OR894,500,1),SMALL(IF(ISNUMBER(OFFSET($AA$6,0,OR894,500,1)),ROW(OFFSET($AA$6,0,OR894,500,1))-ROW(AA$5)),OQ894))),"")</f>
        <v/>
      </c>
      <c r="OT894" s="132" t="str">
        <f ca="1">IFERROR(INDEX(Calc!$R$6:$Z$505,Calc!$OS894,Calc!OT$4),"")</f>
        <v/>
      </c>
      <c r="OU894" s="132" t="str">
        <f ca="1">IFERROR(INDEX(Calc!$R$6:$Z$505,Calc!$OS894,Calc!OU$4),"")</f>
        <v/>
      </c>
      <c r="OV894" s="132" t="str">
        <f ca="1">IFERROR(INDEX(Calc!$R$6:$Z$505,Calc!$OS894,Calc!OV$4),"")</f>
        <v/>
      </c>
      <c r="OW894" s="138" t="str">
        <f ca="1">IFERROR(INDEX(Calc!$R$6:$Z$505,Calc!$OS894,Calc!OW$4),"")</f>
        <v/>
      </c>
      <c r="OX894" s="138" t="str">
        <f ca="1">IFERROR(INDEX(Calc!$R$6:$Z$505,Calc!$OS894,Calc!OX$4),"")</f>
        <v/>
      </c>
      <c r="OY894" s="132" t="str">
        <f t="shared" ca="1" si="188"/>
        <v/>
      </c>
      <c r="OZ894" s="132" t="str">
        <f t="shared" ca="1" si="189"/>
        <v/>
      </c>
      <c r="PA894" s="132" t="str">
        <f t="shared" ca="1" si="190"/>
        <v/>
      </c>
      <c r="PB894" s="132" t="str">
        <f t="shared" ca="1" si="191"/>
        <v/>
      </c>
    </row>
    <row r="895" spans="401:418" x14ac:dyDescent="0.25">
      <c r="OK895" s="132">
        <v>890</v>
      </c>
      <c r="OL895" s="143"/>
      <c r="OM895" s="132"/>
      <c r="ON895" s="132" t="str">
        <f>IFERROR(IF(OM895&lt;1,"",SUM($OM$6:$OM895))-$OM895+1,"")</f>
        <v/>
      </c>
      <c r="OO895" s="132" t="str">
        <f>IFERROR(IF(OM895&lt;1,"",SUM($OM$6:$OM895)),"")</f>
        <v/>
      </c>
      <c r="OP895" s="143" t="str">
        <f t="shared" ca="1" si="186"/>
        <v/>
      </c>
      <c r="OQ895" s="138" t="str">
        <f ca="1">IFERROR(IF(OK895&gt;$ON$4,"",COUNTIF($OP$6:OP895,OP895)),"")</f>
        <v/>
      </c>
      <c r="OR895" s="138" t="str">
        <f t="shared" ca="1" si="187"/>
        <v/>
      </c>
      <c r="OS895" s="132" t="str">
        <f t="array" aca="1" ref="OS895" ca="1">IFERROR(IF(LEN(OP895)=0,"",INDEX(OFFSET($AA$6,0,OR895,500,1),SMALL(IF(ISNUMBER(OFFSET($AA$6,0,OR895,500,1)),ROW(OFFSET($AA$6,0,OR895,500,1))-ROW(AA$5)),OQ895))),"")</f>
        <v/>
      </c>
      <c r="OT895" s="132" t="str">
        <f ca="1">IFERROR(INDEX(Calc!$R$6:$Z$505,Calc!$OS895,Calc!OT$4),"")</f>
        <v/>
      </c>
      <c r="OU895" s="132" t="str">
        <f ca="1">IFERROR(INDEX(Calc!$R$6:$Z$505,Calc!$OS895,Calc!OU$4),"")</f>
        <v/>
      </c>
      <c r="OV895" s="132" t="str">
        <f ca="1">IFERROR(INDEX(Calc!$R$6:$Z$505,Calc!$OS895,Calc!OV$4),"")</f>
        <v/>
      </c>
      <c r="OW895" s="138" t="str">
        <f ca="1">IFERROR(INDEX(Calc!$R$6:$Z$505,Calc!$OS895,Calc!OW$4),"")</f>
        <v/>
      </c>
      <c r="OX895" s="138" t="str">
        <f ca="1">IFERROR(INDEX(Calc!$R$6:$Z$505,Calc!$OS895,Calc!OX$4),"")</f>
        <v/>
      </c>
      <c r="OY895" s="132" t="str">
        <f t="shared" ca="1" si="188"/>
        <v/>
      </c>
      <c r="OZ895" s="132" t="str">
        <f t="shared" ca="1" si="189"/>
        <v/>
      </c>
      <c r="PA895" s="132" t="str">
        <f t="shared" ca="1" si="190"/>
        <v/>
      </c>
      <c r="PB895" s="132" t="str">
        <f t="shared" ca="1" si="191"/>
        <v/>
      </c>
    </row>
    <row r="896" spans="401:418" x14ac:dyDescent="0.25">
      <c r="OK896" s="132">
        <v>891</v>
      </c>
      <c r="OL896" s="143"/>
      <c r="OM896" s="132"/>
      <c r="ON896" s="132" t="str">
        <f>IFERROR(IF(OM896&lt;1,"",SUM($OM$6:$OM896))-$OM896+1,"")</f>
        <v/>
      </c>
      <c r="OO896" s="132" t="str">
        <f>IFERROR(IF(OM896&lt;1,"",SUM($OM$6:$OM896)),"")</f>
        <v/>
      </c>
      <c r="OP896" s="143" t="str">
        <f t="shared" ca="1" si="186"/>
        <v/>
      </c>
      <c r="OQ896" s="138" t="str">
        <f ca="1">IFERROR(IF(OK896&gt;$ON$4,"",COUNTIF($OP$6:OP896,OP896)),"")</f>
        <v/>
      </c>
      <c r="OR896" s="138" t="str">
        <f t="shared" ca="1" si="187"/>
        <v/>
      </c>
      <c r="OS896" s="132" t="str">
        <f t="array" aca="1" ref="OS896" ca="1">IFERROR(IF(LEN(OP896)=0,"",INDEX(OFFSET($AA$6,0,OR896,500,1),SMALL(IF(ISNUMBER(OFFSET($AA$6,0,OR896,500,1)),ROW(OFFSET($AA$6,0,OR896,500,1))-ROW(AA$5)),OQ896))),"")</f>
        <v/>
      </c>
      <c r="OT896" s="132" t="str">
        <f ca="1">IFERROR(INDEX(Calc!$R$6:$Z$505,Calc!$OS896,Calc!OT$4),"")</f>
        <v/>
      </c>
      <c r="OU896" s="132" t="str">
        <f ca="1">IFERROR(INDEX(Calc!$R$6:$Z$505,Calc!$OS896,Calc!OU$4),"")</f>
        <v/>
      </c>
      <c r="OV896" s="132" t="str">
        <f ca="1">IFERROR(INDEX(Calc!$R$6:$Z$505,Calc!$OS896,Calc!OV$4),"")</f>
        <v/>
      </c>
      <c r="OW896" s="138" t="str">
        <f ca="1">IFERROR(INDEX(Calc!$R$6:$Z$505,Calc!$OS896,Calc!OW$4),"")</f>
        <v/>
      </c>
      <c r="OX896" s="138" t="str">
        <f ca="1">IFERROR(INDEX(Calc!$R$6:$Z$505,Calc!$OS896,Calc!OX$4),"")</f>
        <v/>
      </c>
      <c r="OY896" s="132" t="str">
        <f t="shared" ca="1" si="188"/>
        <v/>
      </c>
      <c r="OZ896" s="132" t="str">
        <f t="shared" ca="1" si="189"/>
        <v/>
      </c>
      <c r="PA896" s="132" t="str">
        <f t="shared" ca="1" si="190"/>
        <v/>
      </c>
      <c r="PB896" s="132" t="str">
        <f t="shared" ca="1" si="191"/>
        <v/>
      </c>
    </row>
    <row r="897" spans="401:418" x14ac:dyDescent="0.25">
      <c r="OK897" s="132">
        <v>892</v>
      </c>
      <c r="OL897" s="143"/>
      <c r="OM897" s="132"/>
      <c r="ON897" s="132" t="str">
        <f>IFERROR(IF(OM897&lt;1,"",SUM($OM$6:$OM897))-$OM897+1,"")</f>
        <v/>
      </c>
      <c r="OO897" s="132" t="str">
        <f>IFERROR(IF(OM897&lt;1,"",SUM($OM$6:$OM897)),"")</f>
        <v/>
      </c>
      <c r="OP897" s="143" t="str">
        <f t="shared" ca="1" si="186"/>
        <v/>
      </c>
      <c r="OQ897" s="138" t="str">
        <f ca="1">IFERROR(IF(OK897&gt;$ON$4,"",COUNTIF($OP$6:OP897,OP897)),"")</f>
        <v/>
      </c>
      <c r="OR897" s="138" t="str">
        <f t="shared" ca="1" si="187"/>
        <v/>
      </c>
      <c r="OS897" s="132" t="str">
        <f t="array" aca="1" ref="OS897" ca="1">IFERROR(IF(LEN(OP897)=0,"",INDEX(OFFSET($AA$6,0,OR897,500,1),SMALL(IF(ISNUMBER(OFFSET($AA$6,0,OR897,500,1)),ROW(OFFSET($AA$6,0,OR897,500,1))-ROW(AA$5)),OQ897))),"")</f>
        <v/>
      </c>
      <c r="OT897" s="132" t="str">
        <f ca="1">IFERROR(INDEX(Calc!$R$6:$Z$505,Calc!$OS897,Calc!OT$4),"")</f>
        <v/>
      </c>
      <c r="OU897" s="132" t="str">
        <f ca="1">IFERROR(INDEX(Calc!$R$6:$Z$505,Calc!$OS897,Calc!OU$4),"")</f>
        <v/>
      </c>
      <c r="OV897" s="132" t="str">
        <f ca="1">IFERROR(INDEX(Calc!$R$6:$Z$505,Calc!$OS897,Calc!OV$4),"")</f>
        <v/>
      </c>
      <c r="OW897" s="138" t="str">
        <f ca="1">IFERROR(INDEX(Calc!$R$6:$Z$505,Calc!$OS897,Calc!OW$4),"")</f>
        <v/>
      </c>
      <c r="OX897" s="138" t="str">
        <f ca="1">IFERROR(INDEX(Calc!$R$6:$Z$505,Calc!$OS897,Calc!OX$4),"")</f>
        <v/>
      </c>
      <c r="OY897" s="132" t="str">
        <f t="shared" ca="1" si="188"/>
        <v/>
      </c>
      <c r="OZ897" s="132" t="str">
        <f t="shared" ca="1" si="189"/>
        <v/>
      </c>
      <c r="PA897" s="132" t="str">
        <f t="shared" ca="1" si="190"/>
        <v/>
      </c>
      <c r="PB897" s="132" t="str">
        <f t="shared" ca="1" si="191"/>
        <v/>
      </c>
    </row>
    <row r="898" spans="401:418" x14ac:dyDescent="0.25">
      <c r="OK898" s="132">
        <v>893</v>
      </c>
      <c r="OL898" s="143"/>
      <c r="OM898" s="132"/>
      <c r="ON898" s="132" t="str">
        <f>IFERROR(IF(OM898&lt;1,"",SUM($OM$6:$OM898))-$OM898+1,"")</f>
        <v/>
      </c>
      <c r="OO898" s="132" t="str">
        <f>IFERROR(IF(OM898&lt;1,"",SUM($OM$6:$OM898)),"")</f>
        <v/>
      </c>
      <c r="OP898" s="143" t="str">
        <f t="shared" ca="1" si="186"/>
        <v/>
      </c>
      <c r="OQ898" s="138" t="str">
        <f ca="1">IFERROR(IF(OK898&gt;$ON$4,"",COUNTIF($OP$6:OP898,OP898)),"")</f>
        <v/>
      </c>
      <c r="OR898" s="138" t="str">
        <f t="shared" ca="1" si="187"/>
        <v/>
      </c>
      <c r="OS898" s="132" t="str">
        <f t="array" aca="1" ref="OS898" ca="1">IFERROR(IF(LEN(OP898)=0,"",INDEX(OFFSET($AA$6,0,OR898,500,1),SMALL(IF(ISNUMBER(OFFSET($AA$6,0,OR898,500,1)),ROW(OFFSET($AA$6,0,OR898,500,1))-ROW(AA$5)),OQ898))),"")</f>
        <v/>
      </c>
      <c r="OT898" s="132" t="str">
        <f ca="1">IFERROR(INDEX(Calc!$R$6:$Z$505,Calc!$OS898,Calc!OT$4),"")</f>
        <v/>
      </c>
      <c r="OU898" s="132" t="str">
        <f ca="1">IFERROR(INDEX(Calc!$R$6:$Z$505,Calc!$OS898,Calc!OU$4),"")</f>
        <v/>
      </c>
      <c r="OV898" s="132" t="str">
        <f ca="1">IFERROR(INDEX(Calc!$R$6:$Z$505,Calc!$OS898,Calc!OV$4),"")</f>
        <v/>
      </c>
      <c r="OW898" s="138" t="str">
        <f ca="1">IFERROR(INDEX(Calc!$R$6:$Z$505,Calc!$OS898,Calc!OW$4),"")</f>
        <v/>
      </c>
      <c r="OX898" s="138" t="str">
        <f ca="1">IFERROR(INDEX(Calc!$R$6:$Z$505,Calc!$OS898,Calc!OX$4),"")</f>
        <v/>
      </c>
      <c r="OY898" s="132" t="str">
        <f t="shared" ca="1" si="188"/>
        <v/>
      </c>
      <c r="OZ898" s="132" t="str">
        <f t="shared" ca="1" si="189"/>
        <v/>
      </c>
      <c r="PA898" s="132" t="str">
        <f t="shared" ca="1" si="190"/>
        <v/>
      </c>
      <c r="PB898" s="132" t="str">
        <f t="shared" ca="1" si="191"/>
        <v/>
      </c>
    </row>
    <row r="899" spans="401:418" x14ac:dyDescent="0.25">
      <c r="OK899" s="132">
        <v>894</v>
      </c>
      <c r="OL899" s="143"/>
      <c r="OM899" s="132"/>
      <c r="ON899" s="132" t="str">
        <f>IFERROR(IF(OM899&lt;1,"",SUM($OM$6:$OM899))-$OM899+1,"")</f>
        <v/>
      </c>
      <c r="OO899" s="132" t="str">
        <f>IFERROR(IF(OM899&lt;1,"",SUM($OM$6:$OM899)),"")</f>
        <v/>
      </c>
      <c r="OP899" s="143" t="str">
        <f t="shared" ca="1" si="186"/>
        <v/>
      </c>
      <c r="OQ899" s="138" t="str">
        <f ca="1">IFERROR(IF(OK899&gt;$ON$4,"",COUNTIF($OP$6:OP899,OP899)),"")</f>
        <v/>
      </c>
      <c r="OR899" s="138" t="str">
        <f t="shared" ca="1" si="187"/>
        <v/>
      </c>
      <c r="OS899" s="132" t="str">
        <f t="array" aca="1" ref="OS899" ca="1">IFERROR(IF(LEN(OP899)=0,"",INDEX(OFFSET($AA$6,0,OR899,500,1),SMALL(IF(ISNUMBER(OFFSET($AA$6,0,OR899,500,1)),ROW(OFFSET($AA$6,0,OR899,500,1))-ROW(AA$5)),OQ899))),"")</f>
        <v/>
      </c>
      <c r="OT899" s="132" t="str">
        <f ca="1">IFERROR(INDEX(Calc!$R$6:$Z$505,Calc!$OS899,Calc!OT$4),"")</f>
        <v/>
      </c>
      <c r="OU899" s="132" t="str">
        <f ca="1">IFERROR(INDEX(Calc!$R$6:$Z$505,Calc!$OS899,Calc!OU$4),"")</f>
        <v/>
      </c>
      <c r="OV899" s="132" t="str">
        <f ca="1">IFERROR(INDEX(Calc!$R$6:$Z$505,Calc!$OS899,Calc!OV$4),"")</f>
        <v/>
      </c>
      <c r="OW899" s="138" t="str">
        <f ca="1">IFERROR(INDEX(Calc!$R$6:$Z$505,Calc!$OS899,Calc!OW$4),"")</f>
        <v/>
      </c>
      <c r="OX899" s="138" t="str">
        <f ca="1">IFERROR(INDEX(Calc!$R$6:$Z$505,Calc!$OS899,Calc!OX$4),"")</f>
        <v/>
      </c>
      <c r="OY899" s="132" t="str">
        <f t="shared" ca="1" si="188"/>
        <v/>
      </c>
      <c r="OZ899" s="132" t="str">
        <f t="shared" ca="1" si="189"/>
        <v/>
      </c>
      <c r="PA899" s="132" t="str">
        <f t="shared" ca="1" si="190"/>
        <v/>
      </c>
      <c r="PB899" s="132" t="str">
        <f t="shared" ca="1" si="191"/>
        <v/>
      </c>
    </row>
    <row r="900" spans="401:418" x14ac:dyDescent="0.25">
      <c r="OK900" s="132">
        <v>895</v>
      </c>
      <c r="OL900" s="143"/>
      <c r="OM900" s="132"/>
      <c r="ON900" s="132" t="str">
        <f>IFERROR(IF(OM900&lt;1,"",SUM($OM$6:$OM900))-$OM900+1,"")</f>
        <v/>
      </c>
      <c r="OO900" s="132" t="str">
        <f>IFERROR(IF(OM900&lt;1,"",SUM($OM$6:$OM900)),"")</f>
        <v/>
      </c>
      <c r="OP900" s="143" t="str">
        <f t="shared" ca="1" si="186"/>
        <v/>
      </c>
      <c r="OQ900" s="138" t="str">
        <f ca="1">IFERROR(IF(OK900&gt;$ON$4,"",COUNTIF($OP$6:OP900,OP900)),"")</f>
        <v/>
      </c>
      <c r="OR900" s="138" t="str">
        <f t="shared" ca="1" si="187"/>
        <v/>
      </c>
      <c r="OS900" s="132" t="str">
        <f t="array" aca="1" ref="OS900" ca="1">IFERROR(IF(LEN(OP900)=0,"",INDEX(OFFSET($AA$6,0,OR900,500,1),SMALL(IF(ISNUMBER(OFFSET($AA$6,0,OR900,500,1)),ROW(OFFSET($AA$6,0,OR900,500,1))-ROW(AA$5)),OQ900))),"")</f>
        <v/>
      </c>
      <c r="OT900" s="132" t="str">
        <f ca="1">IFERROR(INDEX(Calc!$R$6:$Z$505,Calc!$OS900,Calc!OT$4),"")</f>
        <v/>
      </c>
      <c r="OU900" s="132" t="str">
        <f ca="1">IFERROR(INDEX(Calc!$R$6:$Z$505,Calc!$OS900,Calc!OU$4),"")</f>
        <v/>
      </c>
      <c r="OV900" s="132" t="str">
        <f ca="1">IFERROR(INDEX(Calc!$R$6:$Z$505,Calc!$OS900,Calc!OV$4),"")</f>
        <v/>
      </c>
      <c r="OW900" s="138" t="str">
        <f ca="1">IFERROR(INDEX(Calc!$R$6:$Z$505,Calc!$OS900,Calc!OW$4),"")</f>
        <v/>
      </c>
      <c r="OX900" s="138" t="str">
        <f ca="1">IFERROR(INDEX(Calc!$R$6:$Z$505,Calc!$OS900,Calc!OX$4),"")</f>
        <v/>
      </c>
      <c r="OY900" s="132" t="str">
        <f t="shared" ca="1" si="188"/>
        <v/>
      </c>
      <c r="OZ900" s="132" t="str">
        <f t="shared" ca="1" si="189"/>
        <v/>
      </c>
      <c r="PA900" s="132" t="str">
        <f t="shared" ca="1" si="190"/>
        <v/>
      </c>
      <c r="PB900" s="132" t="str">
        <f t="shared" ca="1" si="191"/>
        <v/>
      </c>
    </row>
    <row r="901" spans="401:418" x14ac:dyDescent="0.25">
      <c r="OK901" s="132">
        <v>896</v>
      </c>
      <c r="OL901" s="143"/>
      <c r="OM901" s="132"/>
      <c r="ON901" s="132" t="str">
        <f>IFERROR(IF(OM901&lt;1,"",SUM($OM$6:$OM901))-$OM901+1,"")</f>
        <v/>
      </c>
      <c r="OO901" s="132" t="str">
        <f>IFERROR(IF(OM901&lt;1,"",SUM($OM$6:$OM901)),"")</f>
        <v/>
      </c>
      <c r="OP901" s="143" t="str">
        <f t="shared" ca="1" si="186"/>
        <v/>
      </c>
      <c r="OQ901" s="138" t="str">
        <f ca="1">IFERROR(IF(OK901&gt;$ON$4,"",COUNTIF($OP$6:OP901,OP901)),"")</f>
        <v/>
      </c>
      <c r="OR901" s="138" t="str">
        <f t="shared" ca="1" si="187"/>
        <v/>
      </c>
      <c r="OS901" s="132" t="str">
        <f t="array" aca="1" ref="OS901" ca="1">IFERROR(IF(LEN(OP901)=0,"",INDEX(OFFSET($AA$6,0,OR901,500,1),SMALL(IF(ISNUMBER(OFFSET($AA$6,0,OR901,500,1)),ROW(OFFSET($AA$6,0,OR901,500,1))-ROW(AA$5)),OQ901))),"")</f>
        <v/>
      </c>
      <c r="OT901" s="132" t="str">
        <f ca="1">IFERROR(INDEX(Calc!$R$6:$Z$505,Calc!$OS901,Calc!OT$4),"")</f>
        <v/>
      </c>
      <c r="OU901" s="132" t="str">
        <f ca="1">IFERROR(INDEX(Calc!$R$6:$Z$505,Calc!$OS901,Calc!OU$4),"")</f>
        <v/>
      </c>
      <c r="OV901" s="132" t="str">
        <f ca="1">IFERROR(INDEX(Calc!$R$6:$Z$505,Calc!$OS901,Calc!OV$4),"")</f>
        <v/>
      </c>
      <c r="OW901" s="138" t="str">
        <f ca="1">IFERROR(INDEX(Calc!$R$6:$Z$505,Calc!$OS901,Calc!OW$4),"")</f>
        <v/>
      </c>
      <c r="OX901" s="138" t="str">
        <f ca="1">IFERROR(INDEX(Calc!$R$6:$Z$505,Calc!$OS901,Calc!OX$4),"")</f>
        <v/>
      </c>
      <c r="OY901" s="132" t="str">
        <f t="shared" ca="1" si="188"/>
        <v/>
      </c>
      <c r="OZ901" s="132" t="str">
        <f t="shared" ca="1" si="189"/>
        <v/>
      </c>
      <c r="PA901" s="132" t="str">
        <f t="shared" ca="1" si="190"/>
        <v/>
      </c>
      <c r="PB901" s="132" t="str">
        <f t="shared" ca="1" si="191"/>
        <v/>
      </c>
    </row>
    <row r="902" spans="401:418" x14ac:dyDescent="0.25">
      <c r="OK902" s="132">
        <v>897</v>
      </c>
      <c r="OL902" s="143"/>
      <c r="OM902" s="132"/>
      <c r="ON902" s="132" t="str">
        <f>IFERROR(IF(OM902&lt;1,"",SUM($OM$6:$OM902))-$OM902+1,"")</f>
        <v/>
      </c>
      <c r="OO902" s="132" t="str">
        <f>IFERROR(IF(OM902&lt;1,"",SUM($OM$6:$OM902)),"")</f>
        <v/>
      </c>
      <c r="OP902" s="143" t="str">
        <f t="shared" ca="1" si="186"/>
        <v/>
      </c>
      <c r="OQ902" s="138" t="str">
        <f ca="1">IFERROR(IF(OK902&gt;$ON$4,"",COUNTIF($OP$6:OP902,OP902)),"")</f>
        <v/>
      </c>
      <c r="OR902" s="138" t="str">
        <f t="shared" ca="1" si="187"/>
        <v/>
      </c>
      <c r="OS902" s="132" t="str">
        <f t="array" aca="1" ref="OS902" ca="1">IFERROR(IF(LEN(OP902)=0,"",INDEX(OFFSET($AA$6,0,OR902,500,1),SMALL(IF(ISNUMBER(OFFSET($AA$6,0,OR902,500,1)),ROW(OFFSET($AA$6,0,OR902,500,1))-ROW(AA$5)),OQ902))),"")</f>
        <v/>
      </c>
      <c r="OT902" s="132" t="str">
        <f ca="1">IFERROR(INDEX(Calc!$R$6:$Z$505,Calc!$OS902,Calc!OT$4),"")</f>
        <v/>
      </c>
      <c r="OU902" s="132" t="str">
        <f ca="1">IFERROR(INDEX(Calc!$R$6:$Z$505,Calc!$OS902,Calc!OU$4),"")</f>
        <v/>
      </c>
      <c r="OV902" s="132" t="str">
        <f ca="1">IFERROR(INDEX(Calc!$R$6:$Z$505,Calc!$OS902,Calc!OV$4),"")</f>
        <v/>
      </c>
      <c r="OW902" s="138" t="str">
        <f ca="1">IFERROR(INDEX(Calc!$R$6:$Z$505,Calc!$OS902,Calc!OW$4),"")</f>
        <v/>
      </c>
      <c r="OX902" s="138" t="str">
        <f ca="1">IFERROR(INDEX(Calc!$R$6:$Z$505,Calc!$OS902,Calc!OX$4),"")</f>
        <v/>
      </c>
      <c r="OY902" s="132" t="str">
        <f t="shared" ca="1" si="188"/>
        <v/>
      </c>
      <c r="OZ902" s="132" t="str">
        <f t="shared" ca="1" si="189"/>
        <v/>
      </c>
      <c r="PA902" s="132" t="str">
        <f t="shared" ca="1" si="190"/>
        <v/>
      </c>
      <c r="PB902" s="132" t="str">
        <f t="shared" ca="1" si="191"/>
        <v/>
      </c>
    </row>
    <row r="903" spans="401:418" x14ac:dyDescent="0.25">
      <c r="OK903" s="132">
        <v>898</v>
      </c>
      <c r="OL903" s="143"/>
      <c r="OM903" s="132"/>
      <c r="ON903" s="132" t="str">
        <f>IFERROR(IF(OM903&lt;1,"",SUM($OM$6:$OM903))-$OM903+1,"")</f>
        <v/>
      </c>
      <c r="OO903" s="132" t="str">
        <f>IFERROR(IF(OM903&lt;1,"",SUM($OM$6:$OM903)),"")</f>
        <v/>
      </c>
      <c r="OP903" s="143" t="str">
        <f t="shared" ref="OP903:OP966" ca="1" si="192">IFERROR(IF(OK903&gt;$ON$4,"",IF(ISNUMBER(MATCH(OK903,$ON$6:$ON$3005,0)),INDEX($OL$6:$OL$376,MATCH(OK903,$ON$6:$ON$3005,0)),OP902)),"")</f>
        <v/>
      </c>
      <c r="OQ903" s="138" t="str">
        <f ca="1">IFERROR(IF(OK903&gt;$ON$4,"",COUNTIF($OP$6:OP903,OP903)),"")</f>
        <v/>
      </c>
      <c r="OR903" s="138" t="str">
        <f t="shared" ref="OR903:OR966" ca="1" si="193">IFERROR(MATCH(OP903,$AB$5:$OH$5,0),"")</f>
        <v/>
      </c>
      <c r="OS903" s="132" t="str">
        <f t="array" aca="1" ref="OS903" ca="1">IFERROR(IF(LEN(OP903)=0,"",INDEX(OFFSET($AA$6,0,OR903,500,1),SMALL(IF(ISNUMBER(OFFSET($AA$6,0,OR903,500,1)),ROW(OFFSET($AA$6,0,OR903,500,1))-ROW(AA$5)),OQ903))),"")</f>
        <v/>
      </c>
      <c r="OT903" s="132" t="str">
        <f ca="1">IFERROR(INDEX(Calc!$R$6:$Z$505,Calc!$OS903,Calc!OT$4),"")</f>
        <v/>
      </c>
      <c r="OU903" s="132" t="str">
        <f ca="1">IFERROR(INDEX(Calc!$R$6:$Z$505,Calc!$OS903,Calc!OU$4),"")</f>
        <v/>
      </c>
      <c r="OV903" s="132" t="str">
        <f ca="1">IFERROR(INDEX(Calc!$R$6:$Z$505,Calc!$OS903,Calc!OV$4),"")</f>
        <v/>
      </c>
      <c r="OW903" s="138" t="str">
        <f ca="1">IFERROR(INDEX(Calc!$R$6:$Z$505,Calc!$OS903,Calc!OW$4),"")</f>
        <v/>
      </c>
      <c r="OX903" s="138" t="str">
        <f ca="1">IFERROR(INDEX(Calc!$R$6:$Z$505,Calc!$OS903,Calc!OX$4),"")</f>
        <v/>
      </c>
      <c r="OY903" s="132" t="str">
        <f t="shared" ref="OY903:OY966" ca="1" si="194">IFERROR(DAY(OP903),"")</f>
        <v/>
      </c>
      <c r="OZ903" s="132" t="str">
        <f t="shared" ref="OZ903:OZ966" ca="1" si="195">IFERROR(MONTH(OP903),"")</f>
        <v/>
      </c>
      <c r="PA903" s="132" t="str">
        <f t="shared" ref="PA903:PA966" ca="1" si="196">IFERROR(YEAR(OP903),"")</f>
        <v/>
      </c>
      <c r="PB903" s="132" t="str">
        <f t="shared" ref="PB903:PB966" ca="1" si="197">IFERROR(INDEX($L$8:$L$19,OZ903)&amp;" - "&amp;PA903,"")</f>
        <v/>
      </c>
    </row>
    <row r="904" spans="401:418" x14ac:dyDescent="0.25">
      <c r="OK904" s="132">
        <v>899</v>
      </c>
      <c r="OL904" s="143"/>
      <c r="OM904" s="132"/>
      <c r="ON904" s="132" t="str">
        <f>IFERROR(IF(OM904&lt;1,"",SUM($OM$6:$OM904))-$OM904+1,"")</f>
        <v/>
      </c>
      <c r="OO904" s="132" t="str">
        <f>IFERROR(IF(OM904&lt;1,"",SUM($OM$6:$OM904)),"")</f>
        <v/>
      </c>
      <c r="OP904" s="143" t="str">
        <f t="shared" ca="1" si="192"/>
        <v/>
      </c>
      <c r="OQ904" s="138" t="str">
        <f ca="1">IFERROR(IF(OK904&gt;$ON$4,"",COUNTIF($OP$6:OP904,OP904)),"")</f>
        <v/>
      </c>
      <c r="OR904" s="138" t="str">
        <f t="shared" ca="1" si="193"/>
        <v/>
      </c>
      <c r="OS904" s="132" t="str">
        <f t="array" aca="1" ref="OS904" ca="1">IFERROR(IF(LEN(OP904)=0,"",INDEX(OFFSET($AA$6,0,OR904,500,1),SMALL(IF(ISNUMBER(OFFSET($AA$6,0,OR904,500,1)),ROW(OFFSET($AA$6,0,OR904,500,1))-ROW(AA$5)),OQ904))),"")</f>
        <v/>
      </c>
      <c r="OT904" s="132" t="str">
        <f ca="1">IFERROR(INDEX(Calc!$R$6:$Z$505,Calc!$OS904,Calc!OT$4),"")</f>
        <v/>
      </c>
      <c r="OU904" s="132" t="str">
        <f ca="1">IFERROR(INDEX(Calc!$R$6:$Z$505,Calc!$OS904,Calc!OU$4),"")</f>
        <v/>
      </c>
      <c r="OV904" s="132" t="str">
        <f ca="1">IFERROR(INDEX(Calc!$R$6:$Z$505,Calc!$OS904,Calc!OV$4),"")</f>
        <v/>
      </c>
      <c r="OW904" s="138" t="str">
        <f ca="1">IFERROR(INDEX(Calc!$R$6:$Z$505,Calc!$OS904,Calc!OW$4),"")</f>
        <v/>
      </c>
      <c r="OX904" s="138" t="str">
        <f ca="1">IFERROR(INDEX(Calc!$R$6:$Z$505,Calc!$OS904,Calc!OX$4),"")</f>
        <v/>
      </c>
      <c r="OY904" s="132" t="str">
        <f t="shared" ca="1" si="194"/>
        <v/>
      </c>
      <c r="OZ904" s="132" t="str">
        <f t="shared" ca="1" si="195"/>
        <v/>
      </c>
      <c r="PA904" s="132" t="str">
        <f t="shared" ca="1" si="196"/>
        <v/>
      </c>
      <c r="PB904" s="132" t="str">
        <f t="shared" ca="1" si="197"/>
        <v/>
      </c>
    </row>
    <row r="905" spans="401:418" x14ac:dyDescent="0.25">
      <c r="OK905" s="132">
        <v>900</v>
      </c>
      <c r="OL905" s="143"/>
      <c r="OM905" s="132"/>
      <c r="ON905" s="132" t="str">
        <f>IFERROR(IF(OM905&lt;1,"",SUM($OM$6:$OM905))-$OM905+1,"")</f>
        <v/>
      </c>
      <c r="OO905" s="132" t="str">
        <f>IFERROR(IF(OM905&lt;1,"",SUM($OM$6:$OM905)),"")</f>
        <v/>
      </c>
      <c r="OP905" s="143" t="str">
        <f t="shared" ca="1" si="192"/>
        <v/>
      </c>
      <c r="OQ905" s="138" t="str">
        <f ca="1">IFERROR(IF(OK905&gt;$ON$4,"",COUNTIF($OP$6:OP905,OP905)),"")</f>
        <v/>
      </c>
      <c r="OR905" s="138" t="str">
        <f t="shared" ca="1" si="193"/>
        <v/>
      </c>
      <c r="OS905" s="132" t="str">
        <f t="array" aca="1" ref="OS905" ca="1">IFERROR(IF(LEN(OP905)=0,"",INDEX(OFFSET($AA$6,0,OR905,500,1),SMALL(IF(ISNUMBER(OFFSET($AA$6,0,OR905,500,1)),ROW(OFFSET($AA$6,0,OR905,500,1))-ROW(AA$5)),OQ905))),"")</f>
        <v/>
      </c>
      <c r="OT905" s="132" t="str">
        <f ca="1">IFERROR(INDEX(Calc!$R$6:$Z$505,Calc!$OS905,Calc!OT$4),"")</f>
        <v/>
      </c>
      <c r="OU905" s="132" t="str">
        <f ca="1">IFERROR(INDEX(Calc!$R$6:$Z$505,Calc!$OS905,Calc!OU$4),"")</f>
        <v/>
      </c>
      <c r="OV905" s="132" t="str">
        <f ca="1">IFERROR(INDEX(Calc!$R$6:$Z$505,Calc!$OS905,Calc!OV$4),"")</f>
        <v/>
      </c>
      <c r="OW905" s="138" t="str">
        <f ca="1">IFERROR(INDEX(Calc!$R$6:$Z$505,Calc!$OS905,Calc!OW$4),"")</f>
        <v/>
      </c>
      <c r="OX905" s="138" t="str">
        <f ca="1">IFERROR(INDEX(Calc!$R$6:$Z$505,Calc!$OS905,Calc!OX$4),"")</f>
        <v/>
      </c>
      <c r="OY905" s="132" t="str">
        <f t="shared" ca="1" si="194"/>
        <v/>
      </c>
      <c r="OZ905" s="132" t="str">
        <f t="shared" ca="1" si="195"/>
        <v/>
      </c>
      <c r="PA905" s="132" t="str">
        <f t="shared" ca="1" si="196"/>
        <v/>
      </c>
      <c r="PB905" s="132" t="str">
        <f t="shared" ca="1" si="197"/>
        <v/>
      </c>
    </row>
    <row r="906" spans="401:418" x14ac:dyDescent="0.25">
      <c r="OK906" s="132">
        <v>901</v>
      </c>
      <c r="OL906" s="143"/>
      <c r="OM906" s="132"/>
      <c r="ON906" s="132" t="str">
        <f>IFERROR(IF(OM906&lt;1,"",SUM($OM$6:$OM906))-$OM906+1,"")</f>
        <v/>
      </c>
      <c r="OO906" s="132" t="str">
        <f>IFERROR(IF(OM906&lt;1,"",SUM($OM$6:$OM906)),"")</f>
        <v/>
      </c>
      <c r="OP906" s="143" t="str">
        <f t="shared" ca="1" si="192"/>
        <v/>
      </c>
      <c r="OQ906" s="138" t="str">
        <f ca="1">IFERROR(IF(OK906&gt;$ON$4,"",COUNTIF($OP$6:OP906,OP906)),"")</f>
        <v/>
      </c>
      <c r="OR906" s="138" t="str">
        <f t="shared" ca="1" si="193"/>
        <v/>
      </c>
      <c r="OS906" s="132" t="str">
        <f t="array" aca="1" ref="OS906" ca="1">IFERROR(IF(LEN(OP906)=0,"",INDEX(OFFSET($AA$6,0,OR906,500,1),SMALL(IF(ISNUMBER(OFFSET($AA$6,0,OR906,500,1)),ROW(OFFSET($AA$6,0,OR906,500,1))-ROW(AA$5)),OQ906))),"")</f>
        <v/>
      </c>
      <c r="OT906" s="132" t="str">
        <f ca="1">IFERROR(INDEX(Calc!$R$6:$Z$505,Calc!$OS906,Calc!OT$4),"")</f>
        <v/>
      </c>
      <c r="OU906" s="132" t="str">
        <f ca="1">IFERROR(INDEX(Calc!$R$6:$Z$505,Calc!$OS906,Calc!OU$4),"")</f>
        <v/>
      </c>
      <c r="OV906" s="132" t="str">
        <f ca="1">IFERROR(INDEX(Calc!$R$6:$Z$505,Calc!$OS906,Calc!OV$4),"")</f>
        <v/>
      </c>
      <c r="OW906" s="138" t="str">
        <f ca="1">IFERROR(INDEX(Calc!$R$6:$Z$505,Calc!$OS906,Calc!OW$4),"")</f>
        <v/>
      </c>
      <c r="OX906" s="138" t="str">
        <f ca="1">IFERROR(INDEX(Calc!$R$6:$Z$505,Calc!$OS906,Calc!OX$4),"")</f>
        <v/>
      </c>
      <c r="OY906" s="132" t="str">
        <f t="shared" ca="1" si="194"/>
        <v/>
      </c>
      <c r="OZ906" s="132" t="str">
        <f t="shared" ca="1" si="195"/>
        <v/>
      </c>
      <c r="PA906" s="132" t="str">
        <f t="shared" ca="1" si="196"/>
        <v/>
      </c>
      <c r="PB906" s="132" t="str">
        <f t="shared" ca="1" si="197"/>
        <v/>
      </c>
    </row>
    <row r="907" spans="401:418" x14ac:dyDescent="0.25">
      <c r="OK907" s="132">
        <v>902</v>
      </c>
      <c r="OL907" s="143"/>
      <c r="OM907" s="132"/>
      <c r="ON907" s="132" t="str">
        <f>IFERROR(IF(OM907&lt;1,"",SUM($OM$6:$OM907))-$OM907+1,"")</f>
        <v/>
      </c>
      <c r="OO907" s="132" t="str">
        <f>IFERROR(IF(OM907&lt;1,"",SUM($OM$6:$OM907)),"")</f>
        <v/>
      </c>
      <c r="OP907" s="143" t="str">
        <f t="shared" ca="1" si="192"/>
        <v/>
      </c>
      <c r="OQ907" s="138" t="str">
        <f ca="1">IFERROR(IF(OK907&gt;$ON$4,"",COUNTIF($OP$6:OP907,OP907)),"")</f>
        <v/>
      </c>
      <c r="OR907" s="138" t="str">
        <f t="shared" ca="1" si="193"/>
        <v/>
      </c>
      <c r="OS907" s="132" t="str">
        <f t="array" aca="1" ref="OS907" ca="1">IFERROR(IF(LEN(OP907)=0,"",INDEX(OFFSET($AA$6,0,OR907,500,1),SMALL(IF(ISNUMBER(OFFSET($AA$6,0,OR907,500,1)),ROW(OFFSET($AA$6,0,OR907,500,1))-ROW(AA$5)),OQ907))),"")</f>
        <v/>
      </c>
      <c r="OT907" s="132" t="str">
        <f ca="1">IFERROR(INDEX(Calc!$R$6:$Z$505,Calc!$OS907,Calc!OT$4),"")</f>
        <v/>
      </c>
      <c r="OU907" s="132" t="str">
        <f ca="1">IFERROR(INDEX(Calc!$R$6:$Z$505,Calc!$OS907,Calc!OU$4),"")</f>
        <v/>
      </c>
      <c r="OV907" s="132" t="str">
        <f ca="1">IFERROR(INDEX(Calc!$R$6:$Z$505,Calc!$OS907,Calc!OV$4),"")</f>
        <v/>
      </c>
      <c r="OW907" s="138" t="str">
        <f ca="1">IFERROR(INDEX(Calc!$R$6:$Z$505,Calc!$OS907,Calc!OW$4),"")</f>
        <v/>
      </c>
      <c r="OX907" s="138" t="str">
        <f ca="1">IFERROR(INDEX(Calc!$R$6:$Z$505,Calc!$OS907,Calc!OX$4),"")</f>
        <v/>
      </c>
      <c r="OY907" s="132" t="str">
        <f t="shared" ca="1" si="194"/>
        <v/>
      </c>
      <c r="OZ907" s="132" t="str">
        <f t="shared" ca="1" si="195"/>
        <v/>
      </c>
      <c r="PA907" s="132" t="str">
        <f t="shared" ca="1" si="196"/>
        <v/>
      </c>
      <c r="PB907" s="132" t="str">
        <f t="shared" ca="1" si="197"/>
        <v/>
      </c>
    </row>
    <row r="908" spans="401:418" x14ac:dyDescent="0.25">
      <c r="OK908" s="132">
        <v>903</v>
      </c>
      <c r="OL908" s="143"/>
      <c r="OM908" s="132"/>
      <c r="ON908" s="132" t="str">
        <f>IFERROR(IF(OM908&lt;1,"",SUM($OM$6:$OM908))-$OM908+1,"")</f>
        <v/>
      </c>
      <c r="OO908" s="132" t="str">
        <f>IFERROR(IF(OM908&lt;1,"",SUM($OM$6:$OM908)),"")</f>
        <v/>
      </c>
      <c r="OP908" s="143" t="str">
        <f t="shared" ca="1" si="192"/>
        <v/>
      </c>
      <c r="OQ908" s="138" t="str">
        <f ca="1">IFERROR(IF(OK908&gt;$ON$4,"",COUNTIF($OP$6:OP908,OP908)),"")</f>
        <v/>
      </c>
      <c r="OR908" s="138" t="str">
        <f t="shared" ca="1" si="193"/>
        <v/>
      </c>
      <c r="OS908" s="132" t="str">
        <f t="array" aca="1" ref="OS908" ca="1">IFERROR(IF(LEN(OP908)=0,"",INDEX(OFFSET($AA$6,0,OR908,500,1),SMALL(IF(ISNUMBER(OFFSET($AA$6,0,OR908,500,1)),ROW(OFFSET($AA$6,0,OR908,500,1))-ROW(AA$5)),OQ908))),"")</f>
        <v/>
      </c>
      <c r="OT908" s="132" t="str">
        <f ca="1">IFERROR(INDEX(Calc!$R$6:$Z$505,Calc!$OS908,Calc!OT$4),"")</f>
        <v/>
      </c>
      <c r="OU908" s="132" t="str">
        <f ca="1">IFERROR(INDEX(Calc!$R$6:$Z$505,Calc!$OS908,Calc!OU$4),"")</f>
        <v/>
      </c>
      <c r="OV908" s="132" t="str">
        <f ca="1">IFERROR(INDEX(Calc!$R$6:$Z$505,Calc!$OS908,Calc!OV$4),"")</f>
        <v/>
      </c>
      <c r="OW908" s="138" t="str">
        <f ca="1">IFERROR(INDEX(Calc!$R$6:$Z$505,Calc!$OS908,Calc!OW$4),"")</f>
        <v/>
      </c>
      <c r="OX908" s="138" t="str">
        <f ca="1">IFERROR(INDEX(Calc!$R$6:$Z$505,Calc!$OS908,Calc!OX$4),"")</f>
        <v/>
      </c>
      <c r="OY908" s="132" t="str">
        <f t="shared" ca="1" si="194"/>
        <v/>
      </c>
      <c r="OZ908" s="132" t="str">
        <f t="shared" ca="1" si="195"/>
        <v/>
      </c>
      <c r="PA908" s="132" t="str">
        <f t="shared" ca="1" si="196"/>
        <v/>
      </c>
      <c r="PB908" s="132" t="str">
        <f t="shared" ca="1" si="197"/>
        <v/>
      </c>
    </row>
    <row r="909" spans="401:418" x14ac:dyDescent="0.25">
      <c r="OK909" s="132">
        <v>904</v>
      </c>
      <c r="OL909" s="143"/>
      <c r="OM909" s="132"/>
      <c r="ON909" s="132" t="str">
        <f>IFERROR(IF(OM909&lt;1,"",SUM($OM$6:$OM909))-$OM909+1,"")</f>
        <v/>
      </c>
      <c r="OO909" s="132" t="str">
        <f>IFERROR(IF(OM909&lt;1,"",SUM($OM$6:$OM909)),"")</f>
        <v/>
      </c>
      <c r="OP909" s="143" t="str">
        <f t="shared" ca="1" si="192"/>
        <v/>
      </c>
      <c r="OQ909" s="138" t="str">
        <f ca="1">IFERROR(IF(OK909&gt;$ON$4,"",COUNTIF($OP$6:OP909,OP909)),"")</f>
        <v/>
      </c>
      <c r="OR909" s="138" t="str">
        <f t="shared" ca="1" si="193"/>
        <v/>
      </c>
      <c r="OS909" s="132" t="str">
        <f t="array" aca="1" ref="OS909" ca="1">IFERROR(IF(LEN(OP909)=0,"",INDEX(OFFSET($AA$6,0,OR909,500,1),SMALL(IF(ISNUMBER(OFFSET($AA$6,0,OR909,500,1)),ROW(OFFSET($AA$6,0,OR909,500,1))-ROW(AA$5)),OQ909))),"")</f>
        <v/>
      </c>
      <c r="OT909" s="132" t="str">
        <f ca="1">IFERROR(INDEX(Calc!$R$6:$Z$505,Calc!$OS909,Calc!OT$4),"")</f>
        <v/>
      </c>
      <c r="OU909" s="132" t="str">
        <f ca="1">IFERROR(INDEX(Calc!$R$6:$Z$505,Calc!$OS909,Calc!OU$4),"")</f>
        <v/>
      </c>
      <c r="OV909" s="132" t="str">
        <f ca="1">IFERROR(INDEX(Calc!$R$6:$Z$505,Calc!$OS909,Calc!OV$4),"")</f>
        <v/>
      </c>
      <c r="OW909" s="138" t="str">
        <f ca="1">IFERROR(INDEX(Calc!$R$6:$Z$505,Calc!$OS909,Calc!OW$4),"")</f>
        <v/>
      </c>
      <c r="OX909" s="138" t="str">
        <f ca="1">IFERROR(INDEX(Calc!$R$6:$Z$505,Calc!$OS909,Calc!OX$4),"")</f>
        <v/>
      </c>
      <c r="OY909" s="132" t="str">
        <f t="shared" ca="1" si="194"/>
        <v/>
      </c>
      <c r="OZ909" s="132" t="str">
        <f t="shared" ca="1" si="195"/>
        <v/>
      </c>
      <c r="PA909" s="132" t="str">
        <f t="shared" ca="1" si="196"/>
        <v/>
      </c>
      <c r="PB909" s="132" t="str">
        <f t="shared" ca="1" si="197"/>
        <v/>
      </c>
    </row>
    <row r="910" spans="401:418" x14ac:dyDescent="0.25">
      <c r="OK910" s="132">
        <v>905</v>
      </c>
      <c r="OL910" s="143"/>
      <c r="OM910" s="132"/>
      <c r="ON910" s="132" t="str">
        <f>IFERROR(IF(OM910&lt;1,"",SUM($OM$6:$OM910))-$OM910+1,"")</f>
        <v/>
      </c>
      <c r="OO910" s="132" t="str">
        <f>IFERROR(IF(OM910&lt;1,"",SUM($OM$6:$OM910)),"")</f>
        <v/>
      </c>
      <c r="OP910" s="143" t="str">
        <f t="shared" ca="1" si="192"/>
        <v/>
      </c>
      <c r="OQ910" s="138" t="str">
        <f ca="1">IFERROR(IF(OK910&gt;$ON$4,"",COUNTIF($OP$6:OP910,OP910)),"")</f>
        <v/>
      </c>
      <c r="OR910" s="138" t="str">
        <f t="shared" ca="1" si="193"/>
        <v/>
      </c>
      <c r="OS910" s="132" t="str">
        <f t="array" aca="1" ref="OS910" ca="1">IFERROR(IF(LEN(OP910)=0,"",INDEX(OFFSET($AA$6,0,OR910,500,1),SMALL(IF(ISNUMBER(OFFSET($AA$6,0,OR910,500,1)),ROW(OFFSET($AA$6,0,OR910,500,1))-ROW(AA$5)),OQ910))),"")</f>
        <v/>
      </c>
      <c r="OT910" s="132" t="str">
        <f ca="1">IFERROR(INDEX(Calc!$R$6:$Z$505,Calc!$OS910,Calc!OT$4),"")</f>
        <v/>
      </c>
      <c r="OU910" s="132" t="str">
        <f ca="1">IFERROR(INDEX(Calc!$R$6:$Z$505,Calc!$OS910,Calc!OU$4),"")</f>
        <v/>
      </c>
      <c r="OV910" s="132" t="str">
        <f ca="1">IFERROR(INDEX(Calc!$R$6:$Z$505,Calc!$OS910,Calc!OV$4),"")</f>
        <v/>
      </c>
      <c r="OW910" s="138" t="str">
        <f ca="1">IFERROR(INDEX(Calc!$R$6:$Z$505,Calc!$OS910,Calc!OW$4),"")</f>
        <v/>
      </c>
      <c r="OX910" s="138" t="str">
        <f ca="1">IFERROR(INDEX(Calc!$R$6:$Z$505,Calc!$OS910,Calc!OX$4),"")</f>
        <v/>
      </c>
      <c r="OY910" s="132" t="str">
        <f t="shared" ca="1" si="194"/>
        <v/>
      </c>
      <c r="OZ910" s="132" t="str">
        <f t="shared" ca="1" si="195"/>
        <v/>
      </c>
      <c r="PA910" s="132" t="str">
        <f t="shared" ca="1" si="196"/>
        <v/>
      </c>
      <c r="PB910" s="132" t="str">
        <f t="shared" ca="1" si="197"/>
        <v/>
      </c>
    </row>
    <row r="911" spans="401:418" x14ac:dyDescent="0.25">
      <c r="OK911" s="132">
        <v>906</v>
      </c>
      <c r="OL911" s="143"/>
      <c r="OM911" s="132"/>
      <c r="ON911" s="132" t="str">
        <f>IFERROR(IF(OM911&lt;1,"",SUM($OM$6:$OM911))-$OM911+1,"")</f>
        <v/>
      </c>
      <c r="OO911" s="132" t="str">
        <f>IFERROR(IF(OM911&lt;1,"",SUM($OM$6:$OM911)),"")</f>
        <v/>
      </c>
      <c r="OP911" s="143" t="str">
        <f t="shared" ca="1" si="192"/>
        <v/>
      </c>
      <c r="OQ911" s="138" t="str">
        <f ca="1">IFERROR(IF(OK911&gt;$ON$4,"",COUNTIF($OP$6:OP911,OP911)),"")</f>
        <v/>
      </c>
      <c r="OR911" s="138" t="str">
        <f t="shared" ca="1" si="193"/>
        <v/>
      </c>
      <c r="OS911" s="132" t="str">
        <f t="array" aca="1" ref="OS911" ca="1">IFERROR(IF(LEN(OP911)=0,"",INDEX(OFFSET($AA$6,0,OR911,500,1),SMALL(IF(ISNUMBER(OFFSET($AA$6,0,OR911,500,1)),ROW(OFFSET($AA$6,0,OR911,500,1))-ROW(AA$5)),OQ911))),"")</f>
        <v/>
      </c>
      <c r="OT911" s="132" t="str">
        <f ca="1">IFERROR(INDEX(Calc!$R$6:$Z$505,Calc!$OS911,Calc!OT$4),"")</f>
        <v/>
      </c>
      <c r="OU911" s="132" t="str">
        <f ca="1">IFERROR(INDEX(Calc!$R$6:$Z$505,Calc!$OS911,Calc!OU$4),"")</f>
        <v/>
      </c>
      <c r="OV911" s="132" t="str">
        <f ca="1">IFERROR(INDEX(Calc!$R$6:$Z$505,Calc!$OS911,Calc!OV$4),"")</f>
        <v/>
      </c>
      <c r="OW911" s="138" t="str">
        <f ca="1">IFERROR(INDEX(Calc!$R$6:$Z$505,Calc!$OS911,Calc!OW$4),"")</f>
        <v/>
      </c>
      <c r="OX911" s="138" t="str">
        <f ca="1">IFERROR(INDEX(Calc!$R$6:$Z$505,Calc!$OS911,Calc!OX$4),"")</f>
        <v/>
      </c>
      <c r="OY911" s="132" t="str">
        <f t="shared" ca="1" si="194"/>
        <v/>
      </c>
      <c r="OZ911" s="132" t="str">
        <f t="shared" ca="1" si="195"/>
        <v/>
      </c>
      <c r="PA911" s="132" t="str">
        <f t="shared" ca="1" si="196"/>
        <v/>
      </c>
      <c r="PB911" s="132" t="str">
        <f t="shared" ca="1" si="197"/>
        <v/>
      </c>
    </row>
    <row r="912" spans="401:418" x14ac:dyDescent="0.25">
      <c r="OK912" s="132">
        <v>907</v>
      </c>
      <c r="OL912" s="143"/>
      <c r="OM912" s="132"/>
      <c r="ON912" s="132" t="str">
        <f>IFERROR(IF(OM912&lt;1,"",SUM($OM$6:$OM912))-$OM912+1,"")</f>
        <v/>
      </c>
      <c r="OO912" s="132" t="str">
        <f>IFERROR(IF(OM912&lt;1,"",SUM($OM$6:$OM912)),"")</f>
        <v/>
      </c>
      <c r="OP912" s="143" t="str">
        <f t="shared" ca="1" si="192"/>
        <v/>
      </c>
      <c r="OQ912" s="138" t="str">
        <f ca="1">IFERROR(IF(OK912&gt;$ON$4,"",COUNTIF($OP$6:OP912,OP912)),"")</f>
        <v/>
      </c>
      <c r="OR912" s="138" t="str">
        <f t="shared" ca="1" si="193"/>
        <v/>
      </c>
      <c r="OS912" s="132" t="str">
        <f t="array" aca="1" ref="OS912" ca="1">IFERROR(IF(LEN(OP912)=0,"",INDEX(OFFSET($AA$6,0,OR912,500,1),SMALL(IF(ISNUMBER(OFFSET($AA$6,0,OR912,500,1)),ROW(OFFSET($AA$6,0,OR912,500,1))-ROW(AA$5)),OQ912))),"")</f>
        <v/>
      </c>
      <c r="OT912" s="132" t="str">
        <f ca="1">IFERROR(INDEX(Calc!$R$6:$Z$505,Calc!$OS912,Calc!OT$4),"")</f>
        <v/>
      </c>
      <c r="OU912" s="132" t="str">
        <f ca="1">IFERROR(INDEX(Calc!$R$6:$Z$505,Calc!$OS912,Calc!OU$4),"")</f>
        <v/>
      </c>
      <c r="OV912" s="132" t="str">
        <f ca="1">IFERROR(INDEX(Calc!$R$6:$Z$505,Calc!$OS912,Calc!OV$4),"")</f>
        <v/>
      </c>
      <c r="OW912" s="138" t="str">
        <f ca="1">IFERROR(INDEX(Calc!$R$6:$Z$505,Calc!$OS912,Calc!OW$4),"")</f>
        <v/>
      </c>
      <c r="OX912" s="138" t="str">
        <f ca="1">IFERROR(INDEX(Calc!$R$6:$Z$505,Calc!$OS912,Calc!OX$4),"")</f>
        <v/>
      </c>
      <c r="OY912" s="132" t="str">
        <f t="shared" ca="1" si="194"/>
        <v/>
      </c>
      <c r="OZ912" s="132" t="str">
        <f t="shared" ca="1" si="195"/>
        <v/>
      </c>
      <c r="PA912" s="132" t="str">
        <f t="shared" ca="1" si="196"/>
        <v/>
      </c>
      <c r="PB912" s="132" t="str">
        <f t="shared" ca="1" si="197"/>
        <v/>
      </c>
    </row>
    <row r="913" spans="401:418" x14ac:dyDescent="0.25">
      <c r="OK913" s="132">
        <v>908</v>
      </c>
      <c r="OL913" s="143"/>
      <c r="OM913" s="132"/>
      <c r="ON913" s="132" t="str">
        <f>IFERROR(IF(OM913&lt;1,"",SUM($OM$6:$OM913))-$OM913+1,"")</f>
        <v/>
      </c>
      <c r="OO913" s="132" t="str">
        <f>IFERROR(IF(OM913&lt;1,"",SUM($OM$6:$OM913)),"")</f>
        <v/>
      </c>
      <c r="OP913" s="143" t="str">
        <f t="shared" ca="1" si="192"/>
        <v/>
      </c>
      <c r="OQ913" s="138" t="str">
        <f ca="1">IFERROR(IF(OK913&gt;$ON$4,"",COUNTIF($OP$6:OP913,OP913)),"")</f>
        <v/>
      </c>
      <c r="OR913" s="138" t="str">
        <f t="shared" ca="1" si="193"/>
        <v/>
      </c>
      <c r="OS913" s="132" t="str">
        <f t="array" aca="1" ref="OS913" ca="1">IFERROR(IF(LEN(OP913)=0,"",INDEX(OFFSET($AA$6,0,OR913,500,1),SMALL(IF(ISNUMBER(OFFSET($AA$6,0,OR913,500,1)),ROW(OFFSET($AA$6,0,OR913,500,1))-ROW(AA$5)),OQ913))),"")</f>
        <v/>
      </c>
      <c r="OT913" s="132" t="str">
        <f ca="1">IFERROR(INDEX(Calc!$R$6:$Z$505,Calc!$OS913,Calc!OT$4),"")</f>
        <v/>
      </c>
      <c r="OU913" s="132" t="str">
        <f ca="1">IFERROR(INDEX(Calc!$R$6:$Z$505,Calc!$OS913,Calc!OU$4),"")</f>
        <v/>
      </c>
      <c r="OV913" s="132" t="str">
        <f ca="1">IFERROR(INDEX(Calc!$R$6:$Z$505,Calc!$OS913,Calc!OV$4),"")</f>
        <v/>
      </c>
      <c r="OW913" s="138" t="str">
        <f ca="1">IFERROR(INDEX(Calc!$R$6:$Z$505,Calc!$OS913,Calc!OW$4),"")</f>
        <v/>
      </c>
      <c r="OX913" s="138" t="str">
        <f ca="1">IFERROR(INDEX(Calc!$R$6:$Z$505,Calc!$OS913,Calc!OX$4),"")</f>
        <v/>
      </c>
      <c r="OY913" s="132" t="str">
        <f t="shared" ca="1" si="194"/>
        <v/>
      </c>
      <c r="OZ913" s="132" t="str">
        <f t="shared" ca="1" si="195"/>
        <v/>
      </c>
      <c r="PA913" s="132" t="str">
        <f t="shared" ca="1" si="196"/>
        <v/>
      </c>
      <c r="PB913" s="132" t="str">
        <f t="shared" ca="1" si="197"/>
        <v/>
      </c>
    </row>
    <row r="914" spans="401:418" x14ac:dyDescent="0.25">
      <c r="OK914" s="132">
        <v>909</v>
      </c>
      <c r="OL914" s="143"/>
      <c r="OM914" s="132"/>
      <c r="ON914" s="132" t="str">
        <f>IFERROR(IF(OM914&lt;1,"",SUM($OM$6:$OM914))-$OM914+1,"")</f>
        <v/>
      </c>
      <c r="OO914" s="132" t="str">
        <f>IFERROR(IF(OM914&lt;1,"",SUM($OM$6:$OM914)),"")</f>
        <v/>
      </c>
      <c r="OP914" s="143" t="str">
        <f t="shared" ca="1" si="192"/>
        <v/>
      </c>
      <c r="OQ914" s="138" t="str">
        <f ca="1">IFERROR(IF(OK914&gt;$ON$4,"",COUNTIF($OP$6:OP914,OP914)),"")</f>
        <v/>
      </c>
      <c r="OR914" s="138" t="str">
        <f t="shared" ca="1" si="193"/>
        <v/>
      </c>
      <c r="OS914" s="132" t="str">
        <f t="array" aca="1" ref="OS914" ca="1">IFERROR(IF(LEN(OP914)=0,"",INDEX(OFFSET($AA$6,0,OR914,500,1),SMALL(IF(ISNUMBER(OFFSET($AA$6,0,OR914,500,1)),ROW(OFFSET($AA$6,0,OR914,500,1))-ROW(AA$5)),OQ914))),"")</f>
        <v/>
      </c>
      <c r="OT914" s="132" t="str">
        <f ca="1">IFERROR(INDEX(Calc!$R$6:$Z$505,Calc!$OS914,Calc!OT$4),"")</f>
        <v/>
      </c>
      <c r="OU914" s="132" t="str">
        <f ca="1">IFERROR(INDEX(Calc!$R$6:$Z$505,Calc!$OS914,Calc!OU$4),"")</f>
        <v/>
      </c>
      <c r="OV914" s="132" t="str">
        <f ca="1">IFERROR(INDEX(Calc!$R$6:$Z$505,Calc!$OS914,Calc!OV$4),"")</f>
        <v/>
      </c>
      <c r="OW914" s="138" t="str">
        <f ca="1">IFERROR(INDEX(Calc!$R$6:$Z$505,Calc!$OS914,Calc!OW$4),"")</f>
        <v/>
      </c>
      <c r="OX914" s="138" t="str">
        <f ca="1">IFERROR(INDEX(Calc!$R$6:$Z$505,Calc!$OS914,Calc!OX$4),"")</f>
        <v/>
      </c>
      <c r="OY914" s="132" t="str">
        <f t="shared" ca="1" si="194"/>
        <v/>
      </c>
      <c r="OZ914" s="132" t="str">
        <f t="shared" ca="1" si="195"/>
        <v/>
      </c>
      <c r="PA914" s="132" t="str">
        <f t="shared" ca="1" si="196"/>
        <v/>
      </c>
      <c r="PB914" s="132" t="str">
        <f t="shared" ca="1" si="197"/>
        <v/>
      </c>
    </row>
    <row r="915" spans="401:418" x14ac:dyDescent="0.25">
      <c r="OK915" s="132">
        <v>910</v>
      </c>
      <c r="OL915" s="143"/>
      <c r="OM915" s="132"/>
      <c r="ON915" s="132" t="str">
        <f>IFERROR(IF(OM915&lt;1,"",SUM($OM$6:$OM915))-$OM915+1,"")</f>
        <v/>
      </c>
      <c r="OO915" s="132" t="str">
        <f>IFERROR(IF(OM915&lt;1,"",SUM($OM$6:$OM915)),"")</f>
        <v/>
      </c>
      <c r="OP915" s="143" t="str">
        <f t="shared" ca="1" si="192"/>
        <v/>
      </c>
      <c r="OQ915" s="138" t="str">
        <f ca="1">IFERROR(IF(OK915&gt;$ON$4,"",COUNTIF($OP$6:OP915,OP915)),"")</f>
        <v/>
      </c>
      <c r="OR915" s="138" t="str">
        <f t="shared" ca="1" si="193"/>
        <v/>
      </c>
      <c r="OS915" s="132" t="str">
        <f t="array" aca="1" ref="OS915" ca="1">IFERROR(IF(LEN(OP915)=0,"",INDEX(OFFSET($AA$6,0,OR915,500,1),SMALL(IF(ISNUMBER(OFFSET($AA$6,0,OR915,500,1)),ROW(OFFSET($AA$6,0,OR915,500,1))-ROW(AA$5)),OQ915))),"")</f>
        <v/>
      </c>
      <c r="OT915" s="132" t="str">
        <f ca="1">IFERROR(INDEX(Calc!$R$6:$Z$505,Calc!$OS915,Calc!OT$4),"")</f>
        <v/>
      </c>
      <c r="OU915" s="132" t="str">
        <f ca="1">IFERROR(INDEX(Calc!$R$6:$Z$505,Calc!$OS915,Calc!OU$4),"")</f>
        <v/>
      </c>
      <c r="OV915" s="132" t="str">
        <f ca="1">IFERROR(INDEX(Calc!$R$6:$Z$505,Calc!$OS915,Calc!OV$4),"")</f>
        <v/>
      </c>
      <c r="OW915" s="138" t="str">
        <f ca="1">IFERROR(INDEX(Calc!$R$6:$Z$505,Calc!$OS915,Calc!OW$4),"")</f>
        <v/>
      </c>
      <c r="OX915" s="138" t="str">
        <f ca="1">IFERROR(INDEX(Calc!$R$6:$Z$505,Calc!$OS915,Calc!OX$4),"")</f>
        <v/>
      </c>
      <c r="OY915" s="132" t="str">
        <f t="shared" ca="1" si="194"/>
        <v/>
      </c>
      <c r="OZ915" s="132" t="str">
        <f t="shared" ca="1" si="195"/>
        <v/>
      </c>
      <c r="PA915" s="132" t="str">
        <f t="shared" ca="1" si="196"/>
        <v/>
      </c>
      <c r="PB915" s="132" t="str">
        <f t="shared" ca="1" si="197"/>
        <v/>
      </c>
    </row>
    <row r="916" spans="401:418" x14ac:dyDescent="0.25">
      <c r="OK916" s="132">
        <v>911</v>
      </c>
      <c r="OL916" s="143"/>
      <c r="OM916" s="132"/>
      <c r="ON916" s="132" t="str">
        <f>IFERROR(IF(OM916&lt;1,"",SUM($OM$6:$OM916))-$OM916+1,"")</f>
        <v/>
      </c>
      <c r="OO916" s="132" t="str">
        <f>IFERROR(IF(OM916&lt;1,"",SUM($OM$6:$OM916)),"")</f>
        <v/>
      </c>
      <c r="OP916" s="143" t="str">
        <f t="shared" ca="1" si="192"/>
        <v/>
      </c>
      <c r="OQ916" s="138" t="str">
        <f ca="1">IFERROR(IF(OK916&gt;$ON$4,"",COUNTIF($OP$6:OP916,OP916)),"")</f>
        <v/>
      </c>
      <c r="OR916" s="138" t="str">
        <f t="shared" ca="1" si="193"/>
        <v/>
      </c>
      <c r="OS916" s="132" t="str">
        <f t="array" aca="1" ref="OS916" ca="1">IFERROR(IF(LEN(OP916)=0,"",INDEX(OFFSET($AA$6,0,OR916,500,1),SMALL(IF(ISNUMBER(OFFSET($AA$6,0,OR916,500,1)),ROW(OFFSET($AA$6,0,OR916,500,1))-ROW(AA$5)),OQ916))),"")</f>
        <v/>
      </c>
      <c r="OT916" s="132" t="str">
        <f ca="1">IFERROR(INDEX(Calc!$R$6:$Z$505,Calc!$OS916,Calc!OT$4),"")</f>
        <v/>
      </c>
      <c r="OU916" s="132" t="str">
        <f ca="1">IFERROR(INDEX(Calc!$R$6:$Z$505,Calc!$OS916,Calc!OU$4),"")</f>
        <v/>
      </c>
      <c r="OV916" s="132" t="str">
        <f ca="1">IFERROR(INDEX(Calc!$R$6:$Z$505,Calc!$OS916,Calc!OV$4),"")</f>
        <v/>
      </c>
      <c r="OW916" s="138" t="str">
        <f ca="1">IFERROR(INDEX(Calc!$R$6:$Z$505,Calc!$OS916,Calc!OW$4),"")</f>
        <v/>
      </c>
      <c r="OX916" s="138" t="str">
        <f ca="1">IFERROR(INDEX(Calc!$R$6:$Z$505,Calc!$OS916,Calc!OX$4),"")</f>
        <v/>
      </c>
      <c r="OY916" s="132" t="str">
        <f t="shared" ca="1" si="194"/>
        <v/>
      </c>
      <c r="OZ916" s="132" t="str">
        <f t="shared" ca="1" si="195"/>
        <v/>
      </c>
      <c r="PA916" s="132" t="str">
        <f t="shared" ca="1" si="196"/>
        <v/>
      </c>
      <c r="PB916" s="132" t="str">
        <f t="shared" ca="1" si="197"/>
        <v/>
      </c>
    </row>
    <row r="917" spans="401:418" x14ac:dyDescent="0.25">
      <c r="OK917" s="132">
        <v>912</v>
      </c>
      <c r="OL917" s="143"/>
      <c r="OM917" s="132"/>
      <c r="ON917" s="132" t="str">
        <f>IFERROR(IF(OM917&lt;1,"",SUM($OM$6:$OM917))-$OM917+1,"")</f>
        <v/>
      </c>
      <c r="OO917" s="132" t="str">
        <f>IFERROR(IF(OM917&lt;1,"",SUM($OM$6:$OM917)),"")</f>
        <v/>
      </c>
      <c r="OP917" s="143" t="str">
        <f t="shared" ca="1" si="192"/>
        <v/>
      </c>
      <c r="OQ917" s="138" t="str">
        <f ca="1">IFERROR(IF(OK917&gt;$ON$4,"",COUNTIF($OP$6:OP917,OP917)),"")</f>
        <v/>
      </c>
      <c r="OR917" s="138" t="str">
        <f t="shared" ca="1" si="193"/>
        <v/>
      </c>
      <c r="OS917" s="132" t="str">
        <f t="array" aca="1" ref="OS917" ca="1">IFERROR(IF(LEN(OP917)=0,"",INDEX(OFFSET($AA$6,0,OR917,500,1),SMALL(IF(ISNUMBER(OFFSET($AA$6,0,OR917,500,1)),ROW(OFFSET($AA$6,0,OR917,500,1))-ROW(AA$5)),OQ917))),"")</f>
        <v/>
      </c>
      <c r="OT917" s="132" t="str">
        <f ca="1">IFERROR(INDEX(Calc!$R$6:$Z$505,Calc!$OS917,Calc!OT$4),"")</f>
        <v/>
      </c>
      <c r="OU917" s="132" t="str">
        <f ca="1">IFERROR(INDEX(Calc!$R$6:$Z$505,Calc!$OS917,Calc!OU$4),"")</f>
        <v/>
      </c>
      <c r="OV917" s="132" t="str">
        <f ca="1">IFERROR(INDEX(Calc!$R$6:$Z$505,Calc!$OS917,Calc!OV$4),"")</f>
        <v/>
      </c>
      <c r="OW917" s="138" t="str">
        <f ca="1">IFERROR(INDEX(Calc!$R$6:$Z$505,Calc!$OS917,Calc!OW$4),"")</f>
        <v/>
      </c>
      <c r="OX917" s="138" t="str">
        <f ca="1">IFERROR(INDEX(Calc!$R$6:$Z$505,Calc!$OS917,Calc!OX$4),"")</f>
        <v/>
      </c>
      <c r="OY917" s="132" t="str">
        <f t="shared" ca="1" si="194"/>
        <v/>
      </c>
      <c r="OZ917" s="132" t="str">
        <f t="shared" ca="1" si="195"/>
        <v/>
      </c>
      <c r="PA917" s="132" t="str">
        <f t="shared" ca="1" si="196"/>
        <v/>
      </c>
      <c r="PB917" s="132" t="str">
        <f t="shared" ca="1" si="197"/>
        <v/>
      </c>
    </row>
    <row r="918" spans="401:418" x14ac:dyDescent="0.25">
      <c r="OK918" s="132">
        <v>913</v>
      </c>
      <c r="OL918" s="143"/>
      <c r="OM918" s="132"/>
      <c r="ON918" s="132" t="str">
        <f>IFERROR(IF(OM918&lt;1,"",SUM($OM$6:$OM918))-$OM918+1,"")</f>
        <v/>
      </c>
      <c r="OO918" s="132" t="str">
        <f>IFERROR(IF(OM918&lt;1,"",SUM($OM$6:$OM918)),"")</f>
        <v/>
      </c>
      <c r="OP918" s="143" t="str">
        <f t="shared" ca="1" si="192"/>
        <v/>
      </c>
      <c r="OQ918" s="138" t="str">
        <f ca="1">IFERROR(IF(OK918&gt;$ON$4,"",COUNTIF($OP$6:OP918,OP918)),"")</f>
        <v/>
      </c>
      <c r="OR918" s="138" t="str">
        <f t="shared" ca="1" si="193"/>
        <v/>
      </c>
      <c r="OS918" s="132" t="str">
        <f t="array" aca="1" ref="OS918" ca="1">IFERROR(IF(LEN(OP918)=0,"",INDEX(OFFSET($AA$6,0,OR918,500,1),SMALL(IF(ISNUMBER(OFFSET($AA$6,0,OR918,500,1)),ROW(OFFSET($AA$6,0,OR918,500,1))-ROW(AA$5)),OQ918))),"")</f>
        <v/>
      </c>
      <c r="OT918" s="132" t="str">
        <f ca="1">IFERROR(INDEX(Calc!$R$6:$Z$505,Calc!$OS918,Calc!OT$4),"")</f>
        <v/>
      </c>
      <c r="OU918" s="132" t="str">
        <f ca="1">IFERROR(INDEX(Calc!$R$6:$Z$505,Calc!$OS918,Calc!OU$4),"")</f>
        <v/>
      </c>
      <c r="OV918" s="132" t="str">
        <f ca="1">IFERROR(INDEX(Calc!$R$6:$Z$505,Calc!$OS918,Calc!OV$4),"")</f>
        <v/>
      </c>
      <c r="OW918" s="138" t="str">
        <f ca="1">IFERROR(INDEX(Calc!$R$6:$Z$505,Calc!$OS918,Calc!OW$4),"")</f>
        <v/>
      </c>
      <c r="OX918" s="138" t="str">
        <f ca="1">IFERROR(INDEX(Calc!$R$6:$Z$505,Calc!$OS918,Calc!OX$4),"")</f>
        <v/>
      </c>
      <c r="OY918" s="132" t="str">
        <f t="shared" ca="1" si="194"/>
        <v/>
      </c>
      <c r="OZ918" s="132" t="str">
        <f t="shared" ca="1" si="195"/>
        <v/>
      </c>
      <c r="PA918" s="132" t="str">
        <f t="shared" ca="1" si="196"/>
        <v/>
      </c>
      <c r="PB918" s="132" t="str">
        <f t="shared" ca="1" si="197"/>
        <v/>
      </c>
    </row>
    <row r="919" spans="401:418" x14ac:dyDescent="0.25">
      <c r="OK919" s="132">
        <v>914</v>
      </c>
      <c r="OL919" s="143"/>
      <c r="OM919" s="132"/>
      <c r="ON919" s="132" t="str">
        <f>IFERROR(IF(OM919&lt;1,"",SUM($OM$6:$OM919))-$OM919+1,"")</f>
        <v/>
      </c>
      <c r="OO919" s="132" t="str">
        <f>IFERROR(IF(OM919&lt;1,"",SUM($OM$6:$OM919)),"")</f>
        <v/>
      </c>
      <c r="OP919" s="143" t="str">
        <f t="shared" ca="1" si="192"/>
        <v/>
      </c>
      <c r="OQ919" s="138" t="str">
        <f ca="1">IFERROR(IF(OK919&gt;$ON$4,"",COUNTIF($OP$6:OP919,OP919)),"")</f>
        <v/>
      </c>
      <c r="OR919" s="138" t="str">
        <f t="shared" ca="1" si="193"/>
        <v/>
      </c>
      <c r="OS919" s="132" t="str">
        <f t="array" aca="1" ref="OS919" ca="1">IFERROR(IF(LEN(OP919)=0,"",INDEX(OFFSET($AA$6,0,OR919,500,1),SMALL(IF(ISNUMBER(OFFSET($AA$6,0,OR919,500,1)),ROW(OFFSET($AA$6,0,OR919,500,1))-ROW(AA$5)),OQ919))),"")</f>
        <v/>
      </c>
      <c r="OT919" s="132" t="str">
        <f ca="1">IFERROR(INDEX(Calc!$R$6:$Z$505,Calc!$OS919,Calc!OT$4),"")</f>
        <v/>
      </c>
      <c r="OU919" s="132" t="str">
        <f ca="1">IFERROR(INDEX(Calc!$R$6:$Z$505,Calc!$OS919,Calc!OU$4),"")</f>
        <v/>
      </c>
      <c r="OV919" s="132" t="str">
        <f ca="1">IFERROR(INDEX(Calc!$R$6:$Z$505,Calc!$OS919,Calc!OV$4),"")</f>
        <v/>
      </c>
      <c r="OW919" s="138" t="str">
        <f ca="1">IFERROR(INDEX(Calc!$R$6:$Z$505,Calc!$OS919,Calc!OW$4),"")</f>
        <v/>
      </c>
      <c r="OX919" s="138" t="str">
        <f ca="1">IFERROR(INDEX(Calc!$R$6:$Z$505,Calc!$OS919,Calc!OX$4),"")</f>
        <v/>
      </c>
      <c r="OY919" s="132" t="str">
        <f t="shared" ca="1" si="194"/>
        <v/>
      </c>
      <c r="OZ919" s="132" t="str">
        <f t="shared" ca="1" si="195"/>
        <v/>
      </c>
      <c r="PA919" s="132" t="str">
        <f t="shared" ca="1" si="196"/>
        <v/>
      </c>
      <c r="PB919" s="132" t="str">
        <f t="shared" ca="1" si="197"/>
        <v/>
      </c>
    </row>
    <row r="920" spans="401:418" x14ac:dyDescent="0.25">
      <c r="OK920" s="132">
        <v>915</v>
      </c>
      <c r="OL920" s="143"/>
      <c r="OM920" s="132"/>
      <c r="ON920" s="132" t="str">
        <f>IFERROR(IF(OM920&lt;1,"",SUM($OM$6:$OM920))-$OM920+1,"")</f>
        <v/>
      </c>
      <c r="OO920" s="132" t="str">
        <f>IFERROR(IF(OM920&lt;1,"",SUM($OM$6:$OM920)),"")</f>
        <v/>
      </c>
      <c r="OP920" s="143" t="str">
        <f t="shared" ca="1" si="192"/>
        <v/>
      </c>
      <c r="OQ920" s="138" t="str">
        <f ca="1">IFERROR(IF(OK920&gt;$ON$4,"",COUNTIF($OP$6:OP920,OP920)),"")</f>
        <v/>
      </c>
      <c r="OR920" s="138" t="str">
        <f t="shared" ca="1" si="193"/>
        <v/>
      </c>
      <c r="OS920" s="132" t="str">
        <f t="array" aca="1" ref="OS920" ca="1">IFERROR(IF(LEN(OP920)=0,"",INDEX(OFFSET($AA$6,0,OR920,500,1),SMALL(IF(ISNUMBER(OFFSET($AA$6,0,OR920,500,1)),ROW(OFFSET($AA$6,0,OR920,500,1))-ROW(AA$5)),OQ920))),"")</f>
        <v/>
      </c>
      <c r="OT920" s="132" t="str">
        <f ca="1">IFERROR(INDEX(Calc!$R$6:$Z$505,Calc!$OS920,Calc!OT$4),"")</f>
        <v/>
      </c>
      <c r="OU920" s="132" t="str">
        <f ca="1">IFERROR(INDEX(Calc!$R$6:$Z$505,Calc!$OS920,Calc!OU$4),"")</f>
        <v/>
      </c>
      <c r="OV920" s="132" t="str">
        <f ca="1">IFERROR(INDEX(Calc!$R$6:$Z$505,Calc!$OS920,Calc!OV$4),"")</f>
        <v/>
      </c>
      <c r="OW920" s="138" t="str">
        <f ca="1">IFERROR(INDEX(Calc!$R$6:$Z$505,Calc!$OS920,Calc!OW$4),"")</f>
        <v/>
      </c>
      <c r="OX920" s="138" t="str">
        <f ca="1">IFERROR(INDEX(Calc!$R$6:$Z$505,Calc!$OS920,Calc!OX$4),"")</f>
        <v/>
      </c>
      <c r="OY920" s="132" t="str">
        <f t="shared" ca="1" si="194"/>
        <v/>
      </c>
      <c r="OZ920" s="132" t="str">
        <f t="shared" ca="1" si="195"/>
        <v/>
      </c>
      <c r="PA920" s="132" t="str">
        <f t="shared" ca="1" si="196"/>
        <v/>
      </c>
      <c r="PB920" s="132" t="str">
        <f t="shared" ca="1" si="197"/>
        <v/>
      </c>
    </row>
    <row r="921" spans="401:418" x14ac:dyDescent="0.25">
      <c r="OK921" s="132">
        <v>916</v>
      </c>
      <c r="OL921" s="143"/>
      <c r="OM921" s="132"/>
      <c r="ON921" s="132" t="str">
        <f>IFERROR(IF(OM921&lt;1,"",SUM($OM$6:$OM921))-$OM921+1,"")</f>
        <v/>
      </c>
      <c r="OO921" s="132" t="str">
        <f>IFERROR(IF(OM921&lt;1,"",SUM($OM$6:$OM921)),"")</f>
        <v/>
      </c>
      <c r="OP921" s="143" t="str">
        <f t="shared" ca="1" si="192"/>
        <v/>
      </c>
      <c r="OQ921" s="138" t="str">
        <f ca="1">IFERROR(IF(OK921&gt;$ON$4,"",COUNTIF($OP$6:OP921,OP921)),"")</f>
        <v/>
      </c>
      <c r="OR921" s="138" t="str">
        <f t="shared" ca="1" si="193"/>
        <v/>
      </c>
      <c r="OS921" s="132" t="str">
        <f t="array" aca="1" ref="OS921" ca="1">IFERROR(IF(LEN(OP921)=0,"",INDEX(OFFSET($AA$6,0,OR921,500,1),SMALL(IF(ISNUMBER(OFFSET($AA$6,0,OR921,500,1)),ROW(OFFSET($AA$6,0,OR921,500,1))-ROW(AA$5)),OQ921))),"")</f>
        <v/>
      </c>
      <c r="OT921" s="132" t="str">
        <f ca="1">IFERROR(INDEX(Calc!$R$6:$Z$505,Calc!$OS921,Calc!OT$4),"")</f>
        <v/>
      </c>
      <c r="OU921" s="132" t="str">
        <f ca="1">IFERROR(INDEX(Calc!$R$6:$Z$505,Calc!$OS921,Calc!OU$4),"")</f>
        <v/>
      </c>
      <c r="OV921" s="132" t="str">
        <f ca="1">IFERROR(INDEX(Calc!$R$6:$Z$505,Calc!$OS921,Calc!OV$4),"")</f>
        <v/>
      </c>
      <c r="OW921" s="138" t="str">
        <f ca="1">IFERROR(INDEX(Calc!$R$6:$Z$505,Calc!$OS921,Calc!OW$4),"")</f>
        <v/>
      </c>
      <c r="OX921" s="138" t="str">
        <f ca="1">IFERROR(INDEX(Calc!$R$6:$Z$505,Calc!$OS921,Calc!OX$4),"")</f>
        <v/>
      </c>
      <c r="OY921" s="132" t="str">
        <f t="shared" ca="1" si="194"/>
        <v/>
      </c>
      <c r="OZ921" s="132" t="str">
        <f t="shared" ca="1" si="195"/>
        <v/>
      </c>
      <c r="PA921" s="132" t="str">
        <f t="shared" ca="1" si="196"/>
        <v/>
      </c>
      <c r="PB921" s="132" t="str">
        <f t="shared" ca="1" si="197"/>
        <v/>
      </c>
    </row>
    <row r="922" spans="401:418" x14ac:dyDescent="0.25">
      <c r="OK922" s="132">
        <v>917</v>
      </c>
      <c r="OL922" s="143"/>
      <c r="OM922" s="132"/>
      <c r="ON922" s="132" t="str">
        <f>IFERROR(IF(OM922&lt;1,"",SUM($OM$6:$OM922))-$OM922+1,"")</f>
        <v/>
      </c>
      <c r="OO922" s="132" t="str">
        <f>IFERROR(IF(OM922&lt;1,"",SUM($OM$6:$OM922)),"")</f>
        <v/>
      </c>
      <c r="OP922" s="143" t="str">
        <f t="shared" ca="1" si="192"/>
        <v/>
      </c>
      <c r="OQ922" s="138" t="str">
        <f ca="1">IFERROR(IF(OK922&gt;$ON$4,"",COUNTIF($OP$6:OP922,OP922)),"")</f>
        <v/>
      </c>
      <c r="OR922" s="138" t="str">
        <f t="shared" ca="1" si="193"/>
        <v/>
      </c>
      <c r="OS922" s="132" t="str">
        <f t="array" aca="1" ref="OS922" ca="1">IFERROR(IF(LEN(OP922)=0,"",INDEX(OFFSET($AA$6,0,OR922,500,1),SMALL(IF(ISNUMBER(OFFSET($AA$6,0,OR922,500,1)),ROW(OFFSET($AA$6,0,OR922,500,1))-ROW(AA$5)),OQ922))),"")</f>
        <v/>
      </c>
      <c r="OT922" s="132" t="str">
        <f ca="1">IFERROR(INDEX(Calc!$R$6:$Z$505,Calc!$OS922,Calc!OT$4),"")</f>
        <v/>
      </c>
      <c r="OU922" s="132" t="str">
        <f ca="1">IFERROR(INDEX(Calc!$R$6:$Z$505,Calc!$OS922,Calc!OU$4),"")</f>
        <v/>
      </c>
      <c r="OV922" s="132" t="str">
        <f ca="1">IFERROR(INDEX(Calc!$R$6:$Z$505,Calc!$OS922,Calc!OV$4),"")</f>
        <v/>
      </c>
      <c r="OW922" s="138" t="str">
        <f ca="1">IFERROR(INDEX(Calc!$R$6:$Z$505,Calc!$OS922,Calc!OW$4),"")</f>
        <v/>
      </c>
      <c r="OX922" s="138" t="str">
        <f ca="1">IFERROR(INDEX(Calc!$R$6:$Z$505,Calc!$OS922,Calc!OX$4),"")</f>
        <v/>
      </c>
      <c r="OY922" s="132" t="str">
        <f t="shared" ca="1" si="194"/>
        <v/>
      </c>
      <c r="OZ922" s="132" t="str">
        <f t="shared" ca="1" si="195"/>
        <v/>
      </c>
      <c r="PA922" s="132" t="str">
        <f t="shared" ca="1" si="196"/>
        <v/>
      </c>
      <c r="PB922" s="132" t="str">
        <f t="shared" ca="1" si="197"/>
        <v/>
      </c>
    </row>
    <row r="923" spans="401:418" x14ac:dyDescent="0.25">
      <c r="OK923" s="132">
        <v>918</v>
      </c>
      <c r="OL923" s="143"/>
      <c r="OM923" s="132"/>
      <c r="ON923" s="132" t="str">
        <f>IFERROR(IF(OM923&lt;1,"",SUM($OM$6:$OM923))-$OM923+1,"")</f>
        <v/>
      </c>
      <c r="OO923" s="132" t="str">
        <f>IFERROR(IF(OM923&lt;1,"",SUM($OM$6:$OM923)),"")</f>
        <v/>
      </c>
      <c r="OP923" s="143" t="str">
        <f t="shared" ca="1" si="192"/>
        <v/>
      </c>
      <c r="OQ923" s="138" t="str">
        <f ca="1">IFERROR(IF(OK923&gt;$ON$4,"",COUNTIF($OP$6:OP923,OP923)),"")</f>
        <v/>
      </c>
      <c r="OR923" s="138" t="str">
        <f t="shared" ca="1" si="193"/>
        <v/>
      </c>
      <c r="OS923" s="132" t="str">
        <f t="array" aca="1" ref="OS923" ca="1">IFERROR(IF(LEN(OP923)=0,"",INDEX(OFFSET($AA$6,0,OR923,500,1),SMALL(IF(ISNUMBER(OFFSET($AA$6,0,OR923,500,1)),ROW(OFFSET($AA$6,0,OR923,500,1))-ROW(AA$5)),OQ923))),"")</f>
        <v/>
      </c>
      <c r="OT923" s="132" t="str">
        <f ca="1">IFERROR(INDEX(Calc!$R$6:$Z$505,Calc!$OS923,Calc!OT$4),"")</f>
        <v/>
      </c>
      <c r="OU923" s="132" t="str">
        <f ca="1">IFERROR(INDEX(Calc!$R$6:$Z$505,Calc!$OS923,Calc!OU$4),"")</f>
        <v/>
      </c>
      <c r="OV923" s="132" t="str">
        <f ca="1">IFERROR(INDEX(Calc!$R$6:$Z$505,Calc!$OS923,Calc!OV$4),"")</f>
        <v/>
      </c>
      <c r="OW923" s="138" t="str">
        <f ca="1">IFERROR(INDEX(Calc!$R$6:$Z$505,Calc!$OS923,Calc!OW$4),"")</f>
        <v/>
      </c>
      <c r="OX923" s="138" t="str">
        <f ca="1">IFERROR(INDEX(Calc!$R$6:$Z$505,Calc!$OS923,Calc!OX$4),"")</f>
        <v/>
      </c>
      <c r="OY923" s="132" t="str">
        <f t="shared" ca="1" si="194"/>
        <v/>
      </c>
      <c r="OZ923" s="132" t="str">
        <f t="shared" ca="1" si="195"/>
        <v/>
      </c>
      <c r="PA923" s="132" t="str">
        <f t="shared" ca="1" si="196"/>
        <v/>
      </c>
      <c r="PB923" s="132" t="str">
        <f t="shared" ca="1" si="197"/>
        <v/>
      </c>
    </row>
    <row r="924" spans="401:418" x14ac:dyDescent="0.25">
      <c r="OK924" s="132">
        <v>919</v>
      </c>
      <c r="OL924" s="143"/>
      <c r="OM924" s="132"/>
      <c r="ON924" s="132" t="str">
        <f>IFERROR(IF(OM924&lt;1,"",SUM($OM$6:$OM924))-$OM924+1,"")</f>
        <v/>
      </c>
      <c r="OO924" s="132" t="str">
        <f>IFERROR(IF(OM924&lt;1,"",SUM($OM$6:$OM924)),"")</f>
        <v/>
      </c>
      <c r="OP924" s="143" t="str">
        <f t="shared" ca="1" si="192"/>
        <v/>
      </c>
      <c r="OQ924" s="138" t="str">
        <f ca="1">IFERROR(IF(OK924&gt;$ON$4,"",COUNTIF($OP$6:OP924,OP924)),"")</f>
        <v/>
      </c>
      <c r="OR924" s="138" t="str">
        <f t="shared" ca="1" si="193"/>
        <v/>
      </c>
      <c r="OS924" s="132" t="str">
        <f t="array" aca="1" ref="OS924" ca="1">IFERROR(IF(LEN(OP924)=0,"",INDEX(OFFSET($AA$6,0,OR924,500,1),SMALL(IF(ISNUMBER(OFFSET($AA$6,0,OR924,500,1)),ROW(OFFSET($AA$6,0,OR924,500,1))-ROW(AA$5)),OQ924))),"")</f>
        <v/>
      </c>
      <c r="OT924" s="132" t="str">
        <f ca="1">IFERROR(INDEX(Calc!$R$6:$Z$505,Calc!$OS924,Calc!OT$4),"")</f>
        <v/>
      </c>
      <c r="OU924" s="132" t="str">
        <f ca="1">IFERROR(INDEX(Calc!$R$6:$Z$505,Calc!$OS924,Calc!OU$4),"")</f>
        <v/>
      </c>
      <c r="OV924" s="132" t="str">
        <f ca="1">IFERROR(INDEX(Calc!$R$6:$Z$505,Calc!$OS924,Calc!OV$4),"")</f>
        <v/>
      </c>
      <c r="OW924" s="138" t="str">
        <f ca="1">IFERROR(INDEX(Calc!$R$6:$Z$505,Calc!$OS924,Calc!OW$4),"")</f>
        <v/>
      </c>
      <c r="OX924" s="138" t="str">
        <f ca="1">IFERROR(INDEX(Calc!$R$6:$Z$505,Calc!$OS924,Calc!OX$4),"")</f>
        <v/>
      </c>
      <c r="OY924" s="132" t="str">
        <f t="shared" ca="1" si="194"/>
        <v/>
      </c>
      <c r="OZ924" s="132" t="str">
        <f t="shared" ca="1" si="195"/>
        <v/>
      </c>
      <c r="PA924" s="132" t="str">
        <f t="shared" ca="1" si="196"/>
        <v/>
      </c>
      <c r="PB924" s="132" t="str">
        <f t="shared" ca="1" si="197"/>
        <v/>
      </c>
    </row>
    <row r="925" spans="401:418" x14ac:dyDescent="0.25">
      <c r="OK925" s="132">
        <v>920</v>
      </c>
      <c r="OL925" s="143"/>
      <c r="OM925" s="132"/>
      <c r="ON925" s="132" t="str">
        <f>IFERROR(IF(OM925&lt;1,"",SUM($OM$6:$OM925))-$OM925+1,"")</f>
        <v/>
      </c>
      <c r="OO925" s="132" t="str">
        <f>IFERROR(IF(OM925&lt;1,"",SUM($OM$6:$OM925)),"")</f>
        <v/>
      </c>
      <c r="OP925" s="143" t="str">
        <f t="shared" ca="1" si="192"/>
        <v/>
      </c>
      <c r="OQ925" s="138" t="str">
        <f ca="1">IFERROR(IF(OK925&gt;$ON$4,"",COUNTIF($OP$6:OP925,OP925)),"")</f>
        <v/>
      </c>
      <c r="OR925" s="138" t="str">
        <f t="shared" ca="1" si="193"/>
        <v/>
      </c>
      <c r="OS925" s="132" t="str">
        <f t="array" aca="1" ref="OS925" ca="1">IFERROR(IF(LEN(OP925)=0,"",INDEX(OFFSET($AA$6,0,OR925,500,1),SMALL(IF(ISNUMBER(OFFSET($AA$6,0,OR925,500,1)),ROW(OFFSET($AA$6,0,OR925,500,1))-ROW(AA$5)),OQ925))),"")</f>
        <v/>
      </c>
      <c r="OT925" s="132" t="str">
        <f ca="1">IFERROR(INDEX(Calc!$R$6:$Z$505,Calc!$OS925,Calc!OT$4),"")</f>
        <v/>
      </c>
      <c r="OU925" s="132" t="str">
        <f ca="1">IFERROR(INDEX(Calc!$R$6:$Z$505,Calc!$OS925,Calc!OU$4),"")</f>
        <v/>
      </c>
      <c r="OV925" s="132" t="str">
        <f ca="1">IFERROR(INDEX(Calc!$R$6:$Z$505,Calc!$OS925,Calc!OV$4),"")</f>
        <v/>
      </c>
      <c r="OW925" s="138" t="str">
        <f ca="1">IFERROR(INDEX(Calc!$R$6:$Z$505,Calc!$OS925,Calc!OW$4),"")</f>
        <v/>
      </c>
      <c r="OX925" s="138" t="str">
        <f ca="1">IFERROR(INDEX(Calc!$R$6:$Z$505,Calc!$OS925,Calc!OX$4),"")</f>
        <v/>
      </c>
      <c r="OY925" s="132" t="str">
        <f t="shared" ca="1" si="194"/>
        <v/>
      </c>
      <c r="OZ925" s="132" t="str">
        <f t="shared" ca="1" si="195"/>
        <v/>
      </c>
      <c r="PA925" s="132" t="str">
        <f t="shared" ca="1" si="196"/>
        <v/>
      </c>
      <c r="PB925" s="132" t="str">
        <f t="shared" ca="1" si="197"/>
        <v/>
      </c>
    </row>
    <row r="926" spans="401:418" x14ac:dyDescent="0.25">
      <c r="OK926" s="132">
        <v>921</v>
      </c>
      <c r="OL926" s="143"/>
      <c r="OM926" s="132"/>
      <c r="ON926" s="132" t="str">
        <f>IFERROR(IF(OM926&lt;1,"",SUM($OM$6:$OM926))-$OM926+1,"")</f>
        <v/>
      </c>
      <c r="OO926" s="132" t="str">
        <f>IFERROR(IF(OM926&lt;1,"",SUM($OM$6:$OM926)),"")</f>
        <v/>
      </c>
      <c r="OP926" s="143" t="str">
        <f t="shared" ca="1" si="192"/>
        <v/>
      </c>
      <c r="OQ926" s="138" t="str">
        <f ca="1">IFERROR(IF(OK926&gt;$ON$4,"",COUNTIF($OP$6:OP926,OP926)),"")</f>
        <v/>
      </c>
      <c r="OR926" s="138" t="str">
        <f t="shared" ca="1" si="193"/>
        <v/>
      </c>
      <c r="OS926" s="132" t="str">
        <f t="array" aca="1" ref="OS926" ca="1">IFERROR(IF(LEN(OP926)=0,"",INDEX(OFFSET($AA$6,0,OR926,500,1),SMALL(IF(ISNUMBER(OFFSET($AA$6,0,OR926,500,1)),ROW(OFFSET($AA$6,0,OR926,500,1))-ROW(AA$5)),OQ926))),"")</f>
        <v/>
      </c>
      <c r="OT926" s="132" t="str">
        <f ca="1">IFERROR(INDEX(Calc!$R$6:$Z$505,Calc!$OS926,Calc!OT$4),"")</f>
        <v/>
      </c>
      <c r="OU926" s="132" t="str">
        <f ca="1">IFERROR(INDEX(Calc!$R$6:$Z$505,Calc!$OS926,Calc!OU$4),"")</f>
        <v/>
      </c>
      <c r="OV926" s="132" t="str">
        <f ca="1">IFERROR(INDEX(Calc!$R$6:$Z$505,Calc!$OS926,Calc!OV$4),"")</f>
        <v/>
      </c>
      <c r="OW926" s="138" t="str">
        <f ca="1">IFERROR(INDEX(Calc!$R$6:$Z$505,Calc!$OS926,Calc!OW$4),"")</f>
        <v/>
      </c>
      <c r="OX926" s="138" t="str">
        <f ca="1">IFERROR(INDEX(Calc!$R$6:$Z$505,Calc!$OS926,Calc!OX$4),"")</f>
        <v/>
      </c>
      <c r="OY926" s="132" t="str">
        <f t="shared" ca="1" si="194"/>
        <v/>
      </c>
      <c r="OZ926" s="132" t="str">
        <f t="shared" ca="1" si="195"/>
        <v/>
      </c>
      <c r="PA926" s="132" t="str">
        <f t="shared" ca="1" si="196"/>
        <v/>
      </c>
      <c r="PB926" s="132" t="str">
        <f t="shared" ca="1" si="197"/>
        <v/>
      </c>
    </row>
    <row r="927" spans="401:418" x14ac:dyDescent="0.25">
      <c r="OK927" s="132">
        <v>922</v>
      </c>
      <c r="OL927" s="143"/>
      <c r="OM927" s="132"/>
      <c r="ON927" s="132" t="str">
        <f>IFERROR(IF(OM927&lt;1,"",SUM($OM$6:$OM927))-$OM927+1,"")</f>
        <v/>
      </c>
      <c r="OO927" s="132" t="str">
        <f>IFERROR(IF(OM927&lt;1,"",SUM($OM$6:$OM927)),"")</f>
        <v/>
      </c>
      <c r="OP927" s="143" t="str">
        <f t="shared" ca="1" si="192"/>
        <v/>
      </c>
      <c r="OQ927" s="138" t="str">
        <f ca="1">IFERROR(IF(OK927&gt;$ON$4,"",COUNTIF($OP$6:OP927,OP927)),"")</f>
        <v/>
      </c>
      <c r="OR927" s="138" t="str">
        <f t="shared" ca="1" si="193"/>
        <v/>
      </c>
      <c r="OS927" s="132" t="str">
        <f t="array" aca="1" ref="OS927" ca="1">IFERROR(IF(LEN(OP927)=0,"",INDEX(OFFSET($AA$6,0,OR927,500,1),SMALL(IF(ISNUMBER(OFFSET($AA$6,0,OR927,500,1)),ROW(OFFSET($AA$6,0,OR927,500,1))-ROW(AA$5)),OQ927))),"")</f>
        <v/>
      </c>
      <c r="OT927" s="132" t="str">
        <f ca="1">IFERROR(INDEX(Calc!$R$6:$Z$505,Calc!$OS927,Calc!OT$4),"")</f>
        <v/>
      </c>
      <c r="OU927" s="132" t="str">
        <f ca="1">IFERROR(INDEX(Calc!$R$6:$Z$505,Calc!$OS927,Calc!OU$4),"")</f>
        <v/>
      </c>
      <c r="OV927" s="132" t="str">
        <f ca="1">IFERROR(INDEX(Calc!$R$6:$Z$505,Calc!$OS927,Calc!OV$4),"")</f>
        <v/>
      </c>
      <c r="OW927" s="138" t="str">
        <f ca="1">IFERROR(INDEX(Calc!$R$6:$Z$505,Calc!$OS927,Calc!OW$4),"")</f>
        <v/>
      </c>
      <c r="OX927" s="138" t="str">
        <f ca="1">IFERROR(INDEX(Calc!$R$6:$Z$505,Calc!$OS927,Calc!OX$4),"")</f>
        <v/>
      </c>
      <c r="OY927" s="132" t="str">
        <f t="shared" ca="1" si="194"/>
        <v/>
      </c>
      <c r="OZ927" s="132" t="str">
        <f t="shared" ca="1" si="195"/>
        <v/>
      </c>
      <c r="PA927" s="132" t="str">
        <f t="shared" ca="1" si="196"/>
        <v/>
      </c>
      <c r="PB927" s="132" t="str">
        <f t="shared" ca="1" si="197"/>
        <v/>
      </c>
    </row>
    <row r="928" spans="401:418" x14ac:dyDescent="0.25">
      <c r="OK928" s="132">
        <v>923</v>
      </c>
      <c r="OL928" s="143"/>
      <c r="OM928" s="132"/>
      <c r="ON928" s="132" t="str">
        <f>IFERROR(IF(OM928&lt;1,"",SUM($OM$6:$OM928))-$OM928+1,"")</f>
        <v/>
      </c>
      <c r="OO928" s="132" t="str">
        <f>IFERROR(IF(OM928&lt;1,"",SUM($OM$6:$OM928)),"")</f>
        <v/>
      </c>
      <c r="OP928" s="143" t="str">
        <f t="shared" ca="1" si="192"/>
        <v/>
      </c>
      <c r="OQ928" s="138" t="str">
        <f ca="1">IFERROR(IF(OK928&gt;$ON$4,"",COUNTIF($OP$6:OP928,OP928)),"")</f>
        <v/>
      </c>
      <c r="OR928" s="138" t="str">
        <f t="shared" ca="1" si="193"/>
        <v/>
      </c>
      <c r="OS928" s="132" t="str">
        <f t="array" aca="1" ref="OS928" ca="1">IFERROR(IF(LEN(OP928)=0,"",INDEX(OFFSET($AA$6,0,OR928,500,1),SMALL(IF(ISNUMBER(OFFSET($AA$6,0,OR928,500,1)),ROW(OFFSET($AA$6,0,OR928,500,1))-ROW(AA$5)),OQ928))),"")</f>
        <v/>
      </c>
      <c r="OT928" s="132" t="str">
        <f ca="1">IFERROR(INDEX(Calc!$R$6:$Z$505,Calc!$OS928,Calc!OT$4),"")</f>
        <v/>
      </c>
      <c r="OU928" s="132" t="str">
        <f ca="1">IFERROR(INDEX(Calc!$R$6:$Z$505,Calc!$OS928,Calc!OU$4),"")</f>
        <v/>
      </c>
      <c r="OV928" s="132" t="str">
        <f ca="1">IFERROR(INDEX(Calc!$R$6:$Z$505,Calc!$OS928,Calc!OV$4),"")</f>
        <v/>
      </c>
      <c r="OW928" s="138" t="str">
        <f ca="1">IFERROR(INDEX(Calc!$R$6:$Z$505,Calc!$OS928,Calc!OW$4),"")</f>
        <v/>
      </c>
      <c r="OX928" s="138" t="str">
        <f ca="1">IFERROR(INDEX(Calc!$R$6:$Z$505,Calc!$OS928,Calc!OX$4),"")</f>
        <v/>
      </c>
      <c r="OY928" s="132" t="str">
        <f t="shared" ca="1" si="194"/>
        <v/>
      </c>
      <c r="OZ928" s="132" t="str">
        <f t="shared" ca="1" si="195"/>
        <v/>
      </c>
      <c r="PA928" s="132" t="str">
        <f t="shared" ca="1" si="196"/>
        <v/>
      </c>
      <c r="PB928" s="132" t="str">
        <f t="shared" ca="1" si="197"/>
        <v/>
      </c>
    </row>
    <row r="929" spans="401:418" x14ac:dyDescent="0.25">
      <c r="OK929" s="132">
        <v>924</v>
      </c>
      <c r="OL929" s="143"/>
      <c r="OM929" s="132"/>
      <c r="ON929" s="132" t="str">
        <f>IFERROR(IF(OM929&lt;1,"",SUM($OM$6:$OM929))-$OM929+1,"")</f>
        <v/>
      </c>
      <c r="OO929" s="132" t="str">
        <f>IFERROR(IF(OM929&lt;1,"",SUM($OM$6:$OM929)),"")</f>
        <v/>
      </c>
      <c r="OP929" s="143" t="str">
        <f t="shared" ca="1" si="192"/>
        <v/>
      </c>
      <c r="OQ929" s="138" t="str">
        <f ca="1">IFERROR(IF(OK929&gt;$ON$4,"",COUNTIF($OP$6:OP929,OP929)),"")</f>
        <v/>
      </c>
      <c r="OR929" s="138" t="str">
        <f t="shared" ca="1" si="193"/>
        <v/>
      </c>
      <c r="OS929" s="132" t="str">
        <f t="array" aca="1" ref="OS929" ca="1">IFERROR(IF(LEN(OP929)=0,"",INDEX(OFFSET($AA$6,0,OR929,500,1),SMALL(IF(ISNUMBER(OFFSET($AA$6,0,OR929,500,1)),ROW(OFFSET($AA$6,0,OR929,500,1))-ROW(AA$5)),OQ929))),"")</f>
        <v/>
      </c>
      <c r="OT929" s="132" t="str">
        <f ca="1">IFERROR(INDEX(Calc!$R$6:$Z$505,Calc!$OS929,Calc!OT$4),"")</f>
        <v/>
      </c>
      <c r="OU929" s="132" t="str">
        <f ca="1">IFERROR(INDEX(Calc!$R$6:$Z$505,Calc!$OS929,Calc!OU$4),"")</f>
        <v/>
      </c>
      <c r="OV929" s="132" t="str">
        <f ca="1">IFERROR(INDEX(Calc!$R$6:$Z$505,Calc!$OS929,Calc!OV$4),"")</f>
        <v/>
      </c>
      <c r="OW929" s="138" t="str">
        <f ca="1">IFERROR(INDEX(Calc!$R$6:$Z$505,Calc!$OS929,Calc!OW$4),"")</f>
        <v/>
      </c>
      <c r="OX929" s="138" t="str">
        <f ca="1">IFERROR(INDEX(Calc!$R$6:$Z$505,Calc!$OS929,Calc!OX$4),"")</f>
        <v/>
      </c>
      <c r="OY929" s="132" t="str">
        <f t="shared" ca="1" si="194"/>
        <v/>
      </c>
      <c r="OZ929" s="132" t="str">
        <f t="shared" ca="1" si="195"/>
        <v/>
      </c>
      <c r="PA929" s="132" t="str">
        <f t="shared" ca="1" si="196"/>
        <v/>
      </c>
      <c r="PB929" s="132" t="str">
        <f t="shared" ca="1" si="197"/>
        <v/>
      </c>
    </row>
    <row r="930" spans="401:418" x14ac:dyDescent="0.25">
      <c r="OK930" s="132">
        <v>925</v>
      </c>
      <c r="OL930" s="143"/>
      <c r="OM930" s="132"/>
      <c r="ON930" s="132" t="str">
        <f>IFERROR(IF(OM930&lt;1,"",SUM($OM$6:$OM930))-$OM930+1,"")</f>
        <v/>
      </c>
      <c r="OO930" s="132" t="str">
        <f>IFERROR(IF(OM930&lt;1,"",SUM($OM$6:$OM930)),"")</f>
        <v/>
      </c>
      <c r="OP930" s="143" t="str">
        <f t="shared" ca="1" si="192"/>
        <v/>
      </c>
      <c r="OQ930" s="138" t="str">
        <f ca="1">IFERROR(IF(OK930&gt;$ON$4,"",COUNTIF($OP$6:OP930,OP930)),"")</f>
        <v/>
      </c>
      <c r="OR930" s="138" t="str">
        <f t="shared" ca="1" si="193"/>
        <v/>
      </c>
      <c r="OS930" s="132" t="str">
        <f t="array" aca="1" ref="OS930" ca="1">IFERROR(IF(LEN(OP930)=0,"",INDEX(OFFSET($AA$6,0,OR930,500,1),SMALL(IF(ISNUMBER(OFFSET($AA$6,0,OR930,500,1)),ROW(OFFSET($AA$6,0,OR930,500,1))-ROW(AA$5)),OQ930))),"")</f>
        <v/>
      </c>
      <c r="OT930" s="132" t="str">
        <f ca="1">IFERROR(INDEX(Calc!$R$6:$Z$505,Calc!$OS930,Calc!OT$4),"")</f>
        <v/>
      </c>
      <c r="OU930" s="132" t="str">
        <f ca="1">IFERROR(INDEX(Calc!$R$6:$Z$505,Calc!$OS930,Calc!OU$4),"")</f>
        <v/>
      </c>
      <c r="OV930" s="132" t="str">
        <f ca="1">IFERROR(INDEX(Calc!$R$6:$Z$505,Calc!$OS930,Calc!OV$4),"")</f>
        <v/>
      </c>
      <c r="OW930" s="138" t="str">
        <f ca="1">IFERROR(INDEX(Calc!$R$6:$Z$505,Calc!$OS930,Calc!OW$4),"")</f>
        <v/>
      </c>
      <c r="OX930" s="138" t="str">
        <f ca="1">IFERROR(INDEX(Calc!$R$6:$Z$505,Calc!$OS930,Calc!OX$4),"")</f>
        <v/>
      </c>
      <c r="OY930" s="132" t="str">
        <f t="shared" ca="1" si="194"/>
        <v/>
      </c>
      <c r="OZ930" s="132" t="str">
        <f t="shared" ca="1" si="195"/>
        <v/>
      </c>
      <c r="PA930" s="132" t="str">
        <f t="shared" ca="1" si="196"/>
        <v/>
      </c>
      <c r="PB930" s="132" t="str">
        <f t="shared" ca="1" si="197"/>
        <v/>
      </c>
    </row>
    <row r="931" spans="401:418" x14ac:dyDescent="0.25">
      <c r="OK931" s="132">
        <v>926</v>
      </c>
      <c r="OL931" s="143"/>
      <c r="OM931" s="132"/>
      <c r="ON931" s="132" t="str">
        <f>IFERROR(IF(OM931&lt;1,"",SUM($OM$6:$OM931))-$OM931+1,"")</f>
        <v/>
      </c>
      <c r="OO931" s="132" t="str">
        <f>IFERROR(IF(OM931&lt;1,"",SUM($OM$6:$OM931)),"")</f>
        <v/>
      </c>
      <c r="OP931" s="143" t="str">
        <f t="shared" ca="1" si="192"/>
        <v/>
      </c>
      <c r="OQ931" s="138" t="str">
        <f ca="1">IFERROR(IF(OK931&gt;$ON$4,"",COUNTIF($OP$6:OP931,OP931)),"")</f>
        <v/>
      </c>
      <c r="OR931" s="138" t="str">
        <f t="shared" ca="1" si="193"/>
        <v/>
      </c>
      <c r="OS931" s="132" t="str">
        <f t="array" aca="1" ref="OS931" ca="1">IFERROR(IF(LEN(OP931)=0,"",INDEX(OFFSET($AA$6,0,OR931,500,1),SMALL(IF(ISNUMBER(OFFSET($AA$6,0,OR931,500,1)),ROW(OFFSET($AA$6,0,OR931,500,1))-ROW(AA$5)),OQ931))),"")</f>
        <v/>
      </c>
      <c r="OT931" s="132" t="str">
        <f ca="1">IFERROR(INDEX(Calc!$R$6:$Z$505,Calc!$OS931,Calc!OT$4),"")</f>
        <v/>
      </c>
      <c r="OU931" s="132" t="str">
        <f ca="1">IFERROR(INDEX(Calc!$R$6:$Z$505,Calc!$OS931,Calc!OU$4),"")</f>
        <v/>
      </c>
      <c r="OV931" s="132" t="str">
        <f ca="1">IFERROR(INDEX(Calc!$R$6:$Z$505,Calc!$OS931,Calc!OV$4),"")</f>
        <v/>
      </c>
      <c r="OW931" s="138" t="str">
        <f ca="1">IFERROR(INDEX(Calc!$R$6:$Z$505,Calc!$OS931,Calc!OW$4),"")</f>
        <v/>
      </c>
      <c r="OX931" s="138" t="str">
        <f ca="1">IFERROR(INDEX(Calc!$R$6:$Z$505,Calc!$OS931,Calc!OX$4),"")</f>
        <v/>
      </c>
      <c r="OY931" s="132" t="str">
        <f t="shared" ca="1" si="194"/>
        <v/>
      </c>
      <c r="OZ931" s="132" t="str">
        <f t="shared" ca="1" si="195"/>
        <v/>
      </c>
      <c r="PA931" s="132" t="str">
        <f t="shared" ca="1" si="196"/>
        <v/>
      </c>
      <c r="PB931" s="132" t="str">
        <f t="shared" ca="1" si="197"/>
        <v/>
      </c>
    </row>
    <row r="932" spans="401:418" x14ac:dyDescent="0.25">
      <c r="OK932" s="132">
        <v>927</v>
      </c>
      <c r="OL932" s="143"/>
      <c r="OM932" s="132"/>
      <c r="ON932" s="132" t="str">
        <f>IFERROR(IF(OM932&lt;1,"",SUM($OM$6:$OM932))-$OM932+1,"")</f>
        <v/>
      </c>
      <c r="OO932" s="132" t="str">
        <f>IFERROR(IF(OM932&lt;1,"",SUM($OM$6:$OM932)),"")</f>
        <v/>
      </c>
      <c r="OP932" s="143" t="str">
        <f t="shared" ca="1" si="192"/>
        <v/>
      </c>
      <c r="OQ932" s="138" t="str">
        <f ca="1">IFERROR(IF(OK932&gt;$ON$4,"",COUNTIF($OP$6:OP932,OP932)),"")</f>
        <v/>
      </c>
      <c r="OR932" s="138" t="str">
        <f t="shared" ca="1" si="193"/>
        <v/>
      </c>
      <c r="OS932" s="132" t="str">
        <f t="array" aca="1" ref="OS932" ca="1">IFERROR(IF(LEN(OP932)=0,"",INDEX(OFFSET($AA$6,0,OR932,500,1),SMALL(IF(ISNUMBER(OFFSET($AA$6,0,OR932,500,1)),ROW(OFFSET($AA$6,0,OR932,500,1))-ROW(AA$5)),OQ932))),"")</f>
        <v/>
      </c>
      <c r="OT932" s="132" t="str">
        <f ca="1">IFERROR(INDEX(Calc!$R$6:$Z$505,Calc!$OS932,Calc!OT$4),"")</f>
        <v/>
      </c>
      <c r="OU932" s="132" t="str">
        <f ca="1">IFERROR(INDEX(Calc!$R$6:$Z$505,Calc!$OS932,Calc!OU$4),"")</f>
        <v/>
      </c>
      <c r="OV932" s="132" t="str">
        <f ca="1">IFERROR(INDEX(Calc!$R$6:$Z$505,Calc!$OS932,Calc!OV$4),"")</f>
        <v/>
      </c>
      <c r="OW932" s="138" t="str">
        <f ca="1">IFERROR(INDEX(Calc!$R$6:$Z$505,Calc!$OS932,Calc!OW$4),"")</f>
        <v/>
      </c>
      <c r="OX932" s="138" t="str">
        <f ca="1">IFERROR(INDEX(Calc!$R$6:$Z$505,Calc!$OS932,Calc!OX$4),"")</f>
        <v/>
      </c>
      <c r="OY932" s="132" t="str">
        <f t="shared" ca="1" si="194"/>
        <v/>
      </c>
      <c r="OZ932" s="132" t="str">
        <f t="shared" ca="1" si="195"/>
        <v/>
      </c>
      <c r="PA932" s="132" t="str">
        <f t="shared" ca="1" si="196"/>
        <v/>
      </c>
      <c r="PB932" s="132" t="str">
        <f t="shared" ca="1" si="197"/>
        <v/>
      </c>
    </row>
    <row r="933" spans="401:418" x14ac:dyDescent="0.25">
      <c r="OK933" s="132">
        <v>928</v>
      </c>
      <c r="OL933" s="143"/>
      <c r="OM933" s="132"/>
      <c r="ON933" s="132" t="str">
        <f>IFERROR(IF(OM933&lt;1,"",SUM($OM$6:$OM933))-$OM933+1,"")</f>
        <v/>
      </c>
      <c r="OO933" s="132" t="str">
        <f>IFERROR(IF(OM933&lt;1,"",SUM($OM$6:$OM933)),"")</f>
        <v/>
      </c>
      <c r="OP933" s="143" t="str">
        <f t="shared" ca="1" si="192"/>
        <v/>
      </c>
      <c r="OQ933" s="138" t="str">
        <f ca="1">IFERROR(IF(OK933&gt;$ON$4,"",COUNTIF($OP$6:OP933,OP933)),"")</f>
        <v/>
      </c>
      <c r="OR933" s="138" t="str">
        <f t="shared" ca="1" si="193"/>
        <v/>
      </c>
      <c r="OS933" s="132" t="str">
        <f t="array" aca="1" ref="OS933" ca="1">IFERROR(IF(LEN(OP933)=0,"",INDEX(OFFSET($AA$6,0,OR933,500,1),SMALL(IF(ISNUMBER(OFFSET($AA$6,0,OR933,500,1)),ROW(OFFSET($AA$6,0,OR933,500,1))-ROW(AA$5)),OQ933))),"")</f>
        <v/>
      </c>
      <c r="OT933" s="132" t="str">
        <f ca="1">IFERROR(INDEX(Calc!$R$6:$Z$505,Calc!$OS933,Calc!OT$4),"")</f>
        <v/>
      </c>
      <c r="OU933" s="132" t="str">
        <f ca="1">IFERROR(INDEX(Calc!$R$6:$Z$505,Calc!$OS933,Calc!OU$4),"")</f>
        <v/>
      </c>
      <c r="OV933" s="132" t="str">
        <f ca="1">IFERROR(INDEX(Calc!$R$6:$Z$505,Calc!$OS933,Calc!OV$4),"")</f>
        <v/>
      </c>
      <c r="OW933" s="138" t="str">
        <f ca="1">IFERROR(INDEX(Calc!$R$6:$Z$505,Calc!$OS933,Calc!OW$4),"")</f>
        <v/>
      </c>
      <c r="OX933" s="138" t="str">
        <f ca="1">IFERROR(INDEX(Calc!$R$6:$Z$505,Calc!$OS933,Calc!OX$4),"")</f>
        <v/>
      </c>
      <c r="OY933" s="132" t="str">
        <f t="shared" ca="1" si="194"/>
        <v/>
      </c>
      <c r="OZ933" s="132" t="str">
        <f t="shared" ca="1" si="195"/>
        <v/>
      </c>
      <c r="PA933" s="132" t="str">
        <f t="shared" ca="1" si="196"/>
        <v/>
      </c>
      <c r="PB933" s="132" t="str">
        <f t="shared" ca="1" si="197"/>
        <v/>
      </c>
    </row>
    <row r="934" spans="401:418" x14ac:dyDescent="0.25">
      <c r="OK934" s="132">
        <v>929</v>
      </c>
      <c r="OL934" s="143"/>
      <c r="OM934" s="132"/>
      <c r="ON934" s="132" t="str">
        <f>IFERROR(IF(OM934&lt;1,"",SUM($OM$6:$OM934))-$OM934+1,"")</f>
        <v/>
      </c>
      <c r="OO934" s="132" t="str">
        <f>IFERROR(IF(OM934&lt;1,"",SUM($OM$6:$OM934)),"")</f>
        <v/>
      </c>
      <c r="OP934" s="143" t="str">
        <f t="shared" ca="1" si="192"/>
        <v/>
      </c>
      <c r="OQ934" s="138" t="str">
        <f ca="1">IFERROR(IF(OK934&gt;$ON$4,"",COUNTIF($OP$6:OP934,OP934)),"")</f>
        <v/>
      </c>
      <c r="OR934" s="138" t="str">
        <f t="shared" ca="1" si="193"/>
        <v/>
      </c>
      <c r="OS934" s="132" t="str">
        <f t="array" aca="1" ref="OS934" ca="1">IFERROR(IF(LEN(OP934)=0,"",INDEX(OFFSET($AA$6,0,OR934,500,1),SMALL(IF(ISNUMBER(OFFSET($AA$6,0,OR934,500,1)),ROW(OFFSET($AA$6,0,OR934,500,1))-ROW(AA$5)),OQ934))),"")</f>
        <v/>
      </c>
      <c r="OT934" s="132" t="str">
        <f ca="1">IFERROR(INDEX(Calc!$R$6:$Z$505,Calc!$OS934,Calc!OT$4),"")</f>
        <v/>
      </c>
      <c r="OU934" s="132" t="str">
        <f ca="1">IFERROR(INDEX(Calc!$R$6:$Z$505,Calc!$OS934,Calc!OU$4),"")</f>
        <v/>
      </c>
      <c r="OV934" s="132" t="str">
        <f ca="1">IFERROR(INDEX(Calc!$R$6:$Z$505,Calc!$OS934,Calc!OV$4),"")</f>
        <v/>
      </c>
      <c r="OW934" s="138" t="str">
        <f ca="1">IFERROR(INDEX(Calc!$R$6:$Z$505,Calc!$OS934,Calc!OW$4),"")</f>
        <v/>
      </c>
      <c r="OX934" s="138" t="str">
        <f ca="1">IFERROR(INDEX(Calc!$R$6:$Z$505,Calc!$OS934,Calc!OX$4),"")</f>
        <v/>
      </c>
      <c r="OY934" s="132" t="str">
        <f t="shared" ca="1" si="194"/>
        <v/>
      </c>
      <c r="OZ934" s="132" t="str">
        <f t="shared" ca="1" si="195"/>
        <v/>
      </c>
      <c r="PA934" s="132" t="str">
        <f t="shared" ca="1" si="196"/>
        <v/>
      </c>
      <c r="PB934" s="132" t="str">
        <f t="shared" ca="1" si="197"/>
        <v/>
      </c>
    </row>
    <row r="935" spans="401:418" x14ac:dyDescent="0.25">
      <c r="OK935" s="132">
        <v>930</v>
      </c>
      <c r="OL935" s="143"/>
      <c r="OM935" s="132"/>
      <c r="ON935" s="132" t="str">
        <f>IFERROR(IF(OM935&lt;1,"",SUM($OM$6:$OM935))-$OM935+1,"")</f>
        <v/>
      </c>
      <c r="OO935" s="132" t="str">
        <f>IFERROR(IF(OM935&lt;1,"",SUM($OM$6:$OM935)),"")</f>
        <v/>
      </c>
      <c r="OP935" s="143" t="str">
        <f t="shared" ca="1" si="192"/>
        <v/>
      </c>
      <c r="OQ935" s="138" t="str">
        <f ca="1">IFERROR(IF(OK935&gt;$ON$4,"",COUNTIF($OP$6:OP935,OP935)),"")</f>
        <v/>
      </c>
      <c r="OR935" s="138" t="str">
        <f t="shared" ca="1" si="193"/>
        <v/>
      </c>
      <c r="OS935" s="132" t="str">
        <f t="array" aca="1" ref="OS935" ca="1">IFERROR(IF(LEN(OP935)=0,"",INDEX(OFFSET($AA$6,0,OR935,500,1),SMALL(IF(ISNUMBER(OFFSET($AA$6,0,OR935,500,1)),ROW(OFFSET($AA$6,0,OR935,500,1))-ROW(AA$5)),OQ935))),"")</f>
        <v/>
      </c>
      <c r="OT935" s="132" t="str">
        <f ca="1">IFERROR(INDEX(Calc!$R$6:$Z$505,Calc!$OS935,Calc!OT$4),"")</f>
        <v/>
      </c>
      <c r="OU935" s="132" t="str">
        <f ca="1">IFERROR(INDEX(Calc!$R$6:$Z$505,Calc!$OS935,Calc!OU$4),"")</f>
        <v/>
      </c>
      <c r="OV935" s="132" t="str">
        <f ca="1">IFERROR(INDEX(Calc!$R$6:$Z$505,Calc!$OS935,Calc!OV$4),"")</f>
        <v/>
      </c>
      <c r="OW935" s="138" t="str">
        <f ca="1">IFERROR(INDEX(Calc!$R$6:$Z$505,Calc!$OS935,Calc!OW$4),"")</f>
        <v/>
      </c>
      <c r="OX935" s="138" t="str">
        <f ca="1">IFERROR(INDEX(Calc!$R$6:$Z$505,Calc!$OS935,Calc!OX$4),"")</f>
        <v/>
      </c>
      <c r="OY935" s="132" t="str">
        <f t="shared" ca="1" si="194"/>
        <v/>
      </c>
      <c r="OZ935" s="132" t="str">
        <f t="shared" ca="1" si="195"/>
        <v/>
      </c>
      <c r="PA935" s="132" t="str">
        <f t="shared" ca="1" si="196"/>
        <v/>
      </c>
      <c r="PB935" s="132" t="str">
        <f t="shared" ca="1" si="197"/>
        <v/>
      </c>
    </row>
    <row r="936" spans="401:418" x14ac:dyDescent="0.25">
      <c r="OK936" s="132">
        <v>931</v>
      </c>
      <c r="OL936" s="143"/>
      <c r="OM936" s="132"/>
      <c r="ON936" s="132" t="str">
        <f>IFERROR(IF(OM936&lt;1,"",SUM($OM$6:$OM936))-$OM936+1,"")</f>
        <v/>
      </c>
      <c r="OO936" s="132" t="str">
        <f>IFERROR(IF(OM936&lt;1,"",SUM($OM$6:$OM936)),"")</f>
        <v/>
      </c>
      <c r="OP936" s="143" t="str">
        <f t="shared" ca="1" si="192"/>
        <v/>
      </c>
      <c r="OQ936" s="138" t="str">
        <f ca="1">IFERROR(IF(OK936&gt;$ON$4,"",COUNTIF($OP$6:OP936,OP936)),"")</f>
        <v/>
      </c>
      <c r="OR936" s="138" t="str">
        <f t="shared" ca="1" si="193"/>
        <v/>
      </c>
      <c r="OS936" s="132" t="str">
        <f t="array" aca="1" ref="OS936" ca="1">IFERROR(IF(LEN(OP936)=0,"",INDEX(OFFSET($AA$6,0,OR936,500,1),SMALL(IF(ISNUMBER(OFFSET($AA$6,0,OR936,500,1)),ROW(OFFSET($AA$6,0,OR936,500,1))-ROW(AA$5)),OQ936))),"")</f>
        <v/>
      </c>
      <c r="OT936" s="132" t="str">
        <f ca="1">IFERROR(INDEX(Calc!$R$6:$Z$505,Calc!$OS936,Calc!OT$4),"")</f>
        <v/>
      </c>
      <c r="OU936" s="132" t="str">
        <f ca="1">IFERROR(INDEX(Calc!$R$6:$Z$505,Calc!$OS936,Calc!OU$4),"")</f>
        <v/>
      </c>
      <c r="OV936" s="132" t="str">
        <f ca="1">IFERROR(INDEX(Calc!$R$6:$Z$505,Calc!$OS936,Calc!OV$4),"")</f>
        <v/>
      </c>
      <c r="OW936" s="138" t="str">
        <f ca="1">IFERROR(INDEX(Calc!$R$6:$Z$505,Calc!$OS936,Calc!OW$4),"")</f>
        <v/>
      </c>
      <c r="OX936" s="138" t="str">
        <f ca="1">IFERROR(INDEX(Calc!$R$6:$Z$505,Calc!$OS936,Calc!OX$4),"")</f>
        <v/>
      </c>
      <c r="OY936" s="132" t="str">
        <f t="shared" ca="1" si="194"/>
        <v/>
      </c>
      <c r="OZ936" s="132" t="str">
        <f t="shared" ca="1" si="195"/>
        <v/>
      </c>
      <c r="PA936" s="132" t="str">
        <f t="shared" ca="1" si="196"/>
        <v/>
      </c>
      <c r="PB936" s="132" t="str">
        <f t="shared" ca="1" si="197"/>
        <v/>
      </c>
    </row>
    <row r="937" spans="401:418" x14ac:dyDescent="0.25">
      <c r="OK937" s="132">
        <v>932</v>
      </c>
      <c r="OL937" s="143"/>
      <c r="OM937" s="132"/>
      <c r="ON937" s="132" t="str">
        <f>IFERROR(IF(OM937&lt;1,"",SUM($OM$6:$OM937))-$OM937+1,"")</f>
        <v/>
      </c>
      <c r="OO937" s="132" t="str">
        <f>IFERROR(IF(OM937&lt;1,"",SUM($OM$6:$OM937)),"")</f>
        <v/>
      </c>
      <c r="OP937" s="143" t="str">
        <f t="shared" ca="1" si="192"/>
        <v/>
      </c>
      <c r="OQ937" s="138" t="str">
        <f ca="1">IFERROR(IF(OK937&gt;$ON$4,"",COUNTIF($OP$6:OP937,OP937)),"")</f>
        <v/>
      </c>
      <c r="OR937" s="138" t="str">
        <f t="shared" ca="1" si="193"/>
        <v/>
      </c>
      <c r="OS937" s="132" t="str">
        <f t="array" aca="1" ref="OS937" ca="1">IFERROR(IF(LEN(OP937)=0,"",INDEX(OFFSET($AA$6,0,OR937,500,1),SMALL(IF(ISNUMBER(OFFSET($AA$6,0,OR937,500,1)),ROW(OFFSET($AA$6,0,OR937,500,1))-ROW(AA$5)),OQ937))),"")</f>
        <v/>
      </c>
      <c r="OT937" s="132" t="str">
        <f ca="1">IFERROR(INDEX(Calc!$R$6:$Z$505,Calc!$OS937,Calc!OT$4),"")</f>
        <v/>
      </c>
      <c r="OU937" s="132" t="str">
        <f ca="1">IFERROR(INDEX(Calc!$R$6:$Z$505,Calc!$OS937,Calc!OU$4),"")</f>
        <v/>
      </c>
      <c r="OV937" s="132" t="str">
        <f ca="1">IFERROR(INDEX(Calc!$R$6:$Z$505,Calc!$OS937,Calc!OV$4),"")</f>
        <v/>
      </c>
      <c r="OW937" s="138" t="str">
        <f ca="1">IFERROR(INDEX(Calc!$R$6:$Z$505,Calc!$OS937,Calc!OW$4),"")</f>
        <v/>
      </c>
      <c r="OX937" s="138" t="str">
        <f ca="1">IFERROR(INDEX(Calc!$R$6:$Z$505,Calc!$OS937,Calc!OX$4),"")</f>
        <v/>
      </c>
      <c r="OY937" s="132" t="str">
        <f t="shared" ca="1" si="194"/>
        <v/>
      </c>
      <c r="OZ937" s="132" t="str">
        <f t="shared" ca="1" si="195"/>
        <v/>
      </c>
      <c r="PA937" s="132" t="str">
        <f t="shared" ca="1" si="196"/>
        <v/>
      </c>
      <c r="PB937" s="132" t="str">
        <f t="shared" ca="1" si="197"/>
        <v/>
      </c>
    </row>
    <row r="938" spans="401:418" x14ac:dyDescent="0.25">
      <c r="OK938" s="132">
        <v>933</v>
      </c>
      <c r="OL938" s="143"/>
      <c r="OM938" s="132"/>
      <c r="ON938" s="132" t="str">
        <f>IFERROR(IF(OM938&lt;1,"",SUM($OM$6:$OM938))-$OM938+1,"")</f>
        <v/>
      </c>
      <c r="OO938" s="132" t="str">
        <f>IFERROR(IF(OM938&lt;1,"",SUM($OM$6:$OM938)),"")</f>
        <v/>
      </c>
      <c r="OP938" s="143" t="str">
        <f t="shared" ca="1" si="192"/>
        <v/>
      </c>
      <c r="OQ938" s="138" t="str">
        <f ca="1">IFERROR(IF(OK938&gt;$ON$4,"",COUNTIF($OP$6:OP938,OP938)),"")</f>
        <v/>
      </c>
      <c r="OR938" s="138" t="str">
        <f t="shared" ca="1" si="193"/>
        <v/>
      </c>
      <c r="OS938" s="132" t="str">
        <f t="array" aca="1" ref="OS938" ca="1">IFERROR(IF(LEN(OP938)=0,"",INDEX(OFFSET($AA$6,0,OR938,500,1),SMALL(IF(ISNUMBER(OFFSET($AA$6,0,OR938,500,1)),ROW(OFFSET($AA$6,0,OR938,500,1))-ROW(AA$5)),OQ938))),"")</f>
        <v/>
      </c>
      <c r="OT938" s="132" t="str">
        <f ca="1">IFERROR(INDEX(Calc!$R$6:$Z$505,Calc!$OS938,Calc!OT$4),"")</f>
        <v/>
      </c>
      <c r="OU938" s="132" t="str">
        <f ca="1">IFERROR(INDEX(Calc!$R$6:$Z$505,Calc!$OS938,Calc!OU$4),"")</f>
        <v/>
      </c>
      <c r="OV938" s="132" t="str">
        <f ca="1">IFERROR(INDEX(Calc!$R$6:$Z$505,Calc!$OS938,Calc!OV$4),"")</f>
        <v/>
      </c>
      <c r="OW938" s="138" t="str">
        <f ca="1">IFERROR(INDEX(Calc!$R$6:$Z$505,Calc!$OS938,Calc!OW$4),"")</f>
        <v/>
      </c>
      <c r="OX938" s="138" t="str">
        <f ca="1">IFERROR(INDEX(Calc!$R$6:$Z$505,Calc!$OS938,Calc!OX$4),"")</f>
        <v/>
      </c>
      <c r="OY938" s="132" t="str">
        <f t="shared" ca="1" si="194"/>
        <v/>
      </c>
      <c r="OZ938" s="132" t="str">
        <f t="shared" ca="1" si="195"/>
        <v/>
      </c>
      <c r="PA938" s="132" t="str">
        <f t="shared" ca="1" si="196"/>
        <v/>
      </c>
      <c r="PB938" s="132" t="str">
        <f t="shared" ca="1" si="197"/>
        <v/>
      </c>
    </row>
    <row r="939" spans="401:418" x14ac:dyDescent="0.25">
      <c r="OK939" s="132">
        <v>934</v>
      </c>
      <c r="OL939" s="143"/>
      <c r="OM939" s="132"/>
      <c r="ON939" s="132" t="str">
        <f>IFERROR(IF(OM939&lt;1,"",SUM($OM$6:$OM939))-$OM939+1,"")</f>
        <v/>
      </c>
      <c r="OO939" s="132" t="str">
        <f>IFERROR(IF(OM939&lt;1,"",SUM($OM$6:$OM939)),"")</f>
        <v/>
      </c>
      <c r="OP939" s="143" t="str">
        <f t="shared" ca="1" si="192"/>
        <v/>
      </c>
      <c r="OQ939" s="138" t="str">
        <f ca="1">IFERROR(IF(OK939&gt;$ON$4,"",COUNTIF($OP$6:OP939,OP939)),"")</f>
        <v/>
      </c>
      <c r="OR939" s="138" t="str">
        <f t="shared" ca="1" si="193"/>
        <v/>
      </c>
      <c r="OS939" s="132" t="str">
        <f t="array" aca="1" ref="OS939" ca="1">IFERROR(IF(LEN(OP939)=0,"",INDEX(OFFSET($AA$6,0,OR939,500,1),SMALL(IF(ISNUMBER(OFFSET($AA$6,0,OR939,500,1)),ROW(OFFSET($AA$6,0,OR939,500,1))-ROW(AA$5)),OQ939))),"")</f>
        <v/>
      </c>
      <c r="OT939" s="132" t="str">
        <f ca="1">IFERROR(INDEX(Calc!$R$6:$Z$505,Calc!$OS939,Calc!OT$4),"")</f>
        <v/>
      </c>
      <c r="OU939" s="132" t="str">
        <f ca="1">IFERROR(INDEX(Calc!$R$6:$Z$505,Calc!$OS939,Calc!OU$4),"")</f>
        <v/>
      </c>
      <c r="OV939" s="132" t="str">
        <f ca="1">IFERROR(INDEX(Calc!$R$6:$Z$505,Calc!$OS939,Calc!OV$4),"")</f>
        <v/>
      </c>
      <c r="OW939" s="138" t="str">
        <f ca="1">IFERROR(INDEX(Calc!$R$6:$Z$505,Calc!$OS939,Calc!OW$4),"")</f>
        <v/>
      </c>
      <c r="OX939" s="138" t="str">
        <f ca="1">IFERROR(INDEX(Calc!$R$6:$Z$505,Calc!$OS939,Calc!OX$4),"")</f>
        <v/>
      </c>
      <c r="OY939" s="132" t="str">
        <f t="shared" ca="1" si="194"/>
        <v/>
      </c>
      <c r="OZ939" s="132" t="str">
        <f t="shared" ca="1" si="195"/>
        <v/>
      </c>
      <c r="PA939" s="132" t="str">
        <f t="shared" ca="1" si="196"/>
        <v/>
      </c>
      <c r="PB939" s="132" t="str">
        <f t="shared" ca="1" si="197"/>
        <v/>
      </c>
    </row>
    <row r="940" spans="401:418" x14ac:dyDescent="0.25">
      <c r="OK940" s="132">
        <v>935</v>
      </c>
      <c r="OL940" s="143"/>
      <c r="OM940" s="132"/>
      <c r="ON940" s="132" t="str">
        <f>IFERROR(IF(OM940&lt;1,"",SUM($OM$6:$OM940))-$OM940+1,"")</f>
        <v/>
      </c>
      <c r="OO940" s="132" t="str">
        <f>IFERROR(IF(OM940&lt;1,"",SUM($OM$6:$OM940)),"")</f>
        <v/>
      </c>
      <c r="OP940" s="143" t="str">
        <f t="shared" ca="1" si="192"/>
        <v/>
      </c>
      <c r="OQ940" s="138" t="str">
        <f ca="1">IFERROR(IF(OK940&gt;$ON$4,"",COUNTIF($OP$6:OP940,OP940)),"")</f>
        <v/>
      </c>
      <c r="OR940" s="138" t="str">
        <f t="shared" ca="1" si="193"/>
        <v/>
      </c>
      <c r="OS940" s="132" t="str">
        <f t="array" aca="1" ref="OS940" ca="1">IFERROR(IF(LEN(OP940)=0,"",INDEX(OFFSET($AA$6,0,OR940,500,1),SMALL(IF(ISNUMBER(OFFSET($AA$6,0,OR940,500,1)),ROW(OFFSET($AA$6,0,OR940,500,1))-ROW(AA$5)),OQ940))),"")</f>
        <v/>
      </c>
      <c r="OT940" s="132" t="str">
        <f ca="1">IFERROR(INDEX(Calc!$R$6:$Z$505,Calc!$OS940,Calc!OT$4),"")</f>
        <v/>
      </c>
      <c r="OU940" s="132" t="str">
        <f ca="1">IFERROR(INDEX(Calc!$R$6:$Z$505,Calc!$OS940,Calc!OU$4),"")</f>
        <v/>
      </c>
      <c r="OV940" s="132" t="str">
        <f ca="1">IFERROR(INDEX(Calc!$R$6:$Z$505,Calc!$OS940,Calc!OV$4),"")</f>
        <v/>
      </c>
      <c r="OW940" s="138" t="str">
        <f ca="1">IFERROR(INDEX(Calc!$R$6:$Z$505,Calc!$OS940,Calc!OW$4),"")</f>
        <v/>
      </c>
      <c r="OX940" s="138" t="str">
        <f ca="1">IFERROR(INDEX(Calc!$R$6:$Z$505,Calc!$OS940,Calc!OX$4),"")</f>
        <v/>
      </c>
      <c r="OY940" s="132" t="str">
        <f t="shared" ca="1" si="194"/>
        <v/>
      </c>
      <c r="OZ940" s="132" t="str">
        <f t="shared" ca="1" si="195"/>
        <v/>
      </c>
      <c r="PA940" s="132" t="str">
        <f t="shared" ca="1" si="196"/>
        <v/>
      </c>
      <c r="PB940" s="132" t="str">
        <f t="shared" ca="1" si="197"/>
        <v/>
      </c>
    </row>
    <row r="941" spans="401:418" x14ac:dyDescent="0.25">
      <c r="OK941" s="132">
        <v>936</v>
      </c>
      <c r="OL941" s="143"/>
      <c r="OM941" s="132"/>
      <c r="ON941" s="132" t="str">
        <f>IFERROR(IF(OM941&lt;1,"",SUM($OM$6:$OM941))-$OM941+1,"")</f>
        <v/>
      </c>
      <c r="OO941" s="132" t="str">
        <f>IFERROR(IF(OM941&lt;1,"",SUM($OM$6:$OM941)),"")</f>
        <v/>
      </c>
      <c r="OP941" s="143" t="str">
        <f t="shared" ca="1" si="192"/>
        <v/>
      </c>
      <c r="OQ941" s="138" t="str">
        <f ca="1">IFERROR(IF(OK941&gt;$ON$4,"",COUNTIF($OP$6:OP941,OP941)),"")</f>
        <v/>
      </c>
      <c r="OR941" s="138" t="str">
        <f t="shared" ca="1" si="193"/>
        <v/>
      </c>
      <c r="OS941" s="132" t="str">
        <f t="array" aca="1" ref="OS941" ca="1">IFERROR(IF(LEN(OP941)=0,"",INDEX(OFFSET($AA$6,0,OR941,500,1),SMALL(IF(ISNUMBER(OFFSET($AA$6,0,OR941,500,1)),ROW(OFFSET($AA$6,0,OR941,500,1))-ROW(AA$5)),OQ941))),"")</f>
        <v/>
      </c>
      <c r="OT941" s="132" t="str">
        <f ca="1">IFERROR(INDEX(Calc!$R$6:$Z$505,Calc!$OS941,Calc!OT$4),"")</f>
        <v/>
      </c>
      <c r="OU941" s="132" t="str">
        <f ca="1">IFERROR(INDEX(Calc!$R$6:$Z$505,Calc!$OS941,Calc!OU$4),"")</f>
        <v/>
      </c>
      <c r="OV941" s="132" t="str">
        <f ca="1">IFERROR(INDEX(Calc!$R$6:$Z$505,Calc!$OS941,Calc!OV$4),"")</f>
        <v/>
      </c>
      <c r="OW941" s="138" t="str">
        <f ca="1">IFERROR(INDEX(Calc!$R$6:$Z$505,Calc!$OS941,Calc!OW$4),"")</f>
        <v/>
      </c>
      <c r="OX941" s="138" t="str">
        <f ca="1">IFERROR(INDEX(Calc!$R$6:$Z$505,Calc!$OS941,Calc!OX$4),"")</f>
        <v/>
      </c>
      <c r="OY941" s="132" t="str">
        <f t="shared" ca="1" si="194"/>
        <v/>
      </c>
      <c r="OZ941" s="132" t="str">
        <f t="shared" ca="1" si="195"/>
        <v/>
      </c>
      <c r="PA941" s="132" t="str">
        <f t="shared" ca="1" si="196"/>
        <v/>
      </c>
      <c r="PB941" s="132" t="str">
        <f t="shared" ca="1" si="197"/>
        <v/>
      </c>
    </row>
    <row r="942" spans="401:418" x14ac:dyDescent="0.25">
      <c r="OK942" s="132">
        <v>937</v>
      </c>
      <c r="OL942" s="143"/>
      <c r="OM942" s="132"/>
      <c r="ON942" s="132" t="str">
        <f>IFERROR(IF(OM942&lt;1,"",SUM($OM$6:$OM942))-$OM942+1,"")</f>
        <v/>
      </c>
      <c r="OO942" s="132" t="str">
        <f>IFERROR(IF(OM942&lt;1,"",SUM($OM$6:$OM942)),"")</f>
        <v/>
      </c>
      <c r="OP942" s="143" t="str">
        <f t="shared" ca="1" si="192"/>
        <v/>
      </c>
      <c r="OQ942" s="138" t="str">
        <f ca="1">IFERROR(IF(OK942&gt;$ON$4,"",COUNTIF($OP$6:OP942,OP942)),"")</f>
        <v/>
      </c>
      <c r="OR942" s="138" t="str">
        <f t="shared" ca="1" si="193"/>
        <v/>
      </c>
      <c r="OS942" s="132" t="str">
        <f t="array" aca="1" ref="OS942" ca="1">IFERROR(IF(LEN(OP942)=0,"",INDEX(OFFSET($AA$6,0,OR942,500,1),SMALL(IF(ISNUMBER(OFFSET($AA$6,0,OR942,500,1)),ROW(OFFSET($AA$6,0,OR942,500,1))-ROW(AA$5)),OQ942))),"")</f>
        <v/>
      </c>
      <c r="OT942" s="132" t="str">
        <f ca="1">IFERROR(INDEX(Calc!$R$6:$Z$505,Calc!$OS942,Calc!OT$4),"")</f>
        <v/>
      </c>
      <c r="OU942" s="132" t="str">
        <f ca="1">IFERROR(INDEX(Calc!$R$6:$Z$505,Calc!$OS942,Calc!OU$4),"")</f>
        <v/>
      </c>
      <c r="OV942" s="132" t="str">
        <f ca="1">IFERROR(INDEX(Calc!$R$6:$Z$505,Calc!$OS942,Calc!OV$4),"")</f>
        <v/>
      </c>
      <c r="OW942" s="138" t="str">
        <f ca="1">IFERROR(INDEX(Calc!$R$6:$Z$505,Calc!$OS942,Calc!OW$4),"")</f>
        <v/>
      </c>
      <c r="OX942" s="138" t="str">
        <f ca="1">IFERROR(INDEX(Calc!$R$6:$Z$505,Calc!$OS942,Calc!OX$4),"")</f>
        <v/>
      </c>
      <c r="OY942" s="132" t="str">
        <f t="shared" ca="1" si="194"/>
        <v/>
      </c>
      <c r="OZ942" s="132" t="str">
        <f t="shared" ca="1" si="195"/>
        <v/>
      </c>
      <c r="PA942" s="132" t="str">
        <f t="shared" ca="1" si="196"/>
        <v/>
      </c>
      <c r="PB942" s="132" t="str">
        <f t="shared" ca="1" si="197"/>
        <v/>
      </c>
    </row>
    <row r="943" spans="401:418" x14ac:dyDescent="0.25">
      <c r="OK943" s="132">
        <v>938</v>
      </c>
      <c r="OL943" s="143"/>
      <c r="OM943" s="132"/>
      <c r="ON943" s="132" t="str">
        <f>IFERROR(IF(OM943&lt;1,"",SUM($OM$6:$OM943))-$OM943+1,"")</f>
        <v/>
      </c>
      <c r="OO943" s="132" t="str">
        <f>IFERROR(IF(OM943&lt;1,"",SUM($OM$6:$OM943)),"")</f>
        <v/>
      </c>
      <c r="OP943" s="143" t="str">
        <f t="shared" ca="1" si="192"/>
        <v/>
      </c>
      <c r="OQ943" s="138" t="str">
        <f ca="1">IFERROR(IF(OK943&gt;$ON$4,"",COUNTIF($OP$6:OP943,OP943)),"")</f>
        <v/>
      </c>
      <c r="OR943" s="138" t="str">
        <f t="shared" ca="1" si="193"/>
        <v/>
      </c>
      <c r="OS943" s="132" t="str">
        <f t="array" aca="1" ref="OS943" ca="1">IFERROR(IF(LEN(OP943)=0,"",INDEX(OFFSET($AA$6,0,OR943,500,1),SMALL(IF(ISNUMBER(OFFSET($AA$6,0,OR943,500,1)),ROW(OFFSET($AA$6,0,OR943,500,1))-ROW(AA$5)),OQ943))),"")</f>
        <v/>
      </c>
      <c r="OT943" s="132" t="str">
        <f ca="1">IFERROR(INDEX(Calc!$R$6:$Z$505,Calc!$OS943,Calc!OT$4),"")</f>
        <v/>
      </c>
      <c r="OU943" s="132" t="str">
        <f ca="1">IFERROR(INDEX(Calc!$R$6:$Z$505,Calc!$OS943,Calc!OU$4),"")</f>
        <v/>
      </c>
      <c r="OV943" s="132" t="str">
        <f ca="1">IFERROR(INDEX(Calc!$R$6:$Z$505,Calc!$OS943,Calc!OV$4),"")</f>
        <v/>
      </c>
      <c r="OW943" s="138" t="str">
        <f ca="1">IFERROR(INDEX(Calc!$R$6:$Z$505,Calc!$OS943,Calc!OW$4),"")</f>
        <v/>
      </c>
      <c r="OX943" s="138" t="str">
        <f ca="1">IFERROR(INDEX(Calc!$R$6:$Z$505,Calc!$OS943,Calc!OX$4),"")</f>
        <v/>
      </c>
      <c r="OY943" s="132" t="str">
        <f t="shared" ca="1" si="194"/>
        <v/>
      </c>
      <c r="OZ943" s="132" t="str">
        <f t="shared" ca="1" si="195"/>
        <v/>
      </c>
      <c r="PA943" s="132" t="str">
        <f t="shared" ca="1" si="196"/>
        <v/>
      </c>
      <c r="PB943" s="132" t="str">
        <f t="shared" ca="1" si="197"/>
        <v/>
      </c>
    </row>
    <row r="944" spans="401:418" x14ac:dyDescent="0.25">
      <c r="OK944" s="132">
        <v>939</v>
      </c>
      <c r="OL944" s="143"/>
      <c r="OM944" s="132"/>
      <c r="ON944" s="132" t="str">
        <f>IFERROR(IF(OM944&lt;1,"",SUM($OM$6:$OM944))-$OM944+1,"")</f>
        <v/>
      </c>
      <c r="OO944" s="132" t="str">
        <f>IFERROR(IF(OM944&lt;1,"",SUM($OM$6:$OM944)),"")</f>
        <v/>
      </c>
      <c r="OP944" s="143" t="str">
        <f t="shared" ca="1" si="192"/>
        <v/>
      </c>
      <c r="OQ944" s="138" t="str">
        <f ca="1">IFERROR(IF(OK944&gt;$ON$4,"",COUNTIF($OP$6:OP944,OP944)),"")</f>
        <v/>
      </c>
      <c r="OR944" s="138" t="str">
        <f t="shared" ca="1" si="193"/>
        <v/>
      </c>
      <c r="OS944" s="132" t="str">
        <f t="array" aca="1" ref="OS944" ca="1">IFERROR(IF(LEN(OP944)=0,"",INDEX(OFFSET($AA$6,0,OR944,500,1),SMALL(IF(ISNUMBER(OFFSET($AA$6,0,OR944,500,1)),ROW(OFFSET($AA$6,0,OR944,500,1))-ROW(AA$5)),OQ944))),"")</f>
        <v/>
      </c>
      <c r="OT944" s="132" t="str">
        <f ca="1">IFERROR(INDEX(Calc!$R$6:$Z$505,Calc!$OS944,Calc!OT$4),"")</f>
        <v/>
      </c>
      <c r="OU944" s="132" t="str">
        <f ca="1">IFERROR(INDEX(Calc!$R$6:$Z$505,Calc!$OS944,Calc!OU$4),"")</f>
        <v/>
      </c>
      <c r="OV944" s="132" t="str">
        <f ca="1">IFERROR(INDEX(Calc!$R$6:$Z$505,Calc!$OS944,Calc!OV$4),"")</f>
        <v/>
      </c>
      <c r="OW944" s="138" t="str">
        <f ca="1">IFERROR(INDEX(Calc!$R$6:$Z$505,Calc!$OS944,Calc!OW$4),"")</f>
        <v/>
      </c>
      <c r="OX944" s="138" t="str">
        <f ca="1">IFERROR(INDEX(Calc!$R$6:$Z$505,Calc!$OS944,Calc!OX$4),"")</f>
        <v/>
      </c>
      <c r="OY944" s="132" t="str">
        <f t="shared" ca="1" si="194"/>
        <v/>
      </c>
      <c r="OZ944" s="132" t="str">
        <f t="shared" ca="1" si="195"/>
        <v/>
      </c>
      <c r="PA944" s="132" t="str">
        <f t="shared" ca="1" si="196"/>
        <v/>
      </c>
      <c r="PB944" s="132" t="str">
        <f t="shared" ca="1" si="197"/>
        <v/>
      </c>
    </row>
    <row r="945" spans="401:418" x14ac:dyDescent="0.25">
      <c r="OK945" s="132">
        <v>940</v>
      </c>
      <c r="OL945" s="143"/>
      <c r="OM945" s="132"/>
      <c r="ON945" s="132" t="str">
        <f>IFERROR(IF(OM945&lt;1,"",SUM($OM$6:$OM945))-$OM945+1,"")</f>
        <v/>
      </c>
      <c r="OO945" s="132" t="str">
        <f>IFERROR(IF(OM945&lt;1,"",SUM($OM$6:$OM945)),"")</f>
        <v/>
      </c>
      <c r="OP945" s="143" t="str">
        <f t="shared" ca="1" si="192"/>
        <v/>
      </c>
      <c r="OQ945" s="138" t="str">
        <f ca="1">IFERROR(IF(OK945&gt;$ON$4,"",COUNTIF($OP$6:OP945,OP945)),"")</f>
        <v/>
      </c>
      <c r="OR945" s="138" t="str">
        <f t="shared" ca="1" si="193"/>
        <v/>
      </c>
      <c r="OS945" s="132" t="str">
        <f t="array" aca="1" ref="OS945" ca="1">IFERROR(IF(LEN(OP945)=0,"",INDEX(OFFSET($AA$6,0,OR945,500,1),SMALL(IF(ISNUMBER(OFFSET($AA$6,0,OR945,500,1)),ROW(OFFSET($AA$6,0,OR945,500,1))-ROW(AA$5)),OQ945))),"")</f>
        <v/>
      </c>
      <c r="OT945" s="132" t="str">
        <f ca="1">IFERROR(INDEX(Calc!$R$6:$Z$505,Calc!$OS945,Calc!OT$4),"")</f>
        <v/>
      </c>
      <c r="OU945" s="132" t="str">
        <f ca="1">IFERROR(INDEX(Calc!$R$6:$Z$505,Calc!$OS945,Calc!OU$4),"")</f>
        <v/>
      </c>
      <c r="OV945" s="132" t="str">
        <f ca="1">IFERROR(INDEX(Calc!$R$6:$Z$505,Calc!$OS945,Calc!OV$4),"")</f>
        <v/>
      </c>
      <c r="OW945" s="138" t="str">
        <f ca="1">IFERROR(INDEX(Calc!$R$6:$Z$505,Calc!$OS945,Calc!OW$4),"")</f>
        <v/>
      </c>
      <c r="OX945" s="138" t="str">
        <f ca="1">IFERROR(INDEX(Calc!$R$6:$Z$505,Calc!$OS945,Calc!OX$4),"")</f>
        <v/>
      </c>
      <c r="OY945" s="132" t="str">
        <f t="shared" ca="1" si="194"/>
        <v/>
      </c>
      <c r="OZ945" s="132" t="str">
        <f t="shared" ca="1" si="195"/>
        <v/>
      </c>
      <c r="PA945" s="132" t="str">
        <f t="shared" ca="1" si="196"/>
        <v/>
      </c>
      <c r="PB945" s="132" t="str">
        <f t="shared" ca="1" si="197"/>
        <v/>
      </c>
    </row>
    <row r="946" spans="401:418" x14ac:dyDescent="0.25">
      <c r="OK946" s="132">
        <v>941</v>
      </c>
      <c r="OL946" s="143"/>
      <c r="OM946" s="132"/>
      <c r="ON946" s="132" t="str">
        <f>IFERROR(IF(OM946&lt;1,"",SUM($OM$6:$OM946))-$OM946+1,"")</f>
        <v/>
      </c>
      <c r="OO946" s="132" t="str">
        <f>IFERROR(IF(OM946&lt;1,"",SUM($OM$6:$OM946)),"")</f>
        <v/>
      </c>
      <c r="OP946" s="143" t="str">
        <f t="shared" ca="1" si="192"/>
        <v/>
      </c>
      <c r="OQ946" s="138" t="str">
        <f ca="1">IFERROR(IF(OK946&gt;$ON$4,"",COUNTIF($OP$6:OP946,OP946)),"")</f>
        <v/>
      </c>
      <c r="OR946" s="138" t="str">
        <f t="shared" ca="1" si="193"/>
        <v/>
      </c>
      <c r="OS946" s="132" t="str">
        <f t="array" aca="1" ref="OS946" ca="1">IFERROR(IF(LEN(OP946)=0,"",INDEX(OFFSET($AA$6,0,OR946,500,1),SMALL(IF(ISNUMBER(OFFSET($AA$6,0,OR946,500,1)),ROW(OFFSET($AA$6,0,OR946,500,1))-ROW(AA$5)),OQ946))),"")</f>
        <v/>
      </c>
      <c r="OT946" s="132" t="str">
        <f ca="1">IFERROR(INDEX(Calc!$R$6:$Z$505,Calc!$OS946,Calc!OT$4),"")</f>
        <v/>
      </c>
      <c r="OU946" s="132" t="str">
        <f ca="1">IFERROR(INDEX(Calc!$R$6:$Z$505,Calc!$OS946,Calc!OU$4),"")</f>
        <v/>
      </c>
      <c r="OV946" s="132" t="str">
        <f ca="1">IFERROR(INDEX(Calc!$R$6:$Z$505,Calc!$OS946,Calc!OV$4),"")</f>
        <v/>
      </c>
      <c r="OW946" s="138" t="str">
        <f ca="1">IFERROR(INDEX(Calc!$R$6:$Z$505,Calc!$OS946,Calc!OW$4),"")</f>
        <v/>
      </c>
      <c r="OX946" s="138" t="str">
        <f ca="1">IFERROR(INDEX(Calc!$R$6:$Z$505,Calc!$OS946,Calc!OX$4),"")</f>
        <v/>
      </c>
      <c r="OY946" s="132" t="str">
        <f t="shared" ca="1" si="194"/>
        <v/>
      </c>
      <c r="OZ946" s="132" t="str">
        <f t="shared" ca="1" si="195"/>
        <v/>
      </c>
      <c r="PA946" s="132" t="str">
        <f t="shared" ca="1" si="196"/>
        <v/>
      </c>
      <c r="PB946" s="132" t="str">
        <f t="shared" ca="1" si="197"/>
        <v/>
      </c>
    </row>
    <row r="947" spans="401:418" x14ac:dyDescent="0.25">
      <c r="OK947" s="132">
        <v>942</v>
      </c>
      <c r="OL947" s="143"/>
      <c r="OM947" s="132"/>
      <c r="ON947" s="132" t="str">
        <f>IFERROR(IF(OM947&lt;1,"",SUM($OM$6:$OM947))-$OM947+1,"")</f>
        <v/>
      </c>
      <c r="OO947" s="132" t="str">
        <f>IFERROR(IF(OM947&lt;1,"",SUM($OM$6:$OM947)),"")</f>
        <v/>
      </c>
      <c r="OP947" s="143" t="str">
        <f t="shared" ca="1" si="192"/>
        <v/>
      </c>
      <c r="OQ947" s="138" t="str">
        <f ca="1">IFERROR(IF(OK947&gt;$ON$4,"",COUNTIF($OP$6:OP947,OP947)),"")</f>
        <v/>
      </c>
      <c r="OR947" s="138" t="str">
        <f t="shared" ca="1" si="193"/>
        <v/>
      </c>
      <c r="OS947" s="132" t="str">
        <f t="array" aca="1" ref="OS947" ca="1">IFERROR(IF(LEN(OP947)=0,"",INDEX(OFFSET($AA$6,0,OR947,500,1),SMALL(IF(ISNUMBER(OFFSET($AA$6,0,OR947,500,1)),ROW(OFFSET($AA$6,0,OR947,500,1))-ROW(AA$5)),OQ947))),"")</f>
        <v/>
      </c>
      <c r="OT947" s="132" t="str">
        <f ca="1">IFERROR(INDEX(Calc!$R$6:$Z$505,Calc!$OS947,Calc!OT$4),"")</f>
        <v/>
      </c>
      <c r="OU947" s="132" t="str">
        <f ca="1">IFERROR(INDEX(Calc!$R$6:$Z$505,Calc!$OS947,Calc!OU$4),"")</f>
        <v/>
      </c>
      <c r="OV947" s="132" t="str">
        <f ca="1">IFERROR(INDEX(Calc!$R$6:$Z$505,Calc!$OS947,Calc!OV$4),"")</f>
        <v/>
      </c>
      <c r="OW947" s="138" t="str">
        <f ca="1">IFERROR(INDEX(Calc!$R$6:$Z$505,Calc!$OS947,Calc!OW$4),"")</f>
        <v/>
      </c>
      <c r="OX947" s="138" t="str">
        <f ca="1">IFERROR(INDEX(Calc!$R$6:$Z$505,Calc!$OS947,Calc!OX$4),"")</f>
        <v/>
      </c>
      <c r="OY947" s="132" t="str">
        <f t="shared" ca="1" si="194"/>
        <v/>
      </c>
      <c r="OZ947" s="132" t="str">
        <f t="shared" ca="1" si="195"/>
        <v/>
      </c>
      <c r="PA947" s="132" t="str">
        <f t="shared" ca="1" si="196"/>
        <v/>
      </c>
      <c r="PB947" s="132" t="str">
        <f t="shared" ca="1" si="197"/>
        <v/>
      </c>
    </row>
    <row r="948" spans="401:418" x14ac:dyDescent="0.25">
      <c r="OK948" s="132">
        <v>943</v>
      </c>
      <c r="OL948" s="143"/>
      <c r="OM948" s="132"/>
      <c r="ON948" s="132" t="str">
        <f>IFERROR(IF(OM948&lt;1,"",SUM($OM$6:$OM948))-$OM948+1,"")</f>
        <v/>
      </c>
      <c r="OO948" s="132" t="str">
        <f>IFERROR(IF(OM948&lt;1,"",SUM($OM$6:$OM948)),"")</f>
        <v/>
      </c>
      <c r="OP948" s="143" t="str">
        <f t="shared" ca="1" si="192"/>
        <v/>
      </c>
      <c r="OQ948" s="138" t="str">
        <f ca="1">IFERROR(IF(OK948&gt;$ON$4,"",COUNTIF($OP$6:OP948,OP948)),"")</f>
        <v/>
      </c>
      <c r="OR948" s="138" t="str">
        <f t="shared" ca="1" si="193"/>
        <v/>
      </c>
      <c r="OS948" s="132" t="str">
        <f t="array" aca="1" ref="OS948" ca="1">IFERROR(IF(LEN(OP948)=0,"",INDEX(OFFSET($AA$6,0,OR948,500,1),SMALL(IF(ISNUMBER(OFFSET($AA$6,0,OR948,500,1)),ROW(OFFSET($AA$6,0,OR948,500,1))-ROW(AA$5)),OQ948))),"")</f>
        <v/>
      </c>
      <c r="OT948" s="132" t="str">
        <f ca="1">IFERROR(INDEX(Calc!$R$6:$Z$505,Calc!$OS948,Calc!OT$4),"")</f>
        <v/>
      </c>
      <c r="OU948" s="132" t="str">
        <f ca="1">IFERROR(INDEX(Calc!$R$6:$Z$505,Calc!$OS948,Calc!OU$4),"")</f>
        <v/>
      </c>
      <c r="OV948" s="132" t="str">
        <f ca="1">IFERROR(INDEX(Calc!$R$6:$Z$505,Calc!$OS948,Calc!OV$4),"")</f>
        <v/>
      </c>
      <c r="OW948" s="138" t="str">
        <f ca="1">IFERROR(INDEX(Calc!$R$6:$Z$505,Calc!$OS948,Calc!OW$4),"")</f>
        <v/>
      </c>
      <c r="OX948" s="138" t="str">
        <f ca="1">IFERROR(INDEX(Calc!$R$6:$Z$505,Calc!$OS948,Calc!OX$4),"")</f>
        <v/>
      </c>
      <c r="OY948" s="132" t="str">
        <f t="shared" ca="1" si="194"/>
        <v/>
      </c>
      <c r="OZ948" s="132" t="str">
        <f t="shared" ca="1" si="195"/>
        <v/>
      </c>
      <c r="PA948" s="132" t="str">
        <f t="shared" ca="1" si="196"/>
        <v/>
      </c>
      <c r="PB948" s="132" t="str">
        <f t="shared" ca="1" si="197"/>
        <v/>
      </c>
    </row>
    <row r="949" spans="401:418" x14ac:dyDescent="0.25">
      <c r="OK949" s="132">
        <v>944</v>
      </c>
      <c r="OL949" s="143"/>
      <c r="OM949" s="132"/>
      <c r="ON949" s="132" t="str">
        <f>IFERROR(IF(OM949&lt;1,"",SUM($OM$6:$OM949))-$OM949+1,"")</f>
        <v/>
      </c>
      <c r="OO949" s="132" t="str">
        <f>IFERROR(IF(OM949&lt;1,"",SUM($OM$6:$OM949)),"")</f>
        <v/>
      </c>
      <c r="OP949" s="143" t="str">
        <f t="shared" ca="1" si="192"/>
        <v/>
      </c>
      <c r="OQ949" s="138" t="str">
        <f ca="1">IFERROR(IF(OK949&gt;$ON$4,"",COUNTIF($OP$6:OP949,OP949)),"")</f>
        <v/>
      </c>
      <c r="OR949" s="138" t="str">
        <f t="shared" ca="1" si="193"/>
        <v/>
      </c>
      <c r="OS949" s="132" t="str">
        <f t="array" aca="1" ref="OS949" ca="1">IFERROR(IF(LEN(OP949)=0,"",INDEX(OFFSET($AA$6,0,OR949,500,1),SMALL(IF(ISNUMBER(OFFSET($AA$6,0,OR949,500,1)),ROW(OFFSET($AA$6,0,OR949,500,1))-ROW(AA$5)),OQ949))),"")</f>
        <v/>
      </c>
      <c r="OT949" s="132" t="str">
        <f ca="1">IFERROR(INDEX(Calc!$R$6:$Z$505,Calc!$OS949,Calc!OT$4),"")</f>
        <v/>
      </c>
      <c r="OU949" s="132" t="str">
        <f ca="1">IFERROR(INDEX(Calc!$R$6:$Z$505,Calc!$OS949,Calc!OU$4),"")</f>
        <v/>
      </c>
      <c r="OV949" s="132" t="str">
        <f ca="1">IFERROR(INDEX(Calc!$R$6:$Z$505,Calc!$OS949,Calc!OV$4),"")</f>
        <v/>
      </c>
      <c r="OW949" s="138" t="str">
        <f ca="1">IFERROR(INDEX(Calc!$R$6:$Z$505,Calc!$OS949,Calc!OW$4),"")</f>
        <v/>
      </c>
      <c r="OX949" s="138" t="str">
        <f ca="1">IFERROR(INDEX(Calc!$R$6:$Z$505,Calc!$OS949,Calc!OX$4),"")</f>
        <v/>
      </c>
      <c r="OY949" s="132" t="str">
        <f t="shared" ca="1" si="194"/>
        <v/>
      </c>
      <c r="OZ949" s="132" t="str">
        <f t="shared" ca="1" si="195"/>
        <v/>
      </c>
      <c r="PA949" s="132" t="str">
        <f t="shared" ca="1" si="196"/>
        <v/>
      </c>
      <c r="PB949" s="132" t="str">
        <f t="shared" ca="1" si="197"/>
        <v/>
      </c>
    </row>
    <row r="950" spans="401:418" x14ac:dyDescent="0.25">
      <c r="OK950" s="132">
        <v>945</v>
      </c>
      <c r="OL950" s="143"/>
      <c r="OM950" s="132"/>
      <c r="ON950" s="132" t="str">
        <f>IFERROR(IF(OM950&lt;1,"",SUM($OM$6:$OM950))-$OM950+1,"")</f>
        <v/>
      </c>
      <c r="OO950" s="132" t="str">
        <f>IFERROR(IF(OM950&lt;1,"",SUM($OM$6:$OM950)),"")</f>
        <v/>
      </c>
      <c r="OP950" s="143" t="str">
        <f t="shared" ca="1" si="192"/>
        <v/>
      </c>
      <c r="OQ950" s="138" t="str">
        <f ca="1">IFERROR(IF(OK950&gt;$ON$4,"",COUNTIF($OP$6:OP950,OP950)),"")</f>
        <v/>
      </c>
      <c r="OR950" s="138" t="str">
        <f t="shared" ca="1" si="193"/>
        <v/>
      </c>
      <c r="OS950" s="132" t="str">
        <f t="array" aca="1" ref="OS950" ca="1">IFERROR(IF(LEN(OP950)=0,"",INDEX(OFFSET($AA$6,0,OR950,500,1),SMALL(IF(ISNUMBER(OFFSET($AA$6,0,OR950,500,1)),ROW(OFFSET($AA$6,0,OR950,500,1))-ROW(AA$5)),OQ950))),"")</f>
        <v/>
      </c>
      <c r="OT950" s="132" t="str">
        <f ca="1">IFERROR(INDEX(Calc!$R$6:$Z$505,Calc!$OS950,Calc!OT$4),"")</f>
        <v/>
      </c>
      <c r="OU950" s="132" t="str">
        <f ca="1">IFERROR(INDEX(Calc!$R$6:$Z$505,Calc!$OS950,Calc!OU$4),"")</f>
        <v/>
      </c>
      <c r="OV950" s="132" t="str">
        <f ca="1">IFERROR(INDEX(Calc!$R$6:$Z$505,Calc!$OS950,Calc!OV$4),"")</f>
        <v/>
      </c>
      <c r="OW950" s="138" t="str">
        <f ca="1">IFERROR(INDEX(Calc!$R$6:$Z$505,Calc!$OS950,Calc!OW$4),"")</f>
        <v/>
      </c>
      <c r="OX950" s="138" t="str">
        <f ca="1">IFERROR(INDEX(Calc!$R$6:$Z$505,Calc!$OS950,Calc!OX$4),"")</f>
        <v/>
      </c>
      <c r="OY950" s="132" t="str">
        <f t="shared" ca="1" si="194"/>
        <v/>
      </c>
      <c r="OZ950" s="132" t="str">
        <f t="shared" ca="1" si="195"/>
        <v/>
      </c>
      <c r="PA950" s="132" t="str">
        <f t="shared" ca="1" si="196"/>
        <v/>
      </c>
      <c r="PB950" s="132" t="str">
        <f t="shared" ca="1" si="197"/>
        <v/>
      </c>
    </row>
    <row r="951" spans="401:418" x14ac:dyDescent="0.25">
      <c r="OK951" s="132">
        <v>946</v>
      </c>
      <c r="OL951" s="143"/>
      <c r="OM951" s="132"/>
      <c r="ON951" s="132" t="str">
        <f>IFERROR(IF(OM951&lt;1,"",SUM($OM$6:$OM951))-$OM951+1,"")</f>
        <v/>
      </c>
      <c r="OO951" s="132" t="str">
        <f>IFERROR(IF(OM951&lt;1,"",SUM($OM$6:$OM951)),"")</f>
        <v/>
      </c>
      <c r="OP951" s="143" t="str">
        <f t="shared" ca="1" si="192"/>
        <v/>
      </c>
      <c r="OQ951" s="138" t="str">
        <f ca="1">IFERROR(IF(OK951&gt;$ON$4,"",COUNTIF($OP$6:OP951,OP951)),"")</f>
        <v/>
      </c>
      <c r="OR951" s="138" t="str">
        <f t="shared" ca="1" si="193"/>
        <v/>
      </c>
      <c r="OS951" s="132" t="str">
        <f t="array" aca="1" ref="OS951" ca="1">IFERROR(IF(LEN(OP951)=0,"",INDEX(OFFSET($AA$6,0,OR951,500,1),SMALL(IF(ISNUMBER(OFFSET($AA$6,0,OR951,500,1)),ROW(OFFSET($AA$6,0,OR951,500,1))-ROW(AA$5)),OQ951))),"")</f>
        <v/>
      </c>
      <c r="OT951" s="132" t="str">
        <f ca="1">IFERROR(INDEX(Calc!$R$6:$Z$505,Calc!$OS951,Calc!OT$4),"")</f>
        <v/>
      </c>
      <c r="OU951" s="132" t="str">
        <f ca="1">IFERROR(INDEX(Calc!$R$6:$Z$505,Calc!$OS951,Calc!OU$4),"")</f>
        <v/>
      </c>
      <c r="OV951" s="132" t="str">
        <f ca="1">IFERROR(INDEX(Calc!$R$6:$Z$505,Calc!$OS951,Calc!OV$4),"")</f>
        <v/>
      </c>
      <c r="OW951" s="138" t="str">
        <f ca="1">IFERROR(INDEX(Calc!$R$6:$Z$505,Calc!$OS951,Calc!OW$4),"")</f>
        <v/>
      </c>
      <c r="OX951" s="138" t="str">
        <f ca="1">IFERROR(INDEX(Calc!$R$6:$Z$505,Calc!$OS951,Calc!OX$4),"")</f>
        <v/>
      </c>
      <c r="OY951" s="132" t="str">
        <f t="shared" ca="1" si="194"/>
        <v/>
      </c>
      <c r="OZ951" s="132" t="str">
        <f t="shared" ca="1" si="195"/>
        <v/>
      </c>
      <c r="PA951" s="132" t="str">
        <f t="shared" ca="1" si="196"/>
        <v/>
      </c>
      <c r="PB951" s="132" t="str">
        <f t="shared" ca="1" si="197"/>
        <v/>
      </c>
    </row>
    <row r="952" spans="401:418" x14ac:dyDescent="0.25">
      <c r="OK952" s="132">
        <v>947</v>
      </c>
      <c r="OL952" s="143"/>
      <c r="OM952" s="132"/>
      <c r="ON952" s="132" t="str">
        <f>IFERROR(IF(OM952&lt;1,"",SUM($OM$6:$OM952))-$OM952+1,"")</f>
        <v/>
      </c>
      <c r="OO952" s="132" t="str">
        <f>IFERROR(IF(OM952&lt;1,"",SUM($OM$6:$OM952)),"")</f>
        <v/>
      </c>
      <c r="OP952" s="143" t="str">
        <f t="shared" ca="1" si="192"/>
        <v/>
      </c>
      <c r="OQ952" s="138" t="str">
        <f ca="1">IFERROR(IF(OK952&gt;$ON$4,"",COUNTIF($OP$6:OP952,OP952)),"")</f>
        <v/>
      </c>
      <c r="OR952" s="138" t="str">
        <f t="shared" ca="1" si="193"/>
        <v/>
      </c>
      <c r="OS952" s="132" t="str">
        <f t="array" aca="1" ref="OS952" ca="1">IFERROR(IF(LEN(OP952)=0,"",INDEX(OFFSET($AA$6,0,OR952,500,1),SMALL(IF(ISNUMBER(OFFSET($AA$6,0,OR952,500,1)),ROW(OFFSET($AA$6,0,OR952,500,1))-ROW(AA$5)),OQ952))),"")</f>
        <v/>
      </c>
      <c r="OT952" s="132" t="str">
        <f ca="1">IFERROR(INDEX(Calc!$R$6:$Z$505,Calc!$OS952,Calc!OT$4),"")</f>
        <v/>
      </c>
      <c r="OU952" s="132" t="str">
        <f ca="1">IFERROR(INDEX(Calc!$R$6:$Z$505,Calc!$OS952,Calc!OU$4),"")</f>
        <v/>
      </c>
      <c r="OV952" s="132" t="str">
        <f ca="1">IFERROR(INDEX(Calc!$R$6:$Z$505,Calc!$OS952,Calc!OV$4),"")</f>
        <v/>
      </c>
      <c r="OW952" s="138" t="str">
        <f ca="1">IFERROR(INDEX(Calc!$R$6:$Z$505,Calc!$OS952,Calc!OW$4),"")</f>
        <v/>
      </c>
      <c r="OX952" s="138" t="str">
        <f ca="1">IFERROR(INDEX(Calc!$R$6:$Z$505,Calc!$OS952,Calc!OX$4),"")</f>
        <v/>
      </c>
      <c r="OY952" s="132" t="str">
        <f t="shared" ca="1" si="194"/>
        <v/>
      </c>
      <c r="OZ952" s="132" t="str">
        <f t="shared" ca="1" si="195"/>
        <v/>
      </c>
      <c r="PA952" s="132" t="str">
        <f t="shared" ca="1" si="196"/>
        <v/>
      </c>
      <c r="PB952" s="132" t="str">
        <f t="shared" ca="1" si="197"/>
        <v/>
      </c>
    </row>
    <row r="953" spans="401:418" x14ac:dyDescent="0.25">
      <c r="OK953" s="132">
        <v>948</v>
      </c>
      <c r="OL953" s="143"/>
      <c r="OM953" s="132"/>
      <c r="ON953" s="132" t="str">
        <f>IFERROR(IF(OM953&lt;1,"",SUM($OM$6:$OM953))-$OM953+1,"")</f>
        <v/>
      </c>
      <c r="OO953" s="132" t="str">
        <f>IFERROR(IF(OM953&lt;1,"",SUM($OM$6:$OM953)),"")</f>
        <v/>
      </c>
      <c r="OP953" s="143" t="str">
        <f t="shared" ca="1" si="192"/>
        <v/>
      </c>
      <c r="OQ953" s="138" t="str">
        <f ca="1">IFERROR(IF(OK953&gt;$ON$4,"",COUNTIF($OP$6:OP953,OP953)),"")</f>
        <v/>
      </c>
      <c r="OR953" s="138" t="str">
        <f t="shared" ca="1" si="193"/>
        <v/>
      </c>
      <c r="OS953" s="132" t="str">
        <f t="array" aca="1" ref="OS953" ca="1">IFERROR(IF(LEN(OP953)=0,"",INDEX(OFFSET($AA$6,0,OR953,500,1),SMALL(IF(ISNUMBER(OFFSET($AA$6,0,OR953,500,1)),ROW(OFFSET($AA$6,0,OR953,500,1))-ROW(AA$5)),OQ953))),"")</f>
        <v/>
      </c>
      <c r="OT953" s="132" t="str">
        <f ca="1">IFERROR(INDEX(Calc!$R$6:$Z$505,Calc!$OS953,Calc!OT$4),"")</f>
        <v/>
      </c>
      <c r="OU953" s="132" t="str">
        <f ca="1">IFERROR(INDEX(Calc!$R$6:$Z$505,Calc!$OS953,Calc!OU$4),"")</f>
        <v/>
      </c>
      <c r="OV953" s="132" t="str">
        <f ca="1">IFERROR(INDEX(Calc!$R$6:$Z$505,Calc!$OS953,Calc!OV$4),"")</f>
        <v/>
      </c>
      <c r="OW953" s="138" t="str">
        <f ca="1">IFERROR(INDEX(Calc!$R$6:$Z$505,Calc!$OS953,Calc!OW$4),"")</f>
        <v/>
      </c>
      <c r="OX953" s="138" t="str">
        <f ca="1">IFERROR(INDEX(Calc!$R$6:$Z$505,Calc!$OS953,Calc!OX$4),"")</f>
        <v/>
      </c>
      <c r="OY953" s="132" t="str">
        <f t="shared" ca="1" si="194"/>
        <v/>
      </c>
      <c r="OZ953" s="132" t="str">
        <f t="shared" ca="1" si="195"/>
        <v/>
      </c>
      <c r="PA953" s="132" t="str">
        <f t="shared" ca="1" si="196"/>
        <v/>
      </c>
      <c r="PB953" s="132" t="str">
        <f t="shared" ca="1" si="197"/>
        <v/>
      </c>
    </row>
    <row r="954" spans="401:418" x14ac:dyDescent="0.25">
      <c r="OK954" s="132">
        <v>949</v>
      </c>
      <c r="OL954" s="143"/>
      <c r="OM954" s="132"/>
      <c r="ON954" s="132" t="str">
        <f>IFERROR(IF(OM954&lt;1,"",SUM($OM$6:$OM954))-$OM954+1,"")</f>
        <v/>
      </c>
      <c r="OO954" s="132" t="str">
        <f>IFERROR(IF(OM954&lt;1,"",SUM($OM$6:$OM954)),"")</f>
        <v/>
      </c>
      <c r="OP954" s="143" t="str">
        <f t="shared" ca="1" si="192"/>
        <v/>
      </c>
      <c r="OQ954" s="138" t="str">
        <f ca="1">IFERROR(IF(OK954&gt;$ON$4,"",COUNTIF($OP$6:OP954,OP954)),"")</f>
        <v/>
      </c>
      <c r="OR954" s="138" t="str">
        <f t="shared" ca="1" si="193"/>
        <v/>
      </c>
      <c r="OS954" s="132" t="str">
        <f t="array" aca="1" ref="OS954" ca="1">IFERROR(IF(LEN(OP954)=0,"",INDEX(OFFSET($AA$6,0,OR954,500,1),SMALL(IF(ISNUMBER(OFFSET($AA$6,0,OR954,500,1)),ROW(OFFSET($AA$6,0,OR954,500,1))-ROW(AA$5)),OQ954))),"")</f>
        <v/>
      </c>
      <c r="OT954" s="132" t="str">
        <f ca="1">IFERROR(INDEX(Calc!$R$6:$Z$505,Calc!$OS954,Calc!OT$4),"")</f>
        <v/>
      </c>
      <c r="OU954" s="132" t="str">
        <f ca="1">IFERROR(INDEX(Calc!$R$6:$Z$505,Calc!$OS954,Calc!OU$4),"")</f>
        <v/>
      </c>
      <c r="OV954" s="132" t="str">
        <f ca="1">IFERROR(INDEX(Calc!$R$6:$Z$505,Calc!$OS954,Calc!OV$4),"")</f>
        <v/>
      </c>
      <c r="OW954" s="138" t="str">
        <f ca="1">IFERROR(INDEX(Calc!$R$6:$Z$505,Calc!$OS954,Calc!OW$4),"")</f>
        <v/>
      </c>
      <c r="OX954" s="138" t="str">
        <f ca="1">IFERROR(INDEX(Calc!$R$6:$Z$505,Calc!$OS954,Calc!OX$4),"")</f>
        <v/>
      </c>
      <c r="OY954" s="132" t="str">
        <f t="shared" ca="1" si="194"/>
        <v/>
      </c>
      <c r="OZ954" s="132" t="str">
        <f t="shared" ca="1" si="195"/>
        <v/>
      </c>
      <c r="PA954" s="132" t="str">
        <f t="shared" ca="1" si="196"/>
        <v/>
      </c>
      <c r="PB954" s="132" t="str">
        <f t="shared" ca="1" si="197"/>
        <v/>
      </c>
    </row>
    <row r="955" spans="401:418" x14ac:dyDescent="0.25">
      <c r="OK955" s="132">
        <v>950</v>
      </c>
      <c r="OL955" s="143"/>
      <c r="OM955" s="132"/>
      <c r="ON955" s="132" t="str">
        <f>IFERROR(IF(OM955&lt;1,"",SUM($OM$6:$OM955))-$OM955+1,"")</f>
        <v/>
      </c>
      <c r="OO955" s="132" t="str">
        <f>IFERROR(IF(OM955&lt;1,"",SUM($OM$6:$OM955)),"")</f>
        <v/>
      </c>
      <c r="OP955" s="143" t="str">
        <f t="shared" ca="1" si="192"/>
        <v/>
      </c>
      <c r="OQ955" s="138" t="str">
        <f ca="1">IFERROR(IF(OK955&gt;$ON$4,"",COUNTIF($OP$6:OP955,OP955)),"")</f>
        <v/>
      </c>
      <c r="OR955" s="138" t="str">
        <f t="shared" ca="1" si="193"/>
        <v/>
      </c>
      <c r="OS955" s="132" t="str">
        <f t="array" aca="1" ref="OS955" ca="1">IFERROR(IF(LEN(OP955)=0,"",INDEX(OFFSET($AA$6,0,OR955,500,1),SMALL(IF(ISNUMBER(OFFSET($AA$6,0,OR955,500,1)),ROW(OFFSET($AA$6,0,OR955,500,1))-ROW(AA$5)),OQ955))),"")</f>
        <v/>
      </c>
      <c r="OT955" s="132" t="str">
        <f ca="1">IFERROR(INDEX(Calc!$R$6:$Z$505,Calc!$OS955,Calc!OT$4),"")</f>
        <v/>
      </c>
      <c r="OU955" s="132" t="str">
        <f ca="1">IFERROR(INDEX(Calc!$R$6:$Z$505,Calc!$OS955,Calc!OU$4),"")</f>
        <v/>
      </c>
      <c r="OV955" s="132" t="str">
        <f ca="1">IFERROR(INDEX(Calc!$R$6:$Z$505,Calc!$OS955,Calc!OV$4),"")</f>
        <v/>
      </c>
      <c r="OW955" s="138" t="str">
        <f ca="1">IFERROR(INDEX(Calc!$R$6:$Z$505,Calc!$OS955,Calc!OW$4),"")</f>
        <v/>
      </c>
      <c r="OX955" s="138" t="str">
        <f ca="1">IFERROR(INDEX(Calc!$R$6:$Z$505,Calc!$OS955,Calc!OX$4),"")</f>
        <v/>
      </c>
      <c r="OY955" s="132" t="str">
        <f t="shared" ca="1" si="194"/>
        <v/>
      </c>
      <c r="OZ955" s="132" t="str">
        <f t="shared" ca="1" si="195"/>
        <v/>
      </c>
      <c r="PA955" s="132" t="str">
        <f t="shared" ca="1" si="196"/>
        <v/>
      </c>
      <c r="PB955" s="132" t="str">
        <f t="shared" ca="1" si="197"/>
        <v/>
      </c>
    </row>
    <row r="956" spans="401:418" x14ac:dyDescent="0.25">
      <c r="OK956" s="132">
        <v>951</v>
      </c>
      <c r="OL956" s="143"/>
      <c r="OM956" s="132"/>
      <c r="ON956" s="132" t="str">
        <f>IFERROR(IF(OM956&lt;1,"",SUM($OM$6:$OM956))-$OM956+1,"")</f>
        <v/>
      </c>
      <c r="OO956" s="132" t="str">
        <f>IFERROR(IF(OM956&lt;1,"",SUM($OM$6:$OM956)),"")</f>
        <v/>
      </c>
      <c r="OP956" s="143" t="str">
        <f t="shared" ca="1" si="192"/>
        <v/>
      </c>
      <c r="OQ956" s="138" t="str">
        <f ca="1">IFERROR(IF(OK956&gt;$ON$4,"",COUNTIF($OP$6:OP956,OP956)),"")</f>
        <v/>
      </c>
      <c r="OR956" s="138" t="str">
        <f t="shared" ca="1" si="193"/>
        <v/>
      </c>
      <c r="OS956" s="132" t="str">
        <f t="array" aca="1" ref="OS956" ca="1">IFERROR(IF(LEN(OP956)=0,"",INDEX(OFFSET($AA$6,0,OR956,500,1),SMALL(IF(ISNUMBER(OFFSET($AA$6,0,OR956,500,1)),ROW(OFFSET($AA$6,0,OR956,500,1))-ROW(AA$5)),OQ956))),"")</f>
        <v/>
      </c>
      <c r="OT956" s="132" t="str">
        <f ca="1">IFERROR(INDEX(Calc!$R$6:$Z$505,Calc!$OS956,Calc!OT$4),"")</f>
        <v/>
      </c>
      <c r="OU956" s="132" t="str">
        <f ca="1">IFERROR(INDEX(Calc!$R$6:$Z$505,Calc!$OS956,Calc!OU$4),"")</f>
        <v/>
      </c>
      <c r="OV956" s="132" t="str">
        <f ca="1">IFERROR(INDEX(Calc!$R$6:$Z$505,Calc!$OS956,Calc!OV$4),"")</f>
        <v/>
      </c>
      <c r="OW956" s="138" t="str">
        <f ca="1">IFERROR(INDEX(Calc!$R$6:$Z$505,Calc!$OS956,Calc!OW$4),"")</f>
        <v/>
      </c>
      <c r="OX956" s="138" t="str">
        <f ca="1">IFERROR(INDEX(Calc!$R$6:$Z$505,Calc!$OS956,Calc!OX$4),"")</f>
        <v/>
      </c>
      <c r="OY956" s="132" t="str">
        <f t="shared" ca="1" si="194"/>
        <v/>
      </c>
      <c r="OZ956" s="132" t="str">
        <f t="shared" ca="1" si="195"/>
        <v/>
      </c>
      <c r="PA956" s="132" t="str">
        <f t="shared" ca="1" si="196"/>
        <v/>
      </c>
      <c r="PB956" s="132" t="str">
        <f t="shared" ca="1" si="197"/>
        <v/>
      </c>
    </row>
    <row r="957" spans="401:418" x14ac:dyDescent="0.25">
      <c r="OK957" s="132">
        <v>952</v>
      </c>
      <c r="OL957" s="143"/>
      <c r="OM957" s="132"/>
      <c r="ON957" s="132" t="str">
        <f>IFERROR(IF(OM957&lt;1,"",SUM($OM$6:$OM957))-$OM957+1,"")</f>
        <v/>
      </c>
      <c r="OO957" s="132" t="str">
        <f>IFERROR(IF(OM957&lt;1,"",SUM($OM$6:$OM957)),"")</f>
        <v/>
      </c>
      <c r="OP957" s="143" t="str">
        <f t="shared" ca="1" si="192"/>
        <v/>
      </c>
      <c r="OQ957" s="138" t="str">
        <f ca="1">IFERROR(IF(OK957&gt;$ON$4,"",COUNTIF($OP$6:OP957,OP957)),"")</f>
        <v/>
      </c>
      <c r="OR957" s="138" t="str">
        <f t="shared" ca="1" si="193"/>
        <v/>
      </c>
      <c r="OS957" s="132" t="str">
        <f t="array" aca="1" ref="OS957" ca="1">IFERROR(IF(LEN(OP957)=0,"",INDEX(OFFSET($AA$6,0,OR957,500,1),SMALL(IF(ISNUMBER(OFFSET($AA$6,0,OR957,500,1)),ROW(OFFSET($AA$6,0,OR957,500,1))-ROW(AA$5)),OQ957))),"")</f>
        <v/>
      </c>
      <c r="OT957" s="132" t="str">
        <f ca="1">IFERROR(INDEX(Calc!$R$6:$Z$505,Calc!$OS957,Calc!OT$4),"")</f>
        <v/>
      </c>
      <c r="OU957" s="132" t="str">
        <f ca="1">IFERROR(INDEX(Calc!$R$6:$Z$505,Calc!$OS957,Calc!OU$4),"")</f>
        <v/>
      </c>
      <c r="OV957" s="132" t="str">
        <f ca="1">IFERROR(INDEX(Calc!$R$6:$Z$505,Calc!$OS957,Calc!OV$4),"")</f>
        <v/>
      </c>
      <c r="OW957" s="138" t="str">
        <f ca="1">IFERROR(INDEX(Calc!$R$6:$Z$505,Calc!$OS957,Calc!OW$4),"")</f>
        <v/>
      </c>
      <c r="OX957" s="138" t="str">
        <f ca="1">IFERROR(INDEX(Calc!$R$6:$Z$505,Calc!$OS957,Calc!OX$4),"")</f>
        <v/>
      </c>
      <c r="OY957" s="132" t="str">
        <f t="shared" ca="1" si="194"/>
        <v/>
      </c>
      <c r="OZ957" s="132" t="str">
        <f t="shared" ca="1" si="195"/>
        <v/>
      </c>
      <c r="PA957" s="132" t="str">
        <f t="shared" ca="1" si="196"/>
        <v/>
      </c>
      <c r="PB957" s="132" t="str">
        <f t="shared" ca="1" si="197"/>
        <v/>
      </c>
    </row>
    <row r="958" spans="401:418" x14ac:dyDescent="0.25">
      <c r="OK958" s="132">
        <v>953</v>
      </c>
      <c r="OL958" s="143"/>
      <c r="OM958" s="132"/>
      <c r="ON958" s="132" t="str">
        <f>IFERROR(IF(OM958&lt;1,"",SUM($OM$6:$OM958))-$OM958+1,"")</f>
        <v/>
      </c>
      <c r="OO958" s="132" t="str">
        <f>IFERROR(IF(OM958&lt;1,"",SUM($OM$6:$OM958)),"")</f>
        <v/>
      </c>
      <c r="OP958" s="143" t="str">
        <f t="shared" ca="1" si="192"/>
        <v/>
      </c>
      <c r="OQ958" s="138" t="str">
        <f ca="1">IFERROR(IF(OK958&gt;$ON$4,"",COUNTIF($OP$6:OP958,OP958)),"")</f>
        <v/>
      </c>
      <c r="OR958" s="138" t="str">
        <f t="shared" ca="1" si="193"/>
        <v/>
      </c>
      <c r="OS958" s="132" t="str">
        <f t="array" aca="1" ref="OS958" ca="1">IFERROR(IF(LEN(OP958)=0,"",INDEX(OFFSET($AA$6,0,OR958,500,1),SMALL(IF(ISNUMBER(OFFSET($AA$6,0,OR958,500,1)),ROW(OFFSET($AA$6,0,OR958,500,1))-ROW(AA$5)),OQ958))),"")</f>
        <v/>
      </c>
      <c r="OT958" s="132" t="str">
        <f ca="1">IFERROR(INDEX(Calc!$R$6:$Z$505,Calc!$OS958,Calc!OT$4),"")</f>
        <v/>
      </c>
      <c r="OU958" s="132" t="str">
        <f ca="1">IFERROR(INDEX(Calc!$R$6:$Z$505,Calc!$OS958,Calc!OU$4),"")</f>
        <v/>
      </c>
      <c r="OV958" s="132" t="str">
        <f ca="1">IFERROR(INDEX(Calc!$R$6:$Z$505,Calc!$OS958,Calc!OV$4),"")</f>
        <v/>
      </c>
      <c r="OW958" s="138" t="str">
        <f ca="1">IFERROR(INDEX(Calc!$R$6:$Z$505,Calc!$OS958,Calc!OW$4),"")</f>
        <v/>
      </c>
      <c r="OX958" s="138" t="str">
        <f ca="1">IFERROR(INDEX(Calc!$R$6:$Z$505,Calc!$OS958,Calc!OX$4),"")</f>
        <v/>
      </c>
      <c r="OY958" s="132" t="str">
        <f t="shared" ca="1" si="194"/>
        <v/>
      </c>
      <c r="OZ958" s="132" t="str">
        <f t="shared" ca="1" si="195"/>
        <v/>
      </c>
      <c r="PA958" s="132" t="str">
        <f t="shared" ca="1" si="196"/>
        <v/>
      </c>
      <c r="PB958" s="132" t="str">
        <f t="shared" ca="1" si="197"/>
        <v/>
      </c>
    </row>
    <row r="959" spans="401:418" x14ac:dyDescent="0.25">
      <c r="OK959" s="132">
        <v>954</v>
      </c>
      <c r="OL959" s="143"/>
      <c r="OM959" s="132"/>
      <c r="ON959" s="132" t="str">
        <f>IFERROR(IF(OM959&lt;1,"",SUM($OM$6:$OM959))-$OM959+1,"")</f>
        <v/>
      </c>
      <c r="OO959" s="132" t="str">
        <f>IFERROR(IF(OM959&lt;1,"",SUM($OM$6:$OM959)),"")</f>
        <v/>
      </c>
      <c r="OP959" s="143" t="str">
        <f t="shared" ca="1" si="192"/>
        <v/>
      </c>
      <c r="OQ959" s="138" t="str">
        <f ca="1">IFERROR(IF(OK959&gt;$ON$4,"",COUNTIF($OP$6:OP959,OP959)),"")</f>
        <v/>
      </c>
      <c r="OR959" s="138" t="str">
        <f t="shared" ca="1" si="193"/>
        <v/>
      </c>
      <c r="OS959" s="132" t="str">
        <f t="array" aca="1" ref="OS959" ca="1">IFERROR(IF(LEN(OP959)=0,"",INDEX(OFFSET($AA$6,0,OR959,500,1),SMALL(IF(ISNUMBER(OFFSET($AA$6,0,OR959,500,1)),ROW(OFFSET($AA$6,0,OR959,500,1))-ROW(AA$5)),OQ959))),"")</f>
        <v/>
      </c>
      <c r="OT959" s="132" t="str">
        <f ca="1">IFERROR(INDEX(Calc!$R$6:$Z$505,Calc!$OS959,Calc!OT$4),"")</f>
        <v/>
      </c>
      <c r="OU959" s="132" t="str">
        <f ca="1">IFERROR(INDEX(Calc!$R$6:$Z$505,Calc!$OS959,Calc!OU$4),"")</f>
        <v/>
      </c>
      <c r="OV959" s="132" t="str">
        <f ca="1">IFERROR(INDEX(Calc!$R$6:$Z$505,Calc!$OS959,Calc!OV$4),"")</f>
        <v/>
      </c>
      <c r="OW959" s="138" t="str">
        <f ca="1">IFERROR(INDEX(Calc!$R$6:$Z$505,Calc!$OS959,Calc!OW$4),"")</f>
        <v/>
      </c>
      <c r="OX959" s="138" t="str">
        <f ca="1">IFERROR(INDEX(Calc!$R$6:$Z$505,Calc!$OS959,Calc!OX$4),"")</f>
        <v/>
      </c>
      <c r="OY959" s="132" t="str">
        <f t="shared" ca="1" si="194"/>
        <v/>
      </c>
      <c r="OZ959" s="132" t="str">
        <f t="shared" ca="1" si="195"/>
        <v/>
      </c>
      <c r="PA959" s="132" t="str">
        <f t="shared" ca="1" si="196"/>
        <v/>
      </c>
      <c r="PB959" s="132" t="str">
        <f t="shared" ca="1" si="197"/>
        <v/>
      </c>
    </row>
    <row r="960" spans="401:418" x14ac:dyDescent="0.25">
      <c r="OK960" s="132">
        <v>955</v>
      </c>
      <c r="OL960" s="143"/>
      <c r="OM960" s="132"/>
      <c r="ON960" s="132" t="str">
        <f>IFERROR(IF(OM960&lt;1,"",SUM($OM$6:$OM960))-$OM960+1,"")</f>
        <v/>
      </c>
      <c r="OO960" s="132" t="str">
        <f>IFERROR(IF(OM960&lt;1,"",SUM($OM$6:$OM960)),"")</f>
        <v/>
      </c>
      <c r="OP960" s="143" t="str">
        <f t="shared" ca="1" si="192"/>
        <v/>
      </c>
      <c r="OQ960" s="138" t="str">
        <f ca="1">IFERROR(IF(OK960&gt;$ON$4,"",COUNTIF($OP$6:OP960,OP960)),"")</f>
        <v/>
      </c>
      <c r="OR960" s="138" t="str">
        <f t="shared" ca="1" si="193"/>
        <v/>
      </c>
      <c r="OS960" s="132" t="str">
        <f t="array" aca="1" ref="OS960" ca="1">IFERROR(IF(LEN(OP960)=0,"",INDEX(OFFSET($AA$6,0,OR960,500,1),SMALL(IF(ISNUMBER(OFFSET($AA$6,0,OR960,500,1)),ROW(OFFSET($AA$6,0,OR960,500,1))-ROW(AA$5)),OQ960))),"")</f>
        <v/>
      </c>
      <c r="OT960" s="132" t="str">
        <f ca="1">IFERROR(INDEX(Calc!$R$6:$Z$505,Calc!$OS960,Calc!OT$4),"")</f>
        <v/>
      </c>
      <c r="OU960" s="132" t="str">
        <f ca="1">IFERROR(INDEX(Calc!$R$6:$Z$505,Calc!$OS960,Calc!OU$4),"")</f>
        <v/>
      </c>
      <c r="OV960" s="132" t="str">
        <f ca="1">IFERROR(INDEX(Calc!$R$6:$Z$505,Calc!$OS960,Calc!OV$4),"")</f>
        <v/>
      </c>
      <c r="OW960" s="138" t="str">
        <f ca="1">IFERROR(INDEX(Calc!$R$6:$Z$505,Calc!$OS960,Calc!OW$4),"")</f>
        <v/>
      </c>
      <c r="OX960" s="138" t="str">
        <f ca="1">IFERROR(INDEX(Calc!$R$6:$Z$505,Calc!$OS960,Calc!OX$4),"")</f>
        <v/>
      </c>
      <c r="OY960" s="132" t="str">
        <f t="shared" ca="1" si="194"/>
        <v/>
      </c>
      <c r="OZ960" s="132" t="str">
        <f t="shared" ca="1" si="195"/>
        <v/>
      </c>
      <c r="PA960" s="132" t="str">
        <f t="shared" ca="1" si="196"/>
        <v/>
      </c>
      <c r="PB960" s="132" t="str">
        <f t="shared" ca="1" si="197"/>
        <v/>
      </c>
    </row>
    <row r="961" spans="401:418" x14ac:dyDescent="0.25">
      <c r="OK961" s="132">
        <v>956</v>
      </c>
      <c r="OL961" s="143"/>
      <c r="OM961" s="132"/>
      <c r="ON961" s="132" t="str">
        <f>IFERROR(IF(OM961&lt;1,"",SUM($OM$6:$OM961))-$OM961+1,"")</f>
        <v/>
      </c>
      <c r="OO961" s="132" t="str">
        <f>IFERROR(IF(OM961&lt;1,"",SUM($OM$6:$OM961)),"")</f>
        <v/>
      </c>
      <c r="OP961" s="143" t="str">
        <f t="shared" ca="1" si="192"/>
        <v/>
      </c>
      <c r="OQ961" s="138" t="str">
        <f ca="1">IFERROR(IF(OK961&gt;$ON$4,"",COUNTIF($OP$6:OP961,OP961)),"")</f>
        <v/>
      </c>
      <c r="OR961" s="138" t="str">
        <f t="shared" ca="1" si="193"/>
        <v/>
      </c>
      <c r="OS961" s="132" t="str">
        <f t="array" aca="1" ref="OS961" ca="1">IFERROR(IF(LEN(OP961)=0,"",INDEX(OFFSET($AA$6,0,OR961,500,1),SMALL(IF(ISNUMBER(OFFSET($AA$6,0,OR961,500,1)),ROW(OFFSET($AA$6,0,OR961,500,1))-ROW(AA$5)),OQ961))),"")</f>
        <v/>
      </c>
      <c r="OT961" s="132" t="str">
        <f ca="1">IFERROR(INDEX(Calc!$R$6:$Z$505,Calc!$OS961,Calc!OT$4),"")</f>
        <v/>
      </c>
      <c r="OU961" s="132" t="str">
        <f ca="1">IFERROR(INDEX(Calc!$R$6:$Z$505,Calc!$OS961,Calc!OU$4),"")</f>
        <v/>
      </c>
      <c r="OV961" s="132" t="str">
        <f ca="1">IFERROR(INDEX(Calc!$R$6:$Z$505,Calc!$OS961,Calc!OV$4),"")</f>
        <v/>
      </c>
      <c r="OW961" s="138" t="str">
        <f ca="1">IFERROR(INDEX(Calc!$R$6:$Z$505,Calc!$OS961,Calc!OW$4),"")</f>
        <v/>
      </c>
      <c r="OX961" s="138" t="str">
        <f ca="1">IFERROR(INDEX(Calc!$R$6:$Z$505,Calc!$OS961,Calc!OX$4),"")</f>
        <v/>
      </c>
      <c r="OY961" s="132" t="str">
        <f t="shared" ca="1" si="194"/>
        <v/>
      </c>
      <c r="OZ961" s="132" t="str">
        <f t="shared" ca="1" si="195"/>
        <v/>
      </c>
      <c r="PA961" s="132" t="str">
        <f t="shared" ca="1" si="196"/>
        <v/>
      </c>
      <c r="PB961" s="132" t="str">
        <f t="shared" ca="1" si="197"/>
        <v/>
      </c>
    </row>
    <row r="962" spans="401:418" x14ac:dyDescent="0.25">
      <c r="OK962" s="132">
        <v>957</v>
      </c>
      <c r="OL962" s="143"/>
      <c r="OM962" s="132"/>
      <c r="ON962" s="132" t="str">
        <f>IFERROR(IF(OM962&lt;1,"",SUM($OM$6:$OM962))-$OM962+1,"")</f>
        <v/>
      </c>
      <c r="OO962" s="132" t="str">
        <f>IFERROR(IF(OM962&lt;1,"",SUM($OM$6:$OM962)),"")</f>
        <v/>
      </c>
      <c r="OP962" s="143" t="str">
        <f t="shared" ca="1" si="192"/>
        <v/>
      </c>
      <c r="OQ962" s="138" t="str">
        <f ca="1">IFERROR(IF(OK962&gt;$ON$4,"",COUNTIF($OP$6:OP962,OP962)),"")</f>
        <v/>
      </c>
      <c r="OR962" s="138" t="str">
        <f t="shared" ca="1" si="193"/>
        <v/>
      </c>
      <c r="OS962" s="132" t="str">
        <f t="array" aca="1" ref="OS962" ca="1">IFERROR(IF(LEN(OP962)=0,"",INDEX(OFFSET($AA$6,0,OR962,500,1),SMALL(IF(ISNUMBER(OFFSET($AA$6,0,OR962,500,1)),ROW(OFFSET($AA$6,0,OR962,500,1))-ROW(AA$5)),OQ962))),"")</f>
        <v/>
      </c>
      <c r="OT962" s="132" t="str">
        <f ca="1">IFERROR(INDEX(Calc!$R$6:$Z$505,Calc!$OS962,Calc!OT$4),"")</f>
        <v/>
      </c>
      <c r="OU962" s="132" t="str">
        <f ca="1">IFERROR(INDEX(Calc!$R$6:$Z$505,Calc!$OS962,Calc!OU$4),"")</f>
        <v/>
      </c>
      <c r="OV962" s="132" t="str">
        <f ca="1">IFERROR(INDEX(Calc!$R$6:$Z$505,Calc!$OS962,Calc!OV$4),"")</f>
        <v/>
      </c>
      <c r="OW962" s="138" t="str">
        <f ca="1">IFERROR(INDEX(Calc!$R$6:$Z$505,Calc!$OS962,Calc!OW$4),"")</f>
        <v/>
      </c>
      <c r="OX962" s="138" t="str">
        <f ca="1">IFERROR(INDEX(Calc!$R$6:$Z$505,Calc!$OS962,Calc!OX$4),"")</f>
        <v/>
      </c>
      <c r="OY962" s="132" t="str">
        <f t="shared" ca="1" si="194"/>
        <v/>
      </c>
      <c r="OZ962" s="132" t="str">
        <f t="shared" ca="1" si="195"/>
        <v/>
      </c>
      <c r="PA962" s="132" t="str">
        <f t="shared" ca="1" si="196"/>
        <v/>
      </c>
      <c r="PB962" s="132" t="str">
        <f t="shared" ca="1" si="197"/>
        <v/>
      </c>
    </row>
    <row r="963" spans="401:418" x14ac:dyDescent="0.25">
      <c r="OK963" s="132">
        <v>958</v>
      </c>
      <c r="OL963" s="143"/>
      <c r="OM963" s="132"/>
      <c r="ON963" s="132" t="str">
        <f>IFERROR(IF(OM963&lt;1,"",SUM($OM$6:$OM963))-$OM963+1,"")</f>
        <v/>
      </c>
      <c r="OO963" s="132" t="str">
        <f>IFERROR(IF(OM963&lt;1,"",SUM($OM$6:$OM963)),"")</f>
        <v/>
      </c>
      <c r="OP963" s="143" t="str">
        <f t="shared" ca="1" si="192"/>
        <v/>
      </c>
      <c r="OQ963" s="138" t="str">
        <f ca="1">IFERROR(IF(OK963&gt;$ON$4,"",COUNTIF($OP$6:OP963,OP963)),"")</f>
        <v/>
      </c>
      <c r="OR963" s="138" t="str">
        <f t="shared" ca="1" si="193"/>
        <v/>
      </c>
      <c r="OS963" s="132" t="str">
        <f t="array" aca="1" ref="OS963" ca="1">IFERROR(IF(LEN(OP963)=0,"",INDEX(OFFSET($AA$6,0,OR963,500,1),SMALL(IF(ISNUMBER(OFFSET($AA$6,0,OR963,500,1)),ROW(OFFSET($AA$6,0,OR963,500,1))-ROW(AA$5)),OQ963))),"")</f>
        <v/>
      </c>
      <c r="OT963" s="132" t="str">
        <f ca="1">IFERROR(INDEX(Calc!$R$6:$Z$505,Calc!$OS963,Calc!OT$4),"")</f>
        <v/>
      </c>
      <c r="OU963" s="132" t="str">
        <f ca="1">IFERROR(INDEX(Calc!$R$6:$Z$505,Calc!$OS963,Calc!OU$4),"")</f>
        <v/>
      </c>
      <c r="OV963" s="132" t="str">
        <f ca="1">IFERROR(INDEX(Calc!$R$6:$Z$505,Calc!$OS963,Calc!OV$4),"")</f>
        <v/>
      </c>
      <c r="OW963" s="138" t="str">
        <f ca="1">IFERROR(INDEX(Calc!$R$6:$Z$505,Calc!$OS963,Calc!OW$4),"")</f>
        <v/>
      </c>
      <c r="OX963" s="138" t="str">
        <f ca="1">IFERROR(INDEX(Calc!$R$6:$Z$505,Calc!$OS963,Calc!OX$4),"")</f>
        <v/>
      </c>
      <c r="OY963" s="132" t="str">
        <f t="shared" ca="1" si="194"/>
        <v/>
      </c>
      <c r="OZ963" s="132" t="str">
        <f t="shared" ca="1" si="195"/>
        <v/>
      </c>
      <c r="PA963" s="132" t="str">
        <f t="shared" ca="1" si="196"/>
        <v/>
      </c>
      <c r="PB963" s="132" t="str">
        <f t="shared" ca="1" si="197"/>
        <v/>
      </c>
    </row>
    <row r="964" spans="401:418" x14ac:dyDescent="0.25">
      <c r="OK964" s="132">
        <v>959</v>
      </c>
      <c r="OL964" s="143"/>
      <c r="OM964" s="132"/>
      <c r="ON964" s="132" t="str">
        <f>IFERROR(IF(OM964&lt;1,"",SUM($OM$6:$OM964))-$OM964+1,"")</f>
        <v/>
      </c>
      <c r="OO964" s="132" t="str">
        <f>IFERROR(IF(OM964&lt;1,"",SUM($OM$6:$OM964)),"")</f>
        <v/>
      </c>
      <c r="OP964" s="143" t="str">
        <f t="shared" ca="1" si="192"/>
        <v/>
      </c>
      <c r="OQ964" s="138" t="str">
        <f ca="1">IFERROR(IF(OK964&gt;$ON$4,"",COUNTIF($OP$6:OP964,OP964)),"")</f>
        <v/>
      </c>
      <c r="OR964" s="138" t="str">
        <f t="shared" ca="1" si="193"/>
        <v/>
      </c>
      <c r="OS964" s="132" t="str">
        <f t="array" aca="1" ref="OS964" ca="1">IFERROR(IF(LEN(OP964)=0,"",INDEX(OFFSET($AA$6,0,OR964,500,1),SMALL(IF(ISNUMBER(OFFSET($AA$6,0,OR964,500,1)),ROW(OFFSET($AA$6,0,OR964,500,1))-ROW(AA$5)),OQ964))),"")</f>
        <v/>
      </c>
      <c r="OT964" s="132" t="str">
        <f ca="1">IFERROR(INDEX(Calc!$R$6:$Z$505,Calc!$OS964,Calc!OT$4),"")</f>
        <v/>
      </c>
      <c r="OU964" s="132" t="str">
        <f ca="1">IFERROR(INDEX(Calc!$R$6:$Z$505,Calc!$OS964,Calc!OU$4),"")</f>
        <v/>
      </c>
      <c r="OV964" s="132" t="str">
        <f ca="1">IFERROR(INDEX(Calc!$R$6:$Z$505,Calc!$OS964,Calc!OV$4),"")</f>
        <v/>
      </c>
      <c r="OW964" s="138" t="str">
        <f ca="1">IFERROR(INDEX(Calc!$R$6:$Z$505,Calc!$OS964,Calc!OW$4),"")</f>
        <v/>
      </c>
      <c r="OX964" s="138" t="str">
        <f ca="1">IFERROR(INDEX(Calc!$R$6:$Z$505,Calc!$OS964,Calc!OX$4),"")</f>
        <v/>
      </c>
      <c r="OY964" s="132" t="str">
        <f t="shared" ca="1" si="194"/>
        <v/>
      </c>
      <c r="OZ964" s="132" t="str">
        <f t="shared" ca="1" si="195"/>
        <v/>
      </c>
      <c r="PA964" s="132" t="str">
        <f t="shared" ca="1" si="196"/>
        <v/>
      </c>
      <c r="PB964" s="132" t="str">
        <f t="shared" ca="1" si="197"/>
        <v/>
      </c>
    </row>
    <row r="965" spans="401:418" x14ac:dyDescent="0.25">
      <c r="OK965" s="132">
        <v>960</v>
      </c>
      <c r="OL965" s="143"/>
      <c r="OM965" s="132"/>
      <c r="ON965" s="132" t="str">
        <f>IFERROR(IF(OM965&lt;1,"",SUM($OM$6:$OM965))-$OM965+1,"")</f>
        <v/>
      </c>
      <c r="OO965" s="132" t="str">
        <f>IFERROR(IF(OM965&lt;1,"",SUM($OM$6:$OM965)),"")</f>
        <v/>
      </c>
      <c r="OP965" s="143" t="str">
        <f t="shared" ca="1" si="192"/>
        <v/>
      </c>
      <c r="OQ965" s="138" t="str">
        <f ca="1">IFERROR(IF(OK965&gt;$ON$4,"",COUNTIF($OP$6:OP965,OP965)),"")</f>
        <v/>
      </c>
      <c r="OR965" s="138" t="str">
        <f t="shared" ca="1" si="193"/>
        <v/>
      </c>
      <c r="OS965" s="132" t="str">
        <f t="array" aca="1" ref="OS965" ca="1">IFERROR(IF(LEN(OP965)=0,"",INDEX(OFFSET($AA$6,0,OR965,500,1),SMALL(IF(ISNUMBER(OFFSET($AA$6,0,OR965,500,1)),ROW(OFFSET($AA$6,0,OR965,500,1))-ROW(AA$5)),OQ965))),"")</f>
        <v/>
      </c>
      <c r="OT965" s="132" t="str">
        <f ca="1">IFERROR(INDEX(Calc!$R$6:$Z$505,Calc!$OS965,Calc!OT$4),"")</f>
        <v/>
      </c>
      <c r="OU965" s="132" t="str">
        <f ca="1">IFERROR(INDEX(Calc!$R$6:$Z$505,Calc!$OS965,Calc!OU$4),"")</f>
        <v/>
      </c>
      <c r="OV965" s="132" t="str">
        <f ca="1">IFERROR(INDEX(Calc!$R$6:$Z$505,Calc!$OS965,Calc!OV$4),"")</f>
        <v/>
      </c>
      <c r="OW965" s="138" t="str">
        <f ca="1">IFERROR(INDEX(Calc!$R$6:$Z$505,Calc!$OS965,Calc!OW$4),"")</f>
        <v/>
      </c>
      <c r="OX965" s="138" t="str">
        <f ca="1">IFERROR(INDEX(Calc!$R$6:$Z$505,Calc!$OS965,Calc!OX$4),"")</f>
        <v/>
      </c>
      <c r="OY965" s="132" t="str">
        <f t="shared" ca="1" si="194"/>
        <v/>
      </c>
      <c r="OZ965" s="132" t="str">
        <f t="shared" ca="1" si="195"/>
        <v/>
      </c>
      <c r="PA965" s="132" t="str">
        <f t="shared" ca="1" si="196"/>
        <v/>
      </c>
      <c r="PB965" s="132" t="str">
        <f t="shared" ca="1" si="197"/>
        <v/>
      </c>
    </row>
    <row r="966" spans="401:418" x14ac:dyDescent="0.25">
      <c r="OK966" s="132">
        <v>961</v>
      </c>
      <c r="OL966" s="143"/>
      <c r="OM966" s="132"/>
      <c r="ON966" s="132" t="str">
        <f>IFERROR(IF(OM966&lt;1,"",SUM($OM$6:$OM966))-$OM966+1,"")</f>
        <v/>
      </c>
      <c r="OO966" s="132" t="str">
        <f>IFERROR(IF(OM966&lt;1,"",SUM($OM$6:$OM966)),"")</f>
        <v/>
      </c>
      <c r="OP966" s="143" t="str">
        <f t="shared" ca="1" si="192"/>
        <v/>
      </c>
      <c r="OQ966" s="138" t="str">
        <f ca="1">IFERROR(IF(OK966&gt;$ON$4,"",COUNTIF($OP$6:OP966,OP966)),"")</f>
        <v/>
      </c>
      <c r="OR966" s="138" t="str">
        <f t="shared" ca="1" si="193"/>
        <v/>
      </c>
      <c r="OS966" s="132" t="str">
        <f t="array" aca="1" ref="OS966" ca="1">IFERROR(IF(LEN(OP966)=0,"",INDEX(OFFSET($AA$6,0,OR966,500,1),SMALL(IF(ISNUMBER(OFFSET($AA$6,0,OR966,500,1)),ROW(OFFSET($AA$6,0,OR966,500,1))-ROW(AA$5)),OQ966))),"")</f>
        <v/>
      </c>
      <c r="OT966" s="132" t="str">
        <f ca="1">IFERROR(INDEX(Calc!$R$6:$Z$505,Calc!$OS966,Calc!OT$4),"")</f>
        <v/>
      </c>
      <c r="OU966" s="132" t="str">
        <f ca="1">IFERROR(INDEX(Calc!$R$6:$Z$505,Calc!$OS966,Calc!OU$4),"")</f>
        <v/>
      </c>
      <c r="OV966" s="132" t="str">
        <f ca="1">IFERROR(INDEX(Calc!$R$6:$Z$505,Calc!$OS966,Calc!OV$4),"")</f>
        <v/>
      </c>
      <c r="OW966" s="138" t="str">
        <f ca="1">IFERROR(INDEX(Calc!$R$6:$Z$505,Calc!$OS966,Calc!OW$4),"")</f>
        <v/>
      </c>
      <c r="OX966" s="138" t="str">
        <f ca="1">IFERROR(INDEX(Calc!$R$6:$Z$505,Calc!$OS966,Calc!OX$4),"")</f>
        <v/>
      </c>
      <c r="OY966" s="132" t="str">
        <f t="shared" ca="1" si="194"/>
        <v/>
      </c>
      <c r="OZ966" s="132" t="str">
        <f t="shared" ca="1" si="195"/>
        <v/>
      </c>
      <c r="PA966" s="132" t="str">
        <f t="shared" ca="1" si="196"/>
        <v/>
      </c>
      <c r="PB966" s="132" t="str">
        <f t="shared" ca="1" si="197"/>
        <v/>
      </c>
    </row>
    <row r="967" spans="401:418" x14ac:dyDescent="0.25">
      <c r="OK967" s="132">
        <v>962</v>
      </c>
      <c r="OL967" s="143"/>
      <c r="OM967" s="132"/>
      <c r="ON967" s="132" t="str">
        <f>IFERROR(IF(OM967&lt;1,"",SUM($OM$6:$OM967))-$OM967+1,"")</f>
        <v/>
      </c>
      <c r="OO967" s="132" t="str">
        <f>IFERROR(IF(OM967&lt;1,"",SUM($OM$6:$OM967)),"")</f>
        <v/>
      </c>
      <c r="OP967" s="143" t="str">
        <f t="shared" ref="OP967:OP1030" ca="1" si="198">IFERROR(IF(OK967&gt;$ON$4,"",IF(ISNUMBER(MATCH(OK967,$ON$6:$ON$3005,0)),INDEX($OL$6:$OL$376,MATCH(OK967,$ON$6:$ON$3005,0)),OP966)),"")</f>
        <v/>
      </c>
      <c r="OQ967" s="138" t="str">
        <f ca="1">IFERROR(IF(OK967&gt;$ON$4,"",COUNTIF($OP$6:OP967,OP967)),"")</f>
        <v/>
      </c>
      <c r="OR967" s="138" t="str">
        <f t="shared" ref="OR967:OR1030" ca="1" si="199">IFERROR(MATCH(OP967,$AB$5:$OH$5,0),"")</f>
        <v/>
      </c>
      <c r="OS967" s="132" t="str">
        <f t="array" aca="1" ref="OS967" ca="1">IFERROR(IF(LEN(OP967)=0,"",INDEX(OFFSET($AA$6,0,OR967,500,1),SMALL(IF(ISNUMBER(OFFSET($AA$6,0,OR967,500,1)),ROW(OFFSET($AA$6,0,OR967,500,1))-ROW(AA$5)),OQ967))),"")</f>
        <v/>
      </c>
      <c r="OT967" s="132" t="str">
        <f ca="1">IFERROR(INDEX(Calc!$R$6:$Z$505,Calc!$OS967,Calc!OT$4),"")</f>
        <v/>
      </c>
      <c r="OU967" s="132" t="str">
        <f ca="1">IFERROR(INDEX(Calc!$R$6:$Z$505,Calc!$OS967,Calc!OU$4),"")</f>
        <v/>
      </c>
      <c r="OV967" s="132" t="str">
        <f ca="1">IFERROR(INDEX(Calc!$R$6:$Z$505,Calc!$OS967,Calc!OV$4),"")</f>
        <v/>
      </c>
      <c r="OW967" s="138" t="str">
        <f ca="1">IFERROR(INDEX(Calc!$R$6:$Z$505,Calc!$OS967,Calc!OW$4),"")</f>
        <v/>
      </c>
      <c r="OX967" s="138" t="str">
        <f ca="1">IFERROR(INDEX(Calc!$R$6:$Z$505,Calc!$OS967,Calc!OX$4),"")</f>
        <v/>
      </c>
      <c r="OY967" s="132" t="str">
        <f t="shared" ref="OY967:OY1030" ca="1" si="200">IFERROR(DAY(OP967),"")</f>
        <v/>
      </c>
      <c r="OZ967" s="132" t="str">
        <f t="shared" ref="OZ967:OZ1030" ca="1" si="201">IFERROR(MONTH(OP967),"")</f>
        <v/>
      </c>
      <c r="PA967" s="132" t="str">
        <f t="shared" ref="PA967:PA1030" ca="1" si="202">IFERROR(YEAR(OP967),"")</f>
        <v/>
      </c>
      <c r="PB967" s="132" t="str">
        <f t="shared" ref="PB967:PB1030" ca="1" si="203">IFERROR(INDEX($L$8:$L$19,OZ967)&amp;" - "&amp;PA967,"")</f>
        <v/>
      </c>
    </row>
    <row r="968" spans="401:418" x14ac:dyDescent="0.25">
      <c r="OK968" s="132">
        <v>963</v>
      </c>
      <c r="OL968" s="143"/>
      <c r="OM968" s="132"/>
      <c r="ON968" s="132" t="str">
        <f>IFERROR(IF(OM968&lt;1,"",SUM($OM$6:$OM968))-$OM968+1,"")</f>
        <v/>
      </c>
      <c r="OO968" s="132" t="str">
        <f>IFERROR(IF(OM968&lt;1,"",SUM($OM$6:$OM968)),"")</f>
        <v/>
      </c>
      <c r="OP968" s="143" t="str">
        <f t="shared" ca="1" si="198"/>
        <v/>
      </c>
      <c r="OQ968" s="138" t="str">
        <f ca="1">IFERROR(IF(OK968&gt;$ON$4,"",COUNTIF($OP$6:OP968,OP968)),"")</f>
        <v/>
      </c>
      <c r="OR968" s="138" t="str">
        <f t="shared" ca="1" si="199"/>
        <v/>
      </c>
      <c r="OS968" s="132" t="str">
        <f t="array" aca="1" ref="OS968" ca="1">IFERROR(IF(LEN(OP968)=0,"",INDEX(OFFSET($AA$6,0,OR968,500,1),SMALL(IF(ISNUMBER(OFFSET($AA$6,0,OR968,500,1)),ROW(OFFSET($AA$6,0,OR968,500,1))-ROW(AA$5)),OQ968))),"")</f>
        <v/>
      </c>
      <c r="OT968" s="132" t="str">
        <f ca="1">IFERROR(INDEX(Calc!$R$6:$Z$505,Calc!$OS968,Calc!OT$4),"")</f>
        <v/>
      </c>
      <c r="OU968" s="132" t="str">
        <f ca="1">IFERROR(INDEX(Calc!$R$6:$Z$505,Calc!$OS968,Calc!OU$4),"")</f>
        <v/>
      </c>
      <c r="OV968" s="132" t="str">
        <f ca="1">IFERROR(INDEX(Calc!$R$6:$Z$505,Calc!$OS968,Calc!OV$4),"")</f>
        <v/>
      </c>
      <c r="OW968" s="138" t="str">
        <f ca="1">IFERROR(INDEX(Calc!$R$6:$Z$505,Calc!$OS968,Calc!OW$4),"")</f>
        <v/>
      </c>
      <c r="OX968" s="138" t="str">
        <f ca="1">IFERROR(INDEX(Calc!$R$6:$Z$505,Calc!$OS968,Calc!OX$4),"")</f>
        <v/>
      </c>
      <c r="OY968" s="132" t="str">
        <f t="shared" ca="1" si="200"/>
        <v/>
      </c>
      <c r="OZ968" s="132" t="str">
        <f t="shared" ca="1" si="201"/>
        <v/>
      </c>
      <c r="PA968" s="132" t="str">
        <f t="shared" ca="1" si="202"/>
        <v/>
      </c>
      <c r="PB968" s="132" t="str">
        <f t="shared" ca="1" si="203"/>
        <v/>
      </c>
    </row>
    <row r="969" spans="401:418" x14ac:dyDescent="0.25">
      <c r="OK969" s="132">
        <v>964</v>
      </c>
      <c r="OL969" s="143"/>
      <c r="OM969" s="132"/>
      <c r="ON969" s="132" t="str">
        <f>IFERROR(IF(OM969&lt;1,"",SUM($OM$6:$OM969))-$OM969+1,"")</f>
        <v/>
      </c>
      <c r="OO969" s="132" t="str">
        <f>IFERROR(IF(OM969&lt;1,"",SUM($OM$6:$OM969)),"")</f>
        <v/>
      </c>
      <c r="OP969" s="143" t="str">
        <f t="shared" ca="1" si="198"/>
        <v/>
      </c>
      <c r="OQ969" s="138" t="str">
        <f ca="1">IFERROR(IF(OK969&gt;$ON$4,"",COUNTIF($OP$6:OP969,OP969)),"")</f>
        <v/>
      </c>
      <c r="OR969" s="138" t="str">
        <f t="shared" ca="1" si="199"/>
        <v/>
      </c>
      <c r="OS969" s="132" t="str">
        <f t="array" aca="1" ref="OS969" ca="1">IFERROR(IF(LEN(OP969)=0,"",INDEX(OFFSET($AA$6,0,OR969,500,1),SMALL(IF(ISNUMBER(OFFSET($AA$6,0,OR969,500,1)),ROW(OFFSET($AA$6,0,OR969,500,1))-ROW(AA$5)),OQ969))),"")</f>
        <v/>
      </c>
      <c r="OT969" s="132" t="str">
        <f ca="1">IFERROR(INDEX(Calc!$R$6:$Z$505,Calc!$OS969,Calc!OT$4),"")</f>
        <v/>
      </c>
      <c r="OU969" s="132" t="str">
        <f ca="1">IFERROR(INDEX(Calc!$R$6:$Z$505,Calc!$OS969,Calc!OU$4),"")</f>
        <v/>
      </c>
      <c r="OV969" s="132" t="str">
        <f ca="1">IFERROR(INDEX(Calc!$R$6:$Z$505,Calc!$OS969,Calc!OV$4),"")</f>
        <v/>
      </c>
      <c r="OW969" s="138" t="str">
        <f ca="1">IFERROR(INDEX(Calc!$R$6:$Z$505,Calc!$OS969,Calc!OW$4),"")</f>
        <v/>
      </c>
      <c r="OX969" s="138" t="str">
        <f ca="1">IFERROR(INDEX(Calc!$R$6:$Z$505,Calc!$OS969,Calc!OX$4),"")</f>
        <v/>
      </c>
      <c r="OY969" s="132" t="str">
        <f t="shared" ca="1" si="200"/>
        <v/>
      </c>
      <c r="OZ969" s="132" t="str">
        <f t="shared" ca="1" si="201"/>
        <v/>
      </c>
      <c r="PA969" s="132" t="str">
        <f t="shared" ca="1" si="202"/>
        <v/>
      </c>
      <c r="PB969" s="132" t="str">
        <f t="shared" ca="1" si="203"/>
        <v/>
      </c>
    </row>
    <row r="970" spans="401:418" x14ac:dyDescent="0.25">
      <c r="OK970" s="132">
        <v>965</v>
      </c>
      <c r="OL970" s="143"/>
      <c r="OM970" s="132"/>
      <c r="ON970" s="132" t="str">
        <f>IFERROR(IF(OM970&lt;1,"",SUM($OM$6:$OM970))-$OM970+1,"")</f>
        <v/>
      </c>
      <c r="OO970" s="132" t="str">
        <f>IFERROR(IF(OM970&lt;1,"",SUM($OM$6:$OM970)),"")</f>
        <v/>
      </c>
      <c r="OP970" s="143" t="str">
        <f t="shared" ca="1" si="198"/>
        <v/>
      </c>
      <c r="OQ970" s="138" t="str">
        <f ca="1">IFERROR(IF(OK970&gt;$ON$4,"",COUNTIF($OP$6:OP970,OP970)),"")</f>
        <v/>
      </c>
      <c r="OR970" s="138" t="str">
        <f t="shared" ca="1" si="199"/>
        <v/>
      </c>
      <c r="OS970" s="132" t="str">
        <f t="array" aca="1" ref="OS970" ca="1">IFERROR(IF(LEN(OP970)=0,"",INDEX(OFFSET($AA$6,0,OR970,500,1),SMALL(IF(ISNUMBER(OFFSET($AA$6,0,OR970,500,1)),ROW(OFFSET($AA$6,0,OR970,500,1))-ROW(AA$5)),OQ970))),"")</f>
        <v/>
      </c>
      <c r="OT970" s="132" t="str">
        <f ca="1">IFERROR(INDEX(Calc!$R$6:$Z$505,Calc!$OS970,Calc!OT$4),"")</f>
        <v/>
      </c>
      <c r="OU970" s="132" t="str">
        <f ca="1">IFERROR(INDEX(Calc!$R$6:$Z$505,Calc!$OS970,Calc!OU$4),"")</f>
        <v/>
      </c>
      <c r="OV970" s="132" t="str">
        <f ca="1">IFERROR(INDEX(Calc!$R$6:$Z$505,Calc!$OS970,Calc!OV$4),"")</f>
        <v/>
      </c>
      <c r="OW970" s="138" t="str">
        <f ca="1">IFERROR(INDEX(Calc!$R$6:$Z$505,Calc!$OS970,Calc!OW$4),"")</f>
        <v/>
      </c>
      <c r="OX970" s="138" t="str">
        <f ca="1">IFERROR(INDEX(Calc!$R$6:$Z$505,Calc!$OS970,Calc!OX$4),"")</f>
        <v/>
      </c>
      <c r="OY970" s="132" t="str">
        <f t="shared" ca="1" si="200"/>
        <v/>
      </c>
      <c r="OZ970" s="132" t="str">
        <f t="shared" ca="1" si="201"/>
        <v/>
      </c>
      <c r="PA970" s="132" t="str">
        <f t="shared" ca="1" si="202"/>
        <v/>
      </c>
      <c r="PB970" s="132" t="str">
        <f t="shared" ca="1" si="203"/>
        <v/>
      </c>
    </row>
    <row r="971" spans="401:418" x14ac:dyDescent="0.25">
      <c r="OK971" s="132">
        <v>966</v>
      </c>
      <c r="OL971" s="143"/>
      <c r="OM971" s="132"/>
      <c r="ON971" s="132" t="str">
        <f>IFERROR(IF(OM971&lt;1,"",SUM($OM$6:$OM971))-$OM971+1,"")</f>
        <v/>
      </c>
      <c r="OO971" s="132" t="str">
        <f>IFERROR(IF(OM971&lt;1,"",SUM($OM$6:$OM971)),"")</f>
        <v/>
      </c>
      <c r="OP971" s="143" t="str">
        <f t="shared" ca="1" si="198"/>
        <v/>
      </c>
      <c r="OQ971" s="138" t="str">
        <f ca="1">IFERROR(IF(OK971&gt;$ON$4,"",COUNTIF($OP$6:OP971,OP971)),"")</f>
        <v/>
      </c>
      <c r="OR971" s="138" t="str">
        <f t="shared" ca="1" si="199"/>
        <v/>
      </c>
      <c r="OS971" s="132" t="str">
        <f t="array" aca="1" ref="OS971" ca="1">IFERROR(IF(LEN(OP971)=0,"",INDEX(OFFSET($AA$6,0,OR971,500,1),SMALL(IF(ISNUMBER(OFFSET($AA$6,0,OR971,500,1)),ROW(OFFSET($AA$6,0,OR971,500,1))-ROW(AA$5)),OQ971))),"")</f>
        <v/>
      </c>
      <c r="OT971" s="132" t="str">
        <f ca="1">IFERROR(INDEX(Calc!$R$6:$Z$505,Calc!$OS971,Calc!OT$4),"")</f>
        <v/>
      </c>
      <c r="OU971" s="132" t="str">
        <f ca="1">IFERROR(INDEX(Calc!$R$6:$Z$505,Calc!$OS971,Calc!OU$4),"")</f>
        <v/>
      </c>
      <c r="OV971" s="132" t="str">
        <f ca="1">IFERROR(INDEX(Calc!$R$6:$Z$505,Calc!$OS971,Calc!OV$4),"")</f>
        <v/>
      </c>
      <c r="OW971" s="138" t="str">
        <f ca="1">IFERROR(INDEX(Calc!$R$6:$Z$505,Calc!$OS971,Calc!OW$4),"")</f>
        <v/>
      </c>
      <c r="OX971" s="138" t="str">
        <f ca="1">IFERROR(INDEX(Calc!$R$6:$Z$505,Calc!$OS971,Calc!OX$4),"")</f>
        <v/>
      </c>
      <c r="OY971" s="132" t="str">
        <f t="shared" ca="1" si="200"/>
        <v/>
      </c>
      <c r="OZ971" s="132" t="str">
        <f t="shared" ca="1" si="201"/>
        <v/>
      </c>
      <c r="PA971" s="132" t="str">
        <f t="shared" ca="1" si="202"/>
        <v/>
      </c>
      <c r="PB971" s="132" t="str">
        <f t="shared" ca="1" si="203"/>
        <v/>
      </c>
    </row>
    <row r="972" spans="401:418" x14ac:dyDescent="0.25">
      <c r="OK972" s="132">
        <v>967</v>
      </c>
      <c r="OL972" s="143"/>
      <c r="OM972" s="132"/>
      <c r="ON972" s="132" t="str">
        <f>IFERROR(IF(OM972&lt;1,"",SUM($OM$6:$OM972))-$OM972+1,"")</f>
        <v/>
      </c>
      <c r="OO972" s="132" t="str">
        <f>IFERROR(IF(OM972&lt;1,"",SUM($OM$6:$OM972)),"")</f>
        <v/>
      </c>
      <c r="OP972" s="143" t="str">
        <f t="shared" ca="1" si="198"/>
        <v/>
      </c>
      <c r="OQ972" s="138" t="str">
        <f ca="1">IFERROR(IF(OK972&gt;$ON$4,"",COUNTIF($OP$6:OP972,OP972)),"")</f>
        <v/>
      </c>
      <c r="OR972" s="138" t="str">
        <f t="shared" ca="1" si="199"/>
        <v/>
      </c>
      <c r="OS972" s="132" t="str">
        <f t="array" aca="1" ref="OS972" ca="1">IFERROR(IF(LEN(OP972)=0,"",INDEX(OFFSET($AA$6,0,OR972,500,1),SMALL(IF(ISNUMBER(OFFSET($AA$6,0,OR972,500,1)),ROW(OFFSET($AA$6,0,OR972,500,1))-ROW(AA$5)),OQ972))),"")</f>
        <v/>
      </c>
      <c r="OT972" s="132" t="str">
        <f ca="1">IFERROR(INDEX(Calc!$R$6:$Z$505,Calc!$OS972,Calc!OT$4),"")</f>
        <v/>
      </c>
      <c r="OU972" s="132" t="str">
        <f ca="1">IFERROR(INDEX(Calc!$R$6:$Z$505,Calc!$OS972,Calc!OU$4),"")</f>
        <v/>
      </c>
      <c r="OV972" s="132" t="str">
        <f ca="1">IFERROR(INDEX(Calc!$R$6:$Z$505,Calc!$OS972,Calc!OV$4),"")</f>
        <v/>
      </c>
      <c r="OW972" s="138" t="str">
        <f ca="1">IFERROR(INDEX(Calc!$R$6:$Z$505,Calc!$OS972,Calc!OW$4),"")</f>
        <v/>
      </c>
      <c r="OX972" s="138" t="str">
        <f ca="1">IFERROR(INDEX(Calc!$R$6:$Z$505,Calc!$OS972,Calc!OX$4),"")</f>
        <v/>
      </c>
      <c r="OY972" s="132" t="str">
        <f t="shared" ca="1" si="200"/>
        <v/>
      </c>
      <c r="OZ972" s="132" t="str">
        <f t="shared" ca="1" si="201"/>
        <v/>
      </c>
      <c r="PA972" s="132" t="str">
        <f t="shared" ca="1" si="202"/>
        <v/>
      </c>
      <c r="PB972" s="132" t="str">
        <f t="shared" ca="1" si="203"/>
        <v/>
      </c>
    </row>
    <row r="973" spans="401:418" x14ac:dyDescent="0.25">
      <c r="OK973" s="132">
        <v>968</v>
      </c>
      <c r="OL973" s="143"/>
      <c r="OM973" s="132"/>
      <c r="ON973" s="132" t="str">
        <f>IFERROR(IF(OM973&lt;1,"",SUM($OM$6:$OM973))-$OM973+1,"")</f>
        <v/>
      </c>
      <c r="OO973" s="132" t="str">
        <f>IFERROR(IF(OM973&lt;1,"",SUM($OM$6:$OM973)),"")</f>
        <v/>
      </c>
      <c r="OP973" s="143" t="str">
        <f t="shared" ca="1" si="198"/>
        <v/>
      </c>
      <c r="OQ973" s="138" t="str">
        <f ca="1">IFERROR(IF(OK973&gt;$ON$4,"",COUNTIF($OP$6:OP973,OP973)),"")</f>
        <v/>
      </c>
      <c r="OR973" s="138" t="str">
        <f t="shared" ca="1" si="199"/>
        <v/>
      </c>
      <c r="OS973" s="132" t="str">
        <f t="array" aca="1" ref="OS973" ca="1">IFERROR(IF(LEN(OP973)=0,"",INDEX(OFFSET($AA$6,0,OR973,500,1),SMALL(IF(ISNUMBER(OFFSET($AA$6,0,OR973,500,1)),ROW(OFFSET($AA$6,0,OR973,500,1))-ROW(AA$5)),OQ973))),"")</f>
        <v/>
      </c>
      <c r="OT973" s="132" t="str">
        <f ca="1">IFERROR(INDEX(Calc!$R$6:$Z$505,Calc!$OS973,Calc!OT$4),"")</f>
        <v/>
      </c>
      <c r="OU973" s="132" t="str">
        <f ca="1">IFERROR(INDEX(Calc!$R$6:$Z$505,Calc!$OS973,Calc!OU$4),"")</f>
        <v/>
      </c>
      <c r="OV973" s="132" t="str">
        <f ca="1">IFERROR(INDEX(Calc!$R$6:$Z$505,Calc!$OS973,Calc!OV$4),"")</f>
        <v/>
      </c>
      <c r="OW973" s="138" t="str">
        <f ca="1">IFERROR(INDEX(Calc!$R$6:$Z$505,Calc!$OS973,Calc!OW$4),"")</f>
        <v/>
      </c>
      <c r="OX973" s="138" t="str">
        <f ca="1">IFERROR(INDEX(Calc!$R$6:$Z$505,Calc!$OS973,Calc!OX$4),"")</f>
        <v/>
      </c>
      <c r="OY973" s="132" t="str">
        <f t="shared" ca="1" si="200"/>
        <v/>
      </c>
      <c r="OZ973" s="132" t="str">
        <f t="shared" ca="1" si="201"/>
        <v/>
      </c>
      <c r="PA973" s="132" t="str">
        <f t="shared" ca="1" si="202"/>
        <v/>
      </c>
      <c r="PB973" s="132" t="str">
        <f t="shared" ca="1" si="203"/>
        <v/>
      </c>
    </row>
    <row r="974" spans="401:418" x14ac:dyDescent="0.25">
      <c r="OK974" s="132">
        <v>969</v>
      </c>
      <c r="OL974" s="143"/>
      <c r="OM974" s="132"/>
      <c r="ON974" s="132" t="str">
        <f>IFERROR(IF(OM974&lt;1,"",SUM($OM$6:$OM974))-$OM974+1,"")</f>
        <v/>
      </c>
      <c r="OO974" s="132" t="str">
        <f>IFERROR(IF(OM974&lt;1,"",SUM($OM$6:$OM974)),"")</f>
        <v/>
      </c>
      <c r="OP974" s="143" t="str">
        <f t="shared" ca="1" si="198"/>
        <v/>
      </c>
      <c r="OQ974" s="138" t="str">
        <f ca="1">IFERROR(IF(OK974&gt;$ON$4,"",COUNTIF($OP$6:OP974,OP974)),"")</f>
        <v/>
      </c>
      <c r="OR974" s="138" t="str">
        <f t="shared" ca="1" si="199"/>
        <v/>
      </c>
      <c r="OS974" s="132" t="str">
        <f t="array" aca="1" ref="OS974" ca="1">IFERROR(IF(LEN(OP974)=0,"",INDEX(OFFSET($AA$6,0,OR974,500,1),SMALL(IF(ISNUMBER(OFFSET($AA$6,0,OR974,500,1)),ROW(OFFSET($AA$6,0,OR974,500,1))-ROW(AA$5)),OQ974))),"")</f>
        <v/>
      </c>
      <c r="OT974" s="132" t="str">
        <f ca="1">IFERROR(INDEX(Calc!$R$6:$Z$505,Calc!$OS974,Calc!OT$4),"")</f>
        <v/>
      </c>
      <c r="OU974" s="132" t="str">
        <f ca="1">IFERROR(INDEX(Calc!$R$6:$Z$505,Calc!$OS974,Calc!OU$4),"")</f>
        <v/>
      </c>
      <c r="OV974" s="132" t="str">
        <f ca="1">IFERROR(INDEX(Calc!$R$6:$Z$505,Calc!$OS974,Calc!OV$4),"")</f>
        <v/>
      </c>
      <c r="OW974" s="138" t="str">
        <f ca="1">IFERROR(INDEX(Calc!$R$6:$Z$505,Calc!$OS974,Calc!OW$4),"")</f>
        <v/>
      </c>
      <c r="OX974" s="138" t="str">
        <f ca="1">IFERROR(INDEX(Calc!$R$6:$Z$505,Calc!$OS974,Calc!OX$4),"")</f>
        <v/>
      </c>
      <c r="OY974" s="132" t="str">
        <f t="shared" ca="1" si="200"/>
        <v/>
      </c>
      <c r="OZ974" s="132" t="str">
        <f t="shared" ca="1" si="201"/>
        <v/>
      </c>
      <c r="PA974" s="132" t="str">
        <f t="shared" ca="1" si="202"/>
        <v/>
      </c>
      <c r="PB974" s="132" t="str">
        <f t="shared" ca="1" si="203"/>
        <v/>
      </c>
    </row>
    <row r="975" spans="401:418" x14ac:dyDescent="0.25">
      <c r="OK975" s="132">
        <v>970</v>
      </c>
      <c r="OL975" s="143"/>
      <c r="OM975" s="132"/>
      <c r="ON975" s="132" t="str">
        <f>IFERROR(IF(OM975&lt;1,"",SUM($OM$6:$OM975))-$OM975+1,"")</f>
        <v/>
      </c>
      <c r="OO975" s="132" t="str">
        <f>IFERROR(IF(OM975&lt;1,"",SUM($OM$6:$OM975)),"")</f>
        <v/>
      </c>
      <c r="OP975" s="143" t="str">
        <f t="shared" ca="1" si="198"/>
        <v/>
      </c>
      <c r="OQ975" s="138" t="str">
        <f ca="1">IFERROR(IF(OK975&gt;$ON$4,"",COUNTIF($OP$6:OP975,OP975)),"")</f>
        <v/>
      </c>
      <c r="OR975" s="138" t="str">
        <f t="shared" ca="1" si="199"/>
        <v/>
      </c>
      <c r="OS975" s="132" t="str">
        <f t="array" aca="1" ref="OS975" ca="1">IFERROR(IF(LEN(OP975)=0,"",INDEX(OFFSET($AA$6,0,OR975,500,1),SMALL(IF(ISNUMBER(OFFSET($AA$6,0,OR975,500,1)),ROW(OFFSET($AA$6,0,OR975,500,1))-ROW(AA$5)),OQ975))),"")</f>
        <v/>
      </c>
      <c r="OT975" s="132" t="str">
        <f ca="1">IFERROR(INDEX(Calc!$R$6:$Z$505,Calc!$OS975,Calc!OT$4),"")</f>
        <v/>
      </c>
      <c r="OU975" s="132" t="str">
        <f ca="1">IFERROR(INDEX(Calc!$R$6:$Z$505,Calc!$OS975,Calc!OU$4),"")</f>
        <v/>
      </c>
      <c r="OV975" s="132" t="str">
        <f ca="1">IFERROR(INDEX(Calc!$R$6:$Z$505,Calc!$OS975,Calc!OV$4),"")</f>
        <v/>
      </c>
      <c r="OW975" s="138" t="str">
        <f ca="1">IFERROR(INDEX(Calc!$R$6:$Z$505,Calc!$OS975,Calc!OW$4),"")</f>
        <v/>
      </c>
      <c r="OX975" s="138" t="str">
        <f ca="1">IFERROR(INDEX(Calc!$R$6:$Z$505,Calc!$OS975,Calc!OX$4),"")</f>
        <v/>
      </c>
      <c r="OY975" s="132" t="str">
        <f t="shared" ca="1" si="200"/>
        <v/>
      </c>
      <c r="OZ975" s="132" t="str">
        <f t="shared" ca="1" si="201"/>
        <v/>
      </c>
      <c r="PA975" s="132" t="str">
        <f t="shared" ca="1" si="202"/>
        <v/>
      </c>
      <c r="PB975" s="132" t="str">
        <f t="shared" ca="1" si="203"/>
        <v/>
      </c>
    </row>
    <row r="976" spans="401:418" x14ac:dyDescent="0.25">
      <c r="OK976" s="132">
        <v>971</v>
      </c>
      <c r="OL976" s="143"/>
      <c r="OM976" s="132"/>
      <c r="ON976" s="132" t="str">
        <f>IFERROR(IF(OM976&lt;1,"",SUM($OM$6:$OM976))-$OM976+1,"")</f>
        <v/>
      </c>
      <c r="OO976" s="132" t="str">
        <f>IFERROR(IF(OM976&lt;1,"",SUM($OM$6:$OM976)),"")</f>
        <v/>
      </c>
      <c r="OP976" s="143" t="str">
        <f t="shared" ca="1" si="198"/>
        <v/>
      </c>
      <c r="OQ976" s="138" t="str">
        <f ca="1">IFERROR(IF(OK976&gt;$ON$4,"",COUNTIF($OP$6:OP976,OP976)),"")</f>
        <v/>
      </c>
      <c r="OR976" s="138" t="str">
        <f t="shared" ca="1" si="199"/>
        <v/>
      </c>
      <c r="OS976" s="132" t="str">
        <f t="array" aca="1" ref="OS976" ca="1">IFERROR(IF(LEN(OP976)=0,"",INDEX(OFFSET($AA$6,0,OR976,500,1),SMALL(IF(ISNUMBER(OFFSET($AA$6,0,OR976,500,1)),ROW(OFFSET($AA$6,0,OR976,500,1))-ROW(AA$5)),OQ976))),"")</f>
        <v/>
      </c>
      <c r="OT976" s="132" t="str">
        <f ca="1">IFERROR(INDEX(Calc!$R$6:$Z$505,Calc!$OS976,Calc!OT$4),"")</f>
        <v/>
      </c>
      <c r="OU976" s="132" t="str">
        <f ca="1">IFERROR(INDEX(Calc!$R$6:$Z$505,Calc!$OS976,Calc!OU$4),"")</f>
        <v/>
      </c>
      <c r="OV976" s="132" t="str">
        <f ca="1">IFERROR(INDEX(Calc!$R$6:$Z$505,Calc!$OS976,Calc!OV$4),"")</f>
        <v/>
      </c>
      <c r="OW976" s="138" t="str">
        <f ca="1">IFERROR(INDEX(Calc!$R$6:$Z$505,Calc!$OS976,Calc!OW$4),"")</f>
        <v/>
      </c>
      <c r="OX976" s="138" t="str">
        <f ca="1">IFERROR(INDEX(Calc!$R$6:$Z$505,Calc!$OS976,Calc!OX$4),"")</f>
        <v/>
      </c>
      <c r="OY976" s="132" t="str">
        <f t="shared" ca="1" si="200"/>
        <v/>
      </c>
      <c r="OZ976" s="132" t="str">
        <f t="shared" ca="1" si="201"/>
        <v/>
      </c>
      <c r="PA976" s="132" t="str">
        <f t="shared" ca="1" si="202"/>
        <v/>
      </c>
      <c r="PB976" s="132" t="str">
        <f t="shared" ca="1" si="203"/>
        <v/>
      </c>
    </row>
    <row r="977" spans="401:418" x14ac:dyDescent="0.25">
      <c r="OK977" s="132">
        <v>972</v>
      </c>
      <c r="OL977" s="143"/>
      <c r="OM977" s="132"/>
      <c r="ON977" s="132" t="str">
        <f>IFERROR(IF(OM977&lt;1,"",SUM($OM$6:$OM977))-$OM977+1,"")</f>
        <v/>
      </c>
      <c r="OO977" s="132" t="str">
        <f>IFERROR(IF(OM977&lt;1,"",SUM($OM$6:$OM977)),"")</f>
        <v/>
      </c>
      <c r="OP977" s="143" t="str">
        <f t="shared" ca="1" si="198"/>
        <v/>
      </c>
      <c r="OQ977" s="138" t="str">
        <f ca="1">IFERROR(IF(OK977&gt;$ON$4,"",COUNTIF($OP$6:OP977,OP977)),"")</f>
        <v/>
      </c>
      <c r="OR977" s="138" t="str">
        <f t="shared" ca="1" si="199"/>
        <v/>
      </c>
      <c r="OS977" s="132" t="str">
        <f t="array" aca="1" ref="OS977" ca="1">IFERROR(IF(LEN(OP977)=0,"",INDEX(OFFSET($AA$6,0,OR977,500,1),SMALL(IF(ISNUMBER(OFFSET($AA$6,0,OR977,500,1)),ROW(OFFSET($AA$6,0,OR977,500,1))-ROW(AA$5)),OQ977))),"")</f>
        <v/>
      </c>
      <c r="OT977" s="132" t="str">
        <f ca="1">IFERROR(INDEX(Calc!$R$6:$Z$505,Calc!$OS977,Calc!OT$4),"")</f>
        <v/>
      </c>
      <c r="OU977" s="132" t="str">
        <f ca="1">IFERROR(INDEX(Calc!$R$6:$Z$505,Calc!$OS977,Calc!OU$4),"")</f>
        <v/>
      </c>
      <c r="OV977" s="132" t="str">
        <f ca="1">IFERROR(INDEX(Calc!$R$6:$Z$505,Calc!$OS977,Calc!OV$4),"")</f>
        <v/>
      </c>
      <c r="OW977" s="138" t="str">
        <f ca="1">IFERROR(INDEX(Calc!$R$6:$Z$505,Calc!$OS977,Calc!OW$4),"")</f>
        <v/>
      </c>
      <c r="OX977" s="138" t="str">
        <f ca="1">IFERROR(INDEX(Calc!$R$6:$Z$505,Calc!$OS977,Calc!OX$4),"")</f>
        <v/>
      </c>
      <c r="OY977" s="132" t="str">
        <f t="shared" ca="1" si="200"/>
        <v/>
      </c>
      <c r="OZ977" s="132" t="str">
        <f t="shared" ca="1" si="201"/>
        <v/>
      </c>
      <c r="PA977" s="132" t="str">
        <f t="shared" ca="1" si="202"/>
        <v/>
      </c>
      <c r="PB977" s="132" t="str">
        <f t="shared" ca="1" si="203"/>
        <v/>
      </c>
    </row>
    <row r="978" spans="401:418" x14ac:dyDescent="0.25">
      <c r="OK978" s="132">
        <v>973</v>
      </c>
      <c r="OL978" s="143"/>
      <c r="OM978" s="132"/>
      <c r="ON978" s="132" t="str">
        <f>IFERROR(IF(OM978&lt;1,"",SUM($OM$6:$OM978))-$OM978+1,"")</f>
        <v/>
      </c>
      <c r="OO978" s="132" t="str">
        <f>IFERROR(IF(OM978&lt;1,"",SUM($OM$6:$OM978)),"")</f>
        <v/>
      </c>
      <c r="OP978" s="143" t="str">
        <f t="shared" ca="1" si="198"/>
        <v/>
      </c>
      <c r="OQ978" s="138" t="str">
        <f ca="1">IFERROR(IF(OK978&gt;$ON$4,"",COUNTIF($OP$6:OP978,OP978)),"")</f>
        <v/>
      </c>
      <c r="OR978" s="138" t="str">
        <f t="shared" ca="1" si="199"/>
        <v/>
      </c>
      <c r="OS978" s="132" t="str">
        <f t="array" aca="1" ref="OS978" ca="1">IFERROR(IF(LEN(OP978)=0,"",INDEX(OFFSET($AA$6,0,OR978,500,1),SMALL(IF(ISNUMBER(OFFSET($AA$6,0,OR978,500,1)),ROW(OFFSET($AA$6,0,OR978,500,1))-ROW(AA$5)),OQ978))),"")</f>
        <v/>
      </c>
      <c r="OT978" s="132" t="str">
        <f ca="1">IFERROR(INDEX(Calc!$R$6:$Z$505,Calc!$OS978,Calc!OT$4),"")</f>
        <v/>
      </c>
      <c r="OU978" s="132" t="str">
        <f ca="1">IFERROR(INDEX(Calc!$R$6:$Z$505,Calc!$OS978,Calc!OU$4),"")</f>
        <v/>
      </c>
      <c r="OV978" s="132" t="str">
        <f ca="1">IFERROR(INDEX(Calc!$R$6:$Z$505,Calc!$OS978,Calc!OV$4),"")</f>
        <v/>
      </c>
      <c r="OW978" s="138" t="str">
        <f ca="1">IFERROR(INDEX(Calc!$R$6:$Z$505,Calc!$OS978,Calc!OW$4),"")</f>
        <v/>
      </c>
      <c r="OX978" s="138" t="str">
        <f ca="1">IFERROR(INDEX(Calc!$R$6:$Z$505,Calc!$OS978,Calc!OX$4),"")</f>
        <v/>
      </c>
      <c r="OY978" s="132" t="str">
        <f t="shared" ca="1" si="200"/>
        <v/>
      </c>
      <c r="OZ978" s="132" t="str">
        <f t="shared" ca="1" si="201"/>
        <v/>
      </c>
      <c r="PA978" s="132" t="str">
        <f t="shared" ca="1" si="202"/>
        <v/>
      </c>
      <c r="PB978" s="132" t="str">
        <f t="shared" ca="1" si="203"/>
        <v/>
      </c>
    </row>
    <row r="979" spans="401:418" x14ac:dyDescent="0.25">
      <c r="OK979" s="132">
        <v>974</v>
      </c>
      <c r="OL979" s="143"/>
      <c r="OM979" s="132"/>
      <c r="ON979" s="132" t="str">
        <f>IFERROR(IF(OM979&lt;1,"",SUM($OM$6:$OM979))-$OM979+1,"")</f>
        <v/>
      </c>
      <c r="OO979" s="132" t="str">
        <f>IFERROR(IF(OM979&lt;1,"",SUM($OM$6:$OM979)),"")</f>
        <v/>
      </c>
      <c r="OP979" s="143" t="str">
        <f t="shared" ca="1" si="198"/>
        <v/>
      </c>
      <c r="OQ979" s="138" t="str">
        <f ca="1">IFERROR(IF(OK979&gt;$ON$4,"",COUNTIF($OP$6:OP979,OP979)),"")</f>
        <v/>
      </c>
      <c r="OR979" s="138" t="str">
        <f t="shared" ca="1" si="199"/>
        <v/>
      </c>
      <c r="OS979" s="132" t="str">
        <f t="array" aca="1" ref="OS979" ca="1">IFERROR(IF(LEN(OP979)=0,"",INDEX(OFFSET($AA$6,0,OR979,500,1),SMALL(IF(ISNUMBER(OFFSET($AA$6,0,OR979,500,1)),ROW(OFFSET($AA$6,0,OR979,500,1))-ROW(AA$5)),OQ979))),"")</f>
        <v/>
      </c>
      <c r="OT979" s="132" t="str">
        <f ca="1">IFERROR(INDEX(Calc!$R$6:$Z$505,Calc!$OS979,Calc!OT$4),"")</f>
        <v/>
      </c>
      <c r="OU979" s="132" t="str">
        <f ca="1">IFERROR(INDEX(Calc!$R$6:$Z$505,Calc!$OS979,Calc!OU$4),"")</f>
        <v/>
      </c>
      <c r="OV979" s="132" t="str">
        <f ca="1">IFERROR(INDEX(Calc!$R$6:$Z$505,Calc!$OS979,Calc!OV$4),"")</f>
        <v/>
      </c>
      <c r="OW979" s="138" t="str">
        <f ca="1">IFERROR(INDEX(Calc!$R$6:$Z$505,Calc!$OS979,Calc!OW$4),"")</f>
        <v/>
      </c>
      <c r="OX979" s="138" t="str">
        <f ca="1">IFERROR(INDEX(Calc!$R$6:$Z$505,Calc!$OS979,Calc!OX$4),"")</f>
        <v/>
      </c>
      <c r="OY979" s="132" t="str">
        <f t="shared" ca="1" si="200"/>
        <v/>
      </c>
      <c r="OZ979" s="132" t="str">
        <f t="shared" ca="1" si="201"/>
        <v/>
      </c>
      <c r="PA979" s="132" t="str">
        <f t="shared" ca="1" si="202"/>
        <v/>
      </c>
      <c r="PB979" s="132" t="str">
        <f t="shared" ca="1" si="203"/>
        <v/>
      </c>
    </row>
    <row r="980" spans="401:418" x14ac:dyDescent="0.25">
      <c r="OK980" s="132">
        <v>975</v>
      </c>
      <c r="OL980" s="143"/>
      <c r="OM980" s="132"/>
      <c r="ON980" s="132" t="str">
        <f>IFERROR(IF(OM980&lt;1,"",SUM($OM$6:$OM980))-$OM980+1,"")</f>
        <v/>
      </c>
      <c r="OO980" s="132" t="str">
        <f>IFERROR(IF(OM980&lt;1,"",SUM($OM$6:$OM980)),"")</f>
        <v/>
      </c>
      <c r="OP980" s="143" t="str">
        <f t="shared" ca="1" si="198"/>
        <v/>
      </c>
      <c r="OQ980" s="138" t="str">
        <f ca="1">IFERROR(IF(OK980&gt;$ON$4,"",COUNTIF($OP$6:OP980,OP980)),"")</f>
        <v/>
      </c>
      <c r="OR980" s="138" t="str">
        <f t="shared" ca="1" si="199"/>
        <v/>
      </c>
      <c r="OS980" s="132" t="str">
        <f t="array" aca="1" ref="OS980" ca="1">IFERROR(IF(LEN(OP980)=0,"",INDEX(OFFSET($AA$6,0,OR980,500,1),SMALL(IF(ISNUMBER(OFFSET($AA$6,0,OR980,500,1)),ROW(OFFSET($AA$6,0,OR980,500,1))-ROW(AA$5)),OQ980))),"")</f>
        <v/>
      </c>
      <c r="OT980" s="132" t="str">
        <f ca="1">IFERROR(INDEX(Calc!$R$6:$Z$505,Calc!$OS980,Calc!OT$4),"")</f>
        <v/>
      </c>
      <c r="OU980" s="132" t="str">
        <f ca="1">IFERROR(INDEX(Calc!$R$6:$Z$505,Calc!$OS980,Calc!OU$4),"")</f>
        <v/>
      </c>
      <c r="OV980" s="132" t="str">
        <f ca="1">IFERROR(INDEX(Calc!$R$6:$Z$505,Calc!$OS980,Calc!OV$4),"")</f>
        <v/>
      </c>
      <c r="OW980" s="138" t="str">
        <f ca="1">IFERROR(INDEX(Calc!$R$6:$Z$505,Calc!$OS980,Calc!OW$4),"")</f>
        <v/>
      </c>
      <c r="OX980" s="138" t="str">
        <f ca="1">IFERROR(INDEX(Calc!$R$6:$Z$505,Calc!$OS980,Calc!OX$4),"")</f>
        <v/>
      </c>
      <c r="OY980" s="132" t="str">
        <f t="shared" ca="1" si="200"/>
        <v/>
      </c>
      <c r="OZ980" s="132" t="str">
        <f t="shared" ca="1" si="201"/>
        <v/>
      </c>
      <c r="PA980" s="132" t="str">
        <f t="shared" ca="1" si="202"/>
        <v/>
      </c>
      <c r="PB980" s="132" t="str">
        <f t="shared" ca="1" si="203"/>
        <v/>
      </c>
    </row>
    <row r="981" spans="401:418" x14ac:dyDescent="0.25">
      <c r="OK981" s="132">
        <v>976</v>
      </c>
      <c r="OL981" s="143"/>
      <c r="OM981" s="132"/>
      <c r="ON981" s="132" t="str">
        <f>IFERROR(IF(OM981&lt;1,"",SUM($OM$6:$OM981))-$OM981+1,"")</f>
        <v/>
      </c>
      <c r="OO981" s="132" t="str">
        <f>IFERROR(IF(OM981&lt;1,"",SUM($OM$6:$OM981)),"")</f>
        <v/>
      </c>
      <c r="OP981" s="143" t="str">
        <f t="shared" ca="1" si="198"/>
        <v/>
      </c>
      <c r="OQ981" s="138" t="str">
        <f ca="1">IFERROR(IF(OK981&gt;$ON$4,"",COUNTIF($OP$6:OP981,OP981)),"")</f>
        <v/>
      </c>
      <c r="OR981" s="138" t="str">
        <f t="shared" ca="1" si="199"/>
        <v/>
      </c>
      <c r="OS981" s="132" t="str">
        <f t="array" aca="1" ref="OS981" ca="1">IFERROR(IF(LEN(OP981)=0,"",INDEX(OFFSET($AA$6,0,OR981,500,1),SMALL(IF(ISNUMBER(OFFSET($AA$6,0,OR981,500,1)),ROW(OFFSET($AA$6,0,OR981,500,1))-ROW(AA$5)),OQ981))),"")</f>
        <v/>
      </c>
      <c r="OT981" s="132" t="str">
        <f ca="1">IFERROR(INDEX(Calc!$R$6:$Z$505,Calc!$OS981,Calc!OT$4),"")</f>
        <v/>
      </c>
      <c r="OU981" s="132" t="str">
        <f ca="1">IFERROR(INDEX(Calc!$R$6:$Z$505,Calc!$OS981,Calc!OU$4),"")</f>
        <v/>
      </c>
      <c r="OV981" s="132" t="str">
        <f ca="1">IFERROR(INDEX(Calc!$R$6:$Z$505,Calc!$OS981,Calc!OV$4),"")</f>
        <v/>
      </c>
      <c r="OW981" s="138" t="str">
        <f ca="1">IFERROR(INDEX(Calc!$R$6:$Z$505,Calc!$OS981,Calc!OW$4),"")</f>
        <v/>
      </c>
      <c r="OX981" s="138" t="str">
        <f ca="1">IFERROR(INDEX(Calc!$R$6:$Z$505,Calc!$OS981,Calc!OX$4),"")</f>
        <v/>
      </c>
      <c r="OY981" s="132" t="str">
        <f t="shared" ca="1" si="200"/>
        <v/>
      </c>
      <c r="OZ981" s="132" t="str">
        <f t="shared" ca="1" si="201"/>
        <v/>
      </c>
      <c r="PA981" s="132" t="str">
        <f t="shared" ca="1" si="202"/>
        <v/>
      </c>
      <c r="PB981" s="132" t="str">
        <f t="shared" ca="1" si="203"/>
        <v/>
      </c>
    </row>
    <row r="982" spans="401:418" x14ac:dyDescent="0.25">
      <c r="OK982" s="132">
        <v>977</v>
      </c>
      <c r="OL982" s="143"/>
      <c r="OM982" s="132"/>
      <c r="ON982" s="132" t="str">
        <f>IFERROR(IF(OM982&lt;1,"",SUM($OM$6:$OM982))-$OM982+1,"")</f>
        <v/>
      </c>
      <c r="OO982" s="132" t="str">
        <f>IFERROR(IF(OM982&lt;1,"",SUM($OM$6:$OM982)),"")</f>
        <v/>
      </c>
      <c r="OP982" s="143" t="str">
        <f t="shared" ca="1" si="198"/>
        <v/>
      </c>
      <c r="OQ982" s="138" t="str">
        <f ca="1">IFERROR(IF(OK982&gt;$ON$4,"",COUNTIF($OP$6:OP982,OP982)),"")</f>
        <v/>
      </c>
      <c r="OR982" s="138" t="str">
        <f t="shared" ca="1" si="199"/>
        <v/>
      </c>
      <c r="OS982" s="132" t="str">
        <f t="array" aca="1" ref="OS982" ca="1">IFERROR(IF(LEN(OP982)=0,"",INDEX(OFFSET($AA$6,0,OR982,500,1),SMALL(IF(ISNUMBER(OFFSET($AA$6,0,OR982,500,1)),ROW(OFFSET($AA$6,0,OR982,500,1))-ROW(AA$5)),OQ982))),"")</f>
        <v/>
      </c>
      <c r="OT982" s="132" t="str">
        <f ca="1">IFERROR(INDEX(Calc!$R$6:$Z$505,Calc!$OS982,Calc!OT$4),"")</f>
        <v/>
      </c>
      <c r="OU982" s="132" t="str">
        <f ca="1">IFERROR(INDEX(Calc!$R$6:$Z$505,Calc!$OS982,Calc!OU$4),"")</f>
        <v/>
      </c>
      <c r="OV982" s="132" t="str">
        <f ca="1">IFERROR(INDEX(Calc!$R$6:$Z$505,Calc!$OS982,Calc!OV$4),"")</f>
        <v/>
      </c>
      <c r="OW982" s="138" t="str">
        <f ca="1">IFERROR(INDEX(Calc!$R$6:$Z$505,Calc!$OS982,Calc!OW$4),"")</f>
        <v/>
      </c>
      <c r="OX982" s="138" t="str">
        <f ca="1">IFERROR(INDEX(Calc!$R$6:$Z$505,Calc!$OS982,Calc!OX$4),"")</f>
        <v/>
      </c>
      <c r="OY982" s="132" t="str">
        <f t="shared" ca="1" si="200"/>
        <v/>
      </c>
      <c r="OZ982" s="132" t="str">
        <f t="shared" ca="1" si="201"/>
        <v/>
      </c>
      <c r="PA982" s="132" t="str">
        <f t="shared" ca="1" si="202"/>
        <v/>
      </c>
      <c r="PB982" s="132" t="str">
        <f t="shared" ca="1" si="203"/>
        <v/>
      </c>
    </row>
    <row r="983" spans="401:418" x14ac:dyDescent="0.25">
      <c r="OK983" s="132">
        <v>978</v>
      </c>
      <c r="OL983" s="143"/>
      <c r="OM983" s="132"/>
      <c r="ON983" s="132" t="str">
        <f>IFERROR(IF(OM983&lt;1,"",SUM($OM$6:$OM983))-$OM983+1,"")</f>
        <v/>
      </c>
      <c r="OO983" s="132" t="str">
        <f>IFERROR(IF(OM983&lt;1,"",SUM($OM$6:$OM983)),"")</f>
        <v/>
      </c>
      <c r="OP983" s="143" t="str">
        <f t="shared" ca="1" si="198"/>
        <v/>
      </c>
      <c r="OQ983" s="138" t="str">
        <f ca="1">IFERROR(IF(OK983&gt;$ON$4,"",COUNTIF($OP$6:OP983,OP983)),"")</f>
        <v/>
      </c>
      <c r="OR983" s="138" t="str">
        <f t="shared" ca="1" si="199"/>
        <v/>
      </c>
      <c r="OS983" s="132" t="str">
        <f t="array" aca="1" ref="OS983" ca="1">IFERROR(IF(LEN(OP983)=0,"",INDEX(OFFSET($AA$6,0,OR983,500,1),SMALL(IF(ISNUMBER(OFFSET($AA$6,0,OR983,500,1)),ROW(OFFSET($AA$6,0,OR983,500,1))-ROW(AA$5)),OQ983))),"")</f>
        <v/>
      </c>
      <c r="OT983" s="132" t="str">
        <f ca="1">IFERROR(INDEX(Calc!$R$6:$Z$505,Calc!$OS983,Calc!OT$4),"")</f>
        <v/>
      </c>
      <c r="OU983" s="132" t="str">
        <f ca="1">IFERROR(INDEX(Calc!$R$6:$Z$505,Calc!$OS983,Calc!OU$4),"")</f>
        <v/>
      </c>
      <c r="OV983" s="132" t="str">
        <f ca="1">IFERROR(INDEX(Calc!$R$6:$Z$505,Calc!$OS983,Calc!OV$4),"")</f>
        <v/>
      </c>
      <c r="OW983" s="138" t="str">
        <f ca="1">IFERROR(INDEX(Calc!$R$6:$Z$505,Calc!$OS983,Calc!OW$4),"")</f>
        <v/>
      </c>
      <c r="OX983" s="138" t="str">
        <f ca="1">IFERROR(INDEX(Calc!$R$6:$Z$505,Calc!$OS983,Calc!OX$4),"")</f>
        <v/>
      </c>
      <c r="OY983" s="132" t="str">
        <f t="shared" ca="1" si="200"/>
        <v/>
      </c>
      <c r="OZ983" s="132" t="str">
        <f t="shared" ca="1" si="201"/>
        <v/>
      </c>
      <c r="PA983" s="132" t="str">
        <f t="shared" ca="1" si="202"/>
        <v/>
      </c>
      <c r="PB983" s="132" t="str">
        <f t="shared" ca="1" si="203"/>
        <v/>
      </c>
    </row>
    <row r="984" spans="401:418" x14ac:dyDescent="0.25">
      <c r="OK984" s="132">
        <v>979</v>
      </c>
      <c r="OL984" s="143"/>
      <c r="OM984" s="132"/>
      <c r="ON984" s="132" t="str">
        <f>IFERROR(IF(OM984&lt;1,"",SUM($OM$6:$OM984))-$OM984+1,"")</f>
        <v/>
      </c>
      <c r="OO984" s="132" t="str">
        <f>IFERROR(IF(OM984&lt;1,"",SUM($OM$6:$OM984)),"")</f>
        <v/>
      </c>
      <c r="OP984" s="143" t="str">
        <f t="shared" ca="1" si="198"/>
        <v/>
      </c>
      <c r="OQ984" s="138" t="str">
        <f ca="1">IFERROR(IF(OK984&gt;$ON$4,"",COUNTIF($OP$6:OP984,OP984)),"")</f>
        <v/>
      </c>
      <c r="OR984" s="138" t="str">
        <f t="shared" ca="1" si="199"/>
        <v/>
      </c>
      <c r="OS984" s="132" t="str">
        <f t="array" aca="1" ref="OS984" ca="1">IFERROR(IF(LEN(OP984)=0,"",INDEX(OFFSET($AA$6,0,OR984,500,1),SMALL(IF(ISNUMBER(OFFSET($AA$6,0,OR984,500,1)),ROW(OFFSET($AA$6,0,OR984,500,1))-ROW(AA$5)),OQ984))),"")</f>
        <v/>
      </c>
      <c r="OT984" s="132" t="str">
        <f ca="1">IFERROR(INDEX(Calc!$R$6:$Z$505,Calc!$OS984,Calc!OT$4),"")</f>
        <v/>
      </c>
      <c r="OU984" s="132" t="str">
        <f ca="1">IFERROR(INDEX(Calc!$R$6:$Z$505,Calc!$OS984,Calc!OU$4),"")</f>
        <v/>
      </c>
      <c r="OV984" s="132" t="str">
        <f ca="1">IFERROR(INDEX(Calc!$R$6:$Z$505,Calc!$OS984,Calc!OV$4),"")</f>
        <v/>
      </c>
      <c r="OW984" s="138" t="str">
        <f ca="1">IFERROR(INDEX(Calc!$R$6:$Z$505,Calc!$OS984,Calc!OW$4),"")</f>
        <v/>
      </c>
      <c r="OX984" s="138" t="str">
        <f ca="1">IFERROR(INDEX(Calc!$R$6:$Z$505,Calc!$OS984,Calc!OX$4),"")</f>
        <v/>
      </c>
      <c r="OY984" s="132" t="str">
        <f t="shared" ca="1" si="200"/>
        <v/>
      </c>
      <c r="OZ984" s="132" t="str">
        <f t="shared" ca="1" si="201"/>
        <v/>
      </c>
      <c r="PA984" s="132" t="str">
        <f t="shared" ca="1" si="202"/>
        <v/>
      </c>
      <c r="PB984" s="132" t="str">
        <f t="shared" ca="1" si="203"/>
        <v/>
      </c>
    </row>
    <row r="985" spans="401:418" x14ac:dyDescent="0.25">
      <c r="OK985" s="132">
        <v>980</v>
      </c>
      <c r="OL985" s="143"/>
      <c r="OM985" s="132"/>
      <c r="ON985" s="132" t="str">
        <f>IFERROR(IF(OM985&lt;1,"",SUM($OM$6:$OM985))-$OM985+1,"")</f>
        <v/>
      </c>
      <c r="OO985" s="132" t="str">
        <f>IFERROR(IF(OM985&lt;1,"",SUM($OM$6:$OM985)),"")</f>
        <v/>
      </c>
      <c r="OP985" s="143" t="str">
        <f t="shared" ca="1" si="198"/>
        <v/>
      </c>
      <c r="OQ985" s="138" t="str">
        <f ca="1">IFERROR(IF(OK985&gt;$ON$4,"",COUNTIF($OP$6:OP985,OP985)),"")</f>
        <v/>
      </c>
      <c r="OR985" s="138" t="str">
        <f t="shared" ca="1" si="199"/>
        <v/>
      </c>
      <c r="OS985" s="132" t="str">
        <f t="array" aca="1" ref="OS985" ca="1">IFERROR(IF(LEN(OP985)=0,"",INDEX(OFFSET($AA$6,0,OR985,500,1),SMALL(IF(ISNUMBER(OFFSET($AA$6,0,OR985,500,1)),ROW(OFFSET($AA$6,0,OR985,500,1))-ROW(AA$5)),OQ985))),"")</f>
        <v/>
      </c>
      <c r="OT985" s="132" t="str">
        <f ca="1">IFERROR(INDEX(Calc!$R$6:$Z$505,Calc!$OS985,Calc!OT$4),"")</f>
        <v/>
      </c>
      <c r="OU985" s="132" t="str">
        <f ca="1">IFERROR(INDEX(Calc!$R$6:$Z$505,Calc!$OS985,Calc!OU$4),"")</f>
        <v/>
      </c>
      <c r="OV985" s="132" t="str">
        <f ca="1">IFERROR(INDEX(Calc!$R$6:$Z$505,Calc!$OS985,Calc!OV$4),"")</f>
        <v/>
      </c>
      <c r="OW985" s="138" t="str">
        <f ca="1">IFERROR(INDEX(Calc!$R$6:$Z$505,Calc!$OS985,Calc!OW$4),"")</f>
        <v/>
      </c>
      <c r="OX985" s="138" t="str">
        <f ca="1">IFERROR(INDEX(Calc!$R$6:$Z$505,Calc!$OS985,Calc!OX$4),"")</f>
        <v/>
      </c>
      <c r="OY985" s="132" t="str">
        <f t="shared" ca="1" si="200"/>
        <v/>
      </c>
      <c r="OZ985" s="132" t="str">
        <f t="shared" ca="1" si="201"/>
        <v/>
      </c>
      <c r="PA985" s="132" t="str">
        <f t="shared" ca="1" si="202"/>
        <v/>
      </c>
      <c r="PB985" s="132" t="str">
        <f t="shared" ca="1" si="203"/>
        <v/>
      </c>
    </row>
    <row r="986" spans="401:418" x14ac:dyDescent="0.25">
      <c r="OK986" s="132">
        <v>981</v>
      </c>
      <c r="OL986" s="143"/>
      <c r="OM986" s="132"/>
      <c r="ON986" s="132" t="str">
        <f>IFERROR(IF(OM986&lt;1,"",SUM($OM$6:$OM986))-$OM986+1,"")</f>
        <v/>
      </c>
      <c r="OO986" s="132" t="str">
        <f>IFERROR(IF(OM986&lt;1,"",SUM($OM$6:$OM986)),"")</f>
        <v/>
      </c>
      <c r="OP986" s="143" t="str">
        <f t="shared" ca="1" si="198"/>
        <v/>
      </c>
      <c r="OQ986" s="138" t="str">
        <f ca="1">IFERROR(IF(OK986&gt;$ON$4,"",COUNTIF($OP$6:OP986,OP986)),"")</f>
        <v/>
      </c>
      <c r="OR986" s="138" t="str">
        <f t="shared" ca="1" si="199"/>
        <v/>
      </c>
      <c r="OS986" s="132" t="str">
        <f t="array" aca="1" ref="OS986" ca="1">IFERROR(IF(LEN(OP986)=0,"",INDEX(OFFSET($AA$6,0,OR986,500,1),SMALL(IF(ISNUMBER(OFFSET($AA$6,0,OR986,500,1)),ROW(OFFSET($AA$6,0,OR986,500,1))-ROW(AA$5)),OQ986))),"")</f>
        <v/>
      </c>
      <c r="OT986" s="132" t="str">
        <f ca="1">IFERROR(INDEX(Calc!$R$6:$Z$505,Calc!$OS986,Calc!OT$4),"")</f>
        <v/>
      </c>
      <c r="OU986" s="132" t="str">
        <f ca="1">IFERROR(INDEX(Calc!$R$6:$Z$505,Calc!$OS986,Calc!OU$4),"")</f>
        <v/>
      </c>
      <c r="OV986" s="132" t="str">
        <f ca="1">IFERROR(INDEX(Calc!$R$6:$Z$505,Calc!$OS986,Calc!OV$4),"")</f>
        <v/>
      </c>
      <c r="OW986" s="138" t="str">
        <f ca="1">IFERROR(INDEX(Calc!$R$6:$Z$505,Calc!$OS986,Calc!OW$4),"")</f>
        <v/>
      </c>
      <c r="OX986" s="138" t="str">
        <f ca="1">IFERROR(INDEX(Calc!$R$6:$Z$505,Calc!$OS986,Calc!OX$4),"")</f>
        <v/>
      </c>
      <c r="OY986" s="132" t="str">
        <f t="shared" ca="1" si="200"/>
        <v/>
      </c>
      <c r="OZ986" s="132" t="str">
        <f t="shared" ca="1" si="201"/>
        <v/>
      </c>
      <c r="PA986" s="132" t="str">
        <f t="shared" ca="1" si="202"/>
        <v/>
      </c>
      <c r="PB986" s="132" t="str">
        <f t="shared" ca="1" si="203"/>
        <v/>
      </c>
    </row>
    <row r="987" spans="401:418" x14ac:dyDescent="0.25">
      <c r="OK987" s="132">
        <v>982</v>
      </c>
      <c r="OL987" s="143"/>
      <c r="OM987" s="132"/>
      <c r="ON987" s="132" t="str">
        <f>IFERROR(IF(OM987&lt;1,"",SUM($OM$6:$OM987))-$OM987+1,"")</f>
        <v/>
      </c>
      <c r="OO987" s="132" t="str">
        <f>IFERROR(IF(OM987&lt;1,"",SUM($OM$6:$OM987)),"")</f>
        <v/>
      </c>
      <c r="OP987" s="143" t="str">
        <f t="shared" ca="1" si="198"/>
        <v/>
      </c>
      <c r="OQ987" s="138" t="str">
        <f ca="1">IFERROR(IF(OK987&gt;$ON$4,"",COUNTIF($OP$6:OP987,OP987)),"")</f>
        <v/>
      </c>
      <c r="OR987" s="138" t="str">
        <f t="shared" ca="1" si="199"/>
        <v/>
      </c>
      <c r="OS987" s="132" t="str">
        <f t="array" aca="1" ref="OS987" ca="1">IFERROR(IF(LEN(OP987)=0,"",INDEX(OFFSET($AA$6,0,OR987,500,1),SMALL(IF(ISNUMBER(OFFSET($AA$6,0,OR987,500,1)),ROW(OFFSET($AA$6,0,OR987,500,1))-ROW(AA$5)),OQ987))),"")</f>
        <v/>
      </c>
      <c r="OT987" s="132" t="str">
        <f ca="1">IFERROR(INDEX(Calc!$R$6:$Z$505,Calc!$OS987,Calc!OT$4),"")</f>
        <v/>
      </c>
      <c r="OU987" s="132" t="str">
        <f ca="1">IFERROR(INDEX(Calc!$R$6:$Z$505,Calc!$OS987,Calc!OU$4),"")</f>
        <v/>
      </c>
      <c r="OV987" s="132" t="str">
        <f ca="1">IFERROR(INDEX(Calc!$R$6:$Z$505,Calc!$OS987,Calc!OV$4),"")</f>
        <v/>
      </c>
      <c r="OW987" s="138" t="str">
        <f ca="1">IFERROR(INDEX(Calc!$R$6:$Z$505,Calc!$OS987,Calc!OW$4),"")</f>
        <v/>
      </c>
      <c r="OX987" s="138" t="str">
        <f ca="1">IFERROR(INDEX(Calc!$R$6:$Z$505,Calc!$OS987,Calc!OX$4),"")</f>
        <v/>
      </c>
      <c r="OY987" s="132" t="str">
        <f t="shared" ca="1" si="200"/>
        <v/>
      </c>
      <c r="OZ987" s="132" t="str">
        <f t="shared" ca="1" si="201"/>
        <v/>
      </c>
      <c r="PA987" s="132" t="str">
        <f t="shared" ca="1" si="202"/>
        <v/>
      </c>
      <c r="PB987" s="132" t="str">
        <f t="shared" ca="1" si="203"/>
        <v/>
      </c>
    </row>
    <row r="988" spans="401:418" x14ac:dyDescent="0.25">
      <c r="OK988" s="132">
        <v>983</v>
      </c>
      <c r="OL988" s="143"/>
      <c r="OM988" s="132"/>
      <c r="ON988" s="132" t="str">
        <f>IFERROR(IF(OM988&lt;1,"",SUM($OM$6:$OM988))-$OM988+1,"")</f>
        <v/>
      </c>
      <c r="OO988" s="132" t="str">
        <f>IFERROR(IF(OM988&lt;1,"",SUM($OM$6:$OM988)),"")</f>
        <v/>
      </c>
      <c r="OP988" s="143" t="str">
        <f t="shared" ca="1" si="198"/>
        <v/>
      </c>
      <c r="OQ988" s="138" t="str">
        <f ca="1">IFERROR(IF(OK988&gt;$ON$4,"",COUNTIF($OP$6:OP988,OP988)),"")</f>
        <v/>
      </c>
      <c r="OR988" s="138" t="str">
        <f t="shared" ca="1" si="199"/>
        <v/>
      </c>
      <c r="OS988" s="132" t="str">
        <f t="array" aca="1" ref="OS988" ca="1">IFERROR(IF(LEN(OP988)=0,"",INDEX(OFFSET($AA$6,0,OR988,500,1),SMALL(IF(ISNUMBER(OFFSET($AA$6,0,OR988,500,1)),ROW(OFFSET($AA$6,0,OR988,500,1))-ROW(AA$5)),OQ988))),"")</f>
        <v/>
      </c>
      <c r="OT988" s="132" t="str">
        <f ca="1">IFERROR(INDEX(Calc!$R$6:$Z$505,Calc!$OS988,Calc!OT$4),"")</f>
        <v/>
      </c>
      <c r="OU988" s="132" t="str">
        <f ca="1">IFERROR(INDEX(Calc!$R$6:$Z$505,Calc!$OS988,Calc!OU$4),"")</f>
        <v/>
      </c>
      <c r="OV988" s="132" t="str">
        <f ca="1">IFERROR(INDEX(Calc!$R$6:$Z$505,Calc!$OS988,Calc!OV$4),"")</f>
        <v/>
      </c>
      <c r="OW988" s="138" t="str">
        <f ca="1">IFERROR(INDEX(Calc!$R$6:$Z$505,Calc!$OS988,Calc!OW$4),"")</f>
        <v/>
      </c>
      <c r="OX988" s="138" t="str">
        <f ca="1">IFERROR(INDEX(Calc!$R$6:$Z$505,Calc!$OS988,Calc!OX$4),"")</f>
        <v/>
      </c>
      <c r="OY988" s="132" t="str">
        <f t="shared" ca="1" si="200"/>
        <v/>
      </c>
      <c r="OZ988" s="132" t="str">
        <f t="shared" ca="1" si="201"/>
        <v/>
      </c>
      <c r="PA988" s="132" t="str">
        <f t="shared" ca="1" si="202"/>
        <v/>
      </c>
      <c r="PB988" s="132" t="str">
        <f t="shared" ca="1" si="203"/>
        <v/>
      </c>
    </row>
    <row r="989" spans="401:418" x14ac:dyDescent="0.25">
      <c r="OK989" s="132">
        <v>984</v>
      </c>
      <c r="OL989" s="143"/>
      <c r="OM989" s="132"/>
      <c r="ON989" s="132" t="str">
        <f>IFERROR(IF(OM989&lt;1,"",SUM($OM$6:$OM989))-$OM989+1,"")</f>
        <v/>
      </c>
      <c r="OO989" s="132" t="str">
        <f>IFERROR(IF(OM989&lt;1,"",SUM($OM$6:$OM989)),"")</f>
        <v/>
      </c>
      <c r="OP989" s="143" t="str">
        <f t="shared" ca="1" si="198"/>
        <v/>
      </c>
      <c r="OQ989" s="138" t="str">
        <f ca="1">IFERROR(IF(OK989&gt;$ON$4,"",COUNTIF($OP$6:OP989,OP989)),"")</f>
        <v/>
      </c>
      <c r="OR989" s="138" t="str">
        <f t="shared" ca="1" si="199"/>
        <v/>
      </c>
      <c r="OS989" s="132" t="str">
        <f t="array" aca="1" ref="OS989" ca="1">IFERROR(IF(LEN(OP989)=0,"",INDEX(OFFSET($AA$6,0,OR989,500,1),SMALL(IF(ISNUMBER(OFFSET($AA$6,0,OR989,500,1)),ROW(OFFSET($AA$6,0,OR989,500,1))-ROW(AA$5)),OQ989))),"")</f>
        <v/>
      </c>
      <c r="OT989" s="132" t="str">
        <f ca="1">IFERROR(INDEX(Calc!$R$6:$Z$505,Calc!$OS989,Calc!OT$4),"")</f>
        <v/>
      </c>
      <c r="OU989" s="132" t="str">
        <f ca="1">IFERROR(INDEX(Calc!$R$6:$Z$505,Calc!$OS989,Calc!OU$4),"")</f>
        <v/>
      </c>
      <c r="OV989" s="132" t="str">
        <f ca="1">IFERROR(INDEX(Calc!$R$6:$Z$505,Calc!$OS989,Calc!OV$4),"")</f>
        <v/>
      </c>
      <c r="OW989" s="138" t="str">
        <f ca="1">IFERROR(INDEX(Calc!$R$6:$Z$505,Calc!$OS989,Calc!OW$4),"")</f>
        <v/>
      </c>
      <c r="OX989" s="138" t="str">
        <f ca="1">IFERROR(INDEX(Calc!$R$6:$Z$505,Calc!$OS989,Calc!OX$4),"")</f>
        <v/>
      </c>
      <c r="OY989" s="132" t="str">
        <f t="shared" ca="1" si="200"/>
        <v/>
      </c>
      <c r="OZ989" s="132" t="str">
        <f t="shared" ca="1" si="201"/>
        <v/>
      </c>
      <c r="PA989" s="132" t="str">
        <f t="shared" ca="1" si="202"/>
        <v/>
      </c>
      <c r="PB989" s="132" t="str">
        <f t="shared" ca="1" si="203"/>
        <v/>
      </c>
    </row>
    <row r="990" spans="401:418" x14ac:dyDescent="0.25">
      <c r="OK990" s="132">
        <v>985</v>
      </c>
      <c r="OL990" s="143"/>
      <c r="OM990" s="132"/>
      <c r="ON990" s="132" t="str">
        <f>IFERROR(IF(OM990&lt;1,"",SUM($OM$6:$OM990))-$OM990+1,"")</f>
        <v/>
      </c>
      <c r="OO990" s="132" t="str">
        <f>IFERROR(IF(OM990&lt;1,"",SUM($OM$6:$OM990)),"")</f>
        <v/>
      </c>
      <c r="OP990" s="143" t="str">
        <f t="shared" ca="1" si="198"/>
        <v/>
      </c>
      <c r="OQ990" s="138" t="str">
        <f ca="1">IFERROR(IF(OK990&gt;$ON$4,"",COUNTIF($OP$6:OP990,OP990)),"")</f>
        <v/>
      </c>
      <c r="OR990" s="138" t="str">
        <f t="shared" ca="1" si="199"/>
        <v/>
      </c>
      <c r="OS990" s="132" t="str">
        <f t="array" aca="1" ref="OS990" ca="1">IFERROR(IF(LEN(OP990)=0,"",INDEX(OFFSET($AA$6,0,OR990,500,1),SMALL(IF(ISNUMBER(OFFSET($AA$6,0,OR990,500,1)),ROW(OFFSET($AA$6,0,OR990,500,1))-ROW(AA$5)),OQ990))),"")</f>
        <v/>
      </c>
      <c r="OT990" s="132" t="str">
        <f ca="1">IFERROR(INDEX(Calc!$R$6:$Z$505,Calc!$OS990,Calc!OT$4),"")</f>
        <v/>
      </c>
      <c r="OU990" s="132" t="str">
        <f ca="1">IFERROR(INDEX(Calc!$R$6:$Z$505,Calc!$OS990,Calc!OU$4),"")</f>
        <v/>
      </c>
      <c r="OV990" s="132" t="str">
        <f ca="1">IFERROR(INDEX(Calc!$R$6:$Z$505,Calc!$OS990,Calc!OV$4),"")</f>
        <v/>
      </c>
      <c r="OW990" s="138" t="str">
        <f ca="1">IFERROR(INDEX(Calc!$R$6:$Z$505,Calc!$OS990,Calc!OW$4),"")</f>
        <v/>
      </c>
      <c r="OX990" s="138" t="str">
        <f ca="1">IFERROR(INDEX(Calc!$R$6:$Z$505,Calc!$OS990,Calc!OX$4),"")</f>
        <v/>
      </c>
      <c r="OY990" s="132" t="str">
        <f t="shared" ca="1" si="200"/>
        <v/>
      </c>
      <c r="OZ990" s="132" t="str">
        <f t="shared" ca="1" si="201"/>
        <v/>
      </c>
      <c r="PA990" s="132" t="str">
        <f t="shared" ca="1" si="202"/>
        <v/>
      </c>
      <c r="PB990" s="132" t="str">
        <f t="shared" ca="1" si="203"/>
        <v/>
      </c>
    </row>
    <row r="991" spans="401:418" x14ac:dyDescent="0.25">
      <c r="OK991" s="132">
        <v>986</v>
      </c>
      <c r="OL991" s="143"/>
      <c r="OM991" s="132"/>
      <c r="ON991" s="132" t="str">
        <f>IFERROR(IF(OM991&lt;1,"",SUM($OM$6:$OM991))-$OM991+1,"")</f>
        <v/>
      </c>
      <c r="OO991" s="132" t="str">
        <f>IFERROR(IF(OM991&lt;1,"",SUM($OM$6:$OM991)),"")</f>
        <v/>
      </c>
      <c r="OP991" s="143" t="str">
        <f t="shared" ca="1" si="198"/>
        <v/>
      </c>
      <c r="OQ991" s="138" t="str">
        <f ca="1">IFERROR(IF(OK991&gt;$ON$4,"",COUNTIF($OP$6:OP991,OP991)),"")</f>
        <v/>
      </c>
      <c r="OR991" s="138" t="str">
        <f t="shared" ca="1" si="199"/>
        <v/>
      </c>
      <c r="OS991" s="132" t="str">
        <f t="array" aca="1" ref="OS991" ca="1">IFERROR(IF(LEN(OP991)=0,"",INDEX(OFFSET($AA$6,0,OR991,500,1),SMALL(IF(ISNUMBER(OFFSET($AA$6,0,OR991,500,1)),ROW(OFFSET($AA$6,0,OR991,500,1))-ROW(AA$5)),OQ991))),"")</f>
        <v/>
      </c>
      <c r="OT991" s="132" t="str">
        <f ca="1">IFERROR(INDEX(Calc!$R$6:$Z$505,Calc!$OS991,Calc!OT$4),"")</f>
        <v/>
      </c>
      <c r="OU991" s="132" t="str">
        <f ca="1">IFERROR(INDEX(Calc!$R$6:$Z$505,Calc!$OS991,Calc!OU$4),"")</f>
        <v/>
      </c>
      <c r="OV991" s="132" t="str">
        <f ca="1">IFERROR(INDEX(Calc!$R$6:$Z$505,Calc!$OS991,Calc!OV$4),"")</f>
        <v/>
      </c>
      <c r="OW991" s="138" t="str">
        <f ca="1">IFERROR(INDEX(Calc!$R$6:$Z$505,Calc!$OS991,Calc!OW$4),"")</f>
        <v/>
      </c>
      <c r="OX991" s="138" t="str">
        <f ca="1">IFERROR(INDEX(Calc!$R$6:$Z$505,Calc!$OS991,Calc!OX$4),"")</f>
        <v/>
      </c>
      <c r="OY991" s="132" t="str">
        <f t="shared" ca="1" si="200"/>
        <v/>
      </c>
      <c r="OZ991" s="132" t="str">
        <f t="shared" ca="1" si="201"/>
        <v/>
      </c>
      <c r="PA991" s="132" t="str">
        <f t="shared" ca="1" si="202"/>
        <v/>
      </c>
      <c r="PB991" s="132" t="str">
        <f t="shared" ca="1" si="203"/>
        <v/>
      </c>
    </row>
    <row r="992" spans="401:418" x14ac:dyDescent="0.25">
      <c r="OK992" s="132">
        <v>987</v>
      </c>
      <c r="OL992" s="143"/>
      <c r="OM992" s="132"/>
      <c r="ON992" s="132" t="str">
        <f>IFERROR(IF(OM992&lt;1,"",SUM($OM$6:$OM992))-$OM992+1,"")</f>
        <v/>
      </c>
      <c r="OO992" s="132" t="str">
        <f>IFERROR(IF(OM992&lt;1,"",SUM($OM$6:$OM992)),"")</f>
        <v/>
      </c>
      <c r="OP992" s="143" t="str">
        <f t="shared" ca="1" si="198"/>
        <v/>
      </c>
      <c r="OQ992" s="138" t="str">
        <f ca="1">IFERROR(IF(OK992&gt;$ON$4,"",COUNTIF($OP$6:OP992,OP992)),"")</f>
        <v/>
      </c>
      <c r="OR992" s="138" t="str">
        <f t="shared" ca="1" si="199"/>
        <v/>
      </c>
      <c r="OS992" s="132" t="str">
        <f t="array" aca="1" ref="OS992" ca="1">IFERROR(IF(LEN(OP992)=0,"",INDEX(OFFSET($AA$6,0,OR992,500,1),SMALL(IF(ISNUMBER(OFFSET($AA$6,0,OR992,500,1)),ROW(OFFSET($AA$6,0,OR992,500,1))-ROW(AA$5)),OQ992))),"")</f>
        <v/>
      </c>
      <c r="OT992" s="132" t="str">
        <f ca="1">IFERROR(INDEX(Calc!$R$6:$Z$505,Calc!$OS992,Calc!OT$4),"")</f>
        <v/>
      </c>
      <c r="OU992" s="132" t="str">
        <f ca="1">IFERROR(INDEX(Calc!$R$6:$Z$505,Calc!$OS992,Calc!OU$4),"")</f>
        <v/>
      </c>
      <c r="OV992" s="132" t="str">
        <f ca="1">IFERROR(INDEX(Calc!$R$6:$Z$505,Calc!$OS992,Calc!OV$4),"")</f>
        <v/>
      </c>
      <c r="OW992" s="138" t="str">
        <f ca="1">IFERROR(INDEX(Calc!$R$6:$Z$505,Calc!$OS992,Calc!OW$4),"")</f>
        <v/>
      </c>
      <c r="OX992" s="138" t="str">
        <f ca="1">IFERROR(INDEX(Calc!$R$6:$Z$505,Calc!$OS992,Calc!OX$4),"")</f>
        <v/>
      </c>
      <c r="OY992" s="132" t="str">
        <f t="shared" ca="1" si="200"/>
        <v/>
      </c>
      <c r="OZ992" s="132" t="str">
        <f t="shared" ca="1" si="201"/>
        <v/>
      </c>
      <c r="PA992" s="132" t="str">
        <f t="shared" ca="1" si="202"/>
        <v/>
      </c>
      <c r="PB992" s="132" t="str">
        <f t="shared" ca="1" si="203"/>
        <v/>
      </c>
    </row>
    <row r="993" spans="401:418" x14ac:dyDescent="0.25">
      <c r="OK993" s="132">
        <v>988</v>
      </c>
      <c r="OL993" s="143"/>
      <c r="OM993" s="132"/>
      <c r="ON993" s="132" t="str">
        <f>IFERROR(IF(OM993&lt;1,"",SUM($OM$6:$OM993))-$OM993+1,"")</f>
        <v/>
      </c>
      <c r="OO993" s="132" t="str">
        <f>IFERROR(IF(OM993&lt;1,"",SUM($OM$6:$OM993)),"")</f>
        <v/>
      </c>
      <c r="OP993" s="143" t="str">
        <f t="shared" ca="1" si="198"/>
        <v/>
      </c>
      <c r="OQ993" s="138" t="str">
        <f ca="1">IFERROR(IF(OK993&gt;$ON$4,"",COUNTIF($OP$6:OP993,OP993)),"")</f>
        <v/>
      </c>
      <c r="OR993" s="138" t="str">
        <f t="shared" ca="1" si="199"/>
        <v/>
      </c>
      <c r="OS993" s="132" t="str">
        <f t="array" aca="1" ref="OS993" ca="1">IFERROR(IF(LEN(OP993)=0,"",INDEX(OFFSET($AA$6,0,OR993,500,1),SMALL(IF(ISNUMBER(OFFSET($AA$6,0,OR993,500,1)),ROW(OFFSET($AA$6,0,OR993,500,1))-ROW(AA$5)),OQ993))),"")</f>
        <v/>
      </c>
      <c r="OT993" s="132" t="str">
        <f ca="1">IFERROR(INDEX(Calc!$R$6:$Z$505,Calc!$OS993,Calc!OT$4),"")</f>
        <v/>
      </c>
      <c r="OU993" s="132" t="str">
        <f ca="1">IFERROR(INDEX(Calc!$R$6:$Z$505,Calc!$OS993,Calc!OU$4),"")</f>
        <v/>
      </c>
      <c r="OV993" s="132" t="str">
        <f ca="1">IFERROR(INDEX(Calc!$R$6:$Z$505,Calc!$OS993,Calc!OV$4),"")</f>
        <v/>
      </c>
      <c r="OW993" s="138" t="str">
        <f ca="1">IFERROR(INDEX(Calc!$R$6:$Z$505,Calc!$OS993,Calc!OW$4),"")</f>
        <v/>
      </c>
      <c r="OX993" s="138" t="str">
        <f ca="1">IFERROR(INDEX(Calc!$R$6:$Z$505,Calc!$OS993,Calc!OX$4),"")</f>
        <v/>
      </c>
      <c r="OY993" s="132" t="str">
        <f t="shared" ca="1" si="200"/>
        <v/>
      </c>
      <c r="OZ993" s="132" t="str">
        <f t="shared" ca="1" si="201"/>
        <v/>
      </c>
      <c r="PA993" s="132" t="str">
        <f t="shared" ca="1" si="202"/>
        <v/>
      </c>
      <c r="PB993" s="132" t="str">
        <f t="shared" ca="1" si="203"/>
        <v/>
      </c>
    </row>
    <row r="994" spans="401:418" x14ac:dyDescent="0.25">
      <c r="OK994" s="132">
        <v>989</v>
      </c>
      <c r="OL994" s="143"/>
      <c r="OM994" s="132"/>
      <c r="ON994" s="132" t="str">
        <f>IFERROR(IF(OM994&lt;1,"",SUM($OM$6:$OM994))-$OM994+1,"")</f>
        <v/>
      </c>
      <c r="OO994" s="132" t="str">
        <f>IFERROR(IF(OM994&lt;1,"",SUM($OM$6:$OM994)),"")</f>
        <v/>
      </c>
      <c r="OP994" s="143" t="str">
        <f t="shared" ca="1" si="198"/>
        <v/>
      </c>
      <c r="OQ994" s="138" t="str">
        <f ca="1">IFERROR(IF(OK994&gt;$ON$4,"",COUNTIF($OP$6:OP994,OP994)),"")</f>
        <v/>
      </c>
      <c r="OR994" s="138" t="str">
        <f t="shared" ca="1" si="199"/>
        <v/>
      </c>
      <c r="OS994" s="132" t="str">
        <f t="array" aca="1" ref="OS994" ca="1">IFERROR(IF(LEN(OP994)=0,"",INDEX(OFFSET($AA$6,0,OR994,500,1),SMALL(IF(ISNUMBER(OFFSET($AA$6,0,OR994,500,1)),ROW(OFFSET($AA$6,0,OR994,500,1))-ROW(AA$5)),OQ994))),"")</f>
        <v/>
      </c>
      <c r="OT994" s="132" t="str">
        <f ca="1">IFERROR(INDEX(Calc!$R$6:$Z$505,Calc!$OS994,Calc!OT$4),"")</f>
        <v/>
      </c>
      <c r="OU994" s="132" t="str">
        <f ca="1">IFERROR(INDEX(Calc!$R$6:$Z$505,Calc!$OS994,Calc!OU$4),"")</f>
        <v/>
      </c>
      <c r="OV994" s="132" t="str">
        <f ca="1">IFERROR(INDEX(Calc!$R$6:$Z$505,Calc!$OS994,Calc!OV$4),"")</f>
        <v/>
      </c>
      <c r="OW994" s="138" t="str">
        <f ca="1">IFERROR(INDEX(Calc!$R$6:$Z$505,Calc!$OS994,Calc!OW$4),"")</f>
        <v/>
      </c>
      <c r="OX994" s="138" t="str">
        <f ca="1">IFERROR(INDEX(Calc!$R$6:$Z$505,Calc!$OS994,Calc!OX$4),"")</f>
        <v/>
      </c>
      <c r="OY994" s="132" t="str">
        <f t="shared" ca="1" si="200"/>
        <v/>
      </c>
      <c r="OZ994" s="132" t="str">
        <f t="shared" ca="1" si="201"/>
        <v/>
      </c>
      <c r="PA994" s="132" t="str">
        <f t="shared" ca="1" si="202"/>
        <v/>
      </c>
      <c r="PB994" s="132" t="str">
        <f t="shared" ca="1" si="203"/>
        <v/>
      </c>
    </row>
    <row r="995" spans="401:418" x14ac:dyDescent="0.25">
      <c r="OK995" s="132">
        <v>990</v>
      </c>
      <c r="OL995" s="143"/>
      <c r="OM995" s="132"/>
      <c r="ON995" s="132" t="str">
        <f>IFERROR(IF(OM995&lt;1,"",SUM($OM$6:$OM995))-$OM995+1,"")</f>
        <v/>
      </c>
      <c r="OO995" s="132" t="str">
        <f>IFERROR(IF(OM995&lt;1,"",SUM($OM$6:$OM995)),"")</f>
        <v/>
      </c>
      <c r="OP995" s="143" t="str">
        <f t="shared" ca="1" si="198"/>
        <v/>
      </c>
      <c r="OQ995" s="138" t="str">
        <f ca="1">IFERROR(IF(OK995&gt;$ON$4,"",COUNTIF($OP$6:OP995,OP995)),"")</f>
        <v/>
      </c>
      <c r="OR995" s="138" t="str">
        <f t="shared" ca="1" si="199"/>
        <v/>
      </c>
      <c r="OS995" s="132" t="str">
        <f t="array" aca="1" ref="OS995" ca="1">IFERROR(IF(LEN(OP995)=0,"",INDEX(OFFSET($AA$6,0,OR995,500,1),SMALL(IF(ISNUMBER(OFFSET($AA$6,0,OR995,500,1)),ROW(OFFSET($AA$6,0,OR995,500,1))-ROW(AA$5)),OQ995))),"")</f>
        <v/>
      </c>
      <c r="OT995" s="132" t="str">
        <f ca="1">IFERROR(INDEX(Calc!$R$6:$Z$505,Calc!$OS995,Calc!OT$4),"")</f>
        <v/>
      </c>
      <c r="OU995" s="132" t="str">
        <f ca="1">IFERROR(INDEX(Calc!$R$6:$Z$505,Calc!$OS995,Calc!OU$4),"")</f>
        <v/>
      </c>
      <c r="OV995" s="132" t="str">
        <f ca="1">IFERROR(INDEX(Calc!$R$6:$Z$505,Calc!$OS995,Calc!OV$4),"")</f>
        <v/>
      </c>
      <c r="OW995" s="138" t="str">
        <f ca="1">IFERROR(INDEX(Calc!$R$6:$Z$505,Calc!$OS995,Calc!OW$4),"")</f>
        <v/>
      </c>
      <c r="OX995" s="138" t="str">
        <f ca="1">IFERROR(INDEX(Calc!$R$6:$Z$505,Calc!$OS995,Calc!OX$4),"")</f>
        <v/>
      </c>
      <c r="OY995" s="132" t="str">
        <f t="shared" ca="1" si="200"/>
        <v/>
      </c>
      <c r="OZ995" s="132" t="str">
        <f t="shared" ca="1" si="201"/>
        <v/>
      </c>
      <c r="PA995" s="132" t="str">
        <f t="shared" ca="1" si="202"/>
        <v/>
      </c>
      <c r="PB995" s="132" t="str">
        <f t="shared" ca="1" si="203"/>
        <v/>
      </c>
    </row>
    <row r="996" spans="401:418" x14ac:dyDescent="0.25">
      <c r="OK996" s="132">
        <v>991</v>
      </c>
      <c r="OL996" s="143"/>
      <c r="OM996" s="132"/>
      <c r="ON996" s="132" t="str">
        <f>IFERROR(IF(OM996&lt;1,"",SUM($OM$6:$OM996))-$OM996+1,"")</f>
        <v/>
      </c>
      <c r="OO996" s="132" t="str">
        <f>IFERROR(IF(OM996&lt;1,"",SUM($OM$6:$OM996)),"")</f>
        <v/>
      </c>
      <c r="OP996" s="143" t="str">
        <f t="shared" ca="1" si="198"/>
        <v/>
      </c>
      <c r="OQ996" s="138" t="str">
        <f ca="1">IFERROR(IF(OK996&gt;$ON$4,"",COUNTIF($OP$6:OP996,OP996)),"")</f>
        <v/>
      </c>
      <c r="OR996" s="138" t="str">
        <f t="shared" ca="1" si="199"/>
        <v/>
      </c>
      <c r="OS996" s="132" t="str">
        <f t="array" aca="1" ref="OS996" ca="1">IFERROR(IF(LEN(OP996)=0,"",INDEX(OFFSET($AA$6,0,OR996,500,1),SMALL(IF(ISNUMBER(OFFSET($AA$6,0,OR996,500,1)),ROW(OFFSET($AA$6,0,OR996,500,1))-ROW(AA$5)),OQ996))),"")</f>
        <v/>
      </c>
      <c r="OT996" s="132" t="str">
        <f ca="1">IFERROR(INDEX(Calc!$R$6:$Z$505,Calc!$OS996,Calc!OT$4),"")</f>
        <v/>
      </c>
      <c r="OU996" s="132" t="str">
        <f ca="1">IFERROR(INDEX(Calc!$R$6:$Z$505,Calc!$OS996,Calc!OU$4),"")</f>
        <v/>
      </c>
      <c r="OV996" s="132" t="str">
        <f ca="1">IFERROR(INDEX(Calc!$R$6:$Z$505,Calc!$OS996,Calc!OV$4),"")</f>
        <v/>
      </c>
      <c r="OW996" s="138" t="str">
        <f ca="1">IFERROR(INDEX(Calc!$R$6:$Z$505,Calc!$OS996,Calc!OW$4),"")</f>
        <v/>
      </c>
      <c r="OX996" s="138" t="str">
        <f ca="1">IFERROR(INDEX(Calc!$R$6:$Z$505,Calc!$OS996,Calc!OX$4),"")</f>
        <v/>
      </c>
      <c r="OY996" s="132" t="str">
        <f t="shared" ca="1" si="200"/>
        <v/>
      </c>
      <c r="OZ996" s="132" t="str">
        <f t="shared" ca="1" si="201"/>
        <v/>
      </c>
      <c r="PA996" s="132" t="str">
        <f t="shared" ca="1" si="202"/>
        <v/>
      </c>
      <c r="PB996" s="132" t="str">
        <f t="shared" ca="1" si="203"/>
        <v/>
      </c>
    </row>
    <row r="997" spans="401:418" x14ac:dyDescent="0.25">
      <c r="OK997" s="132">
        <v>992</v>
      </c>
      <c r="OL997" s="143"/>
      <c r="OM997" s="132"/>
      <c r="ON997" s="132" t="str">
        <f>IFERROR(IF(OM997&lt;1,"",SUM($OM$6:$OM997))-$OM997+1,"")</f>
        <v/>
      </c>
      <c r="OO997" s="132" t="str">
        <f>IFERROR(IF(OM997&lt;1,"",SUM($OM$6:$OM997)),"")</f>
        <v/>
      </c>
      <c r="OP997" s="143" t="str">
        <f t="shared" ca="1" si="198"/>
        <v/>
      </c>
      <c r="OQ997" s="138" t="str">
        <f ca="1">IFERROR(IF(OK997&gt;$ON$4,"",COUNTIF($OP$6:OP997,OP997)),"")</f>
        <v/>
      </c>
      <c r="OR997" s="138" t="str">
        <f t="shared" ca="1" si="199"/>
        <v/>
      </c>
      <c r="OS997" s="132" t="str">
        <f t="array" aca="1" ref="OS997" ca="1">IFERROR(IF(LEN(OP997)=0,"",INDEX(OFFSET($AA$6,0,OR997,500,1),SMALL(IF(ISNUMBER(OFFSET($AA$6,0,OR997,500,1)),ROW(OFFSET($AA$6,0,OR997,500,1))-ROW(AA$5)),OQ997))),"")</f>
        <v/>
      </c>
      <c r="OT997" s="132" t="str">
        <f ca="1">IFERROR(INDEX(Calc!$R$6:$Z$505,Calc!$OS997,Calc!OT$4),"")</f>
        <v/>
      </c>
      <c r="OU997" s="132" t="str">
        <f ca="1">IFERROR(INDEX(Calc!$R$6:$Z$505,Calc!$OS997,Calc!OU$4),"")</f>
        <v/>
      </c>
      <c r="OV997" s="132" t="str">
        <f ca="1">IFERROR(INDEX(Calc!$R$6:$Z$505,Calc!$OS997,Calc!OV$4),"")</f>
        <v/>
      </c>
      <c r="OW997" s="138" t="str">
        <f ca="1">IFERROR(INDEX(Calc!$R$6:$Z$505,Calc!$OS997,Calc!OW$4),"")</f>
        <v/>
      </c>
      <c r="OX997" s="138" t="str">
        <f ca="1">IFERROR(INDEX(Calc!$R$6:$Z$505,Calc!$OS997,Calc!OX$4),"")</f>
        <v/>
      </c>
      <c r="OY997" s="132" t="str">
        <f t="shared" ca="1" si="200"/>
        <v/>
      </c>
      <c r="OZ997" s="132" t="str">
        <f t="shared" ca="1" si="201"/>
        <v/>
      </c>
      <c r="PA997" s="132" t="str">
        <f t="shared" ca="1" si="202"/>
        <v/>
      </c>
      <c r="PB997" s="132" t="str">
        <f t="shared" ca="1" si="203"/>
        <v/>
      </c>
    </row>
    <row r="998" spans="401:418" x14ac:dyDescent="0.25">
      <c r="OK998" s="132">
        <v>993</v>
      </c>
      <c r="OL998" s="143"/>
      <c r="OM998" s="132"/>
      <c r="ON998" s="132" t="str">
        <f>IFERROR(IF(OM998&lt;1,"",SUM($OM$6:$OM998))-$OM998+1,"")</f>
        <v/>
      </c>
      <c r="OO998" s="132" t="str">
        <f>IFERROR(IF(OM998&lt;1,"",SUM($OM$6:$OM998)),"")</f>
        <v/>
      </c>
      <c r="OP998" s="143" t="str">
        <f t="shared" ca="1" si="198"/>
        <v/>
      </c>
      <c r="OQ998" s="138" t="str">
        <f ca="1">IFERROR(IF(OK998&gt;$ON$4,"",COUNTIF($OP$6:OP998,OP998)),"")</f>
        <v/>
      </c>
      <c r="OR998" s="138" t="str">
        <f t="shared" ca="1" si="199"/>
        <v/>
      </c>
      <c r="OS998" s="132" t="str">
        <f t="array" aca="1" ref="OS998" ca="1">IFERROR(IF(LEN(OP998)=0,"",INDEX(OFFSET($AA$6,0,OR998,500,1),SMALL(IF(ISNUMBER(OFFSET($AA$6,0,OR998,500,1)),ROW(OFFSET($AA$6,0,OR998,500,1))-ROW(AA$5)),OQ998))),"")</f>
        <v/>
      </c>
      <c r="OT998" s="132" t="str">
        <f ca="1">IFERROR(INDEX(Calc!$R$6:$Z$505,Calc!$OS998,Calc!OT$4),"")</f>
        <v/>
      </c>
      <c r="OU998" s="132" t="str">
        <f ca="1">IFERROR(INDEX(Calc!$R$6:$Z$505,Calc!$OS998,Calc!OU$4),"")</f>
        <v/>
      </c>
      <c r="OV998" s="132" t="str">
        <f ca="1">IFERROR(INDEX(Calc!$R$6:$Z$505,Calc!$OS998,Calc!OV$4),"")</f>
        <v/>
      </c>
      <c r="OW998" s="138" t="str">
        <f ca="1">IFERROR(INDEX(Calc!$R$6:$Z$505,Calc!$OS998,Calc!OW$4),"")</f>
        <v/>
      </c>
      <c r="OX998" s="138" t="str">
        <f ca="1">IFERROR(INDEX(Calc!$R$6:$Z$505,Calc!$OS998,Calc!OX$4),"")</f>
        <v/>
      </c>
      <c r="OY998" s="132" t="str">
        <f t="shared" ca="1" si="200"/>
        <v/>
      </c>
      <c r="OZ998" s="132" t="str">
        <f t="shared" ca="1" si="201"/>
        <v/>
      </c>
      <c r="PA998" s="132" t="str">
        <f t="shared" ca="1" si="202"/>
        <v/>
      </c>
      <c r="PB998" s="132" t="str">
        <f t="shared" ca="1" si="203"/>
        <v/>
      </c>
    </row>
    <row r="999" spans="401:418" x14ac:dyDescent="0.25">
      <c r="OK999" s="132">
        <v>994</v>
      </c>
      <c r="OL999" s="143"/>
      <c r="OM999" s="132"/>
      <c r="ON999" s="132" t="str">
        <f>IFERROR(IF(OM999&lt;1,"",SUM($OM$6:$OM999))-$OM999+1,"")</f>
        <v/>
      </c>
      <c r="OO999" s="132" t="str">
        <f>IFERROR(IF(OM999&lt;1,"",SUM($OM$6:$OM999)),"")</f>
        <v/>
      </c>
      <c r="OP999" s="143" t="str">
        <f t="shared" ca="1" si="198"/>
        <v/>
      </c>
      <c r="OQ999" s="138" t="str">
        <f ca="1">IFERROR(IF(OK999&gt;$ON$4,"",COUNTIF($OP$6:OP999,OP999)),"")</f>
        <v/>
      </c>
      <c r="OR999" s="138" t="str">
        <f t="shared" ca="1" si="199"/>
        <v/>
      </c>
      <c r="OS999" s="132" t="str">
        <f t="array" aca="1" ref="OS999" ca="1">IFERROR(IF(LEN(OP999)=0,"",INDEX(OFFSET($AA$6,0,OR999,500,1),SMALL(IF(ISNUMBER(OFFSET($AA$6,0,OR999,500,1)),ROW(OFFSET($AA$6,0,OR999,500,1))-ROW(AA$5)),OQ999))),"")</f>
        <v/>
      </c>
      <c r="OT999" s="132" t="str">
        <f ca="1">IFERROR(INDEX(Calc!$R$6:$Z$505,Calc!$OS999,Calc!OT$4),"")</f>
        <v/>
      </c>
      <c r="OU999" s="132" t="str">
        <f ca="1">IFERROR(INDEX(Calc!$R$6:$Z$505,Calc!$OS999,Calc!OU$4),"")</f>
        <v/>
      </c>
      <c r="OV999" s="132" t="str">
        <f ca="1">IFERROR(INDEX(Calc!$R$6:$Z$505,Calc!$OS999,Calc!OV$4),"")</f>
        <v/>
      </c>
      <c r="OW999" s="138" t="str">
        <f ca="1">IFERROR(INDEX(Calc!$R$6:$Z$505,Calc!$OS999,Calc!OW$4),"")</f>
        <v/>
      </c>
      <c r="OX999" s="138" t="str">
        <f ca="1">IFERROR(INDEX(Calc!$R$6:$Z$505,Calc!$OS999,Calc!OX$4),"")</f>
        <v/>
      </c>
      <c r="OY999" s="132" t="str">
        <f t="shared" ca="1" si="200"/>
        <v/>
      </c>
      <c r="OZ999" s="132" t="str">
        <f t="shared" ca="1" si="201"/>
        <v/>
      </c>
      <c r="PA999" s="132" t="str">
        <f t="shared" ca="1" si="202"/>
        <v/>
      </c>
      <c r="PB999" s="132" t="str">
        <f t="shared" ca="1" si="203"/>
        <v/>
      </c>
    </row>
    <row r="1000" spans="401:418" x14ac:dyDescent="0.25">
      <c r="OK1000" s="132">
        <v>995</v>
      </c>
      <c r="OL1000" s="143"/>
      <c r="OM1000" s="132"/>
      <c r="ON1000" s="132" t="str">
        <f>IFERROR(IF(OM1000&lt;1,"",SUM($OM$6:$OM1000))-$OM1000+1,"")</f>
        <v/>
      </c>
      <c r="OO1000" s="132" t="str">
        <f>IFERROR(IF(OM1000&lt;1,"",SUM($OM$6:$OM1000)),"")</f>
        <v/>
      </c>
      <c r="OP1000" s="143" t="str">
        <f t="shared" ca="1" si="198"/>
        <v/>
      </c>
      <c r="OQ1000" s="138" t="str">
        <f ca="1">IFERROR(IF(OK1000&gt;$ON$4,"",COUNTIF($OP$6:OP1000,OP1000)),"")</f>
        <v/>
      </c>
      <c r="OR1000" s="138" t="str">
        <f t="shared" ca="1" si="199"/>
        <v/>
      </c>
      <c r="OS1000" s="132" t="str">
        <f t="array" aca="1" ref="OS1000" ca="1">IFERROR(IF(LEN(OP1000)=0,"",INDEX(OFFSET($AA$6,0,OR1000,500,1),SMALL(IF(ISNUMBER(OFFSET($AA$6,0,OR1000,500,1)),ROW(OFFSET($AA$6,0,OR1000,500,1))-ROW(AA$5)),OQ1000))),"")</f>
        <v/>
      </c>
      <c r="OT1000" s="132" t="str">
        <f ca="1">IFERROR(INDEX(Calc!$R$6:$Z$505,Calc!$OS1000,Calc!OT$4),"")</f>
        <v/>
      </c>
      <c r="OU1000" s="132" t="str">
        <f ca="1">IFERROR(INDEX(Calc!$R$6:$Z$505,Calc!$OS1000,Calc!OU$4),"")</f>
        <v/>
      </c>
      <c r="OV1000" s="132" t="str">
        <f ca="1">IFERROR(INDEX(Calc!$R$6:$Z$505,Calc!$OS1000,Calc!OV$4),"")</f>
        <v/>
      </c>
      <c r="OW1000" s="138" t="str">
        <f ca="1">IFERROR(INDEX(Calc!$R$6:$Z$505,Calc!$OS1000,Calc!OW$4),"")</f>
        <v/>
      </c>
      <c r="OX1000" s="138" t="str">
        <f ca="1">IFERROR(INDEX(Calc!$R$6:$Z$505,Calc!$OS1000,Calc!OX$4),"")</f>
        <v/>
      </c>
      <c r="OY1000" s="132" t="str">
        <f t="shared" ca="1" si="200"/>
        <v/>
      </c>
      <c r="OZ1000" s="132" t="str">
        <f t="shared" ca="1" si="201"/>
        <v/>
      </c>
      <c r="PA1000" s="132" t="str">
        <f t="shared" ca="1" si="202"/>
        <v/>
      </c>
      <c r="PB1000" s="132" t="str">
        <f t="shared" ca="1" si="203"/>
        <v/>
      </c>
    </row>
    <row r="1001" spans="401:418" x14ac:dyDescent="0.25">
      <c r="OK1001" s="132">
        <v>996</v>
      </c>
      <c r="OL1001" s="143"/>
      <c r="OM1001" s="132"/>
      <c r="ON1001" s="132" t="str">
        <f>IFERROR(IF(OM1001&lt;1,"",SUM($OM$6:$OM1001))-$OM1001+1,"")</f>
        <v/>
      </c>
      <c r="OO1001" s="132" t="str">
        <f>IFERROR(IF(OM1001&lt;1,"",SUM($OM$6:$OM1001)),"")</f>
        <v/>
      </c>
      <c r="OP1001" s="143" t="str">
        <f t="shared" ca="1" si="198"/>
        <v/>
      </c>
      <c r="OQ1001" s="138" t="str">
        <f ca="1">IFERROR(IF(OK1001&gt;$ON$4,"",COUNTIF($OP$6:OP1001,OP1001)),"")</f>
        <v/>
      </c>
      <c r="OR1001" s="138" t="str">
        <f t="shared" ca="1" si="199"/>
        <v/>
      </c>
      <c r="OS1001" s="132" t="str">
        <f t="array" aca="1" ref="OS1001" ca="1">IFERROR(IF(LEN(OP1001)=0,"",INDEX(OFFSET($AA$6,0,OR1001,500,1),SMALL(IF(ISNUMBER(OFFSET($AA$6,0,OR1001,500,1)),ROW(OFFSET($AA$6,0,OR1001,500,1))-ROW(AA$5)),OQ1001))),"")</f>
        <v/>
      </c>
      <c r="OT1001" s="132" t="str">
        <f ca="1">IFERROR(INDEX(Calc!$R$6:$Z$505,Calc!$OS1001,Calc!OT$4),"")</f>
        <v/>
      </c>
      <c r="OU1001" s="132" t="str">
        <f ca="1">IFERROR(INDEX(Calc!$R$6:$Z$505,Calc!$OS1001,Calc!OU$4),"")</f>
        <v/>
      </c>
      <c r="OV1001" s="132" t="str">
        <f ca="1">IFERROR(INDEX(Calc!$R$6:$Z$505,Calc!$OS1001,Calc!OV$4),"")</f>
        <v/>
      </c>
      <c r="OW1001" s="138" t="str">
        <f ca="1">IFERROR(INDEX(Calc!$R$6:$Z$505,Calc!$OS1001,Calc!OW$4),"")</f>
        <v/>
      </c>
      <c r="OX1001" s="138" t="str">
        <f ca="1">IFERROR(INDEX(Calc!$R$6:$Z$505,Calc!$OS1001,Calc!OX$4),"")</f>
        <v/>
      </c>
      <c r="OY1001" s="132" t="str">
        <f t="shared" ca="1" si="200"/>
        <v/>
      </c>
      <c r="OZ1001" s="132" t="str">
        <f t="shared" ca="1" si="201"/>
        <v/>
      </c>
      <c r="PA1001" s="132" t="str">
        <f t="shared" ca="1" si="202"/>
        <v/>
      </c>
      <c r="PB1001" s="132" t="str">
        <f t="shared" ca="1" si="203"/>
        <v/>
      </c>
    </row>
    <row r="1002" spans="401:418" x14ac:dyDescent="0.25">
      <c r="OK1002" s="132">
        <v>997</v>
      </c>
      <c r="OL1002" s="143"/>
      <c r="OM1002" s="132"/>
      <c r="ON1002" s="132" t="str">
        <f>IFERROR(IF(OM1002&lt;1,"",SUM($OM$6:$OM1002))-$OM1002+1,"")</f>
        <v/>
      </c>
      <c r="OO1002" s="132" t="str">
        <f>IFERROR(IF(OM1002&lt;1,"",SUM($OM$6:$OM1002)),"")</f>
        <v/>
      </c>
      <c r="OP1002" s="143" t="str">
        <f t="shared" ca="1" si="198"/>
        <v/>
      </c>
      <c r="OQ1002" s="138" t="str">
        <f ca="1">IFERROR(IF(OK1002&gt;$ON$4,"",COUNTIF($OP$6:OP1002,OP1002)),"")</f>
        <v/>
      </c>
      <c r="OR1002" s="138" t="str">
        <f t="shared" ca="1" si="199"/>
        <v/>
      </c>
      <c r="OS1002" s="132" t="str">
        <f t="array" aca="1" ref="OS1002" ca="1">IFERROR(IF(LEN(OP1002)=0,"",INDEX(OFFSET($AA$6,0,OR1002,500,1),SMALL(IF(ISNUMBER(OFFSET($AA$6,0,OR1002,500,1)),ROW(OFFSET($AA$6,0,OR1002,500,1))-ROW(AA$5)),OQ1002))),"")</f>
        <v/>
      </c>
      <c r="OT1002" s="132" t="str">
        <f ca="1">IFERROR(INDEX(Calc!$R$6:$Z$505,Calc!$OS1002,Calc!OT$4),"")</f>
        <v/>
      </c>
      <c r="OU1002" s="132" t="str">
        <f ca="1">IFERROR(INDEX(Calc!$R$6:$Z$505,Calc!$OS1002,Calc!OU$4),"")</f>
        <v/>
      </c>
      <c r="OV1002" s="132" t="str">
        <f ca="1">IFERROR(INDEX(Calc!$R$6:$Z$505,Calc!$OS1002,Calc!OV$4),"")</f>
        <v/>
      </c>
      <c r="OW1002" s="138" t="str">
        <f ca="1">IFERROR(INDEX(Calc!$R$6:$Z$505,Calc!$OS1002,Calc!OW$4),"")</f>
        <v/>
      </c>
      <c r="OX1002" s="138" t="str">
        <f ca="1">IFERROR(INDEX(Calc!$R$6:$Z$505,Calc!$OS1002,Calc!OX$4),"")</f>
        <v/>
      </c>
      <c r="OY1002" s="132" t="str">
        <f t="shared" ca="1" si="200"/>
        <v/>
      </c>
      <c r="OZ1002" s="132" t="str">
        <f t="shared" ca="1" si="201"/>
        <v/>
      </c>
      <c r="PA1002" s="132" t="str">
        <f t="shared" ca="1" si="202"/>
        <v/>
      </c>
      <c r="PB1002" s="132" t="str">
        <f t="shared" ca="1" si="203"/>
        <v/>
      </c>
    </row>
    <row r="1003" spans="401:418" x14ac:dyDescent="0.25">
      <c r="OK1003" s="132">
        <v>998</v>
      </c>
      <c r="OL1003" s="143"/>
      <c r="OM1003" s="132"/>
      <c r="ON1003" s="132" t="str">
        <f>IFERROR(IF(OM1003&lt;1,"",SUM($OM$6:$OM1003))-$OM1003+1,"")</f>
        <v/>
      </c>
      <c r="OO1003" s="132" t="str">
        <f>IFERROR(IF(OM1003&lt;1,"",SUM($OM$6:$OM1003)),"")</f>
        <v/>
      </c>
      <c r="OP1003" s="143" t="str">
        <f t="shared" ca="1" si="198"/>
        <v/>
      </c>
      <c r="OQ1003" s="138" t="str">
        <f ca="1">IFERROR(IF(OK1003&gt;$ON$4,"",COUNTIF($OP$6:OP1003,OP1003)),"")</f>
        <v/>
      </c>
      <c r="OR1003" s="138" t="str">
        <f t="shared" ca="1" si="199"/>
        <v/>
      </c>
      <c r="OS1003" s="132" t="str">
        <f t="array" aca="1" ref="OS1003" ca="1">IFERROR(IF(LEN(OP1003)=0,"",INDEX(OFFSET($AA$6,0,OR1003,500,1),SMALL(IF(ISNUMBER(OFFSET($AA$6,0,OR1003,500,1)),ROW(OFFSET($AA$6,0,OR1003,500,1))-ROW(AA$5)),OQ1003))),"")</f>
        <v/>
      </c>
      <c r="OT1003" s="132" t="str">
        <f ca="1">IFERROR(INDEX(Calc!$R$6:$Z$505,Calc!$OS1003,Calc!OT$4),"")</f>
        <v/>
      </c>
      <c r="OU1003" s="132" t="str">
        <f ca="1">IFERROR(INDEX(Calc!$R$6:$Z$505,Calc!$OS1003,Calc!OU$4),"")</f>
        <v/>
      </c>
      <c r="OV1003" s="132" t="str">
        <f ca="1">IFERROR(INDEX(Calc!$R$6:$Z$505,Calc!$OS1003,Calc!OV$4),"")</f>
        <v/>
      </c>
      <c r="OW1003" s="138" t="str">
        <f ca="1">IFERROR(INDEX(Calc!$R$6:$Z$505,Calc!$OS1003,Calc!OW$4),"")</f>
        <v/>
      </c>
      <c r="OX1003" s="138" t="str">
        <f ca="1">IFERROR(INDEX(Calc!$R$6:$Z$505,Calc!$OS1003,Calc!OX$4),"")</f>
        <v/>
      </c>
      <c r="OY1003" s="132" t="str">
        <f t="shared" ca="1" si="200"/>
        <v/>
      </c>
      <c r="OZ1003" s="132" t="str">
        <f t="shared" ca="1" si="201"/>
        <v/>
      </c>
      <c r="PA1003" s="132" t="str">
        <f t="shared" ca="1" si="202"/>
        <v/>
      </c>
      <c r="PB1003" s="132" t="str">
        <f t="shared" ca="1" si="203"/>
        <v/>
      </c>
    </row>
    <row r="1004" spans="401:418" x14ac:dyDescent="0.25">
      <c r="OK1004" s="132">
        <v>999</v>
      </c>
      <c r="OL1004" s="143"/>
      <c r="OM1004" s="132"/>
      <c r="ON1004" s="132" t="str">
        <f>IFERROR(IF(OM1004&lt;1,"",SUM($OM$6:$OM1004))-$OM1004+1,"")</f>
        <v/>
      </c>
      <c r="OO1004" s="132" t="str">
        <f>IFERROR(IF(OM1004&lt;1,"",SUM($OM$6:$OM1004)),"")</f>
        <v/>
      </c>
      <c r="OP1004" s="143" t="str">
        <f t="shared" ca="1" si="198"/>
        <v/>
      </c>
      <c r="OQ1004" s="138" t="str">
        <f ca="1">IFERROR(IF(OK1004&gt;$ON$4,"",COUNTIF($OP$6:OP1004,OP1004)),"")</f>
        <v/>
      </c>
      <c r="OR1004" s="138" t="str">
        <f t="shared" ca="1" si="199"/>
        <v/>
      </c>
      <c r="OS1004" s="132" t="str">
        <f t="array" aca="1" ref="OS1004" ca="1">IFERROR(IF(LEN(OP1004)=0,"",INDEX(OFFSET($AA$6,0,OR1004,500,1),SMALL(IF(ISNUMBER(OFFSET($AA$6,0,OR1004,500,1)),ROW(OFFSET($AA$6,0,OR1004,500,1))-ROW(AA$5)),OQ1004))),"")</f>
        <v/>
      </c>
      <c r="OT1004" s="132" t="str">
        <f ca="1">IFERROR(INDEX(Calc!$R$6:$Z$505,Calc!$OS1004,Calc!OT$4),"")</f>
        <v/>
      </c>
      <c r="OU1004" s="132" t="str">
        <f ca="1">IFERROR(INDEX(Calc!$R$6:$Z$505,Calc!$OS1004,Calc!OU$4),"")</f>
        <v/>
      </c>
      <c r="OV1004" s="132" t="str">
        <f ca="1">IFERROR(INDEX(Calc!$R$6:$Z$505,Calc!$OS1004,Calc!OV$4),"")</f>
        <v/>
      </c>
      <c r="OW1004" s="138" t="str">
        <f ca="1">IFERROR(INDEX(Calc!$R$6:$Z$505,Calc!$OS1004,Calc!OW$4),"")</f>
        <v/>
      </c>
      <c r="OX1004" s="138" t="str">
        <f ca="1">IFERROR(INDEX(Calc!$R$6:$Z$505,Calc!$OS1004,Calc!OX$4),"")</f>
        <v/>
      </c>
      <c r="OY1004" s="132" t="str">
        <f t="shared" ca="1" si="200"/>
        <v/>
      </c>
      <c r="OZ1004" s="132" t="str">
        <f t="shared" ca="1" si="201"/>
        <v/>
      </c>
      <c r="PA1004" s="132" t="str">
        <f t="shared" ca="1" si="202"/>
        <v/>
      </c>
      <c r="PB1004" s="132" t="str">
        <f t="shared" ca="1" si="203"/>
        <v/>
      </c>
    </row>
    <row r="1005" spans="401:418" x14ac:dyDescent="0.25">
      <c r="OK1005" s="132">
        <v>1000</v>
      </c>
      <c r="OL1005" s="143"/>
      <c r="OM1005" s="132"/>
      <c r="ON1005" s="132" t="str">
        <f>IFERROR(IF(OM1005&lt;1,"",SUM($OM$6:$OM1005))-$OM1005+1,"")</f>
        <v/>
      </c>
      <c r="OO1005" s="132" t="str">
        <f>IFERROR(IF(OM1005&lt;1,"",SUM($OM$6:$OM1005)),"")</f>
        <v/>
      </c>
      <c r="OP1005" s="143" t="str">
        <f t="shared" ca="1" si="198"/>
        <v/>
      </c>
      <c r="OQ1005" s="138" t="str">
        <f ca="1">IFERROR(IF(OK1005&gt;$ON$4,"",COUNTIF($OP$6:OP1005,OP1005)),"")</f>
        <v/>
      </c>
      <c r="OR1005" s="138" t="str">
        <f t="shared" ca="1" si="199"/>
        <v/>
      </c>
      <c r="OS1005" s="132" t="str">
        <f t="array" aca="1" ref="OS1005" ca="1">IFERROR(IF(LEN(OP1005)=0,"",INDEX(OFFSET($AA$6,0,OR1005,500,1),SMALL(IF(ISNUMBER(OFFSET($AA$6,0,OR1005,500,1)),ROW(OFFSET($AA$6,0,OR1005,500,1))-ROW(AA$5)),OQ1005))),"")</f>
        <v/>
      </c>
      <c r="OT1005" s="132" t="str">
        <f ca="1">IFERROR(INDEX(Calc!$R$6:$Z$505,Calc!$OS1005,Calc!OT$4),"")</f>
        <v/>
      </c>
      <c r="OU1005" s="132" t="str">
        <f ca="1">IFERROR(INDEX(Calc!$R$6:$Z$505,Calc!$OS1005,Calc!OU$4),"")</f>
        <v/>
      </c>
      <c r="OV1005" s="132" t="str">
        <f ca="1">IFERROR(INDEX(Calc!$R$6:$Z$505,Calc!$OS1005,Calc!OV$4),"")</f>
        <v/>
      </c>
      <c r="OW1005" s="138" t="str">
        <f ca="1">IFERROR(INDEX(Calc!$R$6:$Z$505,Calc!$OS1005,Calc!OW$4),"")</f>
        <v/>
      </c>
      <c r="OX1005" s="138" t="str">
        <f ca="1">IFERROR(INDEX(Calc!$R$6:$Z$505,Calc!$OS1005,Calc!OX$4),"")</f>
        <v/>
      </c>
      <c r="OY1005" s="132" t="str">
        <f t="shared" ca="1" si="200"/>
        <v/>
      </c>
      <c r="OZ1005" s="132" t="str">
        <f t="shared" ca="1" si="201"/>
        <v/>
      </c>
      <c r="PA1005" s="132" t="str">
        <f t="shared" ca="1" si="202"/>
        <v/>
      </c>
      <c r="PB1005" s="132" t="str">
        <f t="shared" ca="1" si="203"/>
        <v/>
      </c>
    </row>
    <row r="1006" spans="401:418" x14ac:dyDescent="0.25">
      <c r="OK1006" s="132">
        <v>1001</v>
      </c>
      <c r="OL1006" s="143"/>
      <c r="OM1006" s="132"/>
      <c r="ON1006" s="132" t="str">
        <f>IFERROR(IF(OM1006&lt;1,"",SUM($OM$6:$OM1006))-$OM1006+1,"")</f>
        <v/>
      </c>
      <c r="OO1006" s="132" t="str">
        <f>IFERROR(IF(OM1006&lt;1,"",SUM($OM$6:$OM1006)),"")</f>
        <v/>
      </c>
      <c r="OP1006" s="143" t="str">
        <f t="shared" ca="1" si="198"/>
        <v/>
      </c>
      <c r="OQ1006" s="138" t="str">
        <f ca="1">IFERROR(IF(OK1006&gt;$ON$4,"",COUNTIF($OP$6:OP1006,OP1006)),"")</f>
        <v/>
      </c>
      <c r="OR1006" s="138" t="str">
        <f t="shared" ca="1" si="199"/>
        <v/>
      </c>
      <c r="OS1006" s="132" t="str">
        <f t="array" aca="1" ref="OS1006" ca="1">IFERROR(IF(LEN(OP1006)=0,"",INDEX(OFFSET($AA$6,0,OR1006,500,1),SMALL(IF(ISNUMBER(OFFSET($AA$6,0,OR1006,500,1)),ROW(OFFSET($AA$6,0,OR1006,500,1))-ROW(AA$5)),OQ1006))),"")</f>
        <v/>
      </c>
      <c r="OT1006" s="132" t="str">
        <f ca="1">IFERROR(INDEX(Calc!$R$6:$Z$505,Calc!$OS1006,Calc!OT$4),"")</f>
        <v/>
      </c>
      <c r="OU1006" s="132" t="str">
        <f ca="1">IFERROR(INDEX(Calc!$R$6:$Z$505,Calc!$OS1006,Calc!OU$4),"")</f>
        <v/>
      </c>
      <c r="OV1006" s="132" t="str">
        <f ca="1">IFERROR(INDEX(Calc!$R$6:$Z$505,Calc!$OS1006,Calc!OV$4),"")</f>
        <v/>
      </c>
      <c r="OW1006" s="138" t="str">
        <f ca="1">IFERROR(INDEX(Calc!$R$6:$Z$505,Calc!$OS1006,Calc!OW$4),"")</f>
        <v/>
      </c>
      <c r="OX1006" s="138" t="str">
        <f ca="1">IFERROR(INDEX(Calc!$R$6:$Z$505,Calc!$OS1006,Calc!OX$4),"")</f>
        <v/>
      </c>
      <c r="OY1006" s="132" t="str">
        <f t="shared" ca="1" si="200"/>
        <v/>
      </c>
      <c r="OZ1006" s="132" t="str">
        <f t="shared" ca="1" si="201"/>
        <v/>
      </c>
      <c r="PA1006" s="132" t="str">
        <f t="shared" ca="1" si="202"/>
        <v/>
      </c>
      <c r="PB1006" s="132" t="str">
        <f t="shared" ca="1" si="203"/>
        <v/>
      </c>
    </row>
    <row r="1007" spans="401:418" x14ac:dyDescent="0.25">
      <c r="OK1007" s="132">
        <v>1002</v>
      </c>
      <c r="OL1007" s="143"/>
      <c r="OM1007" s="132"/>
      <c r="ON1007" s="132" t="str">
        <f>IFERROR(IF(OM1007&lt;1,"",SUM($OM$6:$OM1007))-$OM1007+1,"")</f>
        <v/>
      </c>
      <c r="OO1007" s="132" t="str">
        <f>IFERROR(IF(OM1007&lt;1,"",SUM($OM$6:$OM1007)),"")</f>
        <v/>
      </c>
      <c r="OP1007" s="143" t="str">
        <f t="shared" ca="1" si="198"/>
        <v/>
      </c>
      <c r="OQ1007" s="138" t="str">
        <f ca="1">IFERROR(IF(OK1007&gt;$ON$4,"",COUNTIF($OP$6:OP1007,OP1007)),"")</f>
        <v/>
      </c>
      <c r="OR1007" s="138" t="str">
        <f t="shared" ca="1" si="199"/>
        <v/>
      </c>
      <c r="OS1007" s="132" t="str">
        <f t="array" aca="1" ref="OS1007" ca="1">IFERROR(IF(LEN(OP1007)=0,"",INDEX(OFFSET($AA$6,0,OR1007,500,1),SMALL(IF(ISNUMBER(OFFSET($AA$6,0,OR1007,500,1)),ROW(OFFSET($AA$6,0,OR1007,500,1))-ROW(AA$5)),OQ1007))),"")</f>
        <v/>
      </c>
      <c r="OT1007" s="132" t="str">
        <f ca="1">IFERROR(INDEX(Calc!$R$6:$Z$505,Calc!$OS1007,Calc!OT$4),"")</f>
        <v/>
      </c>
      <c r="OU1007" s="132" t="str">
        <f ca="1">IFERROR(INDEX(Calc!$R$6:$Z$505,Calc!$OS1007,Calc!OU$4),"")</f>
        <v/>
      </c>
      <c r="OV1007" s="132" t="str">
        <f ca="1">IFERROR(INDEX(Calc!$R$6:$Z$505,Calc!$OS1007,Calc!OV$4),"")</f>
        <v/>
      </c>
      <c r="OW1007" s="138" t="str">
        <f ca="1">IFERROR(INDEX(Calc!$R$6:$Z$505,Calc!$OS1007,Calc!OW$4),"")</f>
        <v/>
      </c>
      <c r="OX1007" s="138" t="str">
        <f ca="1">IFERROR(INDEX(Calc!$R$6:$Z$505,Calc!$OS1007,Calc!OX$4),"")</f>
        <v/>
      </c>
      <c r="OY1007" s="132" t="str">
        <f t="shared" ca="1" si="200"/>
        <v/>
      </c>
      <c r="OZ1007" s="132" t="str">
        <f t="shared" ca="1" si="201"/>
        <v/>
      </c>
      <c r="PA1007" s="132" t="str">
        <f t="shared" ca="1" si="202"/>
        <v/>
      </c>
      <c r="PB1007" s="132" t="str">
        <f t="shared" ca="1" si="203"/>
        <v/>
      </c>
    </row>
    <row r="1008" spans="401:418" x14ac:dyDescent="0.25">
      <c r="OK1008" s="132">
        <v>1003</v>
      </c>
      <c r="OL1008" s="143"/>
      <c r="OM1008" s="132"/>
      <c r="ON1008" s="132" t="str">
        <f>IFERROR(IF(OM1008&lt;1,"",SUM($OM$6:$OM1008))-$OM1008+1,"")</f>
        <v/>
      </c>
      <c r="OO1008" s="132" t="str">
        <f>IFERROR(IF(OM1008&lt;1,"",SUM($OM$6:$OM1008)),"")</f>
        <v/>
      </c>
      <c r="OP1008" s="143" t="str">
        <f t="shared" ca="1" si="198"/>
        <v/>
      </c>
      <c r="OQ1008" s="138" t="str">
        <f ca="1">IFERROR(IF(OK1008&gt;$ON$4,"",COUNTIF($OP$6:OP1008,OP1008)),"")</f>
        <v/>
      </c>
      <c r="OR1008" s="138" t="str">
        <f t="shared" ca="1" si="199"/>
        <v/>
      </c>
      <c r="OS1008" s="132" t="str">
        <f t="array" aca="1" ref="OS1008" ca="1">IFERROR(IF(LEN(OP1008)=0,"",INDEX(OFFSET($AA$6,0,OR1008,500,1),SMALL(IF(ISNUMBER(OFFSET($AA$6,0,OR1008,500,1)),ROW(OFFSET($AA$6,0,OR1008,500,1))-ROW(AA$5)),OQ1008))),"")</f>
        <v/>
      </c>
      <c r="OT1008" s="132" t="str">
        <f ca="1">IFERROR(INDEX(Calc!$R$6:$Z$505,Calc!$OS1008,Calc!OT$4),"")</f>
        <v/>
      </c>
      <c r="OU1008" s="132" t="str">
        <f ca="1">IFERROR(INDEX(Calc!$R$6:$Z$505,Calc!$OS1008,Calc!OU$4),"")</f>
        <v/>
      </c>
      <c r="OV1008" s="132" t="str">
        <f ca="1">IFERROR(INDEX(Calc!$R$6:$Z$505,Calc!$OS1008,Calc!OV$4),"")</f>
        <v/>
      </c>
      <c r="OW1008" s="138" t="str">
        <f ca="1">IFERROR(INDEX(Calc!$R$6:$Z$505,Calc!$OS1008,Calc!OW$4),"")</f>
        <v/>
      </c>
      <c r="OX1008" s="138" t="str">
        <f ca="1">IFERROR(INDEX(Calc!$R$6:$Z$505,Calc!$OS1008,Calc!OX$4),"")</f>
        <v/>
      </c>
      <c r="OY1008" s="132" t="str">
        <f t="shared" ca="1" si="200"/>
        <v/>
      </c>
      <c r="OZ1008" s="132" t="str">
        <f t="shared" ca="1" si="201"/>
        <v/>
      </c>
      <c r="PA1008" s="132" t="str">
        <f t="shared" ca="1" si="202"/>
        <v/>
      </c>
      <c r="PB1008" s="132" t="str">
        <f t="shared" ca="1" si="203"/>
        <v/>
      </c>
    </row>
    <row r="1009" spans="401:418" x14ac:dyDescent="0.25">
      <c r="OK1009" s="132">
        <v>1004</v>
      </c>
      <c r="OL1009" s="143"/>
      <c r="OM1009" s="132"/>
      <c r="ON1009" s="132" t="str">
        <f>IFERROR(IF(OM1009&lt;1,"",SUM($OM$6:$OM1009))-$OM1009+1,"")</f>
        <v/>
      </c>
      <c r="OO1009" s="132" t="str">
        <f>IFERROR(IF(OM1009&lt;1,"",SUM($OM$6:$OM1009)),"")</f>
        <v/>
      </c>
      <c r="OP1009" s="143" t="str">
        <f t="shared" ca="1" si="198"/>
        <v/>
      </c>
      <c r="OQ1009" s="138" t="str">
        <f ca="1">IFERROR(IF(OK1009&gt;$ON$4,"",COUNTIF($OP$6:OP1009,OP1009)),"")</f>
        <v/>
      </c>
      <c r="OR1009" s="138" t="str">
        <f t="shared" ca="1" si="199"/>
        <v/>
      </c>
      <c r="OS1009" s="132" t="str">
        <f t="array" aca="1" ref="OS1009" ca="1">IFERROR(IF(LEN(OP1009)=0,"",INDEX(OFFSET($AA$6,0,OR1009,500,1),SMALL(IF(ISNUMBER(OFFSET($AA$6,0,OR1009,500,1)),ROW(OFFSET($AA$6,0,OR1009,500,1))-ROW(AA$5)),OQ1009))),"")</f>
        <v/>
      </c>
      <c r="OT1009" s="132" t="str">
        <f ca="1">IFERROR(INDEX(Calc!$R$6:$Z$505,Calc!$OS1009,Calc!OT$4),"")</f>
        <v/>
      </c>
      <c r="OU1009" s="132" t="str">
        <f ca="1">IFERROR(INDEX(Calc!$R$6:$Z$505,Calc!$OS1009,Calc!OU$4),"")</f>
        <v/>
      </c>
      <c r="OV1009" s="132" t="str">
        <f ca="1">IFERROR(INDEX(Calc!$R$6:$Z$505,Calc!$OS1009,Calc!OV$4),"")</f>
        <v/>
      </c>
      <c r="OW1009" s="138" t="str">
        <f ca="1">IFERROR(INDEX(Calc!$R$6:$Z$505,Calc!$OS1009,Calc!OW$4),"")</f>
        <v/>
      </c>
      <c r="OX1009" s="138" t="str">
        <f ca="1">IFERROR(INDEX(Calc!$R$6:$Z$505,Calc!$OS1009,Calc!OX$4),"")</f>
        <v/>
      </c>
      <c r="OY1009" s="132" t="str">
        <f t="shared" ca="1" si="200"/>
        <v/>
      </c>
      <c r="OZ1009" s="132" t="str">
        <f t="shared" ca="1" si="201"/>
        <v/>
      </c>
      <c r="PA1009" s="132" t="str">
        <f t="shared" ca="1" si="202"/>
        <v/>
      </c>
      <c r="PB1009" s="132" t="str">
        <f t="shared" ca="1" si="203"/>
        <v/>
      </c>
    </row>
    <row r="1010" spans="401:418" x14ac:dyDescent="0.25">
      <c r="OK1010" s="132">
        <v>1005</v>
      </c>
      <c r="OL1010" s="143"/>
      <c r="OM1010" s="132"/>
      <c r="ON1010" s="132" t="str">
        <f>IFERROR(IF(OM1010&lt;1,"",SUM($OM$6:$OM1010))-$OM1010+1,"")</f>
        <v/>
      </c>
      <c r="OO1010" s="132" t="str">
        <f>IFERROR(IF(OM1010&lt;1,"",SUM($OM$6:$OM1010)),"")</f>
        <v/>
      </c>
      <c r="OP1010" s="143" t="str">
        <f t="shared" ca="1" si="198"/>
        <v/>
      </c>
      <c r="OQ1010" s="138" t="str">
        <f ca="1">IFERROR(IF(OK1010&gt;$ON$4,"",COUNTIF($OP$6:OP1010,OP1010)),"")</f>
        <v/>
      </c>
      <c r="OR1010" s="138" t="str">
        <f t="shared" ca="1" si="199"/>
        <v/>
      </c>
      <c r="OS1010" s="132" t="str">
        <f t="array" aca="1" ref="OS1010" ca="1">IFERROR(IF(LEN(OP1010)=0,"",INDEX(OFFSET($AA$6,0,OR1010,500,1),SMALL(IF(ISNUMBER(OFFSET($AA$6,0,OR1010,500,1)),ROW(OFFSET($AA$6,0,OR1010,500,1))-ROW(AA$5)),OQ1010))),"")</f>
        <v/>
      </c>
      <c r="OT1010" s="132" t="str">
        <f ca="1">IFERROR(INDEX(Calc!$R$6:$Z$505,Calc!$OS1010,Calc!OT$4),"")</f>
        <v/>
      </c>
      <c r="OU1010" s="132" t="str">
        <f ca="1">IFERROR(INDEX(Calc!$R$6:$Z$505,Calc!$OS1010,Calc!OU$4),"")</f>
        <v/>
      </c>
      <c r="OV1010" s="132" t="str">
        <f ca="1">IFERROR(INDEX(Calc!$R$6:$Z$505,Calc!$OS1010,Calc!OV$4),"")</f>
        <v/>
      </c>
      <c r="OW1010" s="138" t="str">
        <f ca="1">IFERROR(INDEX(Calc!$R$6:$Z$505,Calc!$OS1010,Calc!OW$4),"")</f>
        <v/>
      </c>
      <c r="OX1010" s="138" t="str">
        <f ca="1">IFERROR(INDEX(Calc!$R$6:$Z$505,Calc!$OS1010,Calc!OX$4),"")</f>
        <v/>
      </c>
      <c r="OY1010" s="132" t="str">
        <f t="shared" ca="1" si="200"/>
        <v/>
      </c>
      <c r="OZ1010" s="132" t="str">
        <f t="shared" ca="1" si="201"/>
        <v/>
      </c>
      <c r="PA1010" s="132" t="str">
        <f t="shared" ca="1" si="202"/>
        <v/>
      </c>
      <c r="PB1010" s="132" t="str">
        <f t="shared" ca="1" si="203"/>
        <v/>
      </c>
    </row>
    <row r="1011" spans="401:418" x14ac:dyDescent="0.25">
      <c r="OK1011" s="132">
        <v>1006</v>
      </c>
      <c r="OL1011" s="143"/>
      <c r="OM1011" s="132"/>
      <c r="ON1011" s="132" t="str">
        <f>IFERROR(IF(OM1011&lt;1,"",SUM($OM$6:$OM1011))-$OM1011+1,"")</f>
        <v/>
      </c>
      <c r="OO1011" s="132" t="str">
        <f>IFERROR(IF(OM1011&lt;1,"",SUM($OM$6:$OM1011)),"")</f>
        <v/>
      </c>
      <c r="OP1011" s="143" t="str">
        <f t="shared" ca="1" si="198"/>
        <v/>
      </c>
      <c r="OQ1011" s="138" t="str">
        <f ca="1">IFERROR(IF(OK1011&gt;$ON$4,"",COUNTIF($OP$6:OP1011,OP1011)),"")</f>
        <v/>
      </c>
      <c r="OR1011" s="138" t="str">
        <f t="shared" ca="1" si="199"/>
        <v/>
      </c>
      <c r="OS1011" s="132" t="str">
        <f t="array" aca="1" ref="OS1011" ca="1">IFERROR(IF(LEN(OP1011)=0,"",INDEX(OFFSET($AA$6,0,OR1011,500,1),SMALL(IF(ISNUMBER(OFFSET($AA$6,0,OR1011,500,1)),ROW(OFFSET($AA$6,0,OR1011,500,1))-ROW(AA$5)),OQ1011))),"")</f>
        <v/>
      </c>
      <c r="OT1011" s="132" t="str">
        <f ca="1">IFERROR(INDEX(Calc!$R$6:$Z$505,Calc!$OS1011,Calc!OT$4),"")</f>
        <v/>
      </c>
      <c r="OU1011" s="132" t="str">
        <f ca="1">IFERROR(INDEX(Calc!$R$6:$Z$505,Calc!$OS1011,Calc!OU$4),"")</f>
        <v/>
      </c>
      <c r="OV1011" s="132" t="str">
        <f ca="1">IFERROR(INDEX(Calc!$R$6:$Z$505,Calc!$OS1011,Calc!OV$4),"")</f>
        <v/>
      </c>
      <c r="OW1011" s="138" t="str">
        <f ca="1">IFERROR(INDEX(Calc!$R$6:$Z$505,Calc!$OS1011,Calc!OW$4),"")</f>
        <v/>
      </c>
      <c r="OX1011" s="138" t="str">
        <f ca="1">IFERROR(INDEX(Calc!$R$6:$Z$505,Calc!$OS1011,Calc!OX$4),"")</f>
        <v/>
      </c>
      <c r="OY1011" s="132" t="str">
        <f t="shared" ca="1" si="200"/>
        <v/>
      </c>
      <c r="OZ1011" s="132" t="str">
        <f t="shared" ca="1" si="201"/>
        <v/>
      </c>
      <c r="PA1011" s="132" t="str">
        <f t="shared" ca="1" si="202"/>
        <v/>
      </c>
      <c r="PB1011" s="132" t="str">
        <f t="shared" ca="1" si="203"/>
        <v/>
      </c>
    </row>
    <row r="1012" spans="401:418" x14ac:dyDescent="0.25">
      <c r="OK1012" s="132">
        <v>1007</v>
      </c>
      <c r="OL1012" s="143"/>
      <c r="OM1012" s="132"/>
      <c r="ON1012" s="132" t="str">
        <f>IFERROR(IF(OM1012&lt;1,"",SUM($OM$6:$OM1012))-$OM1012+1,"")</f>
        <v/>
      </c>
      <c r="OO1012" s="132" t="str">
        <f>IFERROR(IF(OM1012&lt;1,"",SUM($OM$6:$OM1012)),"")</f>
        <v/>
      </c>
      <c r="OP1012" s="143" t="str">
        <f t="shared" ca="1" si="198"/>
        <v/>
      </c>
      <c r="OQ1012" s="138" t="str">
        <f ca="1">IFERROR(IF(OK1012&gt;$ON$4,"",COUNTIF($OP$6:OP1012,OP1012)),"")</f>
        <v/>
      </c>
      <c r="OR1012" s="138" t="str">
        <f t="shared" ca="1" si="199"/>
        <v/>
      </c>
      <c r="OS1012" s="132" t="str">
        <f t="array" aca="1" ref="OS1012" ca="1">IFERROR(IF(LEN(OP1012)=0,"",INDEX(OFFSET($AA$6,0,OR1012,500,1),SMALL(IF(ISNUMBER(OFFSET($AA$6,0,OR1012,500,1)),ROW(OFFSET($AA$6,0,OR1012,500,1))-ROW(AA$5)),OQ1012))),"")</f>
        <v/>
      </c>
      <c r="OT1012" s="132" t="str">
        <f ca="1">IFERROR(INDEX(Calc!$R$6:$Z$505,Calc!$OS1012,Calc!OT$4),"")</f>
        <v/>
      </c>
      <c r="OU1012" s="132" t="str">
        <f ca="1">IFERROR(INDEX(Calc!$R$6:$Z$505,Calc!$OS1012,Calc!OU$4),"")</f>
        <v/>
      </c>
      <c r="OV1012" s="132" t="str">
        <f ca="1">IFERROR(INDEX(Calc!$R$6:$Z$505,Calc!$OS1012,Calc!OV$4),"")</f>
        <v/>
      </c>
      <c r="OW1012" s="138" t="str">
        <f ca="1">IFERROR(INDEX(Calc!$R$6:$Z$505,Calc!$OS1012,Calc!OW$4),"")</f>
        <v/>
      </c>
      <c r="OX1012" s="138" t="str">
        <f ca="1">IFERROR(INDEX(Calc!$R$6:$Z$505,Calc!$OS1012,Calc!OX$4),"")</f>
        <v/>
      </c>
      <c r="OY1012" s="132" t="str">
        <f t="shared" ca="1" si="200"/>
        <v/>
      </c>
      <c r="OZ1012" s="132" t="str">
        <f t="shared" ca="1" si="201"/>
        <v/>
      </c>
      <c r="PA1012" s="132" t="str">
        <f t="shared" ca="1" si="202"/>
        <v/>
      </c>
      <c r="PB1012" s="132" t="str">
        <f t="shared" ca="1" si="203"/>
        <v/>
      </c>
    </row>
    <row r="1013" spans="401:418" x14ac:dyDescent="0.25">
      <c r="OK1013" s="132">
        <v>1008</v>
      </c>
      <c r="OL1013" s="143"/>
      <c r="OM1013" s="132"/>
      <c r="ON1013" s="132" t="str">
        <f>IFERROR(IF(OM1013&lt;1,"",SUM($OM$6:$OM1013))-$OM1013+1,"")</f>
        <v/>
      </c>
      <c r="OO1013" s="132" t="str">
        <f>IFERROR(IF(OM1013&lt;1,"",SUM($OM$6:$OM1013)),"")</f>
        <v/>
      </c>
      <c r="OP1013" s="143" t="str">
        <f t="shared" ca="1" si="198"/>
        <v/>
      </c>
      <c r="OQ1013" s="138" t="str">
        <f ca="1">IFERROR(IF(OK1013&gt;$ON$4,"",COUNTIF($OP$6:OP1013,OP1013)),"")</f>
        <v/>
      </c>
      <c r="OR1013" s="138" t="str">
        <f t="shared" ca="1" si="199"/>
        <v/>
      </c>
      <c r="OS1013" s="132" t="str">
        <f t="array" aca="1" ref="OS1013" ca="1">IFERROR(IF(LEN(OP1013)=0,"",INDEX(OFFSET($AA$6,0,OR1013,500,1),SMALL(IF(ISNUMBER(OFFSET($AA$6,0,OR1013,500,1)),ROW(OFFSET($AA$6,0,OR1013,500,1))-ROW(AA$5)),OQ1013))),"")</f>
        <v/>
      </c>
      <c r="OT1013" s="132" t="str">
        <f ca="1">IFERROR(INDEX(Calc!$R$6:$Z$505,Calc!$OS1013,Calc!OT$4),"")</f>
        <v/>
      </c>
      <c r="OU1013" s="132" t="str">
        <f ca="1">IFERROR(INDEX(Calc!$R$6:$Z$505,Calc!$OS1013,Calc!OU$4),"")</f>
        <v/>
      </c>
      <c r="OV1013" s="132" t="str">
        <f ca="1">IFERROR(INDEX(Calc!$R$6:$Z$505,Calc!$OS1013,Calc!OV$4),"")</f>
        <v/>
      </c>
      <c r="OW1013" s="138" t="str">
        <f ca="1">IFERROR(INDEX(Calc!$R$6:$Z$505,Calc!$OS1013,Calc!OW$4),"")</f>
        <v/>
      </c>
      <c r="OX1013" s="138" t="str">
        <f ca="1">IFERROR(INDEX(Calc!$R$6:$Z$505,Calc!$OS1013,Calc!OX$4),"")</f>
        <v/>
      </c>
      <c r="OY1013" s="132" t="str">
        <f t="shared" ca="1" si="200"/>
        <v/>
      </c>
      <c r="OZ1013" s="132" t="str">
        <f t="shared" ca="1" si="201"/>
        <v/>
      </c>
      <c r="PA1013" s="132" t="str">
        <f t="shared" ca="1" si="202"/>
        <v/>
      </c>
      <c r="PB1013" s="132" t="str">
        <f t="shared" ca="1" si="203"/>
        <v/>
      </c>
    </row>
    <row r="1014" spans="401:418" x14ac:dyDescent="0.25">
      <c r="OK1014" s="132">
        <v>1009</v>
      </c>
      <c r="OL1014" s="143"/>
      <c r="OM1014" s="132"/>
      <c r="ON1014" s="132" t="str">
        <f>IFERROR(IF(OM1014&lt;1,"",SUM($OM$6:$OM1014))-$OM1014+1,"")</f>
        <v/>
      </c>
      <c r="OO1014" s="132" t="str">
        <f>IFERROR(IF(OM1014&lt;1,"",SUM($OM$6:$OM1014)),"")</f>
        <v/>
      </c>
      <c r="OP1014" s="143" t="str">
        <f t="shared" ca="1" si="198"/>
        <v/>
      </c>
      <c r="OQ1014" s="138" t="str">
        <f ca="1">IFERROR(IF(OK1014&gt;$ON$4,"",COUNTIF($OP$6:OP1014,OP1014)),"")</f>
        <v/>
      </c>
      <c r="OR1014" s="138" t="str">
        <f t="shared" ca="1" si="199"/>
        <v/>
      </c>
      <c r="OS1014" s="132" t="str">
        <f t="array" aca="1" ref="OS1014" ca="1">IFERROR(IF(LEN(OP1014)=0,"",INDEX(OFFSET($AA$6,0,OR1014,500,1),SMALL(IF(ISNUMBER(OFFSET($AA$6,0,OR1014,500,1)),ROW(OFFSET($AA$6,0,OR1014,500,1))-ROW(AA$5)),OQ1014))),"")</f>
        <v/>
      </c>
      <c r="OT1014" s="132" t="str">
        <f ca="1">IFERROR(INDEX(Calc!$R$6:$Z$505,Calc!$OS1014,Calc!OT$4),"")</f>
        <v/>
      </c>
      <c r="OU1014" s="132" t="str">
        <f ca="1">IFERROR(INDEX(Calc!$R$6:$Z$505,Calc!$OS1014,Calc!OU$4),"")</f>
        <v/>
      </c>
      <c r="OV1014" s="132" t="str">
        <f ca="1">IFERROR(INDEX(Calc!$R$6:$Z$505,Calc!$OS1014,Calc!OV$4),"")</f>
        <v/>
      </c>
      <c r="OW1014" s="138" t="str">
        <f ca="1">IFERROR(INDEX(Calc!$R$6:$Z$505,Calc!$OS1014,Calc!OW$4),"")</f>
        <v/>
      </c>
      <c r="OX1014" s="138" t="str">
        <f ca="1">IFERROR(INDEX(Calc!$R$6:$Z$505,Calc!$OS1014,Calc!OX$4),"")</f>
        <v/>
      </c>
      <c r="OY1014" s="132" t="str">
        <f t="shared" ca="1" si="200"/>
        <v/>
      </c>
      <c r="OZ1014" s="132" t="str">
        <f t="shared" ca="1" si="201"/>
        <v/>
      </c>
      <c r="PA1014" s="132" t="str">
        <f t="shared" ca="1" si="202"/>
        <v/>
      </c>
      <c r="PB1014" s="132" t="str">
        <f t="shared" ca="1" si="203"/>
        <v/>
      </c>
    </row>
    <row r="1015" spans="401:418" x14ac:dyDescent="0.25">
      <c r="OK1015" s="132">
        <v>1010</v>
      </c>
      <c r="OL1015" s="143"/>
      <c r="OM1015" s="132"/>
      <c r="ON1015" s="132" t="str">
        <f>IFERROR(IF(OM1015&lt;1,"",SUM($OM$6:$OM1015))-$OM1015+1,"")</f>
        <v/>
      </c>
      <c r="OO1015" s="132" t="str">
        <f>IFERROR(IF(OM1015&lt;1,"",SUM($OM$6:$OM1015)),"")</f>
        <v/>
      </c>
      <c r="OP1015" s="143" t="str">
        <f t="shared" ca="1" si="198"/>
        <v/>
      </c>
      <c r="OQ1015" s="138" t="str">
        <f ca="1">IFERROR(IF(OK1015&gt;$ON$4,"",COUNTIF($OP$6:OP1015,OP1015)),"")</f>
        <v/>
      </c>
      <c r="OR1015" s="138" t="str">
        <f t="shared" ca="1" si="199"/>
        <v/>
      </c>
      <c r="OS1015" s="132" t="str">
        <f t="array" aca="1" ref="OS1015" ca="1">IFERROR(IF(LEN(OP1015)=0,"",INDEX(OFFSET($AA$6,0,OR1015,500,1),SMALL(IF(ISNUMBER(OFFSET($AA$6,0,OR1015,500,1)),ROW(OFFSET($AA$6,0,OR1015,500,1))-ROW(AA$5)),OQ1015))),"")</f>
        <v/>
      </c>
      <c r="OT1015" s="132" t="str">
        <f ca="1">IFERROR(INDEX(Calc!$R$6:$Z$505,Calc!$OS1015,Calc!OT$4),"")</f>
        <v/>
      </c>
      <c r="OU1015" s="132" t="str">
        <f ca="1">IFERROR(INDEX(Calc!$R$6:$Z$505,Calc!$OS1015,Calc!OU$4),"")</f>
        <v/>
      </c>
      <c r="OV1015" s="132" t="str">
        <f ca="1">IFERROR(INDEX(Calc!$R$6:$Z$505,Calc!$OS1015,Calc!OV$4),"")</f>
        <v/>
      </c>
      <c r="OW1015" s="138" t="str">
        <f ca="1">IFERROR(INDEX(Calc!$R$6:$Z$505,Calc!$OS1015,Calc!OW$4),"")</f>
        <v/>
      </c>
      <c r="OX1015" s="138" t="str">
        <f ca="1">IFERROR(INDEX(Calc!$R$6:$Z$505,Calc!$OS1015,Calc!OX$4),"")</f>
        <v/>
      </c>
      <c r="OY1015" s="132" t="str">
        <f t="shared" ca="1" si="200"/>
        <v/>
      </c>
      <c r="OZ1015" s="132" t="str">
        <f t="shared" ca="1" si="201"/>
        <v/>
      </c>
      <c r="PA1015" s="132" t="str">
        <f t="shared" ca="1" si="202"/>
        <v/>
      </c>
      <c r="PB1015" s="132" t="str">
        <f t="shared" ca="1" si="203"/>
        <v/>
      </c>
    </row>
    <row r="1016" spans="401:418" x14ac:dyDescent="0.25">
      <c r="OK1016" s="132">
        <v>1011</v>
      </c>
      <c r="OL1016" s="143"/>
      <c r="OM1016" s="132"/>
      <c r="ON1016" s="132" t="str">
        <f>IFERROR(IF(OM1016&lt;1,"",SUM($OM$6:$OM1016))-$OM1016+1,"")</f>
        <v/>
      </c>
      <c r="OO1016" s="132" t="str">
        <f>IFERROR(IF(OM1016&lt;1,"",SUM($OM$6:$OM1016)),"")</f>
        <v/>
      </c>
      <c r="OP1016" s="143" t="str">
        <f t="shared" ca="1" si="198"/>
        <v/>
      </c>
      <c r="OQ1016" s="138" t="str">
        <f ca="1">IFERROR(IF(OK1016&gt;$ON$4,"",COUNTIF($OP$6:OP1016,OP1016)),"")</f>
        <v/>
      </c>
      <c r="OR1016" s="138" t="str">
        <f t="shared" ca="1" si="199"/>
        <v/>
      </c>
      <c r="OS1016" s="132" t="str">
        <f t="array" aca="1" ref="OS1016" ca="1">IFERROR(IF(LEN(OP1016)=0,"",INDEX(OFFSET($AA$6,0,OR1016,500,1),SMALL(IF(ISNUMBER(OFFSET($AA$6,0,OR1016,500,1)),ROW(OFFSET($AA$6,0,OR1016,500,1))-ROW(AA$5)),OQ1016))),"")</f>
        <v/>
      </c>
      <c r="OT1016" s="132" t="str">
        <f ca="1">IFERROR(INDEX(Calc!$R$6:$Z$505,Calc!$OS1016,Calc!OT$4),"")</f>
        <v/>
      </c>
      <c r="OU1016" s="132" t="str">
        <f ca="1">IFERROR(INDEX(Calc!$R$6:$Z$505,Calc!$OS1016,Calc!OU$4),"")</f>
        <v/>
      </c>
      <c r="OV1016" s="132" t="str">
        <f ca="1">IFERROR(INDEX(Calc!$R$6:$Z$505,Calc!$OS1016,Calc!OV$4),"")</f>
        <v/>
      </c>
      <c r="OW1016" s="138" t="str">
        <f ca="1">IFERROR(INDEX(Calc!$R$6:$Z$505,Calc!$OS1016,Calc!OW$4),"")</f>
        <v/>
      </c>
      <c r="OX1016" s="138" t="str">
        <f ca="1">IFERROR(INDEX(Calc!$R$6:$Z$505,Calc!$OS1016,Calc!OX$4),"")</f>
        <v/>
      </c>
      <c r="OY1016" s="132" t="str">
        <f t="shared" ca="1" si="200"/>
        <v/>
      </c>
      <c r="OZ1016" s="132" t="str">
        <f t="shared" ca="1" si="201"/>
        <v/>
      </c>
      <c r="PA1016" s="132" t="str">
        <f t="shared" ca="1" si="202"/>
        <v/>
      </c>
      <c r="PB1016" s="132" t="str">
        <f t="shared" ca="1" si="203"/>
        <v/>
      </c>
    </row>
    <row r="1017" spans="401:418" x14ac:dyDescent="0.25">
      <c r="OK1017" s="132">
        <v>1012</v>
      </c>
      <c r="OL1017" s="143"/>
      <c r="OM1017" s="132"/>
      <c r="ON1017" s="132" t="str">
        <f>IFERROR(IF(OM1017&lt;1,"",SUM($OM$6:$OM1017))-$OM1017+1,"")</f>
        <v/>
      </c>
      <c r="OO1017" s="132" t="str">
        <f>IFERROR(IF(OM1017&lt;1,"",SUM($OM$6:$OM1017)),"")</f>
        <v/>
      </c>
      <c r="OP1017" s="143" t="str">
        <f t="shared" ca="1" si="198"/>
        <v/>
      </c>
      <c r="OQ1017" s="138" t="str">
        <f ca="1">IFERROR(IF(OK1017&gt;$ON$4,"",COUNTIF($OP$6:OP1017,OP1017)),"")</f>
        <v/>
      </c>
      <c r="OR1017" s="138" t="str">
        <f t="shared" ca="1" si="199"/>
        <v/>
      </c>
      <c r="OS1017" s="132" t="str">
        <f t="array" aca="1" ref="OS1017" ca="1">IFERROR(IF(LEN(OP1017)=0,"",INDEX(OFFSET($AA$6,0,OR1017,500,1),SMALL(IF(ISNUMBER(OFFSET($AA$6,0,OR1017,500,1)),ROW(OFFSET($AA$6,0,OR1017,500,1))-ROW(AA$5)),OQ1017))),"")</f>
        <v/>
      </c>
      <c r="OT1017" s="132" t="str">
        <f ca="1">IFERROR(INDEX(Calc!$R$6:$Z$505,Calc!$OS1017,Calc!OT$4),"")</f>
        <v/>
      </c>
      <c r="OU1017" s="132" t="str">
        <f ca="1">IFERROR(INDEX(Calc!$R$6:$Z$505,Calc!$OS1017,Calc!OU$4),"")</f>
        <v/>
      </c>
      <c r="OV1017" s="132" t="str">
        <f ca="1">IFERROR(INDEX(Calc!$R$6:$Z$505,Calc!$OS1017,Calc!OV$4),"")</f>
        <v/>
      </c>
      <c r="OW1017" s="138" t="str">
        <f ca="1">IFERROR(INDEX(Calc!$R$6:$Z$505,Calc!$OS1017,Calc!OW$4),"")</f>
        <v/>
      </c>
      <c r="OX1017" s="138" t="str">
        <f ca="1">IFERROR(INDEX(Calc!$R$6:$Z$505,Calc!$OS1017,Calc!OX$4),"")</f>
        <v/>
      </c>
      <c r="OY1017" s="132" t="str">
        <f t="shared" ca="1" si="200"/>
        <v/>
      </c>
      <c r="OZ1017" s="132" t="str">
        <f t="shared" ca="1" si="201"/>
        <v/>
      </c>
      <c r="PA1017" s="132" t="str">
        <f t="shared" ca="1" si="202"/>
        <v/>
      </c>
      <c r="PB1017" s="132" t="str">
        <f t="shared" ca="1" si="203"/>
        <v/>
      </c>
    </row>
    <row r="1018" spans="401:418" x14ac:dyDescent="0.25">
      <c r="OK1018" s="132">
        <v>1013</v>
      </c>
      <c r="OL1018" s="143"/>
      <c r="OM1018" s="132"/>
      <c r="ON1018" s="132" t="str">
        <f>IFERROR(IF(OM1018&lt;1,"",SUM($OM$6:$OM1018))-$OM1018+1,"")</f>
        <v/>
      </c>
      <c r="OO1018" s="132" t="str">
        <f>IFERROR(IF(OM1018&lt;1,"",SUM($OM$6:$OM1018)),"")</f>
        <v/>
      </c>
      <c r="OP1018" s="143" t="str">
        <f t="shared" ca="1" si="198"/>
        <v/>
      </c>
      <c r="OQ1018" s="138" t="str">
        <f ca="1">IFERROR(IF(OK1018&gt;$ON$4,"",COUNTIF($OP$6:OP1018,OP1018)),"")</f>
        <v/>
      </c>
      <c r="OR1018" s="138" t="str">
        <f t="shared" ca="1" si="199"/>
        <v/>
      </c>
      <c r="OS1018" s="132" t="str">
        <f t="array" aca="1" ref="OS1018" ca="1">IFERROR(IF(LEN(OP1018)=0,"",INDEX(OFFSET($AA$6,0,OR1018,500,1),SMALL(IF(ISNUMBER(OFFSET($AA$6,0,OR1018,500,1)),ROW(OFFSET($AA$6,0,OR1018,500,1))-ROW(AA$5)),OQ1018))),"")</f>
        <v/>
      </c>
      <c r="OT1018" s="132" t="str">
        <f ca="1">IFERROR(INDEX(Calc!$R$6:$Z$505,Calc!$OS1018,Calc!OT$4),"")</f>
        <v/>
      </c>
      <c r="OU1018" s="132" t="str">
        <f ca="1">IFERROR(INDEX(Calc!$R$6:$Z$505,Calc!$OS1018,Calc!OU$4),"")</f>
        <v/>
      </c>
      <c r="OV1018" s="132" t="str">
        <f ca="1">IFERROR(INDEX(Calc!$R$6:$Z$505,Calc!$OS1018,Calc!OV$4),"")</f>
        <v/>
      </c>
      <c r="OW1018" s="138" t="str">
        <f ca="1">IFERROR(INDEX(Calc!$R$6:$Z$505,Calc!$OS1018,Calc!OW$4),"")</f>
        <v/>
      </c>
      <c r="OX1018" s="138" t="str">
        <f ca="1">IFERROR(INDEX(Calc!$R$6:$Z$505,Calc!$OS1018,Calc!OX$4),"")</f>
        <v/>
      </c>
      <c r="OY1018" s="132" t="str">
        <f t="shared" ca="1" si="200"/>
        <v/>
      </c>
      <c r="OZ1018" s="132" t="str">
        <f t="shared" ca="1" si="201"/>
        <v/>
      </c>
      <c r="PA1018" s="132" t="str">
        <f t="shared" ca="1" si="202"/>
        <v/>
      </c>
      <c r="PB1018" s="132" t="str">
        <f t="shared" ca="1" si="203"/>
        <v/>
      </c>
    </row>
    <row r="1019" spans="401:418" x14ac:dyDescent="0.25">
      <c r="OK1019" s="132">
        <v>1014</v>
      </c>
      <c r="OL1019" s="143"/>
      <c r="OM1019" s="132"/>
      <c r="ON1019" s="132" t="str">
        <f>IFERROR(IF(OM1019&lt;1,"",SUM($OM$6:$OM1019))-$OM1019+1,"")</f>
        <v/>
      </c>
      <c r="OO1019" s="132" t="str">
        <f>IFERROR(IF(OM1019&lt;1,"",SUM($OM$6:$OM1019)),"")</f>
        <v/>
      </c>
      <c r="OP1019" s="143" t="str">
        <f t="shared" ca="1" si="198"/>
        <v/>
      </c>
      <c r="OQ1019" s="138" t="str">
        <f ca="1">IFERROR(IF(OK1019&gt;$ON$4,"",COUNTIF($OP$6:OP1019,OP1019)),"")</f>
        <v/>
      </c>
      <c r="OR1019" s="138" t="str">
        <f t="shared" ca="1" si="199"/>
        <v/>
      </c>
      <c r="OS1019" s="132" t="str">
        <f t="array" aca="1" ref="OS1019" ca="1">IFERROR(IF(LEN(OP1019)=0,"",INDEX(OFFSET($AA$6,0,OR1019,500,1),SMALL(IF(ISNUMBER(OFFSET($AA$6,0,OR1019,500,1)),ROW(OFFSET($AA$6,0,OR1019,500,1))-ROW(AA$5)),OQ1019))),"")</f>
        <v/>
      </c>
      <c r="OT1019" s="132" t="str">
        <f ca="1">IFERROR(INDEX(Calc!$R$6:$Z$505,Calc!$OS1019,Calc!OT$4),"")</f>
        <v/>
      </c>
      <c r="OU1019" s="132" t="str">
        <f ca="1">IFERROR(INDEX(Calc!$R$6:$Z$505,Calc!$OS1019,Calc!OU$4),"")</f>
        <v/>
      </c>
      <c r="OV1019" s="132" t="str">
        <f ca="1">IFERROR(INDEX(Calc!$R$6:$Z$505,Calc!$OS1019,Calc!OV$4),"")</f>
        <v/>
      </c>
      <c r="OW1019" s="138" t="str">
        <f ca="1">IFERROR(INDEX(Calc!$R$6:$Z$505,Calc!$OS1019,Calc!OW$4),"")</f>
        <v/>
      </c>
      <c r="OX1019" s="138" t="str">
        <f ca="1">IFERROR(INDEX(Calc!$R$6:$Z$505,Calc!$OS1019,Calc!OX$4),"")</f>
        <v/>
      </c>
      <c r="OY1019" s="132" t="str">
        <f t="shared" ca="1" si="200"/>
        <v/>
      </c>
      <c r="OZ1019" s="132" t="str">
        <f t="shared" ca="1" si="201"/>
        <v/>
      </c>
      <c r="PA1019" s="132" t="str">
        <f t="shared" ca="1" si="202"/>
        <v/>
      </c>
      <c r="PB1019" s="132" t="str">
        <f t="shared" ca="1" si="203"/>
        <v/>
      </c>
    </row>
    <row r="1020" spans="401:418" x14ac:dyDescent="0.25">
      <c r="OK1020" s="132">
        <v>1015</v>
      </c>
      <c r="OL1020" s="143"/>
      <c r="OM1020" s="132"/>
      <c r="ON1020" s="132" t="str">
        <f>IFERROR(IF(OM1020&lt;1,"",SUM($OM$6:$OM1020))-$OM1020+1,"")</f>
        <v/>
      </c>
      <c r="OO1020" s="132" t="str">
        <f>IFERROR(IF(OM1020&lt;1,"",SUM($OM$6:$OM1020)),"")</f>
        <v/>
      </c>
      <c r="OP1020" s="143" t="str">
        <f t="shared" ca="1" si="198"/>
        <v/>
      </c>
      <c r="OQ1020" s="138" t="str">
        <f ca="1">IFERROR(IF(OK1020&gt;$ON$4,"",COUNTIF($OP$6:OP1020,OP1020)),"")</f>
        <v/>
      </c>
      <c r="OR1020" s="138" t="str">
        <f t="shared" ca="1" si="199"/>
        <v/>
      </c>
      <c r="OS1020" s="132" t="str">
        <f t="array" aca="1" ref="OS1020" ca="1">IFERROR(IF(LEN(OP1020)=0,"",INDEX(OFFSET($AA$6,0,OR1020,500,1),SMALL(IF(ISNUMBER(OFFSET($AA$6,0,OR1020,500,1)),ROW(OFFSET($AA$6,0,OR1020,500,1))-ROW(AA$5)),OQ1020))),"")</f>
        <v/>
      </c>
      <c r="OT1020" s="132" t="str">
        <f ca="1">IFERROR(INDEX(Calc!$R$6:$Z$505,Calc!$OS1020,Calc!OT$4),"")</f>
        <v/>
      </c>
      <c r="OU1020" s="132" t="str">
        <f ca="1">IFERROR(INDEX(Calc!$R$6:$Z$505,Calc!$OS1020,Calc!OU$4),"")</f>
        <v/>
      </c>
      <c r="OV1020" s="132" t="str">
        <f ca="1">IFERROR(INDEX(Calc!$R$6:$Z$505,Calc!$OS1020,Calc!OV$4),"")</f>
        <v/>
      </c>
      <c r="OW1020" s="138" t="str">
        <f ca="1">IFERROR(INDEX(Calc!$R$6:$Z$505,Calc!$OS1020,Calc!OW$4),"")</f>
        <v/>
      </c>
      <c r="OX1020" s="138" t="str">
        <f ca="1">IFERROR(INDEX(Calc!$R$6:$Z$505,Calc!$OS1020,Calc!OX$4),"")</f>
        <v/>
      </c>
      <c r="OY1020" s="132" t="str">
        <f t="shared" ca="1" si="200"/>
        <v/>
      </c>
      <c r="OZ1020" s="132" t="str">
        <f t="shared" ca="1" si="201"/>
        <v/>
      </c>
      <c r="PA1020" s="132" t="str">
        <f t="shared" ca="1" si="202"/>
        <v/>
      </c>
      <c r="PB1020" s="132" t="str">
        <f t="shared" ca="1" si="203"/>
        <v/>
      </c>
    </row>
    <row r="1021" spans="401:418" x14ac:dyDescent="0.25">
      <c r="OK1021" s="132">
        <v>1016</v>
      </c>
      <c r="OL1021" s="143"/>
      <c r="OM1021" s="132"/>
      <c r="ON1021" s="132" t="str">
        <f>IFERROR(IF(OM1021&lt;1,"",SUM($OM$6:$OM1021))-$OM1021+1,"")</f>
        <v/>
      </c>
      <c r="OO1021" s="132" t="str">
        <f>IFERROR(IF(OM1021&lt;1,"",SUM($OM$6:$OM1021)),"")</f>
        <v/>
      </c>
      <c r="OP1021" s="143" t="str">
        <f t="shared" ca="1" si="198"/>
        <v/>
      </c>
      <c r="OQ1021" s="138" t="str">
        <f ca="1">IFERROR(IF(OK1021&gt;$ON$4,"",COUNTIF($OP$6:OP1021,OP1021)),"")</f>
        <v/>
      </c>
      <c r="OR1021" s="138" t="str">
        <f t="shared" ca="1" si="199"/>
        <v/>
      </c>
      <c r="OS1021" s="132" t="str">
        <f t="array" aca="1" ref="OS1021" ca="1">IFERROR(IF(LEN(OP1021)=0,"",INDEX(OFFSET($AA$6,0,OR1021,500,1),SMALL(IF(ISNUMBER(OFFSET($AA$6,0,OR1021,500,1)),ROW(OFFSET($AA$6,0,OR1021,500,1))-ROW(AA$5)),OQ1021))),"")</f>
        <v/>
      </c>
      <c r="OT1021" s="132" t="str">
        <f ca="1">IFERROR(INDEX(Calc!$R$6:$Z$505,Calc!$OS1021,Calc!OT$4),"")</f>
        <v/>
      </c>
      <c r="OU1021" s="132" t="str">
        <f ca="1">IFERROR(INDEX(Calc!$R$6:$Z$505,Calc!$OS1021,Calc!OU$4),"")</f>
        <v/>
      </c>
      <c r="OV1021" s="132" t="str">
        <f ca="1">IFERROR(INDEX(Calc!$R$6:$Z$505,Calc!$OS1021,Calc!OV$4),"")</f>
        <v/>
      </c>
      <c r="OW1021" s="138" t="str">
        <f ca="1">IFERROR(INDEX(Calc!$R$6:$Z$505,Calc!$OS1021,Calc!OW$4),"")</f>
        <v/>
      </c>
      <c r="OX1021" s="138" t="str">
        <f ca="1">IFERROR(INDEX(Calc!$R$6:$Z$505,Calc!$OS1021,Calc!OX$4),"")</f>
        <v/>
      </c>
      <c r="OY1021" s="132" t="str">
        <f t="shared" ca="1" si="200"/>
        <v/>
      </c>
      <c r="OZ1021" s="132" t="str">
        <f t="shared" ca="1" si="201"/>
        <v/>
      </c>
      <c r="PA1021" s="132" t="str">
        <f t="shared" ca="1" si="202"/>
        <v/>
      </c>
      <c r="PB1021" s="132" t="str">
        <f t="shared" ca="1" si="203"/>
        <v/>
      </c>
    </row>
    <row r="1022" spans="401:418" x14ac:dyDescent="0.25">
      <c r="OK1022" s="132">
        <v>1017</v>
      </c>
      <c r="OL1022" s="143"/>
      <c r="OM1022" s="132"/>
      <c r="ON1022" s="132" t="str">
        <f>IFERROR(IF(OM1022&lt;1,"",SUM($OM$6:$OM1022))-$OM1022+1,"")</f>
        <v/>
      </c>
      <c r="OO1022" s="132" t="str">
        <f>IFERROR(IF(OM1022&lt;1,"",SUM($OM$6:$OM1022)),"")</f>
        <v/>
      </c>
      <c r="OP1022" s="143" t="str">
        <f t="shared" ca="1" si="198"/>
        <v/>
      </c>
      <c r="OQ1022" s="138" t="str">
        <f ca="1">IFERROR(IF(OK1022&gt;$ON$4,"",COUNTIF($OP$6:OP1022,OP1022)),"")</f>
        <v/>
      </c>
      <c r="OR1022" s="138" t="str">
        <f t="shared" ca="1" si="199"/>
        <v/>
      </c>
      <c r="OS1022" s="132" t="str">
        <f t="array" aca="1" ref="OS1022" ca="1">IFERROR(IF(LEN(OP1022)=0,"",INDEX(OFFSET($AA$6,0,OR1022,500,1),SMALL(IF(ISNUMBER(OFFSET($AA$6,0,OR1022,500,1)),ROW(OFFSET($AA$6,0,OR1022,500,1))-ROW(AA$5)),OQ1022))),"")</f>
        <v/>
      </c>
      <c r="OT1022" s="132" t="str">
        <f ca="1">IFERROR(INDEX(Calc!$R$6:$Z$505,Calc!$OS1022,Calc!OT$4),"")</f>
        <v/>
      </c>
      <c r="OU1022" s="132" t="str">
        <f ca="1">IFERROR(INDEX(Calc!$R$6:$Z$505,Calc!$OS1022,Calc!OU$4),"")</f>
        <v/>
      </c>
      <c r="OV1022" s="132" t="str">
        <f ca="1">IFERROR(INDEX(Calc!$R$6:$Z$505,Calc!$OS1022,Calc!OV$4),"")</f>
        <v/>
      </c>
      <c r="OW1022" s="138" t="str">
        <f ca="1">IFERROR(INDEX(Calc!$R$6:$Z$505,Calc!$OS1022,Calc!OW$4),"")</f>
        <v/>
      </c>
      <c r="OX1022" s="138" t="str">
        <f ca="1">IFERROR(INDEX(Calc!$R$6:$Z$505,Calc!$OS1022,Calc!OX$4),"")</f>
        <v/>
      </c>
      <c r="OY1022" s="132" t="str">
        <f t="shared" ca="1" si="200"/>
        <v/>
      </c>
      <c r="OZ1022" s="132" t="str">
        <f t="shared" ca="1" si="201"/>
        <v/>
      </c>
      <c r="PA1022" s="132" t="str">
        <f t="shared" ca="1" si="202"/>
        <v/>
      </c>
      <c r="PB1022" s="132" t="str">
        <f t="shared" ca="1" si="203"/>
        <v/>
      </c>
    </row>
    <row r="1023" spans="401:418" x14ac:dyDescent="0.25">
      <c r="OK1023" s="132">
        <v>1018</v>
      </c>
      <c r="OL1023" s="143"/>
      <c r="OM1023" s="132"/>
      <c r="ON1023" s="132" t="str">
        <f>IFERROR(IF(OM1023&lt;1,"",SUM($OM$6:$OM1023))-$OM1023+1,"")</f>
        <v/>
      </c>
      <c r="OO1023" s="132" t="str">
        <f>IFERROR(IF(OM1023&lt;1,"",SUM($OM$6:$OM1023)),"")</f>
        <v/>
      </c>
      <c r="OP1023" s="143" t="str">
        <f t="shared" ca="1" si="198"/>
        <v/>
      </c>
      <c r="OQ1023" s="138" t="str">
        <f ca="1">IFERROR(IF(OK1023&gt;$ON$4,"",COUNTIF($OP$6:OP1023,OP1023)),"")</f>
        <v/>
      </c>
      <c r="OR1023" s="138" t="str">
        <f t="shared" ca="1" si="199"/>
        <v/>
      </c>
      <c r="OS1023" s="132" t="str">
        <f t="array" aca="1" ref="OS1023" ca="1">IFERROR(IF(LEN(OP1023)=0,"",INDEX(OFFSET($AA$6,0,OR1023,500,1),SMALL(IF(ISNUMBER(OFFSET($AA$6,0,OR1023,500,1)),ROW(OFFSET($AA$6,0,OR1023,500,1))-ROW(AA$5)),OQ1023))),"")</f>
        <v/>
      </c>
      <c r="OT1023" s="132" t="str">
        <f ca="1">IFERROR(INDEX(Calc!$R$6:$Z$505,Calc!$OS1023,Calc!OT$4),"")</f>
        <v/>
      </c>
      <c r="OU1023" s="132" t="str">
        <f ca="1">IFERROR(INDEX(Calc!$R$6:$Z$505,Calc!$OS1023,Calc!OU$4),"")</f>
        <v/>
      </c>
      <c r="OV1023" s="132" t="str">
        <f ca="1">IFERROR(INDEX(Calc!$R$6:$Z$505,Calc!$OS1023,Calc!OV$4),"")</f>
        <v/>
      </c>
      <c r="OW1023" s="138" t="str">
        <f ca="1">IFERROR(INDEX(Calc!$R$6:$Z$505,Calc!$OS1023,Calc!OW$4),"")</f>
        <v/>
      </c>
      <c r="OX1023" s="138" t="str">
        <f ca="1">IFERROR(INDEX(Calc!$R$6:$Z$505,Calc!$OS1023,Calc!OX$4),"")</f>
        <v/>
      </c>
      <c r="OY1023" s="132" t="str">
        <f t="shared" ca="1" si="200"/>
        <v/>
      </c>
      <c r="OZ1023" s="132" t="str">
        <f t="shared" ca="1" si="201"/>
        <v/>
      </c>
      <c r="PA1023" s="132" t="str">
        <f t="shared" ca="1" si="202"/>
        <v/>
      </c>
      <c r="PB1023" s="132" t="str">
        <f t="shared" ca="1" si="203"/>
        <v/>
      </c>
    </row>
    <row r="1024" spans="401:418" x14ac:dyDescent="0.25">
      <c r="OK1024" s="132">
        <v>1019</v>
      </c>
      <c r="OL1024" s="143"/>
      <c r="OM1024" s="132"/>
      <c r="ON1024" s="132" t="str">
        <f>IFERROR(IF(OM1024&lt;1,"",SUM($OM$6:$OM1024))-$OM1024+1,"")</f>
        <v/>
      </c>
      <c r="OO1024" s="132" t="str">
        <f>IFERROR(IF(OM1024&lt;1,"",SUM($OM$6:$OM1024)),"")</f>
        <v/>
      </c>
      <c r="OP1024" s="143" t="str">
        <f t="shared" ca="1" si="198"/>
        <v/>
      </c>
      <c r="OQ1024" s="138" t="str">
        <f ca="1">IFERROR(IF(OK1024&gt;$ON$4,"",COUNTIF($OP$6:OP1024,OP1024)),"")</f>
        <v/>
      </c>
      <c r="OR1024" s="138" t="str">
        <f t="shared" ca="1" si="199"/>
        <v/>
      </c>
      <c r="OS1024" s="132" t="str">
        <f t="array" aca="1" ref="OS1024" ca="1">IFERROR(IF(LEN(OP1024)=0,"",INDEX(OFFSET($AA$6,0,OR1024,500,1),SMALL(IF(ISNUMBER(OFFSET($AA$6,0,OR1024,500,1)),ROW(OFFSET($AA$6,0,OR1024,500,1))-ROW(AA$5)),OQ1024))),"")</f>
        <v/>
      </c>
      <c r="OT1024" s="132" t="str">
        <f ca="1">IFERROR(INDEX(Calc!$R$6:$Z$505,Calc!$OS1024,Calc!OT$4),"")</f>
        <v/>
      </c>
      <c r="OU1024" s="132" t="str">
        <f ca="1">IFERROR(INDEX(Calc!$R$6:$Z$505,Calc!$OS1024,Calc!OU$4),"")</f>
        <v/>
      </c>
      <c r="OV1024" s="132" t="str">
        <f ca="1">IFERROR(INDEX(Calc!$R$6:$Z$505,Calc!$OS1024,Calc!OV$4),"")</f>
        <v/>
      </c>
      <c r="OW1024" s="138" t="str">
        <f ca="1">IFERROR(INDEX(Calc!$R$6:$Z$505,Calc!$OS1024,Calc!OW$4),"")</f>
        <v/>
      </c>
      <c r="OX1024" s="138" t="str">
        <f ca="1">IFERROR(INDEX(Calc!$R$6:$Z$505,Calc!$OS1024,Calc!OX$4),"")</f>
        <v/>
      </c>
      <c r="OY1024" s="132" t="str">
        <f t="shared" ca="1" si="200"/>
        <v/>
      </c>
      <c r="OZ1024" s="132" t="str">
        <f t="shared" ca="1" si="201"/>
        <v/>
      </c>
      <c r="PA1024" s="132" t="str">
        <f t="shared" ca="1" si="202"/>
        <v/>
      </c>
      <c r="PB1024" s="132" t="str">
        <f t="shared" ca="1" si="203"/>
        <v/>
      </c>
    </row>
    <row r="1025" spans="401:418" x14ac:dyDescent="0.25">
      <c r="OK1025" s="132">
        <v>1020</v>
      </c>
      <c r="OL1025" s="143"/>
      <c r="OM1025" s="132"/>
      <c r="ON1025" s="132" t="str">
        <f>IFERROR(IF(OM1025&lt;1,"",SUM($OM$6:$OM1025))-$OM1025+1,"")</f>
        <v/>
      </c>
      <c r="OO1025" s="132" t="str">
        <f>IFERROR(IF(OM1025&lt;1,"",SUM($OM$6:$OM1025)),"")</f>
        <v/>
      </c>
      <c r="OP1025" s="143" t="str">
        <f t="shared" ca="1" si="198"/>
        <v/>
      </c>
      <c r="OQ1025" s="138" t="str">
        <f ca="1">IFERROR(IF(OK1025&gt;$ON$4,"",COUNTIF($OP$6:OP1025,OP1025)),"")</f>
        <v/>
      </c>
      <c r="OR1025" s="138" t="str">
        <f t="shared" ca="1" si="199"/>
        <v/>
      </c>
      <c r="OS1025" s="132" t="str">
        <f t="array" aca="1" ref="OS1025" ca="1">IFERROR(IF(LEN(OP1025)=0,"",INDEX(OFFSET($AA$6,0,OR1025,500,1),SMALL(IF(ISNUMBER(OFFSET($AA$6,0,OR1025,500,1)),ROW(OFFSET($AA$6,0,OR1025,500,1))-ROW(AA$5)),OQ1025))),"")</f>
        <v/>
      </c>
      <c r="OT1025" s="132" t="str">
        <f ca="1">IFERROR(INDEX(Calc!$R$6:$Z$505,Calc!$OS1025,Calc!OT$4),"")</f>
        <v/>
      </c>
      <c r="OU1025" s="132" t="str">
        <f ca="1">IFERROR(INDEX(Calc!$R$6:$Z$505,Calc!$OS1025,Calc!OU$4),"")</f>
        <v/>
      </c>
      <c r="OV1025" s="132" t="str">
        <f ca="1">IFERROR(INDEX(Calc!$R$6:$Z$505,Calc!$OS1025,Calc!OV$4),"")</f>
        <v/>
      </c>
      <c r="OW1025" s="138" t="str">
        <f ca="1">IFERROR(INDEX(Calc!$R$6:$Z$505,Calc!$OS1025,Calc!OW$4),"")</f>
        <v/>
      </c>
      <c r="OX1025" s="138" t="str">
        <f ca="1">IFERROR(INDEX(Calc!$R$6:$Z$505,Calc!$OS1025,Calc!OX$4),"")</f>
        <v/>
      </c>
      <c r="OY1025" s="132" t="str">
        <f t="shared" ca="1" si="200"/>
        <v/>
      </c>
      <c r="OZ1025" s="132" t="str">
        <f t="shared" ca="1" si="201"/>
        <v/>
      </c>
      <c r="PA1025" s="132" t="str">
        <f t="shared" ca="1" si="202"/>
        <v/>
      </c>
      <c r="PB1025" s="132" t="str">
        <f t="shared" ca="1" si="203"/>
        <v/>
      </c>
    </row>
    <row r="1026" spans="401:418" x14ac:dyDescent="0.25">
      <c r="OK1026" s="132">
        <v>1021</v>
      </c>
      <c r="OL1026" s="143"/>
      <c r="OM1026" s="132"/>
      <c r="ON1026" s="132" t="str">
        <f>IFERROR(IF(OM1026&lt;1,"",SUM($OM$6:$OM1026))-$OM1026+1,"")</f>
        <v/>
      </c>
      <c r="OO1026" s="132" t="str">
        <f>IFERROR(IF(OM1026&lt;1,"",SUM($OM$6:$OM1026)),"")</f>
        <v/>
      </c>
      <c r="OP1026" s="143" t="str">
        <f t="shared" ca="1" si="198"/>
        <v/>
      </c>
      <c r="OQ1026" s="138" t="str">
        <f ca="1">IFERROR(IF(OK1026&gt;$ON$4,"",COUNTIF($OP$6:OP1026,OP1026)),"")</f>
        <v/>
      </c>
      <c r="OR1026" s="138" t="str">
        <f t="shared" ca="1" si="199"/>
        <v/>
      </c>
      <c r="OS1026" s="132" t="str">
        <f t="array" aca="1" ref="OS1026" ca="1">IFERROR(IF(LEN(OP1026)=0,"",INDEX(OFFSET($AA$6,0,OR1026,500,1),SMALL(IF(ISNUMBER(OFFSET($AA$6,0,OR1026,500,1)),ROW(OFFSET($AA$6,0,OR1026,500,1))-ROW(AA$5)),OQ1026))),"")</f>
        <v/>
      </c>
      <c r="OT1026" s="132" t="str">
        <f ca="1">IFERROR(INDEX(Calc!$R$6:$Z$505,Calc!$OS1026,Calc!OT$4),"")</f>
        <v/>
      </c>
      <c r="OU1026" s="132" t="str">
        <f ca="1">IFERROR(INDEX(Calc!$R$6:$Z$505,Calc!$OS1026,Calc!OU$4),"")</f>
        <v/>
      </c>
      <c r="OV1026" s="132" t="str">
        <f ca="1">IFERROR(INDEX(Calc!$R$6:$Z$505,Calc!$OS1026,Calc!OV$4),"")</f>
        <v/>
      </c>
      <c r="OW1026" s="138" t="str">
        <f ca="1">IFERROR(INDEX(Calc!$R$6:$Z$505,Calc!$OS1026,Calc!OW$4),"")</f>
        <v/>
      </c>
      <c r="OX1026" s="138" t="str">
        <f ca="1">IFERROR(INDEX(Calc!$R$6:$Z$505,Calc!$OS1026,Calc!OX$4),"")</f>
        <v/>
      </c>
      <c r="OY1026" s="132" t="str">
        <f t="shared" ca="1" si="200"/>
        <v/>
      </c>
      <c r="OZ1026" s="132" t="str">
        <f t="shared" ca="1" si="201"/>
        <v/>
      </c>
      <c r="PA1026" s="132" t="str">
        <f t="shared" ca="1" si="202"/>
        <v/>
      </c>
      <c r="PB1026" s="132" t="str">
        <f t="shared" ca="1" si="203"/>
        <v/>
      </c>
    </row>
    <row r="1027" spans="401:418" x14ac:dyDescent="0.25">
      <c r="OK1027" s="132">
        <v>1022</v>
      </c>
      <c r="OL1027" s="143"/>
      <c r="OM1027" s="132"/>
      <c r="ON1027" s="132" t="str">
        <f>IFERROR(IF(OM1027&lt;1,"",SUM($OM$6:$OM1027))-$OM1027+1,"")</f>
        <v/>
      </c>
      <c r="OO1027" s="132" t="str">
        <f>IFERROR(IF(OM1027&lt;1,"",SUM($OM$6:$OM1027)),"")</f>
        <v/>
      </c>
      <c r="OP1027" s="143" t="str">
        <f t="shared" ca="1" si="198"/>
        <v/>
      </c>
      <c r="OQ1027" s="138" t="str">
        <f ca="1">IFERROR(IF(OK1027&gt;$ON$4,"",COUNTIF($OP$6:OP1027,OP1027)),"")</f>
        <v/>
      </c>
      <c r="OR1027" s="138" t="str">
        <f t="shared" ca="1" si="199"/>
        <v/>
      </c>
      <c r="OS1027" s="132" t="str">
        <f t="array" aca="1" ref="OS1027" ca="1">IFERROR(IF(LEN(OP1027)=0,"",INDEX(OFFSET($AA$6,0,OR1027,500,1),SMALL(IF(ISNUMBER(OFFSET($AA$6,0,OR1027,500,1)),ROW(OFFSET($AA$6,0,OR1027,500,1))-ROW(AA$5)),OQ1027))),"")</f>
        <v/>
      </c>
      <c r="OT1027" s="132" t="str">
        <f ca="1">IFERROR(INDEX(Calc!$R$6:$Z$505,Calc!$OS1027,Calc!OT$4),"")</f>
        <v/>
      </c>
      <c r="OU1027" s="132" t="str">
        <f ca="1">IFERROR(INDEX(Calc!$R$6:$Z$505,Calc!$OS1027,Calc!OU$4),"")</f>
        <v/>
      </c>
      <c r="OV1027" s="132" t="str">
        <f ca="1">IFERROR(INDEX(Calc!$R$6:$Z$505,Calc!$OS1027,Calc!OV$4),"")</f>
        <v/>
      </c>
      <c r="OW1027" s="138" t="str">
        <f ca="1">IFERROR(INDEX(Calc!$R$6:$Z$505,Calc!$OS1027,Calc!OW$4),"")</f>
        <v/>
      </c>
      <c r="OX1027" s="138" t="str">
        <f ca="1">IFERROR(INDEX(Calc!$R$6:$Z$505,Calc!$OS1027,Calc!OX$4),"")</f>
        <v/>
      </c>
      <c r="OY1027" s="132" t="str">
        <f t="shared" ca="1" si="200"/>
        <v/>
      </c>
      <c r="OZ1027" s="132" t="str">
        <f t="shared" ca="1" si="201"/>
        <v/>
      </c>
      <c r="PA1027" s="132" t="str">
        <f t="shared" ca="1" si="202"/>
        <v/>
      </c>
      <c r="PB1027" s="132" t="str">
        <f t="shared" ca="1" si="203"/>
        <v/>
      </c>
    </row>
    <row r="1028" spans="401:418" x14ac:dyDescent="0.25">
      <c r="OK1028" s="132">
        <v>1023</v>
      </c>
      <c r="OL1028" s="143"/>
      <c r="OM1028" s="132"/>
      <c r="ON1028" s="132" t="str">
        <f>IFERROR(IF(OM1028&lt;1,"",SUM($OM$6:$OM1028))-$OM1028+1,"")</f>
        <v/>
      </c>
      <c r="OO1028" s="132" t="str">
        <f>IFERROR(IF(OM1028&lt;1,"",SUM($OM$6:$OM1028)),"")</f>
        <v/>
      </c>
      <c r="OP1028" s="143" t="str">
        <f t="shared" ca="1" si="198"/>
        <v/>
      </c>
      <c r="OQ1028" s="138" t="str">
        <f ca="1">IFERROR(IF(OK1028&gt;$ON$4,"",COUNTIF($OP$6:OP1028,OP1028)),"")</f>
        <v/>
      </c>
      <c r="OR1028" s="138" t="str">
        <f t="shared" ca="1" si="199"/>
        <v/>
      </c>
      <c r="OS1028" s="132" t="str">
        <f t="array" aca="1" ref="OS1028" ca="1">IFERROR(IF(LEN(OP1028)=0,"",INDEX(OFFSET($AA$6,0,OR1028,500,1),SMALL(IF(ISNUMBER(OFFSET($AA$6,0,OR1028,500,1)),ROW(OFFSET($AA$6,0,OR1028,500,1))-ROW(AA$5)),OQ1028))),"")</f>
        <v/>
      </c>
      <c r="OT1028" s="132" t="str">
        <f ca="1">IFERROR(INDEX(Calc!$R$6:$Z$505,Calc!$OS1028,Calc!OT$4),"")</f>
        <v/>
      </c>
      <c r="OU1028" s="132" t="str">
        <f ca="1">IFERROR(INDEX(Calc!$R$6:$Z$505,Calc!$OS1028,Calc!OU$4),"")</f>
        <v/>
      </c>
      <c r="OV1028" s="132" t="str">
        <f ca="1">IFERROR(INDEX(Calc!$R$6:$Z$505,Calc!$OS1028,Calc!OV$4),"")</f>
        <v/>
      </c>
      <c r="OW1028" s="138" t="str">
        <f ca="1">IFERROR(INDEX(Calc!$R$6:$Z$505,Calc!$OS1028,Calc!OW$4),"")</f>
        <v/>
      </c>
      <c r="OX1028" s="138" t="str">
        <f ca="1">IFERROR(INDEX(Calc!$R$6:$Z$505,Calc!$OS1028,Calc!OX$4),"")</f>
        <v/>
      </c>
      <c r="OY1028" s="132" t="str">
        <f t="shared" ca="1" si="200"/>
        <v/>
      </c>
      <c r="OZ1028" s="132" t="str">
        <f t="shared" ca="1" si="201"/>
        <v/>
      </c>
      <c r="PA1028" s="132" t="str">
        <f t="shared" ca="1" si="202"/>
        <v/>
      </c>
      <c r="PB1028" s="132" t="str">
        <f t="shared" ca="1" si="203"/>
        <v/>
      </c>
    </row>
    <row r="1029" spans="401:418" x14ac:dyDescent="0.25">
      <c r="OK1029" s="132">
        <v>1024</v>
      </c>
      <c r="OL1029" s="143"/>
      <c r="OM1029" s="132"/>
      <c r="ON1029" s="132" t="str">
        <f>IFERROR(IF(OM1029&lt;1,"",SUM($OM$6:$OM1029))-$OM1029+1,"")</f>
        <v/>
      </c>
      <c r="OO1029" s="132" t="str">
        <f>IFERROR(IF(OM1029&lt;1,"",SUM($OM$6:$OM1029)),"")</f>
        <v/>
      </c>
      <c r="OP1029" s="143" t="str">
        <f t="shared" ca="1" si="198"/>
        <v/>
      </c>
      <c r="OQ1029" s="138" t="str">
        <f ca="1">IFERROR(IF(OK1029&gt;$ON$4,"",COUNTIF($OP$6:OP1029,OP1029)),"")</f>
        <v/>
      </c>
      <c r="OR1029" s="138" t="str">
        <f t="shared" ca="1" si="199"/>
        <v/>
      </c>
      <c r="OS1029" s="132" t="str">
        <f t="array" aca="1" ref="OS1029" ca="1">IFERROR(IF(LEN(OP1029)=0,"",INDEX(OFFSET($AA$6,0,OR1029,500,1),SMALL(IF(ISNUMBER(OFFSET($AA$6,0,OR1029,500,1)),ROW(OFFSET($AA$6,0,OR1029,500,1))-ROW(AA$5)),OQ1029))),"")</f>
        <v/>
      </c>
      <c r="OT1029" s="132" t="str">
        <f ca="1">IFERROR(INDEX(Calc!$R$6:$Z$505,Calc!$OS1029,Calc!OT$4),"")</f>
        <v/>
      </c>
      <c r="OU1029" s="132" t="str">
        <f ca="1">IFERROR(INDEX(Calc!$R$6:$Z$505,Calc!$OS1029,Calc!OU$4),"")</f>
        <v/>
      </c>
      <c r="OV1029" s="132" t="str">
        <f ca="1">IFERROR(INDEX(Calc!$R$6:$Z$505,Calc!$OS1029,Calc!OV$4),"")</f>
        <v/>
      </c>
      <c r="OW1029" s="138" t="str">
        <f ca="1">IFERROR(INDEX(Calc!$R$6:$Z$505,Calc!$OS1029,Calc!OW$4),"")</f>
        <v/>
      </c>
      <c r="OX1029" s="138" t="str">
        <f ca="1">IFERROR(INDEX(Calc!$R$6:$Z$505,Calc!$OS1029,Calc!OX$4),"")</f>
        <v/>
      </c>
      <c r="OY1029" s="132" t="str">
        <f t="shared" ca="1" si="200"/>
        <v/>
      </c>
      <c r="OZ1029" s="132" t="str">
        <f t="shared" ca="1" si="201"/>
        <v/>
      </c>
      <c r="PA1029" s="132" t="str">
        <f t="shared" ca="1" si="202"/>
        <v/>
      </c>
      <c r="PB1029" s="132" t="str">
        <f t="shared" ca="1" si="203"/>
        <v/>
      </c>
    </row>
    <row r="1030" spans="401:418" x14ac:dyDescent="0.25">
      <c r="OK1030" s="132">
        <v>1025</v>
      </c>
      <c r="OL1030" s="143"/>
      <c r="OM1030" s="132"/>
      <c r="ON1030" s="132" t="str">
        <f>IFERROR(IF(OM1030&lt;1,"",SUM($OM$6:$OM1030))-$OM1030+1,"")</f>
        <v/>
      </c>
      <c r="OO1030" s="132" t="str">
        <f>IFERROR(IF(OM1030&lt;1,"",SUM($OM$6:$OM1030)),"")</f>
        <v/>
      </c>
      <c r="OP1030" s="143" t="str">
        <f t="shared" ca="1" si="198"/>
        <v/>
      </c>
      <c r="OQ1030" s="138" t="str">
        <f ca="1">IFERROR(IF(OK1030&gt;$ON$4,"",COUNTIF($OP$6:OP1030,OP1030)),"")</f>
        <v/>
      </c>
      <c r="OR1030" s="138" t="str">
        <f t="shared" ca="1" si="199"/>
        <v/>
      </c>
      <c r="OS1030" s="132" t="str">
        <f t="array" aca="1" ref="OS1030" ca="1">IFERROR(IF(LEN(OP1030)=0,"",INDEX(OFFSET($AA$6,0,OR1030,500,1),SMALL(IF(ISNUMBER(OFFSET($AA$6,0,OR1030,500,1)),ROW(OFFSET($AA$6,0,OR1030,500,1))-ROW(AA$5)),OQ1030))),"")</f>
        <v/>
      </c>
      <c r="OT1030" s="132" t="str">
        <f ca="1">IFERROR(INDEX(Calc!$R$6:$Z$505,Calc!$OS1030,Calc!OT$4),"")</f>
        <v/>
      </c>
      <c r="OU1030" s="132" t="str">
        <f ca="1">IFERROR(INDEX(Calc!$R$6:$Z$505,Calc!$OS1030,Calc!OU$4),"")</f>
        <v/>
      </c>
      <c r="OV1030" s="132" t="str">
        <f ca="1">IFERROR(INDEX(Calc!$R$6:$Z$505,Calc!$OS1030,Calc!OV$4),"")</f>
        <v/>
      </c>
      <c r="OW1030" s="138" t="str">
        <f ca="1">IFERROR(INDEX(Calc!$R$6:$Z$505,Calc!$OS1030,Calc!OW$4),"")</f>
        <v/>
      </c>
      <c r="OX1030" s="138" t="str">
        <f ca="1">IFERROR(INDEX(Calc!$R$6:$Z$505,Calc!$OS1030,Calc!OX$4),"")</f>
        <v/>
      </c>
      <c r="OY1030" s="132" t="str">
        <f t="shared" ca="1" si="200"/>
        <v/>
      </c>
      <c r="OZ1030" s="132" t="str">
        <f t="shared" ca="1" si="201"/>
        <v/>
      </c>
      <c r="PA1030" s="132" t="str">
        <f t="shared" ca="1" si="202"/>
        <v/>
      </c>
      <c r="PB1030" s="132" t="str">
        <f t="shared" ca="1" si="203"/>
        <v/>
      </c>
    </row>
    <row r="1031" spans="401:418" x14ac:dyDescent="0.25">
      <c r="OK1031" s="132">
        <v>1026</v>
      </c>
      <c r="OL1031" s="143"/>
      <c r="OM1031" s="132"/>
      <c r="ON1031" s="132" t="str">
        <f>IFERROR(IF(OM1031&lt;1,"",SUM($OM$6:$OM1031))-$OM1031+1,"")</f>
        <v/>
      </c>
      <c r="OO1031" s="132" t="str">
        <f>IFERROR(IF(OM1031&lt;1,"",SUM($OM$6:$OM1031)),"")</f>
        <v/>
      </c>
      <c r="OP1031" s="143" t="str">
        <f t="shared" ref="OP1031:OP1094" ca="1" si="204">IFERROR(IF(OK1031&gt;$ON$4,"",IF(ISNUMBER(MATCH(OK1031,$ON$6:$ON$3005,0)),INDEX($OL$6:$OL$376,MATCH(OK1031,$ON$6:$ON$3005,0)),OP1030)),"")</f>
        <v/>
      </c>
      <c r="OQ1031" s="138" t="str">
        <f ca="1">IFERROR(IF(OK1031&gt;$ON$4,"",COUNTIF($OP$6:OP1031,OP1031)),"")</f>
        <v/>
      </c>
      <c r="OR1031" s="138" t="str">
        <f t="shared" ref="OR1031:OR1094" ca="1" si="205">IFERROR(MATCH(OP1031,$AB$5:$OH$5,0),"")</f>
        <v/>
      </c>
      <c r="OS1031" s="132" t="str">
        <f t="array" aca="1" ref="OS1031" ca="1">IFERROR(IF(LEN(OP1031)=0,"",INDEX(OFFSET($AA$6,0,OR1031,500,1),SMALL(IF(ISNUMBER(OFFSET($AA$6,0,OR1031,500,1)),ROW(OFFSET($AA$6,0,OR1031,500,1))-ROW(AA$5)),OQ1031))),"")</f>
        <v/>
      </c>
      <c r="OT1031" s="132" t="str">
        <f ca="1">IFERROR(INDEX(Calc!$R$6:$Z$505,Calc!$OS1031,Calc!OT$4),"")</f>
        <v/>
      </c>
      <c r="OU1031" s="132" t="str">
        <f ca="1">IFERROR(INDEX(Calc!$R$6:$Z$505,Calc!$OS1031,Calc!OU$4),"")</f>
        <v/>
      </c>
      <c r="OV1031" s="132" t="str">
        <f ca="1">IFERROR(INDEX(Calc!$R$6:$Z$505,Calc!$OS1031,Calc!OV$4),"")</f>
        <v/>
      </c>
      <c r="OW1031" s="138" t="str">
        <f ca="1">IFERROR(INDEX(Calc!$R$6:$Z$505,Calc!$OS1031,Calc!OW$4),"")</f>
        <v/>
      </c>
      <c r="OX1031" s="138" t="str">
        <f ca="1">IFERROR(INDEX(Calc!$R$6:$Z$505,Calc!$OS1031,Calc!OX$4),"")</f>
        <v/>
      </c>
      <c r="OY1031" s="132" t="str">
        <f t="shared" ref="OY1031:OY1094" ca="1" si="206">IFERROR(DAY(OP1031),"")</f>
        <v/>
      </c>
      <c r="OZ1031" s="132" t="str">
        <f t="shared" ref="OZ1031:OZ1094" ca="1" si="207">IFERROR(MONTH(OP1031),"")</f>
        <v/>
      </c>
      <c r="PA1031" s="132" t="str">
        <f t="shared" ref="PA1031:PA1094" ca="1" si="208">IFERROR(YEAR(OP1031),"")</f>
        <v/>
      </c>
      <c r="PB1031" s="132" t="str">
        <f t="shared" ref="PB1031:PB1094" ca="1" si="209">IFERROR(INDEX($L$8:$L$19,OZ1031)&amp;" - "&amp;PA1031,"")</f>
        <v/>
      </c>
    </row>
    <row r="1032" spans="401:418" x14ac:dyDescent="0.25">
      <c r="OK1032" s="132">
        <v>1027</v>
      </c>
      <c r="OL1032" s="143"/>
      <c r="OM1032" s="132"/>
      <c r="ON1032" s="132" t="str">
        <f>IFERROR(IF(OM1032&lt;1,"",SUM($OM$6:$OM1032))-$OM1032+1,"")</f>
        <v/>
      </c>
      <c r="OO1032" s="132" t="str">
        <f>IFERROR(IF(OM1032&lt;1,"",SUM($OM$6:$OM1032)),"")</f>
        <v/>
      </c>
      <c r="OP1032" s="143" t="str">
        <f t="shared" ca="1" si="204"/>
        <v/>
      </c>
      <c r="OQ1032" s="138" t="str">
        <f ca="1">IFERROR(IF(OK1032&gt;$ON$4,"",COUNTIF($OP$6:OP1032,OP1032)),"")</f>
        <v/>
      </c>
      <c r="OR1032" s="138" t="str">
        <f t="shared" ca="1" si="205"/>
        <v/>
      </c>
      <c r="OS1032" s="132" t="str">
        <f t="array" aca="1" ref="OS1032" ca="1">IFERROR(IF(LEN(OP1032)=0,"",INDEX(OFFSET($AA$6,0,OR1032,500,1),SMALL(IF(ISNUMBER(OFFSET($AA$6,0,OR1032,500,1)),ROW(OFFSET($AA$6,0,OR1032,500,1))-ROW(AA$5)),OQ1032))),"")</f>
        <v/>
      </c>
      <c r="OT1032" s="132" t="str">
        <f ca="1">IFERROR(INDEX(Calc!$R$6:$Z$505,Calc!$OS1032,Calc!OT$4),"")</f>
        <v/>
      </c>
      <c r="OU1032" s="132" t="str">
        <f ca="1">IFERROR(INDEX(Calc!$R$6:$Z$505,Calc!$OS1032,Calc!OU$4),"")</f>
        <v/>
      </c>
      <c r="OV1032" s="132" t="str">
        <f ca="1">IFERROR(INDEX(Calc!$R$6:$Z$505,Calc!$OS1032,Calc!OV$4),"")</f>
        <v/>
      </c>
      <c r="OW1032" s="138" t="str">
        <f ca="1">IFERROR(INDEX(Calc!$R$6:$Z$505,Calc!$OS1032,Calc!OW$4),"")</f>
        <v/>
      </c>
      <c r="OX1032" s="138" t="str">
        <f ca="1">IFERROR(INDEX(Calc!$R$6:$Z$505,Calc!$OS1032,Calc!OX$4),"")</f>
        <v/>
      </c>
      <c r="OY1032" s="132" t="str">
        <f t="shared" ca="1" si="206"/>
        <v/>
      </c>
      <c r="OZ1032" s="132" t="str">
        <f t="shared" ca="1" si="207"/>
        <v/>
      </c>
      <c r="PA1032" s="132" t="str">
        <f t="shared" ca="1" si="208"/>
        <v/>
      </c>
      <c r="PB1032" s="132" t="str">
        <f t="shared" ca="1" si="209"/>
        <v/>
      </c>
    </row>
    <row r="1033" spans="401:418" x14ac:dyDescent="0.25">
      <c r="OK1033" s="132">
        <v>1028</v>
      </c>
      <c r="OL1033" s="143"/>
      <c r="OM1033" s="132"/>
      <c r="ON1033" s="132" t="str">
        <f>IFERROR(IF(OM1033&lt;1,"",SUM($OM$6:$OM1033))-$OM1033+1,"")</f>
        <v/>
      </c>
      <c r="OO1033" s="132" t="str">
        <f>IFERROR(IF(OM1033&lt;1,"",SUM($OM$6:$OM1033)),"")</f>
        <v/>
      </c>
      <c r="OP1033" s="143" t="str">
        <f t="shared" ca="1" si="204"/>
        <v/>
      </c>
      <c r="OQ1033" s="138" t="str">
        <f ca="1">IFERROR(IF(OK1033&gt;$ON$4,"",COUNTIF($OP$6:OP1033,OP1033)),"")</f>
        <v/>
      </c>
      <c r="OR1033" s="138" t="str">
        <f t="shared" ca="1" si="205"/>
        <v/>
      </c>
      <c r="OS1033" s="132" t="str">
        <f t="array" aca="1" ref="OS1033" ca="1">IFERROR(IF(LEN(OP1033)=0,"",INDEX(OFFSET($AA$6,0,OR1033,500,1),SMALL(IF(ISNUMBER(OFFSET($AA$6,0,OR1033,500,1)),ROW(OFFSET($AA$6,0,OR1033,500,1))-ROW(AA$5)),OQ1033))),"")</f>
        <v/>
      </c>
      <c r="OT1033" s="132" t="str">
        <f ca="1">IFERROR(INDEX(Calc!$R$6:$Z$505,Calc!$OS1033,Calc!OT$4),"")</f>
        <v/>
      </c>
      <c r="OU1033" s="132" t="str">
        <f ca="1">IFERROR(INDEX(Calc!$R$6:$Z$505,Calc!$OS1033,Calc!OU$4),"")</f>
        <v/>
      </c>
      <c r="OV1033" s="132" t="str">
        <f ca="1">IFERROR(INDEX(Calc!$R$6:$Z$505,Calc!$OS1033,Calc!OV$4),"")</f>
        <v/>
      </c>
      <c r="OW1033" s="138" t="str">
        <f ca="1">IFERROR(INDEX(Calc!$R$6:$Z$505,Calc!$OS1033,Calc!OW$4),"")</f>
        <v/>
      </c>
      <c r="OX1033" s="138" t="str">
        <f ca="1">IFERROR(INDEX(Calc!$R$6:$Z$505,Calc!$OS1033,Calc!OX$4),"")</f>
        <v/>
      </c>
      <c r="OY1033" s="132" t="str">
        <f t="shared" ca="1" si="206"/>
        <v/>
      </c>
      <c r="OZ1033" s="132" t="str">
        <f t="shared" ca="1" si="207"/>
        <v/>
      </c>
      <c r="PA1033" s="132" t="str">
        <f t="shared" ca="1" si="208"/>
        <v/>
      </c>
      <c r="PB1033" s="132" t="str">
        <f t="shared" ca="1" si="209"/>
        <v/>
      </c>
    </row>
    <row r="1034" spans="401:418" x14ac:dyDescent="0.25">
      <c r="OK1034" s="132">
        <v>1029</v>
      </c>
      <c r="OL1034" s="143"/>
      <c r="OM1034" s="132"/>
      <c r="ON1034" s="132" t="str">
        <f>IFERROR(IF(OM1034&lt;1,"",SUM($OM$6:$OM1034))-$OM1034+1,"")</f>
        <v/>
      </c>
      <c r="OO1034" s="132" t="str">
        <f>IFERROR(IF(OM1034&lt;1,"",SUM($OM$6:$OM1034)),"")</f>
        <v/>
      </c>
      <c r="OP1034" s="143" t="str">
        <f t="shared" ca="1" si="204"/>
        <v/>
      </c>
      <c r="OQ1034" s="138" t="str">
        <f ca="1">IFERROR(IF(OK1034&gt;$ON$4,"",COUNTIF($OP$6:OP1034,OP1034)),"")</f>
        <v/>
      </c>
      <c r="OR1034" s="138" t="str">
        <f t="shared" ca="1" si="205"/>
        <v/>
      </c>
      <c r="OS1034" s="132" t="str">
        <f t="array" aca="1" ref="OS1034" ca="1">IFERROR(IF(LEN(OP1034)=0,"",INDEX(OFFSET($AA$6,0,OR1034,500,1),SMALL(IF(ISNUMBER(OFFSET($AA$6,0,OR1034,500,1)),ROW(OFFSET($AA$6,0,OR1034,500,1))-ROW(AA$5)),OQ1034))),"")</f>
        <v/>
      </c>
      <c r="OT1034" s="132" t="str">
        <f ca="1">IFERROR(INDEX(Calc!$R$6:$Z$505,Calc!$OS1034,Calc!OT$4),"")</f>
        <v/>
      </c>
      <c r="OU1034" s="132" t="str">
        <f ca="1">IFERROR(INDEX(Calc!$R$6:$Z$505,Calc!$OS1034,Calc!OU$4),"")</f>
        <v/>
      </c>
      <c r="OV1034" s="132" t="str">
        <f ca="1">IFERROR(INDEX(Calc!$R$6:$Z$505,Calc!$OS1034,Calc!OV$4),"")</f>
        <v/>
      </c>
      <c r="OW1034" s="138" t="str">
        <f ca="1">IFERROR(INDEX(Calc!$R$6:$Z$505,Calc!$OS1034,Calc!OW$4),"")</f>
        <v/>
      </c>
      <c r="OX1034" s="138" t="str">
        <f ca="1">IFERROR(INDEX(Calc!$R$6:$Z$505,Calc!$OS1034,Calc!OX$4),"")</f>
        <v/>
      </c>
      <c r="OY1034" s="132" t="str">
        <f t="shared" ca="1" si="206"/>
        <v/>
      </c>
      <c r="OZ1034" s="132" t="str">
        <f t="shared" ca="1" si="207"/>
        <v/>
      </c>
      <c r="PA1034" s="132" t="str">
        <f t="shared" ca="1" si="208"/>
        <v/>
      </c>
      <c r="PB1034" s="132" t="str">
        <f t="shared" ca="1" si="209"/>
        <v/>
      </c>
    </row>
    <row r="1035" spans="401:418" x14ac:dyDescent="0.25">
      <c r="OK1035" s="132">
        <v>1030</v>
      </c>
      <c r="OL1035" s="143"/>
      <c r="OM1035" s="132"/>
      <c r="ON1035" s="132" t="str">
        <f>IFERROR(IF(OM1035&lt;1,"",SUM($OM$6:$OM1035))-$OM1035+1,"")</f>
        <v/>
      </c>
      <c r="OO1035" s="132" t="str">
        <f>IFERROR(IF(OM1035&lt;1,"",SUM($OM$6:$OM1035)),"")</f>
        <v/>
      </c>
      <c r="OP1035" s="143" t="str">
        <f t="shared" ca="1" si="204"/>
        <v/>
      </c>
      <c r="OQ1035" s="138" t="str">
        <f ca="1">IFERROR(IF(OK1035&gt;$ON$4,"",COUNTIF($OP$6:OP1035,OP1035)),"")</f>
        <v/>
      </c>
      <c r="OR1035" s="138" t="str">
        <f t="shared" ca="1" si="205"/>
        <v/>
      </c>
      <c r="OS1035" s="132" t="str">
        <f t="array" aca="1" ref="OS1035" ca="1">IFERROR(IF(LEN(OP1035)=0,"",INDEX(OFFSET($AA$6,0,OR1035,500,1),SMALL(IF(ISNUMBER(OFFSET($AA$6,0,OR1035,500,1)),ROW(OFFSET($AA$6,0,OR1035,500,1))-ROW(AA$5)),OQ1035))),"")</f>
        <v/>
      </c>
      <c r="OT1035" s="132" t="str">
        <f ca="1">IFERROR(INDEX(Calc!$R$6:$Z$505,Calc!$OS1035,Calc!OT$4),"")</f>
        <v/>
      </c>
      <c r="OU1035" s="132" t="str">
        <f ca="1">IFERROR(INDEX(Calc!$R$6:$Z$505,Calc!$OS1035,Calc!OU$4),"")</f>
        <v/>
      </c>
      <c r="OV1035" s="132" t="str">
        <f ca="1">IFERROR(INDEX(Calc!$R$6:$Z$505,Calc!$OS1035,Calc!OV$4),"")</f>
        <v/>
      </c>
      <c r="OW1035" s="138" t="str">
        <f ca="1">IFERROR(INDEX(Calc!$R$6:$Z$505,Calc!$OS1035,Calc!OW$4),"")</f>
        <v/>
      </c>
      <c r="OX1035" s="138" t="str">
        <f ca="1">IFERROR(INDEX(Calc!$R$6:$Z$505,Calc!$OS1035,Calc!OX$4),"")</f>
        <v/>
      </c>
      <c r="OY1035" s="132" t="str">
        <f t="shared" ca="1" si="206"/>
        <v/>
      </c>
      <c r="OZ1035" s="132" t="str">
        <f t="shared" ca="1" si="207"/>
        <v/>
      </c>
      <c r="PA1035" s="132" t="str">
        <f t="shared" ca="1" si="208"/>
        <v/>
      </c>
      <c r="PB1035" s="132" t="str">
        <f t="shared" ca="1" si="209"/>
        <v/>
      </c>
    </row>
    <row r="1036" spans="401:418" x14ac:dyDescent="0.25">
      <c r="OK1036" s="132">
        <v>1031</v>
      </c>
      <c r="OL1036" s="143"/>
      <c r="OM1036" s="132"/>
      <c r="ON1036" s="132" t="str">
        <f>IFERROR(IF(OM1036&lt;1,"",SUM($OM$6:$OM1036))-$OM1036+1,"")</f>
        <v/>
      </c>
      <c r="OO1036" s="132" t="str">
        <f>IFERROR(IF(OM1036&lt;1,"",SUM($OM$6:$OM1036)),"")</f>
        <v/>
      </c>
      <c r="OP1036" s="143" t="str">
        <f t="shared" ca="1" si="204"/>
        <v/>
      </c>
      <c r="OQ1036" s="138" t="str">
        <f ca="1">IFERROR(IF(OK1036&gt;$ON$4,"",COUNTIF($OP$6:OP1036,OP1036)),"")</f>
        <v/>
      </c>
      <c r="OR1036" s="138" t="str">
        <f t="shared" ca="1" si="205"/>
        <v/>
      </c>
      <c r="OS1036" s="132" t="str">
        <f t="array" aca="1" ref="OS1036" ca="1">IFERROR(IF(LEN(OP1036)=0,"",INDEX(OFFSET($AA$6,0,OR1036,500,1),SMALL(IF(ISNUMBER(OFFSET($AA$6,0,OR1036,500,1)),ROW(OFFSET($AA$6,0,OR1036,500,1))-ROW(AA$5)),OQ1036))),"")</f>
        <v/>
      </c>
      <c r="OT1036" s="132" t="str">
        <f ca="1">IFERROR(INDEX(Calc!$R$6:$Z$505,Calc!$OS1036,Calc!OT$4),"")</f>
        <v/>
      </c>
      <c r="OU1036" s="132" t="str">
        <f ca="1">IFERROR(INDEX(Calc!$R$6:$Z$505,Calc!$OS1036,Calc!OU$4),"")</f>
        <v/>
      </c>
      <c r="OV1036" s="132" t="str">
        <f ca="1">IFERROR(INDEX(Calc!$R$6:$Z$505,Calc!$OS1036,Calc!OV$4),"")</f>
        <v/>
      </c>
      <c r="OW1036" s="138" t="str">
        <f ca="1">IFERROR(INDEX(Calc!$R$6:$Z$505,Calc!$OS1036,Calc!OW$4),"")</f>
        <v/>
      </c>
      <c r="OX1036" s="138" t="str">
        <f ca="1">IFERROR(INDEX(Calc!$R$6:$Z$505,Calc!$OS1036,Calc!OX$4),"")</f>
        <v/>
      </c>
      <c r="OY1036" s="132" t="str">
        <f t="shared" ca="1" si="206"/>
        <v/>
      </c>
      <c r="OZ1036" s="132" t="str">
        <f t="shared" ca="1" si="207"/>
        <v/>
      </c>
      <c r="PA1036" s="132" t="str">
        <f t="shared" ca="1" si="208"/>
        <v/>
      </c>
      <c r="PB1036" s="132" t="str">
        <f t="shared" ca="1" si="209"/>
        <v/>
      </c>
    </row>
    <row r="1037" spans="401:418" x14ac:dyDescent="0.25">
      <c r="OK1037" s="132">
        <v>1032</v>
      </c>
      <c r="OL1037" s="143"/>
      <c r="OM1037" s="132"/>
      <c r="ON1037" s="132" t="str">
        <f>IFERROR(IF(OM1037&lt;1,"",SUM($OM$6:$OM1037))-$OM1037+1,"")</f>
        <v/>
      </c>
      <c r="OO1037" s="132" t="str">
        <f>IFERROR(IF(OM1037&lt;1,"",SUM($OM$6:$OM1037)),"")</f>
        <v/>
      </c>
      <c r="OP1037" s="143" t="str">
        <f t="shared" ca="1" si="204"/>
        <v/>
      </c>
      <c r="OQ1037" s="138" t="str">
        <f ca="1">IFERROR(IF(OK1037&gt;$ON$4,"",COUNTIF($OP$6:OP1037,OP1037)),"")</f>
        <v/>
      </c>
      <c r="OR1037" s="138" t="str">
        <f t="shared" ca="1" si="205"/>
        <v/>
      </c>
      <c r="OS1037" s="132" t="str">
        <f t="array" aca="1" ref="OS1037" ca="1">IFERROR(IF(LEN(OP1037)=0,"",INDEX(OFFSET($AA$6,0,OR1037,500,1),SMALL(IF(ISNUMBER(OFFSET($AA$6,0,OR1037,500,1)),ROW(OFFSET($AA$6,0,OR1037,500,1))-ROW(AA$5)),OQ1037))),"")</f>
        <v/>
      </c>
      <c r="OT1037" s="132" t="str">
        <f ca="1">IFERROR(INDEX(Calc!$R$6:$Z$505,Calc!$OS1037,Calc!OT$4),"")</f>
        <v/>
      </c>
      <c r="OU1037" s="132" t="str">
        <f ca="1">IFERROR(INDEX(Calc!$R$6:$Z$505,Calc!$OS1037,Calc!OU$4),"")</f>
        <v/>
      </c>
      <c r="OV1037" s="132" t="str">
        <f ca="1">IFERROR(INDEX(Calc!$R$6:$Z$505,Calc!$OS1037,Calc!OV$4),"")</f>
        <v/>
      </c>
      <c r="OW1037" s="138" t="str">
        <f ca="1">IFERROR(INDEX(Calc!$R$6:$Z$505,Calc!$OS1037,Calc!OW$4),"")</f>
        <v/>
      </c>
      <c r="OX1037" s="138" t="str">
        <f ca="1">IFERROR(INDEX(Calc!$R$6:$Z$505,Calc!$OS1037,Calc!OX$4),"")</f>
        <v/>
      </c>
      <c r="OY1037" s="132" t="str">
        <f t="shared" ca="1" si="206"/>
        <v/>
      </c>
      <c r="OZ1037" s="132" t="str">
        <f t="shared" ca="1" si="207"/>
        <v/>
      </c>
      <c r="PA1037" s="132" t="str">
        <f t="shared" ca="1" si="208"/>
        <v/>
      </c>
      <c r="PB1037" s="132" t="str">
        <f t="shared" ca="1" si="209"/>
        <v/>
      </c>
    </row>
    <row r="1038" spans="401:418" x14ac:dyDescent="0.25">
      <c r="OK1038" s="132">
        <v>1033</v>
      </c>
      <c r="OL1038" s="143"/>
      <c r="OM1038" s="132"/>
      <c r="ON1038" s="132" t="str">
        <f>IFERROR(IF(OM1038&lt;1,"",SUM($OM$6:$OM1038))-$OM1038+1,"")</f>
        <v/>
      </c>
      <c r="OO1038" s="132" t="str">
        <f>IFERROR(IF(OM1038&lt;1,"",SUM($OM$6:$OM1038)),"")</f>
        <v/>
      </c>
      <c r="OP1038" s="143" t="str">
        <f t="shared" ca="1" si="204"/>
        <v/>
      </c>
      <c r="OQ1038" s="138" t="str">
        <f ca="1">IFERROR(IF(OK1038&gt;$ON$4,"",COUNTIF($OP$6:OP1038,OP1038)),"")</f>
        <v/>
      </c>
      <c r="OR1038" s="138" t="str">
        <f t="shared" ca="1" si="205"/>
        <v/>
      </c>
      <c r="OS1038" s="132" t="str">
        <f t="array" aca="1" ref="OS1038" ca="1">IFERROR(IF(LEN(OP1038)=0,"",INDEX(OFFSET($AA$6,0,OR1038,500,1),SMALL(IF(ISNUMBER(OFFSET($AA$6,0,OR1038,500,1)),ROW(OFFSET($AA$6,0,OR1038,500,1))-ROW(AA$5)),OQ1038))),"")</f>
        <v/>
      </c>
      <c r="OT1038" s="132" t="str">
        <f ca="1">IFERROR(INDEX(Calc!$R$6:$Z$505,Calc!$OS1038,Calc!OT$4),"")</f>
        <v/>
      </c>
      <c r="OU1038" s="132" t="str">
        <f ca="1">IFERROR(INDEX(Calc!$R$6:$Z$505,Calc!$OS1038,Calc!OU$4),"")</f>
        <v/>
      </c>
      <c r="OV1038" s="132" t="str">
        <f ca="1">IFERROR(INDEX(Calc!$R$6:$Z$505,Calc!$OS1038,Calc!OV$4),"")</f>
        <v/>
      </c>
      <c r="OW1038" s="138" t="str">
        <f ca="1">IFERROR(INDEX(Calc!$R$6:$Z$505,Calc!$OS1038,Calc!OW$4),"")</f>
        <v/>
      </c>
      <c r="OX1038" s="138" t="str">
        <f ca="1">IFERROR(INDEX(Calc!$R$6:$Z$505,Calc!$OS1038,Calc!OX$4),"")</f>
        <v/>
      </c>
      <c r="OY1038" s="132" t="str">
        <f t="shared" ca="1" si="206"/>
        <v/>
      </c>
      <c r="OZ1038" s="132" t="str">
        <f t="shared" ca="1" si="207"/>
        <v/>
      </c>
      <c r="PA1038" s="132" t="str">
        <f t="shared" ca="1" si="208"/>
        <v/>
      </c>
      <c r="PB1038" s="132" t="str">
        <f t="shared" ca="1" si="209"/>
        <v/>
      </c>
    </row>
    <row r="1039" spans="401:418" x14ac:dyDescent="0.25">
      <c r="OK1039" s="132">
        <v>1034</v>
      </c>
      <c r="OL1039" s="143"/>
      <c r="OM1039" s="132"/>
      <c r="ON1039" s="132" t="str">
        <f>IFERROR(IF(OM1039&lt;1,"",SUM($OM$6:$OM1039))-$OM1039+1,"")</f>
        <v/>
      </c>
      <c r="OO1039" s="132" t="str">
        <f>IFERROR(IF(OM1039&lt;1,"",SUM($OM$6:$OM1039)),"")</f>
        <v/>
      </c>
      <c r="OP1039" s="143" t="str">
        <f t="shared" ca="1" si="204"/>
        <v/>
      </c>
      <c r="OQ1039" s="138" t="str">
        <f ca="1">IFERROR(IF(OK1039&gt;$ON$4,"",COUNTIF($OP$6:OP1039,OP1039)),"")</f>
        <v/>
      </c>
      <c r="OR1039" s="138" t="str">
        <f t="shared" ca="1" si="205"/>
        <v/>
      </c>
      <c r="OS1039" s="132" t="str">
        <f t="array" aca="1" ref="OS1039" ca="1">IFERROR(IF(LEN(OP1039)=0,"",INDEX(OFFSET($AA$6,0,OR1039,500,1),SMALL(IF(ISNUMBER(OFFSET($AA$6,0,OR1039,500,1)),ROW(OFFSET($AA$6,0,OR1039,500,1))-ROW(AA$5)),OQ1039))),"")</f>
        <v/>
      </c>
      <c r="OT1039" s="132" t="str">
        <f ca="1">IFERROR(INDEX(Calc!$R$6:$Z$505,Calc!$OS1039,Calc!OT$4),"")</f>
        <v/>
      </c>
      <c r="OU1039" s="132" t="str">
        <f ca="1">IFERROR(INDEX(Calc!$R$6:$Z$505,Calc!$OS1039,Calc!OU$4),"")</f>
        <v/>
      </c>
      <c r="OV1039" s="132" t="str">
        <f ca="1">IFERROR(INDEX(Calc!$R$6:$Z$505,Calc!$OS1039,Calc!OV$4),"")</f>
        <v/>
      </c>
      <c r="OW1039" s="138" t="str">
        <f ca="1">IFERROR(INDEX(Calc!$R$6:$Z$505,Calc!$OS1039,Calc!OW$4),"")</f>
        <v/>
      </c>
      <c r="OX1039" s="138" t="str">
        <f ca="1">IFERROR(INDEX(Calc!$R$6:$Z$505,Calc!$OS1039,Calc!OX$4),"")</f>
        <v/>
      </c>
      <c r="OY1039" s="132" t="str">
        <f t="shared" ca="1" si="206"/>
        <v/>
      </c>
      <c r="OZ1039" s="132" t="str">
        <f t="shared" ca="1" si="207"/>
        <v/>
      </c>
      <c r="PA1039" s="132" t="str">
        <f t="shared" ca="1" si="208"/>
        <v/>
      </c>
      <c r="PB1039" s="132" t="str">
        <f t="shared" ca="1" si="209"/>
        <v/>
      </c>
    </row>
    <row r="1040" spans="401:418" x14ac:dyDescent="0.25">
      <c r="OK1040" s="132">
        <v>1035</v>
      </c>
      <c r="OL1040" s="143"/>
      <c r="OM1040" s="132"/>
      <c r="ON1040" s="132" t="str">
        <f>IFERROR(IF(OM1040&lt;1,"",SUM($OM$6:$OM1040))-$OM1040+1,"")</f>
        <v/>
      </c>
      <c r="OO1040" s="132" t="str">
        <f>IFERROR(IF(OM1040&lt;1,"",SUM($OM$6:$OM1040)),"")</f>
        <v/>
      </c>
      <c r="OP1040" s="143" t="str">
        <f t="shared" ca="1" si="204"/>
        <v/>
      </c>
      <c r="OQ1040" s="138" t="str">
        <f ca="1">IFERROR(IF(OK1040&gt;$ON$4,"",COUNTIF($OP$6:OP1040,OP1040)),"")</f>
        <v/>
      </c>
      <c r="OR1040" s="138" t="str">
        <f t="shared" ca="1" si="205"/>
        <v/>
      </c>
      <c r="OS1040" s="132" t="str">
        <f t="array" aca="1" ref="OS1040" ca="1">IFERROR(IF(LEN(OP1040)=0,"",INDEX(OFFSET($AA$6,0,OR1040,500,1),SMALL(IF(ISNUMBER(OFFSET($AA$6,0,OR1040,500,1)),ROW(OFFSET($AA$6,0,OR1040,500,1))-ROW(AA$5)),OQ1040))),"")</f>
        <v/>
      </c>
      <c r="OT1040" s="132" t="str">
        <f ca="1">IFERROR(INDEX(Calc!$R$6:$Z$505,Calc!$OS1040,Calc!OT$4),"")</f>
        <v/>
      </c>
      <c r="OU1040" s="132" t="str">
        <f ca="1">IFERROR(INDEX(Calc!$R$6:$Z$505,Calc!$OS1040,Calc!OU$4),"")</f>
        <v/>
      </c>
      <c r="OV1040" s="132" t="str">
        <f ca="1">IFERROR(INDEX(Calc!$R$6:$Z$505,Calc!$OS1040,Calc!OV$4),"")</f>
        <v/>
      </c>
      <c r="OW1040" s="138" t="str">
        <f ca="1">IFERROR(INDEX(Calc!$R$6:$Z$505,Calc!$OS1040,Calc!OW$4),"")</f>
        <v/>
      </c>
      <c r="OX1040" s="138" t="str">
        <f ca="1">IFERROR(INDEX(Calc!$R$6:$Z$505,Calc!$OS1040,Calc!OX$4),"")</f>
        <v/>
      </c>
      <c r="OY1040" s="132" t="str">
        <f t="shared" ca="1" si="206"/>
        <v/>
      </c>
      <c r="OZ1040" s="132" t="str">
        <f t="shared" ca="1" si="207"/>
        <v/>
      </c>
      <c r="PA1040" s="132" t="str">
        <f t="shared" ca="1" si="208"/>
        <v/>
      </c>
      <c r="PB1040" s="132" t="str">
        <f t="shared" ca="1" si="209"/>
        <v/>
      </c>
    </row>
    <row r="1041" spans="401:418" x14ac:dyDescent="0.25">
      <c r="OK1041" s="132">
        <v>1036</v>
      </c>
      <c r="OL1041" s="143"/>
      <c r="OM1041" s="132"/>
      <c r="ON1041" s="132" t="str">
        <f>IFERROR(IF(OM1041&lt;1,"",SUM($OM$6:$OM1041))-$OM1041+1,"")</f>
        <v/>
      </c>
      <c r="OO1041" s="132" t="str">
        <f>IFERROR(IF(OM1041&lt;1,"",SUM($OM$6:$OM1041)),"")</f>
        <v/>
      </c>
      <c r="OP1041" s="143" t="str">
        <f t="shared" ca="1" si="204"/>
        <v/>
      </c>
      <c r="OQ1041" s="138" t="str">
        <f ca="1">IFERROR(IF(OK1041&gt;$ON$4,"",COUNTIF($OP$6:OP1041,OP1041)),"")</f>
        <v/>
      </c>
      <c r="OR1041" s="138" t="str">
        <f t="shared" ca="1" si="205"/>
        <v/>
      </c>
      <c r="OS1041" s="132" t="str">
        <f t="array" aca="1" ref="OS1041" ca="1">IFERROR(IF(LEN(OP1041)=0,"",INDEX(OFFSET($AA$6,0,OR1041,500,1),SMALL(IF(ISNUMBER(OFFSET($AA$6,0,OR1041,500,1)),ROW(OFFSET($AA$6,0,OR1041,500,1))-ROW(AA$5)),OQ1041))),"")</f>
        <v/>
      </c>
      <c r="OT1041" s="132" t="str">
        <f ca="1">IFERROR(INDEX(Calc!$R$6:$Z$505,Calc!$OS1041,Calc!OT$4),"")</f>
        <v/>
      </c>
      <c r="OU1041" s="132" t="str">
        <f ca="1">IFERROR(INDEX(Calc!$R$6:$Z$505,Calc!$OS1041,Calc!OU$4),"")</f>
        <v/>
      </c>
      <c r="OV1041" s="132" t="str">
        <f ca="1">IFERROR(INDEX(Calc!$R$6:$Z$505,Calc!$OS1041,Calc!OV$4),"")</f>
        <v/>
      </c>
      <c r="OW1041" s="138" t="str">
        <f ca="1">IFERROR(INDEX(Calc!$R$6:$Z$505,Calc!$OS1041,Calc!OW$4),"")</f>
        <v/>
      </c>
      <c r="OX1041" s="138" t="str">
        <f ca="1">IFERROR(INDEX(Calc!$R$6:$Z$505,Calc!$OS1041,Calc!OX$4),"")</f>
        <v/>
      </c>
      <c r="OY1041" s="132" t="str">
        <f t="shared" ca="1" si="206"/>
        <v/>
      </c>
      <c r="OZ1041" s="132" t="str">
        <f t="shared" ca="1" si="207"/>
        <v/>
      </c>
      <c r="PA1041" s="132" t="str">
        <f t="shared" ca="1" si="208"/>
        <v/>
      </c>
      <c r="PB1041" s="132" t="str">
        <f t="shared" ca="1" si="209"/>
        <v/>
      </c>
    </row>
    <row r="1042" spans="401:418" x14ac:dyDescent="0.25">
      <c r="OK1042" s="132">
        <v>1037</v>
      </c>
      <c r="OL1042" s="143"/>
      <c r="OM1042" s="132"/>
      <c r="ON1042" s="132" t="str">
        <f>IFERROR(IF(OM1042&lt;1,"",SUM($OM$6:$OM1042))-$OM1042+1,"")</f>
        <v/>
      </c>
      <c r="OO1042" s="132" t="str">
        <f>IFERROR(IF(OM1042&lt;1,"",SUM($OM$6:$OM1042)),"")</f>
        <v/>
      </c>
      <c r="OP1042" s="143" t="str">
        <f t="shared" ca="1" si="204"/>
        <v/>
      </c>
      <c r="OQ1042" s="138" t="str">
        <f ca="1">IFERROR(IF(OK1042&gt;$ON$4,"",COUNTIF($OP$6:OP1042,OP1042)),"")</f>
        <v/>
      </c>
      <c r="OR1042" s="138" t="str">
        <f t="shared" ca="1" si="205"/>
        <v/>
      </c>
      <c r="OS1042" s="132" t="str">
        <f t="array" aca="1" ref="OS1042" ca="1">IFERROR(IF(LEN(OP1042)=0,"",INDEX(OFFSET($AA$6,0,OR1042,500,1),SMALL(IF(ISNUMBER(OFFSET($AA$6,0,OR1042,500,1)),ROW(OFFSET($AA$6,0,OR1042,500,1))-ROW(AA$5)),OQ1042))),"")</f>
        <v/>
      </c>
      <c r="OT1042" s="132" t="str">
        <f ca="1">IFERROR(INDEX(Calc!$R$6:$Z$505,Calc!$OS1042,Calc!OT$4),"")</f>
        <v/>
      </c>
      <c r="OU1042" s="132" t="str">
        <f ca="1">IFERROR(INDEX(Calc!$R$6:$Z$505,Calc!$OS1042,Calc!OU$4),"")</f>
        <v/>
      </c>
      <c r="OV1042" s="132" t="str">
        <f ca="1">IFERROR(INDEX(Calc!$R$6:$Z$505,Calc!$OS1042,Calc!OV$4),"")</f>
        <v/>
      </c>
      <c r="OW1042" s="138" t="str">
        <f ca="1">IFERROR(INDEX(Calc!$R$6:$Z$505,Calc!$OS1042,Calc!OW$4),"")</f>
        <v/>
      </c>
      <c r="OX1042" s="138" t="str">
        <f ca="1">IFERROR(INDEX(Calc!$R$6:$Z$505,Calc!$OS1042,Calc!OX$4),"")</f>
        <v/>
      </c>
      <c r="OY1042" s="132" t="str">
        <f t="shared" ca="1" si="206"/>
        <v/>
      </c>
      <c r="OZ1042" s="132" t="str">
        <f t="shared" ca="1" si="207"/>
        <v/>
      </c>
      <c r="PA1042" s="132" t="str">
        <f t="shared" ca="1" si="208"/>
        <v/>
      </c>
      <c r="PB1042" s="132" t="str">
        <f t="shared" ca="1" si="209"/>
        <v/>
      </c>
    </row>
    <row r="1043" spans="401:418" x14ac:dyDescent="0.25">
      <c r="OK1043" s="132">
        <v>1038</v>
      </c>
      <c r="OL1043" s="143"/>
      <c r="OM1043" s="132"/>
      <c r="ON1043" s="132" t="str">
        <f>IFERROR(IF(OM1043&lt;1,"",SUM($OM$6:$OM1043))-$OM1043+1,"")</f>
        <v/>
      </c>
      <c r="OO1043" s="132" t="str">
        <f>IFERROR(IF(OM1043&lt;1,"",SUM($OM$6:$OM1043)),"")</f>
        <v/>
      </c>
      <c r="OP1043" s="143" t="str">
        <f t="shared" ca="1" si="204"/>
        <v/>
      </c>
      <c r="OQ1043" s="138" t="str">
        <f ca="1">IFERROR(IF(OK1043&gt;$ON$4,"",COUNTIF($OP$6:OP1043,OP1043)),"")</f>
        <v/>
      </c>
      <c r="OR1043" s="138" t="str">
        <f t="shared" ca="1" si="205"/>
        <v/>
      </c>
      <c r="OS1043" s="132" t="str">
        <f t="array" aca="1" ref="OS1043" ca="1">IFERROR(IF(LEN(OP1043)=0,"",INDEX(OFFSET($AA$6,0,OR1043,500,1),SMALL(IF(ISNUMBER(OFFSET($AA$6,0,OR1043,500,1)),ROW(OFFSET($AA$6,0,OR1043,500,1))-ROW(AA$5)),OQ1043))),"")</f>
        <v/>
      </c>
      <c r="OT1043" s="132" t="str">
        <f ca="1">IFERROR(INDEX(Calc!$R$6:$Z$505,Calc!$OS1043,Calc!OT$4),"")</f>
        <v/>
      </c>
      <c r="OU1043" s="132" t="str">
        <f ca="1">IFERROR(INDEX(Calc!$R$6:$Z$505,Calc!$OS1043,Calc!OU$4),"")</f>
        <v/>
      </c>
      <c r="OV1043" s="132" t="str">
        <f ca="1">IFERROR(INDEX(Calc!$R$6:$Z$505,Calc!$OS1043,Calc!OV$4),"")</f>
        <v/>
      </c>
      <c r="OW1043" s="138" t="str">
        <f ca="1">IFERROR(INDEX(Calc!$R$6:$Z$505,Calc!$OS1043,Calc!OW$4),"")</f>
        <v/>
      </c>
      <c r="OX1043" s="138" t="str">
        <f ca="1">IFERROR(INDEX(Calc!$R$6:$Z$505,Calc!$OS1043,Calc!OX$4),"")</f>
        <v/>
      </c>
      <c r="OY1043" s="132" t="str">
        <f t="shared" ca="1" si="206"/>
        <v/>
      </c>
      <c r="OZ1043" s="132" t="str">
        <f t="shared" ca="1" si="207"/>
        <v/>
      </c>
      <c r="PA1043" s="132" t="str">
        <f t="shared" ca="1" si="208"/>
        <v/>
      </c>
      <c r="PB1043" s="132" t="str">
        <f t="shared" ca="1" si="209"/>
        <v/>
      </c>
    </row>
    <row r="1044" spans="401:418" x14ac:dyDescent="0.25">
      <c r="OK1044" s="132">
        <v>1039</v>
      </c>
      <c r="OL1044" s="143"/>
      <c r="OM1044" s="132"/>
      <c r="ON1044" s="132" t="str">
        <f>IFERROR(IF(OM1044&lt;1,"",SUM($OM$6:$OM1044))-$OM1044+1,"")</f>
        <v/>
      </c>
      <c r="OO1044" s="132" t="str">
        <f>IFERROR(IF(OM1044&lt;1,"",SUM($OM$6:$OM1044)),"")</f>
        <v/>
      </c>
      <c r="OP1044" s="143" t="str">
        <f t="shared" ca="1" si="204"/>
        <v/>
      </c>
      <c r="OQ1044" s="138" t="str">
        <f ca="1">IFERROR(IF(OK1044&gt;$ON$4,"",COUNTIF($OP$6:OP1044,OP1044)),"")</f>
        <v/>
      </c>
      <c r="OR1044" s="138" t="str">
        <f t="shared" ca="1" si="205"/>
        <v/>
      </c>
      <c r="OS1044" s="132" t="str">
        <f t="array" aca="1" ref="OS1044" ca="1">IFERROR(IF(LEN(OP1044)=0,"",INDEX(OFFSET($AA$6,0,OR1044,500,1),SMALL(IF(ISNUMBER(OFFSET($AA$6,0,OR1044,500,1)),ROW(OFFSET($AA$6,0,OR1044,500,1))-ROW(AA$5)),OQ1044))),"")</f>
        <v/>
      </c>
      <c r="OT1044" s="132" t="str">
        <f ca="1">IFERROR(INDEX(Calc!$R$6:$Z$505,Calc!$OS1044,Calc!OT$4),"")</f>
        <v/>
      </c>
      <c r="OU1044" s="132" t="str">
        <f ca="1">IFERROR(INDEX(Calc!$R$6:$Z$505,Calc!$OS1044,Calc!OU$4),"")</f>
        <v/>
      </c>
      <c r="OV1044" s="132" t="str">
        <f ca="1">IFERROR(INDEX(Calc!$R$6:$Z$505,Calc!$OS1044,Calc!OV$4),"")</f>
        <v/>
      </c>
      <c r="OW1044" s="138" t="str">
        <f ca="1">IFERROR(INDEX(Calc!$R$6:$Z$505,Calc!$OS1044,Calc!OW$4),"")</f>
        <v/>
      </c>
      <c r="OX1044" s="138" t="str">
        <f ca="1">IFERROR(INDEX(Calc!$R$6:$Z$505,Calc!$OS1044,Calc!OX$4),"")</f>
        <v/>
      </c>
      <c r="OY1044" s="132" t="str">
        <f t="shared" ca="1" si="206"/>
        <v/>
      </c>
      <c r="OZ1044" s="132" t="str">
        <f t="shared" ca="1" si="207"/>
        <v/>
      </c>
      <c r="PA1044" s="132" t="str">
        <f t="shared" ca="1" si="208"/>
        <v/>
      </c>
      <c r="PB1044" s="132" t="str">
        <f t="shared" ca="1" si="209"/>
        <v/>
      </c>
    </row>
    <row r="1045" spans="401:418" x14ac:dyDescent="0.25">
      <c r="OK1045" s="132">
        <v>1040</v>
      </c>
      <c r="OL1045" s="143"/>
      <c r="OM1045" s="132"/>
      <c r="ON1045" s="132" t="str">
        <f>IFERROR(IF(OM1045&lt;1,"",SUM($OM$6:$OM1045))-$OM1045+1,"")</f>
        <v/>
      </c>
      <c r="OO1045" s="132" t="str">
        <f>IFERROR(IF(OM1045&lt;1,"",SUM($OM$6:$OM1045)),"")</f>
        <v/>
      </c>
      <c r="OP1045" s="143" t="str">
        <f t="shared" ca="1" si="204"/>
        <v/>
      </c>
      <c r="OQ1045" s="138" t="str">
        <f ca="1">IFERROR(IF(OK1045&gt;$ON$4,"",COUNTIF($OP$6:OP1045,OP1045)),"")</f>
        <v/>
      </c>
      <c r="OR1045" s="138" t="str">
        <f t="shared" ca="1" si="205"/>
        <v/>
      </c>
      <c r="OS1045" s="132" t="str">
        <f t="array" aca="1" ref="OS1045" ca="1">IFERROR(IF(LEN(OP1045)=0,"",INDEX(OFFSET($AA$6,0,OR1045,500,1),SMALL(IF(ISNUMBER(OFFSET($AA$6,0,OR1045,500,1)),ROW(OFFSET($AA$6,0,OR1045,500,1))-ROW(AA$5)),OQ1045))),"")</f>
        <v/>
      </c>
      <c r="OT1045" s="132" t="str">
        <f ca="1">IFERROR(INDEX(Calc!$R$6:$Z$505,Calc!$OS1045,Calc!OT$4),"")</f>
        <v/>
      </c>
      <c r="OU1045" s="132" t="str">
        <f ca="1">IFERROR(INDEX(Calc!$R$6:$Z$505,Calc!$OS1045,Calc!OU$4),"")</f>
        <v/>
      </c>
      <c r="OV1045" s="132" t="str">
        <f ca="1">IFERROR(INDEX(Calc!$R$6:$Z$505,Calc!$OS1045,Calc!OV$4),"")</f>
        <v/>
      </c>
      <c r="OW1045" s="138" t="str">
        <f ca="1">IFERROR(INDEX(Calc!$R$6:$Z$505,Calc!$OS1045,Calc!OW$4),"")</f>
        <v/>
      </c>
      <c r="OX1045" s="138" t="str">
        <f ca="1">IFERROR(INDEX(Calc!$R$6:$Z$505,Calc!$OS1045,Calc!OX$4),"")</f>
        <v/>
      </c>
      <c r="OY1045" s="132" t="str">
        <f t="shared" ca="1" si="206"/>
        <v/>
      </c>
      <c r="OZ1045" s="132" t="str">
        <f t="shared" ca="1" si="207"/>
        <v/>
      </c>
      <c r="PA1045" s="132" t="str">
        <f t="shared" ca="1" si="208"/>
        <v/>
      </c>
      <c r="PB1045" s="132" t="str">
        <f t="shared" ca="1" si="209"/>
        <v/>
      </c>
    </row>
    <row r="1046" spans="401:418" x14ac:dyDescent="0.25">
      <c r="OK1046" s="132">
        <v>1041</v>
      </c>
      <c r="OL1046" s="143"/>
      <c r="OM1046" s="132"/>
      <c r="ON1046" s="132" t="str">
        <f>IFERROR(IF(OM1046&lt;1,"",SUM($OM$6:$OM1046))-$OM1046+1,"")</f>
        <v/>
      </c>
      <c r="OO1046" s="132" t="str">
        <f>IFERROR(IF(OM1046&lt;1,"",SUM($OM$6:$OM1046)),"")</f>
        <v/>
      </c>
      <c r="OP1046" s="143" t="str">
        <f t="shared" ca="1" si="204"/>
        <v/>
      </c>
      <c r="OQ1046" s="138" t="str">
        <f ca="1">IFERROR(IF(OK1046&gt;$ON$4,"",COUNTIF($OP$6:OP1046,OP1046)),"")</f>
        <v/>
      </c>
      <c r="OR1046" s="138" t="str">
        <f t="shared" ca="1" si="205"/>
        <v/>
      </c>
      <c r="OS1046" s="132" t="str">
        <f t="array" aca="1" ref="OS1046" ca="1">IFERROR(IF(LEN(OP1046)=0,"",INDEX(OFFSET($AA$6,0,OR1046,500,1),SMALL(IF(ISNUMBER(OFFSET($AA$6,0,OR1046,500,1)),ROW(OFFSET($AA$6,0,OR1046,500,1))-ROW(AA$5)),OQ1046))),"")</f>
        <v/>
      </c>
      <c r="OT1046" s="132" t="str">
        <f ca="1">IFERROR(INDEX(Calc!$R$6:$Z$505,Calc!$OS1046,Calc!OT$4),"")</f>
        <v/>
      </c>
      <c r="OU1046" s="132" t="str">
        <f ca="1">IFERROR(INDEX(Calc!$R$6:$Z$505,Calc!$OS1046,Calc!OU$4),"")</f>
        <v/>
      </c>
      <c r="OV1046" s="132" t="str">
        <f ca="1">IFERROR(INDEX(Calc!$R$6:$Z$505,Calc!$OS1046,Calc!OV$4),"")</f>
        <v/>
      </c>
      <c r="OW1046" s="138" t="str">
        <f ca="1">IFERROR(INDEX(Calc!$R$6:$Z$505,Calc!$OS1046,Calc!OW$4),"")</f>
        <v/>
      </c>
      <c r="OX1046" s="138" t="str">
        <f ca="1">IFERROR(INDEX(Calc!$R$6:$Z$505,Calc!$OS1046,Calc!OX$4),"")</f>
        <v/>
      </c>
      <c r="OY1046" s="132" t="str">
        <f t="shared" ca="1" si="206"/>
        <v/>
      </c>
      <c r="OZ1046" s="132" t="str">
        <f t="shared" ca="1" si="207"/>
        <v/>
      </c>
      <c r="PA1046" s="132" t="str">
        <f t="shared" ca="1" si="208"/>
        <v/>
      </c>
      <c r="PB1046" s="132" t="str">
        <f t="shared" ca="1" si="209"/>
        <v/>
      </c>
    </row>
    <row r="1047" spans="401:418" x14ac:dyDescent="0.25">
      <c r="OK1047" s="132">
        <v>1042</v>
      </c>
      <c r="OL1047" s="143"/>
      <c r="OM1047" s="132"/>
      <c r="ON1047" s="132" t="str">
        <f>IFERROR(IF(OM1047&lt;1,"",SUM($OM$6:$OM1047))-$OM1047+1,"")</f>
        <v/>
      </c>
      <c r="OO1047" s="132" t="str">
        <f>IFERROR(IF(OM1047&lt;1,"",SUM($OM$6:$OM1047)),"")</f>
        <v/>
      </c>
      <c r="OP1047" s="143" t="str">
        <f t="shared" ca="1" si="204"/>
        <v/>
      </c>
      <c r="OQ1047" s="138" t="str">
        <f ca="1">IFERROR(IF(OK1047&gt;$ON$4,"",COUNTIF($OP$6:OP1047,OP1047)),"")</f>
        <v/>
      </c>
      <c r="OR1047" s="138" t="str">
        <f t="shared" ca="1" si="205"/>
        <v/>
      </c>
      <c r="OS1047" s="132" t="str">
        <f t="array" aca="1" ref="OS1047" ca="1">IFERROR(IF(LEN(OP1047)=0,"",INDEX(OFFSET($AA$6,0,OR1047,500,1),SMALL(IF(ISNUMBER(OFFSET($AA$6,0,OR1047,500,1)),ROW(OFFSET($AA$6,0,OR1047,500,1))-ROW(AA$5)),OQ1047))),"")</f>
        <v/>
      </c>
      <c r="OT1047" s="132" t="str">
        <f ca="1">IFERROR(INDEX(Calc!$R$6:$Z$505,Calc!$OS1047,Calc!OT$4),"")</f>
        <v/>
      </c>
      <c r="OU1047" s="132" t="str">
        <f ca="1">IFERROR(INDEX(Calc!$R$6:$Z$505,Calc!$OS1047,Calc!OU$4),"")</f>
        <v/>
      </c>
      <c r="OV1047" s="132" t="str">
        <f ca="1">IFERROR(INDEX(Calc!$R$6:$Z$505,Calc!$OS1047,Calc!OV$4),"")</f>
        <v/>
      </c>
      <c r="OW1047" s="138" t="str">
        <f ca="1">IFERROR(INDEX(Calc!$R$6:$Z$505,Calc!$OS1047,Calc!OW$4),"")</f>
        <v/>
      </c>
      <c r="OX1047" s="138" t="str">
        <f ca="1">IFERROR(INDEX(Calc!$R$6:$Z$505,Calc!$OS1047,Calc!OX$4),"")</f>
        <v/>
      </c>
      <c r="OY1047" s="132" t="str">
        <f t="shared" ca="1" si="206"/>
        <v/>
      </c>
      <c r="OZ1047" s="132" t="str">
        <f t="shared" ca="1" si="207"/>
        <v/>
      </c>
      <c r="PA1047" s="132" t="str">
        <f t="shared" ca="1" si="208"/>
        <v/>
      </c>
      <c r="PB1047" s="132" t="str">
        <f t="shared" ca="1" si="209"/>
        <v/>
      </c>
    </row>
    <row r="1048" spans="401:418" x14ac:dyDescent="0.25">
      <c r="OK1048" s="132">
        <v>1043</v>
      </c>
      <c r="OL1048" s="143"/>
      <c r="OM1048" s="132"/>
      <c r="ON1048" s="132" t="str">
        <f>IFERROR(IF(OM1048&lt;1,"",SUM($OM$6:$OM1048))-$OM1048+1,"")</f>
        <v/>
      </c>
      <c r="OO1048" s="132" t="str">
        <f>IFERROR(IF(OM1048&lt;1,"",SUM($OM$6:$OM1048)),"")</f>
        <v/>
      </c>
      <c r="OP1048" s="143" t="str">
        <f t="shared" ca="1" si="204"/>
        <v/>
      </c>
      <c r="OQ1048" s="138" t="str">
        <f ca="1">IFERROR(IF(OK1048&gt;$ON$4,"",COUNTIF($OP$6:OP1048,OP1048)),"")</f>
        <v/>
      </c>
      <c r="OR1048" s="138" t="str">
        <f t="shared" ca="1" si="205"/>
        <v/>
      </c>
      <c r="OS1048" s="132" t="str">
        <f t="array" aca="1" ref="OS1048" ca="1">IFERROR(IF(LEN(OP1048)=0,"",INDEX(OFFSET($AA$6,0,OR1048,500,1),SMALL(IF(ISNUMBER(OFFSET($AA$6,0,OR1048,500,1)),ROW(OFFSET($AA$6,0,OR1048,500,1))-ROW(AA$5)),OQ1048))),"")</f>
        <v/>
      </c>
      <c r="OT1048" s="132" t="str">
        <f ca="1">IFERROR(INDEX(Calc!$R$6:$Z$505,Calc!$OS1048,Calc!OT$4),"")</f>
        <v/>
      </c>
      <c r="OU1048" s="132" t="str">
        <f ca="1">IFERROR(INDEX(Calc!$R$6:$Z$505,Calc!$OS1048,Calc!OU$4),"")</f>
        <v/>
      </c>
      <c r="OV1048" s="132" t="str">
        <f ca="1">IFERROR(INDEX(Calc!$R$6:$Z$505,Calc!$OS1048,Calc!OV$4),"")</f>
        <v/>
      </c>
      <c r="OW1048" s="138" t="str">
        <f ca="1">IFERROR(INDEX(Calc!$R$6:$Z$505,Calc!$OS1048,Calc!OW$4),"")</f>
        <v/>
      </c>
      <c r="OX1048" s="138" t="str">
        <f ca="1">IFERROR(INDEX(Calc!$R$6:$Z$505,Calc!$OS1048,Calc!OX$4),"")</f>
        <v/>
      </c>
      <c r="OY1048" s="132" t="str">
        <f t="shared" ca="1" si="206"/>
        <v/>
      </c>
      <c r="OZ1048" s="132" t="str">
        <f t="shared" ca="1" si="207"/>
        <v/>
      </c>
      <c r="PA1048" s="132" t="str">
        <f t="shared" ca="1" si="208"/>
        <v/>
      </c>
      <c r="PB1048" s="132" t="str">
        <f t="shared" ca="1" si="209"/>
        <v/>
      </c>
    </row>
    <row r="1049" spans="401:418" x14ac:dyDescent="0.25">
      <c r="OK1049" s="132">
        <v>1044</v>
      </c>
      <c r="OL1049" s="143"/>
      <c r="OM1049" s="132"/>
      <c r="ON1049" s="132" t="str">
        <f>IFERROR(IF(OM1049&lt;1,"",SUM($OM$6:$OM1049))-$OM1049+1,"")</f>
        <v/>
      </c>
      <c r="OO1049" s="132" t="str">
        <f>IFERROR(IF(OM1049&lt;1,"",SUM($OM$6:$OM1049)),"")</f>
        <v/>
      </c>
      <c r="OP1049" s="143" t="str">
        <f t="shared" ca="1" si="204"/>
        <v/>
      </c>
      <c r="OQ1049" s="138" t="str">
        <f ca="1">IFERROR(IF(OK1049&gt;$ON$4,"",COUNTIF($OP$6:OP1049,OP1049)),"")</f>
        <v/>
      </c>
      <c r="OR1049" s="138" t="str">
        <f t="shared" ca="1" si="205"/>
        <v/>
      </c>
      <c r="OS1049" s="132" t="str">
        <f t="array" aca="1" ref="OS1049" ca="1">IFERROR(IF(LEN(OP1049)=0,"",INDEX(OFFSET($AA$6,0,OR1049,500,1),SMALL(IF(ISNUMBER(OFFSET($AA$6,0,OR1049,500,1)),ROW(OFFSET($AA$6,0,OR1049,500,1))-ROW(AA$5)),OQ1049))),"")</f>
        <v/>
      </c>
      <c r="OT1049" s="132" t="str">
        <f ca="1">IFERROR(INDEX(Calc!$R$6:$Z$505,Calc!$OS1049,Calc!OT$4),"")</f>
        <v/>
      </c>
      <c r="OU1049" s="132" t="str">
        <f ca="1">IFERROR(INDEX(Calc!$R$6:$Z$505,Calc!$OS1049,Calc!OU$4),"")</f>
        <v/>
      </c>
      <c r="OV1049" s="132" t="str">
        <f ca="1">IFERROR(INDEX(Calc!$R$6:$Z$505,Calc!$OS1049,Calc!OV$4),"")</f>
        <v/>
      </c>
      <c r="OW1049" s="138" t="str">
        <f ca="1">IFERROR(INDEX(Calc!$R$6:$Z$505,Calc!$OS1049,Calc!OW$4),"")</f>
        <v/>
      </c>
      <c r="OX1049" s="138" t="str">
        <f ca="1">IFERROR(INDEX(Calc!$R$6:$Z$505,Calc!$OS1049,Calc!OX$4),"")</f>
        <v/>
      </c>
      <c r="OY1049" s="132" t="str">
        <f t="shared" ca="1" si="206"/>
        <v/>
      </c>
      <c r="OZ1049" s="132" t="str">
        <f t="shared" ca="1" si="207"/>
        <v/>
      </c>
      <c r="PA1049" s="132" t="str">
        <f t="shared" ca="1" si="208"/>
        <v/>
      </c>
      <c r="PB1049" s="132" t="str">
        <f t="shared" ca="1" si="209"/>
        <v/>
      </c>
    </row>
    <row r="1050" spans="401:418" x14ac:dyDescent="0.25">
      <c r="OK1050" s="132">
        <v>1045</v>
      </c>
      <c r="OL1050" s="143"/>
      <c r="OM1050" s="132"/>
      <c r="ON1050" s="132" t="str">
        <f>IFERROR(IF(OM1050&lt;1,"",SUM($OM$6:$OM1050))-$OM1050+1,"")</f>
        <v/>
      </c>
      <c r="OO1050" s="132" t="str">
        <f>IFERROR(IF(OM1050&lt;1,"",SUM($OM$6:$OM1050)),"")</f>
        <v/>
      </c>
      <c r="OP1050" s="143" t="str">
        <f t="shared" ca="1" si="204"/>
        <v/>
      </c>
      <c r="OQ1050" s="138" t="str">
        <f ca="1">IFERROR(IF(OK1050&gt;$ON$4,"",COUNTIF($OP$6:OP1050,OP1050)),"")</f>
        <v/>
      </c>
      <c r="OR1050" s="138" t="str">
        <f t="shared" ca="1" si="205"/>
        <v/>
      </c>
      <c r="OS1050" s="132" t="str">
        <f t="array" aca="1" ref="OS1050" ca="1">IFERROR(IF(LEN(OP1050)=0,"",INDEX(OFFSET($AA$6,0,OR1050,500,1),SMALL(IF(ISNUMBER(OFFSET($AA$6,0,OR1050,500,1)),ROW(OFFSET($AA$6,0,OR1050,500,1))-ROW(AA$5)),OQ1050))),"")</f>
        <v/>
      </c>
      <c r="OT1050" s="132" t="str">
        <f ca="1">IFERROR(INDEX(Calc!$R$6:$Z$505,Calc!$OS1050,Calc!OT$4),"")</f>
        <v/>
      </c>
      <c r="OU1050" s="132" t="str">
        <f ca="1">IFERROR(INDEX(Calc!$R$6:$Z$505,Calc!$OS1050,Calc!OU$4),"")</f>
        <v/>
      </c>
      <c r="OV1050" s="132" t="str">
        <f ca="1">IFERROR(INDEX(Calc!$R$6:$Z$505,Calc!$OS1050,Calc!OV$4),"")</f>
        <v/>
      </c>
      <c r="OW1050" s="138" t="str">
        <f ca="1">IFERROR(INDEX(Calc!$R$6:$Z$505,Calc!$OS1050,Calc!OW$4),"")</f>
        <v/>
      </c>
      <c r="OX1050" s="138" t="str">
        <f ca="1">IFERROR(INDEX(Calc!$R$6:$Z$505,Calc!$OS1050,Calc!OX$4),"")</f>
        <v/>
      </c>
      <c r="OY1050" s="132" t="str">
        <f t="shared" ca="1" si="206"/>
        <v/>
      </c>
      <c r="OZ1050" s="132" t="str">
        <f t="shared" ca="1" si="207"/>
        <v/>
      </c>
      <c r="PA1050" s="132" t="str">
        <f t="shared" ca="1" si="208"/>
        <v/>
      </c>
      <c r="PB1050" s="132" t="str">
        <f t="shared" ca="1" si="209"/>
        <v/>
      </c>
    </row>
    <row r="1051" spans="401:418" x14ac:dyDescent="0.25">
      <c r="OK1051" s="132">
        <v>1046</v>
      </c>
      <c r="OL1051" s="143"/>
      <c r="OM1051" s="132"/>
      <c r="ON1051" s="132" t="str">
        <f>IFERROR(IF(OM1051&lt;1,"",SUM($OM$6:$OM1051))-$OM1051+1,"")</f>
        <v/>
      </c>
      <c r="OO1051" s="132" t="str">
        <f>IFERROR(IF(OM1051&lt;1,"",SUM($OM$6:$OM1051)),"")</f>
        <v/>
      </c>
      <c r="OP1051" s="143" t="str">
        <f t="shared" ca="1" si="204"/>
        <v/>
      </c>
      <c r="OQ1051" s="138" t="str">
        <f ca="1">IFERROR(IF(OK1051&gt;$ON$4,"",COUNTIF($OP$6:OP1051,OP1051)),"")</f>
        <v/>
      </c>
      <c r="OR1051" s="138" t="str">
        <f t="shared" ca="1" si="205"/>
        <v/>
      </c>
      <c r="OS1051" s="132" t="str">
        <f t="array" aca="1" ref="OS1051" ca="1">IFERROR(IF(LEN(OP1051)=0,"",INDEX(OFFSET($AA$6,0,OR1051,500,1),SMALL(IF(ISNUMBER(OFFSET($AA$6,0,OR1051,500,1)),ROW(OFFSET($AA$6,0,OR1051,500,1))-ROW(AA$5)),OQ1051))),"")</f>
        <v/>
      </c>
      <c r="OT1051" s="132" t="str">
        <f ca="1">IFERROR(INDEX(Calc!$R$6:$Z$505,Calc!$OS1051,Calc!OT$4),"")</f>
        <v/>
      </c>
      <c r="OU1051" s="132" t="str">
        <f ca="1">IFERROR(INDEX(Calc!$R$6:$Z$505,Calc!$OS1051,Calc!OU$4),"")</f>
        <v/>
      </c>
      <c r="OV1051" s="132" t="str">
        <f ca="1">IFERROR(INDEX(Calc!$R$6:$Z$505,Calc!$OS1051,Calc!OV$4),"")</f>
        <v/>
      </c>
      <c r="OW1051" s="138" t="str">
        <f ca="1">IFERROR(INDEX(Calc!$R$6:$Z$505,Calc!$OS1051,Calc!OW$4),"")</f>
        <v/>
      </c>
      <c r="OX1051" s="138" t="str">
        <f ca="1">IFERROR(INDEX(Calc!$R$6:$Z$505,Calc!$OS1051,Calc!OX$4),"")</f>
        <v/>
      </c>
      <c r="OY1051" s="132" t="str">
        <f t="shared" ca="1" si="206"/>
        <v/>
      </c>
      <c r="OZ1051" s="132" t="str">
        <f t="shared" ca="1" si="207"/>
        <v/>
      </c>
      <c r="PA1051" s="132" t="str">
        <f t="shared" ca="1" si="208"/>
        <v/>
      </c>
      <c r="PB1051" s="132" t="str">
        <f t="shared" ca="1" si="209"/>
        <v/>
      </c>
    </row>
    <row r="1052" spans="401:418" x14ac:dyDescent="0.25">
      <c r="OK1052" s="132">
        <v>1047</v>
      </c>
      <c r="OL1052" s="143"/>
      <c r="OM1052" s="132"/>
      <c r="ON1052" s="132" t="str">
        <f>IFERROR(IF(OM1052&lt;1,"",SUM($OM$6:$OM1052))-$OM1052+1,"")</f>
        <v/>
      </c>
      <c r="OO1052" s="132" t="str">
        <f>IFERROR(IF(OM1052&lt;1,"",SUM($OM$6:$OM1052)),"")</f>
        <v/>
      </c>
      <c r="OP1052" s="143" t="str">
        <f t="shared" ca="1" si="204"/>
        <v/>
      </c>
      <c r="OQ1052" s="138" t="str">
        <f ca="1">IFERROR(IF(OK1052&gt;$ON$4,"",COUNTIF($OP$6:OP1052,OP1052)),"")</f>
        <v/>
      </c>
      <c r="OR1052" s="138" t="str">
        <f t="shared" ca="1" si="205"/>
        <v/>
      </c>
      <c r="OS1052" s="132" t="str">
        <f t="array" aca="1" ref="OS1052" ca="1">IFERROR(IF(LEN(OP1052)=0,"",INDEX(OFFSET($AA$6,0,OR1052,500,1),SMALL(IF(ISNUMBER(OFFSET($AA$6,0,OR1052,500,1)),ROW(OFFSET($AA$6,0,OR1052,500,1))-ROW(AA$5)),OQ1052))),"")</f>
        <v/>
      </c>
      <c r="OT1052" s="132" t="str">
        <f ca="1">IFERROR(INDEX(Calc!$R$6:$Z$505,Calc!$OS1052,Calc!OT$4),"")</f>
        <v/>
      </c>
      <c r="OU1052" s="132" t="str">
        <f ca="1">IFERROR(INDEX(Calc!$R$6:$Z$505,Calc!$OS1052,Calc!OU$4),"")</f>
        <v/>
      </c>
      <c r="OV1052" s="132" t="str">
        <f ca="1">IFERROR(INDEX(Calc!$R$6:$Z$505,Calc!$OS1052,Calc!OV$4),"")</f>
        <v/>
      </c>
      <c r="OW1052" s="138" t="str">
        <f ca="1">IFERROR(INDEX(Calc!$R$6:$Z$505,Calc!$OS1052,Calc!OW$4),"")</f>
        <v/>
      </c>
      <c r="OX1052" s="138" t="str">
        <f ca="1">IFERROR(INDEX(Calc!$R$6:$Z$505,Calc!$OS1052,Calc!OX$4),"")</f>
        <v/>
      </c>
      <c r="OY1052" s="132" t="str">
        <f t="shared" ca="1" si="206"/>
        <v/>
      </c>
      <c r="OZ1052" s="132" t="str">
        <f t="shared" ca="1" si="207"/>
        <v/>
      </c>
      <c r="PA1052" s="132" t="str">
        <f t="shared" ca="1" si="208"/>
        <v/>
      </c>
      <c r="PB1052" s="132" t="str">
        <f t="shared" ca="1" si="209"/>
        <v/>
      </c>
    </row>
    <row r="1053" spans="401:418" x14ac:dyDescent="0.25">
      <c r="OK1053" s="132">
        <v>1048</v>
      </c>
      <c r="OL1053" s="143"/>
      <c r="OM1053" s="132"/>
      <c r="ON1053" s="132" t="str">
        <f>IFERROR(IF(OM1053&lt;1,"",SUM($OM$6:$OM1053))-$OM1053+1,"")</f>
        <v/>
      </c>
      <c r="OO1053" s="132" t="str">
        <f>IFERROR(IF(OM1053&lt;1,"",SUM($OM$6:$OM1053)),"")</f>
        <v/>
      </c>
      <c r="OP1053" s="143" t="str">
        <f t="shared" ca="1" si="204"/>
        <v/>
      </c>
      <c r="OQ1053" s="138" t="str">
        <f ca="1">IFERROR(IF(OK1053&gt;$ON$4,"",COUNTIF($OP$6:OP1053,OP1053)),"")</f>
        <v/>
      </c>
      <c r="OR1053" s="138" t="str">
        <f t="shared" ca="1" si="205"/>
        <v/>
      </c>
      <c r="OS1053" s="132" t="str">
        <f t="array" aca="1" ref="OS1053" ca="1">IFERROR(IF(LEN(OP1053)=0,"",INDEX(OFFSET($AA$6,0,OR1053,500,1),SMALL(IF(ISNUMBER(OFFSET($AA$6,0,OR1053,500,1)),ROW(OFFSET($AA$6,0,OR1053,500,1))-ROW(AA$5)),OQ1053))),"")</f>
        <v/>
      </c>
      <c r="OT1053" s="132" t="str">
        <f ca="1">IFERROR(INDEX(Calc!$R$6:$Z$505,Calc!$OS1053,Calc!OT$4),"")</f>
        <v/>
      </c>
      <c r="OU1053" s="132" t="str">
        <f ca="1">IFERROR(INDEX(Calc!$R$6:$Z$505,Calc!$OS1053,Calc!OU$4),"")</f>
        <v/>
      </c>
      <c r="OV1053" s="132" t="str">
        <f ca="1">IFERROR(INDEX(Calc!$R$6:$Z$505,Calc!$OS1053,Calc!OV$4),"")</f>
        <v/>
      </c>
      <c r="OW1053" s="138" t="str">
        <f ca="1">IFERROR(INDEX(Calc!$R$6:$Z$505,Calc!$OS1053,Calc!OW$4),"")</f>
        <v/>
      </c>
      <c r="OX1053" s="138" t="str">
        <f ca="1">IFERROR(INDEX(Calc!$R$6:$Z$505,Calc!$OS1053,Calc!OX$4),"")</f>
        <v/>
      </c>
      <c r="OY1053" s="132" t="str">
        <f t="shared" ca="1" si="206"/>
        <v/>
      </c>
      <c r="OZ1053" s="132" t="str">
        <f t="shared" ca="1" si="207"/>
        <v/>
      </c>
      <c r="PA1053" s="132" t="str">
        <f t="shared" ca="1" si="208"/>
        <v/>
      </c>
      <c r="PB1053" s="132" t="str">
        <f t="shared" ca="1" si="209"/>
        <v/>
      </c>
    </row>
    <row r="1054" spans="401:418" x14ac:dyDescent="0.25">
      <c r="OK1054" s="132">
        <v>1049</v>
      </c>
      <c r="OL1054" s="143"/>
      <c r="OM1054" s="132"/>
      <c r="ON1054" s="132" t="str">
        <f>IFERROR(IF(OM1054&lt;1,"",SUM($OM$6:$OM1054))-$OM1054+1,"")</f>
        <v/>
      </c>
      <c r="OO1054" s="132" t="str">
        <f>IFERROR(IF(OM1054&lt;1,"",SUM($OM$6:$OM1054)),"")</f>
        <v/>
      </c>
      <c r="OP1054" s="143" t="str">
        <f t="shared" ca="1" si="204"/>
        <v/>
      </c>
      <c r="OQ1054" s="138" t="str">
        <f ca="1">IFERROR(IF(OK1054&gt;$ON$4,"",COUNTIF($OP$6:OP1054,OP1054)),"")</f>
        <v/>
      </c>
      <c r="OR1054" s="138" t="str">
        <f t="shared" ca="1" si="205"/>
        <v/>
      </c>
      <c r="OS1054" s="132" t="str">
        <f t="array" aca="1" ref="OS1054" ca="1">IFERROR(IF(LEN(OP1054)=0,"",INDEX(OFFSET($AA$6,0,OR1054,500,1),SMALL(IF(ISNUMBER(OFFSET($AA$6,0,OR1054,500,1)),ROW(OFFSET($AA$6,0,OR1054,500,1))-ROW(AA$5)),OQ1054))),"")</f>
        <v/>
      </c>
      <c r="OT1054" s="132" t="str">
        <f ca="1">IFERROR(INDEX(Calc!$R$6:$Z$505,Calc!$OS1054,Calc!OT$4),"")</f>
        <v/>
      </c>
      <c r="OU1054" s="132" t="str">
        <f ca="1">IFERROR(INDEX(Calc!$R$6:$Z$505,Calc!$OS1054,Calc!OU$4),"")</f>
        <v/>
      </c>
      <c r="OV1054" s="132" t="str">
        <f ca="1">IFERROR(INDEX(Calc!$R$6:$Z$505,Calc!$OS1054,Calc!OV$4),"")</f>
        <v/>
      </c>
      <c r="OW1054" s="138" t="str">
        <f ca="1">IFERROR(INDEX(Calc!$R$6:$Z$505,Calc!$OS1054,Calc!OW$4),"")</f>
        <v/>
      </c>
      <c r="OX1054" s="138" t="str">
        <f ca="1">IFERROR(INDEX(Calc!$R$6:$Z$505,Calc!$OS1054,Calc!OX$4),"")</f>
        <v/>
      </c>
      <c r="OY1054" s="132" t="str">
        <f t="shared" ca="1" si="206"/>
        <v/>
      </c>
      <c r="OZ1054" s="132" t="str">
        <f t="shared" ca="1" si="207"/>
        <v/>
      </c>
      <c r="PA1054" s="132" t="str">
        <f t="shared" ca="1" si="208"/>
        <v/>
      </c>
      <c r="PB1054" s="132" t="str">
        <f t="shared" ca="1" si="209"/>
        <v/>
      </c>
    </row>
    <row r="1055" spans="401:418" x14ac:dyDescent="0.25">
      <c r="OK1055" s="132">
        <v>1050</v>
      </c>
      <c r="OL1055" s="143"/>
      <c r="OM1055" s="132"/>
      <c r="ON1055" s="132" t="str">
        <f>IFERROR(IF(OM1055&lt;1,"",SUM($OM$6:$OM1055))-$OM1055+1,"")</f>
        <v/>
      </c>
      <c r="OO1055" s="132" t="str">
        <f>IFERROR(IF(OM1055&lt;1,"",SUM($OM$6:$OM1055)),"")</f>
        <v/>
      </c>
      <c r="OP1055" s="143" t="str">
        <f t="shared" ca="1" si="204"/>
        <v/>
      </c>
      <c r="OQ1055" s="138" t="str">
        <f ca="1">IFERROR(IF(OK1055&gt;$ON$4,"",COUNTIF($OP$6:OP1055,OP1055)),"")</f>
        <v/>
      </c>
      <c r="OR1055" s="138" t="str">
        <f t="shared" ca="1" si="205"/>
        <v/>
      </c>
      <c r="OS1055" s="132" t="str">
        <f t="array" aca="1" ref="OS1055" ca="1">IFERROR(IF(LEN(OP1055)=0,"",INDEX(OFFSET($AA$6,0,OR1055,500,1),SMALL(IF(ISNUMBER(OFFSET($AA$6,0,OR1055,500,1)),ROW(OFFSET($AA$6,0,OR1055,500,1))-ROW(AA$5)),OQ1055))),"")</f>
        <v/>
      </c>
      <c r="OT1055" s="132" t="str">
        <f ca="1">IFERROR(INDEX(Calc!$R$6:$Z$505,Calc!$OS1055,Calc!OT$4),"")</f>
        <v/>
      </c>
      <c r="OU1055" s="132" t="str">
        <f ca="1">IFERROR(INDEX(Calc!$R$6:$Z$505,Calc!$OS1055,Calc!OU$4),"")</f>
        <v/>
      </c>
      <c r="OV1055" s="132" t="str">
        <f ca="1">IFERROR(INDEX(Calc!$R$6:$Z$505,Calc!$OS1055,Calc!OV$4),"")</f>
        <v/>
      </c>
      <c r="OW1055" s="138" t="str">
        <f ca="1">IFERROR(INDEX(Calc!$R$6:$Z$505,Calc!$OS1055,Calc!OW$4),"")</f>
        <v/>
      </c>
      <c r="OX1055" s="138" t="str">
        <f ca="1">IFERROR(INDEX(Calc!$R$6:$Z$505,Calc!$OS1055,Calc!OX$4),"")</f>
        <v/>
      </c>
      <c r="OY1055" s="132" t="str">
        <f t="shared" ca="1" si="206"/>
        <v/>
      </c>
      <c r="OZ1055" s="132" t="str">
        <f t="shared" ca="1" si="207"/>
        <v/>
      </c>
      <c r="PA1055" s="132" t="str">
        <f t="shared" ca="1" si="208"/>
        <v/>
      </c>
      <c r="PB1055" s="132" t="str">
        <f t="shared" ca="1" si="209"/>
        <v/>
      </c>
    </row>
    <row r="1056" spans="401:418" x14ac:dyDescent="0.25">
      <c r="OK1056" s="132">
        <v>1051</v>
      </c>
      <c r="OL1056" s="143"/>
      <c r="OM1056" s="132"/>
      <c r="ON1056" s="132" t="str">
        <f>IFERROR(IF(OM1056&lt;1,"",SUM($OM$6:$OM1056))-$OM1056+1,"")</f>
        <v/>
      </c>
      <c r="OO1056" s="132" t="str">
        <f>IFERROR(IF(OM1056&lt;1,"",SUM($OM$6:$OM1056)),"")</f>
        <v/>
      </c>
      <c r="OP1056" s="143" t="str">
        <f t="shared" ca="1" si="204"/>
        <v/>
      </c>
      <c r="OQ1056" s="138" t="str">
        <f ca="1">IFERROR(IF(OK1056&gt;$ON$4,"",COUNTIF($OP$6:OP1056,OP1056)),"")</f>
        <v/>
      </c>
      <c r="OR1056" s="138" t="str">
        <f t="shared" ca="1" si="205"/>
        <v/>
      </c>
      <c r="OS1056" s="132" t="str">
        <f t="array" aca="1" ref="OS1056" ca="1">IFERROR(IF(LEN(OP1056)=0,"",INDEX(OFFSET($AA$6,0,OR1056,500,1),SMALL(IF(ISNUMBER(OFFSET($AA$6,0,OR1056,500,1)),ROW(OFFSET($AA$6,0,OR1056,500,1))-ROW(AA$5)),OQ1056))),"")</f>
        <v/>
      </c>
      <c r="OT1056" s="132" t="str">
        <f ca="1">IFERROR(INDEX(Calc!$R$6:$Z$505,Calc!$OS1056,Calc!OT$4),"")</f>
        <v/>
      </c>
      <c r="OU1056" s="132" t="str">
        <f ca="1">IFERROR(INDEX(Calc!$R$6:$Z$505,Calc!$OS1056,Calc!OU$4),"")</f>
        <v/>
      </c>
      <c r="OV1056" s="132" t="str">
        <f ca="1">IFERROR(INDEX(Calc!$R$6:$Z$505,Calc!$OS1056,Calc!OV$4),"")</f>
        <v/>
      </c>
      <c r="OW1056" s="138" t="str">
        <f ca="1">IFERROR(INDEX(Calc!$R$6:$Z$505,Calc!$OS1056,Calc!OW$4),"")</f>
        <v/>
      </c>
      <c r="OX1056" s="138" t="str">
        <f ca="1">IFERROR(INDEX(Calc!$R$6:$Z$505,Calc!$OS1056,Calc!OX$4),"")</f>
        <v/>
      </c>
      <c r="OY1056" s="132" t="str">
        <f t="shared" ca="1" si="206"/>
        <v/>
      </c>
      <c r="OZ1056" s="132" t="str">
        <f t="shared" ca="1" si="207"/>
        <v/>
      </c>
      <c r="PA1056" s="132" t="str">
        <f t="shared" ca="1" si="208"/>
        <v/>
      </c>
      <c r="PB1056" s="132" t="str">
        <f t="shared" ca="1" si="209"/>
        <v/>
      </c>
    </row>
    <row r="1057" spans="401:418" x14ac:dyDescent="0.25">
      <c r="OK1057" s="132">
        <v>1052</v>
      </c>
      <c r="OL1057" s="143"/>
      <c r="OM1057" s="132"/>
      <c r="ON1057" s="132" t="str">
        <f>IFERROR(IF(OM1057&lt;1,"",SUM($OM$6:$OM1057))-$OM1057+1,"")</f>
        <v/>
      </c>
      <c r="OO1057" s="132" t="str">
        <f>IFERROR(IF(OM1057&lt;1,"",SUM($OM$6:$OM1057)),"")</f>
        <v/>
      </c>
      <c r="OP1057" s="143" t="str">
        <f t="shared" ca="1" si="204"/>
        <v/>
      </c>
      <c r="OQ1057" s="138" t="str">
        <f ca="1">IFERROR(IF(OK1057&gt;$ON$4,"",COUNTIF($OP$6:OP1057,OP1057)),"")</f>
        <v/>
      </c>
      <c r="OR1057" s="138" t="str">
        <f t="shared" ca="1" si="205"/>
        <v/>
      </c>
      <c r="OS1057" s="132" t="str">
        <f t="array" aca="1" ref="OS1057" ca="1">IFERROR(IF(LEN(OP1057)=0,"",INDEX(OFFSET($AA$6,0,OR1057,500,1),SMALL(IF(ISNUMBER(OFFSET($AA$6,0,OR1057,500,1)),ROW(OFFSET($AA$6,0,OR1057,500,1))-ROW(AA$5)),OQ1057))),"")</f>
        <v/>
      </c>
      <c r="OT1057" s="132" t="str">
        <f ca="1">IFERROR(INDEX(Calc!$R$6:$Z$505,Calc!$OS1057,Calc!OT$4),"")</f>
        <v/>
      </c>
      <c r="OU1057" s="132" t="str">
        <f ca="1">IFERROR(INDEX(Calc!$R$6:$Z$505,Calc!$OS1057,Calc!OU$4),"")</f>
        <v/>
      </c>
      <c r="OV1057" s="132" t="str">
        <f ca="1">IFERROR(INDEX(Calc!$R$6:$Z$505,Calc!$OS1057,Calc!OV$4),"")</f>
        <v/>
      </c>
      <c r="OW1057" s="138" t="str">
        <f ca="1">IFERROR(INDEX(Calc!$R$6:$Z$505,Calc!$OS1057,Calc!OW$4),"")</f>
        <v/>
      </c>
      <c r="OX1057" s="138" t="str">
        <f ca="1">IFERROR(INDEX(Calc!$R$6:$Z$505,Calc!$OS1057,Calc!OX$4),"")</f>
        <v/>
      </c>
      <c r="OY1057" s="132" t="str">
        <f t="shared" ca="1" si="206"/>
        <v/>
      </c>
      <c r="OZ1057" s="132" t="str">
        <f t="shared" ca="1" si="207"/>
        <v/>
      </c>
      <c r="PA1057" s="132" t="str">
        <f t="shared" ca="1" si="208"/>
        <v/>
      </c>
      <c r="PB1057" s="132" t="str">
        <f t="shared" ca="1" si="209"/>
        <v/>
      </c>
    </row>
    <row r="1058" spans="401:418" x14ac:dyDescent="0.25">
      <c r="OK1058" s="132">
        <v>1053</v>
      </c>
      <c r="OL1058" s="143"/>
      <c r="OM1058" s="132"/>
      <c r="ON1058" s="132" t="str">
        <f>IFERROR(IF(OM1058&lt;1,"",SUM($OM$6:$OM1058))-$OM1058+1,"")</f>
        <v/>
      </c>
      <c r="OO1058" s="132" t="str">
        <f>IFERROR(IF(OM1058&lt;1,"",SUM($OM$6:$OM1058)),"")</f>
        <v/>
      </c>
      <c r="OP1058" s="143" t="str">
        <f t="shared" ca="1" si="204"/>
        <v/>
      </c>
      <c r="OQ1058" s="138" t="str">
        <f ca="1">IFERROR(IF(OK1058&gt;$ON$4,"",COUNTIF($OP$6:OP1058,OP1058)),"")</f>
        <v/>
      </c>
      <c r="OR1058" s="138" t="str">
        <f t="shared" ca="1" si="205"/>
        <v/>
      </c>
      <c r="OS1058" s="132" t="str">
        <f t="array" aca="1" ref="OS1058" ca="1">IFERROR(IF(LEN(OP1058)=0,"",INDEX(OFFSET($AA$6,0,OR1058,500,1),SMALL(IF(ISNUMBER(OFFSET($AA$6,0,OR1058,500,1)),ROW(OFFSET($AA$6,0,OR1058,500,1))-ROW(AA$5)),OQ1058))),"")</f>
        <v/>
      </c>
      <c r="OT1058" s="132" t="str">
        <f ca="1">IFERROR(INDEX(Calc!$R$6:$Z$505,Calc!$OS1058,Calc!OT$4),"")</f>
        <v/>
      </c>
      <c r="OU1058" s="132" t="str">
        <f ca="1">IFERROR(INDEX(Calc!$R$6:$Z$505,Calc!$OS1058,Calc!OU$4),"")</f>
        <v/>
      </c>
      <c r="OV1058" s="132" t="str">
        <f ca="1">IFERROR(INDEX(Calc!$R$6:$Z$505,Calc!$OS1058,Calc!OV$4),"")</f>
        <v/>
      </c>
      <c r="OW1058" s="138" t="str">
        <f ca="1">IFERROR(INDEX(Calc!$R$6:$Z$505,Calc!$OS1058,Calc!OW$4),"")</f>
        <v/>
      </c>
      <c r="OX1058" s="138" t="str">
        <f ca="1">IFERROR(INDEX(Calc!$R$6:$Z$505,Calc!$OS1058,Calc!OX$4),"")</f>
        <v/>
      </c>
      <c r="OY1058" s="132" t="str">
        <f t="shared" ca="1" si="206"/>
        <v/>
      </c>
      <c r="OZ1058" s="132" t="str">
        <f t="shared" ca="1" si="207"/>
        <v/>
      </c>
      <c r="PA1058" s="132" t="str">
        <f t="shared" ca="1" si="208"/>
        <v/>
      </c>
      <c r="PB1058" s="132" t="str">
        <f t="shared" ca="1" si="209"/>
        <v/>
      </c>
    </row>
    <row r="1059" spans="401:418" x14ac:dyDescent="0.25">
      <c r="OK1059" s="132">
        <v>1054</v>
      </c>
      <c r="OL1059" s="143"/>
      <c r="OM1059" s="132"/>
      <c r="ON1059" s="132" t="str">
        <f>IFERROR(IF(OM1059&lt;1,"",SUM($OM$6:$OM1059))-$OM1059+1,"")</f>
        <v/>
      </c>
      <c r="OO1059" s="132" t="str">
        <f>IFERROR(IF(OM1059&lt;1,"",SUM($OM$6:$OM1059)),"")</f>
        <v/>
      </c>
      <c r="OP1059" s="143" t="str">
        <f t="shared" ca="1" si="204"/>
        <v/>
      </c>
      <c r="OQ1059" s="138" t="str">
        <f ca="1">IFERROR(IF(OK1059&gt;$ON$4,"",COUNTIF($OP$6:OP1059,OP1059)),"")</f>
        <v/>
      </c>
      <c r="OR1059" s="138" t="str">
        <f t="shared" ca="1" si="205"/>
        <v/>
      </c>
      <c r="OS1059" s="132" t="str">
        <f t="array" aca="1" ref="OS1059" ca="1">IFERROR(IF(LEN(OP1059)=0,"",INDEX(OFFSET($AA$6,0,OR1059,500,1),SMALL(IF(ISNUMBER(OFFSET($AA$6,0,OR1059,500,1)),ROW(OFFSET($AA$6,0,OR1059,500,1))-ROW(AA$5)),OQ1059))),"")</f>
        <v/>
      </c>
      <c r="OT1059" s="132" t="str">
        <f ca="1">IFERROR(INDEX(Calc!$R$6:$Z$505,Calc!$OS1059,Calc!OT$4),"")</f>
        <v/>
      </c>
      <c r="OU1059" s="132" t="str">
        <f ca="1">IFERROR(INDEX(Calc!$R$6:$Z$505,Calc!$OS1059,Calc!OU$4),"")</f>
        <v/>
      </c>
      <c r="OV1059" s="132" t="str">
        <f ca="1">IFERROR(INDEX(Calc!$R$6:$Z$505,Calc!$OS1059,Calc!OV$4),"")</f>
        <v/>
      </c>
      <c r="OW1059" s="138" t="str">
        <f ca="1">IFERROR(INDEX(Calc!$R$6:$Z$505,Calc!$OS1059,Calc!OW$4),"")</f>
        <v/>
      </c>
      <c r="OX1059" s="138" t="str">
        <f ca="1">IFERROR(INDEX(Calc!$R$6:$Z$505,Calc!$OS1059,Calc!OX$4),"")</f>
        <v/>
      </c>
      <c r="OY1059" s="132" t="str">
        <f t="shared" ca="1" si="206"/>
        <v/>
      </c>
      <c r="OZ1059" s="132" t="str">
        <f t="shared" ca="1" si="207"/>
        <v/>
      </c>
      <c r="PA1059" s="132" t="str">
        <f t="shared" ca="1" si="208"/>
        <v/>
      </c>
      <c r="PB1059" s="132" t="str">
        <f t="shared" ca="1" si="209"/>
        <v/>
      </c>
    </row>
    <row r="1060" spans="401:418" x14ac:dyDescent="0.25">
      <c r="OK1060" s="132">
        <v>1055</v>
      </c>
      <c r="OL1060" s="143"/>
      <c r="OM1060" s="132"/>
      <c r="ON1060" s="132" t="str">
        <f>IFERROR(IF(OM1060&lt;1,"",SUM($OM$6:$OM1060))-$OM1060+1,"")</f>
        <v/>
      </c>
      <c r="OO1060" s="132" t="str">
        <f>IFERROR(IF(OM1060&lt;1,"",SUM($OM$6:$OM1060)),"")</f>
        <v/>
      </c>
      <c r="OP1060" s="143" t="str">
        <f t="shared" ca="1" si="204"/>
        <v/>
      </c>
      <c r="OQ1060" s="138" t="str">
        <f ca="1">IFERROR(IF(OK1060&gt;$ON$4,"",COUNTIF($OP$6:OP1060,OP1060)),"")</f>
        <v/>
      </c>
      <c r="OR1060" s="138" t="str">
        <f t="shared" ca="1" si="205"/>
        <v/>
      </c>
      <c r="OS1060" s="132" t="str">
        <f t="array" aca="1" ref="OS1060" ca="1">IFERROR(IF(LEN(OP1060)=0,"",INDEX(OFFSET($AA$6,0,OR1060,500,1),SMALL(IF(ISNUMBER(OFFSET($AA$6,0,OR1060,500,1)),ROW(OFFSET($AA$6,0,OR1060,500,1))-ROW(AA$5)),OQ1060))),"")</f>
        <v/>
      </c>
      <c r="OT1060" s="132" t="str">
        <f ca="1">IFERROR(INDEX(Calc!$R$6:$Z$505,Calc!$OS1060,Calc!OT$4),"")</f>
        <v/>
      </c>
      <c r="OU1060" s="132" t="str">
        <f ca="1">IFERROR(INDEX(Calc!$R$6:$Z$505,Calc!$OS1060,Calc!OU$4),"")</f>
        <v/>
      </c>
      <c r="OV1060" s="132" t="str">
        <f ca="1">IFERROR(INDEX(Calc!$R$6:$Z$505,Calc!$OS1060,Calc!OV$4),"")</f>
        <v/>
      </c>
      <c r="OW1060" s="138" t="str">
        <f ca="1">IFERROR(INDEX(Calc!$R$6:$Z$505,Calc!$OS1060,Calc!OW$4),"")</f>
        <v/>
      </c>
      <c r="OX1060" s="138" t="str">
        <f ca="1">IFERROR(INDEX(Calc!$R$6:$Z$505,Calc!$OS1060,Calc!OX$4),"")</f>
        <v/>
      </c>
      <c r="OY1060" s="132" t="str">
        <f t="shared" ca="1" si="206"/>
        <v/>
      </c>
      <c r="OZ1060" s="132" t="str">
        <f t="shared" ca="1" si="207"/>
        <v/>
      </c>
      <c r="PA1060" s="132" t="str">
        <f t="shared" ca="1" si="208"/>
        <v/>
      </c>
      <c r="PB1060" s="132" t="str">
        <f t="shared" ca="1" si="209"/>
        <v/>
      </c>
    </row>
    <row r="1061" spans="401:418" x14ac:dyDescent="0.25">
      <c r="OK1061" s="132">
        <v>1056</v>
      </c>
      <c r="OL1061" s="143"/>
      <c r="OM1061" s="132"/>
      <c r="ON1061" s="132" t="str">
        <f>IFERROR(IF(OM1061&lt;1,"",SUM($OM$6:$OM1061))-$OM1061+1,"")</f>
        <v/>
      </c>
      <c r="OO1061" s="132" t="str">
        <f>IFERROR(IF(OM1061&lt;1,"",SUM($OM$6:$OM1061)),"")</f>
        <v/>
      </c>
      <c r="OP1061" s="143" t="str">
        <f t="shared" ca="1" si="204"/>
        <v/>
      </c>
      <c r="OQ1061" s="138" t="str">
        <f ca="1">IFERROR(IF(OK1061&gt;$ON$4,"",COUNTIF($OP$6:OP1061,OP1061)),"")</f>
        <v/>
      </c>
      <c r="OR1061" s="138" t="str">
        <f t="shared" ca="1" si="205"/>
        <v/>
      </c>
      <c r="OS1061" s="132" t="str">
        <f t="array" aca="1" ref="OS1061" ca="1">IFERROR(IF(LEN(OP1061)=0,"",INDEX(OFFSET($AA$6,0,OR1061,500,1),SMALL(IF(ISNUMBER(OFFSET($AA$6,0,OR1061,500,1)),ROW(OFFSET($AA$6,0,OR1061,500,1))-ROW(AA$5)),OQ1061))),"")</f>
        <v/>
      </c>
      <c r="OT1061" s="132" t="str">
        <f ca="1">IFERROR(INDEX(Calc!$R$6:$Z$505,Calc!$OS1061,Calc!OT$4),"")</f>
        <v/>
      </c>
      <c r="OU1061" s="132" t="str">
        <f ca="1">IFERROR(INDEX(Calc!$R$6:$Z$505,Calc!$OS1061,Calc!OU$4),"")</f>
        <v/>
      </c>
      <c r="OV1061" s="132" t="str">
        <f ca="1">IFERROR(INDEX(Calc!$R$6:$Z$505,Calc!$OS1061,Calc!OV$4),"")</f>
        <v/>
      </c>
      <c r="OW1061" s="138" t="str">
        <f ca="1">IFERROR(INDEX(Calc!$R$6:$Z$505,Calc!$OS1061,Calc!OW$4),"")</f>
        <v/>
      </c>
      <c r="OX1061" s="138" t="str">
        <f ca="1">IFERROR(INDEX(Calc!$R$6:$Z$505,Calc!$OS1061,Calc!OX$4),"")</f>
        <v/>
      </c>
      <c r="OY1061" s="132" t="str">
        <f t="shared" ca="1" si="206"/>
        <v/>
      </c>
      <c r="OZ1061" s="132" t="str">
        <f t="shared" ca="1" si="207"/>
        <v/>
      </c>
      <c r="PA1061" s="132" t="str">
        <f t="shared" ca="1" si="208"/>
        <v/>
      </c>
      <c r="PB1061" s="132" t="str">
        <f t="shared" ca="1" si="209"/>
        <v/>
      </c>
    </row>
    <row r="1062" spans="401:418" x14ac:dyDescent="0.25">
      <c r="OK1062" s="132">
        <v>1057</v>
      </c>
      <c r="OL1062" s="143"/>
      <c r="OM1062" s="132"/>
      <c r="ON1062" s="132" t="str">
        <f>IFERROR(IF(OM1062&lt;1,"",SUM($OM$6:$OM1062))-$OM1062+1,"")</f>
        <v/>
      </c>
      <c r="OO1062" s="132" t="str">
        <f>IFERROR(IF(OM1062&lt;1,"",SUM($OM$6:$OM1062)),"")</f>
        <v/>
      </c>
      <c r="OP1062" s="143" t="str">
        <f t="shared" ca="1" si="204"/>
        <v/>
      </c>
      <c r="OQ1062" s="138" t="str">
        <f ca="1">IFERROR(IF(OK1062&gt;$ON$4,"",COUNTIF($OP$6:OP1062,OP1062)),"")</f>
        <v/>
      </c>
      <c r="OR1062" s="138" t="str">
        <f t="shared" ca="1" si="205"/>
        <v/>
      </c>
      <c r="OS1062" s="132" t="str">
        <f t="array" aca="1" ref="OS1062" ca="1">IFERROR(IF(LEN(OP1062)=0,"",INDEX(OFFSET($AA$6,0,OR1062,500,1),SMALL(IF(ISNUMBER(OFFSET($AA$6,0,OR1062,500,1)),ROW(OFFSET($AA$6,0,OR1062,500,1))-ROW(AA$5)),OQ1062))),"")</f>
        <v/>
      </c>
      <c r="OT1062" s="132" t="str">
        <f ca="1">IFERROR(INDEX(Calc!$R$6:$Z$505,Calc!$OS1062,Calc!OT$4),"")</f>
        <v/>
      </c>
      <c r="OU1062" s="132" t="str">
        <f ca="1">IFERROR(INDEX(Calc!$R$6:$Z$505,Calc!$OS1062,Calc!OU$4),"")</f>
        <v/>
      </c>
      <c r="OV1062" s="132" t="str">
        <f ca="1">IFERROR(INDEX(Calc!$R$6:$Z$505,Calc!$OS1062,Calc!OV$4),"")</f>
        <v/>
      </c>
      <c r="OW1062" s="138" t="str">
        <f ca="1">IFERROR(INDEX(Calc!$R$6:$Z$505,Calc!$OS1062,Calc!OW$4),"")</f>
        <v/>
      </c>
      <c r="OX1062" s="138" t="str">
        <f ca="1">IFERROR(INDEX(Calc!$R$6:$Z$505,Calc!$OS1062,Calc!OX$4),"")</f>
        <v/>
      </c>
      <c r="OY1062" s="132" t="str">
        <f t="shared" ca="1" si="206"/>
        <v/>
      </c>
      <c r="OZ1062" s="132" t="str">
        <f t="shared" ca="1" si="207"/>
        <v/>
      </c>
      <c r="PA1062" s="132" t="str">
        <f t="shared" ca="1" si="208"/>
        <v/>
      </c>
      <c r="PB1062" s="132" t="str">
        <f t="shared" ca="1" si="209"/>
        <v/>
      </c>
    </row>
    <row r="1063" spans="401:418" x14ac:dyDescent="0.25">
      <c r="OK1063" s="132">
        <v>1058</v>
      </c>
      <c r="OL1063" s="143"/>
      <c r="OM1063" s="132"/>
      <c r="ON1063" s="132" t="str">
        <f>IFERROR(IF(OM1063&lt;1,"",SUM($OM$6:$OM1063))-$OM1063+1,"")</f>
        <v/>
      </c>
      <c r="OO1063" s="132" t="str">
        <f>IFERROR(IF(OM1063&lt;1,"",SUM($OM$6:$OM1063)),"")</f>
        <v/>
      </c>
      <c r="OP1063" s="143" t="str">
        <f t="shared" ca="1" si="204"/>
        <v/>
      </c>
      <c r="OQ1063" s="138" t="str">
        <f ca="1">IFERROR(IF(OK1063&gt;$ON$4,"",COUNTIF($OP$6:OP1063,OP1063)),"")</f>
        <v/>
      </c>
      <c r="OR1063" s="138" t="str">
        <f t="shared" ca="1" si="205"/>
        <v/>
      </c>
      <c r="OS1063" s="132" t="str">
        <f t="array" aca="1" ref="OS1063" ca="1">IFERROR(IF(LEN(OP1063)=0,"",INDEX(OFFSET($AA$6,0,OR1063,500,1),SMALL(IF(ISNUMBER(OFFSET($AA$6,0,OR1063,500,1)),ROW(OFFSET($AA$6,0,OR1063,500,1))-ROW(AA$5)),OQ1063))),"")</f>
        <v/>
      </c>
      <c r="OT1063" s="132" t="str">
        <f ca="1">IFERROR(INDEX(Calc!$R$6:$Z$505,Calc!$OS1063,Calc!OT$4),"")</f>
        <v/>
      </c>
      <c r="OU1063" s="132" t="str">
        <f ca="1">IFERROR(INDEX(Calc!$R$6:$Z$505,Calc!$OS1063,Calc!OU$4),"")</f>
        <v/>
      </c>
      <c r="OV1063" s="132" t="str">
        <f ca="1">IFERROR(INDEX(Calc!$R$6:$Z$505,Calc!$OS1063,Calc!OV$4),"")</f>
        <v/>
      </c>
      <c r="OW1063" s="138" t="str">
        <f ca="1">IFERROR(INDEX(Calc!$R$6:$Z$505,Calc!$OS1063,Calc!OW$4),"")</f>
        <v/>
      </c>
      <c r="OX1063" s="138" t="str">
        <f ca="1">IFERROR(INDEX(Calc!$R$6:$Z$505,Calc!$OS1063,Calc!OX$4),"")</f>
        <v/>
      </c>
      <c r="OY1063" s="132" t="str">
        <f t="shared" ca="1" si="206"/>
        <v/>
      </c>
      <c r="OZ1063" s="132" t="str">
        <f t="shared" ca="1" si="207"/>
        <v/>
      </c>
      <c r="PA1063" s="132" t="str">
        <f t="shared" ca="1" si="208"/>
        <v/>
      </c>
      <c r="PB1063" s="132" t="str">
        <f t="shared" ca="1" si="209"/>
        <v/>
      </c>
    </row>
    <row r="1064" spans="401:418" x14ac:dyDescent="0.25">
      <c r="OK1064" s="132">
        <v>1059</v>
      </c>
      <c r="OL1064" s="143"/>
      <c r="OM1064" s="132"/>
      <c r="ON1064" s="132" t="str">
        <f>IFERROR(IF(OM1064&lt;1,"",SUM($OM$6:$OM1064))-$OM1064+1,"")</f>
        <v/>
      </c>
      <c r="OO1064" s="132" t="str">
        <f>IFERROR(IF(OM1064&lt;1,"",SUM($OM$6:$OM1064)),"")</f>
        <v/>
      </c>
      <c r="OP1064" s="143" t="str">
        <f t="shared" ca="1" si="204"/>
        <v/>
      </c>
      <c r="OQ1064" s="138" t="str">
        <f ca="1">IFERROR(IF(OK1064&gt;$ON$4,"",COUNTIF($OP$6:OP1064,OP1064)),"")</f>
        <v/>
      </c>
      <c r="OR1064" s="138" t="str">
        <f t="shared" ca="1" si="205"/>
        <v/>
      </c>
      <c r="OS1064" s="132" t="str">
        <f t="array" aca="1" ref="OS1064" ca="1">IFERROR(IF(LEN(OP1064)=0,"",INDEX(OFFSET($AA$6,0,OR1064,500,1),SMALL(IF(ISNUMBER(OFFSET($AA$6,0,OR1064,500,1)),ROW(OFFSET($AA$6,0,OR1064,500,1))-ROW(AA$5)),OQ1064))),"")</f>
        <v/>
      </c>
      <c r="OT1064" s="132" t="str">
        <f ca="1">IFERROR(INDEX(Calc!$R$6:$Z$505,Calc!$OS1064,Calc!OT$4),"")</f>
        <v/>
      </c>
      <c r="OU1064" s="132" t="str">
        <f ca="1">IFERROR(INDEX(Calc!$R$6:$Z$505,Calc!$OS1064,Calc!OU$4),"")</f>
        <v/>
      </c>
      <c r="OV1064" s="132" t="str">
        <f ca="1">IFERROR(INDEX(Calc!$R$6:$Z$505,Calc!$OS1064,Calc!OV$4),"")</f>
        <v/>
      </c>
      <c r="OW1064" s="138" t="str">
        <f ca="1">IFERROR(INDEX(Calc!$R$6:$Z$505,Calc!$OS1064,Calc!OW$4),"")</f>
        <v/>
      </c>
      <c r="OX1064" s="138" t="str">
        <f ca="1">IFERROR(INDEX(Calc!$R$6:$Z$505,Calc!$OS1064,Calc!OX$4),"")</f>
        <v/>
      </c>
      <c r="OY1064" s="132" t="str">
        <f t="shared" ca="1" si="206"/>
        <v/>
      </c>
      <c r="OZ1064" s="132" t="str">
        <f t="shared" ca="1" si="207"/>
        <v/>
      </c>
      <c r="PA1064" s="132" t="str">
        <f t="shared" ca="1" si="208"/>
        <v/>
      </c>
      <c r="PB1064" s="132" t="str">
        <f t="shared" ca="1" si="209"/>
        <v/>
      </c>
    </row>
    <row r="1065" spans="401:418" x14ac:dyDescent="0.25">
      <c r="OK1065" s="132">
        <v>1060</v>
      </c>
      <c r="OL1065" s="143"/>
      <c r="OM1065" s="132"/>
      <c r="ON1065" s="132" t="str">
        <f>IFERROR(IF(OM1065&lt;1,"",SUM($OM$6:$OM1065))-$OM1065+1,"")</f>
        <v/>
      </c>
      <c r="OO1065" s="132" t="str">
        <f>IFERROR(IF(OM1065&lt;1,"",SUM($OM$6:$OM1065)),"")</f>
        <v/>
      </c>
      <c r="OP1065" s="143" t="str">
        <f t="shared" ca="1" si="204"/>
        <v/>
      </c>
      <c r="OQ1065" s="138" t="str">
        <f ca="1">IFERROR(IF(OK1065&gt;$ON$4,"",COUNTIF($OP$6:OP1065,OP1065)),"")</f>
        <v/>
      </c>
      <c r="OR1065" s="138" t="str">
        <f t="shared" ca="1" si="205"/>
        <v/>
      </c>
      <c r="OS1065" s="132" t="str">
        <f t="array" aca="1" ref="OS1065" ca="1">IFERROR(IF(LEN(OP1065)=0,"",INDEX(OFFSET($AA$6,0,OR1065,500,1),SMALL(IF(ISNUMBER(OFFSET($AA$6,0,OR1065,500,1)),ROW(OFFSET($AA$6,0,OR1065,500,1))-ROW(AA$5)),OQ1065))),"")</f>
        <v/>
      </c>
      <c r="OT1065" s="132" t="str">
        <f ca="1">IFERROR(INDEX(Calc!$R$6:$Z$505,Calc!$OS1065,Calc!OT$4),"")</f>
        <v/>
      </c>
      <c r="OU1065" s="132" t="str">
        <f ca="1">IFERROR(INDEX(Calc!$R$6:$Z$505,Calc!$OS1065,Calc!OU$4),"")</f>
        <v/>
      </c>
      <c r="OV1065" s="132" t="str">
        <f ca="1">IFERROR(INDEX(Calc!$R$6:$Z$505,Calc!$OS1065,Calc!OV$4),"")</f>
        <v/>
      </c>
      <c r="OW1065" s="138" t="str">
        <f ca="1">IFERROR(INDEX(Calc!$R$6:$Z$505,Calc!$OS1065,Calc!OW$4),"")</f>
        <v/>
      </c>
      <c r="OX1065" s="138" t="str">
        <f ca="1">IFERROR(INDEX(Calc!$R$6:$Z$505,Calc!$OS1065,Calc!OX$4),"")</f>
        <v/>
      </c>
      <c r="OY1065" s="132" t="str">
        <f t="shared" ca="1" si="206"/>
        <v/>
      </c>
      <c r="OZ1065" s="132" t="str">
        <f t="shared" ca="1" si="207"/>
        <v/>
      </c>
      <c r="PA1065" s="132" t="str">
        <f t="shared" ca="1" si="208"/>
        <v/>
      </c>
      <c r="PB1065" s="132" t="str">
        <f t="shared" ca="1" si="209"/>
        <v/>
      </c>
    </row>
    <row r="1066" spans="401:418" x14ac:dyDescent="0.25">
      <c r="OK1066" s="132">
        <v>1061</v>
      </c>
      <c r="OL1066" s="143"/>
      <c r="OM1066" s="132"/>
      <c r="ON1066" s="132" t="str">
        <f>IFERROR(IF(OM1066&lt;1,"",SUM($OM$6:$OM1066))-$OM1066+1,"")</f>
        <v/>
      </c>
      <c r="OO1066" s="132" t="str">
        <f>IFERROR(IF(OM1066&lt;1,"",SUM($OM$6:$OM1066)),"")</f>
        <v/>
      </c>
      <c r="OP1066" s="143" t="str">
        <f t="shared" ca="1" si="204"/>
        <v/>
      </c>
      <c r="OQ1066" s="138" t="str">
        <f ca="1">IFERROR(IF(OK1066&gt;$ON$4,"",COUNTIF($OP$6:OP1066,OP1066)),"")</f>
        <v/>
      </c>
      <c r="OR1066" s="138" t="str">
        <f t="shared" ca="1" si="205"/>
        <v/>
      </c>
      <c r="OS1066" s="132" t="str">
        <f t="array" aca="1" ref="OS1066" ca="1">IFERROR(IF(LEN(OP1066)=0,"",INDEX(OFFSET($AA$6,0,OR1066,500,1),SMALL(IF(ISNUMBER(OFFSET($AA$6,0,OR1066,500,1)),ROW(OFFSET($AA$6,0,OR1066,500,1))-ROW(AA$5)),OQ1066))),"")</f>
        <v/>
      </c>
      <c r="OT1066" s="132" t="str">
        <f ca="1">IFERROR(INDEX(Calc!$R$6:$Z$505,Calc!$OS1066,Calc!OT$4),"")</f>
        <v/>
      </c>
      <c r="OU1066" s="132" t="str">
        <f ca="1">IFERROR(INDEX(Calc!$R$6:$Z$505,Calc!$OS1066,Calc!OU$4),"")</f>
        <v/>
      </c>
      <c r="OV1066" s="132" t="str">
        <f ca="1">IFERROR(INDEX(Calc!$R$6:$Z$505,Calc!$OS1066,Calc!OV$4),"")</f>
        <v/>
      </c>
      <c r="OW1066" s="138" t="str">
        <f ca="1">IFERROR(INDEX(Calc!$R$6:$Z$505,Calc!$OS1066,Calc!OW$4),"")</f>
        <v/>
      </c>
      <c r="OX1066" s="138" t="str">
        <f ca="1">IFERROR(INDEX(Calc!$R$6:$Z$505,Calc!$OS1066,Calc!OX$4),"")</f>
        <v/>
      </c>
      <c r="OY1066" s="132" t="str">
        <f t="shared" ca="1" si="206"/>
        <v/>
      </c>
      <c r="OZ1066" s="132" t="str">
        <f t="shared" ca="1" si="207"/>
        <v/>
      </c>
      <c r="PA1066" s="132" t="str">
        <f t="shared" ca="1" si="208"/>
        <v/>
      </c>
      <c r="PB1066" s="132" t="str">
        <f t="shared" ca="1" si="209"/>
        <v/>
      </c>
    </row>
    <row r="1067" spans="401:418" x14ac:dyDescent="0.25">
      <c r="OK1067" s="132">
        <v>1062</v>
      </c>
      <c r="OL1067" s="143"/>
      <c r="OM1067" s="132"/>
      <c r="ON1067" s="132" t="str">
        <f>IFERROR(IF(OM1067&lt;1,"",SUM($OM$6:$OM1067))-$OM1067+1,"")</f>
        <v/>
      </c>
      <c r="OO1067" s="132" t="str">
        <f>IFERROR(IF(OM1067&lt;1,"",SUM($OM$6:$OM1067)),"")</f>
        <v/>
      </c>
      <c r="OP1067" s="143" t="str">
        <f t="shared" ca="1" si="204"/>
        <v/>
      </c>
      <c r="OQ1067" s="138" t="str">
        <f ca="1">IFERROR(IF(OK1067&gt;$ON$4,"",COUNTIF($OP$6:OP1067,OP1067)),"")</f>
        <v/>
      </c>
      <c r="OR1067" s="138" t="str">
        <f t="shared" ca="1" si="205"/>
        <v/>
      </c>
      <c r="OS1067" s="132" t="str">
        <f t="array" aca="1" ref="OS1067" ca="1">IFERROR(IF(LEN(OP1067)=0,"",INDEX(OFFSET($AA$6,0,OR1067,500,1),SMALL(IF(ISNUMBER(OFFSET($AA$6,0,OR1067,500,1)),ROW(OFFSET($AA$6,0,OR1067,500,1))-ROW(AA$5)),OQ1067))),"")</f>
        <v/>
      </c>
      <c r="OT1067" s="132" t="str">
        <f ca="1">IFERROR(INDEX(Calc!$R$6:$Z$505,Calc!$OS1067,Calc!OT$4),"")</f>
        <v/>
      </c>
      <c r="OU1067" s="132" t="str">
        <f ca="1">IFERROR(INDEX(Calc!$R$6:$Z$505,Calc!$OS1067,Calc!OU$4),"")</f>
        <v/>
      </c>
      <c r="OV1067" s="132" t="str">
        <f ca="1">IFERROR(INDEX(Calc!$R$6:$Z$505,Calc!$OS1067,Calc!OV$4),"")</f>
        <v/>
      </c>
      <c r="OW1067" s="138" t="str">
        <f ca="1">IFERROR(INDEX(Calc!$R$6:$Z$505,Calc!$OS1067,Calc!OW$4),"")</f>
        <v/>
      </c>
      <c r="OX1067" s="138" t="str">
        <f ca="1">IFERROR(INDEX(Calc!$R$6:$Z$505,Calc!$OS1067,Calc!OX$4),"")</f>
        <v/>
      </c>
      <c r="OY1067" s="132" t="str">
        <f t="shared" ca="1" si="206"/>
        <v/>
      </c>
      <c r="OZ1067" s="132" t="str">
        <f t="shared" ca="1" si="207"/>
        <v/>
      </c>
      <c r="PA1067" s="132" t="str">
        <f t="shared" ca="1" si="208"/>
        <v/>
      </c>
      <c r="PB1067" s="132" t="str">
        <f t="shared" ca="1" si="209"/>
        <v/>
      </c>
    </row>
    <row r="1068" spans="401:418" x14ac:dyDescent="0.25">
      <c r="OK1068" s="132">
        <v>1063</v>
      </c>
      <c r="OL1068" s="143"/>
      <c r="OM1068" s="132"/>
      <c r="ON1068" s="132" t="str">
        <f>IFERROR(IF(OM1068&lt;1,"",SUM($OM$6:$OM1068))-$OM1068+1,"")</f>
        <v/>
      </c>
      <c r="OO1068" s="132" t="str">
        <f>IFERROR(IF(OM1068&lt;1,"",SUM($OM$6:$OM1068)),"")</f>
        <v/>
      </c>
      <c r="OP1068" s="143" t="str">
        <f t="shared" ca="1" si="204"/>
        <v/>
      </c>
      <c r="OQ1068" s="138" t="str">
        <f ca="1">IFERROR(IF(OK1068&gt;$ON$4,"",COUNTIF($OP$6:OP1068,OP1068)),"")</f>
        <v/>
      </c>
      <c r="OR1068" s="138" t="str">
        <f t="shared" ca="1" si="205"/>
        <v/>
      </c>
      <c r="OS1068" s="132" t="str">
        <f t="array" aca="1" ref="OS1068" ca="1">IFERROR(IF(LEN(OP1068)=0,"",INDEX(OFFSET($AA$6,0,OR1068,500,1),SMALL(IF(ISNUMBER(OFFSET($AA$6,0,OR1068,500,1)),ROW(OFFSET($AA$6,0,OR1068,500,1))-ROW(AA$5)),OQ1068))),"")</f>
        <v/>
      </c>
      <c r="OT1068" s="132" t="str">
        <f ca="1">IFERROR(INDEX(Calc!$R$6:$Z$505,Calc!$OS1068,Calc!OT$4),"")</f>
        <v/>
      </c>
      <c r="OU1068" s="132" t="str">
        <f ca="1">IFERROR(INDEX(Calc!$R$6:$Z$505,Calc!$OS1068,Calc!OU$4),"")</f>
        <v/>
      </c>
      <c r="OV1068" s="132" t="str">
        <f ca="1">IFERROR(INDEX(Calc!$R$6:$Z$505,Calc!$OS1068,Calc!OV$4),"")</f>
        <v/>
      </c>
      <c r="OW1068" s="138" t="str">
        <f ca="1">IFERROR(INDEX(Calc!$R$6:$Z$505,Calc!$OS1068,Calc!OW$4),"")</f>
        <v/>
      </c>
      <c r="OX1068" s="138" t="str">
        <f ca="1">IFERROR(INDEX(Calc!$R$6:$Z$505,Calc!$OS1068,Calc!OX$4),"")</f>
        <v/>
      </c>
      <c r="OY1068" s="132" t="str">
        <f t="shared" ca="1" si="206"/>
        <v/>
      </c>
      <c r="OZ1068" s="132" t="str">
        <f t="shared" ca="1" si="207"/>
        <v/>
      </c>
      <c r="PA1068" s="132" t="str">
        <f t="shared" ca="1" si="208"/>
        <v/>
      </c>
      <c r="PB1068" s="132" t="str">
        <f t="shared" ca="1" si="209"/>
        <v/>
      </c>
    </row>
    <row r="1069" spans="401:418" x14ac:dyDescent="0.25">
      <c r="OK1069" s="132">
        <v>1064</v>
      </c>
      <c r="OL1069" s="143"/>
      <c r="OM1069" s="132"/>
      <c r="ON1069" s="132" t="str">
        <f>IFERROR(IF(OM1069&lt;1,"",SUM($OM$6:$OM1069))-$OM1069+1,"")</f>
        <v/>
      </c>
      <c r="OO1069" s="132" t="str">
        <f>IFERROR(IF(OM1069&lt;1,"",SUM($OM$6:$OM1069)),"")</f>
        <v/>
      </c>
      <c r="OP1069" s="143" t="str">
        <f t="shared" ca="1" si="204"/>
        <v/>
      </c>
      <c r="OQ1069" s="138" t="str">
        <f ca="1">IFERROR(IF(OK1069&gt;$ON$4,"",COUNTIF($OP$6:OP1069,OP1069)),"")</f>
        <v/>
      </c>
      <c r="OR1069" s="138" t="str">
        <f t="shared" ca="1" si="205"/>
        <v/>
      </c>
      <c r="OS1069" s="132" t="str">
        <f t="array" aca="1" ref="OS1069" ca="1">IFERROR(IF(LEN(OP1069)=0,"",INDEX(OFFSET($AA$6,0,OR1069,500,1),SMALL(IF(ISNUMBER(OFFSET($AA$6,0,OR1069,500,1)),ROW(OFFSET($AA$6,0,OR1069,500,1))-ROW(AA$5)),OQ1069))),"")</f>
        <v/>
      </c>
      <c r="OT1069" s="132" t="str">
        <f ca="1">IFERROR(INDEX(Calc!$R$6:$Z$505,Calc!$OS1069,Calc!OT$4),"")</f>
        <v/>
      </c>
      <c r="OU1069" s="132" t="str">
        <f ca="1">IFERROR(INDEX(Calc!$R$6:$Z$505,Calc!$OS1069,Calc!OU$4),"")</f>
        <v/>
      </c>
      <c r="OV1069" s="132" t="str">
        <f ca="1">IFERROR(INDEX(Calc!$R$6:$Z$505,Calc!$OS1069,Calc!OV$4),"")</f>
        <v/>
      </c>
      <c r="OW1069" s="138" t="str">
        <f ca="1">IFERROR(INDEX(Calc!$R$6:$Z$505,Calc!$OS1069,Calc!OW$4),"")</f>
        <v/>
      </c>
      <c r="OX1069" s="138" t="str">
        <f ca="1">IFERROR(INDEX(Calc!$R$6:$Z$505,Calc!$OS1069,Calc!OX$4),"")</f>
        <v/>
      </c>
      <c r="OY1069" s="132" t="str">
        <f t="shared" ca="1" si="206"/>
        <v/>
      </c>
      <c r="OZ1069" s="132" t="str">
        <f t="shared" ca="1" si="207"/>
        <v/>
      </c>
      <c r="PA1069" s="132" t="str">
        <f t="shared" ca="1" si="208"/>
        <v/>
      </c>
      <c r="PB1069" s="132" t="str">
        <f t="shared" ca="1" si="209"/>
        <v/>
      </c>
    </row>
    <row r="1070" spans="401:418" x14ac:dyDescent="0.25">
      <c r="OK1070" s="132">
        <v>1065</v>
      </c>
      <c r="OL1070" s="143"/>
      <c r="OM1070" s="132"/>
      <c r="ON1070" s="132" t="str">
        <f>IFERROR(IF(OM1070&lt;1,"",SUM($OM$6:$OM1070))-$OM1070+1,"")</f>
        <v/>
      </c>
      <c r="OO1070" s="132" t="str">
        <f>IFERROR(IF(OM1070&lt;1,"",SUM($OM$6:$OM1070)),"")</f>
        <v/>
      </c>
      <c r="OP1070" s="143" t="str">
        <f t="shared" ca="1" si="204"/>
        <v/>
      </c>
      <c r="OQ1070" s="138" t="str">
        <f ca="1">IFERROR(IF(OK1070&gt;$ON$4,"",COUNTIF($OP$6:OP1070,OP1070)),"")</f>
        <v/>
      </c>
      <c r="OR1070" s="138" t="str">
        <f t="shared" ca="1" si="205"/>
        <v/>
      </c>
      <c r="OS1070" s="132" t="str">
        <f t="array" aca="1" ref="OS1070" ca="1">IFERROR(IF(LEN(OP1070)=0,"",INDEX(OFFSET($AA$6,0,OR1070,500,1),SMALL(IF(ISNUMBER(OFFSET($AA$6,0,OR1070,500,1)),ROW(OFFSET($AA$6,0,OR1070,500,1))-ROW(AA$5)),OQ1070))),"")</f>
        <v/>
      </c>
      <c r="OT1070" s="132" t="str">
        <f ca="1">IFERROR(INDEX(Calc!$R$6:$Z$505,Calc!$OS1070,Calc!OT$4),"")</f>
        <v/>
      </c>
      <c r="OU1070" s="132" t="str">
        <f ca="1">IFERROR(INDEX(Calc!$R$6:$Z$505,Calc!$OS1070,Calc!OU$4),"")</f>
        <v/>
      </c>
      <c r="OV1070" s="132" t="str">
        <f ca="1">IFERROR(INDEX(Calc!$R$6:$Z$505,Calc!$OS1070,Calc!OV$4),"")</f>
        <v/>
      </c>
      <c r="OW1070" s="138" t="str">
        <f ca="1">IFERROR(INDEX(Calc!$R$6:$Z$505,Calc!$OS1070,Calc!OW$4),"")</f>
        <v/>
      </c>
      <c r="OX1070" s="138" t="str">
        <f ca="1">IFERROR(INDEX(Calc!$R$6:$Z$505,Calc!$OS1070,Calc!OX$4),"")</f>
        <v/>
      </c>
      <c r="OY1070" s="132" t="str">
        <f t="shared" ca="1" si="206"/>
        <v/>
      </c>
      <c r="OZ1070" s="132" t="str">
        <f t="shared" ca="1" si="207"/>
        <v/>
      </c>
      <c r="PA1070" s="132" t="str">
        <f t="shared" ca="1" si="208"/>
        <v/>
      </c>
      <c r="PB1070" s="132" t="str">
        <f t="shared" ca="1" si="209"/>
        <v/>
      </c>
    </row>
    <row r="1071" spans="401:418" x14ac:dyDescent="0.25">
      <c r="OK1071" s="132">
        <v>1066</v>
      </c>
      <c r="OL1071" s="143"/>
      <c r="OM1071" s="132"/>
      <c r="ON1071" s="132" t="str">
        <f>IFERROR(IF(OM1071&lt;1,"",SUM($OM$6:$OM1071))-$OM1071+1,"")</f>
        <v/>
      </c>
      <c r="OO1071" s="132" t="str">
        <f>IFERROR(IF(OM1071&lt;1,"",SUM($OM$6:$OM1071)),"")</f>
        <v/>
      </c>
      <c r="OP1071" s="143" t="str">
        <f t="shared" ca="1" si="204"/>
        <v/>
      </c>
      <c r="OQ1071" s="138" t="str">
        <f ca="1">IFERROR(IF(OK1071&gt;$ON$4,"",COUNTIF($OP$6:OP1071,OP1071)),"")</f>
        <v/>
      </c>
      <c r="OR1071" s="138" t="str">
        <f t="shared" ca="1" si="205"/>
        <v/>
      </c>
      <c r="OS1071" s="132" t="str">
        <f t="array" aca="1" ref="OS1071" ca="1">IFERROR(IF(LEN(OP1071)=0,"",INDEX(OFFSET($AA$6,0,OR1071,500,1),SMALL(IF(ISNUMBER(OFFSET($AA$6,0,OR1071,500,1)),ROW(OFFSET($AA$6,0,OR1071,500,1))-ROW(AA$5)),OQ1071))),"")</f>
        <v/>
      </c>
      <c r="OT1071" s="132" t="str">
        <f ca="1">IFERROR(INDEX(Calc!$R$6:$Z$505,Calc!$OS1071,Calc!OT$4),"")</f>
        <v/>
      </c>
      <c r="OU1071" s="132" t="str">
        <f ca="1">IFERROR(INDEX(Calc!$R$6:$Z$505,Calc!$OS1071,Calc!OU$4),"")</f>
        <v/>
      </c>
      <c r="OV1071" s="132" t="str">
        <f ca="1">IFERROR(INDEX(Calc!$R$6:$Z$505,Calc!$OS1071,Calc!OV$4),"")</f>
        <v/>
      </c>
      <c r="OW1071" s="138" t="str">
        <f ca="1">IFERROR(INDEX(Calc!$R$6:$Z$505,Calc!$OS1071,Calc!OW$4),"")</f>
        <v/>
      </c>
      <c r="OX1071" s="138" t="str">
        <f ca="1">IFERROR(INDEX(Calc!$R$6:$Z$505,Calc!$OS1071,Calc!OX$4),"")</f>
        <v/>
      </c>
      <c r="OY1071" s="132" t="str">
        <f t="shared" ca="1" si="206"/>
        <v/>
      </c>
      <c r="OZ1071" s="132" t="str">
        <f t="shared" ca="1" si="207"/>
        <v/>
      </c>
      <c r="PA1071" s="132" t="str">
        <f t="shared" ca="1" si="208"/>
        <v/>
      </c>
      <c r="PB1071" s="132" t="str">
        <f t="shared" ca="1" si="209"/>
        <v/>
      </c>
    </row>
    <row r="1072" spans="401:418" x14ac:dyDescent="0.25">
      <c r="OK1072" s="132">
        <v>1067</v>
      </c>
      <c r="OL1072" s="143"/>
      <c r="OM1072" s="132"/>
      <c r="ON1072" s="132" t="str">
        <f>IFERROR(IF(OM1072&lt;1,"",SUM($OM$6:$OM1072))-$OM1072+1,"")</f>
        <v/>
      </c>
      <c r="OO1072" s="132" t="str">
        <f>IFERROR(IF(OM1072&lt;1,"",SUM($OM$6:$OM1072)),"")</f>
        <v/>
      </c>
      <c r="OP1072" s="143" t="str">
        <f t="shared" ca="1" si="204"/>
        <v/>
      </c>
      <c r="OQ1072" s="138" t="str">
        <f ca="1">IFERROR(IF(OK1072&gt;$ON$4,"",COUNTIF($OP$6:OP1072,OP1072)),"")</f>
        <v/>
      </c>
      <c r="OR1072" s="138" t="str">
        <f t="shared" ca="1" si="205"/>
        <v/>
      </c>
      <c r="OS1072" s="132" t="str">
        <f t="array" aca="1" ref="OS1072" ca="1">IFERROR(IF(LEN(OP1072)=0,"",INDEX(OFFSET($AA$6,0,OR1072,500,1),SMALL(IF(ISNUMBER(OFFSET($AA$6,0,OR1072,500,1)),ROW(OFFSET($AA$6,0,OR1072,500,1))-ROW(AA$5)),OQ1072))),"")</f>
        <v/>
      </c>
      <c r="OT1072" s="132" t="str">
        <f ca="1">IFERROR(INDEX(Calc!$R$6:$Z$505,Calc!$OS1072,Calc!OT$4),"")</f>
        <v/>
      </c>
      <c r="OU1072" s="132" t="str">
        <f ca="1">IFERROR(INDEX(Calc!$R$6:$Z$505,Calc!$OS1072,Calc!OU$4),"")</f>
        <v/>
      </c>
      <c r="OV1072" s="132" t="str">
        <f ca="1">IFERROR(INDEX(Calc!$R$6:$Z$505,Calc!$OS1072,Calc!OV$4),"")</f>
        <v/>
      </c>
      <c r="OW1072" s="138" t="str">
        <f ca="1">IFERROR(INDEX(Calc!$R$6:$Z$505,Calc!$OS1072,Calc!OW$4),"")</f>
        <v/>
      </c>
      <c r="OX1072" s="138" t="str">
        <f ca="1">IFERROR(INDEX(Calc!$R$6:$Z$505,Calc!$OS1072,Calc!OX$4),"")</f>
        <v/>
      </c>
      <c r="OY1072" s="132" t="str">
        <f t="shared" ca="1" si="206"/>
        <v/>
      </c>
      <c r="OZ1072" s="132" t="str">
        <f t="shared" ca="1" si="207"/>
        <v/>
      </c>
      <c r="PA1072" s="132" t="str">
        <f t="shared" ca="1" si="208"/>
        <v/>
      </c>
      <c r="PB1072" s="132" t="str">
        <f t="shared" ca="1" si="209"/>
        <v/>
      </c>
    </row>
    <row r="1073" spans="401:418" x14ac:dyDescent="0.25">
      <c r="OK1073" s="132">
        <v>1068</v>
      </c>
      <c r="OL1073" s="143"/>
      <c r="OM1073" s="132"/>
      <c r="ON1073" s="132" t="str">
        <f>IFERROR(IF(OM1073&lt;1,"",SUM($OM$6:$OM1073))-$OM1073+1,"")</f>
        <v/>
      </c>
      <c r="OO1073" s="132" t="str">
        <f>IFERROR(IF(OM1073&lt;1,"",SUM($OM$6:$OM1073)),"")</f>
        <v/>
      </c>
      <c r="OP1073" s="143" t="str">
        <f t="shared" ca="1" si="204"/>
        <v/>
      </c>
      <c r="OQ1073" s="138" t="str">
        <f ca="1">IFERROR(IF(OK1073&gt;$ON$4,"",COUNTIF($OP$6:OP1073,OP1073)),"")</f>
        <v/>
      </c>
      <c r="OR1073" s="138" t="str">
        <f t="shared" ca="1" si="205"/>
        <v/>
      </c>
      <c r="OS1073" s="132" t="str">
        <f t="array" aca="1" ref="OS1073" ca="1">IFERROR(IF(LEN(OP1073)=0,"",INDEX(OFFSET($AA$6,0,OR1073,500,1),SMALL(IF(ISNUMBER(OFFSET($AA$6,0,OR1073,500,1)),ROW(OFFSET($AA$6,0,OR1073,500,1))-ROW(AA$5)),OQ1073))),"")</f>
        <v/>
      </c>
      <c r="OT1073" s="132" t="str">
        <f ca="1">IFERROR(INDEX(Calc!$R$6:$Z$505,Calc!$OS1073,Calc!OT$4),"")</f>
        <v/>
      </c>
      <c r="OU1073" s="132" t="str">
        <f ca="1">IFERROR(INDEX(Calc!$R$6:$Z$505,Calc!$OS1073,Calc!OU$4),"")</f>
        <v/>
      </c>
      <c r="OV1073" s="132" t="str">
        <f ca="1">IFERROR(INDEX(Calc!$R$6:$Z$505,Calc!$OS1073,Calc!OV$4),"")</f>
        <v/>
      </c>
      <c r="OW1073" s="138" t="str">
        <f ca="1">IFERROR(INDEX(Calc!$R$6:$Z$505,Calc!$OS1073,Calc!OW$4),"")</f>
        <v/>
      </c>
      <c r="OX1073" s="138" t="str">
        <f ca="1">IFERROR(INDEX(Calc!$R$6:$Z$505,Calc!$OS1073,Calc!OX$4),"")</f>
        <v/>
      </c>
      <c r="OY1073" s="132" t="str">
        <f t="shared" ca="1" si="206"/>
        <v/>
      </c>
      <c r="OZ1073" s="132" t="str">
        <f t="shared" ca="1" si="207"/>
        <v/>
      </c>
      <c r="PA1073" s="132" t="str">
        <f t="shared" ca="1" si="208"/>
        <v/>
      </c>
      <c r="PB1073" s="132" t="str">
        <f t="shared" ca="1" si="209"/>
        <v/>
      </c>
    </row>
    <row r="1074" spans="401:418" x14ac:dyDescent="0.25">
      <c r="OK1074" s="132">
        <v>1069</v>
      </c>
      <c r="OL1074" s="143"/>
      <c r="OM1074" s="132"/>
      <c r="ON1074" s="132" t="str">
        <f>IFERROR(IF(OM1074&lt;1,"",SUM($OM$6:$OM1074))-$OM1074+1,"")</f>
        <v/>
      </c>
      <c r="OO1074" s="132" t="str">
        <f>IFERROR(IF(OM1074&lt;1,"",SUM($OM$6:$OM1074)),"")</f>
        <v/>
      </c>
      <c r="OP1074" s="143" t="str">
        <f t="shared" ca="1" si="204"/>
        <v/>
      </c>
      <c r="OQ1074" s="138" t="str">
        <f ca="1">IFERROR(IF(OK1074&gt;$ON$4,"",COUNTIF($OP$6:OP1074,OP1074)),"")</f>
        <v/>
      </c>
      <c r="OR1074" s="138" t="str">
        <f t="shared" ca="1" si="205"/>
        <v/>
      </c>
      <c r="OS1074" s="132" t="str">
        <f t="array" aca="1" ref="OS1074" ca="1">IFERROR(IF(LEN(OP1074)=0,"",INDEX(OFFSET($AA$6,0,OR1074,500,1),SMALL(IF(ISNUMBER(OFFSET($AA$6,0,OR1074,500,1)),ROW(OFFSET($AA$6,0,OR1074,500,1))-ROW(AA$5)),OQ1074))),"")</f>
        <v/>
      </c>
      <c r="OT1074" s="132" t="str">
        <f ca="1">IFERROR(INDEX(Calc!$R$6:$Z$505,Calc!$OS1074,Calc!OT$4),"")</f>
        <v/>
      </c>
      <c r="OU1074" s="132" t="str">
        <f ca="1">IFERROR(INDEX(Calc!$R$6:$Z$505,Calc!$OS1074,Calc!OU$4),"")</f>
        <v/>
      </c>
      <c r="OV1074" s="132" t="str">
        <f ca="1">IFERROR(INDEX(Calc!$R$6:$Z$505,Calc!$OS1074,Calc!OV$4),"")</f>
        <v/>
      </c>
      <c r="OW1074" s="138" t="str">
        <f ca="1">IFERROR(INDEX(Calc!$R$6:$Z$505,Calc!$OS1074,Calc!OW$4),"")</f>
        <v/>
      </c>
      <c r="OX1074" s="138" t="str">
        <f ca="1">IFERROR(INDEX(Calc!$R$6:$Z$505,Calc!$OS1074,Calc!OX$4),"")</f>
        <v/>
      </c>
      <c r="OY1074" s="132" t="str">
        <f t="shared" ca="1" si="206"/>
        <v/>
      </c>
      <c r="OZ1074" s="132" t="str">
        <f t="shared" ca="1" si="207"/>
        <v/>
      </c>
      <c r="PA1074" s="132" t="str">
        <f t="shared" ca="1" si="208"/>
        <v/>
      </c>
      <c r="PB1074" s="132" t="str">
        <f t="shared" ca="1" si="209"/>
        <v/>
      </c>
    </row>
    <row r="1075" spans="401:418" x14ac:dyDescent="0.25">
      <c r="OK1075" s="132">
        <v>1070</v>
      </c>
      <c r="OL1075" s="143"/>
      <c r="OM1075" s="132"/>
      <c r="ON1075" s="132" t="str">
        <f>IFERROR(IF(OM1075&lt;1,"",SUM($OM$6:$OM1075))-$OM1075+1,"")</f>
        <v/>
      </c>
      <c r="OO1075" s="132" t="str">
        <f>IFERROR(IF(OM1075&lt;1,"",SUM($OM$6:$OM1075)),"")</f>
        <v/>
      </c>
      <c r="OP1075" s="143" t="str">
        <f t="shared" ca="1" si="204"/>
        <v/>
      </c>
      <c r="OQ1075" s="138" t="str">
        <f ca="1">IFERROR(IF(OK1075&gt;$ON$4,"",COUNTIF($OP$6:OP1075,OP1075)),"")</f>
        <v/>
      </c>
      <c r="OR1075" s="138" t="str">
        <f t="shared" ca="1" si="205"/>
        <v/>
      </c>
      <c r="OS1075" s="132" t="str">
        <f t="array" aca="1" ref="OS1075" ca="1">IFERROR(IF(LEN(OP1075)=0,"",INDEX(OFFSET($AA$6,0,OR1075,500,1),SMALL(IF(ISNUMBER(OFFSET($AA$6,0,OR1075,500,1)),ROW(OFFSET($AA$6,0,OR1075,500,1))-ROW(AA$5)),OQ1075))),"")</f>
        <v/>
      </c>
      <c r="OT1075" s="132" t="str">
        <f ca="1">IFERROR(INDEX(Calc!$R$6:$Z$505,Calc!$OS1075,Calc!OT$4),"")</f>
        <v/>
      </c>
      <c r="OU1075" s="132" t="str">
        <f ca="1">IFERROR(INDEX(Calc!$R$6:$Z$505,Calc!$OS1075,Calc!OU$4),"")</f>
        <v/>
      </c>
      <c r="OV1075" s="132" t="str">
        <f ca="1">IFERROR(INDEX(Calc!$R$6:$Z$505,Calc!$OS1075,Calc!OV$4),"")</f>
        <v/>
      </c>
      <c r="OW1075" s="138" t="str">
        <f ca="1">IFERROR(INDEX(Calc!$R$6:$Z$505,Calc!$OS1075,Calc!OW$4),"")</f>
        <v/>
      </c>
      <c r="OX1075" s="138" t="str">
        <f ca="1">IFERROR(INDEX(Calc!$R$6:$Z$505,Calc!$OS1075,Calc!OX$4),"")</f>
        <v/>
      </c>
      <c r="OY1075" s="132" t="str">
        <f t="shared" ca="1" si="206"/>
        <v/>
      </c>
      <c r="OZ1075" s="132" t="str">
        <f t="shared" ca="1" si="207"/>
        <v/>
      </c>
      <c r="PA1075" s="132" t="str">
        <f t="shared" ca="1" si="208"/>
        <v/>
      </c>
      <c r="PB1075" s="132" t="str">
        <f t="shared" ca="1" si="209"/>
        <v/>
      </c>
    </row>
    <row r="1076" spans="401:418" x14ac:dyDescent="0.25">
      <c r="OK1076" s="132">
        <v>1071</v>
      </c>
      <c r="OL1076" s="143"/>
      <c r="OM1076" s="132"/>
      <c r="ON1076" s="132" t="str">
        <f>IFERROR(IF(OM1076&lt;1,"",SUM($OM$6:$OM1076))-$OM1076+1,"")</f>
        <v/>
      </c>
      <c r="OO1076" s="132" t="str">
        <f>IFERROR(IF(OM1076&lt;1,"",SUM($OM$6:$OM1076)),"")</f>
        <v/>
      </c>
      <c r="OP1076" s="143" t="str">
        <f t="shared" ca="1" si="204"/>
        <v/>
      </c>
      <c r="OQ1076" s="138" t="str">
        <f ca="1">IFERROR(IF(OK1076&gt;$ON$4,"",COUNTIF($OP$6:OP1076,OP1076)),"")</f>
        <v/>
      </c>
      <c r="OR1076" s="138" t="str">
        <f t="shared" ca="1" si="205"/>
        <v/>
      </c>
      <c r="OS1076" s="132" t="str">
        <f t="array" aca="1" ref="OS1076" ca="1">IFERROR(IF(LEN(OP1076)=0,"",INDEX(OFFSET($AA$6,0,OR1076,500,1),SMALL(IF(ISNUMBER(OFFSET($AA$6,0,OR1076,500,1)),ROW(OFFSET($AA$6,0,OR1076,500,1))-ROW(AA$5)),OQ1076))),"")</f>
        <v/>
      </c>
      <c r="OT1076" s="132" t="str">
        <f ca="1">IFERROR(INDEX(Calc!$R$6:$Z$505,Calc!$OS1076,Calc!OT$4),"")</f>
        <v/>
      </c>
      <c r="OU1076" s="132" t="str">
        <f ca="1">IFERROR(INDEX(Calc!$R$6:$Z$505,Calc!$OS1076,Calc!OU$4),"")</f>
        <v/>
      </c>
      <c r="OV1076" s="132" t="str">
        <f ca="1">IFERROR(INDEX(Calc!$R$6:$Z$505,Calc!$OS1076,Calc!OV$4),"")</f>
        <v/>
      </c>
      <c r="OW1076" s="138" t="str">
        <f ca="1">IFERROR(INDEX(Calc!$R$6:$Z$505,Calc!$OS1076,Calc!OW$4),"")</f>
        <v/>
      </c>
      <c r="OX1076" s="138" t="str">
        <f ca="1">IFERROR(INDEX(Calc!$R$6:$Z$505,Calc!$OS1076,Calc!OX$4),"")</f>
        <v/>
      </c>
      <c r="OY1076" s="132" t="str">
        <f t="shared" ca="1" si="206"/>
        <v/>
      </c>
      <c r="OZ1076" s="132" t="str">
        <f t="shared" ca="1" si="207"/>
        <v/>
      </c>
      <c r="PA1076" s="132" t="str">
        <f t="shared" ca="1" si="208"/>
        <v/>
      </c>
      <c r="PB1076" s="132" t="str">
        <f t="shared" ca="1" si="209"/>
        <v/>
      </c>
    </row>
    <row r="1077" spans="401:418" x14ac:dyDescent="0.25">
      <c r="OK1077" s="132">
        <v>1072</v>
      </c>
      <c r="OL1077" s="143"/>
      <c r="OM1077" s="132"/>
      <c r="ON1077" s="132" t="str">
        <f>IFERROR(IF(OM1077&lt;1,"",SUM($OM$6:$OM1077))-$OM1077+1,"")</f>
        <v/>
      </c>
      <c r="OO1077" s="132" t="str">
        <f>IFERROR(IF(OM1077&lt;1,"",SUM($OM$6:$OM1077)),"")</f>
        <v/>
      </c>
      <c r="OP1077" s="143" t="str">
        <f t="shared" ca="1" si="204"/>
        <v/>
      </c>
      <c r="OQ1077" s="138" t="str">
        <f ca="1">IFERROR(IF(OK1077&gt;$ON$4,"",COUNTIF($OP$6:OP1077,OP1077)),"")</f>
        <v/>
      </c>
      <c r="OR1077" s="138" t="str">
        <f t="shared" ca="1" si="205"/>
        <v/>
      </c>
      <c r="OS1077" s="132" t="str">
        <f t="array" aca="1" ref="OS1077" ca="1">IFERROR(IF(LEN(OP1077)=0,"",INDEX(OFFSET($AA$6,0,OR1077,500,1),SMALL(IF(ISNUMBER(OFFSET($AA$6,0,OR1077,500,1)),ROW(OFFSET($AA$6,0,OR1077,500,1))-ROW(AA$5)),OQ1077))),"")</f>
        <v/>
      </c>
      <c r="OT1077" s="132" t="str">
        <f ca="1">IFERROR(INDEX(Calc!$R$6:$Z$505,Calc!$OS1077,Calc!OT$4),"")</f>
        <v/>
      </c>
      <c r="OU1077" s="132" t="str">
        <f ca="1">IFERROR(INDEX(Calc!$R$6:$Z$505,Calc!$OS1077,Calc!OU$4),"")</f>
        <v/>
      </c>
      <c r="OV1077" s="132" t="str">
        <f ca="1">IFERROR(INDEX(Calc!$R$6:$Z$505,Calc!$OS1077,Calc!OV$4),"")</f>
        <v/>
      </c>
      <c r="OW1077" s="138" t="str">
        <f ca="1">IFERROR(INDEX(Calc!$R$6:$Z$505,Calc!$OS1077,Calc!OW$4),"")</f>
        <v/>
      </c>
      <c r="OX1077" s="138" t="str">
        <f ca="1">IFERROR(INDEX(Calc!$R$6:$Z$505,Calc!$OS1077,Calc!OX$4),"")</f>
        <v/>
      </c>
      <c r="OY1077" s="132" t="str">
        <f t="shared" ca="1" si="206"/>
        <v/>
      </c>
      <c r="OZ1077" s="132" t="str">
        <f t="shared" ca="1" si="207"/>
        <v/>
      </c>
      <c r="PA1077" s="132" t="str">
        <f t="shared" ca="1" si="208"/>
        <v/>
      </c>
      <c r="PB1077" s="132" t="str">
        <f t="shared" ca="1" si="209"/>
        <v/>
      </c>
    </row>
    <row r="1078" spans="401:418" x14ac:dyDescent="0.25">
      <c r="OK1078" s="132">
        <v>1073</v>
      </c>
      <c r="OL1078" s="143"/>
      <c r="OM1078" s="132"/>
      <c r="ON1078" s="132" t="str">
        <f>IFERROR(IF(OM1078&lt;1,"",SUM($OM$6:$OM1078))-$OM1078+1,"")</f>
        <v/>
      </c>
      <c r="OO1078" s="132" t="str">
        <f>IFERROR(IF(OM1078&lt;1,"",SUM($OM$6:$OM1078)),"")</f>
        <v/>
      </c>
      <c r="OP1078" s="143" t="str">
        <f t="shared" ca="1" si="204"/>
        <v/>
      </c>
      <c r="OQ1078" s="138" t="str">
        <f ca="1">IFERROR(IF(OK1078&gt;$ON$4,"",COUNTIF($OP$6:OP1078,OP1078)),"")</f>
        <v/>
      </c>
      <c r="OR1078" s="138" t="str">
        <f t="shared" ca="1" si="205"/>
        <v/>
      </c>
      <c r="OS1078" s="132" t="str">
        <f t="array" aca="1" ref="OS1078" ca="1">IFERROR(IF(LEN(OP1078)=0,"",INDEX(OFFSET($AA$6,0,OR1078,500,1),SMALL(IF(ISNUMBER(OFFSET($AA$6,0,OR1078,500,1)),ROW(OFFSET($AA$6,0,OR1078,500,1))-ROW(AA$5)),OQ1078))),"")</f>
        <v/>
      </c>
      <c r="OT1078" s="132" t="str">
        <f ca="1">IFERROR(INDEX(Calc!$R$6:$Z$505,Calc!$OS1078,Calc!OT$4),"")</f>
        <v/>
      </c>
      <c r="OU1078" s="132" t="str">
        <f ca="1">IFERROR(INDEX(Calc!$R$6:$Z$505,Calc!$OS1078,Calc!OU$4),"")</f>
        <v/>
      </c>
      <c r="OV1078" s="132" t="str">
        <f ca="1">IFERROR(INDEX(Calc!$R$6:$Z$505,Calc!$OS1078,Calc!OV$4),"")</f>
        <v/>
      </c>
      <c r="OW1078" s="138" t="str">
        <f ca="1">IFERROR(INDEX(Calc!$R$6:$Z$505,Calc!$OS1078,Calc!OW$4),"")</f>
        <v/>
      </c>
      <c r="OX1078" s="138" t="str">
        <f ca="1">IFERROR(INDEX(Calc!$R$6:$Z$505,Calc!$OS1078,Calc!OX$4),"")</f>
        <v/>
      </c>
      <c r="OY1078" s="132" t="str">
        <f t="shared" ca="1" si="206"/>
        <v/>
      </c>
      <c r="OZ1078" s="132" t="str">
        <f t="shared" ca="1" si="207"/>
        <v/>
      </c>
      <c r="PA1078" s="132" t="str">
        <f t="shared" ca="1" si="208"/>
        <v/>
      </c>
      <c r="PB1078" s="132" t="str">
        <f t="shared" ca="1" si="209"/>
        <v/>
      </c>
    </row>
    <row r="1079" spans="401:418" x14ac:dyDescent="0.25">
      <c r="OK1079" s="132">
        <v>1074</v>
      </c>
      <c r="OL1079" s="143"/>
      <c r="OM1079" s="132"/>
      <c r="ON1079" s="132" t="str">
        <f>IFERROR(IF(OM1079&lt;1,"",SUM($OM$6:$OM1079))-$OM1079+1,"")</f>
        <v/>
      </c>
      <c r="OO1079" s="132" t="str">
        <f>IFERROR(IF(OM1079&lt;1,"",SUM($OM$6:$OM1079)),"")</f>
        <v/>
      </c>
      <c r="OP1079" s="143" t="str">
        <f t="shared" ca="1" si="204"/>
        <v/>
      </c>
      <c r="OQ1079" s="138" t="str">
        <f ca="1">IFERROR(IF(OK1079&gt;$ON$4,"",COUNTIF($OP$6:OP1079,OP1079)),"")</f>
        <v/>
      </c>
      <c r="OR1079" s="138" t="str">
        <f t="shared" ca="1" si="205"/>
        <v/>
      </c>
      <c r="OS1079" s="132" t="str">
        <f t="array" aca="1" ref="OS1079" ca="1">IFERROR(IF(LEN(OP1079)=0,"",INDEX(OFFSET($AA$6,0,OR1079,500,1),SMALL(IF(ISNUMBER(OFFSET($AA$6,0,OR1079,500,1)),ROW(OFFSET($AA$6,0,OR1079,500,1))-ROW(AA$5)),OQ1079))),"")</f>
        <v/>
      </c>
      <c r="OT1079" s="132" t="str">
        <f ca="1">IFERROR(INDEX(Calc!$R$6:$Z$505,Calc!$OS1079,Calc!OT$4),"")</f>
        <v/>
      </c>
      <c r="OU1079" s="132" t="str">
        <f ca="1">IFERROR(INDEX(Calc!$R$6:$Z$505,Calc!$OS1079,Calc!OU$4),"")</f>
        <v/>
      </c>
      <c r="OV1079" s="132" t="str">
        <f ca="1">IFERROR(INDEX(Calc!$R$6:$Z$505,Calc!$OS1079,Calc!OV$4),"")</f>
        <v/>
      </c>
      <c r="OW1079" s="138" t="str">
        <f ca="1">IFERROR(INDEX(Calc!$R$6:$Z$505,Calc!$OS1079,Calc!OW$4),"")</f>
        <v/>
      </c>
      <c r="OX1079" s="138" t="str">
        <f ca="1">IFERROR(INDEX(Calc!$R$6:$Z$505,Calc!$OS1079,Calc!OX$4),"")</f>
        <v/>
      </c>
      <c r="OY1079" s="132" t="str">
        <f t="shared" ca="1" si="206"/>
        <v/>
      </c>
      <c r="OZ1079" s="132" t="str">
        <f t="shared" ca="1" si="207"/>
        <v/>
      </c>
      <c r="PA1079" s="132" t="str">
        <f t="shared" ca="1" si="208"/>
        <v/>
      </c>
      <c r="PB1079" s="132" t="str">
        <f t="shared" ca="1" si="209"/>
        <v/>
      </c>
    </row>
    <row r="1080" spans="401:418" x14ac:dyDescent="0.25">
      <c r="OK1080" s="132">
        <v>1075</v>
      </c>
      <c r="OL1080" s="143"/>
      <c r="OM1080" s="132"/>
      <c r="ON1080" s="132" t="str">
        <f>IFERROR(IF(OM1080&lt;1,"",SUM($OM$6:$OM1080))-$OM1080+1,"")</f>
        <v/>
      </c>
      <c r="OO1080" s="132" t="str">
        <f>IFERROR(IF(OM1080&lt;1,"",SUM($OM$6:$OM1080)),"")</f>
        <v/>
      </c>
      <c r="OP1080" s="143" t="str">
        <f t="shared" ca="1" si="204"/>
        <v/>
      </c>
      <c r="OQ1080" s="138" t="str">
        <f ca="1">IFERROR(IF(OK1080&gt;$ON$4,"",COUNTIF($OP$6:OP1080,OP1080)),"")</f>
        <v/>
      </c>
      <c r="OR1080" s="138" t="str">
        <f t="shared" ca="1" si="205"/>
        <v/>
      </c>
      <c r="OS1080" s="132" t="str">
        <f t="array" aca="1" ref="OS1080" ca="1">IFERROR(IF(LEN(OP1080)=0,"",INDEX(OFFSET($AA$6,0,OR1080,500,1),SMALL(IF(ISNUMBER(OFFSET($AA$6,0,OR1080,500,1)),ROW(OFFSET($AA$6,0,OR1080,500,1))-ROW(AA$5)),OQ1080))),"")</f>
        <v/>
      </c>
      <c r="OT1080" s="132" t="str">
        <f ca="1">IFERROR(INDEX(Calc!$R$6:$Z$505,Calc!$OS1080,Calc!OT$4),"")</f>
        <v/>
      </c>
      <c r="OU1080" s="132" t="str">
        <f ca="1">IFERROR(INDEX(Calc!$R$6:$Z$505,Calc!$OS1080,Calc!OU$4),"")</f>
        <v/>
      </c>
      <c r="OV1080" s="132" t="str">
        <f ca="1">IFERROR(INDEX(Calc!$R$6:$Z$505,Calc!$OS1080,Calc!OV$4),"")</f>
        <v/>
      </c>
      <c r="OW1080" s="138" t="str">
        <f ca="1">IFERROR(INDEX(Calc!$R$6:$Z$505,Calc!$OS1080,Calc!OW$4),"")</f>
        <v/>
      </c>
      <c r="OX1080" s="138" t="str">
        <f ca="1">IFERROR(INDEX(Calc!$R$6:$Z$505,Calc!$OS1080,Calc!OX$4),"")</f>
        <v/>
      </c>
      <c r="OY1080" s="132" t="str">
        <f t="shared" ca="1" si="206"/>
        <v/>
      </c>
      <c r="OZ1080" s="132" t="str">
        <f t="shared" ca="1" si="207"/>
        <v/>
      </c>
      <c r="PA1080" s="132" t="str">
        <f t="shared" ca="1" si="208"/>
        <v/>
      </c>
      <c r="PB1080" s="132" t="str">
        <f t="shared" ca="1" si="209"/>
        <v/>
      </c>
    </row>
    <row r="1081" spans="401:418" x14ac:dyDescent="0.25">
      <c r="OK1081" s="132">
        <v>1076</v>
      </c>
      <c r="OL1081" s="143"/>
      <c r="OM1081" s="132"/>
      <c r="ON1081" s="132" t="str">
        <f>IFERROR(IF(OM1081&lt;1,"",SUM($OM$6:$OM1081))-$OM1081+1,"")</f>
        <v/>
      </c>
      <c r="OO1081" s="132" t="str">
        <f>IFERROR(IF(OM1081&lt;1,"",SUM($OM$6:$OM1081)),"")</f>
        <v/>
      </c>
      <c r="OP1081" s="143" t="str">
        <f t="shared" ca="1" si="204"/>
        <v/>
      </c>
      <c r="OQ1081" s="138" t="str">
        <f ca="1">IFERROR(IF(OK1081&gt;$ON$4,"",COUNTIF($OP$6:OP1081,OP1081)),"")</f>
        <v/>
      </c>
      <c r="OR1081" s="138" t="str">
        <f t="shared" ca="1" si="205"/>
        <v/>
      </c>
      <c r="OS1081" s="132" t="str">
        <f t="array" aca="1" ref="OS1081" ca="1">IFERROR(IF(LEN(OP1081)=0,"",INDEX(OFFSET($AA$6,0,OR1081,500,1),SMALL(IF(ISNUMBER(OFFSET($AA$6,0,OR1081,500,1)),ROW(OFFSET($AA$6,0,OR1081,500,1))-ROW(AA$5)),OQ1081))),"")</f>
        <v/>
      </c>
      <c r="OT1081" s="132" t="str">
        <f ca="1">IFERROR(INDEX(Calc!$R$6:$Z$505,Calc!$OS1081,Calc!OT$4),"")</f>
        <v/>
      </c>
      <c r="OU1081" s="132" t="str">
        <f ca="1">IFERROR(INDEX(Calc!$R$6:$Z$505,Calc!$OS1081,Calc!OU$4),"")</f>
        <v/>
      </c>
      <c r="OV1081" s="132" t="str">
        <f ca="1">IFERROR(INDEX(Calc!$R$6:$Z$505,Calc!$OS1081,Calc!OV$4),"")</f>
        <v/>
      </c>
      <c r="OW1081" s="138" t="str">
        <f ca="1">IFERROR(INDEX(Calc!$R$6:$Z$505,Calc!$OS1081,Calc!OW$4),"")</f>
        <v/>
      </c>
      <c r="OX1081" s="138" t="str">
        <f ca="1">IFERROR(INDEX(Calc!$R$6:$Z$505,Calc!$OS1081,Calc!OX$4),"")</f>
        <v/>
      </c>
      <c r="OY1081" s="132" t="str">
        <f t="shared" ca="1" si="206"/>
        <v/>
      </c>
      <c r="OZ1081" s="132" t="str">
        <f t="shared" ca="1" si="207"/>
        <v/>
      </c>
      <c r="PA1081" s="132" t="str">
        <f t="shared" ca="1" si="208"/>
        <v/>
      </c>
      <c r="PB1081" s="132" t="str">
        <f t="shared" ca="1" si="209"/>
        <v/>
      </c>
    </row>
    <row r="1082" spans="401:418" x14ac:dyDescent="0.25">
      <c r="OK1082" s="132">
        <v>1077</v>
      </c>
      <c r="OL1082" s="143"/>
      <c r="OM1082" s="132"/>
      <c r="ON1082" s="132" t="str">
        <f>IFERROR(IF(OM1082&lt;1,"",SUM($OM$6:$OM1082))-$OM1082+1,"")</f>
        <v/>
      </c>
      <c r="OO1082" s="132" t="str">
        <f>IFERROR(IF(OM1082&lt;1,"",SUM($OM$6:$OM1082)),"")</f>
        <v/>
      </c>
      <c r="OP1082" s="143" t="str">
        <f t="shared" ca="1" si="204"/>
        <v/>
      </c>
      <c r="OQ1082" s="138" t="str">
        <f ca="1">IFERROR(IF(OK1082&gt;$ON$4,"",COUNTIF($OP$6:OP1082,OP1082)),"")</f>
        <v/>
      </c>
      <c r="OR1082" s="138" t="str">
        <f t="shared" ca="1" si="205"/>
        <v/>
      </c>
      <c r="OS1082" s="132" t="str">
        <f t="array" aca="1" ref="OS1082" ca="1">IFERROR(IF(LEN(OP1082)=0,"",INDEX(OFFSET($AA$6,0,OR1082,500,1),SMALL(IF(ISNUMBER(OFFSET($AA$6,0,OR1082,500,1)),ROW(OFFSET($AA$6,0,OR1082,500,1))-ROW(AA$5)),OQ1082))),"")</f>
        <v/>
      </c>
      <c r="OT1082" s="132" t="str">
        <f ca="1">IFERROR(INDEX(Calc!$R$6:$Z$505,Calc!$OS1082,Calc!OT$4),"")</f>
        <v/>
      </c>
      <c r="OU1082" s="132" t="str">
        <f ca="1">IFERROR(INDEX(Calc!$R$6:$Z$505,Calc!$OS1082,Calc!OU$4),"")</f>
        <v/>
      </c>
      <c r="OV1082" s="132" t="str">
        <f ca="1">IFERROR(INDEX(Calc!$R$6:$Z$505,Calc!$OS1082,Calc!OV$4),"")</f>
        <v/>
      </c>
      <c r="OW1082" s="138" t="str">
        <f ca="1">IFERROR(INDEX(Calc!$R$6:$Z$505,Calc!$OS1082,Calc!OW$4),"")</f>
        <v/>
      </c>
      <c r="OX1082" s="138" t="str">
        <f ca="1">IFERROR(INDEX(Calc!$R$6:$Z$505,Calc!$OS1082,Calc!OX$4),"")</f>
        <v/>
      </c>
      <c r="OY1082" s="132" t="str">
        <f t="shared" ca="1" si="206"/>
        <v/>
      </c>
      <c r="OZ1082" s="132" t="str">
        <f t="shared" ca="1" si="207"/>
        <v/>
      </c>
      <c r="PA1082" s="132" t="str">
        <f t="shared" ca="1" si="208"/>
        <v/>
      </c>
      <c r="PB1082" s="132" t="str">
        <f t="shared" ca="1" si="209"/>
        <v/>
      </c>
    </row>
    <row r="1083" spans="401:418" x14ac:dyDescent="0.25">
      <c r="OK1083" s="132">
        <v>1078</v>
      </c>
      <c r="OL1083" s="143"/>
      <c r="OM1083" s="132"/>
      <c r="ON1083" s="132" t="str">
        <f>IFERROR(IF(OM1083&lt;1,"",SUM($OM$6:$OM1083))-$OM1083+1,"")</f>
        <v/>
      </c>
      <c r="OO1083" s="132" t="str">
        <f>IFERROR(IF(OM1083&lt;1,"",SUM($OM$6:$OM1083)),"")</f>
        <v/>
      </c>
      <c r="OP1083" s="143" t="str">
        <f t="shared" ca="1" si="204"/>
        <v/>
      </c>
      <c r="OQ1083" s="138" t="str">
        <f ca="1">IFERROR(IF(OK1083&gt;$ON$4,"",COUNTIF($OP$6:OP1083,OP1083)),"")</f>
        <v/>
      </c>
      <c r="OR1083" s="138" t="str">
        <f t="shared" ca="1" si="205"/>
        <v/>
      </c>
      <c r="OS1083" s="132" t="str">
        <f t="array" aca="1" ref="OS1083" ca="1">IFERROR(IF(LEN(OP1083)=0,"",INDEX(OFFSET($AA$6,0,OR1083,500,1),SMALL(IF(ISNUMBER(OFFSET($AA$6,0,OR1083,500,1)),ROW(OFFSET($AA$6,0,OR1083,500,1))-ROW(AA$5)),OQ1083))),"")</f>
        <v/>
      </c>
      <c r="OT1083" s="132" t="str">
        <f ca="1">IFERROR(INDEX(Calc!$R$6:$Z$505,Calc!$OS1083,Calc!OT$4),"")</f>
        <v/>
      </c>
      <c r="OU1083" s="132" t="str">
        <f ca="1">IFERROR(INDEX(Calc!$R$6:$Z$505,Calc!$OS1083,Calc!OU$4),"")</f>
        <v/>
      </c>
      <c r="OV1083" s="132" t="str">
        <f ca="1">IFERROR(INDEX(Calc!$R$6:$Z$505,Calc!$OS1083,Calc!OV$4),"")</f>
        <v/>
      </c>
      <c r="OW1083" s="138" t="str">
        <f ca="1">IFERROR(INDEX(Calc!$R$6:$Z$505,Calc!$OS1083,Calc!OW$4),"")</f>
        <v/>
      </c>
      <c r="OX1083" s="138" t="str">
        <f ca="1">IFERROR(INDEX(Calc!$R$6:$Z$505,Calc!$OS1083,Calc!OX$4),"")</f>
        <v/>
      </c>
      <c r="OY1083" s="132" t="str">
        <f t="shared" ca="1" si="206"/>
        <v/>
      </c>
      <c r="OZ1083" s="132" t="str">
        <f t="shared" ca="1" si="207"/>
        <v/>
      </c>
      <c r="PA1083" s="132" t="str">
        <f t="shared" ca="1" si="208"/>
        <v/>
      </c>
      <c r="PB1083" s="132" t="str">
        <f t="shared" ca="1" si="209"/>
        <v/>
      </c>
    </row>
    <row r="1084" spans="401:418" x14ac:dyDescent="0.25">
      <c r="OK1084" s="132">
        <v>1079</v>
      </c>
      <c r="OL1084" s="143"/>
      <c r="OM1084" s="132"/>
      <c r="ON1084" s="132" t="str">
        <f>IFERROR(IF(OM1084&lt;1,"",SUM($OM$6:$OM1084))-$OM1084+1,"")</f>
        <v/>
      </c>
      <c r="OO1084" s="132" t="str">
        <f>IFERROR(IF(OM1084&lt;1,"",SUM($OM$6:$OM1084)),"")</f>
        <v/>
      </c>
      <c r="OP1084" s="143" t="str">
        <f t="shared" ca="1" si="204"/>
        <v/>
      </c>
      <c r="OQ1084" s="138" t="str">
        <f ca="1">IFERROR(IF(OK1084&gt;$ON$4,"",COUNTIF($OP$6:OP1084,OP1084)),"")</f>
        <v/>
      </c>
      <c r="OR1084" s="138" t="str">
        <f t="shared" ca="1" si="205"/>
        <v/>
      </c>
      <c r="OS1084" s="132" t="str">
        <f t="array" aca="1" ref="OS1084" ca="1">IFERROR(IF(LEN(OP1084)=0,"",INDEX(OFFSET($AA$6,0,OR1084,500,1),SMALL(IF(ISNUMBER(OFFSET($AA$6,0,OR1084,500,1)),ROW(OFFSET($AA$6,0,OR1084,500,1))-ROW(AA$5)),OQ1084))),"")</f>
        <v/>
      </c>
      <c r="OT1084" s="132" t="str">
        <f ca="1">IFERROR(INDEX(Calc!$R$6:$Z$505,Calc!$OS1084,Calc!OT$4),"")</f>
        <v/>
      </c>
      <c r="OU1084" s="132" t="str">
        <f ca="1">IFERROR(INDEX(Calc!$R$6:$Z$505,Calc!$OS1084,Calc!OU$4),"")</f>
        <v/>
      </c>
      <c r="OV1084" s="132" t="str">
        <f ca="1">IFERROR(INDEX(Calc!$R$6:$Z$505,Calc!$OS1084,Calc!OV$4),"")</f>
        <v/>
      </c>
      <c r="OW1084" s="138" t="str">
        <f ca="1">IFERROR(INDEX(Calc!$R$6:$Z$505,Calc!$OS1084,Calc!OW$4),"")</f>
        <v/>
      </c>
      <c r="OX1084" s="138" t="str">
        <f ca="1">IFERROR(INDEX(Calc!$R$6:$Z$505,Calc!$OS1084,Calc!OX$4),"")</f>
        <v/>
      </c>
      <c r="OY1084" s="132" t="str">
        <f t="shared" ca="1" si="206"/>
        <v/>
      </c>
      <c r="OZ1084" s="132" t="str">
        <f t="shared" ca="1" si="207"/>
        <v/>
      </c>
      <c r="PA1084" s="132" t="str">
        <f t="shared" ca="1" si="208"/>
        <v/>
      </c>
      <c r="PB1084" s="132" t="str">
        <f t="shared" ca="1" si="209"/>
        <v/>
      </c>
    </row>
    <row r="1085" spans="401:418" x14ac:dyDescent="0.25">
      <c r="OK1085" s="132">
        <v>1080</v>
      </c>
      <c r="OL1085" s="143"/>
      <c r="OM1085" s="132"/>
      <c r="ON1085" s="132" t="str">
        <f>IFERROR(IF(OM1085&lt;1,"",SUM($OM$6:$OM1085))-$OM1085+1,"")</f>
        <v/>
      </c>
      <c r="OO1085" s="132" t="str">
        <f>IFERROR(IF(OM1085&lt;1,"",SUM($OM$6:$OM1085)),"")</f>
        <v/>
      </c>
      <c r="OP1085" s="143" t="str">
        <f t="shared" ca="1" si="204"/>
        <v/>
      </c>
      <c r="OQ1085" s="138" t="str">
        <f ca="1">IFERROR(IF(OK1085&gt;$ON$4,"",COUNTIF($OP$6:OP1085,OP1085)),"")</f>
        <v/>
      </c>
      <c r="OR1085" s="138" t="str">
        <f t="shared" ca="1" si="205"/>
        <v/>
      </c>
      <c r="OS1085" s="132" t="str">
        <f t="array" aca="1" ref="OS1085" ca="1">IFERROR(IF(LEN(OP1085)=0,"",INDEX(OFFSET($AA$6,0,OR1085,500,1),SMALL(IF(ISNUMBER(OFFSET($AA$6,0,OR1085,500,1)),ROW(OFFSET($AA$6,0,OR1085,500,1))-ROW(AA$5)),OQ1085))),"")</f>
        <v/>
      </c>
      <c r="OT1085" s="132" t="str">
        <f ca="1">IFERROR(INDEX(Calc!$R$6:$Z$505,Calc!$OS1085,Calc!OT$4),"")</f>
        <v/>
      </c>
      <c r="OU1085" s="132" t="str">
        <f ca="1">IFERROR(INDEX(Calc!$R$6:$Z$505,Calc!$OS1085,Calc!OU$4),"")</f>
        <v/>
      </c>
      <c r="OV1085" s="132" t="str">
        <f ca="1">IFERROR(INDEX(Calc!$R$6:$Z$505,Calc!$OS1085,Calc!OV$4),"")</f>
        <v/>
      </c>
      <c r="OW1085" s="138" t="str">
        <f ca="1">IFERROR(INDEX(Calc!$R$6:$Z$505,Calc!$OS1085,Calc!OW$4),"")</f>
        <v/>
      </c>
      <c r="OX1085" s="138" t="str">
        <f ca="1">IFERROR(INDEX(Calc!$R$6:$Z$505,Calc!$OS1085,Calc!OX$4),"")</f>
        <v/>
      </c>
      <c r="OY1085" s="132" t="str">
        <f t="shared" ca="1" si="206"/>
        <v/>
      </c>
      <c r="OZ1085" s="132" t="str">
        <f t="shared" ca="1" si="207"/>
        <v/>
      </c>
      <c r="PA1085" s="132" t="str">
        <f t="shared" ca="1" si="208"/>
        <v/>
      </c>
      <c r="PB1085" s="132" t="str">
        <f t="shared" ca="1" si="209"/>
        <v/>
      </c>
    </row>
    <row r="1086" spans="401:418" x14ac:dyDescent="0.25">
      <c r="OK1086" s="132">
        <v>1081</v>
      </c>
      <c r="OL1086" s="143"/>
      <c r="OM1086" s="132"/>
      <c r="ON1086" s="132" t="str">
        <f>IFERROR(IF(OM1086&lt;1,"",SUM($OM$6:$OM1086))-$OM1086+1,"")</f>
        <v/>
      </c>
      <c r="OO1086" s="132" t="str">
        <f>IFERROR(IF(OM1086&lt;1,"",SUM($OM$6:$OM1086)),"")</f>
        <v/>
      </c>
      <c r="OP1086" s="143" t="str">
        <f t="shared" ca="1" si="204"/>
        <v/>
      </c>
      <c r="OQ1086" s="138" t="str">
        <f ca="1">IFERROR(IF(OK1086&gt;$ON$4,"",COUNTIF($OP$6:OP1086,OP1086)),"")</f>
        <v/>
      </c>
      <c r="OR1086" s="138" t="str">
        <f t="shared" ca="1" si="205"/>
        <v/>
      </c>
      <c r="OS1086" s="132" t="str">
        <f t="array" aca="1" ref="OS1086" ca="1">IFERROR(IF(LEN(OP1086)=0,"",INDEX(OFFSET($AA$6,0,OR1086,500,1),SMALL(IF(ISNUMBER(OFFSET($AA$6,0,OR1086,500,1)),ROW(OFFSET($AA$6,0,OR1086,500,1))-ROW(AA$5)),OQ1086))),"")</f>
        <v/>
      </c>
      <c r="OT1086" s="132" t="str">
        <f ca="1">IFERROR(INDEX(Calc!$R$6:$Z$505,Calc!$OS1086,Calc!OT$4),"")</f>
        <v/>
      </c>
      <c r="OU1086" s="132" t="str">
        <f ca="1">IFERROR(INDEX(Calc!$R$6:$Z$505,Calc!$OS1086,Calc!OU$4),"")</f>
        <v/>
      </c>
      <c r="OV1086" s="132" t="str">
        <f ca="1">IFERROR(INDEX(Calc!$R$6:$Z$505,Calc!$OS1086,Calc!OV$4),"")</f>
        <v/>
      </c>
      <c r="OW1086" s="138" t="str">
        <f ca="1">IFERROR(INDEX(Calc!$R$6:$Z$505,Calc!$OS1086,Calc!OW$4),"")</f>
        <v/>
      </c>
      <c r="OX1086" s="138" t="str">
        <f ca="1">IFERROR(INDEX(Calc!$R$6:$Z$505,Calc!$OS1086,Calc!OX$4),"")</f>
        <v/>
      </c>
      <c r="OY1086" s="132" t="str">
        <f t="shared" ca="1" si="206"/>
        <v/>
      </c>
      <c r="OZ1086" s="132" t="str">
        <f t="shared" ca="1" si="207"/>
        <v/>
      </c>
      <c r="PA1086" s="132" t="str">
        <f t="shared" ca="1" si="208"/>
        <v/>
      </c>
      <c r="PB1086" s="132" t="str">
        <f t="shared" ca="1" si="209"/>
        <v/>
      </c>
    </row>
    <row r="1087" spans="401:418" x14ac:dyDescent="0.25">
      <c r="OK1087" s="132">
        <v>1082</v>
      </c>
      <c r="OL1087" s="143"/>
      <c r="OM1087" s="132"/>
      <c r="ON1087" s="132" t="str">
        <f>IFERROR(IF(OM1087&lt;1,"",SUM($OM$6:$OM1087))-$OM1087+1,"")</f>
        <v/>
      </c>
      <c r="OO1087" s="132" t="str">
        <f>IFERROR(IF(OM1087&lt;1,"",SUM($OM$6:$OM1087)),"")</f>
        <v/>
      </c>
      <c r="OP1087" s="143" t="str">
        <f t="shared" ca="1" si="204"/>
        <v/>
      </c>
      <c r="OQ1087" s="138" t="str">
        <f ca="1">IFERROR(IF(OK1087&gt;$ON$4,"",COUNTIF($OP$6:OP1087,OP1087)),"")</f>
        <v/>
      </c>
      <c r="OR1087" s="138" t="str">
        <f t="shared" ca="1" si="205"/>
        <v/>
      </c>
      <c r="OS1087" s="132" t="str">
        <f t="array" aca="1" ref="OS1087" ca="1">IFERROR(IF(LEN(OP1087)=0,"",INDEX(OFFSET($AA$6,0,OR1087,500,1),SMALL(IF(ISNUMBER(OFFSET($AA$6,0,OR1087,500,1)),ROW(OFFSET($AA$6,0,OR1087,500,1))-ROW(AA$5)),OQ1087))),"")</f>
        <v/>
      </c>
      <c r="OT1087" s="132" t="str">
        <f ca="1">IFERROR(INDEX(Calc!$R$6:$Z$505,Calc!$OS1087,Calc!OT$4),"")</f>
        <v/>
      </c>
      <c r="OU1087" s="132" t="str">
        <f ca="1">IFERROR(INDEX(Calc!$R$6:$Z$505,Calc!$OS1087,Calc!OU$4),"")</f>
        <v/>
      </c>
      <c r="OV1087" s="132" t="str">
        <f ca="1">IFERROR(INDEX(Calc!$R$6:$Z$505,Calc!$OS1087,Calc!OV$4),"")</f>
        <v/>
      </c>
      <c r="OW1087" s="138" t="str">
        <f ca="1">IFERROR(INDEX(Calc!$R$6:$Z$505,Calc!$OS1087,Calc!OW$4),"")</f>
        <v/>
      </c>
      <c r="OX1087" s="138" t="str">
        <f ca="1">IFERROR(INDEX(Calc!$R$6:$Z$505,Calc!$OS1087,Calc!OX$4),"")</f>
        <v/>
      </c>
      <c r="OY1087" s="132" t="str">
        <f t="shared" ca="1" si="206"/>
        <v/>
      </c>
      <c r="OZ1087" s="132" t="str">
        <f t="shared" ca="1" si="207"/>
        <v/>
      </c>
      <c r="PA1087" s="132" t="str">
        <f t="shared" ca="1" si="208"/>
        <v/>
      </c>
      <c r="PB1087" s="132" t="str">
        <f t="shared" ca="1" si="209"/>
        <v/>
      </c>
    </row>
    <row r="1088" spans="401:418" x14ac:dyDescent="0.25">
      <c r="OK1088" s="132">
        <v>1083</v>
      </c>
      <c r="OL1088" s="143"/>
      <c r="OM1088" s="132"/>
      <c r="ON1088" s="132" t="str">
        <f>IFERROR(IF(OM1088&lt;1,"",SUM($OM$6:$OM1088))-$OM1088+1,"")</f>
        <v/>
      </c>
      <c r="OO1088" s="132" t="str">
        <f>IFERROR(IF(OM1088&lt;1,"",SUM($OM$6:$OM1088)),"")</f>
        <v/>
      </c>
      <c r="OP1088" s="143" t="str">
        <f t="shared" ca="1" si="204"/>
        <v/>
      </c>
      <c r="OQ1088" s="138" t="str">
        <f ca="1">IFERROR(IF(OK1088&gt;$ON$4,"",COUNTIF($OP$6:OP1088,OP1088)),"")</f>
        <v/>
      </c>
      <c r="OR1088" s="138" t="str">
        <f t="shared" ca="1" si="205"/>
        <v/>
      </c>
      <c r="OS1088" s="132" t="str">
        <f t="array" aca="1" ref="OS1088" ca="1">IFERROR(IF(LEN(OP1088)=0,"",INDEX(OFFSET($AA$6,0,OR1088,500,1),SMALL(IF(ISNUMBER(OFFSET($AA$6,0,OR1088,500,1)),ROW(OFFSET($AA$6,0,OR1088,500,1))-ROW(AA$5)),OQ1088))),"")</f>
        <v/>
      </c>
      <c r="OT1088" s="132" t="str">
        <f ca="1">IFERROR(INDEX(Calc!$R$6:$Z$505,Calc!$OS1088,Calc!OT$4),"")</f>
        <v/>
      </c>
      <c r="OU1088" s="132" t="str">
        <f ca="1">IFERROR(INDEX(Calc!$R$6:$Z$505,Calc!$OS1088,Calc!OU$4),"")</f>
        <v/>
      </c>
      <c r="OV1088" s="132" t="str">
        <f ca="1">IFERROR(INDEX(Calc!$R$6:$Z$505,Calc!$OS1088,Calc!OV$4),"")</f>
        <v/>
      </c>
      <c r="OW1088" s="138" t="str">
        <f ca="1">IFERROR(INDEX(Calc!$R$6:$Z$505,Calc!$OS1088,Calc!OW$4),"")</f>
        <v/>
      </c>
      <c r="OX1088" s="138" t="str">
        <f ca="1">IFERROR(INDEX(Calc!$R$6:$Z$505,Calc!$OS1088,Calc!OX$4),"")</f>
        <v/>
      </c>
      <c r="OY1088" s="132" t="str">
        <f t="shared" ca="1" si="206"/>
        <v/>
      </c>
      <c r="OZ1088" s="132" t="str">
        <f t="shared" ca="1" si="207"/>
        <v/>
      </c>
      <c r="PA1088" s="132" t="str">
        <f t="shared" ca="1" si="208"/>
        <v/>
      </c>
      <c r="PB1088" s="132" t="str">
        <f t="shared" ca="1" si="209"/>
        <v/>
      </c>
    </row>
    <row r="1089" spans="401:418" x14ac:dyDescent="0.25">
      <c r="OK1089" s="132">
        <v>1084</v>
      </c>
      <c r="OL1089" s="143"/>
      <c r="OM1089" s="132"/>
      <c r="ON1089" s="132" t="str">
        <f>IFERROR(IF(OM1089&lt;1,"",SUM($OM$6:$OM1089))-$OM1089+1,"")</f>
        <v/>
      </c>
      <c r="OO1089" s="132" t="str">
        <f>IFERROR(IF(OM1089&lt;1,"",SUM($OM$6:$OM1089)),"")</f>
        <v/>
      </c>
      <c r="OP1089" s="143" t="str">
        <f t="shared" ca="1" si="204"/>
        <v/>
      </c>
      <c r="OQ1089" s="138" t="str">
        <f ca="1">IFERROR(IF(OK1089&gt;$ON$4,"",COUNTIF($OP$6:OP1089,OP1089)),"")</f>
        <v/>
      </c>
      <c r="OR1089" s="138" t="str">
        <f t="shared" ca="1" si="205"/>
        <v/>
      </c>
      <c r="OS1089" s="132" t="str">
        <f t="array" aca="1" ref="OS1089" ca="1">IFERROR(IF(LEN(OP1089)=0,"",INDEX(OFFSET($AA$6,0,OR1089,500,1),SMALL(IF(ISNUMBER(OFFSET($AA$6,0,OR1089,500,1)),ROW(OFFSET($AA$6,0,OR1089,500,1))-ROW(AA$5)),OQ1089))),"")</f>
        <v/>
      </c>
      <c r="OT1089" s="132" t="str">
        <f ca="1">IFERROR(INDEX(Calc!$R$6:$Z$505,Calc!$OS1089,Calc!OT$4),"")</f>
        <v/>
      </c>
      <c r="OU1089" s="132" t="str">
        <f ca="1">IFERROR(INDEX(Calc!$R$6:$Z$505,Calc!$OS1089,Calc!OU$4),"")</f>
        <v/>
      </c>
      <c r="OV1089" s="132" t="str">
        <f ca="1">IFERROR(INDEX(Calc!$R$6:$Z$505,Calc!$OS1089,Calc!OV$4),"")</f>
        <v/>
      </c>
      <c r="OW1089" s="138" t="str">
        <f ca="1">IFERROR(INDEX(Calc!$R$6:$Z$505,Calc!$OS1089,Calc!OW$4),"")</f>
        <v/>
      </c>
      <c r="OX1089" s="138" t="str">
        <f ca="1">IFERROR(INDEX(Calc!$R$6:$Z$505,Calc!$OS1089,Calc!OX$4),"")</f>
        <v/>
      </c>
      <c r="OY1089" s="132" t="str">
        <f t="shared" ca="1" si="206"/>
        <v/>
      </c>
      <c r="OZ1089" s="132" t="str">
        <f t="shared" ca="1" si="207"/>
        <v/>
      </c>
      <c r="PA1089" s="132" t="str">
        <f t="shared" ca="1" si="208"/>
        <v/>
      </c>
      <c r="PB1089" s="132" t="str">
        <f t="shared" ca="1" si="209"/>
        <v/>
      </c>
    </row>
    <row r="1090" spans="401:418" x14ac:dyDescent="0.25">
      <c r="OK1090" s="132">
        <v>1085</v>
      </c>
      <c r="OL1090" s="143"/>
      <c r="OM1090" s="132"/>
      <c r="ON1090" s="132" t="str">
        <f>IFERROR(IF(OM1090&lt;1,"",SUM($OM$6:$OM1090))-$OM1090+1,"")</f>
        <v/>
      </c>
      <c r="OO1090" s="132" t="str">
        <f>IFERROR(IF(OM1090&lt;1,"",SUM($OM$6:$OM1090)),"")</f>
        <v/>
      </c>
      <c r="OP1090" s="143" t="str">
        <f t="shared" ca="1" si="204"/>
        <v/>
      </c>
      <c r="OQ1090" s="138" t="str">
        <f ca="1">IFERROR(IF(OK1090&gt;$ON$4,"",COUNTIF($OP$6:OP1090,OP1090)),"")</f>
        <v/>
      </c>
      <c r="OR1090" s="138" t="str">
        <f t="shared" ca="1" si="205"/>
        <v/>
      </c>
      <c r="OS1090" s="132" t="str">
        <f t="array" aca="1" ref="OS1090" ca="1">IFERROR(IF(LEN(OP1090)=0,"",INDEX(OFFSET($AA$6,0,OR1090,500,1),SMALL(IF(ISNUMBER(OFFSET($AA$6,0,OR1090,500,1)),ROW(OFFSET($AA$6,0,OR1090,500,1))-ROW(AA$5)),OQ1090))),"")</f>
        <v/>
      </c>
      <c r="OT1090" s="132" t="str">
        <f ca="1">IFERROR(INDEX(Calc!$R$6:$Z$505,Calc!$OS1090,Calc!OT$4),"")</f>
        <v/>
      </c>
      <c r="OU1090" s="132" t="str">
        <f ca="1">IFERROR(INDEX(Calc!$R$6:$Z$505,Calc!$OS1090,Calc!OU$4),"")</f>
        <v/>
      </c>
      <c r="OV1090" s="132" t="str">
        <f ca="1">IFERROR(INDEX(Calc!$R$6:$Z$505,Calc!$OS1090,Calc!OV$4),"")</f>
        <v/>
      </c>
      <c r="OW1090" s="138" t="str">
        <f ca="1">IFERROR(INDEX(Calc!$R$6:$Z$505,Calc!$OS1090,Calc!OW$4),"")</f>
        <v/>
      </c>
      <c r="OX1090" s="138" t="str">
        <f ca="1">IFERROR(INDEX(Calc!$R$6:$Z$505,Calc!$OS1090,Calc!OX$4),"")</f>
        <v/>
      </c>
      <c r="OY1090" s="132" t="str">
        <f t="shared" ca="1" si="206"/>
        <v/>
      </c>
      <c r="OZ1090" s="132" t="str">
        <f t="shared" ca="1" si="207"/>
        <v/>
      </c>
      <c r="PA1090" s="132" t="str">
        <f t="shared" ca="1" si="208"/>
        <v/>
      </c>
      <c r="PB1090" s="132" t="str">
        <f t="shared" ca="1" si="209"/>
        <v/>
      </c>
    </row>
    <row r="1091" spans="401:418" x14ac:dyDescent="0.25">
      <c r="OK1091" s="132">
        <v>1086</v>
      </c>
      <c r="OL1091" s="143"/>
      <c r="OM1091" s="132"/>
      <c r="ON1091" s="132" t="str">
        <f>IFERROR(IF(OM1091&lt;1,"",SUM($OM$6:$OM1091))-$OM1091+1,"")</f>
        <v/>
      </c>
      <c r="OO1091" s="132" t="str">
        <f>IFERROR(IF(OM1091&lt;1,"",SUM($OM$6:$OM1091)),"")</f>
        <v/>
      </c>
      <c r="OP1091" s="143" t="str">
        <f t="shared" ca="1" si="204"/>
        <v/>
      </c>
      <c r="OQ1091" s="138" t="str">
        <f ca="1">IFERROR(IF(OK1091&gt;$ON$4,"",COUNTIF($OP$6:OP1091,OP1091)),"")</f>
        <v/>
      </c>
      <c r="OR1091" s="138" t="str">
        <f t="shared" ca="1" si="205"/>
        <v/>
      </c>
      <c r="OS1091" s="132" t="str">
        <f t="array" aca="1" ref="OS1091" ca="1">IFERROR(IF(LEN(OP1091)=0,"",INDEX(OFFSET($AA$6,0,OR1091,500,1),SMALL(IF(ISNUMBER(OFFSET($AA$6,0,OR1091,500,1)),ROW(OFFSET($AA$6,0,OR1091,500,1))-ROW(AA$5)),OQ1091))),"")</f>
        <v/>
      </c>
      <c r="OT1091" s="132" t="str">
        <f ca="1">IFERROR(INDEX(Calc!$R$6:$Z$505,Calc!$OS1091,Calc!OT$4),"")</f>
        <v/>
      </c>
      <c r="OU1091" s="132" t="str">
        <f ca="1">IFERROR(INDEX(Calc!$R$6:$Z$505,Calc!$OS1091,Calc!OU$4),"")</f>
        <v/>
      </c>
      <c r="OV1091" s="132" t="str">
        <f ca="1">IFERROR(INDEX(Calc!$R$6:$Z$505,Calc!$OS1091,Calc!OV$4),"")</f>
        <v/>
      </c>
      <c r="OW1091" s="138" t="str">
        <f ca="1">IFERROR(INDEX(Calc!$R$6:$Z$505,Calc!$OS1091,Calc!OW$4),"")</f>
        <v/>
      </c>
      <c r="OX1091" s="138" t="str">
        <f ca="1">IFERROR(INDEX(Calc!$R$6:$Z$505,Calc!$OS1091,Calc!OX$4),"")</f>
        <v/>
      </c>
      <c r="OY1091" s="132" t="str">
        <f t="shared" ca="1" si="206"/>
        <v/>
      </c>
      <c r="OZ1091" s="132" t="str">
        <f t="shared" ca="1" si="207"/>
        <v/>
      </c>
      <c r="PA1091" s="132" t="str">
        <f t="shared" ca="1" si="208"/>
        <v/>
      </c>
      <c r="PB1091" s="132" t="str">
        <f t="shared" ca="1" si="209"/>
        <v/>
      </c>
    </row>
    <row r="1092" spans="401:418" x14ac:dyDescent="0.25">
      <c r="OK1092" s="132">
        <v>1087</v>
      </c>
      <c r="OL1092" s="143"/>
      <c r="OM1092" s="132"/>
      <c r="ON1092" s="132" t="str">
        <f>IFERROR(IF(OM1092&lt;1,"",SUM($OM$6:$OM1092))-$OM1092+1,"")</f>
        <v/>
      </c>
      <c r="OO1092" s="132" t="str">
        <f>IFERROR(IF(OM1092&lt;1,"",SUM($OM$6:$OM1092)),"")</f>
        <v/>
      </c>
      <c r="OP1092" s="143" t="str">
        <f t="shared" ca="1" si="204"/>
        <v/>
      </c>
      <c r="OQ1092" s="138" t="str">
        <f ca="1">IFERROR(IF(OK1092&gt;$ON$4,"",COUNTIF($OP$6:OP1092,OP1092)),"")</f>
        <v/>
      </c>
      <c r="OR1092" s="138" t="str">
        <f t="shared" ca="1" si="205"/>
        <v/>
      </c>
      <c r="OS1092" s="132" t="str">
        <f t="array" aca="1" ref="OS1092" ca="1">IFERROR(IF(LEN(OP1092)=0,"",INDEX(OFFSET($AA$6,0,OR1092,500,1),SMALL(IF(ISNUMBER(OFFSET($AA$6,0,OR1092,500,1)),ROW(OFFSET($AA$6,0,OR1092,500,1))-ROW(AA$5)),OQ1092))),"")</f>
        <v/>
      </c>
      <c r="OT1092" s="132" t="str">
        <f ca="1">IFERROR(INDEX(Calc!$R$6:$Z$505,Calc!$OS1092,Calc!OT$4),"")</f>
        <v/>
      </c>
      <c r="OU1092" s="132" t="str">
        <f ca="1">IFERROR(INDEX(Calc!$R$6:$Z$505,Calc!$OS1092,Calc!OU$4),"")</f>
        <v/>
      </c>
      <c r="OV1092" s="132" t="str">
        <f ca="1">IFERROR(INDEX(Calc!$R$6:$Z$505,Calc!$OS1092,Calc!OV$4),"")</f>
        <v/>
      </c>
      <c r="OW1092" s="138" t="str">
        <f ca="1">IFERROR(INDEX(Calc!$R$6:$Z$505,Calc!$OS1092,Calc!OW$4),"")</f>
        <v/>
      </c>
      <c r="OX1092" s="138" t="str">
        <f ca="1">IFERROR(INDEX(Calc!$R$6:$Z$505,Calc!$OS1092,Calc!OX$4),"")</f>
        <v/>
      </c>
      <c r="OY1092" s="132" t="str">
        <f t="shared" ca="1" si="206"/>
        <v/>
      </c>
      <c r="OZ1092" s="132" t="str">
        <f t="shared" ca="1" si="207"/>
        <v/>
      </c>
      <c r="PA1092" s="132" t="str">
        <f t="shared" ca="1" si="208"/>
        <v/>
      </c>
      <c r="PB1092" s="132" t="str">
        <f t="shared" ca="1" si="209"/>
        <v/>
      </c>
    </row>
    <row r="1093" spans="401:418" x14ac:dyDescent="0.25">
      <c r="OK1093" s="132">
        <v>1088</v>
      </c>
      <c r="OL1093" s="143"/>
      <c r="OM1093" s="132"/>
      <c r="ON1093" s="132" t="str">
        <f>IFERROR(IF(OM1093&lt;1,"",SUM($OM$6:$OM1093))-$OM1093+1,"")</f>
        <v/>
      </c>
      <c r="OO1093" s="132" t="str">
        <f>IFERROR(IF(OM1093&lt;1,"",SUM($OM$6:$OM1093)),"")</f>
        <v/>
      </c>
      <c r="OP1093" s="143" t="str">
        <f t="shared" ca="1" si="204"/>
        <v/>
      </c>
      <c r="OQ1093" s="138" t="str">
        <f ca="1">IFERROR(IF(OK1093&gt;$ON$4,"",COUNTIF($OP$6:OP1093,OP1093)),"")</f>
        <v/>
      </c>
      <c r="OR1093" s="138" t="str">
        <f t="shared" ca="1" si="205"/>
        <v/>
      </c>
      <c r="OS1093" s="132" t="str">
        <f t="array" aca="1" ref="OS1093" ca="1">IFERROR(IF(LEN(OP1093)=0,"",INDEX(OFFSET($AA$6,0,OR1093,500,1),SMALL(IF(ISNUMBER(OFFSET($AA$6,0,OR1093,500,1)),ROW(OFFSET($AA$6,0,OR1093,500,1))-ROW(AA$5)),OQ1093))),"")</f>
        <v/>
      </c>
      <c r="OT1093" s="132" t="str">
        <f ca="1">IFERROR(INDEX(Calc!$R$6:$Z$505,Calc!$OS1093,Calc!OT$4),"")</f>
        <v/>
      </c>
      <c r="OU1093" s="132" t="str">
        <f ca="1">IFERROR(INDEX(Calc!$R$6:$Z$505,Calc!$OS1093,Calc!OU$4),"")</f>
        <v/>
      </c>
      <c r="OV1093" s="132" t="str">
        <f ca="1">IFERROR(INDEX(Calc!$R$6:$Z$505,Calc!$OS1093,Calc!OV$4),"")</f>
        <v/>
      </c>
      <c r="OW1093" s="138" t="str">
        <f ca="1">IFERROR(INDEX(Calc!$R$6:$Z$505,Calc!$OS1093,Calc!OW$4),"")</f>
        <v/>
      </c>
      <c r="OX1093" s="138" t="str">
        <f ca="1">IFERROR(INDEX(Calc!$R$6:$Z$505,Calc!$OS1093,Calc!OX$4),"")</f>
        <v/>
      </c>
      <c r="OY1093" s="132" t="str">
        <f t="shared" ca="1" si="206"/>
        <v/>
      </c>
      <c r="OZ1093" s="132" t="str">
        <f t="shared" ca="1" si="207"/>
        <v/>
      </c>
      <c r="PA1093" s="132" t="str">
        <f t="shared" ca="1" si="208"/>
        <v/>
      </c>
      <c r="PB1093" s="132" t="str">
        <f t="shared" ca="1" si="209"/>
        <v/>
      </c>
    </row>
    <row r="1094" spans="401:418" x14ac:dyDescent="0.25">
      <c r="OK1094" s="132">
        <v>1089</v>
      </c>
      <c r="OL1094" s="143"/>
      <c r="OM1094" s="132"/>
      <c r="ON1094" s="132" t="str">
        <f>IFERROR(IF(OM1094&lt;1,"",SUM($OM$6:$OM1094))-$OM1094+1,"")</f>
        <v/>
      </c>
      <c r="OO1094" s="132" t="str">
        <f>IFERROR(IF(OM1094&lt;1,"",SUM($OM$6:$OM1094)),"")</f>
        <v/>
      </c>
      <c r="OP1094" s="143" t="str">
        <f t="shared" ca="1" si="204"/>
        <v/>
      </c>
      <c r="OQ1094" s="138" t="str">
        <f ca="1">IFERROR(IF(OK1094&gt;$ON$4,"",COUNTIF($OP$6:OP1094,OP1094)),"")</f>
        <v/>
      </c>
      <c r="OR1094" s="138" t="str">
        <f t="shared" ca="1" si="205"/>
        <v/>
      </c>
      <c r="OS1094" s="132" t="str">
        <f t="array" aca="1" ref="OS1094" ca="1">IFERROR(IF(LEN(OP1094)=0,"",INDEX(OFFSET($AA$6,0,OR1094,500,1),SMALL(IF(ISNUMBER(OFFSET($AA$6,0,OR1094,500,1)),ROW(OFFSET($AA$6,0,OR1094,500,1))-ROW(AA$5)),OQ1094))),"")</f>
        <v/>
      </c>
      <c r="OT1094" s="132" t="str">
        <f ca="1">IFERROR(INDEX(Calc!$R$6:$Z$505,Calc!$OS1094,Calc!OT$4),"")</f>
        <v/>
      </c>
      <c r="OU1094" s="132" t="str">
        <f ca="1">IFERROR(INDEX(Calc!$R$6:$Z$505,Calc!$OS1094,Calc!OU$4),"")</f>
        <v/>
      </c>
      <c r="OV1094" s="132" t="str">
        <f ca="1">IFERROR(INDEX(Calc!$R$6:$Z$505,Calc!$OS1094,Calc!OV$4),"")</f>
        <v/>
      </c>
      <c r="OW1094" s="138" t="str">
        <f ca="1">IFERROR(INDEX(Calc!$R$6:$Z$505,Calc!$OS1094,Calc!OW$4),"")</f>
        <v/>
      </c>
      <c r="OX1094" s="138" t="str">
        <f ca="1">IFERROR(INDEX(Calc!$R$6:$Z$505,Calc!$OS1094,Calc!OX$4),"")</f>
        <v/>
      </c>
      <c r="OY1094" s="132" t="str">
        <f t="shared" ca="1" si="206"/>
        <v/>
      </c>
      <c r="OZ1094" s="132" t="str">
        <f t="shared" ca="1" si="207"/>
        <v/>
      </c>
      <c r="PA1094" s="132" t="str">
        <f t="shared" ca="1" si="208"/>
        <v/>
      </c>
      <c r="PB1094" s="132" t="str">
        <f t="shared" ca="1" si="209"/>
        <v/>
      </c>
    </row>
    <row r="1095" spans="401:418" x14ac:dyDescent="0.25">
      <c r="OK1095" s="132">
        <v>1090</v>
      </c>
      <c r="OL1095" s="143"/>
      <c r="OM1095" s="132"/>
      <c r="ON1095" s="132" t="str">
        <f>IFERROR(IF(OM1095&lt;1,"",SUM($OM$6:$OM1095))-$OM1095+1,"")</f>
        <v/>
      </c>
      <c r="OO1095" s="132" t="str">
        <f>IFERROR(IF(OM1095&lt;1,"",SUM($OM$6:$OM1095)),"")</f>
        <v/>
      </c>
      <c r="OP1095" s="143" t="str">
        <f t="shared" ref="OP1095:OP1158" ca="1" si="210">IFERROR(IF(OK1095&gt;$ON$4,"",IF(ISNUMBER(MATCH(OK1095,$ON$6:$ON$3005,0)),INDEX($OL$6:$OL$376,MATCH(OK1095,$ON$6:$ON$3005,0)),OP1094)),"")</f>
        <v/>
      </c>
      <c r="OQ1095" s="138" t="str">
        <f ca="1">IFERROR(IF(OK1095&gt;$ON$4,"",COUNTIF($OP$6:OP1095,OP1095)),"")</f>
        <v/>
      </c>
      <c r="OR1095" s="138" t="str">
        <f t="shared" ref="OR1095:OR1158" ca="1" si="211">IFERROR(MATCH(OP1095,$AB$5:$OH$5,0),"")</f>
        <v/>
      </c>
      <c r="OS1095" s="132" t="str">
        <f t="array" aca="1" ref="OS1095" ca="1">IFERROR(IF(LEN(OP1095)=0,"",INDEX(OFFSET($AA$6,0,OR1095,500,1),SMALL(IF(ISNUMBER(OFFSET($AA$6,0,OR1095,500,1)),ROW(OFFSET($AA$6,0,OR1095,500,1))-ROW(AA$5)),OQ1095))),"")</f>
        <v/>
      </c>
      <c r="OT1095" s="132" t="str">
        <f ca="1">IFERROR(INDEX(Calc!$R$6:$Z$505,Calc!$OS1095,Calc!OT$4),"")</f>
        <v/>
      </c>
      <c r="OU1095" s="132" t="str">
        <f ca="1">IFERROR(INDEX(Calc!$R$6:$Z$505,Calc!$OS1095,Calc!OU$4),"")</f>
        <v/>
      </c>
      <c r="OV1095" s="132" t="str">
        <f ca="1">IFERROR(INDEX(Calc!$R$6:$Z$505,Calc!$OS1095,Calc!OV$4),"")</f>
        <v/>
      </c>
      <c r="OW1095" s="138" t="str">
        <f ca="1">IFERROR(INDEX(Calc!$R$6:$Z$505,Calc!$OS1095,Calc!OW$4),"")</f>
        <v/>
      </c>
      <c r="OX1095" s="138" t="str">
        <f ca="1">IFERROR(INDEX(Calc!$R$6:$Z$505,Calc!$OS1095,Calc!OX$4),"")</f>
        <v/>
      </c>
      <c r="OY1095" s="132" t="str">
        <f t="shared" ref="OY1095:OY1158" ca="1" si="212">IFERROR(DAY(OP1095),"")</f>
        <v/>
      </c>
      <c r="OZ1095" s="132" t="str">
        <f t="shared" ref="OZ1095:OZ1158" ca="1" si="213">IFERROR(MONTH(OP1095),"")</f>
        <v/>
      </c>
      <c r="PA1095" s="132" t="str">
        <f t="shared" ref="PA1095:PA1158" ca="1" si="214">IFERROR(YEAR(OP1095),"")</f>
        <v/>
      </c>
      <c r="PB1095" s="132" t="str">
        <f t="shared" ref="PB1095:PB1158" ca="1" si="215">IFERROR(INDEX($L$8:$L$19,OZ1095)&amp;" - "&amp;PA1095,"")</f>
        <v/>
      </c>
    </row>
    <row r="1096" spans="401:418" x14ac:dyDescent="0.25">
      <c r="OK1096" s="132">
        <v>1091</v>
      </c>
      <c r="OL1096" s="143"/>
      <c r="OM1096" s="132"/>
      <c r="ON1096" s="132" t="str">
        <f>IFERROR(IF(OM1096&lt;1,"",SUM($OM$6:$OM1096))-$OM1096+1,"")</f>
        <v/>
      </c>
      <c r="OO1096" s="132" t="str">
        <f>IFERROR(IF(OM1096&lt;1,"",SUM($OM$6:$OM1096)),"")</f>
        <v/>
      </c>
      <c r="OP1096" s="143" t="str">
        <f t="shared" ca="1" si="210"/>
        <v/>
      </c>
      <c r="OQ1096" s="138" t="str">
        <f ca="1">IFERROR(IF(OK1096&gt;$ON$4,"",COUNTIF($OP$6:OP1096,OP1096)),"")</f>
        <v/>
      </c>
      <c r="OR1096" s="138" t="str">
        <f t="shared" ca="1" si="211"/>
        <v/>
      </c>
      <c r="OS1096" s="132" t="str">
        <f t="array" aca="1" ref="OS1096" ca="1">IFERROR(IF(LEN(OP1096)=0,"",INDEX(OFFSET($AA$6,0,OR1096,500,1),SMALL(IF(ISNUMBER(OFFSET($AA$6,0,OR1096,500,1)),ROW(OFFSET($AA$6,0,OR1096,500,1))-ROW(AA$5)),OQ1096))),"")</f>
        <v/>
      </c>
      <c r="OT1096" s="132" t="str">
        <f ca="1">IFERROR(INDEX(Calc!$R$6:$Z$505,Calc!$OS1096,Calc!OT$4),"")</f>
        <v/>
      </c>
      <c r="OU1096" s="132" t="str">
        <f ca="1">IFERROR(INDEX(Calc!$R$6:$Z$505,Calc!$OS1096,Calc!OU$4),"")</f>
        <v/>
      </c>
      <c r="OV1096" s="132" t="str">
        <f ca="1">IFERROR(INDEX(Calc!$R$6:$Z$505,Calc!$OS1096,Calc!OV$4),"")</f>
        <v/>
      </c>
      <c r="OW1096" s="138" t="str">
        <f ca="1">IFERROR(INDEX(Calc!$R$6:$Z$505,Calc!$OS1096,Calc!OW$4),"")</f>
        <v/>
      </c>
      <c r="OX1096" s="138" t="str">
        <f ca="1">IFERROR(INDEX(Calc!$R$6:$Z$505,Calc!$OS1096,Calc!OX$4),"")</f>
        <v/>
      </c>
      <c r="OY1096" s="132" t="str">
        <f t="shared" ca="1" si="212"/>
        <v/>
      </c>
      <c r="OZ1096" s="132" t="str">
        <f t="shared" ca="1" si="213"/>
        <v/>
      </c>
      <c r="PA1096" s="132" t="str">
        <f t="shared" ca="1" si="214"/>
        <v/>
      </c>
      <c r="PB1096" s="132" t="str">
        <f t="shared" ca="1" si="215"/>
        <v/>
      </c>
    </row>
    <row r="1097" spans="401:418" x14ac:dyDescent="0.25">
      <c r="OK1097" s="132">
        <v>1092</v>
      </c>
      <c r="OL1097" s="143"/>
      <c r="OM1097" s="132"/>
      <c r="ON1097" s="132" t="str">
        <f>IFERROR(IF(OM1097&lt;1,"",SUM($OM$6:$OM1097))-$OM1097+1,"")</f>
        <v/>
      </c>
      <c r="OO1097" s="132" t="str">
        <f>IFERROR(IF(OM1097&lt;1,"",SUM($OM$6:$OM1097)),"")</f>
        <v/>
      </c>
      <c r="OP1097" s="143" t="str">
        <f t="shared" ca="1" si="210"/>
        <v/>
      </c>
      <c r="OQ1097" s="138" t="str">
        <f ca="1">IFERROR(IF(OK1097&gt;$ON$4,"",COUNTIF($OP$6:OP1097,OP1097)),"")</f>
        <v/>
      </c>
      <c r="OR1097" s="138" t="str">
        <f t="shared" ca="1" si="211"/>
        <v/>
      </c>
      <c r="OS1097" s="132" t="str">
        <f t="array" aca="1" ref="OS1097" ca="1">IFERROR(IF(LEN(OP1097)=0,"",INDEX(OFFSET($AA$6,0,OR1097,500,1),SMALL(IF(ISNUMBER(OFFSET($AA$6,0,OR1097,500,1)),ROW(OFFSET($AA$6,0,OR1097,500,1))-ROW(AA$5)),OQ1097))),"")</f>
        <v/>
      </c>
      <c r="OT1097" s="132" t="str">
        <f ca="1">IFERROR(INDEX(Calc!$R$6:$Z$505,Calc!$OS1097,Calc!OT$4),"")</f>
        <v/>
      </c>
      <c r="OU1097" s="132" t="str">
        <f ca="1">IFERROR(INDEX(Calc!$R$6:$Z$505,Calc!$OS1097,Calc!OU$4),"")</f>
        <v/>
      </c>
      <c r="OV1097" s="132" t="str">
        <f ca="1">IFERROR(INDEX(Calc!$R$6:$Z$505,Calc!$OS1097,Calc!OV$4),"")</f>
        <v/>
      </c>
      <c r="OW1097" s="138" t="str">
        <f ca="1">IFERROR(INDEX(Calc!$R$6:$Z$505,Calc!$OS1097,Calc!OW$4),"")</f>
        <v/>
      </c>
      <c r="OX1097" s="138" t="str">
        <f ca="1">IFERROR(INDEX(Calc!$R$6:$Z$505,Calc!$OS1097,Calc!OX$4),"")</f>
        <v/>
      </c>
      <c r="OY1097" s="132" t="str">
        <f t="shared" ca="1" si="212"/>
        <v/>
      </c>
      <c r="OZ1097" s="132" t="str">
        <f t="shared" ca="1" si="213"/>
        <v/>
      </c>
      <c r="PA1097" s="132" t="str">
        <f t="shared" ca="1" si="214"/>
        <v/>
      </c>
      <c r="PB1097" s="132" t="str">
        <f t="shared" ca="1" si="215"/>
        <v/>
      </c>
    </row>
    <row r="1098" spans="401:418" x14ac:dyDescent="0.25">
      <c r="OK1098" s="132">
        <v>1093</v>
      </c>
      <c r="OL1098" s="143"/>
      <c r="OM1098" s="132"/>
      <c r="ON1098" s="132" t="str">
        <f>IFERROR(IF(OM1098&lt;1,"",SUM($OM$6:$OM1098))-$OM1098+1,"")</f>
        <v/>
      </c>
      <c r="OO1098" s="132" t="str">
        <f>IFERROR(IF(OM1098&lt;1,"",SUM($OM$6:$OM1098)),"")</f>
        <v/>
      </c>
      <c r="OP1098" s="143" t="str">
        <f t="shared" ca="1" si="210"/>
        <v/>
      </c>
      <c r="OQ1098" s="138" t="str">
        <f ca="1">IFERROR(IF(OK1098&gt;$ON$4,"",COUNTIF($OP$6:OP1098,OP1098)),"")</f>
        <v/>
      </c>
      <c r="OR1098" s="138" t="str">
        <f t="shared" ca="1" si="211"/>
        <v/>
      </c>
      <c r="OS1098" s="132" t="str">
        <f t="array" aca="1" ref="OS1098" ca="1">IFERROR(IF(LEN(OP1098)=0,"",INDEX(OFFSET($AA$6,0,OR1098,500,1),SMALL(IF(ISNUMBER(OFFSET($AA$6,0,OR1098,500,1)),ROW(OFFSET($AA$6,0,OR1098,500,1))-ROW(AA$5)),OQ1098))),"")</f>
        <v/>
      </c>
      <c r="OT1098" s="132" t="str">
        <f ca="1">IFERROR(INDEX(Calc!$R$6:$Z$505,Calc!$OS1098,Calc!OT$4),"")</f>
        <v/>
      </c>
      <c r="OU1098" s="132" t="str">
        <f ca="1">IFERROR(INDEX(Calc!$R$6:$Z$505,Calc!$OS1098,Calc!OU$4),"")</f>
        <v/>
      </c>
      <c r="OV1098" s="132" t="str">
        <f ca="1">IFERROR(INDEX(Calc!$R$6:$Z$505,Calc!$OS1098,Calc!OV$4),"")</f>
        <v/>
      </c>
      <c r="OW1098" s="138" t="str">
        <f ca="1">IFERROR(INDEX(Calc!$R$6:$Z$505,Calc!$OS1098,Calc!OW$4),"")</f>
        <v/>
      </c>
      <c r="OX1098" s="138" t="str">
        <f ca="1">IFERROR(INDEX(Calc!$R$6:$Z$505,Calc!$OS1098,Calc!OX$4),"")</f>
        <v/>
      </c>
      <c r="OY1098" s="132" t="str">
        <f t="shared" ca="1" si="212"/>
        <v/>
      </c>
      <c r="OZ1098" s="132" t="str">
        <f t="shared" ca="1" si="213"/>
        <v/>
      </c>
      <c r="PA1098" s="132" t="str">
        <f t="shared" ca="1" si="214"/>
        <v/>
      </c>
      <c r="PB1098" s="132" t="str">
        <f t="shared" ca="1" si="215"/>
        <v/>
      </c>
    </row>
    <row r="1099" spans="401:418" x14ac:dyDescent="0.25">
      <c r="OK1099" s="132">
        <v>1094</v>
      </c>
      <c r="OL1099" s="143"/>
      <c r="OM1099" s="132"/>
      <c r="ON1099" s="132" t="str">
        <f>IFERROR(IF(OM1099&lt;1,"",SUM($OM$6:$OM1099))-$OM1099+1,"")</f>
        <v/>
      </c>
      <c r="OO1099" s="132" t="str">
        <f>IFERROR(IF(OM1099&lt;1,"",SUM($OM$6:$OM1099)),"")</f>
        <v/>
      </c>
      <c r="OP1099" s="143" t="str">
        <f t="shared" ca="1" si="210"/>
        <v/>
      </c>
      <c r="OQ1099" s="138" t="str">
        <f ca="1">IFERROR(IF(OK1099&gt;$ON$4,"",COUNTIF($OP$6:OP1099,OP1099)),"")</f>
        <v/>
      </c>
      <c r="OR1099" s="138" t="str">
        <f t="shared" ca="1" si="211"/>
        <v/>
      </c>
      <c r="OS1099" s="132" t="str">
        <f t="array" aca="1" ref="OS1099" ca="1">IFERROR(IF(LEN(OP1099)=0,"",INDEX(OFFSET($AA$6,0,OR1099,500,1),SMALL(IF(ISNUMBER(OFFSET($AA$6,0,OR1099,500,1)),ROW(OFFSET($AA$6,0,OR1099,500,1))-ROW(AA$5)),OQ1099))),"")</f>
        <v/>
      </c>
      <c r="OT1099" s="132" t="str">
        <f ca="1">IFERROR(INDEX(Calc!$R$6:$Z$505,Calc!$OS1099,Calc!OT$4),"")</f>
        <v/>
      </c>
      <c r="OU1099" s="132" t="str">
        <f ca="1">IFERROR(INDEX(Calc!$R$6:$Z$505,Calc!$OS1099,Calc!OU$4),"")</f>
        <v/>
      </c>
      <c r="OV1099" s="132" t="str">
        <f ca="1">IFERROR(INDEX(Calc!$R$6:$Z$505,Calc!$OS1099,Calc!OV$4),"")</f>
        <v/>
      </c>
      <c r="OW1099" s="138" t="str">
        <f ca="1">IFERROR(INDEX(Calc!$R$6:$Z$505,Calc!$OS1099,Calc!OW$4),"")</f>
        <v/>
      </c>
      <c r="OX1099" s="138" t="str">
        <f ca="1">IFERROR(INDEX(Calc!$R$6:$Z$505,Calc!$OS1099,Calc!OX$4),"")</f>
        <v/>
      </c>
      <c r="OY1099" s="132" t="str">
        <f t="shared" ca="1" si="212"/>
        <v/>
      </c>
      <c r="OZ1099" s="132" t="str">
        <f t="shared" ca="1" si="213"/>
        <v/>
      </c>
      <c r="PA1099" s="132" t="str">
        <f t="shared" ca="1" si="214"/>
        <v/>
      </c>
      <c r="PB1099" s="132" t="str">
        <f t="shared" ca="1" si="215"/>
        <v/>
      </c>
    </row>
    <row r="1100" spans="401:418" x14ac:dyDescent="0.25">
      <c r="OK1100" s="132">
        <v>1095</v>
      </c>
      <c r="OL1100" s="143"/>
      <c r="OM1100" s="132"/>
      <c r="ON1100" s="132" t="str">
        <f>IFERROR(IF(OM1100&lt;1,"",SUM($OM$6:$OM1100))-$OM1100+1,"")</f>
        <v/>
      </c>
      <c r="OO1100" s="132" t="str">
        <f>IFERROR(IF(OM1100&lt;1,"",SUM($OM$6:$OM1100)),"")</f>
        <v/>
      </c>
      <c r="OP1100" s="143" t="str">
        <f t="shared" ca="1" si="210"/>
        <v/>
      </c>
      <c r="OQ1100" s="138" t="str">
        <f ca="1">IFERROR(IF(OK1100&gt;$ON$4,"",COUNTIF($OP$6:OP1100,OP1100)),"")</f>
        <v/>
      </c>
      <c r="OR1100" s="138" t="str">
        <f t="shared" ca="1" si="211"/>
        <v/>
      </c>
      <c r="OS1100" s="132" t="str">
        <f t="array" aca="1" ref="OS1100" ca="1">IFERROR(IF(LEN(OP1100)=0,"",INDEX(OFFSET($AA$6,0,OR1100,500,1),SMALL(IF(ISNUMBER(OFFSET($AA$6,0,OR1100,500,1)),ROW(OFFSET($AA$6,0,OR1100,500,1))-ROW(AA$5)),OQ1100))),"")</f>
        <v/>
      </c>
      <c r="OT1100" s="132" t="str">
        <f ca="1">IFERROR(INDEX(Calc!$R$6:$Z$505,Calc!$OS1100,Calc!OT$4),"")</f>
        <v/>
      </c>
      <c r="OU1100" s="132" t="str">
        <f ca="1">IFERROR(INDEX(Calc!$R$6:$Z$505,Calc!$OS1100,Calc!OU$4),"")</f>
        <v/>
      </c>
      <c r="OV1100" s="132" t="str">
        <f ca="1">IFERROR(INDEX(Calc!$R$6:$Z$505,Calc!$OS1100,Calc!OV$4),"")</f>
        <v/>
      </c>
      <c r="OW1100" s="138" t="str">
        <f ca="1">IFERROR(INDEX(Calc!$R$6:$Z$505,Calc!$OS1100,Calc!OW$4),"")</f>
        <v/>
      </c>
      <c r="OX1100" s="138" t="str">
        <f ca="1">IFERROR(INDEX(Calc!$R$6:$Z$505,Calc!$OS1100,Calc!OX$4),"")</f>
        <v/>
      </c>
      <c r="OY1100" s="132" t="str">
        <f t="shared" ca="1" si="212"/>
        <v/>
      </c>
      <c r="OZ1100" s="132" t="str">
        <f t="shared" ca="1" si="213"/>
        <v/>
      </c>
      <c r="PA1100" s="132" t="str">
        <f t="shared" ca="1" si="214"/>
        <v/>
      </c>
      <c r="PB1100" s="132" t="str">
        <f t="shared" ca="1" si="215"/>
        <v/>
      </c>
    </row>
    <row r="1101" spans="401:418" x14ac:dyDescent="0.25">
      <c r="OK1101" s="132">
        <v>1096</v>
      </c>
      <c r="OL1101" s="143"/>
      <c r="OM1101" s="132"/>
      <c r="ON1101" s="132" t="str">
        <f>IFERROR(IF(OM1101&lt;1,"",SUM($OM$6:$OM1101))-$OM1101+1,"")</f>
        <v/>
      </c>
      <c r="OO1101" s="132" t="str">
        <f>IFERROR(IF(OM1101&lt;1,"",SUM($OM$6:$OM1101)),"")</f>
        <v/>
      </c>
      <c r="OP1101" s="143" t="str">
        <f t="shared" ca="1" si="210"/>
        <v/>
      </c>
      <c r="OQ1101" s="138" t="str">
        <f ca="1">IFERROR(IF(OK1101&gt;$ON$4,"",COUNTIF($OP$6:OP1101,OP1101)),"")</f>
        <v/>
      </c>
      <c r="OR1101" s="138" t="str">
        <f t="shared" ca="1" si="211"/>
        <v/>
      </c>
      <c r="OS1101" s="132" t="str">
        <f t="array" aca="1" ref="OS1101" ca="1">IFERROR(IF(LEN(OP1101)=0,"",INDEX(OFFSET($AA$6,0,OR1101,500,1),SMALL(IF(ISNUMBER(OFFSET($AA$6,0,OR1101,500,1)),ROW(OFFSET($AA$6,0,OR1101,500,1))-ROW(AA$5)),OQ1101))),"")</f>
        <v/>
      </c>
      <c r="OT1101" s="132" t="str">
        <f ca="1">IFERROR(INDEX(Calc!$R$6:$Z$505,Calc!$OS1101,Calc!OT$4),"")</f>
        <v/>
      </c>
      <c r="OU1101" s="132" t="str">
        <f ca="1">IFERROR(INDEX(Calc!$R$6:$Z$505,Calc!$OS1101,Calc!OU$4),"")</f>
        <v/>
      </c>
      <c r="OV1101" s="132" t="str">
        <f ca="1">IFERROR(INDEX(Calc!$R$6:$Z$505,Calc!$OS1101,Calc!OV$4),"")</f>
        <v/>
      </c>
      <c r="OW1101" s="138" t="str">
        <f ca="1">IFERROR(INDEX(Calc!$R$6:$Z$505,Calc!$OS1101,Calc!OW$4),"")</f>
        <v/>
      </c>
      <c r="OX1101" s="138" t="str">
        <f ca="1">IFERROR(INDEX(Calc!$R$6:$Z$505,Calc!$OS1101,Calc!OX$4),"")</f>
        <v/>
      </c>
      <c r="OY1101" s="132" t="str">
        <f t="shared" ca="1" si="212"/>
        <v/>
      </c>
      <c r="OZ1101" s="132" t="str">
        <f t="shared" ca="1" si="213"/>
        <v/>
      </c>
      <c r="PA1101" s="132" t="str">
        <f t="shared" ca="1" si="214"/>
        <v/>
      </c>
      <c r="PB1101" s="132" t="str">
        <f t="shared" ca="1" si="215"/>
        <v/>
      </c>
    </row>
    <row r="1102" spans="401:418" x14ac:dyDescent="0.25">
      <c r="OK1102" s="132">
        <v>1097</v>
      </c>
      <c r="OL1102" s="143"/>
      <c r="OM1102" s="132"/>
      <c r="ON1102" s="132" t="str">
        <f>IFERROR(IF(OM1102&lt;1,"",SUM($OM$6:$OM1102))-$OM1102+1,"")</f>
        <v/>
      </c>
      <c r="OO1102" s="132" t="str">
        <f>IFERROR(IF(OM1102&lt;1,"",SUM($OM$6:$OM1102)),"")</f>
        <v/>
      </c>
      <c r="OP1102" s="143" t="str">
        <f t="shared" ca="1" si="210"/>
        <v/>
      </c>
      <c r="OQ1102" s="138" t="str">
        <f ca="1">IFERROR(IF(OK1102&gt;$ON$4,"",COUNTIF($OP$6:OP1102,OP1102)),"")</f>
        <v/>
      </c>
      <c r="OR1102" s="138" t="str">
        <f t="shared" ca="1" si="211"/>
        <v/>
      </c>
      <c r="OS1102" s="132" t="str">
        <f t="array" aca="1" ref="OS1102" ca="1">IFERROR(IF(LEN(OP1102)=0,"",INDEX(OFFSET($AA$6,0,OR1102,500,1),SMALL(IF(ISNUMBER(OFFSET($AA$6,0,OR1102,500,1)),ROW(OFFSET($AA$6,0,OR1102,500,1))-ROW(AA$5)),OQ1102))),"")</f>
        <v/>
      </c>
      <c r="OT1102" s="132" t="str">
        <f ca="1">IFERROR(INDEX(Calc!$R$6:$Z$505,Calc!$OS1102,Calc!OT$4),"")</f>
        <v/>
      </c>
      <c r="OU1102" s="132" t="str">
        <f ca="1">IFERROR(INDEX(Calc!$R$6:$Z$505,Calc!$OS1102,Calc!OU$4),"")</f>
        <v/>
      </c>
      <c r="OV1102" s="132" t="str">
        <f ca="1">IFERROR(INDEX(Calc!$R$6:$Z$505,Calc!$OS1102,Calc!OV$4),"")</f>
        <v/>
      </c>
      <c r="OW1102" s="138" t="str">
        <f ca="1">IFERROR(INDEX(Calc!$R$6:$Z$505,Calc!$OS1102,Calc!OW$4),"")</f>
        <v/>
      </c>
      <c r="OX1102" s="138" t="str">
        <f ca="1">IFERROR(INDEX(Calc!$R$6:$Z$505,Calc!$OS1102,Calc!OX$4),"")</f>
        <v/>
      </c>
      <c r="OY1102" s="132" t="str">
        <f t="shared" ca="1" si="212"/>
        <v/>
      </c>
      <c r="OZ1102" s="132" t="str">
        <f t="shared" ca="1" si="213"/>
        <v/>
      </c>
      <c r="PA1102" s="132" t="str">
        <f t="shared" ca="1" si="214"/>
        <v/>
      </c>
      <c r="PB1102" s="132" t="str">
        <f t="shared" ca="1" si="215"/>
        <v/>
      </c>
    </row>
    <row r="1103" spans="401:418" x14ac:dyDescent="0.25">
      <c r="OK1103" s="132">
        <v>1098</v>
      </c>
      <c r="OL1103" s="143"/>
      <c r="OM1103" s="132"/>
      <c r="ON1103" s="132" t="str">
        <f>IFERROR(IF(OM1103&lt;1,"",SUM($OM$6:$OM1103))-$OM1103+1,"")</f>
        <v/>
      </c>
      <c r="OO1103" s="132" t="str">
        <f>IFERROR(IF(OM1103&lt;1,"",SUM($OM$6:$OM1103)),"")</f>
        <v/>
      </c>
      <c r="OP1103" s="143" t="str">
        <f t="shared" ca="1" si="210"/>
        <v/>
      </c>
      <c r="OQ1103" s="138" t="str">
        <f ca="1">IFERROR(IF(OK1103&gt;$ON$4,"",COUNTIF($OP$6:OP1103,OP1103)),"")</f>
        <v/>
      </c>
      <c r="OR1103" s="138" t="str">
        <f t="shared" ca="1" si="211"/>
        <v/>
      </c>
      <c r="OS1103" s="132" t="str">
        <f t="array" aca="1" ref="OS1103" ca="1">IFERROR(IF(LEN(OP1103)=0,"",INDEX(OFFSET($AA$6,0,OR1103,500,1),SMALL(IF(ISNUMBER(OFFSET($AA$6,0,OR1103,500,1)),ROW(OFFSET($AA$6,0,OR1103,500,1))-ROW(AA$5)),OQ1103))),"")</f>
        <v/>
      </c>
      <c r="OT1103" s="132" t="str">
        <f ca="1">IFERROR(INDEX(Calc!$R$6:$Z$505,Calc!$OS1103,Calc!OT$4),"")</f>
        <v/>
      </c>
      <c r="OU1103" s="132" t="str">
        <f ca="1">IFERROR(INDEX(Calc!$R$6:$Z$505,Calc!$OS1103,Calc!OU$4),"")</f>
        <v/>
      </c>
      <c r="OV1103" s="132" t="str">
        <f ca="1">IFERROR(INDEX(Calc!$R$6:$Z$505,Calc!$OS1103,Calc!OV$4),"")</f>
        <v/>
      </c>
      <c r="OW1103" s="138" t="str">
        <f ca="1">IFERROR(INDEX(Calc!$R$6:$Z$505,Calc!$OS1103,Calc!OW$4),"")</f>
        <v/>
      </c>
      <c r="OX1103" s="138" t="str">
        <f ca="1">IFERROR(INDEX(Calc!$R$6:$Z$505,Calc!$OS1103,Calc!OX$4),"")</f>
        <v/>
      </c>
      <c r="OY1103" s="132" t="str">
        <f t="shared" ca="1" si="212"/>
        <v/>
      </c>
      <c r="OZ1103" s="132" t="str">
        <f t="shared" ca="1" si="213"/>
        <v/>
      </c>
      <c r="PA1103" s="132" t="str">
        <f t="shared" ca="1" si="214"/>
        <v/>
      </c>
      <c r="PB1103" s="132" t="str">
        <f t="shared" ca="1" si="215"/>
        <v/>
      </c>
    </row>
    <row r="1104" spans="401:418" x14ac:dyDescent="0.25">
      <c r="OK1104" s="132">
        <v>1099</v>
      </c>
      <c r="OL1104" s="143"/>
      <c r="OM1104" s="132"/>
      <c r="ON1104" s="132" t="str">
        <f>IFERROR(IF(OM1104&lt;1,"",SUM($OM$6:$OM1104))-$OM1104+1,"")</f>
        <v/>
      </c>
      <c r="OO1104" s="132" t="str">
        <f>IFERROR(IF(OM1104&lt;1,"",SUM($OM$6:$OM1104)),"")</f>
        <v/>
      </c>
      <c r="OP1104" s="143" t="str">
        <f t="shared" ca="1" si="210"/>
        <v/>
      </c>
      <c r="OQ1104" s="138" t="str">
        <f ca="1">IFERROR(IF(OK1104&gt;$ON$4,"",COUNTIF($OP$6:OP1104,OP1104)),"")</f>
        <v/>
      </c>
      <c r="OR1104" s="138" t="str">
        <f t="shared" ca="1" si="211"/>
        <v/>
      </c>
      <c r="OS1104" s="132" t="str">
        <f t="array" aca="1" ref="OS1104" ca="1">IFERROR(IF(LEN(OP1104)=0,"",INDEX(OFFSET($AA$6,0,OR1104,500,1),SMALL(IF(ISNUMBER(OFFSET($AA$6,0,OR1104,500,1)),ROW(OFFSET($AA$6,0,OR1104,500,1))-ROW(AA$5)),OQ1104))),"")</f>
        <v/>
      </c>
      <c r="OT1104" s="132" t="str">
        <f ca="1">IFERROR(INDEX(Calc!$R$6:$Z$505,Calc!$OS1104,Calc!OT$4),"")</f>
        <v/>
      </c>
      <c r="OU1104" s="132" t="str">
        <f ca="1">IFERROR(INDEX(Calc!$R$6:$Z$505,Calc!$OS1104,Calc!OU$4),"")</f>
        <v/>
      </c>
      <c r="OV1104" s="132" t="str">
        <f ca="1">IFERROR(INDEX(Calc!$R$6:$Z$505,Calc!$OS1104,Calc!OV$4),"")</f>
        <v/>
      </c>
      <c r="OW1104" s="138" t="str">
        <f ca="1">IFERROR(INDEX(Calc!$R$6:$Z$505,Calc!$OS1104,Calc!OW$4),"")</f>
        <v/>
      </c>
      <c r="OX1104" s="138" t="str">
        <f ca="1">IFERROR(INDEX(Calc!$R$6:$Z$505,Calc!$OS1104,Calc!OX$4),"")</f>
        <v/>
      </c>
      <c r="OY1104" s="132" t="str">
        <f t="shared" ca="1" si="212"/>
        <v/>
      </c>
      <c r="OZ1104" s="132" t="str">
        <f t="shared" ca="1" si="213"/>
        <v/>
      </c>
      <c r="PA1104" s="132" t="str">
        <f t="shared" ca="1" si="214"/>
        <v/>
      </c>
      <c r="PB1104" s="132" t="str">
        <f t="shared" ca="1" si="215"/>
        <v/>
      </c>
    </row>
    <row r="1105" spans="401:418" x14ac:dyDescent="0.25">
      <c r="OK1105" s="132">
        <v>1100</v>
      </c>
      <c r="OL1105" s="143"/>
      <c r="OM1105" s="132"/>
      <c r="ON1105" s="132" t="str">
        <f>IFERROR(IF(OM1105&lt;1,"",SUM($OM$6:$OM1105))-$OM1105+1,"")</f>
        <v/>
      </c>
      <c r="OO1105" s="132" t="str">
        <f>IFERROR(IF(OM1105&lt;1,"",SUM($OM$6:$OM1105)),"")</f>
        <v/>
      </c>
      <c r="OP1105" s="143" t="str">
        <f t="shared" ca="1" si="210"/>
        <v/>
      </c>
      <c r="OQ1105" s="138" t="str">
        <f ca="1">IFERROR(IF(OK1105&gt;$ON$4,"",COUNTIF($OP$6:OP1105,OP1105)),"")</f>
        <v/>
      </c>
      <c r="OR1105" s="138" t="str">
        <f t="shared" ca="1" si="211"/>
        <v/>
      </c>
      <c r="OS1105" s="132" t="str">
        <f t="array" aca="1" ref="OS1105" ca="1">IFERROR(IF(LEN(OP1105)=0,"",INDEX(OFFSET($AA$6,0,OR1105,500,1),SMALL(IF(ISNUMBER(OFFSET($AA$6,0,OR1105,500,1)),ROW(OFFSET($AA$6,0,OR1105,500,1))-ROW(AA$5)),OQ1105))),"")</f>
        <v/>
      </c>
      <c r="OT1105" s="132" t="str">
        <f ca="1">IFERROR(INDEX(Calc!$R$6:$Z$505,Calc!$OS1105,Calc!OT$4),"")</f>
        <v/>
      </c>
      <c r="OU1105" s="132" t="str">
        <f ca="1">IFERROR(INDEX(Calc!$R$6:$Z$505,Calc!$OS1105,Calc!OU$4),"")</f>
        <v/>
      </c>
      <c r="OV1105" s="132" t="str">
        <f ca="1">IFERROR(INDEX(Calc!$R$6:$Z$505,Calc!$OS1105,Calc!OV$4),"")</f>
        <v/>
      </c>
      <c r="OW1105" s="138" t="str">
        <f ca="1">IFERROR(INDEX(Calc!$R$6:$Z$505,Calc!$OS1105,Calc!OW$4),"")</f>
        <v/>
      </c>
      <c r="OX1105" s="138" t="str">
        <f ca="1">IFERROR(INDEX(Calc!$R$6:$Z$505,Calc!$OS1105,Calc!OX$4),"")</f>
        <v/>
      </c>
      <c r="OY1105" s="132" t="str">
        <f t="shared" ca="1" si="212"/>
        <v/>
      </c>
      <c r="OZ1105" s="132" t="str">
        <f t="shared" ca="1" si="213"/>
        <v/>
      </c>
      <c r="PA1105" s="132" t="str">
        <f t="shared" ca="1" si="214"/>
        <v/>
      </c>
      <c r="PB1105" s="132" t="str">
        <f t="shared" ca="1" si="215"/>
        <v/>
      </c>
    </row>
    <row r="1106" spans="401:418" x14ac:dyDescent="0.25">
      <c r="OK1106" s="132">
        <v>1101</v>
      </c>
      <c r="OL1106" s="143"/>
      <c r="OM1106" s="132"/>
      <c r="ON1106" s="132" t="str">
        <f>IFERROR(IF(OM1106&lt;1,"",SUM($OM$6:$OM1106))-$OM1106+1,"")</f>
        <v/>
      </c>
      <c r="OO1106" s="132" t="str">
        <f>IFERROR(IF(OM1106&lt;1,"",SUM($OM$6:$OM1106)),"")</f>
        <v/>
      </c>
      <c r="OP1106" s="143" t="str">
        <f t="shared" ca="1" si="210"/>
        <v/>
      </c>
      <c r="OQ1106" s="138" t="str">
        <f ca="1">IFERROR(IF(OK1106&gt;$ON$4,"",COUNTIF($OP$6:OP1106,OP1106)),"")</f>
        <v/>
      </c>
      <c r="OR1106" s="138" t="str">
        <f t="shared" ca="1" si="211"/>
        <v/>
      </c>
      <c r="OS1106" s="132" t="str">
        <f t="array" aca="1" ref="OS1106" ca="1">IFERROR(IF(LEN(OP1106)=0,"",INDEX(OFFSET($AA$6,0,OR1106,500,1),SMALL(IF(ISNUMBER(OFFSET($AA$6,0,OR1106,500,1)),ROW(OFFSET($AA$6,0,OR1106,500,1))-ROW(AA$5)),OQ1106))),"")</f>
        <v/>
      </c>
      <c r="OT1106" s="132" t="str">
        <f ca="1">IFERROR(INDEX(Calc!$R$6:$Z$505,Calc!$OS1106,Calc!OT$4),"")</f>
        <v/>
      </c>
      <c r="OU1106" s="132" t="str">
        <f ca="1">IFERROR(INDEX(Calc!$R$6:$Z$505,Calc!$OS1106,Calc!OU$4),"")</f>
        <v/>
      </c>
      <c r="OV1106" s="132" t="str">
        <f ca="1">IFERROR(INDEX(Calc!$R$6:$Z$505,Calc!$OS1106,Calc!OV$4),"")</f>
        <v/>
      </c>
      <c r="OW1106" s="138" t="str">
        <f ca="1">IFERROR(INDEX(Calc!$R$6:$Z$505,Calc!$OS1106,Calc!OW$4),"")</f>
        <v/>
      </c>
      <c r="OX1106" s="138" t="str">
        <f ca="1">IFERROR(INDEX(Calc!$R$6:$Z$505,Calc!$OS1106,Calc!OX$4),"")</f>
        <v/>
      </c>
      <c r="OY1106" s="132" t="str">
        <f t="shared" ca="1" si="212"/>
        <v/>
      </c>
      <c r="OZ1106" s="132" t="str">
        <f t="shared" ca="1" si="213"/>
        <v/>
      </c>
      <c r="PA1106" s="132" t="str">
        <f t="shared" ca="1" si="214"/>
        <v/>
      </c>
      <c r="PB1106" s="132" t="str">
        <f t="shared" ca="1" si="215"/>
        <v/>
      </c>
    </row>
    <row r="1107" spans="401:418" x14ac:dyDescent="0.25">
      <c r="OK1107" s="132">
        <v>1102</v>
      </c>
      <c r="OL1107" s="143"/>
      <c r="OM1107" s="132"/>
      <c r="ON1107" s="132" t="str">
        <f>IFERROR(IF(OM1107&lt;1,"",SUM($OM$6:$OM1107))-$OM1107+1,"")</f>
        <v/>
      </c>
      <c r="OO1107" s="132" t="str">
        <f>IFERROR(IF(OM1107&lt;1,"",SUM($OM$6:$OM1107)),"")</f>
        <v/>
      </c>
      <c r="OP1107" s="143" t="str">
        <f t="shared" ca="1" si="210"/>
        <v/>
      </c>
      <c r="OQ1107" s="138" t="str">
        <f ca="1">IFERROR(IF(OK1107&gt;$ON$4,"",COUNTIF($OP$6:OP1107,OP1107)),"")</f>
        <v/>
      </c>
      <c r="OR1107" s="138" t="str">
        <f t="shared" ca="1" si="211"/>
        <v/>
      </c>
      <c r="OS1107" s="132" t="str">
        <f t="array" aca="1" ref="OS1107" ca="1">IFERROR(IF(LEN(OP1107)=0,"",INDEX(OFFSET($AA$6,0,OR1107,500,1),SMALL(IF(ISNUMBER(OFFSET($AA$6,0,OR1107,500,1)),ROW(OFFSET($AA$6,0,OR1107,500,1))-ROW(AA$5)),OQ1107))),"")</f>
        <v/>
      </c>
      <c r="OT1107" s="132" t="str">
        <f ca="1">IFERROR(INDEX(Calc!$R$6:$Z$505,Calc!$OS1107,Calc!OT$4),"")</f>
        <v/>
      </c>
      <c r="OU1107" s="132" t="str">
        <f ca="1">IFERROR(INDEX(Calc!$R$6:$Z$505,Calc!$OS1107,Calc!OU$4),"")</f>
        <v/>
      </c>
      <c r="OV1107" s="132" t="str">
        <f ca="1">IFERROR(INDEX(Calc!$R$6:$Z$505,Calc!$OS1107,Calc!OV$4),"")</f>
        <v/>
      </c>
      <c r="OW1107" s="138" t="str">
        <f ca="1">IFERROR(INDEX(Calc!$R$6:$Z$505,Calc!$OS1107,Calc!OW$4),"")</f>
        <v/>
      </c>
      <c r="OX1107" s="138" t="str">
        <f ca="1">IFERROR(INDEX(Calc!$R$6:$Z$505,Calc!$OS1107,Calc!OX$4),"")</f>
        <v/>
      </c>
      <c r="OY1107" s="132" t="str">
        <f t="shared" ca="1" si="212"/>
        <v/>
      </c>
      <c r="OZ1107" s="132" t="str">
        <f t="shared" ca="1" si="213"/>
        <v/>
      </c>
      <c r="PA1107" s="132" t="str">
        <f t="shared" ca="1" si="214"/>
        <v/>
      </c>
      <c r="PB1107" s="132" t="str">
        <f t="shared" ca="1" si="215"/>
        <v/>
      </c>
    </row>
    <row r="1108" spans="401:418" x14ac:dyDescent="0.25">
      <c r="OK1108" s="132">
        <v>1103</v>
      </c>
      <c r="OL1108" s="143"/>
      <c r="OM1108" s="132"/>
      <c r="ON1108" s="132" t="str">
        <f>IFERROR(IF(OM1108&lt;1,"",SUM($OM$6:$OM1108))-$OM1108+1,"")</f>
        <v/>
      </c>
      <c r="OO1108" s="132" t="str">
        <f>IFERROR(IF(OM1108&lt;1,"",SUM($OM$6:$OM1108)),"")</f>
        <v/>
      </c>
      <c r="OP1108" s="143" t="str">
        <f t="shared" ca="1" si="210"/>
        <v/>
      </c>
      <c r="OQ1108" s="138" t="str">
        <f ca="1">IFERROR(IF(OK1108&gt;$ON$4,"",COUNTIF($OP$6:OP1108,OP1108)),"")</f>
        <v/>
      </c>
      <c r="OR1108" s="138" t="str">
        <f t="shared" ca="1" si="211"/>
        <v/>
      </c>
      <c r="OS1108" s="132" t="str">
        <f t="array" aca="1" ref="OS1108" ca="1">IFERROR(IF(LEN(OP1108)=0,"",INDEX(OFFSET($AA$6,0,OR1108,500,1),SMALL(IF(ISNUMBER(OFFSET($AA$6,0,OR1108,500,1)),ROW(OFFSET($AA$6,0,OR1108,500,1))-ROW(AA$5)),OQ1108))),"")</f>
        <v/>
      </c>
      <c r="OT1108" s="132" t="str">
        <f ca="1">IFERROR(INDEX(Calc!$R$6:$Z$505,Calc!$OS1108,Calc!OT$4),"")</f>
        <v/>
      </c>
      <c r="OU1108" s="132" t="str">
        <f ca="1">IFERROR(INDEX(Calc!$R$6:$Z$505,Calc!$OS1108,Calc!OU$4),"")</f>
        <v/>
      </c>
      <c r="OV1108" s="132" t="str">
        <f ca="1">IFERROR(INDEX(Calc!$R$6:$Z$505,Calc!$OS1108,Calc!OV$4),"")</f>
        <v/>
      </c>
      <c r="OW1108" s="138" t="str">
        <f ca="1">IFERROR(INDEX(Calc!$R$6:$Z$505,Calc!$OS1108,Calc!OW$4),"")</f>
        <v/>
      </c>
      <c r="OX1108" s="138" t="str">
        <f ca="1">IFERROR(INDEX(Calc!$R$6:$Z$505,Calc!$OS1108,Calc!OX$4),"")</f>
        <v/>
      </c>
      <c r="OY1108" s="132" t="str">
        <f t="shared" ca="1" si="212"/>
        <v/>
      </c>
      <c r="OZ1108" s="132" t="str">
        <f t="shared" ca="1" si="213"/>
        <v/>
      </c>
      <c r="PA1108" s="132" t="str">
        <f t="shared" ca="1" si="214"/>
        <v/>
      </c>
      <c r="PB1108" s="132" t="str">
        <f t="shared" ca="1" si="215"/>
        <v/>
      </c>
    </row>
    <row r="1109" spans="401:418" x14ac:dyDescent="0.25">
      <c r="OK1109" s="132">
        <v>1104</v>
      </c>
      <c r="OL1109" s="143"/>
      <c r="OM1109" s="132"/>
      <c r="ON1109" s="132" t="str">
        <f>IFERROR(IF(OM1109&lt;1,"",SUM($OM$6:$OM1109))-$OM1109+1,"")</f>
        <v/>
      </c>
      <c r="OO1109" s="132" t="str">
        <f>IFERROR(IF(OM1109&lt;1,"",SUM($OM$6:$OM1109)),"")</f>
        <v/>
      </c>
      <c r="OP1109" s="143" t="str">
        <f t="shared" ca="1" si="210"/>
        <v/>
      </c>
      <c r="OQ1109" s="138" t="str">
        <f ca="1">IFERROR(IF(OK1109&gt;$ON$4,"",COUNTIF($OP$6:OP1109,OP1109)),"")</f>
        <v/>
      </c>
      <c r="OR1109" s="138" t="str">
        <f t="shared" ca="1" si="211"/>
        <v/>
      </c>
      <c r="OS1109" s="132" t="str">
        <f t="array" aca="1" ref="OS1109" ca="1">IFERROR(IF(LEN(OP1109)=0,"",INDEX(OFFSET($AA$6,0,OR1109,500,1),SMALL(IF(ISNUMBER(OFFSET($AA$6,0,OR1109,500,1)),ROW(OFFSET($AA$6,0,OR1109,500,1))-ROW(AA$5)),OQ1109))),"")</f>
        <v/>
      </c>
      <c r="OT1109" s="132" t="str">
        <f ca="1">IFERROR(INDEX(Calc!$R$6:$Z$505,Calc!$OS1109,Calc!OT$4),"")</f>
        <v/>
      </c>
      <c r="OU1109" s="132" t="str">
        <f ca="1">IFERROR(INDEX(Calc!$R$6:$Z$505,Calc!$OS1109,Calc!OU$4),"")</f>
        <v/>
      </c>
      <c r="OV1109" s="132" t="str">
        <f ca="1">IFERROR(INDEX(Calc!$R$6:$Z$505,Calc!$OS1109,Calc!OV$4),"")</f>
        <v/>
      </c>
      <c r="OW1109" s="138" t="str">
        <f ca="1">IFERROR(INDEX(Calc!$R$6:$Z$505,Calc!$OS1109,Calc!OW$4),"")</f>
        <v/>
      </c>
      <c r="OX1109" s="138" t="str">
        <f ca="1">IFERROR(INDEX(Calc!$R$6:$Z$505,Calc!$OS1109,Calc!OX$4),"")</f>
        <v/>
      </c>
      <c r="OY1109" s="132" t="str">
        <f t="shared" ca="1" si="212"/>
        <v/>
      </c>
      <c r="OZ1109" s="132" t="str">
        <f t="shared" ca="1" si="213"/>
        <v/>
      </c>
      <c r="PA1109" s="132" t="str">
        <f t="shared" ca="1" si="214"/>
        <v/>
      </c>
      <c r="PB1109" s="132" t="str">
        <f t="shared" ca="1" si="215"/>
        <v/>
      </c>
    </row>
    <row r="1110" spans="401:418" x14ac:dyDescent="0.25">
      <c r="OK1110" s="132">
        <v>1105</v>
      </c>
      <c r="OL1110" s="143"/>
      <c r="OM1110" s="132"/>
      <c r="ON1110" s="132" t="str">
        <f>IFERROR(IF(OM1110&lt;1,"",SUM($OM$6:$OM1110))-$OM1110+1,"")</f>
        <v/>
      </c>
      <c r="OO1110" s="132" t="str">
        <f>IFERROR(IF(OM1110&lt;1,"",SUM($OM$6:$OM1110)),"")</f>
        <v/>
      </c>
      <c r="OP1110" s="143" t="str">
        <f t="shared" ca="1" si="210"/>
        <v/>
      </c>
      <c r="OQ1110" s="138" t="str">
        <f ca="1">IFERROR(IF(OK1110&gt;$ON$4,"",COUNTIF($OP$6:OP1110,OP1110)),"")</f>
        <v/>
      </c>
      <c r="OR1110" s="138" t="str">
        <f t="shared" ca="1" si="211"/>
        <v/>
      </c>
      <c r="OS1110" s="132" t="str">
        <f t="array" aca="1" ref="OS1110" ca="1">IFERROR(IF(LEN(OP1110)=0,"",INDEX(OFFSET($AA$6,0,OR1110,500,1),SMALL(IF(ISNUMBER(OFFSET($AA$6,0,OR1110,500,1)),ROW(OFFSET($AA$6,0,OR1110,500,1))-ROW(AA$5)),OQ1110))),"")</f>
        <v/>
      </c>
      <c r="OT1110" s="132" t="str">
        <f ca="1">IFERROR(INDEX(Calc!$R$6:$Z$505,Calc!$OS1110,Calc!OT$4),"")</f>
        <v/>
      </c>
      <c r="OU1110" s="132" t="str">
        <f ca="1">IFERROR(INDEX(Calc!$R$6:$Z$505,Calc!$OS1110,Calc!OU$4),"")</f>
        <v/>
      </c>
      <c r="OV1110" s="132" t="str">
        <f ca="1">IFERROR(INDEX(Calc!$R$6:$Z$505,Calc!$OS1110,Calc!OV$4),"")</f>
        <v/>
      </c>
      <c r="OW1110" s="138" t="str">
        <f ca="1">IFERROR(INDEX(Calc!$R$6:$Z$505,Calc!$OS1110,Calc!OW$4),"")</f>
        <v/>
      </c>
      <c r="OX1110" s="138" t="str">
        <f ca="1">IFERROR(INDEX(Calc!$R$6:$Z$505,Calc!$OS1110,Calc!OX$4),"")</f>
        <v/>
      </c>
      <c r="OY1110" s="132" t="str">
        <f t="shared" ca="1" si="212"/>
        <v/>
      </c>
      <c r="OZ1110" s="132" t="str">
        <f t="shared" ca="1" si="213"/>
        <v/>
      </c>
      <c r="PA1110" s="132" t="str">
        <f t="shared" ca="1" si="214"/>
        <v/>
      </c>
      <c r="PB1110" s="132" t="str">
        <f t="shared" ca="1" si="215"/>
        <v/>
      </c>
    </row>
    <row r="1111" spans="401:418" x14ac:dyDescent="0.25">
      <c r="OK1111" s="132">
        <v>1106</v>
      </c>
      <c r="OL1111" s="143"/>
      <c r="OM1111" s="132"/>
      <c r="ON1111" s="132" t="str">
        <f>IFERROR(IF(OM1111&lt;1,"",SUM($OM$6:$OM1111))-$OM1111+1,"")</f>
        <v/>
      </c>
      <c r="OO1111" s="132" t="str">
        <f>IFERROR(IF(OM1111&lt;1,"",SUM($OM$6:$OM1111)),"")</f>
        <v/>
      </c>
      <c r="OP1111" s="143" t="str">
        <f t="shared" ca="1" si="210"/>
        <v/>
      </c>
      <c r="OQ1111" s="138" t="str">
        <f ca="1">IFERROR(IF(OK1111&gt;$ON$4,"",COUNTIF($OP$6:OP1111,OP1111)),"")</f>
        <v/>
      </c>
      <c r="OR1111" s="138" t="str">
        <f t="shared" ca="1" si="211"/>
        <v/>
      </c>
      <c r="OS1111" s="132" t="str">
        <f t="array" aca="1" ref="OS1111" ca="1">IFERROR(IF(LEN(OP1111)=0,"",INDEX(OFFSET($AA$6,0,OR1111,500,1),SMALL(IF(ISNUMBER(OFFSET($AA$6,0,OR1111,500,1)),ROW(OFFSET($AA$6,0,OR1111,500,1))-ROW(AA$5)),OQ1111))),"")</f>
        <v/>
      </c>
      <c r="OT1111" s="132" t="str">
        <f ca="1">IFERROR(INDEX(Calc!$R$6:$Z$505,Calc!$OS1111,Calc!OT$4),"")</f>
        <v/>
      </c>
      <c r="OU1111" s="132" t="str">
        <f ca="1">IFERROR(INDEX(Calc!$R$6:$Z$505,Calc!$OS1111,Calc!OU$4),"")</f>
        <v/>
      </c>
      <c r="OV1111" s="132" t="str">
        <f ca="1">IFERROR(INDEX(Calc!$R$6:$Z$505,Calc!$OS1111,Calc!OV$4),"")</f>
        <v/>
      </c>
      <c r="OW1111" s="138" t="str">
        <f ca="1">IFERROR(INDEX(Calc!$R$6:$Z$505,Calc!$OS1111,Calc!OW$4),"")</f>
        <v/>
      </c>
      <c r="OX1111" s="138" t="str">
        <f ca="1">IFERROR(INDEX(Calc!$R$6:$Z$505,Calc!$OS1111,Calc!OX$4),"")</f>
        <v/>
      </c>
      <c r="OY1111" s="132" t="str">
        <f t="shared" ca="1" si="212"/>
        <v/>
      </c>
      <c r="OZ1111" s="132" t="str">
        <f t="shared" ca="1" si="213"/>
        <v/>
      </c>
      <c r="PA1111" s="132" t="str">
        <f t="shared" ca="1" si="214"/>
        <v/>
      </c>
      <c r="PB1111" s="132" t="str">
        <f t="shared" ca="1" si="215"/>
        <v/>
      </c>
    </row>
    <row r="1112" spans="401:418" x14ac:dyDescent="0.25">
      <c r="OK1112" s="132">
        <v>1107</v>
      </c>
      <c r="OL1112" s="143"/>
      <c r="OM1112" s="132"/>
      <c r="ON1112" s="132" t="str">
        <f>IFERROR(IF(OM1112&lt;1,"",SUM($OM$6:$OM1112))-$OM1112+1,"")</f>
        <v/>
      </c>
      <c r="OO1112" s="132" t="str">
        <f>IFERROR(IF(OM1112&lt;1,"",SUM($OM$6:$OM1112)),"")</f>
        <v/>
      </c>
      <c r="OP1112" s="143" t="str">
        <f t="shared" ca="1" si="210"/>
        <v/>
      </c>
      <c r="OQ1112" s="138" t="str">
        <f ca="1">IFERROR(IF(OK1112&gt;$ON$4,"",COUNTIF($OP$6:OP1112,OP1112)),"")</f>
        <v/>
      </c>
      <c r="OR1112" s="138" t="str">
        <f t="shared" ca="1" si="211"/>
        <v/>
      </c>
      <c r="OS1112" s="132" t="str">
        <f t="array" aca="1" ref="OS1112" ca="1">IFERROR(IF(LEN(OP1112)=0,"",INDEX(OFFSET($AA$6,0,OR1112,500,1),SMALL(IF(ISNUMBER(OFFSET($AA$6,0,OR1112,500,1)),ROW(OFFSET($AA$6,0,OR1112,500,1))-ROW(AA$5)),OQ1112))),"")</f>
        <v/>
      </c>
      <c r="OT1112" s="132" t="str">
        <f ca="1">IFERROR(INDEX(Calc!$R$6:$Z$505,Calc!$OS1112,Calc!OT$4),"")</f>
        <v/>
      </c>
      <c r="OU1112" s="132" t="str">
        <f ca="1">IFERROR(INDEX(Calc!$R$6:$Z$505,Calc!$OS1112,Calc!OU$4),"")</f>
        <v/>
      </c>
      <c r="OV1112" s="132" t="str">
        <f ca="1">IFERROR(INDEX(Calc!$R$6:$Z$505,Calc!$OS1112,Calc!OV$4),"")</f>
        <v/>
      </c>
      <c r="OW1112" s="138" t="str">
        <f ca="1">IFERROR(INDEX(Calc!$R$6:$Z$505,Calc!$OS1112,Calc!OW$4),"")</f>
        <v/>
      </c>
      <c r="OX1112" s="138" t="str">
        <f ca="1">IFERROR(INDEX(Calc!$R$6:$Z$505,Calc!$OS1112,Calc!OX$4),"")</f>
        <v/>
      </c>
      <c r="OY1112" s="132" t="str">
        <f t="shared" ca="1" si="212"/>
        <v/>
      </c>
      <c r="OZ1112" s="132" t="str">
        <f t="shared" ca="1" si="213"/>
        <v/>
      </c>
      <c r="PA1112" s="132" t="str">
        <f t="shared" ca="1" si="214"/>
        <v/>
      </c>
      <c r="PB1112" s="132" t="str">
        <f t="shared" ca="1" si="215"/>
        <v/>
      </c>
    </row>
    <row r="1113" spans="401:418" x14ac:dyDescent="0.25">
      <c r="OK1113" s="132">
        <v>1108</v>
      </c>
      <c r="OL1113" s="143"/>
      <c r="OM1113" s="132"/>
      <c r="ON1113" s="132" t="str">
        <f>IFERROR(IF(OM1113&lt;1,"",SUM($OM$6:$OM1113))-$OM1113+1,"")</f>
        <v/>
      </c>
      <c r="OO1113" s="132" t="str">
        <f>IFERROR(IF(OM1113&lt;1,"",SUM($OM$6:$OM1113)),"")</f>
        <v/>
      </c>
      <c r="OP1113" s="143" t="str">
        <f t="shared" ca="1" si="210"/>
        <v/>
      </c>
      <c r="OQ1113" s="138" t="str">
        <f ca="1">IFERROR(IF(OK1113&gt;$ON$4,"",COUNTIF($OP$6:OP1113,OP1113)),"")</f>
        <v/>
      </c>
      <c r="OR1113" s="138" t="str">
        <f t="shared" ca="1" si="211"/>
        <v/>
      </c>
      <c r="OS1113" s="132" t="str">
        <f t="array" aca="1" ref="OS1113" ca="1">IFERROR(IF(LEN(OP1113)=0,"",INDEX(OFFSET($AA$6,0,OR1113,500,1),SMALL(IF(ISNUMBER(OFFSET($AA$6,0,OR1113,500,1)),ROW(OFFSET($AA$6,0,OR1113,500,1))-ROW(AA$5)),OQ1113))),"")</f>
        <v/>
      </c>
      <c r="OT1113" s="132" t="str">
        <f ca="1">IFERROR(INDEX(Calc!$R$6:$Z$505,Calc!$OS1113,Calc!OT$4),"")</f>
        <v/>
      </c>
      <c r="OU1113" s="132" t="str">
        <f ca="1">IFERROR(INDEX(Calc!$R$6:$Z$505,Calc!$OS1113,Calc!OU$4),"")</f>
        <v/>
      </c>
      <c r="OV1113" s="132" t="str">
        <f ca="1">IFERROR(INDEX(Calc!$R$6:$Z$505,Calc!$OS1113,Calc!OV$4),"")</f>
        <v/>
      </c>
      <c r="OW1113" s="138" t="str">
        <f ca="1">IFERROR(INDEX(Calc!$R$6:$Z$505,Calc!$OS1113,Calc!OW$4),"")</f>
        <v/>
      </c>
      <c r="OX1113" s="138" t="str">
        <f ca="1">IFERROR(INDEX(Calc!$R$6:$Z$505,Calc!$OS1113,Calc!OX$4),"")</f>
        <v/>
      </c>
      <c r="OY1113" s="132" t="str">
        <f t="shared" ca="1" si="212"/>
        <v/>
      </c>
      <c r="OZ1113" s="132" t="str">
        <f t="shared" ca="1" si="213"/>
        <v/>
      </c>
      <c r="PA1113" s="132" t="str">
        <f t="shared" ca="1" si="214"/>
        <v/>
      </c>
      <c r="PB1113" s="132" t="str">
        <f t="shared" ca="1" si="215"/>
        <v/>
      </c>
    </row>
    <row r="1114" spans="401:418" x14ac:dyDescent="0.25">
      <c r="OK1114" s="132">
        <v>1109</v>
      </c>
      <c r="OL1114" s="143"/>
      <c r="OM1114" s="132"/>
      <c r="ON1114" s="132" t="str">
        <f>IFERROR(IF(OM1114&lt;1,"",SUM($OM$6:$OM1114))-$OM1114+1,"")</f>
        <v/>
      </c>
      <c r="OO1114" s="132" t="str">
        <f>IFERROR(IF(OM1114&lt;1,"",SUM($OM$6:$OM1114)),"")</f>
        <v/>
      </c>
      <c r="OP1114" s="143" t="str">
        <f t="shared" ca="1" si="210"/>
        <v/>
      </c>
      <c r="OQ1114" s="138" t="str">
        <f ca="1">IFERROR(IF(OK1114&gt;$ON$4,"",COUNTIF($OP$6:OP1114,OP1114)),"")</f>
        <v/>
      </c>
      <c r="OR1114" s="138" t="str">
        <f t="shared" ca="1" si="211"/>
        <v/>
      </c>
      <c r="OS1114" s="132" t="str">
        <f t="array" aca="1" ref="OS1114" ca="1">IFERROR(IF(LEN(OP1114)=0,"",INDEX(OFFSET($AA$6,0,OR1114,500,1),SMALL(IF(ISNUMBER(OFFSET($AA$6,0,OR1114,500,1)),ROW(OFFSET($AA$6,0,OR1114,500,1))-ROW(AA$5)),OQ1114))),"")</f>
        <v/>
      </c>
      <c r="OT1114" s="132" t="str">
        <f ca="1">IFERROR(INDEX(Calc!$R$6:$Z$505,Calc!$OS1114,Calc!OT$4),"")</f>
        <v/>
      </c>
      <c r="OU1114" s="132" t="str">
        <f ca="1">IFERROR(INDEX(Calc!$R$6:$Z$505,Calc!$OS1114,Calc!OU$4),"")</f>
        <v/>
      </c>
      <c r="OV1114" s="132" t="str">
        <f ca="1">IFERROR(INDEX(Calc!$R$6:$Z$505,Calc!$OS1114,Calc!OV$4),"")</f>
        <v/>
      </c>
      <c r="OW1114" s="138" t="str">
        <f ca="1">IFERROR(INDEX(Calc!$R$6:$Z$505,Calc!$OS1114,Calc!OW$4),"")</f>
        <v/>
      </c>
      <c r="OX1114" s="138" t="str">
        <f ca="1">IFERROR(INDEX(Calc!$R$6:$Z$505,Calc!$OS1114,Calc!OX$4),"")</f>
        <v/>
      </c>
      <c r="OY1114" s="132" t="str">
        <f t="shared" ca="1" si="212"/>
        <v/>
      </c>
      <c r="OZ1114" s="132" t="str">
        <f t="shared" ca="1" si="213"/>
        <v/>
      </c>
      <c r="PA1114" s="132" t="str">
        <f t="shared" ca="1" si="214"/>
        <v/>
      </c>
      <c r="PB1114" s="132" t="str">
        <f t="shared" ca="1" si="215"/>
        <v/>
      </c>
    </row>
    <row r="1115" spans="401:418" x14ac:dyDescent="0.25">
      <c r="OK1115" s="132">
        <v>1110</v>
      </c>
      <c r="OL1115" s="143"/>
      <c r="OM1115" s="132"/>
      <c r="ON1115" s="132" t="str">
        <f>IFERROR(IF(OM1115&lt;1,"",SUM($OM$6:$OM1115))-$OM1115+1,"")</f>
        <v/>
      </c>
      <c r="OO1115" s="132" t="str">
        <f>IFERROR(IF(OM1115&lt;1,"",SUM($OM$6:$OM1115)),"")</f>
        <v/>
      </c>
      <c r="OP1115" s="143" t="str">
        <f t="shared" ca="1" si="210"/>
        <v/>
      </c>
      <c r="OQ1115" s="138" t="str">
        <f ca="1">IFERROR(IF(OK1115&gt;$ON$4,"",COUNTIF($OP$6:OP1115,OP1115)),"")</f>
        <v/>
      </c>
      <c r="OR1115" s="138" t="str">
        <f t="shared" ca="1" si="211"/>
        <v/>
      </c>
      <c r="OS1115" s="132" t="str">
        <f t="array" aca="1" ref="OS1115" ca="1">IFERROR(IF(LEN(OP1115)=0,"",INDEX(OFFSET($AA$6,0,OR1115,500,1),SMALL(IF(ISNUMBER(OFFSET($AA$6,0,OR1115,500,1)),ROW(OFFSET($AA$6,0,OR1115,500,1))-ROW(AA$5)),OQ1115))),"")</f>
        <v/>
      </c>
      <c r="OT1115" s="132" t="str">
        <f ca="1">IFERROR(INDEX(Calc!$R$6:$Z$505,Calc!$OS1115,Calc!OT$4),"")</f>
        <v/>
      </c>
      <c r="OU1115" s="132" t="str">
        <f ca="1">IFERROR(INDEX(Calc!$R$6:$Z$505,Calc!$OS1115,Calc!OU$4),"")</f>
        <v/>
      </c>
      <c r="OV1115" s="132" t="str">
        <f ca="1">IFERROR(INDEX(Calc!$R$6:$Z$505,Calc!$OS1115,Calc!OV$4),"")</f>
        <v/>
      </c>
      <c r="OW1115" s="138" t="str">
        <f ca="1">IFERROR(INDEX(Calc!$R$6:$Z$505,Calc!$OS1115,Calc!OW$4),"")</f>
        <v/>
      </c>
      <c r="OX1115" s="138" t="str">
        <f ca="1">IFERROR(INDEX(Calc!$R$6:$Z$505,Calc!$OS1115,Calc!OX$4),"")</f>
        <v/>
      </c>
      <c r="OY1115" s="132" t="str">
        <f t="shared" ca="1" si="212"/>
        <v/>
      </c>
      <c r="OZ1115" s="132" t="str">
        <f t="shared" ca="1" si="213"/>
        <v/>
      </c>
      <c r="PA1115" s="132" t="str">
        <f t="shared" ca="1" si="214"/>
        <v/>
      </c>
      <c r="PB1115" s="132" t="str">
        <f t="shared" ca="1" si="215"/>
        <v/>
      </c>
    </row>
    <row r="1116" spans="401:418" x14ac:dyDescent="0.25">
      <c r="OK1116" s="132">
        <v>1111</v>
      </c>
      <c r="OL1116" s="143"/>
      <c r="OM1116" s="132"/>
      <c r="ON1116" s="132" t="str">
        <f>IFERROR(IF(OM1116&lt;1,"",SUM($OM$6:$OM1116))-$OM1116+1,"")</f>
        <v/>
      </c>
      <c r="OO1116" s="132" t="str">
        <f>IFERROR(IF(OM1116&lt;1,"",SUM($OM$6:$OM1116)),"")</f>
        <v/>
      </c>
      <c r="OP1116" s="143" t="str">
        <f t="shared" ca="1" si="210"/>
        <v/>
      </c>
      <c r="OQ1116" s="138" t="str">
        <f ca="1">IFERROR(IF(OK1116&gt;$ON$4,"",COUNTIF($OP$6:OP1116,OP1116)),"")</f>
        <v/>
      </c>
      <c r="OR1116" s="138" t="str">
        <f t="shared" ca="1" si="211"/>
        <v/>
      </c>
      <c r="OS1116" s="132" t="str">
        <f t="array" aca="1" ref="OS1116" ca="1">IFERROR(IF(LEN(OP1116)=0,"",INDEX(OFFSET($AA$6,0,OR1116,500,1),SMALL(IF(ISNUMBER(OFFSET($AA$6,0,OR1116,500,1)),ROW(OFFSET($AA$6,0,OR1116,500,1))-ROW(AA$5)),OQ1116))),"")</f>
        <v/>
      </c>
      <c r="OT1116" s="132" t="str">
        <f ca="1">IFERROR(INDEX(Calc!$R$6:$Z$505,Calc!$OS1116,Calc!OT$4),"")</f>
        <v/>
      </c>
      <c r="OU1116" s="132" t="str">
        <f ca="1">IFERROR(INDEX(Calc!$R$6:$Z$505,Calc!$OS1116,Calc!OU$4),"")</f>
        <v/>
      </c>
      <c r="OV1116" s="132" t="str">
        <f ca="1">IFERROR(INDEX(Calc!$R$6:$Z$505,Calc!$OS1116,Calc!OV$4),"")</f>
        <v/>
      </c>
      <c r="OW1116" s="138" t="str">
        <f ca="1">IFERROR(INDEX(Calc!$R$6:$Z$505,Calc!$OS1116,Calc!OW$4),"")</f>
        <v/>
      </c>
      <c r="OX1116" s="138" t="str">
        <f ca="1">IFERROR(INDEX(Calc!$R$6:$Z$505,Calc!$OS1116,Calc!OX$4),"")</f>
        <v/>
      </c>
      <c r="OY1116" s="132" t="str">
        <f t="shared" ca="1" si="212"/>
        <v/>
      </c>
      <c r="OZ1116" s="132" t="str">
        <f t="shared" ca="1" si="213"/>
        <v/>
      </c>
      <c r="PA1116" s="132" t="str">
        <f t="shared" ca="1" si="214"/>
        <v/>
      </c>
      <c r="PB1116" s="132" t="str">
        <f t="shared" ca="1" si="215"/>
        <v/>
      </c>
    </row>
    <row r="1117" spans="401:418" x14ac:dyDescent="0.25">
      <c r="OK1117" s="132">
        <v>1112</v>
      </c>
      <c r="OL1117" s="143"/>
      <c r="OM1117" s="132"/>
      <c r="ON1117" s="132" t="str">
        <f>IFERROR(IF(OM1117&lt;1,"",SUM($OM$6:$OM1117))-$OM1117+1,"")</f>
        <v/>
      </c>
      <c r="OO1117" s="132" t="str">
        <f>IFERROR(IF(OM1117&lt;1,"",SUM($OM$6:$OM1117)),"")</f>
        <v/>
      </c>
      <c r="OP1117" s="143" t="str">
        <f t="shared" ca="1" si="210"/>
        <v/>
      </c>
      <c r="OQ1117" s="138" t="str">
        <f ca="1">IFERROR(IF(OK1117&gt;$ON$4,"",COUNTIF($OP$6:OP1117,OP1117)),"")</f>
        <v/>
      </c>
      <c r="OR1117" s="138" t="str">
        <f t="shared" ca="1" si="211"/>
        <v/>
      </c>
      <c r="OS1117" s="132" t="str">
        <f t="array" aca="1" ref="OS1117" ca="1">IFERROR(IF(LEN(OP1117)=0,"",INDEX(OFFSET($AA$6,0,OR1117,500,1),SMALL(IF(ISNUMBER(OFFSET($AA$6,0,OR1117,500,1)),ROW(OFFSET($AA$6,0,OR1117,500,1))-ROW(AA$5)),OQ1117))),"")</f>
        <v/>
      </c>
      <c r="OT1117" s="132" t="str">
        <f ca="1">IFERROR(INDEX(Calc!$R$6:$Z$505,Calc!$OS1117,Calc!OT$4),"")</f>
        <v/>
      </c>
      <c r="OU1117" s="132" t="str">
        <f ca="1">IFERROR(INDEX(Calc!$R$6:$Z$505,Calc!$OS1117,Calc!OU$4),"")</f>
        <v/>
      </c>
      <c r="OV1117" s="132" t="str">
        <f ca="1">IFERROR(INDEX(Calc!$R$6:$Z$505,Calc!$OS1117,Calc!OV$4),"")</f>
        <v/>
      </c>
      <c r="OW1117" s="138" t="str">
        <f ca="1">IFERROR(INDEX(Calc!$R$6:$Z$505,Calc!$OS1117,Calc!OW$4),"")</f>
        <v/>
      </c>
      <c r="OX1117" s="138" t="str">
        <f ca="1">IFERROR(INDEX(Calc!$R$6:$Z$505,Calc!$OS1117,Calc!OX$4),"")</f>
        <v/>
      </c>
      <c r="OY1117" s="132" t="str">
        <f t="shared" ca="1" si="212"/>
        <v/>
      </c>
      <c r="OZ1117" s="132" t="str">
        <f t="shared" ca="1" si="213"/>
        <v/>
      </c>
      <c r="PA1117" s="132" t="str">
        <f t="shared" ca="1" si="214"/>
        <v/>
      </c>
      <c r="PB1117" s="132" t="str">
        <f t="shared" ca="1" si="215"/>
        <v/>
      </c>
    </row>
    <row r="1118" spans="401:418" x14ac:dyDescent="0.25">
      <c r="OK1118" s="132">
        <v>1113</v>
      </c>
      <c r="OL1118" s="143"/>
      <c r="OM1118" s="132"/>
      <c r="ON1118" s="132" t="str">
        <f>IFERROR(IF(OM1118&lt;1,"",SUM($OM$6:$OM1118))-$OM1118+1,"")</f>
        <v/>
      </c>
      <c r="OO1118" s="132" t="str">
        <f>IFERROR(IF(OM1118&lt;1,"",SUM($OM$6:$OM1118)),"")</f>
        <v/>
      </c>
      <c r="OP1118" s="143" t="str">
        <f t="shared" ca="1" si="210"/>
        <v/>
      </c>
      <c r="OQ1118" s="138" t="str">
        <f ca="1">IFERROR(IF(OK1118&gt;$ON$4,"",COUNTIF($OP$6:OP1118,OP1118)),"")</f>
        <v/>
      </c>
      <c r="OR1118" s="138" t="str">
        <f t="shared" ca="1" si="211"/>
        <v/>
      </c>
      <c r="OS1118" s="132" t="str">
        <f t="array" aca="1" ref="OS1118" ca="1">IFERROR(IF(LEN(OP1118)=0,"",INDEX(OFFSET($AA$6,0,OR1118,500,1),SMALL(IF(ISNUMBER(OFFSET($AA$6,0,OR1118,500,1)),ROW(OFFSET($AA$6,0,OR1118,500,1))-ROW(AA$5)),OQ1118))),"")</f>
        <v/>
      </c>
      <c r="OT1118" s="132" t="str">
        <f ca="1">IFERROR(INDEX(Calc!$R$6:$Z$505,Calc!$OS1118,Calc!OT$4),"")</f>
        <v/>
      </c>
      <c r="OU1118" s="132" t="str">
        <f ca="1">IFERROR(INDEX(Calc!$R$6:$Z$505,Calc!$OS1118,Calc!OU$4),"")</f>
        <v/>
      </c>
      <c r="OV1118" s="132" t="str">
        <f ca="1">IFERROR(INDEX(Calc!$R$6:$Z$505,Calc!$OS1118,Calc!OV$4),"")</f>
        <v/>
      </c>
      <c r="OW1118" s="138" t="str">
        <f ca="1">IFERROR(INDEX(Calc!$R$6:$Z$505,Calc!$OS1118,Calc!OW$4),"")</f>
        <v/>
      </c>
      <c r="OX1118" s="138" t="str">
        <f ca="1">IFERROR(INDEX(Calc!$R$6:$Z$505,Calc!$OS1118,Calc!OX$4),"")</f>
        <v/>
      </c>
      <c r="OY1118" s="132" t="str">
        <f t="shared" ca="1" si="212"/>
        <v/>
      </c>
      <c r="OZ1118" s="132" t="str">
        <f t="shared" ca="1" si="213"/>
        <v/>
      </c>
      <c r="PA1118" s="132" t="str">
        <f t="shared" ca="1" si="214"/>
        <v/>
      </c>
      <c r="PB1118" s="132" t="str">
        <f t="shared" ca="1" si="215"/>
        <v/>
      </c>
    </row>
    <row r="1119" spans="401:418" x14ac:dyDescent="0.25">
      <c r="OK1119" s="132">
        <v>1114</v>
      </c>
      <c r="OL1119" s="143"/>
      <c r="OM1119" s="132"/>
      <c r="ON1119" s="132" t="str">
        <f>IFERROR(IF(OM1119&lt;1,"",SUM($OM$6:$OM1119))-$OM1119+1,"")</f>
        <v/>
      </c>
      <c r="OO1119" s="132" t="str">
        <f>IFERROR(IF(OM1119&lt;1,"",SUM($OM$6:$OM1119)),"")</f>
        <v/>
      </c>
      <c r="OP1119" s="143" t="str">
        <f t="shared" ca="1" si="210"/>
        <v/>
      </c>
      <c r="OQ1119" s="138" t="str">
        <f ca="1">IFERROR(IF(OK1119&gt;$ON$4,"",COUNTIF($OP$6:OP1119,OP1119)),"")</f>
        <v/>
      </c>
      <c r="OR1119" s="138" t="str">
        <f t="shared" ca="1" si="211"/>
        <v/>
      </c>
      <c r="OS1119" s="132" t="str">
        <f t="array" aca="1" ref="OS1119" ca="1">IFERROR(IF(LEN(OP1119)=0,"",INDEX(OFFSET($AA$6,0,OR1119,500,1),SMALL(IF(ISNUMBER(OFFSET($AA$6,0,OR1119,500,1)),ROW(OFFSET($AA$6,0,OR1119,500,1))-ROW(AA$5)),OQ1119))),"")</f>
        <v/>
      </c>
      <c r="OT1119" s="132" t="str">
        <f ca="1">IFERROR(INDEX(Calc!$R$6:$Z$505,Calc!$OS1119,Calc!OT$4),"")</f>
        <v/>
      </c>
      <c r="OU1119" s="132" t="str">
        <f ca="1">IFERROR(INDEX(Calc!$R$6:$Z$505,Calc!$OS1119,Calc!OU$4),"")</f>
        <v/>
      </c>
      <c r="OV1119" s="132" t="str">
        <f ca="1">IFERROR(INDEX(Calc!$R$6:$Z$505,Calc!$OS1119,Calc!OV$4),"")</f>
        <v/>
      </c>
      <c r="OW1119" s="138" t="str">
        <f ca="1">IFERROR(INDEX(Calc!$R$6:$Z$505,Calc!$OS1119,Calc!OW$4),"")</f>
        <v/>
      </c>
      <c r="OX1119" s="138" t="str">
        <f ca="1">IFERROR(INDEX(Calc!$R$6:$Z$505,Calc!$OS1119,Calc!OX$4),"")</f>
        <v/>
      </c>
      <c r="OY1119" s="132" t="str">
        <f t="shared" ca="1" si="212"/>
        <v/>
      </c>
      <c r="OZ1119" s="132" t="str">
        <f t="shared" ca="1" si="213"/>
        <v/>
      </c>
      <c r="PA1119" s="132" t="str">
        <f t="shared" ca="1" si="214"/>
        <v/>
      </c>
      <c r="PB1119" s="132" t="str">
        <f t="shared" ca="1" si="215"/>
        <v/>
      </c>
    </row>
    <row r="1120" spans="401:418" x14ac:dyDescent="0.25">
      <c r="OK1120" s="132">
        <v>1115</v>
      </c>
      <c r="OL1120" s="143"/>
      <c r="OM1120" s="132"/>
      <c r="ON1120" s="132" t="str">
        <f>IFERROR(IF(OM1120&lt;1,"",SUM($OM$6:$OM1120))-$OM1120+1,"")</f>
        <v/>
      </c>
      <c r="OO1120" s="132" t="str">
        <f>IFERROR(IF(OM1120&lt;1,"",SUM($OM$6:$OM1120)),"")</f>
        <v/>
      </c>
      <c r="OP1120" s="143" t="str">
        <f t="shared" ca="1" si="210"/>
        <v/>
      </c>
      <c r="OQ1120" s="138" t="str">
        <f ca="1">IFERROR(IF(OK1120&gt;$ON$4,"",COUNTIF($OP$6:OP1120,OP1120)),"")</f>
        <v/>
      </c>
      <c r="OR1120" s="138" t="str">
        <f t="shared" ca="1" si="211"/>
        <v/>
      </c>
      <c r="OS1120" s="132" t="str">
        <f t="array" aca="1" ref="OS1120" ca="1">IFERROR(IF(LEN(OP1120)=0,"",INDEX(OFFSET($AA$6,0,OR1120,500,1),SMALL(IF(ISNUMBER(OFFSET($AA$6,0,OR1120,500,1)),ROW(OFFSET($AA$6,0,OR1120,500,1))-ROW(AA$5)),OQ1120))),"")</f>
        <v/>
      </c>
      <c r="OT1120" s="132" t="str">
        <f ca="1">IFERROR(INDEX(Calc!$R$6:$Z$505,Calc!$OS1120,Calc!OT$4),"")</f>
        <v/>
      </c>
      <c r="OU1120" s="132" t="str">
        <f ca="1">IFERROR(INDEX(Calc!$R$6:$Z$505,Calc!$OS1120,Calc!OU$4),"")</f>
        <v/>
      </c>
      <c r="OV1120" s="132" t="str">
        <f ca="1">IFERROR(INDEX(Calc!$R$6:$Z$505,Calc!$OS1120,Calc!OV$4),"")</f>
        <v/>
      </c>
      <c r="OW1120" s="138" t="str">
        <f ca="1">IFERROR(INDEX(Calc!$R$6:$Z$505,Calc!$OS1120,Calc!OW$4),"")</f>
        <v/>
      </c>
      <c r="OX1120" s="138" t="str">
        <f ca="1">IFERROR(INDEX(Calc!$R$6:$Z$505,Calc!$OS1120,Calc!OX$4),"")</f>
        <v/>
      </c>
      <c r="OY1120" s="132" t="str">
        <f t="shared" ca="1" si="212"/>
        <v/>
      </c>
      <c r="OZ1120" s="132" t="str">
        <f t="shared" ca="1" si="213"/>
        <v/>
      </c>
      <c r="PA1120" s="132" t="str">
        <f t="shared" ca="1" si="214"/>
        <v/>
      </c>
      <c r="PB1120" s="132" t="str">
        <f t="shared" ca="1" si="215"/>
        <v/>
      </c>
    </row>
    <row r="1121" spans="401:418" x14ac:dyDescent="0.25">
      <c r="OK1121" s="132">
        <v>1116</v>
      </c>
      <c r="OL1121" s="143"/>
      <c r="OM1121" s="132"/>
      <c r="ON1121" s="132" t="str">
        <f>IFERROR(IF(OM1121&lt;1,"",SUM($OM$6:$OM1121))-$OM1121+1,"")</f>
        <v/>
      </c>
      <c r="OO1121" s="132" t="str">
        <f>IFERROR(IF(OM1121&lt;1,"",SUM($OM$6:$OM1121)),"")</f>
        <v/>
      </c>
      <c r="OP1121" s="143" t="str">
        <f t="shared" ca="1" si="210"/>
        <v/>
      </c>
      <c r="OQ1121" s="138" t="str">
        <f ca="1">IFERROR(IF(OK1121&gt;$ON$4,"",COUNTIF($OP$6:OP1121,OP1121)),"")</f>
        <v/>
      </c>
      <c r="OR1121" s="138" t="str">
        <f t="shared" ca="1" si="211"/>
        <v/>
      </c>
      <c r="OS1121" s="132" t="str">
        <f t="array" aca="1" ref="OS1121" ca="1">IFERROR(IF(LEN(OP1121)=0,"",INDEX(OFFSET($AA$6,0,OR1121,500,1),SMALL(IF(ISNUMBER(OFFSET($AA$6,0,OR1121,500,1)),ROW(OFFSET($AA$6,0,OR1121,500,1))-ROW(AA$5)),OQ1121))),"")</f>
        <v/>
      </c>
      <c r="OT1121" s="132" t="str">
        <f ca="1">IFERROR(INDEX(Calc!$R$6:$Z$505,Calc!$OS1121,Calc!OT$4),"")</f>
        <v/>
      </c>
      <c r="OU1121" s="132" t="str">
        <f ca="1">IFERROR(INDEX(Calc!$R$6:$Z$505,Calc!$OS1121,Calc!OU$4),"")</f>
        <v/>
      </c>
      <c r="OV1121" s="132" t="str">
        <f ca="1">IFERROR(INDEX(Calc!$R$6:$Z$505,Calc!$OS1121,Calc!OV$4),"")</f>
        <v/>
      </c>
      <c r="OW1121" s="138" t="str">
        <f ca="1">IFERROR(INDEX(Calc!$R$6:$Z$505,Calc!$OS1121,Calc!OW$4),"")</f>
        <v/>
      </c>
      <c r="OX1121" s="138" t="str">
        <f ca="1">IFERROR(INDEX(Calc!$R$6:$Z$505,Calc!$OS1121,Calc!OX$4),"")</f>
        <v/>
      </c>
      <c r="OY1121" s="132" t="str">
        <f t="shared" ca="1" si="212"/>
        <v/>
      </c>
      <c r="OZ1121" s="132" t="str">
        <f t="shared" ca="1" si="213"/>
        <v/>
      </c>
      <c r="PA1121" s="132" t="str">
        <f t="shared" ca="1" si="214"/>
        <v/>
      </c>
      <c r="PB1121" s="132" t="str">
        <f t="shared" ca="1" si="215"/>
        <v/>
      </c>
    </row>
    <row r="1122" spans="401:418" x14ac:dyDescent="0.25">
      <c r="OK1122" s="132">
        <v>1117</v>
      </c>
      <c r="OL1122" s="143"/>
      <c r="OM1122" s="132"/>
      <c r="ON1122" s="132" t="str">
        <f>IFERROR(IF(OM1122&lt;1,"",SUM($OM$6:$OM1122))-$OM1122+1,"")</f>
        <v/>
      </c>
      <c r="OO1122" s="132" t="str">
        <f>IFERROR(IF(OM1122&lt;1,"",SUM($OM$6:$OM1122)),"")</f>
        <v/>
      </c>
      <c r="OP1122" s="143" t="str">
        <f t="shared" ca="1" si="210"/>
        <v/>
      </c>
      <c r="OQ1122" s="138" t="str">
        <f ca="1">IFERROR(IF(OK1122&gt;$ON$4,"",COUNTIF($OP$6:OP1122,OP1122)),"")</f>
        <v/>
      </c>
      <c r="OR1122" s="138" t="str">
        <f t="shared" ca="1" si="211"/>
        <v/>
      </c>
      <c r="OS1122" s="132" t="str">
        <f t="array" aca="1" ref="OS1122" ca="1">IFERROR(IF(LEN(OP1122)=0,"",INDEX(OFFSET($AA$6,0,OR1122,500,1),SMALL(IF(ISNUMBER(OFFSET($AA$6,0,OR1122,500,1)),ROW(OFFSET($AA$6,0,OR1122,500,1))-ROW(AA$5)),OQ1122))),"")</f>
        <v/>
      </c>
      <c r="OT1122" s="132" t="str">
        <f ca="1">IFERROR(INDEX(Calc!$R$6:$Z$505,Calc!$OS1122,Calc!OT$4),"")</f>
        <v/>
      </c>
      <c r="OU1122" s="132" t="str">
        <f ca="1">IFERROR(INDEX(Calc!$R$6:$Z$505,Calc!$OS1122,Calc!OU$4),"")</f>
        <v/>
      </c>
      <c r="OV1122" s="132" t="str">
        <f ca="1">IFERROR(INDEX(Calc!$R$6:$Z$505,Calc!$OS1122,Calc!OV$4),"")</f>
        <v/>
      </c>
      <c r="OW1122" s="138" t="str">
        <f ca="1">IFERROR(INDEX(Calc!$R$6:$Z$505,Calc!$OS1122,Calc!OW$4),"")</f>
        <v/>
      </c>
      <c r="OX1122" s="138" t="str">
        <f ca="1">IFERROR(INDEX(Calc!$R$6:$Z$505,Calc!$OS1122,Calc!OX$4),"")</f>
        <v/>
      </c>
      <c r="OY1122" s="132" t="str">
        <f t="shared" ca="1" si="212"/>
        <v/>
      </c>
      <c r="OZ1122" s="132" t="str">
        <f t="shared" ca="1" si="213"/>
        <v/>
      </c>
      <c r="PA1122" s="132" t="str">
        <f t="shared" ca="1" si="214"/>
        <v/>
      </c>
      <c r="PB1122" s="132" t="str">
        <f t="shared" ca="1" si="215"/>
        <v/>
      </c>
    </row>
    <row r="1123" spans="401:418" x14ac:dyDescent="0.25">
      <c r="OK1123" s="132">
        <v>1118</v>
      </c>
      <c r="OL1123" s="143"/>
      <c r="OM1123" s="132"/>
      <c r="ON1123" s="132" t="str">
        <f>IFERROR(IF(OM1123&lt;1,"",SUM($OM$6:$OM1123))-$OM1123+1,"")</f>
        <v/>
      </c>
      <c r="OO1123" s="132" t="str">
        <f>IFERROR(IF(OM1123&lt;1,"",SUM($OM$6:$OM1123)),"")</f>
        <v/>
      </c>
      <c r="OP1123" s="143" t="str">
        <f t="shared" ca="1" si="210"/>
        <v/>
      </c>
      <c r="OQ1123" s="138" t="str">
        <f ca="1">IFERROR(IF(OK1123&gt;$ON$4,"",COUNTIF($OP$6:OP1123,OP1123)),"")</f>
        <v/>
      </c>
      <c r="OR1123" s="138" t="str">
        <f t="shared" ca="1" si="211"/>
        <v/>
      </c>
      <c r="OS1123" s="132" t="str">
        <f t="array" aca="1" ref="OS1123" ca="1">IFERROR(IF(LEN(OP1123)=0,"",INDEX(OFFSET($AA$6,0,OR1123,500,1),SMALL(IF(ISNUMBER(OFFSET($AA$6,0,OR1123,500,1)),ROW(OFFSET($AA$6,0,OR1123,500,1))-ROW(AA$5)),OQ1123))),"")</f>
        <v/>
      </c>
      <c r="OT1123" s="132" t="str">
        <f ca="1">IFERROR(INDEX(Calc!$R$6:$Z$505,Calc!$OS1123,Calc!OT$4),"")</f>
        <v/>
      </c>
      <c r="OU1123" s="132" t="str">
        <f ca="1">IFERROR(INDEX(Calc!$R$6:$Z$505,Calc!$OS1123,Calc!OU$4),"")</f>
        <v/>
      </c>
      <c r="OV1123" s="132" t="str">
        <f ca="1">IFERROR(INDEX(Calc!$R$6:$Z$505,Calc!$OS1123,Calc!OV$4),"")</f>
        <v/>
      </c>
      <c r="OW1123" s="138" t="str">
        <f ca="1">IFERROR(INDEX(Calc!$R$6:$Z$505,Calc!$OS1123,Calc!OW$4),"")</f>
        <v/>
      </c>
      <c r="OX1123" s="138" t="str">
        <f ca="1">IFERROR(INDEX(Calc!$R$6:$Z$505,Calc!$OS1123,Calc!OX$4),"")</f>
        <v/>
      </c>
      <c r="OY1123" s="132" t="str">
        <f t="shared" ca="1" si="212"/>
        <v/>
      </c>
      <c r="OZ1123" s="132" t="str">
        <f t="shared" ca="1" si="213"/>
        <v/>
      </c>
      <c r="PA1123" s="132" t="str">
        <f t="shared" ca="1" si="214"/>
        <v/>
      </c>
      <c r="PB1123" s="132" t="str">
        <f t="shared" ca="1" si="215"/>
        <v/>
      </c>
    </row>
    <row r="1124" spans="401:418" x14ac:dyDescent="0.25">
      <c r="OK1124" s="132">
        <v>1119</v>
      </c>
      <c r="OL1124" s="143"/>
      <c r="OM1124" s="132"/>
      <c r="ON1124" s="132" t="str">
        <f>IFERROR(IF(OM1124&lt;1,"",SUM($OM$6:$OM1124))-$OM1124+1,"")</f>
        <v/>
      </c>
      <c r="OO1124" s="132" t="str">
        <f>IFERROR(IF(OM1124&lt;1,"",SUM($OM$6:$OM1124)),"")</f>
        <v/>
      </c>
      <c r="OP1124" s="143" t="str">
        <f t="shared" ca="1" si="210"/>
        <v/>
      </c>
      <c r="OQ1124" s="138" t="str">
        <f ca="1">IFERROR(IF(OK1124&gt;$ON$4,"",COUNTIF($OP$6:OP1124,OP1124)),"")</f>
        <v/>
      </c>
      <c r="OR1124" s="138" t="str">
        <f t="shared" ca="1" si="211"/>
        <v/>
      </c>
      <c r="OS1124" s="132" t="str">
        <f t="array" aca="1" ref="OS1124" ca="1">IFERROR(IF(LEN(OP1124)=0,"",INDEX(OFFSET($AA$6,0,OR1124,500,1),SMALL(IF(ISNUMBER(OFFSET($AA$6,0,OR1124,500,1)),ROW(OFFSET($AA$6,0,OR1124,500,1))-ROW(AA$5)),OQ1124))),"")</f>
        <v/>
      </c>
      <c r="OT1124" s="132" t="str">
        <f ca="1">IFERROR(INDEX(Calc!$R$6:$Z$505,Calc!$OS1124,Calc!OT$4),"")</f>
        <v/>
      </c>
      <c r="OU1124" s="132" t="str">
        <f ca="1">IFERROR(INDEX(Calc!$R$6:$Z$505,Calc!$OS1124,Calc!OU$4),"")</f>
        <v/>
      </c>
      <c r="OV1124" s="132" t="str">
        <f ca="1">IFERROR(INDEX(Calc!$R$6:$Z$505,Calc!$OS1124,Calc!OV$4),"")</f>
        <v/>
      </c>
      <c r="OW1124" s="138" t="str">
        <f ca="1">IFERROR(INDEX(Calc!$R$6:$Z$505,Calc!$OS1124,Calc!OW$4),"")</f>
        <v/>
      </c>
      <c r="OX1124" s="138" t="str">
        <f ca="1">IFERROR(INDEX(Calc!$R$6:$Z$505,Calc!$OS1124,Calc!OX$4),"")</f>
        <v/>
      </c>
      <c r="OY1124" s="132" t="str">
        <f t="shared" ca="1" si="212"/>
        <v/>
      </c>
      <c r="OZ1124" s="132" t="str">
        <f t="shared" ca="1" si="213"/>
        <v/>
      </c>
      <c r="PA1124" s="132" t="str">
        <f t="shared" ca="1" si="214"/>
        <v/>
      </c>
      <c r="PB1124" s="132" t="str">
        <f t="shared" ca="1" si="215"/>
        <v/>
      </c>
    </row>
    <row r="1125" spans="401:418" x14ac:dyDescent="0.25">
      <c r="OK1125" s="132">
        <v>1120</v>
      </c>
      <c r="OL1125" s="143"/>
      <c r="OM1125" s="132"/>
      <c r="ON1125" s="132" t="str">
        <f>IFERROR(IF(OM1125&lt;1,"",SUM($OM$6:$OM1125))-$OM1125+1,"")</f>
        <v/>
      </c>
      <c r="OO1125" s="132" t="str">
        <f>IFERROR(IF(OM1125&lt;1,"",SUM($OM$6:$OM1125)),"")</f>
        <v/>
      </c>
      <c r="OP1125" s="143" t="str">
        <f t="shared" ca="1" si="210"/>
        <v/>
      </c>
      <c r="OQ1125" s="138" t="str">
        <f ca="1">IFERROR(IF(OK1125&gt;$ON$4,"",COUNTIF($OP$6:OP1125,OP1125)),"")</f>
        <v/>
      </c>
      <c r="OR1125" s="138" t="str">
        <f t="shared" ca="1" si="211"/>
        <v/>
      </c>
      <c r="OS1125" s="132" t="str">
        <f t="array" aca="1" ref="OS1125" ca="1">IFERROR(IF(LEN(OP1125)=0,"",INDEX(OFFSET($AA$6,0,OR1125,500,1),SMALL(IF(ISNUMBER(OFFSET($AA$6,0,OR1125,500,1)),ROW(OFFSET($AA$6,0,OR1125,500,1))-ROW(AA$5)),OQ1125))),"")</f>
        <v/>
      </c>
      <c r="OT1125" s="132" t="str">
        <f ca="1">IFERROR(INDEX(Calc!$R$6:$Z$505,Calc!$OS1125,Calc!OT$4),"")</f>
        <v/>
      </c>
      <c r="OU1125" s="132" t="str">
        <f ca="1">IFERROR(INDEX(Calc!$R$6:$Z$505,Calc!$OS1125,Calc!OU$4),"")</f>
        <v/>
      </c>
      <c r="OV1125" s="132" t="str">
        <f ca="1">IFERROR(INDEX(Calc!$R$6:$Z$505,Calc!$OS1125,Calc!OV$4),"")</f>
        <v/>
      </c>
      <c r="OW1125" s="138" t="str">
        <f ca="1">IFERROR(INDEX(Calc!$R$6:$Z$505,Calc!$OS1125,Calc!OW$4),"")</f>
        <v/>
      </c>
      <c r="OX1125" s="138" t="str">
        <f ca="1">IFERROR(INDEX(Calc!$R$6:$Z$505,Calc!$OS1125,Calc!OX$4),"")</f>
        <v/>
      </c>
      <c r="OY1125" s="132" t="str">
        <f t="shared" ca="1" si="212"/>
        <v/>
      </c>
      <c r="OZ1125" s="132" t="str">
        <f t="shared" ca="1" si="213"/>
        <v/>
      </c>
      <c r="PA1125" s="132" t="str">
        <f t="shared" ca="1" si="214"/>
        <v/>
      </c>
      <c r="PB1125" s="132" t="str">
        <f t="shared" ca="1" si="215"/>
        <v/>
      </c>
    </row>
    <row r="1126" spans="401:418" x14ac:dyDescent="0.25">
      <c r="OK1126" s="132">
        <v>1121</v>
      </c>
      <c r="OL1126" s="143"/>
      <c r="OM1126" s="132"/>
      <c r="ON1126" s="132" t="str">
        <f>IFERROR(IF(OM1126&lt;1,"",SUM($OM$6:$OM1126))-$OM1126+1,"")</f>
        <v/>
      </c>
      <c r="OO1126" s="132" t="str">
        <f>IFERROR(IF(OM1126&lt;1,"",SUM($OM$6:$OM1126)),"")</f>
        <v/>
      </c>
      <c r="OP1126" s="143" t="str">
        <f t="shared" ca="1" si="210"/>
        <v/>
      </c>
      <c r="OQ1126" s="138" t="str">
        <f ca="1">IFERROR(IF(OK1126&gt;$ON$4,"",COUNTIF($OP$6:OP1126,OP1126)),"")</f>
        <v/>
      </c>
      <c r="OR1126" s="138" t="str">
        <f t="shared" ca="1" si="211"/>
        <v/>
      </c>
      <c r="OS1126" s="132" t="str">
        <f t="array" aca="1" ref="OS1126" ca="1">IFERROR(IF(LEN(OP1126)=0,"",INDEX(OFFSET($AA$6,0,OR1126,500,1),SMALL(IF(ISNUMBER(OFFSET($AA$6,0,OR1126,500,1)),ROW(OFFSET($AA$6,0,OR1126,500,1))-ROW(AA$5)),OQ1126))),"")</f>
        <v/>
      </c>
      <c r="OT1126" s="132" t="str">
        <f ca="1">IFERROR(INDEX(Calc!$R$6:$Z$505,Calc!$OS1126,Calc!OT$4),"")</f>
        <v/>
      </c>
      <c r="OU1126" s="132" t="str">
        <f ca="1">IFERROR(INDEX(Calc!$R$6:$Z$505,Calc!$OS1126,Calc!OU$4),"")</f>
        <v/>
      </c>
      <c r="OV1126" s="132" t="str">
        <f ca="1">IFERROR(INDEX(Calc!$R$6:$Z$505,Calc!$OS1126,Calc!OV$4),"")</f>
        <v/>
      </c>
      <c r="OW1126" s="138" t="str">
        <f ca="1">IFERROR(INDEX(Calc!$R$6:$Z$505,Calc!$OS1126,Calc!OW$4),"")</f>
        <v/>
      </c>
      <c r="OX1126" s="138" t="str">
        <f ca="1">IFERROR(INDEX(Calc!$R$6:$Z$505,Calc!$OS1126,Calc!OX$4),"")</f>
        <v/>
      </c>
      <c r="OY1126" s="132" t="str">
        <f t="shared" ca="1" si="212"/>
        <v/>
      </c>
      <c r="OZ1126" s="132" t="str">
        <f t="shared" ca="1" si="213"/>
        <v/>
      </c>
      <c r="PA1126" s="132" t="str">
        <f t="shared" ca="1" si="214"/>
        <v/>
      </c>
      <c r="PB1126" s="132" t="str">
        <f t="shared" ca="1" si="215"/>
        <v/>
      </c>
    </row>
    <row r="1127" spans="401:418" x14ac:dyDescent="0.25">
      <c r="OK1127" s="132">
        <v>1122</v>
      </c>
      <c r="OL1127" s="143"/>
      <c r="OM1127" s="132"/>
      <c r="ON1127" s="132" t="str">
        <f>IFERROR(IF(OM1127&lt;1,"",SUM($OM$6:$OM1127))-$OM1127+1,"")</f>
        <v/>
      </c>
      <c r="OO1127" s="132" t="str">
        <f>IFERROR(IF(OM1127&lt;1,"",SUM($OM$6:$OM1127)),"")</f>
        <v/>
      </c>
      <c r="OP1127" s="143" t="str">
        <f t="shared" ca="1" si="210"/>
        <v/>
      </c>
      <c r="OQ1127" s="138" t="str">
        <f ca="1">IFERROR(IF(OK1127&gt;$ON$4,"",COUNTIF($OP$6:OP1127,OP1127)),"")</f>
        <v/>
      </c>
      <c r="OR1127" s="138" t="str">
        <f t="shared" ca="1" si="211"/>
        <v/>
      </c>
      <c r="OS1127" s="132" t="str">
        <f t="array" aca="1" ref="OS1127" ca="1">IFERROR(IF(LEN(OP1127)=0,"",INDEX(OFFSET($AA$6,0,OR1127,500,1),SMALL(IF(ISNUMBER(OFFSET($AA$6,0,OR1127,500,1)),ROW(OFFSET($AA$6,0,OR1127,500,1))-ROW(AA$5)),OQ1127))),"")</f>
        <v/>
      </c>
      <c r="OT1127" s="132" t="str">
        <f ca="1">IFERROR(INDEX(Calc!$R$6:$Z$505,Calc!$OS1127,Calc!OT$4),"")</f>
        <v/>
      </c>
      <c r="OU1127" s="132" t="str">
        <f ca="1">IFERROR(INDEX(Calc!$R$6:$Z$505,Calc!$OS1127,Calc!OU$4),"")</f>
        <v/>
      </c>
      <c r="OV1127" s="132" t="str">
        <f ca="1">IFERROR(INDEX(Calc!$R$6:$Z$505,Calc!$OS1127,Calc!OV$4),"")</f>
        <v/>
      </c>
      <c r="OW1127" s="138" t="str">
        <f ca="1">IFERROR(INDEX(Calc!$R$6:$Z$505,Calc!$OS1127,Calc!OW$4),"")</f>
        <v/>
      </c>
      <c r="OX1127" s="138" t="str">
        <f ca="1">IFERROR(INDEX(Calc!$R$6:$Z$505,Calc!$OS1127,Calc!OX$4),"")</f>
        <v/>
      </c>
      <c r="OY1127" s="132" t="str">
        <f t="shared" ca="1" si="212"/>
        <v/>
      </c>
      <c r="OZ1127" s="132" t="str">
        <f t="shared" ca="1" si="213"/>
        <v/>
      </c>
      <c r="PA1127" s="132" t="str">
        <f t="shared" ca="1" si="214"/>
        <v/>
      </c>
      <c r="PB1127" s="132" t="str">
        <f t="shared" ca="1" si="215"/>
        <v/>
      </c>
    </row>
    <row r="1128" spans="401:418" x14ac:dyDescent="0.25">
      <c r="OK1128" s="132">
        <v>1123</v>
      </c>
      <c r="OL1128" s="143"/>
      <c r="OM1128" s="132"/>
      <c r="ON1128" s="132" t="str">
        <f>IFERROR(IF(OM1128&lt;1,"",SUM($OM$6:$OM1128))-$OM1128+1,"")</f>
        <v/>
      </c>
      <c r="OO1128" s="132" t="str">
        <f>IFERROR(IF(OM1128&lt;1,"",SUM($OM$6:$OM1128)),"")</f>
        <v/>
      </c>
      <c r="OP1128" s="143" t="str">
        <f t="shared" ca="1" si="210"/>
        <v/>
      </c>
      <c r="OQ1128" s="138" t="str">
        <f ca="1">IFERROR(IF(OK1128&gt;$ON$4,"",COUNTIF($OP$6:OP1128,OP1128)),"")</f>
        <v/>
      </c>
      <c r="OR1128" s="138" t="str">
        <f t="shared" ca="1" si="211"/>
        <v/>
      </c>
      <c r="OS1128" s="132" t="str">
        <f t="array" aca="1" ref="OS1128" ca="1">IFERROR(IF(LEN(OP1128)=0,"",INDEX(OFFSET($AA$6,0,OR1128,500,1),SMALL(IF(ISNUMBER(OFFSET($AA$6,0,OR1128,500,1)),ROW(OFFSET($AA$6,0,OR1128,500,1))-ROW(AA$5)),OQ1128))),"")</f>
        <v/>
      </c>
      <c r="OT1128" s="132" t="str">
        <f ca="1">IFERROR(INDEX(Calc!$R$6:$Z$505,Calc!$OS1128,Calc!OT$4),"")</f>
        <v/>
      </c>
      <c r="OU1128" s="132" t="str">
        <f ca="1">IFERROR(INDEX(Calc!$R$6:$Z$505,Calc!$OS1128,Calc!OU$4),"")</f>
        <v/>
      </c>
      <c r="OV1128" s="132" t="str">
        <f ca="1">IFERROR(INDEX(Calc!$R$6:$Z$505,Calc!$OS1128,Calc!OV$4),"")</f>
        <v/>
      </c>
      <c r="OW1128" s="138" t="str">
        <f ca="1">IFERROR(INDEX(Calc!$R$6:$Z$505,Calc!$OS1128,Calc!OW$4),"")</f>
        <v/>
      </c>
      <c r="OX1128" s="138" t="str">
        <f ca="1">IFERROR(INDEX(Calc!$R$6:$Z$505,Calc!$OS1128,Calc!OX$4),"")</f>
        <v/>
      </c>
      <c r="OY1128" s="132" t="str">
        <f t="shared" ca="1" si="212"/>
        <v/>
      </c>
      <c r="OZ1128" s="132" t="str">
        <f t="shared" ca="1" si="213"/>
        <v/>
      </c>
      <c r="PA1128" s="132" t="str">
        <f t="shared" ca="1" si="214"/>
        <v/>
      </c>
      <c r="PB1128" s="132" t="str">
        <f t="shared" ca="1" si="215"/>
        <v/>
      </c>
    </row>
    <row r="1129" spans="401:418" x14ac:dyDescent="0.25">
      <c r="OK1129" s="132">
        <v>1124</v>
      </c>
      <c r="OL1129" s="143"/>
      <c r="OM1129" s="132"/>
      <c r="ON1129" s="132" t="str">
        <f>IFERROR(IF(OM1129&lt;1,"",SUM($OM$6:$OM1129))-$OM1129+1,"")</f>
        <v/>
      </c>
      <c r="OO1129" s="132" t="str">
        <f>IFERROR(IF(OM1129&lt;1,"",SUM($OM$6:$OM1129)),"")</f>
        <v/>
      </c>
      <c r="OP1129" s="143" t="str">
        <f t="shared" ca="1" si="210"/>
        <v/>
      </c>
      <c r="OQ1129" s="138" t="str">
        <f ca="1">IFERROR(IF(OK1129&gt;$ON$4,"",COUNTIF($OP$6:OP1129,OP1129)),"")</f>
        <v/>
      </c>
      <c r="OR1129" s="138" t="str">
        <f t="shared" ca="1" si="211"/>
        <v/>
      </c>
      <c r="OS1129" s="132" t="str">
        <f t="array" aca="1" ref="OS1129" ca="1">IFERROR(IF(LEN(OP1129)=0,"",INDEX(OFFSET($AA$6,0,OR1129,500,1),SMALL(IF(ISNUMBER(OFFSET($AA$6,0,OR1129,500,1)),ROW(OFFSET($AA$6,0,OR1129,500,1))-ROW(AA$5)),OQ1129))),"")</f>
        <v/>
      </c>
      <c r="OT1129" s="132" t="str">
        <f ca="1">IFERROR(INDEX(Calc!$R$6:$Z$505,Calc!$OS1129,Calc!OT$4),"")</f>
        <v/>
      </c>
      <c r="OU1129" s="132" t="str">
        <f ca="1">IFERROR(INDEX(Calc!$R$6:$Z$505,Calc!$OS1129,Calc!OU$4),"")</f>
        <v/>
      </c>
      <c r="OV1129" s="132" t="str">
        <f ca="1">IFERROR(INDEX(Calc!$R$6:$Z$505,Calc!$OS1129,Calc!OV$4),"")</f>
        <v/>
      </c>
      <c r="OW1129" s="138" t="str">
        <f ca="1">IFERROR(INDEX(Calc!$R$6:$Z$505,Calc!$OS1129,Calc!OW$4),"")</f>
        <v/>
      </c>
      <c r="OX1129" s="138" t="str">
        <f ca="1">IFERROR(INDEX(Calc!$R$6:$Z$505,Calc!$OS1129,Calc!OX$4),"")</f>
        <v/>
      </c>
      <c r="OY1129" s="132" t="str">
        <f t="shared" ca="1" si="212"/>
        <v/>
      </c>
      <c r="OZ1129" s="132" t="str">
        <f t="shared" ca="1" si="213"/>
        <v/>
      </c>
      <c r="PA1129" s="132" t="str">
        <f t="shared" ca="1" si="214"/>
        <v/>
      </c>
      <c r="PB1129" s="132" t="str">
        <f t="shared" ca="1" si="215"/>
        <v/>
      </c>
    </row>
    <row r="1130" spans="401:418" x14ac:dyDescent="0.25">
      <c r="OK1130" s="132">
        <v>1125</v>
      </c>
      <c r="OL1130" s="143"/>
      <c r="OM1130" s="132"/>
      <c r="ON1130" s="132" t="str">
        <f>IFERROR(IF(OM1130&lt;1,"",SUM($OM$6:$OM1130))-$OM1130+1,"")</f>
        <v/>
      </c>
      <c r="OO1130" s="132" t="str">
        <f>IFERROR(IF(OM1130&lt;1,"",SUM($OM$6:$OM1130)),"")</f>
        <v/>
      </c>
      <c r="OP1130" s="143" t="str">
        <f t="shared" ca="1" si="210"/>
        <v/>
      </c>
      <c r="OQ1130" s="138" t="str">
        <f ca="1">IFERROR(IF(OK1130&gt;$ON$4,"",COUNTIF($OP$6:OP1130,OP1130)),"")</f>
        <v/>
      </c>
      <c r="OR1130" s="138" t="str">
        <f t="shared" ca="1" si="211"/>
        <v/>
      </c>
      <c r="OS1130" s="132" t="str">
        <f t="array" aca="1" ref="OS1130" ca="1">IFERROR(IF(LEN(OP1130)=0,"",INDEX(OFFSET($AA$6,0,OR1130,500,1),SMALL(IF(ISNUMBER(OFFSET($AA$6,0,OR1130,500,1)),ROW(OFFSET($AA$6,0,OR1130,500,1))-ROW(AA$5)),OQ1130))),"")</f>
        <v/>
      </c>
      <c r="OT1130" s="132" t="str">
        <f ca="1">IFERROR(INDEX(Calc!$R$6:$Z$505,Calc!$OS1130,Calc!OT$4),"")</f>
        <v/>
      </c>
      <c r="OU1130" s="132" t="str">
        <f ca="1">IFERROR(INDEX(Calc!$R$6:$Z$505,Calc!$OS1130,Calc!OU$4),"")</f>
        <v/>
      </c>
      <c r="OV1130" s="132" t="str">
        <f ca="1">IFERROR(INDEX(Calc!$R$6:$Z$505,Calc!$OS1130,Calc!OV$4),"")</f>
        <v/>
      </c>
      <c r="OW1130" s="138" t="str">
        <f ca="1">IFERROR(INDEX(Calc!$R$6:$Z$505,Calc!$OS1130,Calc!OW$4),"")</f>
        <v/>
      </c>
      <c r="OX1130" s="138" t="str">
        <f ca="1">IFERROR(INDEX(Calc!$R$6:$Z$505,Calc!$OS1130,Calc!OX$4),"")</f>
        <v/>
      </c>
      <c r="OY1130" s="132" t="str">
        <f t="shared" ca="1" si="212"/>
        <v/>
      </c>
      <c r="OZ1130" s="132" t="str">
        <f t="shared" ca="1" si="213"/>
        <v/>
      </c>
      <c r="PA1130" s="132" t="str">
        <f t="shared" ca="1" si="214"/>
        <v/>
      </c>
      <c r="PB1130" s="132" t="str">
        <f t="shared" ca="1" si="215"/>
        <v/>
      </c>
    </row>
    <row r="1131" spans="401:418" x14ac:dyDescent="0.25">
      <c r="OK1131" s="132">
        <v>1126</v>
      </c>
      <c r="OL1131" s="143"/>
      <c r="OM1131" s="132"/>
      <c r="ON1131" s="132" t="str">
        <f>IFERROR(IF(OM1131&lt;1,"",SUM($OM$6:$OM1131))-$OM1131+1,"")</f>
        <v/>
      </c>
      <c r="OO1131" s="132" t="str">
        <f>IFERROR(IF(OM1131&lt;1,"",SUM($OM$6:$OM1131)),"")</f>
        <v/>
      </c>
      <c r="OP1131" s="143" t="str">
        <f t="shared" ca="1" si="210"/>
        <v/>
      </c>
      <c r="OQ1131" s="138" t="str">
        <f ca="1">IFERROR(IF(OK1131&gt;$ON$4,"",COUNTIF($OP$6:OP1131,OP1131)),"")</f>
        <v/>
      </c>
      <c r="OR1131" s="138" t="str">
        <f t="shared" ca="1" si="211"/>
        <v/>
      </c>
      <c r="OS1131" s="132" t="str">
        <f t="array" aca="1" ref="OS1131" ca="1">IFERROR(IF(LEN(OP1131)=0,"",INDEX(OFFSET($AA$6,0,OR1131,500,1),SMALL(IF(ISNUMBER(OFFSET($AA$6,0,OR1131,500,1)),ROW(OFFSET($AA$6,0,OR1131,500,1))-ROW(AA$5)),OQ1131))),"")</f>
        <v/>
      </c>
      <c r="OT1131" s="132" t="str">
        <f ca="1">IFERROR(INDEX(Calc!$R$6:$Z$505,Calc!$OS1131,Calc!OT$4),"")</f>
        <v/>
      </c>
      <c r="OU1131" s="132" t="str">
        <f ca="1">IFERROR(INDEX(Calc!$R$6:$Z$505,Calc!$OS1131,Calc!OU$4),"")</f>
        <v/>
      </c>
      <c r="OV1131" s="132" t="str">
        <f ca="1">IFERROR(INDEX(Calc!$R$6:$Z$505,Calc!$OS1131,Calc!OV$4),"")</f>
        <v/>
      </c>
      <c r="OW1131" s="138" t="str">
        <f ca="1">IFERROR(INDEX(Calc!$R$6:$Z$505,Calc!$OS1131,Calc!OW$4),"")</f>
        <v/>
      </c>
      <c r="OX1131" s="138" t="str">
        <f ca="1">IFERROR(INDEX(Calc!$R$6:$Z$505,Calc!$OS1131,Calc!OX$4),"")</f>
        <v/>
      </c>
      <c r="OY1131" s="132" t="str">
        <f t="shared" ca="1" si="212"/>
        <v/>
      </c>
      <c r="OZ1131" s="132" t="str">
        <f t="shared" ca="1" si="213"/>
        <v/>
      </c>
      <c r="PA1131" s="132" t="str">
        <f t="shared" ca="1" si="214"/>
        <v/>
      </c>
      <c r="PB1131" s="132" t="str">
        <f t="shared" ca="1" si="215"/>
        <v/>
      </c>
    </row>
    <row r="1132" spans="401:418" x14ac:dyDescent="0.25">
      <c r="OK1132" s="132">
        <v>1127</v>
      </c>
      <c r="OL1132" s="143"/>
      <c r="OM1132" s="132"/>
      <c r="ON1132" s="132" t="str">
        <f>IFERROR(IF(OM1132&lt;1,"",SUM($OM$6:$OM1132))-$OM1132+1,"")</f>
        <v/>
      </c>
      <c r="OO1132" s="132" t="str">
        <f>IFERROR(IF(OM1132&lt;1,"",SUM($OM$6:$OM1132)),"")</f>
        <v/>
      </c>
      <c r="OP1132" s="143" t="str">
        <f t="shared" ca="1" si="210"/>
        <v/>
      </c>
      <c r="OQ1132" s="138" t="str">
        <f ca="1">IFERROR(IF(OK1132&gt;$ON$4,"",COUNTIF($OP$6:OP1132,OP1132)),"")</f>
        <v/>
      </c>
      <c r="OR1132" s="138" t="str">
        <f t="shared" ca="1" si="211"/>
        <v/>
      </c>
      <c r="OS1132" s="132" t="str">
        <f t="array" aca="1" ref="OS1132" ca="1">IFERROR(IF(LEN(OP1132)=0,"",INDEX(OFFSET($AA$6,0,OR1132,500,1),SMALL(IF(ISNUMBER(OFFSET($AA$6,0,OR1132,500,1)),ROW(OFFSET($AA$6,0,OR1132,500,1))-ROW(AA$5)),OQ1132))),"")</f>
        <v/>
      </c>
      <c r="OT1132" s="132" t="str">
        <f ca="1">IFERROR(INDEX(Calc!$R$6:$Z$505,Calc!$OS1132,Calc!OT$4),"")</f>
        <v/>
      </c>
      <c r="OU1132" s="132" t="str">
        <f ca="1">IFERROR(INDEX(Calc!$R$6:$Z$505,Calc!$OS1132,Calc!OU$4),"")</f>
        <v/>
      </c>
      <c r="OV1132" s="132" t="str">
        <f ca="1">IFERROR(INDEX(Calc!$R$6:$Z$505,Calc!$OS1132,Calc!OV$4),"")</f>
        <v/>
      </c>
      <c r="OW1132" s="138" t="str">
        <f ca="1">IFERROR(INDEX(Calc!$R$6:$Z$505,Calc!$OS1132,Calc!OW$4),"")</f>
        <v/>
      </c>
      <c r="OX1132" s="138" t="str">
        <f ca="1">IFERROR(INDEX(Calc!$R$6:$Z$505,Calc!$OS1132,Calc!OX$4),"")</f>
        <v/>
      </c>
      <c r="OY1132" s="132" t="str">
        <f t="shared" ca="1" si="212"/>
        <v/>
      </c>
      <c r="OZ1132" s="132" t="str">
        <f t="shared" ca="1" si="213"/>
        <v/>
      </c>
      <c r="PA1132" s="132" t="str">
        <f t="shared" ca="1" si="214"/>
        <v/>
      </c>
      <c r="PB1132" s="132" t="str">
        <f t="shared" ca="1" si="215"/>
        <v/>
      </c>
    </row>
    <row r="1133" spans="401:418" x14ac:dyDescent="0.25">
      <c r="OK1133" s="132">
        <v>1128</v>
      </c>
      <c r="OL1133" s="143"/>
      <c r="OM1133" s="132"/>
      <c r="ON1133" s="132" t="str">
        <f>IFERROR(IF(OM1133&lt;1,"",SUM($OM$6:$OM1133))-$OM1133+1,"")</f>
        <v/>
      </c>
      <c r="OO1133" s="132" t="str">
        <f>IFERROR(IF(OM1133&lt;1,"",SUM($OM$6:$OM1133)),"")</f>
        <v/>
      </c>
      <c r="OP1133" s="143" t="str">
        <f t="shared" ca="1" si="210"/>
        <v/>
      </c>
      <c r="OQ1133" s="138" t="str">
        <f ca="1">IFERROR(IF(OK1133&gt;$ON$4,"",COUNTIF($OP$6:OP1133,OP1133)),"")</f>
        <v/>
      </c>
      <c r="OR1133" s="138" t="str">
        <f t="shared" ca="1" si="211"/>
        <v/>
      </c>
      <c r="OS1133" s="132" t="str">
        <f t="array" aca="1" ref="OS1133" ca="1">IFERROR(IF(LEN(OP1133)=0,"",INDEX(OFFSET($AA$6,0,OR1133,500,1),SMALL(IF(ISNUMBER(OFFSET($AA$6,0,OR1133,500,1)),ROW(OFFSET($AA$6,0,OR1133,500,1))-ROW(AA$5)),OQ1133))),"")</f>
        <v/>
      </c>
      <c r="OT1133" s="132" t="str">
        <f ca="1">IFERROR(INDEX(Calc!$R$6:$Z$505,Calc!$OS1133,Calc!OT$4),"")</f>
        <v/>
      </c>
      <c r="OU1133" s="132" t="str">
        <f ca="1">IFERROR(INDEX(Calc!$R$6:$Z$505,Calc!$OS1133,Calc!OU$4),"")</f>
        <v/>
      </c>
      <c r="OV1133" s="132" t="str">
        <f ca="1">IFERROR(INDEX(Calc!$R$6:$Z$505,Calc!$OS1133,Calc!OV$4),"")</f>
        <v/>
      </c>
      <c r="OW1133" s="138" t="str">
        <f ca="1">IFERROR(INDEX(Calc!$R$6:$Z$505,Calc!$OS1133,Calc!OW$4),"")</f>
        <v/>
      </c>
      <c r="OX1133" s="138" t="str">
        <f ca="1">IFERROR(INDEX(Calc!$R$6:$Z$505,Calc!$OS1133,Calc!OX$4),"")</f>
        <v/>
      </c>
      <c r="OY1133" s="132" t="str">
        <f t="shared" ca="1" si="212"/>
        <v/>
      </c>
      <c r="OZ1133" s="132" t="str">
        <f t="shared" ca="1" si="213"/>
        <v/>
      </c>
      <c r="PA1133" s="132" t="str">
        <f t="shared" ca="1" si="214"/>
        <v/>
      </c>
      <c r="PB1133" s="132" t="str">
        <f t="shared" ca="1" si="215"/>
        <v/>
      </c>
    </row>
    <row r="1134" spans="401:418" x14ac:dyDescent="0.25">
      <c r="OK1134" s="132">
        <v>1129</v>
      </c>
      <c r="OL1134" s="143"/>
      <c r="OM1134" s="132"/>
      <c r="ON1134" s="132" t="str">
        <f>IFERROR(IF(OM1134&lt;1,"",SUM($OM$6:$OM1134))-$OM1134+1,"")</f>
        <v/>
      </c>
      <c r="OO1134" s="132" t="str">
        <f>IFERROR(IF(OM1134&lt;1,"",SUM($OM$6:$OM1134)),"")</f>
        <v/>
      </c>
      <c r="OP1134" s="143" t="str">
        <f t="shared" ca="1" si="210"/>
        <v/>
      </c>
      <c r="OQ1134" s="138" t="str">
        <f ca="1">IFERROR(IF(OK1134&gt;$ON$4,"",COUNTIF($OP$6:OP1134,OP1134)),"")</f>
        <v/>
      </c>
      <c r="OR1134" s="138" t="str">
        <f t="shared" ca="1" si="211"/>
        <v/>
      </c>
      <c r="OS1134" s="132" t="str">
        <f t="array" aca="1" ref="OS1134" ca="1">IFERROR(IF(LEN(OP1134)=0,"",INDEX(OFFSET($AA$6,0,OR1134,500,1),SMALL(IF(ISNUMBER(OFFSET($AA$6,0,OR1134,500,1)),ROW(OFFSET($AA$6,0,OR1134,500,1))-ROW(AA$5)),OQ1134))),"")</f>
        <v/>
      </c>
      <c r="OT1134" s="132" t="str">
        <f ca="1">IFERROR(INDEX(Calc!$R$6:$Z$505,Calc!$OS1134,Calc!OT$4),"")</f>
        <v/>
      </c>
      <c r="OU1134" s="132" t="str">
        <f ca="1">IFERROR(INDEX(Calc!$R$6:$Z$505,Calc!$OS1134,Calc!OU$4),"")</f>
        <v/>
      </c>
      <c r="OV1134" s="132" t="str">
        <f ca="1">IFERROR(INDEX(Calc!$R$6:$Z$505,Calc!$OS1134,Calc!OV$4),"")</f>
        <v/>
      </c>
      <c r="OW1134" s="138" t="str">
        <f ca="1">IFERROR(INDEX(Calc!$R$6:$Z$505,Calc!$OS1134,Calc!OW$4),"")</f>
        <v/>
      </c>
      <c r="OX1134" s="138" t="str">
        <f ca="1">IFERROR(INDEX(Calc!$R$6:$Z$505,Calc!$OS1134,Calc!OX$4),"")</f>
        <v/>
      </c>
      <c r="OY1134" s="132" t="str">
        <f t="shared" ca="1" si="212"/>
        <v/>
      </c>
      <c r="OZ1134" s="132" t="str">
        <f t="shared" ca="1" si="213"/>
        <v/>
      </c>
      <c r="PA1134" s="132" t="str">
        <f t="shared" ca="1" si="214"/>
        <v/>
      </c>
      <c r="PB1134" s="132" t="str">
        <f t="shared" ca="1" si="215"/>
        <v/>
      </c>
    </row>
    <row r="1135" spans="401:418" x14ac:dyDescent="0.25">
      <c r="OK1135" s="132">
        <v>1130</v>
      </c>
      <c r="OL1135" s="143"/>
      <c r="OM1135" s="132"/>
      <c r="ON1135" s="132" t="str">
        <f>IFERROR(IF(OM1135&lt;1,"",SUM($OM$6:$OM1135))-$OM1135+1,"")</f>
        <v/>
      </c>
      <c r="OO1135" s="132" t="str">
        <f>IFERROR(IF(OM1135&lt;1,"",SUM($OM$6:$OM1135)),"")</f>
        <v/>
      </c>
      <c r="OP1135" s="143" t="str">
        <f t="shared" ca="1" si="210"/>
        <v/>
      </c>
      <c r="OQ1135" s="138" t="str">
        <f ca="1">IFERROR(IF(OK1135&gt;$ON$4,"",COUNTIF($OP$6:OP1135,OP1135)),"")</f>
        <v/>
      </c>
      <c r="OR1135" s="138" t="str">
        <f t="shared" ca="1" si="211"/>
        <v/>
      </c>
      <c r="OS1135" s="132" t="str">
        <f t="array" aca="1" ref="OS1135" ca="1">IFERROR(IF(LEN(OP1135)=0,"",INDEX(OFFSET($AA$6,0,OR1135,500,1),SMALL(IF(ISNUMBER(OFFSET($AA$6,0,OR1135,500,1)),ROW(OFFSET($AA$6,0,OR1135,500,1))-ROW(AA$5)),OQ1135))),"")</f>
        <v/>
      </c>
      <c r="OT1135" s="132" t="str">
        <f ca="1">IFERROR(INDEX(Calc!$R$6:$Z$505,Calc!$OS1135,Calc!OT$4),"")</f>
        <v/>
      </c>
      <c r="OU1135" s="132" t="str">
        <f ca="1">IFERROR(INDEX(Calc!$R$6:$Z$505,Calc!$OS1135,Calc!OU$4),"")</f>
        <v/>
      </c>
      <c r="OV1135" s="132" t="str">
        <f ca="1">IFERROR(INDEX(Calc!$R$6:$Z$505,Calc!$OS1135,Calc!OV$4),"")</f>
        <v/>
      </c>
      <c r="OW1135" s="138" t="str">
        <f ca="1">IFERROR(INDEX(Calc!$R$6:$Z$505,Calc!$OS1135,Calc!OW$4),"")</f>
        <v/>
      </c>
      <c r="OX1135" s="138" t="str">
        <f ca="1">IFERROR(INDEX(Calc!$R$6:$Z$505,Calc!$OS1135,Calc!OX$4),"")</f>
        <v/>
      </c>
      <c r="OY1135" s="132" t="str">
        <f t="shared" ca="1" si="212"/>
        <v/>
      </c>
      <c r="OZ1135" s="132" t="str">
        <f t="shared" ca="1" si="213"/>
        <v/>
      </c>
      <c r="PA1135" s="132" t="str">
        <f t="shared" ca="1" si="214"/>
        <v/>
      </c>
      <c r="PB1135" s="132" t="str">
        <f t="shared" ca="1" si="215"/>
        <v/>
      </c>
    </row>
    <row r="1136" spans="401:418" x14ac:dyDescent="0.25">
      <c r="OK1136" s="132">
        <v>1131</v>
      </c>
      <c r="OL1136" s="143"/>
      <c r="OM1136" s="132"/>
      <c r="ON1136" s="132" t="str">
        <f>IFERROR(IF(OM1136&lt;1,"",SUM($OM$6:$OM1136))-$OM1136+1,"")</f>
        <v/>
      </c>
      <c r="OO1136" s="132" t="str">
        <f>IFERROR(IF(OM1136&lt;1,"",SUM($OM$6:$OM1136)),"")</f>
        <v/>
      </c>
      <c r="OP1136" s="143" t="str">
        <f t="shared" ca="1" si="210"/>
        <v/>
      </c>
      <c r="OQ1136" s="138" t="str">
        <f ca="1">IFERROR(IF(OK1136&gt;$ON$4,"",COUNTIF($OP$6:OP1136,OP1136)),"")</f>
        <v/>
      </c>
      <c r="OR1136" s="138" t="str">
        <f t="shared" ca="1" si="211"/>
        <v/>
      </c>
      <c r="OS1136" s="132" t="str">
        <f t="array" aca="1" ref="OS1136" ca="1">IFERROR(IF(LEN(OP1136)=0,"",INDEX(OFFSET($AA$6,0,OR1136,500,1),SMALL(IF(ISNUMBER(OFFSET($AA$6,0,OR1136,500,1)),ROW(OFFSET($AA$6,0,OR1136,500,1))-ROW(AA$5)),OQ1136))),"")</f>
        <v/>
      </c>
      <c r="OT1136" s="132" t="str">
        <f ca="1">IFERROR(INDEX(Calc!$R$6:$Z$505,Calc!$OS1136,Calc!OT$4),"")</f>
        <v/>
      </c>
      <c r="OU1136" s="132" t="str">
        <f ca="1">IFERROR(INDEX(Calc!$R$6:$Z$505,Calc!$OS1136,Calc!OU$4),"")</f>
        <v/>
      </c>
      <c r="OV1136" s="132" t="str">
        <f ca="1">IFERROR(INDEX(Calc!$R$6:$Z$505,Calc!$OS1136,Calc!OV$4),"")</f>
        <v/>
      </c>
      <c r="OW1136" s="138" t="str">
        <f ca="1">IFERROR(INDEX(Calc!$R$6:$Z$505,Calc!$OS1136,Calc!OW$4),"")</f>
        <v/>
      </c>
      <c r="OX1136" s="138" t="str">
        <f ca="1">IFERROR(INDEX(Calc!$R$6:$Z$505,Calc!$OS1136,Calc!OX$4),"")</f>
        <v/>
      </c>
      <c r="OY1136" s="132" t="str">
        <f t="shared" ca="1" si="212"/>
        <v/>
      </c>
      <c r="OZ1136" s="132" t="str">
        <f t="shared" ca="1" si="213"/>
        <v/>
      </c>
      <c r="PA1136" s="132" t="str">
        <f t="shared" ca="1" si="214"/>
        <v/>
      </c>
      <c r="PB1136" s="132" t="str">
        <f t="shared" ca="1" si="215"/>
        <v/>
      </c>
    </row>
    <row r="1137" spans="401:418" x14ac:dyDescent="0.25">
      <c r="OK1137" s="132">
        <v>1132</v>
      </c>
      <c r="OL1137" s="143"/>
      <c r="OM1137" s="132"/>
      <c r="ON1137" s="132" t="str">
        <f>IFERROR(IF(OM1137&lt;1,"",SUM($OM$6:$OM1137))-$OM1137+1,"")</f>
        <v/>
      </c>
      <c r="OO1137" s="132" t="str">
        <f>IFERROR(IF(OM1137&lt;1,"",SUM($OM$6:$OM1137)),"")</f>
        <v/>
      </c>
      <c r="OP1137" s="143" t="str">
        <f t="shared" ca="1" si="210"/>
        <v/>
      </c>
      <c r="OQ1137" s="138" t="str">
        <f ca="1">IFERROR(IF(OK1137&gt;$ON$4,"",COUNTIF($OP$6:OP1137,OP1137)),"")</f>
        <v/>
      </c>
      <c r="OR1137" s="138" t="str">
        <f t="shared" ca="1" si="211"/>
        <v/>
      </c>
      <c r="OS1137" s="132" t="str">
        <f t="array" aca="1" ref="OS1137" ca="1">IFERROR(IF(LEN(OP1137)=0,"",INDEX(OFFSET($AA$6,0,OR1137,500,1),SMALL(IF(ISNUMBER(OFFSET($AA$6,0,OR1137,500,1)),ROW(OFFSET($AA$6,0,OR1137,500,1))-ROW(AA$5)),OQ1137))),"")</f>
        <v/>
      </c>
      <c r="OT1137" s="132" t="str">
        <f ca="1">IFERROR(INDEX(Calc!$R$6:$Z$505,Calc!$OS1137,Calc!OT$4),"")</f>
        <v/>
      </c>
      <c r="OU1137" s="132" t="str">
        <f ca="1">IFERROR(INDEX(Calc!$R$6:$Z$505,Calc!$OS1137,Calc!OU$4),"")</f>
        <v/>
      </c>
      <c r="OV1137" s="132" t="str">
        <f ca="1">IFERROR(INDEX(Calc!$R$6:$Z$505,Calc!$OS1137,Calc!OV$4),"")</f>
        <v/>
      </c>
      <c r="OW1137" s="138" t="str">
        <f ca="1">IFERROR(INDEX(Calc!$R$6:$Z$505,Calc!$OS1137,Calc!OW$4),"")</f>
        <v/>
      </c>
      <c r="OX1137" s="138" t="str">
        <f ca="1">IFERROR(INDEX(Calc!$R$6:$Z$505,Calc!$OS1137,Calc!OX$4),"")</f>
        <v/>
      </c>
      <c r="OY1137" s="132" t="str">
        <f t="shared" ca="1" si="212"/>
        <v/>
      </c>
      <c r="OZ1137" s="132" t="str">
        <f t="shared" ca="1" si="213"/>
        <v/>
      </c>
      <c r="PA1137" s="132" t="str">
        <f t="shared" ca="1" si="214"/>
        <v/>
      </c>
      <c r="PB1137" s="132" t="str">
        <f t="shared" ca="1" si="215"/>
        <v/>
      </c>
    </row>
    <row r="1138" spans="401:418" x14ac:dyDescent="0.25">
      <c r="OK1138" s="132">
        <v>1133</v>
      </c>
      <c r="OL1138" s="143"/>
      <c r="OM1138" s="132"/>
      <c r="ON1138" s="132" t="str">
        <f>IFERROR(IF(OM1138&lt;1,"",SUM($OM$6:$OM1138))-$OM1138+1,"")</f>
        <v/>
      </c>
      <c r="OO1138" s="132" t="str">
        <f>IFERROR(IF(OM1138&lt;1,"",SUM($OM$6:$OM1138)),"")</f>
        <v/>
      </c>
      <c r="OP1138" s="143" t="str">
        <f t="shared" ca="1" si="210"/>
        <v/>
      </c>
      <c r="OQ1138" s="138" t="str">
        <f ca="1">IFERROR(IF(OK1138&gt;$ON$4,"",COUNTIF($OP$6:OP1138,OP1138)),"")</f>
        <v/>
      </c>
      <c r="OR1138" s="138" t="str">
        <f t="shared" ca="1" si="211"/>
        <v/>
      </c>
      <c r="OS1138" s="132" t="str">
        <f t="array" aca="1" ref="OS1138" ca="1">IFERROR(IF(LEN(OP1138)=0,"",INDEX(OFFSET($AA$6,0,OR1138,500,1),SMALL(IF(ISNUMBER(OFFSET($AA$6,0,OR1138,500,1)),ROW(OFFSET($AA$6,0,OR1138,500,1))-ROW(AA$5)),OQ1138))),"")</f>
        <v/>
      </c>
      <c r="OT1138" s="132" t="str">
        <f ca="1">IFERROR(INDEX(Calc!$R$6:$Z$505,Calc!$OS1138,Calc!OT$4),"")</f>
        <v/>
      </c>
      <c r="OU1138" s="132" t="str">
        <f ca="1">IFERROR(INDEX(Calc!$R$6:$Z$505,Calc!$OS1138,Calc!OU$4),"")</f>
        <v/>
      </c>
      <c r="OV1138" s="132" t="str">
        <f ca="1">IFERROR(INDEX(Calc!$R$6:$Z$505,Calc!$OS1138,Calc!OV$4),"")</f>
        <v/>
      </c>
      <c r="OW1138" s="138" t="str">
        <f ca="1">IFERROR(INDEX(Calc!$R$6:$Z$505,Calc!$OS1138,Calc!OW$4),"")</f>
        <v/>
      </c>
      <c r="OX1138" s="138" t="str">
        <f ca="1">IFERROR(INDEX(Calc!$R$6:$Z$505,Calc!$OS1138,Calc!OX$4),"")</f>
        <v/>
      </c>
      <c r="OY1138" s="132" t="str">
        <f t="shared" ca="1" si="212"/>
        <v/>
      </c>
      <c r="OZ1138" s="132" t="str">
        <f t="shared" ca="1" si="213"/>
        <v/>
      </c>
      <c r="PA1138" s="132" t="str">
        <f t="shared" ca="1" si="214"/>
        <v/>
      </c>
      <c r="PB1138" s="132" t="str">
        <f t="shared" ca="1" si="215"/>
        <v/>
      </c>
    </row>
    <row r="1139" spans="401:418" x14ac:dyDescent="0.25">
      <c r="OK1139" s="132">
        <v>1134</v>
      </c>
      <c r="OL1139" s="143"/>
      <c r="OM1139" s="132"/>
      <c r="ON1139" s="132" t="str">
        <f>IFERROR(IF(OM1139&lt;1,"",SUM($OM$6:$OM1139))-$OM1139+1,"")</f>
        <v/>
      </c>
      <c r="OO1139" s="132" t="str">
        <f>IFERROR(IF(OM1139&lt;1,"",SUM($OM$6:$OM1139)),"")</f>
        <v/>
      </c>
      <c r="OP1139" s="143" t="str">
        <f t="shared" ca="1" si="210"/>
        <v/>
      </c>
      <c r="OQ1139" s="138" t="str">
        <f ca="1">IFERROR(IF(OK1139&gt;$ON$4,"",COUNTIF($OP$6:OP1139,OP1139)),"")</f>
        <v/>
      </c>
      <c r="OR1139" s="138" t="str">
        <f t="shared" ca="1" si="211"/>
        <v/>
      </c>
      <c r="OS1139" s="132" t="str">
        <f t="array" aca="1" ref="OS1139" ca="1">IFERROR(IF(LEN(OP1139)=0,"",INDEX(OFFSET($AA$6,0,OR1139,500,1),SMALL(IF(ISNUMBER(OFFSET($AA$6,0,OR1139,500,1)),ROW(OFFSET($AA$6,0,OR1139,500,1))-ROW(AA$5)),OQ1139))),"")</f>
        <v/>
      </c>
      <c r="OT1139" s="132" t="str">
        <f ca="1">IFERROR(INDEX(Calc!$R$6:$Z$505,Calc!$OS1139,Calc!OT$4),"")</f>
        <v/>
      </c>
      <c r="OU1139" s="132" t="str">
        <f ca="1">IFERROR(INDEX(Calc!$R$6:$Z$505,Calc!$OS1139,Calc!OU$4),"")</f>
        <v/>
      </c>
      <c r="OV1139" s="132" t="str">
        <f ca="1">IFERROR(INDEX(Calc!$R$6:$Z$505,Calc!$OS1139,Calc!OV$4),"")</f>
        <v/>
      </c>
      <c r="OW1139" s="138" t="str">
        <f ca="1">IFERROR(INDEX(Calc!$R$6:$Z$505,Calc!$OS1139,Calc!OW$4),"")</f>
        <v/>
      </c>
      <c r="OX1139" s="138" t="str">
        <f ca="1">IFERROR(INDEX(Calc!$R$6:$Z$505,Calc!$OS1139,Calc!OX$4),"")</f>
        <v/>
      </c>
      <c r="OY1139" s="132" t="str">
        <f t="shared" ca="1" si="212"/>
        <v/>
      </c>
      <c r="OZ1139" s="132" t="str">
        <f t="shared" ca="1" si="213"/>
        <v/>
      </c>
      <c r="PA1139" s="132" t="str">
        <f t="shared" ca="1" si="214"/>
        <v/>
      </c>
      <c r="PB1139" s="132" t="str">
        <f t="shared" ca="1" si="215"/>
        <v/>
      </c>
    </row>
    <row r="1140" spans="401:418" x14ac:dyDescent="0.25">
      <c r="OK1140" s="132">
        <v>1135</v>
      </c>
      <c r="OL1140" s="143"/>
      <c r="OM1140" s="132"/>
      <c r="ON1140" s="132" t="str">
        <f>IFERROR(IF(OM1140&lt;1,"",SUM($OM$6:$OM1140))-$OM1140+1,"")</f>
        <v/>
      </c>
      <c r="OO1140" s="132" t="str">
        <f>IFERROR(IF(OM1140&lt;1,"",SUM($OM$6:$OM1140)),"")</f>
        <v/>
      </c>
      <c r="OP1140" s="143" t="str">
        <f t="shared" ca="1" si="210"/>
        <v/>
      </c>
      <c r="OQ1140" s="138" t="str">
        <f ca="1">IFERROR(IF(OK1140&gt;$ON$4,"",COUNTIF($OP$6:OP1140,OP1140)),"")</f>
        <v/>
      </c>
      <c r="OR1140" s="138" t="str">
        <f t="shared" ca="1" si="211"/>
        <v/>
      </c>
      <c r="OS1140" s="132" t="str">
        <f t="array" aca="1" ref="OS1140" ca="1">IFERROR(IF(LEN(OP1140)=0,"",INDEX(OFFSET($AA$6,0,OR1140,500,1),SMALL(IF(ISNUMBER(OFFSET($AA$6,0,OR1140,500,1)),ROW(OFFSET($AA$6,0,OR1140,500,1))-ROW(AA$5)),OQ1140))),"")</f>
        <v/>
      </c>
      <c r="OT1140" s="132" t="str">
        <f ca="1">IFERROR(INDEX(Calc!$R$6:$Z$505,Calc!$OS1140,Calc!OT$4),"")</f>
        <v/>
      </c>
      <c r="OU1140" s="132" t="str">
        <f ca="1">IFERROR(INDEX(Calc!$R$6:$Z$505,Calc!$OS1140,Calc!OU$4),"")</f>
        <v/>
      </c>
      <c r="OV1140" s="132" t="str">
        <f ca="1">IFERROR(INDEX(Calc!$R$6:$Z$505,Calc!$OS1140,Calc!OV$4),"")</f>
        <v/>
      </c>
      <c r="OW1140" s="138" t="str">
        <f ca="1">IFERROR(INDEX(Calc!$R$6:$Z$505,Calc!$OS1140,Calc!OW$4),"")</f>
        <v/>
      </c>
      <c r="OX1140" s="138" t="str">
        <f ca="1">IFERROR(INDEX(Calc!$R$6:$Z$505,Calc!$OS1140,Calc!OX$4),"")</f>
        <v/>
      </c>
      <c r="OY1140" s="132" t="str">
        <f t="shared" ca="1" si="212"/>
        <v/>
      </c>
      <c r="OZ1140" s="132" t="str">
        <f t="shared" ca="1" si="213"/>
        <v/>
      </c>
      <c r="PA1140" s="132" t="str">
        <f t="shared" ca="1" si="214"/>
        <v/>
      </c>
      <c r="PB1140" s="132" t="str">
        <f t="shared" ca="1" si="215"/>
        <v/>
      </c>
    </row>
    <row r="1141" spans="401:418" x14ac:dyDescent="0.25">
      <c r="OK1141" s="132">
        <v>1136</v>
      </c>
      <c r="OL1141" s="143"/>
      <c r="OM1141" s="132"/>
      <c r="ON1141" s="132" t="str">
        <f>IFERROR(IF(OM1141&lt;1,"",SUM($OM$6:$OM1141))-$OM1141+1,"")</f>
        <v/>
      </c>
      <c r="OO1141" s="132" t="str">
        <f>IFERROR(IF(OM1141&lt;1,"",SUM($OM$6:$OM1141)),"")</f>
        <v/>
      </c>
      <c r="OP1141" s="143" t="str">
        <f t="shared" ca="1" si="210"/>
        <v/>
      </c>
      <c r="OQ1141" s="138" t="str">
        <f ca="1">IFERROR(IF(OK1141&gt;$ON$4,"",COUNTIF($OP$6:OP1141,OP1141)),"")</f>
        <v/>
      </c>
      <c r="OR1141" s="138" t="str">
        <f t="shared" ca="1" si="211"/>
        <v/>
      </c>
      <c r="OS1141" s="132" t="str">
        <f t="array" aca="1" ref="OS1141" ca="1">IFERROR(IF(LEN(OP1141)=0,"",INDEX(OFFSET($AA$6,0,OR1141,500,1),SMALL(IF(ISNUMBER(OFFSET($AA$6,0,OR1141,500,1)),ROW(OFFSET($AA$6,0,OR1141,500,1))-ROW(AA$5)),OQ1141))),"")</f>
        <v/>
      </c>
      <c r="OT1141" s="132" t="str">
        <f ca="1">IFERROR(INDEX(Calc!$R$6:$Z$505,Calc!$OS1141,Calc!OT$4),"")</f>
        <v/>
      </c>
      <c r="OU1141" s="132" t="str">
        <f ca="1">IFERROR(INDEX(Calc!$R$6:$Z$505,Calc!$OS1141,Calc!OU$4),"")</f>
        <v/>
      </c>
      <c r="OV1141" s="132" t="str">
        <f ca="1">IFERROR(INDEX(Calc!$R$6:$Z$505,Calc!$OS1141,Calc!OV$4),"")</f>
        <v/>
      </c>
      <c r="OW1141" s="138" t="str">
        <f ca="1">IFERROR(INDEX(Calc!$R$6:$Z$505,Calc!$OS1141,Calc!OW$4),"")</f>
        <v/>
      </c>
      <c r="OX1141" s="138" t="str">
        <f ca="1">IFERROR(INDEX(Calc!$R$6:$Z$505,Calc!$OS1141,Calc!OX$4),"")</f>
        <v/>
      </c>
      <c r="OY1141" s="132" t="str">
        <f t="shared" ca="1" si="212"/>
        <v/>
      </c>
      <c r="OZ1141" s="132" t="str">
        <f t="shared" ca="1" si="213"/>
        <v/>
      </c>
      <c r="PA1141" s="132" t="str">
        <f t="shared" ca="1" si="214"/>
        <v/>
      </c>
      <c r="PB1141" s="132" t="str">
        <f t="shared" ca="1" si="215"/>
        <v/>
      </c>
    </row>
    <row r="1142" spans="401:418" x14ac:dyDescent="0.25">
      <c r="OK1142" s="132">
        <v>1137</v>
      </c>
      <c r="OL1142" s="143"/>
      <c r="OM1142" s="132"/>
      <c r="ON1142" s="132" t="str">
        <f>IFERROR(IF(OM1142&lt;1,"",SUM($OM$6:$OM1142))-$OM1142+1,"")</f>
        <v/>
      </c>
      <c r="OO1142" s="132" t="str">
        <f>IFERROR(IF(OM1142&lt;1,"",SUM($OM$6:$OM1142)),"")</f>
        <v/>
      </c>
      <c r="OP1142" s="143" t="str">
        <f t="shared" ca="1" si="210"/>
        <v/>
      </c>
      <c r="OQ1142" s="138" t="str">
        <f ca="1">IFERROR(IF(OK1142&gt;$ON$4,"",COUNTIF($OP$6:OP1142,OP1142)),"")</f>
        <v/>
      </c>
      <c r="OR1142" s="138" t="str">
        <f t="shared" ca="1" si="211"/>
        <v/>
      </c>
      <c r="OS1142" s="132" t="str">
        <f t="array" aca="1" ref="OS1142" ca="1">IFERROR(IF(LEN(OP1142)=0,"",INDEX(OFFSET($AA$6,0,OR1142,500,1),SMALL(IF(ISNUMBER(OFFSET($AA$6,0,OR1142,500,1)),ROW(OFFSET($AA$6,0,OR1142,500,1))-ROW(AA$5)),OQ1142))),"")</f>
        <v/>
      </c>
      <c r="OT1142" s="132" t="str">
        <f ca="1">IFERROR(INDEX(Calc!$R$6:$Z$505,Calc!$OS1142,Calc!OT$4),"")</f>
        <v/>
      </c>
      <c r="OU1142" s="132" t="str">
        <f ca="1">IFERROR(INDEX(Calc!$R$6:$Z$505,Calc!$OS1142,Calc!OU$4),"")</f>
        <v/>
      </c>
      <c r="OV1142" s="132" t="str">
        <f ca="1">IFERROR(INDEX(Calc!$R$6:$Z$505,Calc!$OS1142,Calc!OV$4),"")</f>
        <v/>
      </c>
      <c r="OW1142" s="138" t="str">
        <f ca="1">IFERROR(INDEX(Calc!$R$6:$Z$505,Calc!$OS1142,Calc!OW$4),"")</f>
        <v/>
      </c>
      <c r="OX1142" s="138" t="str">
        <f ca="1">IFERROR(INDEX(Calc!$R$6:$Z$505,Calc!$OS1142,Calc!OX$4),"")</f>
        <v/>
      </c>
      <c r="OY1142" s="132" t="str">
        <f t="shared" ca="1" si="212"/>
        <v/>
      </c>
      <c r="OZ1142" s="132" t="str">
        <f t="shared" ca="1" si="213"/>
        <v/>
      </c>
      <c r="PA1142" s="132" t="str">
        <f t="shared" ca="1" si="214"/>
        <v/>
      </c>
      <c r="PB1142" s="132" t="str">
        <f t="shared" ca="1" si="215"/>
        <v/>
      </c>
    </row>
    <row r="1143" spans="401:418" x14ac:dyDescent="0.25">
      <c r="OK1143" s="132">
        <v>1138</v>
      </c>
      <c r="OL1143" s="143"/>
      <c r="OM1143" s="132"/>
      <c r="ON1143" s="132" t="str">
        <f>IFERROR(IF(OM1143&lt;1,"",SUM($OM$6:$OM1143))-$OM1143+1,"")</f>
        <v/>
      </c>
      <c r="OO1143" s="132" t="str">
        <f>IFERROR(IF(OM1143&lt;1,"",SUM($OM$6:$OM1143)),"")</f>
        <v/>
      </c>
      <c r="OP1143" s="143" t="str">
        <f t="shared" ca="1" si="210"/>
        <v/>
      </c>
      <c r="OQ1143" s="138" t="str">
        <f ca="1">IFERROR(IF(OK1143&gt;$ON$4,"",COUNTIF($OP$6:OP1143,OP1143)),"")</f>
        <v/>
      </c>
      <c r="OR1143" s="138" t="str">
        <f t="shared" ca="1" si="211"/>
        <v/>
      </c>
      <c r="OS1143" s="132" t="str">
        <f t="array" aca="1" ref="OS1143" ca="1">IFERROR(IF(LEN(OP1143)=0,"",INDEX(OFFSET($AA$6,0,OR1143,500,1),SMALL(IF(ISNUMBER(OFFSET($AA$6,0,OR1143,500,1)),ROW(OFFSET($AA$6,0,OR1143,500,1))-ROW(AA$5)),OQ1143))),"")</f>
        <v/>
      </c>
      <c r="OT1143" s="132" t="str">
        <f ca="1">IFERROR(INDEX(Calc!$R$6:$Z$505,Calc!$OS1143,Calc!OT$4),"")</f>
        <v/>
      </c>
      <c r="OU1143" s="132" t="str">
        <f ca="1">IFERROR(INDEX(Calc!$R$6:$Z$505,Calc!$OS1143,Calc!OU$4),"")</f>
        <v/>
      </c>
      <c r="OV1143" s="132" t="str">
        <f ca="1">IFERROR(INDEX(Calc!$R$6:$Z$505,Calc!$OS1143,Calc!OV$4),"")</f>
        <v/>
      </c>
      <c r="OW1143" s="138" t="str">
        <f ca="1">IFERROR(INDEX(Calc!$R$6:$Z$505,Calc!$OS1143,Calc!OW$4),"")</f>
        <v/>
      </c>
      <c r="OX1143" s="138" t="str">
        <f ca="1">IFERROR(INDEX(Calc!$R$6:$Z$505,Calc!$OS1143,Calc!OX$4),"")</f>
        <v/>
      </c>
      <c r="OY1143" s="132" t="str">
        <f t="shared" ca="1" si="212"/>
        <v/>
      </c>
      <c r="OZ1143" s="132" t="str">
        <f t="shared" ca="1" si="213"/>
        <v/>
      </c>
      <c r="PA1143" s="132" t="str">
        <f t="shared" ca="1" si="214"/>
        <v/>
      </c>
      <c r="PB1143" s="132" t="str">
        <f t="shared" ca="1" si="215"/>
        <v/>
      </c>
    </row>
    <row r="1144" spans="401:418" x14ac:dyDescent="0.25">
      <c r="OK1144" s="132">
        <v>1139</v>
      </c>
      <c r="OL1144" s="143"/>
      <c r="OM1144" s="132"/>
      <c r="ON1144" s="132" t="str">
        <f>IFERROR(IF(OM1144&lt;1,"",SUM($OM$6:$OM1144))-$OM1144+1,"")</f>
        <v/>
      </c>
      <c r="OO1144" s="132" t="str">
        <f>IFERROR(IF(OM1144&lt;1,"",SUM($OM$6:$OM1144)),"")</f>
        <v/>
      </c>
      <c r="OP1144" s="143" t="str">
        <f t="shared" ca="1" si="210"/>
        <v/>
      </c>
      <c r="OQ1144" s="138" t="str">
        <f ca="1">IFERROR(IF(OK1144&gt;$ON$4,"",COUNTIF($OP$6:OP1144,OP1144)),"")</f>
        <v/>
      </c>
      <c r="OR1144" s="138" t="str">
        <f t="shared" ca="1" si="211"/>
        <v/>
      </c>
      <c r="OS1144" s="132" t="str">
        <f t="array" aca="1" ref="OS1144" ca="1">IFERROR(IF(LEN(OP1144)=0,"",INDEX(OFFSET($AA$6,0,OR1144,500,1),SMALL(IF(ISNUMBER(OFFSET($AA$6,0,OR1144,500,1)),ROW(OFFSET($AA$6,0,OR1144,500,1))-ROW(AA$5)),OQ1144))),"")</f>
        <v/>
      </c>
      <c r="OT1144" s="132" t="str">
        <f ca="1">IFERROR(INDEX(Calc!$R$6:$Z$505,Calc!$OS1144,Calc!OT$4),"")</f>
        <v/>
      </c>
      <c r="OU1144" s="132" t="str">
        <f ca="1">IFERROR(INDEX(Calc!$R$6:$Z$505,Calc!$OS1144,Calc!OU$4),"")</f>
        <v/>
      </c>
      <c r="OV1144" s="132" t="str">
        <f ca="1">IFERROR(INDEX(Calc!$R$6:$Z$505,Calc!$OS1144,Calc!OV$4),"")</f>
        <v/>
      </c>
      <c r="OW1144" s="138" t="str">
        <f ca="1">IFERROR(INDEX(Calc!$R$6:$Z$505,Calc!$OS1144,Calc!OW$4),"")</f>
        <v/>
      </c>
      <c r="OX1144" s="138" t="str">
        <f ca="1">IFERROR(INDEX(Calc!$R$6:$Z$505,Calc!$OS1144,Calc!OX$4),"")</f>
        <v/>
      </c>
      <c r="OY1144" s="132" t="str">
        <f t="shared" ca="1" si="212"/>
        <v/>
      </c>
      <c r="OZ1144" s="132" t="str">
        <f t="shared" ca="1" si="213"/>
        <v/>
      </c>
      <c r="PA1144" s="132" t="str">
        <f t="shared" ca="1" si="214"/>
        <v/>
      </c>
      <c r="PB1144" s="132" t="str">
        <f t="shared" ca="1" si="215"/>
        <v/>
      </c>
    </row>
    <row r="1145" spans="401:418" x14ac:dyDescent="0.25">
      <c r="OK1145" s="132">
        <v>1140</v>
      </c>
      <c r="OL1145" s="143"/>
      <c r="OM1145" s="132"/>
      <c r="ON1145" s="132" t="str">
        <f>IFERROR(IF(OM1145&lt;1,"",SUM($OM$6:$OM1145))-$OM1145+1,"")</f>
        <v/>
      </c>
      <c r="OO1145" s="132" t="str">
        <f>IFERROR(IF(OM1145&lt;1,"",SUM($OM$6:$OM1145)),"")</f>
        <v/>
      </c>
      <c r="OP1145" s="143" t="str">
        <f t="shared" ca="1" si="210"/>
        <v/>
      </c>
      <c r="OQ1145" s="138" t="str">
        <f ca="1">IFERROR(IF(OK1145&gt;$ON$4,"",COUNTIF($OP$6:OP1145,OP1145)),"")</f>
        <v/>
      </c>
      <c r="OR1145" s="138" t="str">
        <f t="shared" ca="1" si="211"/>
        <v/>
      </c>
      <c r="OS1145" s="132" t="str">
        <f t="array" aca="1" ref="OS1145" ca="1">IFERROR(IF(LEN(OP1145)=0,"",INDEX(OFFSET($AA$6,0,OR1145,500,1),SMALL(IF(ISNUMBER(OFFSET($AA$6,0,OR1145,500,1)),ROW(OFFSET($AA$6,0,OR1145,500,1))-ROW(AA$5)),OQ1145))),"")</f>
        <v/>
      </c>
      <c r="OT1145" s="132" t="str">
        <f ca="1">IFERROR(INDEX(Calc!$R$6:$Z$505,Calc!$OS1145,Calc!OT$4),"")</f>
        <v/>
      </c>
      <c r="OU1145" s="132" t="str">
        <f ca="1">IFERROR(INDEX(Calc!$R$6:$Z$505,Calc!$OS1145,Calc!OU$4),"")</f>
        <v/>
      </c>
      <c r="OV1145" s="132" t="str">
        <f ca="1">IFERROR(INDEX(Calc!$R$6:$Z$505,Calc!$OS1145,Calc!OV$4),"")</f>
        <v/>
      </c>
      <c r="OW1145" s="138" t="str">
        <f ca="1">IFERROR(INDEX(Calc!$R$6:$Z$505,Calc!$OS1145,Calc!OW$4),"")</f>
        <v/>
      </c>
      <c r="OX1145" s="138" t="str">
        <f ca="1">IFERROR(INDEX(Calc!$R$6:$Z$505,Calc!$OS1145,Calc!OX$4),"")</f>
        <v/>
      </c>
      <c r="OY1145" s="132" t="str">
        <f t="shared" ca="1" si="212"/>
        <v/>
      </c>
      <c r="OZ1145" s="132" t="str">
        <f t="shared" ca="1" si="213"/>
        <v/>
      </c>
      <c r="PA1145" s="132" t="str">
        <f t="shared" ca="1" si="214"/>
        <v/>
      </c>
      <c r="PB1145" s="132" t="str">
        <f t="shared" ca="1" si="215"/>
        <v/>
      </c>
    </row>
    <row r="1146" spans="401:418" x14ac:dyDescent="0.25">
      <c r="OK1146" s="132">
        <v>1141</v>
      </c>
      <c r="OL1146" s="143"/>
      <c r="OM1146" s="132"/>
      <c r="ON1146" s="132" t="str">
        <f>IFERROR(IF(OM1146&lt;1,"",SUM($OM$6:$OM1146))-$OM1146+1,"")</f>
        <v/>
      </c>
      <c r="OO1146" s="132" t="str">
        <f>IFERROR(IF(OM1146&lt;1,"",SUM($OM$6:$OM1146)),"")</f>
        <v/>
      </c>
      <c r="OP1146" s="143" t="str">
        <f t="shared" ca="1" si="210"/>
        <v/>
      </c>
      <c r="OQ1146" s="138" t="str">
        <f ca="1">IFERROR(IF(OK1146&gt;$ON$4,"",COUNTIF($OP$6:OP1146,OP1146)),"")</f>
        <v/>
      </c>
      <c r="OR1146" s="138" t="str">
        <f t="shared" ca="1" si="211"/>
        <v/>
      </c>
      <c r="OS1146" s="132" t="str">
        <f t="array" aca="1" ref="OS1146" ca="1">IFERROR(IF(LEN(OP1146)=0,"",INDEX(OFFSET($AA$6,0,OR1146,500,1),SMALL(IF(ISNUMBER(OFFSET($AA$6,0,OR1146,500,1)),ROW(OFFSET($AA$6,0,OR1146,500,1))-ROW(AA$5)),OQ1146))),"")</f>
        <v/>
      </c>
      <c r="OT1146" s="132" t="str">
        <f ca="1">IFERROR(INDEX(Calc!$R$6:$Z$505,Calc!$OS1146,Calc!OT$4),"")</f>
        <v/>
      </c>
      <c r="OU1146" s="132" t="str">
        <f ca="1">IFERROR(INDEX(Calc!$R$6:$Z$505,Calc!$OS1146,Calc!OU$4),"")</f>
        <v/>
      </c>
      <c r="OV1146" s="132" t="str">
        <f ca="1">IFERROR(INDEX(Calc!$R$6:$Z$505,Calc!$OS1146,Calc!OV$4),"")</f>
        <v/>
      </c>
      <c r="OW1146" s="138" t="str">
        <f ca="1">IFERROR(INDEX(Calc!$R$6:$Z$505,Calc!$OS1146,Calc!OW$4),"")</f>
        <v/>
      </c>
      <c r="OX1146" s="138" t="str">
        <f ca="1">IFERROR(INDEX(Calc!$R$6:$Z$505,Calc!$OS1146,Calc!OX$4),"")</f>
        <v/>
      </c>
      <c r="OY1146" s="132" t="str">
        <f t="shared" ca="1" si="212"/>
        <v/>
      </c>
      <c r="OZ1146" s="132" t="str">
        <f t="shared" ca="1" si="213"/>
        <v/>
      </c>
      <c r="PA1146" s="132" t="str">
        <f t="shared" ca="1" si="214"/>
        <v/>
      </c>
      <c r="PB1146" s="132" t="str">
        <f t="shared" ca="1" si="215"/>
        <v/>
      </c>
    </row>
    <row r="1147" spans="401:418" x14ac:dyDescent="0.25">
      <c r="OK1147" s="132">
        <v>1142</v>
      </c>
      <c r="OL1147" s="143"/>
      <c r="OM1147" s="132"/>
      <c r="ON1147" s="132" t="str">
        <f>IFERROR(IF(OM1147&lt;1,"",SUM($OM$6:$OM1147))-$OM1147+1,"")</f>
        <v/>
      </c>
      <c r="OO1147" s="132" t="str">
        <f>IFERROR(IF(OM1147&lt;1,"",SUM($OM$6:$OM1147)),"")</f>
        <v/>
      </c>
      <c r="OP1147" s="143" t="str">
        <f t="shared" ca="1" si="210"/>
        <v/>
      </c>
      <c r="OQ1147" s="138" t="str">
        <f ca="1">IFERROR(IF(OK1147&gt;$ON$4,"",COUNTIF($OP$6:OP1147,OP1147)),"")</f>
        <v/>
      </c>
      <c r="OR1147" s="138" t="str">
        <f t="shared" ca="1" si="211"/>
        <v/>
      </c>
      <c r="OS1147" s="132" t="str">
        <f t="array" aca="1" ref="OS1147" ca="1">IFERROR(IF(LEN(OP1147)=0,"",INDEX(OFFSET($AA$6,0,OR1147,500,1),SMALL(IF(ISNUMBER(OFFSET($AA$6,0,OR1147,500,1)),ROW(OFFSET($AA$6,0,OR1147,500,1))-ROW(AA$5)),OQ1147))),"")</f>
        <v/>
      </c>
      <c r="OT1147" s="132" t="str">
        <f ca="1">IFERROR(INDEX(Calc!$R$6:$Z$505,Calc!$OS1147,Calc!OT$4),"")</f>
        <v/>
      </c>
      <c r="OU1147" s="132" t="str">
        <f ca="1">IFERROR(INDEX(Calc!$R$6:$Z$505,Calc!$OS1147,Calc!OU$4),"")</f>
        <v/>
      </c>
      <c r="OV1147" s="132" t="str">
        <f ca="1">IFERROR(INDEX(Calc!$R$6:$Z$505,Calc!$OS1147,Calc!OV$4),"")</f>
        <v/>
      </c>
      <c r="OW1147" s="138" t="str">
        <f ca="1">IFERROR(INDEX(Calc!$R$6:$Z$505,Calc!$OS1147,Calc!OW$4),"")</f>
        <v/>
      </c>
      <c r="OX1147" s="138" t="str">
        <f ca="1">IFERROR(INDEX(Calc!$R$6:$Z$505,Calc!$OS1147,Calc!OX$4),"")</f>
        <v/>
      </c>
      <c r="OY1147" s="132" t="str">
        <f t="shared" ca="1" si="212"/>
        <v/>
      </c>
      <c r="OZ1147" s="132" t="str">
        <f t="shared" ca="1" si="213"/>
        <v/>
      </c>
      <c r="PA1147" s="132" t="str">
        <f t="shared" ca="1" si="214"/>
        <v/>
      </c>
      <c r="PB1147" s="132" t="str">
        <f t="shared" ca="1" si="215"/>
        <v/>
      </c>
    </row>
    <row r="1148" spans="401:418" x14ac:dyDescent="0.25">
      <c r="OK1148" s="132">
        <v>1143</v>
      </c>
      <c r="OL1148" s="143"/>
      <c r="OM1148" s="132"/>
      <c r="ON1148" s="132" t="str">
        <f>IFERROR(IF(OM1148&lt;1,"",SUM($OM$6:$OM1148))-$OM1148+1,"")</f>
        <v/>
      </c>
      <c r="OO1148" s="132" t="str">
        <f>IFERROR(IF(OM1148&lt;1,"",SUM($OM$6:$OM1148)),"")</f>
        <v/>
      </c>
      <c r="OP1148" s="143" t="str">
        <f t="shared" ca="1" si="210"/>
        <v/>
      </c>
      <c r="OQ1148" s="138" t="str">
        <f ca="1">IFERROR(IF(OK1148&gt;$ON$4,"",COUNTIF($OP$6:OP1148,OP1148)),"")</f>
        <v/>
      </c>
      <c r="OR1148" s="138" t="str">
        <f t="shared" ca="1" si="211"/>
        <v/>
      </c>
      <c r="OS1148" s="132" t="str">
        <f t="array" aca="1" ref="OS1148" ca="1">IFERROR(IF(LEN(OP1148)=0,"",INDEX(OFFSET($AA$6,0,OR1148,500,1),SMALL(IF(ISNUMBER(OFFSET($AA$6,0,OR1148,500,1)),ROW(OFFSET($AA$6,0,OR1148,500,1))-ROW(AA$5)),OQ1148))),"")</f>
        <v/>
      </c>
      <c r="OT1148" s="132" t="str">
        <f ca="1">IFERROR(INDEX(Calc!$R$6:$Z$505,Calc!$OS1148,Calc!OT$4),"")</f>
        <v/>
      </c>
      <c r="OU1148" s="132" t="str">
        <f ca="1">IFERROR(INDEX(Calc!$R$6:$Z$505,Calc!$OS1148,Calc!OU$4),"")</f>
        <v/>
      </c>
      <c r="OV1148" s="132" t="str">
        <f ca="1">IFERROR(INDEX(Calc!$R$6:$Z$505,Calc!$OS1148,Calc!OV$4),"")</f>
        <v/>
      </c>
      <c r="OW1148" s="138" t="str">
        <f ca="1">IFERROR(INDEX(Calc!$R$6:$Z$505,Calc!$OS1148,Calc!OW$4),"")</f>
        <v/>
      </c>
      <c r="OX1148" s="138" t="str">
        <f ca="1">IFERROR(INDEX(Calc!$R$6:$Z$505,Calc!$OS1148,Calc!OX$4),"")</f>
        <v/>
      </c>
      <c r="OY1148" s="132" t="str">
        <f t="shared" ca="1" si="212"/>
        <v/>
      </c>
      <c r="OZ1148" s="132" t="str">
        <f t="shared" ca="1" si="213"/>
        <v/>
      </c>
      <c r="PA1148" s="132" t="str">
        <f t="shared" ca="1" si="214"/>
        <v/>
      </c>
      <c r="PB1148" s="132" t="str">
        <f t="shared" ca="1" si="215"/>
        <v/>
      </c>
    </row>
    <row r="1149" spans="401:418" x14ac:dyDescent="0.25">
      <c r="OK1149" s="132">
        <v>1144</v>
      </c>
      <c r="OL1149" s="143"/>
      <c r="OM1149" s="132"/>
      <c r="ON1149" s="132" t="str">
        <f>IFERROR(IF(OM1149&lt;1,"",SUM($OM$6:$OM1149))-$OM1149+1,"")</f>
        <v/>
      </c>
      <c r="OO1149" s="132" t="str">
        <f>IFERROR(IF(OM1149&lt;1,"",SUM($OM$6:$OM1149)),"")</f>
        <v/>
      </c>
      <c r="OP1149" s="143" t="str">
        <f t="shared" ca="1" si="210"/>
        <v/>
      </c>
      <c r="OQ1149" s="138" t="str">
        <f ca="1">IFERROR(IF(OK1149&gt;$ON$4,"",COUNTIF($OP$6:OP1149,OP1149)),"")</f>
        <v/>
      </c>
      <c r="OR1149" s="138" t="str">
        <f t="shared" ca="1" si="211"/>
        <v/>
      </c>
      <c r="OS1149" s="132" t="str">
        <f t="array" aca="1" ref="OS1149" ca="1">IFERROR(IF(LEN(OP1149)=0,"",INDEX(OFFSET($AA$6,0,OR1149,500,1),SMALL(IF(ISNUMBER(OFFSET($AA$6,0,OR1149,500,1)),ROW(OFFSET($AA$6,0,OR1149,500,1))-ROW(AA$5)),OQ1149))),"")</f>
        <v/>
      </c>
      <c r="OT1149" s="132" t="str">
        <f ca="1">IFERROR(INDEX(Calc!$R$6:$Z$505,Calc!$OS1149,Calc!OT$4),"")</f>
        <v/>
      </c>
      <c r="OU1149" s="132" t="str">
        <f ca="1">IFERROR(INDEX(Calc!$R$6:$Z$505,Calc!$OS1149,Calc!OU$4),"")</f>
        <v/>
      </c>
      <c r="OV1149" s="132" t="str">
        <f ca="1">IFERROR(INDEX(Calc!$R$6:$Z$505,Calc!$OS1149,Calc!OV$4),"")</f>
        <v/>
      </c>
      <c r="OW1149" s="138" t="str">
        <f ca="1">IFERROR(INDEX(Calc!$R$6:$Z$505,Calc!$OS1149,Calc!OW$4),"")</f>
        <v/>
      </c>
      <c r="OX1149" s="138" t="str">
        <f ca="1">IFERROR(INDEX(Calc!$R$6:$Z$505,Calc!$OS1149,Calc!OX$4),"")</f>
        <v/>
      </c>
      <c r="OY1149" s="132" t="str">
        <f t="shared" ca="1" si="212"/>
        <v/>
      </c>
      <c r="OZ1149" s="132" t="str">
        <f t="shared" ca="1" si="213"/>
        <v/>
      </c>
      <c r="PA1149" s="132" t="str">
        <f t="shared" ca="1" si="214"/>
        <v/>
      </c>
      <c r="PB1149" s="132" t="str">
        <f t="shared" ca="1" si="215"/>
        <v/>
      </c>
    </row>
    <row r="1150" spans="401:418" x14ac:dyDescent="0.25">
      <c r="OK1150" s="132">
        <v>1145</v>
      </c>
      <c r="OL1150" s="143"/>
      <c r="OM1150" s="132"/>
      <c r="ON1150" s="132" t="str">
        <f>IFERROR(IF(OM1150&lt;1,"",SUM($OM$6:$OM1150))-$OM1150+1,"")</f>
        <v/>
      </c>
      <c r="OO1150" s="132" t="str">
        <f>IFERROR(IF(OM1150&lt;1,"",SUM($OM$6:$OM1150)),"")</f>
        <v/>
      </c>
      <c r="OP1150" s="143" t="str">
        <f t="shared" ca="1" si="210"/>
        <v/>
      </c>
      <c r="OQ1150" s="138" t="str">
        <f ca="1">IFERROR(IF(OK1150&gt;$ON$4,"",COUNTIF($OP$6:OP1150,OP1150)),"")</f>
        <v/>
      </c>
      <c r="OR1150" s="138" t="str">
        <f t="shared" ca="1" si="211"/>
        <v/>
      </c>
      <c r="OS1150" s="132" t="str">
        <f t="array" aca="1" ref="OS1150" ca="1">IFERROR(IF(LEN(OP1150)=0,"",INDEX(OFFSET($AA$6,0,OR1150,500,1),SMALL(IF(ISNUMBER(OFFSET($AA$6,0,OR1150,500,1)),ROW(OFFSET($AA$6,0,OR1150,500,1))-ROW(AA$5)),OQ1150))),"")</f>
        <v/>
      </c>
      <c r="OT1150" s="132" t="str">
        <f ca="1">IFERROR(INDEX(Calc!$R$6:$Z$505,Calc!$OS1150,Calc!OT$4),"")</f>
        <v/>
      </c>
      <c r="OU1150" s="132" t="str">
        <f ca="1">IFERROR(INDEX(Calc!$R$6:$Z$505,Calc!$OS1150,Calc!OU$4),"")</f>
        <v/>
      </c>
      <c r="OV1150" s="132" t="str">
        <f ca="1">IFERROR(INDEX(Calc!$R$6:$Z$505,Calc!$OS1150,Calc!OV$4),"")</f>
        <v/>
      </c>
      <c r="OW1150" s="138" t="str">
        <f ca="1">IFERROR(INDEX(Calc!$R$6:$Z$505,Calc!$OS1150,Calc!OW$4),"")</f>
        <v/>
      </c>
      <c r="OX1150" s="138" t="str">
        <f ca="1">IFERROR(INDEX(Calc!$R$6:$Z$505,Calc!$OS1150,Calc!OX$4),"")</f>
        <v/>
      </c>
      <c r="OY1150" s="132" t="str">
        <f t="shared" ca="1" si="212"/>
        <v/>
      </c>
      <c r="OZ1150" s="132" t="str">
        <f t="shared" ca="1" si="213"/>
        <v/>
      </c>
      <c r="PA1150" s="132" t="str">
        <f t="shared" ca="1" si="214"/>
        <v/>
      </c>
      <c r="PB1150" s="132" t="str">
        <f t="shared" ca="1" si="215"/>
        <v/>
      </c>
    </row>
    <row r="1151" spans="401:418" x14ac:dyDescent="0.25">
      <c r="OK1151" s="132">
        <v>1146</v>
      </c>
      <c r="OL1151" s="143"/>
      <c r="OM1151" s="132"/>
      <c r="ON1151" s="132" t="str">
        <f>IFERROR(IF(OM1151&lt;1,"",SUM($OM$6:$OM1151))-$OM1151+1,"")</f>
        <v/>
      </c>
      <c r="OO1151" s="132" t="str">
        <f>IFERROR(IF(OM1151&lt;1,"",SUM($OM$6:$OM1151)),"")</f>
        <v/>
      </c>
      <c r="OP1151" s="143" t="str">
        <f t="shared" ca="1" si="210"/>
        <v/>
      </c>
      <c r="OQ1151" s="138" t="str">
        <f ca="1">IFERROR(IF(OK1151&gt;$ON$4,"",COUNTIF($OP$6:OP1151,OP1151)),"")</f>
        <v/>
      </c>
      <c r="OR1151" s="138" t="str">
        <f t="shared" ca="1" si="211"/>
        <v/>
      </c>
      <c r="OS1151" s="132" t="str">
        <f t="array" aca="1" ref="OS1151" ca="1">IFERROR(IF(LEN(OP1151)=0,"",INDEX(OFFSET($AA$6,0,OR1151,500,1),SMALL(IF(ISNUMBER(OFFSET($AA$6,0,OR1151,500,1)),ROW(OFFSET($AA$6,0,OR1151,500,1))-ROW(AA$5)),OQ1151))),"")</f>
        <v/>
      </c>
      <c r="OT1151" s="132" t="str">
        <f ca="1">IFERROR(INDEX(Calc!$R$6:$Z$505,Calc!$OS1151,Calc!OT$4),"")</f>
        <v/>
      </c>
      <c r="OU1151" s="132" t="str">
        <f ca="1">IFERROR(INDEX(Calc!$R$6:$Z$505,Calc!$OS1151,Calc!OU$4),"")</f>
        <v/>
      </c>
      <c r="OV1151" s="132" t="str">
        <f ca="1">IFERROR(INDEX(Calc!$R$6:$Z$505,Calc!$OS1151,Calc!OV$4),"")</f>
        <v/>
      </c>
      <c r="OW1151" s="138" t="str">
        <f ca="1">IFERROR(INDEX(Calc!$R$6:$Z$505,Calc!$OS1151,Calc!OW$4),"")</f>
        <v/>
      </c>
      <c r="OX1151" s="138" t="str">
        <f ca="1">IFERROR(INDEX(Calc!$R$6:$Z$505,Calc!$OS1151,Calc!OX$4),"")</f>
        <v/>
      </c>
      <c r="OY1151" s="132" t="str">
        <f t="shared" ca="1" si="212"/>
        <v/>
      </c>
      <c r="OZ1151" s="132" t="str">
        <f t="shared" ca="1" si="213"/>
        <v/>
      </c>
      <c r="PA1151" s="132" t="str">
        <f t="shared" ca="1" si="214"/>
        <v/>
      </c>
      <c r="PB1151" s="132" t="str">
        <f t="shared" ca="1" si="215"/>
        <v/>
      </c>
    </row>
    <row r="1152" spans="401:418" x14ac:dyDescent="0.25">
      <c r="OK1152" s="132">
        <v>1147</v>
      </c>
      <c r="OL1152" s="143"/>
      <c r="OM1152" s="132"/>
      <c r="ON1152" s="132" t="str">
        <f>IFERROR(IF(OM1152&lt;1,"",SUM($OM$6:$OM1152))-$OM1152+1,"")</f>
        <v/>
      </c>
      <c r="OO1152" s="132" t="str">
        <f>IFERROR(IF(OM1152&lt;1,"",SUM($OM$6:$OM1152)),"")</f>
        <v/>
      </c>
      <c r="OP1152" s="143" t="str">
        <f t="shared" ca="1" si="210"/>
        <v/>
      </c>
      <c r="OQ1152" s="138" t="str">
        <f ca="1">IFERROR(IF(OK1152&gt;$ON$4,"",COUNTIF($OP$6:OP1152,OP1152)),"")</f>
        <v/>
      </c>
      <c r="OR1152" s="138" t="str">
        <f t="shared" ca="1" si="211"/>
        <v/>
      </c>
      <c r="OS1152" s="132" t="str">
        <f t="array" aca="1" ref="OS1152" ca="1">IFERROR(IF(LEN(OP1152)=0,"",INDEX(OFFSET($AA$6,0,OR1152,500,1),SMALL(IF(ISNUMBER(OFFSET($AA$6,0,OR1152,500,1)),ROW(OFFSET($AA$6,0,OR1152,500,1))-ROW(AA$5)),OQ1152))),"")</f>
        <v/>
      </c>
      <c r="OT1152" s="132" t="str">
        <f ca="1">IFERROR(INDEX(Calc!$R$6:$Z$505,Calc!$OS1152,Calc!OT$4),"")</f>
        <v/>
      </c>
      <c r="OU1152" s="132" t="str">
        <f ca="1">IFERROR(INDEX(Calc!$R$6:$Z$505,Calc!$OS1152,Calc!OU$4),"")</f>
        <v/>
      </c>
      <c r="OV1152" s="132" t="str">
        <f ca="1">IFERROR(INDEX(Calc!$R$6:$Z$505,Calc!$OS1152,Calc!OV$4),"")</f>
        <v/>
      </c>
      <c r="OW1152" s="138" t="str">
        <f ca="1">IFERROR(INDEX(Calc!$R$6:$Z$505,Calc!$OS1152,Calc!OW$4),"")</f>
        <v/>
      </c>
      <c r="OX1152" s="138" t="str">
        <f ca="1">IFERROR(INDEX(Calc!$R$6:$Z$505,Calc!$OS1152,Calc!OX$4),"")</f>
        <v/>
      </c>
      <c r="OY1152" s="132" t="str">
        <f t="shared" ca="1" si="212"/>
        <v/>
      </c>
      <c r="OZ1152" s="132" t="str">
        <f t="shared" ca="1" si="213"/>
        <v/>
      </c>
      <c r="PA1152" s="132" t="str">
        <f t="shared" ca="1" si="214"/>
        <v/>
      </c>
      <c r="PB1152" s="132" t="str">
        <f t="shared" ca="1" si="215"/>
        <v/>
      </c>
    </row>
    <row r="1153" spans="401:418" x14ac:dyDescent="0.25">
      <c r="OK1153" s="132">
        <v>1148</v>
      </c>
      <c r="OL1153" s="143"/>
      <c r="OM1153" s="132"/>
      <c r="ON1153" s="132" t="str">
        <f>IFERROR(IF(OM1153&lt;1,"",SUM($OM$6:$OM1153))-$OM1153+1,"")</f>
        <v/>
      </c>
      <c r="OO1153" s="132" t="str">
        <f>IFERROR(IF(OM1153&lt;1,"",SUM($OM$6:$OM1153)),"")</f>
        <v/>
      </c>
      <c r="OP1153" s="143" t="str">
        <f t="shared" ca="1" si="210"/>
        <v/>
      </c>
      <c r="OQ1153" s="138" t="str">
        <f ca="1">IFERROR(IF(OK1153&gt;$ON$4,"",COUNTIF($OP$6:OP1153,OP1153)),"")</f>
        <v/>
      </c>
      <c r="OR1153" s="138" t="str">
        <f t="shared" ca="1" si="211"/>
        <v/>
      </c>
      <c r="OS1153" s="132" t="str">
        <f t="array" aca="1" ref="OS1153" ca="1">IFERROR(IF(LEN(OP1153)=0,"",INDEX(OFFSET($AA$6,0,OR1153,500,1),SMALL(IF(ISNUMBER(OFFSET($AA$6,0,OR1153,500,1)),ROW(OFFSET($AA$6,0,OR1153,500,1))-ROW(AA$5)),OQ1153))),"")</f>
        <v/>
      </c>
      <c r="OT1153" s="132" t="str">
        <f ca="1">IFERROR(INDEX(Calc!$R$6:$Z$505,Calc!$OS1153,Calc!OT$4),"")</f>
        <v/>
      </c>
      <c r="OU1153" s="132" t="str">
        <f ca="1">IFERROR(INDEX(Calc!$R$6:$Z$505,Calc!$OS1153,Calc!OU$4),"")</f>
        <v/>
      </c>
      <c r="OV1153" s="132" t="str">
        <f ca="1">IFERROR(INDEX(Calc!$R$6:$Z$505,Calc!$OS1153,Calc!OV$4),"")</f>
        <v/>
      </c>
      <c r="OW1153" s="138" t="str">
        <f ca="1">IFERROR(INDEX(Calc!$R$6:$Z$505,Calc!$OS1153,Calc!OW$4),"")</f>
        <v/>
      </c>
      <c r="OX1153" s="138" t="str">
        <f ca="1">IFERROR(INDEX(Calc!$R$6:$Z$505,Calc!$OS1153,Calc!OX$4),"")</f>
        <v/>
      </c>
      <c r="OY1153" s="132" t="str">
        <f t="shared" ca="1" si="212"/>
        <v/>
      </c>
      <c r="OZ1153" s="132" t="str">
        <f t="shared" ca="1" si="213"/>
        <v/>
      </c>
      <c r="PA1153" s="132" t="str">
        <f t="shared" ca="1" si="214"/>
        <v/>
      </c>
      <c r="PB1153" s="132" t="str">
        <f t="shared" ca="1" si="215"/>
        <v/>
      </c>
    </row>
    <row r="1154" spans="401:418" x14ac:dyDescent="0.25">
      <c r="OK1154" s="132">
        <v>1149</v>
      </c>
      <c r="OL1154" s="143"/>
      <c r="OM1154" s="132"/>
      <c r="ON1154" s="132" t="str">
        <f>IFERROR(IF(OM1154&lt;1,"",SUM($OM$6:$OM1154))-$OM1154+1,"")</f>
        <v/>
      </c>
      <c r="OO1154" s="132" t="str">
        <f>IFERROR(IF(OM1154&lt;1,"",SUM($OM$6:$OM1154)),"")</f>
        <v/>
      </c>
      <c r="OP1154" s="143" t="str">
        <f t="shared" ca="1" si="210"/>
        <v/>
      </c>
      <c r="OQ1154" s="138" t="str">
        <f ca="1">IFERROR(IF(OK1154&gt;$ON$4,"",COUNTIF($OP$6:OP1154,OP1154)),"")</f>
        <v/>
      </c>
      <c r="OR1154" s="138" t="str">
        <f t="shared" ca="1" si="211"/>
        <v/>
      </c>
      <c r="OS1154" s="132" t="str">
        <f t="array" aca="1" ref="OS1154" ca="1">IFERROR(IF(LEN(OP1154)=0,"",INDEX(OFFSET($AA$6,0,OR1154,500,1),SMALL(IF(ISNUMBER(OFFSET($AA$6,0,OR1154,500,1)),ROW(OFFSET($AA$6,0,OR1154,500,1))-ROW(AA$5)),OQ1154))),"")</f>
        <v/>
      </c>
      <c r="OT1154" s="132" t="str">
        <f ca="1">IFERROR(INDEX(Calc!$R$6:$Z$505,Calc!$OS1154,Calc!OT$4),"")</f>
        <v/>
      </c>
      <c r="OU1154" s="132" t="str">
        <f ca="1">IFERROR(INDEX(Calc!$R$6:$Z$505,Calc!$OS1154,Calc!OU$4),"")</f>
        <v/>
      </c>
      <c r="OV1154" s="132" t="str">
        <f ca="1">IFERROR(INDEX(Calc!$R$6:$Z$505,Calc!$OS1154,Calc!OV$4),"")</f>
        <v/>
      </c>
      <c r="OW1154" s="138" t="str">
        <f ca="1">IFERROR(INDEX(Calc!$R$6:$Z$505,Calc!$OS1154,Calc!OW$4),"")</f>
        <v/>
      </c>
      <c r="OX1154" s="138" t="str">
        <f ca="1">IFERROR(INDEX(Calc!$R$6:$Z$505,Calc!$OS1154,Calc!OX$4),"")</f>
        <v/>
      </c>
      <c r="OY1154" s="132" t="str">
        <f t="shared" ca="1" si="212"/>
        <v/>
      </c>
      <c r="OZ1154" s="132" t="str">
        <f t="shared" ca="1" si="213"/>
        <v/>
      </c>
      <c r="PA1154" s="132" t="str">
        <f t="shared" ca="1" si="214"/>
        <v/>
      </c>
      <c r="PB1154" s="132" t="str">
        <f t="shared" ca="1" si="215"/>
        <v/>
      </c>
    </row>
    <row r="1155" spans="401:418" x14ac:dyDescent="0.25">
      <c r="OK1155" s="132">
        <v>1150</v>
      </c>
      <c r="OL1155" s="143"/>
      <c r="OM1155" s="132"/>
      <c r="ON1155" s="132" t="str">
        <f>IFERROR(IF(OM1155&lt;1,"",SUM($OM$6:$OM1155))-$OM1155+1,"")</f>
        <v/>
      </c>
      <c r="OO1155" s="132" t="str">
        <f>IFERROR(IF(OM1155&lt;1,"",SUM($OM$6:$OM1155)),"")</f>
        <v/>
      </c>
      <c r="OP1155" s="143" t="str">
        <f t="shared" ca="1" si="210"/>
        <v/>
      </c>
      <c r="OQ1155" s="138" t="str">
        <f ca="1">IFERROR(IF(OK1155&gt;$ON$4,"",COUNTIF($OP$6:OP1155,OP1155)),"")</f>
        <v/>
      </c>
      <c r="OR1155" s="138" t="str">
        <f t="shared" ca="1" si="211"/>
        <v/>
      </c>
      <c r="OS1155" s="132" t="str">
        <f t="array" aca="1" ref="OS1155" ca="1">IFERROR(IF(LEN(OP1155)=0,"",INDEX(OFFSET($AA$6,0,OR1155,500,1),SMALL(IF(ISNUMBER(OFFSET($AA$6,0,OR1155,500,1)),ROW(OFFSET($AA$6,0,OR1155,500,1))-ROW(AA$5)),OQ1155))),"")</f>
        <v/>
      </c>
      <c r="OT1155" s="132" t="str">
        <f ca="1">IFERROR(INDEX(Calc!$R$6:$Z$505,Calc!$OS1155,Calc!OT$4),"")</f>
        <v/>
      </c>
      <c r="OU1155" s="132" t="str">
        <f ca="1">IFERROR(INDEX(Calc!$R$6:$Z$505,Calc!$OS1155,Calc!OU$4),"")</f>
        <v/>
      </c>
      <c r="OV1155" s="132" t="str">
        <f ca="1">IFERROR(INDEX(Calc!$R$6:$Z$505,Calc!$OS1155,Calc!OV$4),"")</f>
        <v/>
      </c>
      <c r="OW1155" s="138" t="str">
        <f ca="1">IFERROR(INDEX(Calc!$R$6:$Z$505,Calc!$OS1155,Calc!OW$4),"")</f>
        <v/>
      </c>
      <c r="OX1155" s="138" t="str">
        <f ca="1">IFERROR(INDEX(Calc!$R$6:$Z$505,Calc!$OS1155,Calc!OX$4),"")</f>
        <v/>
      </c>
      <c r="OY1155" s="132" t="str">
        <f t="shared" ca="1" si="212"/>
        <v/>
      </c>
      <c r="OZ1155" s="132" t="str">
        <f t="shared" ca="1" si="213"/>
        <v/>
      </c>
      <c r="PA1155" s="132" t="str">
        <f t="shared" ca="1" si="214"/>
        <v/>
      </c>
      <c r="PB1155" s="132" t="str">
        <f t="shared" ca="1" si="215"/>
        <v/>
      </c>
    </row>
    <row r="1156" spans="401:418" x14ac:dyDescent="0.25">
      <c r="OK1156" s="132">
        <v>1151</v>
      </c>
      <c r="OL1156" s="143"/>
      <c r="OM1156" s="132"/>
      <c r="ON1156" s="132" t="str">
        <f>IFERROR(IF(OM1156&lt;1,"",SUM($OM$6:$OM1156))-$OM1156+1,"")</f>
        <v/>
      </c>
      <c r="OO1156" s="132" t="str">
        <f>IFERROR(IF(OM1156&lt;1,"",SUM($OM$6:$OM1156)),"")</f>
        <v/>
      </c>
      <c r="OP1156" s="143" t="str">
        <f t="shared" ca="1" si="210"/>
        <v/>
      </c>
      <c r="OQ1156" s="138" t="str">
        <f ca="1">IFERROR(IF(OK1156&gt;$ON$4,"",COUNTIF($OP$6:OP1156,OP1156)),"")</f>
        <v/>
      </c>
      <c r="OR1156" s="138" t="str">
        <f t="shared" ca="1" si="211"/>
        <v/>
      </c>
      <c r="OS1156" s="132" t="str">
        <f t="array" aca="1" ref="OS1156" ca="1">IFERROR(IF(LEN(OP1156)=0,"",INDEX(OFFSET($AA$6,0,OR1156,500,1),SMALL(IF(ISNUMBER(OFFSET($AA$6,0,OR1156,500,1)),ROW(OFFSET($AA$6,0,OR1156,500,1))-ROW(AA$5)),OQ1156))),"")</f>
        <v/>
      </c>
      <c r="OT1156" s="132" t="str">
        <f ca="1">IFERROR(INDEX(Calc!$R$6:$Z$505,Calc!$OS1156,Calc!OT$4),"")</f>
        <v/>
      </c>
      <c r="OU1156" s="132" t="str">
        <f ca="1">IFERROR(INDEX(Calc!$R$6:$Z$505,Calc!$OS1156,Calc!OU$4),"")</f>
        <v/>
      </c>
      <c r="OV1156" s="132" t="str">
        <f ca="1">IFERROR(INDEX(Calc!$R$6:$Z$505,Calc!$OS1156,Calc!OV$4),"")</f>
        <v/>
      </c>
      <c r="OW1156" s="138" t="str">
        <f ca="1">IFERROR(INDEX(Calc!$R$6:$Z$505,Calc!$OS1156,Calc!OW$4),"")</f>
        <v/>
      </c>
      <c r="OX1156" s="138" t="str">
        <f ca="1">IFERROR(INDEX(Calc!$R$6:$Z$505,Calc!$OS1156,Calc!OX$4),"")</f>
        <v/>
      </c>
      <c r="OY1156" s="132" t="str">
        <f t="shared" ca="1" si="212"/>
        <v/>
      </c>
      <c r="OZ1156" s="132" t="str">
        <f t="shared" ca="1" si="213"/>
        <v/>
      </c>
      <c r="PA1156" s="132" t="str">
        <f t="shared" ca="1" si="214"/>
        <v/>
      </c>
      <c r="PB1156" s="132" t="str">
        <f t="shared" ca="1" si="215"/>
        <v/>
      </c>
    </row>
    <row r="1157" spans="401:418" x14ac:dyDescent="0.25">
      <c r="OK1157" s="132">
        <v>1152</v>
      </c>
      <c r="OL1157" s="143"/>
      <c r="OM1157" s="132"/>
      <c r="ON1157" s="132" t="str">
        <f>IFERROR(IF(OM1157&lt;1,"",SUM($OM$6:$OM1157))-$OM1157+1,"")</f>
        <v/>
      </c>
      <c r="OO1157" s="132" t="str">
        <f>IFERROR(IF(OM1157&lt;1,"",SUM($OM$6:$OM1157)),"")</f>
        <v/>
      </c>
      <c r="OP1157" s="143" t="str">
        <f t="shared" ca="1" si="210"/>
        <v/>
      </c>
      <c r="OQ1157" s="138" t="str">
        <f ca="1">IFERROR(IF(OK1157&gt;$ON$4,"",COUNTIF($OP$6:OP1157,OP1157)),"")</f>
        <v/>
      </c>
      <c r="OR1157" s="138" t="str">
        <f t="shared" ca="1" si="211"/>
        <v/>
      </c>
      <c r="OS1157" s="132" t="str">
        <f t="array" aca="1" ref="OS1157" ca="1">IFERROR(IF(LEN(OP1157)=0,"",INDEX(OFFSET($AA$6,0,OR1157,500,1),SMALL(IF(ISNUMBER(OFFSET($AA$6,0,OR1157,500,1)),ROW(OFFSET($AA$6,0,OR1157,500,1))-ROW(AA$5)),OQ1157))),"")</f>
        <v/>
      </c>
      <c r="OT1157" s="132" t="str">
        <f ca="1">IFERROR(INDEX(Calc!$R$6:$Z$505,Calc!$OS1157,Calc!OT$4),"")</f>
        <v/>
      </c>
      <c r="OU1157" s="132" t="str">
        <f ca="1">IFERROR(INDEX(Calc!$R$6:$Z$505,Calc!$OS1157,Calc!OU$4),"")</f>
        <v/>
      </c>
      <c r="OV1157" s="132" t="str">
        <f ca="1">IFERROR(INDEX(Calc!$R$6:$Z$505,Calc!$OS1157,Calc!OV$4),"")</f>
        <v/>
      </c>
      <c r="OW1157" s="138" t="str">
        <f ca="1">IFERROR(INDEX(Calc!$R$6:$Z$505,Calc!$OS1157,Calc!OW$4),"")</f>
        <v/>
      </c>
      <c r="OX1157" s="138" t="str">
        <f ca="1">IFERROR(INDEX(Calc!$R$6:$Z$505,Calc!$OS1157,Calc!OX$4),"")</f>
        <v/>
      </c>
      <c r="OY1157" s="132" t="str">
        <f t="shared" ca="1" si="212"/>
        <v/>
      </c>
      <c r="OZ1157" s="132" t="str">
        <f t="shared" ca="1" si="213"/>
        <v/>
      </c>
      <c r="PA1157" s="132" t="str">
        <f t="shared" ca="1" si="214"/>
        <v/>
      </c>
      <c r="PB1157" s="132" t="str">
        <f t="shared" ca="1" si="215"/>
        <v/>
      </c>
    </row>
    <row r="1158" spans="401:418" x14ac:dyDescent="0.25">
      <c r="OK1158" s="132">
        <v>1153</v>
      </c>
      <c r="OL1158" s="143"/>
      <c r="OM1158" s="132"/>
      <c r="ON1158" s="132" t="str">
        <f>IFERROR(IF(OM1158&lt;1,"",SUM($OM$6:$OM1158))-$OM1158+1,"")</f>
        <v/>
      </c>
      <c r="OO1158" s="132" t="str">
        <f>IFERROR(IF(OM1158&lt;1,"",SUM($OM$6:$OM1158)),"")</f>
        <v/>
      </c>
      <c r="OP1158" s="143" t="str">
        <f t="shared" ca="1" si="210"/>
        <v/>
      </c>
      <c r="OQ1158" s="138" t="str">
        <f ca="1">IFERROR(IF(OK1158&gt;$ON$4,"",COUNTIF($OP$6:OP1158,OP1158)),"")</f>
        <v/>
      </c>
      <c r="OR1158" s="138" t="str">
        <f t="shared" ca="1" si="211"/>
        <v/>
      </c>
      <c r="OS1158" s="132" t="str">
        <f t="array" aca="1" ref="OS1158" ca="1">IFERROR(IF(LEN(OP1158)=0,"",INDEX(OFFSET($AA$6,0,OR1158,500,1),SMALL(IF(ISNUMBER(OFFSET($AA$6,0,OR1158,500,1)),ROW(OFFSET($AA$6,0,OR1158,500,1))-ROW(AA$5)),OQ1158))),"")</f>
        <v/>
      </c>
      <c r="OT1158" s="132" t="str">
        <f ca="1">IFERROR(INDEX(Calc!$R$6:$Z$505,Calc!$OS1158,Calc!OT$4),"")</f>
        <v/>
      </c>
      <c r="OU1158" s="132" t="str">
        <f ca="1">IFERROR(INDEX(Calc!$R$6:$Z$505,Calc!$OS1158,Calc!OU$4),"")</f>
        <v/>
      </c>
      <c r="OV1158" s="132" t="str">
        <f ca="1">IFERROR(INDEX(Calc!$R$6:$Z$505,Calc!$OS1158,Calc!OV$4),"")</f>
        <v/>
      </c>
      <c r="OW1158" s="138" t="str">
        <f ca="1">IFERROR(INDEX(Calc!$R$6:$Z$505,Calc!$OS1158,Calc!OW$4),"")</f>
        <v/>
      </c>
      <c r="OX1158" s="138" t="str">
        <f ca="1">IFERROR(INDEX(Calc!$R$6:$Z$505,Calc!$OS1158,Calc!OX$4),"")</f>
        <v/>
      </c>
      <c r="OY1158" s="132" t="str">
        <f t="shared" ca="1" si="212"/>
        <v/>
      </c>
      <c r="OZ1158" s="132" t="str">
        <f t="shared" ca="1" si="213"/>
        <v/>
      </c>
      <c r="PA1158" s="132" t="str">
        <f t="shared" ca="1" si="214"/>
        <v/>
      </c>
      <c r="PB1158" s="132" t="str">
        <f t="shared" ca="1" si="215"/>
        <v/>
      </c>
    </row>
    <row r="1159" spans="401:418" x14ac:dyDescent="0.25">
      <c r="OK1159" s="132">
        <v>1154</v>
      </c>
      <c r="OL1159" s="143"/>
      <c r="OM1159" s="132"/>
      <c r="ON1159" s="132" t="str">
        <f>IFERROR(IF(OM1159&lt;1,"",SUM($OM$6:$OM1159))-$OM1159+1,"")</f>
        <v/>
      </c>
      <c r="OO1159" s="132" t="str">
        <f>IFERROR(IF(OM1159&lt;1,"",SUM($OM$6:$OM1159)),"")</f>
        <v/>
      </c>
      <c r="OP1159" s="143" t="str">
        <f t="shared" ref="OP1159:OP1222" ca="1" si="216">IFERROR(IF(OK1159&gt;$ON$4,"",IF(ISNUMBER(MATCH(OK1159,$ON$6:$ON$3005,0)),INDEX($OL$6:$OL$376,MATCH(OK1159,$ON$6:$ON$3005,0)),OP1158)),"")</f>
        <v/>
      </c>
      <c r="OQ1159" s="138" t="str">
        <f ca="1">IFERROR(IF(OK1159&gt;$ON$4,"",COUNTIF($OP$6:OP1159,OP1159)),"")</f>
        <v/>
      </c>
      <c r="OR1159" s="138" t="str">
        <f t="shared" ref="OR1159:OR1222" ca="1" si="217">IFERROR(MATCH(OP1159,$AB$5:$OH$5,0),"")</f>
        <v/>
      </c>
      <c r="OS1159" s="132" t="str">
        <f t="array" aca="1" ref="OS1159" ca="1">IFERROR(IF(LEN(OP1159)=0,"",INDEX(OFFSET($AA$6,0,OR1159,500,1),SMALL(IF(ISNUMBER(OFFSET($AA$6,0,OR1159,500,1)),ROW(OFFSET($AA$6,0,OR1159,500,1))-ROW(AA$5)),OQ1159))),"")</f>
        <v/>
      </c>
      <c r="OT1159" s="132" t="str">
        <f ca="1">IFERROR(INDEX(Calc!$R$6:$Z$505,Calc!$OS1159,Calc!OT$4),"")</f>
        <v/>
      </c>
      <c r="OU1159" s="132" t="str">
        <f ca="1">IFERROR(INDEX(Calc!$R$6:$Z$505,Calc!$OS1159,Calc!OU$4),"")</f>
        <v/>
      </c>
      <c r="OV1159" s="132" t="str">
        <f ca="1">IFERROR(INDEX(Calc!$R$6:$Z$505,Calc!$OS1159,Calc!OV$4),"")</f>
        <v/>
      </c>
      <c r="OW1159" s="138" t="str">
        <f ca="1">IFERROR(INDEX(Calc!$R$6:$Z$505,Calc!$OS1159,Calc!OW$4),"")</f>
        <v/>
      </c>
      <c r="OX1159" s="138" t="str">
        <f ca="1">IFERROR(INDEX(Calc!$R$6:$Z$505,Calc!$OS1159,Calc!OX$4),"")</f>
        <v/>
      </c>
      <c r="OY1159" s="132" t="str">
        <f t="shared" ref="OY1159:OY1222" ca="1" si="218">IFERROR(DAY(OP1159),"")</f>
        <v/>
      </c>
      <c r="OZ1159" s="132" t="str">
        <f t="shared" ref="OZ1159:OZ1222" ca="1" si="219">IFERROR(MONTH(OP1159),"")</f>
        <v/>
      </c>
      <c r="PA1159" s="132" t="str">
        <f t="shared" ref="PA1159:PA1222" ca="1" si="220">IFERROR(YEAR(OP1159),"")</f>
        <v/>
      </c>
      <c r="PB1159" s="132" t="str">
        <f t="shared" ref="PB1159:PB1222" ca="1" si="221">IFERROR(INDEX($L$8:$L$19,OZ1159)&amp;" - "&amp;PA1159,"")</f>
        <v/>
      </c>
    </row>
    <row r="1160" spans="401:418" x14ac:dyDescent="0.25">
      <c r="OK1160" s="132">
        <v>1155</v>
      </c>
      <c r="OL1160" s="143"/>
      <c r="OM1160" s="132"/>
      <c r="ON1160" s="132" t="str">
        <f>IFERROR(IF(OM1160&lt;1,"",SUM($OM$6:$OM1160))-$OM1160+1,"")</f>
        <v/>
      </c>
      <c r="OO1160" s="132" t="str">
        <f>IFERROR(IF(OM1160&lt;1,"",SUM($OM$6:$OM1160)),"")</f>
        <v/>
      </c>
      <c r="OP1160" s="143" t="str">
        <f t="shared" ca="1" si="216"/>
        <v/>
      </c>
      <c r="OQ1160" s="138" t="str">
        <f ca="1">IFERROR(IF(OK1160&gt;$ON$4,"",COUNTIF($OP$6:OP1160,OP1160)),"")</f>
        <v/>
      </c>
      <c r="OR1160" s="138" t="str">
        <f t="shared" ca="1" si="217"/>
        <v/>
      </c>
      <c r="OS1160" s="132" t="str">
        <f t="array" aca="1" ref="OS1160" ca="1">IFERROR(IF(LEN(OP1160)=0,"",INDEX(OFFSET($AA$6,0,OR1160,500,1),SMALL(IF(ISNUMBER(OFFSET($AA$6,0,OR1160,500,1)),ROW(OFFSET($AA$6,0,OR1160,500,1))-ROW(AA$5)),OQ1160))),"")</f>
        <v/>
      </c>
      <c r="OT1160" s="132" t="str">
        <f ca="1">IFERROR(INDEX(Calc!$R$6:$Z$505,Calc!$OS1160,Calc!OT$4),"")</f>
        <v/>
      </c>
      <c r="OU1160" s="132" t="str">
        <f ca="1">IFERROR(INDEX(Calc!$R$6:$Z$505,Calc!$OS1160,Calc!OU$4),"")</f>
        <v/>
      </c>
      <c r="OV1160" s="132" t="str">
        <f ca="1">IFERROR(INDEX(Calc!$R$6:$Z$505,Calc!$OS1160,Calc!OV$4),"")</f>
        <v/>
      </c>
      <c r="OW1160" s="138" t="str">
        <f ca="1">IFERROR(INDEX(Calc!$R$6:$Z$505,Calc!$OS1160,Calc!OW$4),"")</f>
        <v/>
      </c>
      <c r="OX1160" s="138" t="str">
        <f ca="1">IFERROR(INDEX(Calc!$R$6:$Z$505,Calc!$OS1160,Calc!OX$4),"")</f>
        <v/>
      </c>
      <c r="OY1160" s="132" t="str">
        <f t="shared" ca="1" si="218"/>
        <v/>
      </c>
      <c r="OZ1160" s="132" t="str">
        <f t="shared" ca="1" si="219"/>
        <v/>
      </c>
      <c r="PA1160" s="132" t="str">
        <f t="shared" ca="1" si="220"/>
        <v/>
      </c>
      <c r="PB1160" s="132" t="str">
        <f t="shared" ca="1" si="221"/>
        <v/>
      </c>
    </row>
    <row r="1161" spans="401:418" x14ac:dyDescent="0.25">
      <c r="OK1161" s="132">
        <v>1156</v>
      </c>
      <c r="OL1161" s="143"/>
      <c r="OM1161" s="132"/>
      <c r="ON1161" s="132" t="str">
        <f>IFERROR(IF(OM1161&lt;1,"",SUM($OM$6:$OM1161))-$OM1161+1,"")</f>
        <v/>
      </c>
      <c r="OO1161" s="132" t="str">
        <f>IFERROR(IF(OM1161&lt;1,"",SUM($OM$6:$OM1161)),"")</f>
        <v/>
      </c>
      <c r="OP1161" s="143" t="str">
        <f t="shared" ca="1" si="216"/>
        <v/>
      </c>
      <c r="OQ1161" s="138" t="str">
        <f ca="1">IFERROR(IF(OK1161&gt;$ON$4,"",COUNTIF($OP$6:OP1161,OP1161)),"")</f>
        <v/>
      </c>
      <c r="OR1161" s="138" t="str">
        <f t="shared" ca="1" si="217"/>
        <v/>
      </c>
      <c r="OS1161" s="132" t="str">
        <f t="array" aca="1" ref="OS1161" ca="1">IFERROR(IF(LEN(OP1161)=0,"",INDEX(OFFSET($AA$6,0,OR1161,500,1),SMALL(IF(ISNUMBER(OFFSET($AA$6,0,OR1161,500,1)),ROW(OFFSET($AA$6,0,OR1161,500,1))-ROW(AA$5)),OQ1161))),"")</f>
        <v/>
      </c>
      <c r="OT1161" s="132" t="str">
        <f ca="1">IFERROR(INDEX(Calc!$R$6:$Z$505,Calc!$OS1161,Calc!OT$4),"")</f>
        <v/>
      </c>
      <c r="OU1161" s="132" t="str">
        <f ca="1">IFERROR(INDEX(Calc!$R$6:$Z$505,Calc!$OS1161,Calc!OU$4),"")</f>
        <v/>
      </c>
      <c r="OV1161" s="132" t="str">
        <f ca="1">IFERROR(INDEX(Calc!$R$6:$Z$505,Calc!$OS1161,Calc!OV$4),"")</f>
        <v/>
      </c>
      <c r="OW1161" s="138" t="str">
        <f ca="1">IFERROR(INDEX(Calc!$R$6:$Z$505,Calc!$OS1161,Calc!OW$4),"")</f>
        <v/>
      </c>
      <c r="OX1161" s="138" t="str">
        <f ca="1">IFERROR(INDEX(Calc!$R$6:$Z$505,Calc!$OS1161,Calc!OX$4),"")</f>
        <v/>
      </c>
      <c r="OY1161" s="132" t="str">
        <f t="shared" ca="1" si="218"/>
        <v/>
      </c>
      <c r="OZ1161" s="132" t="str">
        <f t="shared" ca="1" si="219"/>
        <v/>
      </c>
      <c r="PA1161" s="132" t="str">
        <f t="shared" ca="1" si="220"/>
        <v/>
      </c>
      <c r="PB1161" s="132" t="str">
        <f t="shared" ca="1" si="221"/>
        <v/>
      </c>
    </row>
    <row r="1162" spans="401:418" x14ac:dyDescent="0.25">
      <c r="OK1162" s="132">
        <v>1157</v>
      </c>
      <c r="OL1162" s="143"/>
      <c r="OM1162" s="132"/>
      <c r="ON1162" s="132" t="str">
        <f>IFERROR(IF(OM1162&lt;1,"",SUM($OM$6:$OM1162))-$OM1162+1,"")</f>
        <v/>
      </c>
      <c r="OO1162" s="132" t="str">
        <f>IFERROR(IF(OM1162&lt;1,"",SUM($OM$6:$OM1162)),"")</f>
        <v/>
      </c>
      <c r="OP1162" s="143" t="str">
        <f t="shared" ca="1" si="216"/>
        <v/>
      </c>
      <c r="OQ1162" s="138" t="str">
        <f ca="1">IFERROR(IF(OK1162&gt;$ON$4,"",COUNTIF($OP$6:OP1162,OP1162)),"")</f>
        <v/>
      </c>
      <c r="OR1162" s="138" t="str">
        <f t="shared" ca="1" si="217"/>
        <v/>
      </c>
      <c r="OS1162" s="132" t="str">
        <f t="array" aca="1" ref="OS1162" ca="1">IFERROR(IF(LEN(OP1162)=0,"",INDEX(OFFSET($AA$6,0,OR1162,500,1),SMALL(IF(ISNUMBER(OFFSET($AA$6,0,OR1162,500,1)),ROW(OFFSET($AA$6,0,OR1162,500,1))-ROW(AA$5)),OQ1162))),"")</f>
        <v/>
      </c>
      <c r="OT1162" s="132" t="str">
        <f ca="1">IFERROR(INDEX(Calc!$R$6:$Z$505,Calc!$OS1162,Calc!OT$4),"")</f>
        <v/>
      </c>
      <c r="OU1162" s="132" t="str">
        <f ca="1">IFERROR(INDEX(Calc!$R$6:$Z$505,Calc!$OS1162,Calc!OU$4),"")</f>
        <v/>
      </c>
      <c r="OV1162" s="132" t="str">
        <f ca="1">IFERROR(INDEX(Calc!$R$6:$Z$505,Calc!$OS1162,Calc!OV$4),"")</f>
        <v/>
      </c>
      <c r="OW1162" s="138" t="str">
        <f ca="1">IFERROR(INDEX(Calc!$R$6:$Z$505,Calc!$OS1162,Calc!OW$4),"")</f>
        <v/>
      </c>
      <c r="OX1162" s="138" t="str">
        <f ca="1">IFERROR(INDEX(Calc!$R$6:$Z$505,Calc!$OS1162,Calc!OX$4),"")</f>
        <v/>
      </c>
      <c r="OY1162" s="132" t="str">
        <f t="shared" ca="1" si="218"/>
        <v/>
      </c>
      <c r="OZ1162" s="132" t="str">
        <f t="shared" ca="1" si="219"/>
        <v/>
      </c>
      <c r="PA1162" s="132" t="str">
        <f t="shared" ca="1" si="220"/>
        <v/>
      </c>
      <c r="PB1162" s="132" t="str">
        <f t="shared" ca="1" si="221"/>
        <v/>
      </c>
    </row>
    <row r="1163" spans="401:418" x14ac:dyDescent="0.25">
      <c r="OK1163" s="132">
        <v>1158</v>
      </c>
      <c r="OL1163" s="143"/>
      <c r="OM1163" s="132"/>
      <c r="ON1163" s="132" t="str">
        <f>IFERROR(IF(OM1163&lt;1,"",SUM($OM$6:$OM1163))-$OM1163+1,"")</f>
        <v/>
      </c>
      <c r="OO1163" s="132" t="str">
        <f>IFERROR(IF(OM1163&lt;1,"",SUM($OM$6:$OM1163)),"")</f>
        <v/>
      </c>
      <c r="OP1163" s="143" t="str">
        <f t="shared" ca="1" si="216"/>
        <v/>
      </c>
      <c r="OQ1163" s="138" t="str">
        <f ca="1">IFERROR(IF(OK1163&gt;$ON$4,"",COUNTIF($OP$6:OP1163,OP1163)),"")</f>
        <v/>
      </c>
      <c r="OR1163" s="138" t="str">
        <f t="shared" ca="1" si="217"/>
        <v/>
      </c>
      <c r="OS1163" s="132" t="str">
        <f t="array" aca="1" ref="OS1163" ca="1">IFERROR(IF(LEN(OP1163)=0,"",INDEX(OFFSET($AA$6,0,OR1163,500,1),SMALL(IF(ISNUMBER(OFFSET($AA$6,0,OR1163,500,1)),ROW(OFFSET($AA$6,0,OR1163,500,1))-ROW(AA$5)),OQ1163))),"")</f>
        <v/>
      </c>
      <c r="OT1163" s="132" t="str">
        <f ca="1">IFERROR(INDEX(Calc!$R$6:$Z$505,Calc!$OS1163,Calc!OT$4),"")</f>
        <v/>
      </c>
      <c r="OU1163" s="132" t="str">
        <f ca="1">IFERROR(INDEX(Calc!$R$6:$Z$505,Calc!$OS1163,Calc!OU$4),"")</f>
        <v/>
      </c>
      <c r="OV1163" s="132" t="str">
        <f ca="1">IFERROR(INDEX(Calc!$R$6:$Z$505,Calc!$OS1163,Calc!OV$4),"")</f>
        <v/>
      </c>
      <c r="OW1163" s="138" t="str">
        <f ca="1">IFERROR(INDEX(Calc!$R$6:$Z$505,Calc!$OS1163,Calc!OW$4),"")</f>
        <v/>
      </c>
      <c r="OX1163" s="138" t="str">
        <f ca="1">IFERROR(INDEX(Calc!$R$6:$Z$505,Calc!$OS1163,Calc!OX$4),"")</f>
        <v/>
      </c>
      <c r="OY1163" s="132" t="str">
        <f t="shared" ca="1" si="218"/>
        <v/>
      </c>
      <c r="OZ1163" s="132" t="str">
        <f t="shared" ca="1" si="219"/>
        <v/>
      </c>
      <c r="PA1163" s="132" t="str">
        <f t="shared" ca="1" si="220"/>
        <v/>
      </c>
      <c r="PB1163" s="132" t="str">
        <f t="shared" ca="1" si="221"/>
        <v/>
      </c>
    </row>
    <row r="1164" spans="401:418" x14ac:dyDescent="0.25">
      <c r="OK1164" s="132">
        <v>1159</v>
      </c>
      <c r="OL1164" s="143"/>
      <c r="OM1164" s="132"/>
      <c r="ON1164" s="132" t="str">
        <f>IFERROR(IF(OM1164&lt;1,"",SUM($OM$6:$OM1164))-$OM1164+1,"")</f>
        <v/>
      </c>
      <c r="OO1164" s="132" t="str">
        <f>IFERROR(IF(OM1164&lt;1,"",SUM($OM$6:$OM1164)),"")</f>
        <v/>
      </c>
      <c r="OP1164" s="143" t="str">
        <f t="shared" ca="1" si="216"/>
        <v/>
      </c>
      <c r="OQ1164" s="138" t="str">
        <f ca="1">IFERROR(IF(OK1164&gt;$ON$4,"",COUNTIF($OP$6:OP1164,OP1164)),"")</f>
        <v/>
      </c>
      <c r="OR1164" s="138" t="str">
        <f t="shared" ca="1" si="217"/>
        <v/>
      </c>
      <c r="OS1164" s="132" t="str">
        <f t="array" aca="1" ref="OS1164" ca="1">IFERROR(IF(LEN(OP1164)=0,"",INDEX(OFFSET($AA$6,0,OR1164,500,1),SMALL(IF(ISNUMBER(OFFSET($AA$6,0,OR1164,500,1)),ROW(OFFSET($AA$6,0,OR1164,500,1))-ROW(AA$5)),OQ1164))),"")</f>
        <v/>
      </c>
      <c r="OT1164" s="132" t="str">
        <f ca="1">IFERROR(INDEX(Calc!$R$6:$Z$505,Calc!$OS1164,Calc!OT$4),"")</f>
        <v/>
      </c>
      <c r="OU1164" s="132" t="str">
        <f ca="1">IFERROR(INDEX(Calc!$R$6:$Z$505,Calc!$OS1164,Calc!OU$4),"")</f>
        <v/>
      </c>
      <c r="OV1164" s="132" t="str">
        <f ca="1">IFERROR(INDEX(Calc!$R$6:$Z$505,Calc!$OS1164,Calc!OV$4),"")</f>
        <v/>
      </c>
      <c r="OW1164" s="138" t="str">
        <f ca="1">IFERROR(INDEX(Calc!$R$6:$Z$505,Calc!$OS1164,Calc!OW$4),"")</f>
        <v/>
      </c>
      <c r="OX1164" s="138" t="str">
        <f ca="1">IFERROR(INDEX(Calc!$R$6:$Z$505,Calc!$OS1164,Calc!OX$4),"")</f>
        <v/>
      </c>
      <c r="OY1164" s="132" t="str">
        <f t="shared" ca="1" si="218"/>
        <v/>
      </c>
      <c r="OZ1164" s="132" t="str">
        <f t="shared" ca="1" si="219"/>
        <v/>
      </c>
      <c r="PA1164" s="132" t="str">
        <f t="shared" ca="1" si="220"/>
        <v/>
      </c>
      <c r="PB1164" s="132" t="str">
        <f t="shared" ca="1" si="221"/>
        <v/>
      </c>
    </row>
    <row r="1165" spans="401:418" x14ac:dyDescent="0.25">
      <c r="OK1165" s="132">
        <v>1160</v>
      </c>
      <c r="OL1165" s="143"/>
      <c r="OM1165" s="132"/>
      <c r="ON1165" s="132" t="str">
        <f>IFERROR(IF(OM1165&lt;1,"",SUM($OM$6:$OM1165))-$OM1165+1,"")</f>
        <v/>
      </c>
      <c r="OO1165" s="132" t="str">
        <f>IFERROR(IF(OM1165&lt;1,"",SUM($OM$6:$OM1165)),"")</f>
        <v/>
      </c>
      <c r="OP1165" s="143" t="str">
        <f t="shared" ca="1" si="216"/>
        <v/>
      </c>
      <c r="OQ1165" s="138" t="str">
        <f ca="1">IFERROR(IF(OK1165&gt;$ON$4,"",COUNTIF($OP$6:OP1165,OP1165)),"")</f>
        <v/>
      </c>
      <c r="OR1165" s="138" t="str">
        <f t="shared" ca="1" si="217"/>
        <v/>
      </c>
      <c r="OS1165" s="132" t="str">
        <f t="array" aca="1" ref="OS1165" ca="1">IFERROR(IF(LEN(OP1165)=0,"",INDEX(OFFSET($AA$6,0,OR1165,500,1),SMALL(IF(ISNUMBER(OFFSET($AA$6,0,OR1165,500,1)),ROW(OFFSET($AA$6,0,OR1165,500,1))-ROW(AA$5)),OQ1165))),"")</f>
        <v/>
      </c>
      <c r="OT1165" s="132" t="str">
        <f ca="1">IFERROR(INDEX(Calc!$R$6:$Z$505,Calc!$OS1165,Calc!OT$4),"")</f>
        <v/>
      </c>
      <c r="OU1165" s="132" t="str">
        <f ca="1">IFERROR(INDEX(Calc!$R$6:$Z$505,Calc!$OS1165,Calc!OU$4),"")</f>
        <v/>
      </c>
      <c r="OV1165" s="132" t="str">
        <f ca="1">IFERROR(INDEX(Calc!$R$6:$Z$505,Calc!$OS1165,Calc!OV$4),"")</f>
        <v/>
      </c>
      <c r="OW1165" s="138" t="str">
        <f ca="1">IFERROR(INDEX(Calc!$R$6:$Z$505,Calc!$OS1165,Calc!OW$4),"")</f>
        <v/>
      </c>
      <c r="OX1165" s="138" t="str">
        <f ca="1">IFERROR(INDEX(Calc!$R$6:$Z$505,Calc!$OS1165,Calc!OX$4),"")</f>
        <v/>
      </c>
      <c r="OY1165" s="132" t="str">
        <f t="shared" ca="1" si="218"/>
        <v/>
      </c>
      <c r="OZ1165" s="132" t="str">
        <f t="shared" ca="1" si="219"/>
        <v/>
      </c>
      <c r="PA1165" s="132" t="str">
        <f t="shared" ca="1" si="220"/>
        <v/>
      </c>
      <c r="PB1165" s="132" t="str">
        <f t="shared" ca="1" si="221"/>
        <v/>
      </c>
    </row>
    <row r="1166" spans="401:418" x14ac:dyDescent="0.25">
      <c r="OK1166" s="132">
        <v>1161</v>
      </c>
      <c r="OL1166" s="143"/>
      <c r="OM1166" s="132"/>
      <c r="ON1166" s="132" t="str">
        <f>IFERROR(IF(OM1166&lt;1,"",SUM($OM$6:$OM1166))-$OM1166+1,"")</f>
        <v/>
      </c>
      <c r="OO1166" s="132" t="str">
        <f>IFERROR(IF(OM1166&lt;1,"",SUM($OM$6:$OM1166)),"")</f>
        <v/>
      </c>
      <c r="OP1166" s="143" t="str">
        <f t="shared" ca="1" si="216"/>
        <v/>
      </c>
      <c r="OQ1166" s="138" t="str">
        <f ca="1">IFERROR(IF(OK1166&gt;$ON$4,"",COUNTIF($OP$6:OP1166,OP1166)),"")</f>
        <v/>
      </c>
      <c r="OR1166" s="138" t="str">
        <f t="shared" ca="1" si="217"/>
        <v/>
      </c>
      <c r="OS1166" s="132" t="str">
        <f t="array" aca="1" ref="OS1166" ca="1">IFERROR(IF(LEN(OP1166)=0,"",INDEX(OFFSET($AA$6,0,OR1166,500,1),SMALL(IF(ISNUMBER(OFFSET($AA$6,0,OR1166,500,1)),ROW(OFFSET($AA$6,0,OR1166,500,1))-ROW(AA$5)),OQ1166))),"")</f>
        <v/>
      </c>
      <c r="OT1166" s="132" t="str">
        <f ca="1">IFERROR(INDEX(Calc!$R$6:$Z$505,Calc!$OS1166,Calc!OT$4),"")</f>
        <v/>
      </c>
      <c r="OU1166" s="132" t="str">
        <f ca="1">IFERROR(INDEX(Calc!$R$6:$Z$505,Calc!$OS1166,Calc!OU$4),"")</f>
        <v/>
      </c>
      <c r="OV1166" s="132" t="str">
        <f ca="1">IFERROR(INDEX(Calc!$R$6:$Z$505,Calc!$OS1166,Calc!OV$4),"")</f>
        <v/>
      </c>
      <c r="OW1166" s="138" t="str">
        <f ca="1">IFERROR(INDEX(Calc!$R$6:$Z$505,Calc!$OS1166,Calc!OW$4),"")</f>
        <v/>
      </c>
      <c r="OX1166" s="138" t="str">
        <f ca="1">IFERROR(INDEX(Calc!$R$6:$Z$505,Calc!$OS1166,Calc!OX$4),"")</f>
        <v/>
      </c>
      <c r="OY1166" s="132" t="str">
        <f t="shared" ca="1" si="218"/>
        <v/>
      </c>
      <c r="OZ1166" s="132" t="str">
        <f t="shared" ca="1" si="219"/>
        <v/>
      </c>
      <c r="PA1166" s="132" t="str">
        <f t="shared" ca="1" si="220"/>
        <v/>
      </c>
      <c r="PB1166" s="132" t="str">
        <f t="shared" ca="1" si="221"/>
        <v/>
      </c>
    </row>
    <row r="1167" spans="401:418" x14ac:dyDescent="0.25">
      <c r="OK1167" s="132">
        <v>1162</v>
      </c>
      <c r="OL1167" s="143"/>
      <c r="OM1167" s="132"/>
      <c r="ON1167" s="132" t="str">
        <f>IFERROR(IF(OM1167&lt;1,"",SUM($OM$6:$OM1167))-$OM1167+1,"")</f>
        <v/>
      </c>
      <c r="OO1167" s="132" t="str">
        <f>IFERROR(IF(OM1167&lt;1,"",SUM($OM$6:$OM1167)),"")</f>
        <v/>
      </c>
      <c r="OP1167" s="143" t="str">
        <f t="shared" ca="1" si="216"/>
        <v/>
      </c>
      <c r="OQ1167" s="138" t="str">
        <f ca="1">IFERROR(IF(OK1167&gt;$ON$4,"",COUNTIF($OP$6:OP1167,OP1167)),"")</f>
        <v/>
      </c>
      <c r="OR1167" s="138" t="str">
        <f t="shared" ca="1" si="217"/>
        <v/>
      </c>
      <c r="OS1167" s="132" t="str">
        <f t="array" aca="1" ref="OS1167" ca="1">IFERROR(IF(LEN(OP1167)=0,"",INDEX(OFFSET($AA$6,0,OR1167,500,1),SMALL(IF(ISNUMBER(OFFSET($AA$6,0,OR1167,500,1)),ROW(OFFSET($AA$6,0,OR1167,500,1))-ROW(AA$5)),OQ1167))),"")</f>
        <v/>
      </c>
      <c r="OT1167" s="132" t="str">
        <f ca="1">IFERROR(INDEX(Calc!$R$6:$Z$505,Calc!$OS1167,Calc!OT$4),"")</f>
        <v/>
      </c>
      <c r="OU1167" s="132" t="str">
        <f ca="1">IFERROR(INDEX(Calc!$R$6:$Z$505,Calc!$OS1167,Calc!OU$4),"")</f>
        <v/>
      </c>
      <c r="OV1167" s="132" t="str">
        <f ca="1">IFERROR(INDEX(Calc!$R$6:$Z$505,Calc!$OS1167,Calc!OV$4),"")</f>
        <v/>
      </c>
      <c r="OW1167" s="138" t="str">
        <f ca="1">IFERROR(INDEX(Calc!$R$6:$Z$505,Calc!$OS1167,Calc!OW$4),"")</f>
        <v/>
      </c>
      <c r="OX1167" s="138" t="str">
        <f ca="1">IFERROR(INDEX(Calc!$R$6:$Z$505,Calc!$OS1167,Calc!OX$4),"")</f>
        <v/>
      </c>
      <c r="OY1167" s="132" t="str">
        <f t="shared" ca="1" si="218"/>
        <v/>
      </c>
      <c r="OZ1167" s="132" t="str">
        <f t="shared" ca="1" si="219"/>
        <v/>
      </c>
      <c r="PA1167" s="132" t="str">
        <f t="shared" ca="1" si="220"/>
        <v/>
      </c>
      <c r="PB1167" s="132" t="str">
        <f t="shared" ca="1" si="221"/>
        <v/>
      </c>
    </row>
    <row r="1168" spans="401:418" x14ac:dyDescent="0.25">
      <c r="OK1168" s="132">
        <v>1163</v>
      </c>
      <c r="OL1168" s="143"/>
      <c r="OM1168" s="132"/>
      <c r="ON1168" s="132" t="str">
        <f>IFERROR(IF(OM1168&lt;1,"",SUM($OM$6:$OM1168))-$OM1168+1,"")</f>
        <v/>
      </c>
      <c r="OO1168" s="132" t="str">
        <f>IFERROR(IF(OM1168&lt;1,"",SUM($OM$6:$OM1168)),"")</f>
        <v/>
      </c>
      <c r="OP1168" s="143" t="str">
        <f t="shared" ca="1" si="216"/>
        <v/>
      </c>
      <c r="OQ1168" s="138" t="str">
        <f ca="1">IFERROR(IF(OK1168&gt;$ON$4,"",COUNTIF($OP$6:OP1168,OP1168)),"")</f>
        <v/>
      </c>
      <c r="OR1168" s="138" t="str">
        <f t="shared" ca="1" si="217"/>
        <v/>
      </c>
      <c r="OS1168" s="132" t="str">
        <f t="array" aca="1" ref="OS1168" ca="1">IFERROR(IF(LEN(OP1168)=0,"",INDEX(OFFSET($AA$6,0,OR1168,500,1),SMALL(IF(ISNUMBER(OFFSET($AA$6,0,OR1168,500,1)),ROW(OFFSET($AA$6,0,OR1168,500,1))-ROW(AA$5)),OQ1168))),"")</f>
        <v/>
      </c>
      <c r="OT1168" s="132" t="str">
        <f ca="1">IFERROR(INDEX(Calc!$R$6:$Z$505,Calc!$OS1168,Calc!OT$4),"")</f>
        <v/>
      </c>
      <c r="OU1168" s="132" t="str">
        <f ca="1">IFERROR(INDEX(Calc!$R$6:$Z$505,Calc!$OS1168,Calc!OU$4),"")</f>
        <v/>
      </c>
      <c r="OV1168" s="132" t="str">
        <f ca="1">IFERROR(INDEX(Calc!$R$6:$Z$505,Calc!$OS1168,Calc!OV$4),"")</f>
        <v/>
      </c>
      <c r="OW1168" s="138" t="str">
        <f ca="1">IFERROR(INDEX(Calc!$R$6:$Z$505,Calc!$OS1168,Calc!OW$4),"")</f>
        <v/>
      </c>
      <c r="OX1168" s="138" t="str">
        <f ca="1">IFERROR(INDEX(Calc!$R$6:$Z$505,Calc!$OS1168,Calc!OX$4),"")</f>
        <v/>
      </c>
      <c r="OY1168" s="132" t="str">
        <f t="shared" ca="1" si="218"/>
        <v/>
      </c>
      <c r="OZ1168" s="132" t="str">
        <f t="shared" ca="1" si="219"/>
        <v/>
      </c>
      <c r="PA1168" s="132" t="str">
        <f t="shared" ca="1" si="220"/>
        <v/>
      </c>
      <c r="PB1168" s="132" t="str">
        <f t="shared" ca="1" si="221"/>
        <v/>
      </c>
    </row>
    <row r="1169" spans="401:418" x14ac:dyDescent="0.25">
      <c r="OK1169" s="132">
        <v>1164</v>
      </c>
      <c r="OL1169" s="143"/>
      <c r="OM1169" s="132"/>
      <c r="ON1169" s="132" t="str">
        <f>IFERROR(IF(OM1169&lt;1,"",SUM($OM$6:$OM1169))-$OM1169+1,"")</f>
        <v/>
      </c>
      <c r="OO1169" s="132" t="str">
        <f>IFERROR(IF(OM1169&lt;1,"",SUM($OM$6:$OM1169)),"")</f>
        <v/>
      </c>
      <c r="OP1169" s="143" t="str">
        <f t="shared" ca="1" si="216"/>
        <v/>
      </c>
      <c r="OQ1169" s="138" t="str">
        <f ca="1">IFERROR(IF(OK1169&gt;$ON$4,"",COUNTIF($OP$6:OP1169,OP1169)),"")</f>
        <v/>
      </c>
      <c r="OR1169" s="138" t="str">
        <f t="shared" ca="1" si="217"/>
        <v/>
      </c>
      <c r="OS1169" s="132" t="str">
        <f t="array" aca="1" ref="OS1169" ca="1">IFERROR(IF(LEN(OP1169)=0,"",INDEX(OFFSET($AA$6,0,OR1169,500,1),SMALL(IF(ISNUMBER(OFFSET($AA$6,0,OR1169,500,1)),ROW(OFFSET($AA$6,0,OR1169,500,1))-ROW(AA$5)),OQ1169))),"")</f>
        <v/>
      </c>
      <c r="OT1169" s="132" t="str">
        <f ca="1">IFERROR(INDEX(Calc!$R$6:$Z$505,Calc!$OS1169,Calc!OT$4),"")</f>
        <v/>
      </c>
      <c r="OU1169" s="132" t="str">
        <f ca="1">IFERROR(INDEX(Calc!$R$6:$Z$505,Calc!$OS1169,Calc!OU$4),"")</f>
        <v/>
      </c>
      <c r="OV1169" s="132" t="str">
        <f ca="1">IFERROR(INDEX(Calc!$R$6:$Z$505,Calc!$OS1169,Calc!OV$4),"")</f>
        <v/>
      </c>
      <c r="OW1169" s="138" t="str">
        <f ca="1">IFERROR(INDEX(Calc!$R$6:$Z$505,Calc!$OS1169,Calc!OW$4),"")</f>
        <v/>
      </c>
      <c r="OX1169" s="138" t="str">
        <f ca="1">IFERROR(INDEX(Calc!$R$6:$Z$505,Calc!$OS1169,Calc!OX$4),"")</f>
        <v/>
      </c>
      <c r="OY1169" s="132" t="str">
        <f t="shared" ca="1" si="218"/>
        <v/>
      </c>
      <c r="OZ1169" s="132" t="str">
        <f t="shared" ca="1" si="219"/>
        <v/>
      </c>
      <c r="PA1169" s="132" t="str">
        <f t="shared" ca="1" si="220"/>
        <v/>
      </c>
      <c r="PB1169" s="132" t="str">
        <f t="shared" ca="1" si="221"/>
        <v/>
      </c>
    </row>
    <row r="1170" spans="401:418" x14ac:dyDescent="0.25">
      <c r="OK1170" s="132">
        <v>1165</v>
      </c>
      <c r="OL1170" s="143"/>
      <c r="OM1170" s="132"/>
      <c r="ON1170" s="132" t="str">
        <f>IFERROR(IF(OM1170&lt;1,"",SUM($OM$6:$OM1170))-$OM1170+1,"")</f>
        <v/>
      </c>
      <c r="OO1170" s="132" t="str">
        <f>IFERROR(IF(OM1170&lt;1,"",SUM($OM$6:$OM1170)),"")</f>
        <v/>
      </c>
      <c r="OP1170" s="143" t="str">
        <f t="shared" ca="1" si="216"/>
        <v/>
      </c>
      <c r="OQ1170" s="138" t="str">
        <f ca="1">IFERROR(IF(OK1170&gt;$ON$4,"",COUNTIF($OP$6:OP1170,OP1170)),"")</f>
        <v/>
      </c>
      <c r="OR1170" s="138" t="str">
        <f t="shared" ca="1" si="217"/>
        <v/>
      </c>
      <c r="OS1170" s="132" t="str">
        <f t="array" aca="1" ref="OS1170" ca="1">IFERROR(IF(LEN(OP1170)=0,"",INDEX(OFFSET($AA$6,0,OR1170,500,1),SMALL(IF(ISNUMBER(OFFSET($AA$6,0,OR1170,500,1)),ROW(OFFSET($AA$6,0,OR1170,500,1))-ROW(AA$5)),OQ1170))),"")</f>
        <v/>
      </c>
      <c r="OT1170" s="132" t="str">
        <f ca="1">IFERROR(INDEX(Calc!$R$6:$Z$505,Calc!$OS1170,Calc!OT$4),"")</f>
        <v/>
      </c>
      <c r="OU1170" s="132" t="str">
        <f ca="1">IFERROR(INDEX(Calc!$R$6:$Z$505,Calc!$OS1170,Calc!OU$4),"")</f>
        <v/>
      </c>
      <c r="OV1170" s="132" t="str">
        <f ca="1">IFERROR(INDEX(Calc!$R$6:$Z$505,Calc!$OS1170,Calc!OV$4),"")</f>
        <v/>
      </c>
      <c r="OW1170" s="138" t="str">
        <f ca="1">IFERROR(INDEX(Calc!$R$6:$Z$505,Calc!$OS1170,Calc!OW$4),"")</f>
        <v/>
      </c>
      <c r="OX1170" s="138" t="str">
        <f ca="1">IFERROR(INDEX(Calc!$R$6:$Z$505,Calc!$OS1170,Calc!OX$4),"")</f>
        <v/>
      </c>
      <c r="OY1170" s="132" t="str">
        <f t="shared" ca="1" si="218"/>
        <v/>
      </c>
      <c r="OZ1170" s="132" t="str">
        <f t="shared" ca="1" si="219"/>
        <v/>
      </c>
      <c r="PA1170" s="132" t="str">
        <f t="shared" ca="1" si="220"/>
        <v/>
      </c>
      <c r="PB1170" s="132" t="str">
        <f t="shared" ca="1" si="221"/>
        <v/>
      </c>
    </row>
    <row r="1171" spans="401:418" x14ac:dyDescent="0.25">
      <c r="OK1171" s="132">
        <v>1166</v>
      </c>
      <c r="OL1171" s="143"/>
      <c r="OM1171" s="132"/>
      <c r="ON1171" s="132" t="str">
        <f>IFERROR(IF(OM1171&lt;1,"",SUM($OM$6:$OM1171))-$OM1171+1,"")</f>
        <v/>
      </c>
      <c r="OO1171" s="132" t="str">
        <f>IFERROR(IF(OM1171&lt;1,"",SUM($OM$6:$OM1171)),"")</f>
        <v/>
      </c>
      <c r="OP1171" s="143" t="str">
        <f t="shared" ca="1" si="216"/>
        <v/>
      </c>
      <c r="OQ1171" s="138" t="str">
        <f ca="1">IFERROR(IF(OK1171&gt;$ON$4,"",COUNTIF($OP$6:OP1171,OP1171)),"")</f>
        <v/>
      </c>
      <c r="OR1171" s="138" t="str">
        <f t="shared" ca="1" si="217"/>
        <v/>
      </c>
      <c r="OS1171" s="132" t="str">
        <f t="array" aca="1" ref="OS1171" ca="1">IFERROR(IF(LEN(OP1171)=0,"",INDEX(OFFSET($AA$6,0,OR1171,500,1),SMALL(IF(ISNUMBER(OFFSET($AA$6,0,OR1171,500,1)),ROW(OFFSET($AA$6,0,OR1171,500,1))-ROW(AA$5)),OQ1171))),"")</f>
        <v/>
      </c>
      <c r="OT1171" s="132" t="str">
        <f ca="1">IFERROR(INDEX(Calc!$R$6:$Z$505,Calc!$OS1171,Calc!OT$4),"")</f>
        <v/>
      </c>
      <c r="OU1171" s="132" t="str">
        <f ca="1">IFERROR(INDEX(Calc!$R$6:$Z$505,Calc!$OS1171,Calc!OU$4),"")</f>
        <v/>
      </c>
      <c r="OV1171" s="132" t="str">
        <f ca="1">IFERROR(INDEX(Calc!$R$6:$Z$505,Calc!$OS1171,Calc!OV$4),"")</f>
        <v/>
      </c>
      <c r="OW1171" s="138" t="str">
        <f ca="1">IFERROR(INDEX(Calc!$R$6:$Z$505,Calc!$OS1171,Calc!OW$4),"")</f>
        <v/>
      </c>
      <c r="OX1171" s="138" t="str">
        <f ca="1">IFERROR(INDEX(Calc!$R$6:$Z$505,Calc!$OS1171,Calc!OX$4),"")</f>
        <v/>
      </c>
      <c r="OY1171" s="132" t="str">
        <f t="shared" ca="1" si="218"/>
        <v/>
      </c>
      <c r="OZ1171" s="132" t="str">
        <f t="shared" ca="1" si="219"/>
        <v/>
      </c>
      <c r="PA1171" s="132" t="str">
        <f t="shared" ca="1" si="220"/>
        <v/>
      </c>
      <c r="PB1171" s="132" t="str">
        <f t="shared" ca="1" si="221"/>
        <v/>
      </c>
    </row>
    <row r="1172" spans="401:418" x14ac:dyDescent="0.25">
      <c r="OK1172" s="132">
        <v>1167</v>
      </c>
      <c r="OL1172" s="143"/>
      <c r="OM1172" s="132"/>
      <c r="ON1172" s="132" t="str">
        <f>IFERROR(IF(OM1172&lt;1,"",SUM($OM$6:$OM1172))-$OM1172+1,"")</f>
        <v/>
      </c>
      <c r="OO1172" s="132" t="str">
        <f>IFERROR(IF(OM1172&lt;1,"",SUM($OM$6:$OM1172)),"")</f>
        <v/>
      </c>
      <c r="OP1172" s="143" t="str">
        <f t="shared" ca="1" si="216"/>
        <v/>
      </c>
      <c r="OQ1172" s="138" t="str">
        <f ca="1">IFERROR(IF(OK1172&gt;$ON$4,"",COUNTIF($OP$6:OP1172,OP1172)),"")</f>
        <v/>
      </c>
      <c r="OR1172" s="138" t="str">
        <f t="shared" ca="1" si="217"/>
        <v/>
      </c>
      <c r="OS1172" s="132" t="str">
        <f t="array" aca="1" ref="OS1172" ca="1">IFERROR(IF(LEN(OP1172)=0,"",INDEX(OFFSET($AA$6,0,OR1172,500,1),SMALL(IF(ISNUMBER(OFFSET($AA$6,0,OR1172,500,1)),ROW(OFFSET($AA$6,0,OR1172,500,1))-ROW(AA$5)),OQ1172))),"")</f>
        <v/>
      </c>
      <c r="OT1172" s="132" t="str">
        <f ca="1">IFERROR(INDEX(Calc!$R$6:$Z$505,Calc!$OS1172,Calc!OT$4),"")</f>
        <v/>
      </c>
      <c r="OU1172" s="132" t="str">
        <f ca="1">IFERROR(INDEX(Calc!$R$6:$Z$505,Calc!$OS1172,Calc!OU$4),"")</f>
        <v/>
      </c>
      <c r="OV1172" s="132" t="str">
        <f ca="1">IFERROR(INDEX(Calc!$R$6:$Z$505,Calc!$OS1172,Calc!OV$4),"")</f>
        <v/>
      </c>
      <c r="OW1172" s="138" t="str">
        <f ca="1">IFERROR(INDEX(Calc!$R$6:$Z$505,Calc!$OS1172,Calc!OW$4),"")</f>
        <v/>
      </c>
      <c r="OX1172" s="138" t="str">
        <f ca="1">IFERROR(INDEX(Calc!$R$6:$Z$505,Calc!$OS1172,Calc!OX$4),"")</f>
        <v/>
      </c>
      <c r="OY1172" s="132" t="str">
        <f t="shared" ca="1" si="218"/>
        <v/>
      </c>
      <c r="OZ1172" s="132" t="str">
        <f t="shared" ca="1" si="219"/>
        <v/>
      </c>
      <c r="PA1172" s="132" t="str">
        <f t="shared" ca="1" si="220"/>
        <v/>
      </c>
      <c r="PB1172" s="132" t="str">
        <f t="shared" ca="1" si="221"/>
        <v/>
      </c>
    </row>
    <row r="1173" spans="401:418" x14ac:dyDescent="0.25">
      <c r="OK1173" s="132">
        <v>1168</v>
      </c>
      <c r="OL1173" s="143"/>
      <c r="OM1173" s="132"/>
      <c r="ON1173" s="132" t="str">
        <f>IFERROR(IF(OM1173&lt;1,"",SUM($OM$6:$OM1173))-$OM1173+1,"")</f>
        <v/>
      </c>
      <c r="OO1173" s="132" t="str">
        <f>IFERROR(IF(OM1173&lt;1,"",SUM($OM$6:$OM1173)),"")</f>
        <v/>
      </c>
      <c r="OP1173" s="143" t="str">
        <f t="shared" ca="1" si="216"/>
        <v/>
      </c>
      <c r="OQ1173" s="138" t="str">
        <f ca="1">IFERROR(IF(OK1173&gt;$ON$4,"",COUNTIF($OP$6:OP1173,OP1173)),"")</f>
        <v/>
      </c>
      <c r="OR1173" s="138" t="str">
        <f t="shared" ca="1" si="217"/>
        <v/>
      </c>
      <c r="OS1173" s="132" t="str">
        <f t="array" aca="1" ref="OS1173" ca="1">IFERROR(IF(LEN(OP1173)=0,"",INDEX(OFFSET($AA$6,0,OR1173,500,1),SMALL(IF(ISNUMBER(OFFSET($AA$6,0,OR1173,500,1)),ROW(OFFSET($AA$6,0,OR1173,500,1))-ROW(AA$5)),OQ1173))),"")</f>
        <v/>
      </c>
      <c r="OT1173" s="132" t="str">
        <f ca="1">IFERROR(INDEX(Calc!$R$6:$Z$505,Calc!$OS1173,Calc!OT$4),"")</f>
        <v/>
      </c>
      <c r="OU1173" s="132" t="str">
        <f ca="1">IFERROR(INDEX(Calc!$R$6:$Z$505,Calc!$OS1173,Calc!OU$4),"")</f>
        <v/>
      </c>
      <c r="OV1173" s="132" t="str">
        <f ca="1">IFERROR(INDEX(Calc!$R$6:$Z$505,Calc!$OS1173,Calc!OV$4),"")</f>
        <v/>
      </c>
      <c r="OW1173" s="138" t="str">
        <f ca="1">IFERROR(INDEX(Calc!$R$6:$Z$505,Calc!$OS1173,Calc!OW$4),"")</f>
        <v/>
      </c>
      <c r="OX1173" s="138" t="str">
        <f ca="1">IFERROR(INDEX(Calc!$R$6:$Z$505,Calc!$OS1173,Calc!OX$4),"")</f>
        <v/>
      </c>
      <c r="OY1173" s="132" t="str">
        <f t="shared" ca="1" si="218"/>
        <v/>
      </c>
      <c r="OZ1173" s="132" t="str">
        <f t="shared" ca="1" si="219"/>
        <v/>
      </c>
      <c r="PA1173" s="132" t="str">
        <f t="shared" ca="1" si="220"/>
        <v/>
      </c>
      <c r="PB1173" s="132" t="str">
        <f t="shared" ca="1" si="221"/>
        <v/>
      </c>
    </row>
    <row r="1174" spans="401:418" x14ac:dyDescent="0.25">
      <c r="OK1174" s="132">
        <v>1169</v>
      </c>
      <c r="OL1174" s="143"/>
      <c r="OM1174" s="132"/>
      <c r="ON1174" s="132" t="str">
        <f>IFERROR(IF(OM1174&lt;1,"",SUM($OM$6:$OM1174))-$OM1174+1,"")</f>
        <v/>
      </c>
      <c r="OO1174" s="132" t="str">
        <f>IFERROR(IF(OM1174&lt;1,"",SUM($OM$6:$OM1174)),"")</f>
        <v/>
      </c>
      <c r="OP1174" s="143" t="str">
        <f t="shared" ca="1" si="216"/>
        <v/>
      </c>
      <c r="OQ1174" s="138" t="str">
        <f ca="1">IFERROR(IF(OK1174&gt;$ON$4,"",COUNTIF($OP$6:OP1174,OP1174)),"")</f>
        <v/>
      </c>
      <c r="OR1174" s="138" t="str">
        <f t="shared" ca="1" si="217"/>
        <v/>
      </c>
      <c r="OS1174" s="132" t="str">
        <f t="array" aca="1" ref="OS1174" ca="1">IFERROR(IF(LEN(OP1174)=0,"",INDEX(OFFSET($AA$6,0,OR1174,500,1),SMALL(IF(ISNUMBER(OFFSET($AA$6,0,OR1174,500,1)),ROW(OFFSET($AA$6,0,OR1174,500,1))-ROW(AA$5)),OQ1174))),"")</f>
        <v/>
      </c>
      <c r="OT1174" s="132" t="str">
        <f ca="1">IFERROR(INDEX(Calc!$R$6:$Z$505,Calc!$OS1174,Calc!OT$4),"")</f>
        <v/>
      </c>
      <c r="OU1174" s="132" t="str">
        <f ca="1">IFERROR(INDEX(Calc!$R$6:$Z$505,Calc!$OS1174,Calc!OU$4),"")</f>
        <v/>
      </c>
      <c r="OV1174" s="132" t="str">
        <f ca="1">IFERROR(INDEX(Calc!$R$6:$Z$505,Calc!$OS1174,Calc!OV$4),"")</f>
        <v/>
      </c>
      <c r="OW1174" s="138" t="str">
        <f ca="1">IFERROR(INDEX(Calc!$R$6:$Z$505,Calc!$OS1174,Calc!OW$4),"")</f>
        <v/>
      </c>
      <c r="OX1174" s="138" t="str">
        <f ca="1">IFERROR(INDEX(Calc!$R$6:$Z$505,Calc!$OS1174,Calc!OX$4),"")</f>
        <v/>
      </c>
      <c r="OY1174" s="132" t="str">
        <f t="shared" ca="1" si="218"/>
        <v/>
      </c>
      <c r="OZ1174" s="132" t="str">
        <f t="shared" ca="1" si="219"/>
        <v/>
      </c>
      <c r="PA1174" s="132" t="str">
        <f t="shared" ca="1" si="220"/>
        <v/>
      </c>
      <c r="PB1174" s="132" t="str">
        <f t="shared" ca="1" si="221"/>
        <v/>
      </c>
    </row>
    <row r="1175" spans="401:418" x14ac:dyDescent="0.25">
      <c r="OK1175" s="132">
        <v>1170</v>
      </c>
      <c r="OL1175" s="143"/>
      <c r="OM1175" s="132"/>
      <c r="ON1175" s="132" t="str">
        <f>IFERROR(IF(OM1175&lt;1,"",SUM($OM$6:$OM1175))-$OM1175+1,"")</f>
        <v/>
      </c>
      <c r="OO1175" s="132" t="str">
        <f>IFERROR(IF(OM1175&lt;1,"",SUM($OM$6:$OM1175)),"")</f>
        <v/>
      </c>
      <c r="OP1175" s="143" t="str">
        <f t="shared" ca="1" si="216"/>
        <v/>
      </c>
      <c r="OQ1175" s="138" t="str">
        <f ca="1">IFERROR(IF(OK1175&gt;$ON$4,"",COUNTIF($OP$6:OP1175,OP1175)),"")</f>
        <v/>
      </c>
      <c r="OR1175" s="138" t="str">
        <f t="shared" ca="1" si="217"/>
        <v/>
      </c>
      <c r="OS1175" s="132" t="str">
        <f t="array" aca="1" ref="OS1175" ca="1">IFERROR(IF(LEN(OP1175)=0,"",INDEX(OFFSET($AA$6,0,OR1175,500,1),SMALL(IF(ISNUMBER(OFFSET($AA$6,0,OR1175,500,1)),ROW(OFFSET($AA$6,0,OR1175,500,1))-ROW(AA$5)),OQ1175))),"")</f>
        <v/>
      </c>
      <c r="OT1175" s="132" t="str">
        <f ca="1">IFERROR(INDEX(Calc!$R$6:$Z$505,Calc!$OS1175,Calc!OT$4),"")</f>
        <v/>
      </c>
      <c r="OU1175" s="132" t="str">
        <f ca="1">IFERROR(INDEX(Calc!$R$6:$Z$505,Calc!$OS1175,Calc!OU$4),"")</f>
        <v/>
      </c>
      <c r="OV1175" s="132" t="str">
        <f ca="1">IFERROR(INDEX(Calc!$R$6:$Z$505,Calc!$OS1175,Calc!OV$4),"")</f>
        <v/>
      </c>
      <c r="OW1175" s="138" t="str">
        <f ca="1">IFERROR(INDEX(Calc!$R$6:$Z$505,Calc!$OS1175,Calc!OW$4),"")</f>
        <v/>
      </c>
      <c r="OX1175" s="138" t="str">
        <f ca="1">IFERROR(INDEX(Calc!$R$6:$Z$505,Calc!$OS1175,Calc!OX$4),"")</f>
        <v/>
      </c>
      <c r="OY1175" s="132" t="str">
        <f t="shared" ca="1" si="218"/>
        <v/>
      </c>
      <c r="OZ1175" s="132" t="str">
        <f t="shared" ca="1" si="219"/>
        <v/>
      </c>
      <c r="PA1175" s="132" t="str">
        <f t="shared" ca="1" si="220"/>
        <v/>
      </c>
      <c r="PB1175" s="132" t="str">
        <f t="shared" ca="1" si="221"/>
        <v/>
      </c>
    </row>
    <row r="1176" spans="401:418" x14ac:dyDescent="0.25">
      <c r="OK1176" s="132">
        <v>1171</v>
      </c>
      <c r="OL1176" s="143"/>
      <c r="OM1176" s="132"/>
      <c r="ON1176" s="132" t="str">
        <f>IFERROR(IF(OM1176&lt;1,"",SUM($OM$6:$OM1176))-$OM1176+1,"")</f>
        <v/>
      </c>
      <c r="OO1176" s="132" t="str">
        <f>IFERROR(IF(OM1176&lt;1,"",SUM($OM$6:$OM1176)),"")</f>
        <v/>
      </c>
      <c r="OP1176" s="143" t="str">
        <f t="shared" ca="1" si="216"/>
        <v/>
      </c>
      <c r="OQ1176" s="138" t="str">
        <f ca="1">IFERROR(IF(OK1176&gt;$ON$4,"",COUNTIF($OP$6:OP1176,OP1176)),"")</f>
        <v/>
      </c>
      <c r="OR1176" s="138" t="str">
        <f t="shared" ca="1" si="217"/>
        <v/>
      </c>
      <c r="OS1176" s="132" t="str">
        <f t="array" aca="1" ref="OS1176" ca="1">IFERROR(IF(LEN(OP1176)=0,"",INDEX(OFFSET($AA$6,0,OR1176,500,1),SMALL(IF(ISNUMBER(OFFSET($AA$6,0,OR1176,500,1)),ROW(OFFSET($AA$6,0,OR1176,500,1))-ROW(AA$5)),OQ1176))),"")</f>
        <v/>
      </c>
      <c r="OT1176" s="132" t="str">
        <f ca="1">IFERROR(INDEX(Calc!$R$6:$Z$505,Calc!$OS1176,Calc!OT$4),"")</f>
        <v/>
      </c>
      <c r="OU1176" s="132" t="str">
        <f ca="1">IFERROR(INDEX(Calc!$R$6:$Z$505,Calc!$OS1176,Calc!OU$4),"")</f>
        <v/>
      </c>
      <c r="OV1176" s="132" t="str">
        <f ca="1">IFERROR(INDEX(Calc!$R$6:$Z$505,Calc!$OS1176,Calc!OV$4),"")</f>
        <v/>
      </c>
      <c r="OW1176" s="138" t="str">
        <f ca="1">IFERROR(INDEX(Calc!$R$6:$Z$505,Calc!$OS1176,Calc!OW$4),"")</f>
        <v/>
      </c>
      <c r="OX1176" s="138" t="str">
        <f ca="1">IFERROR(INDEX(Calc!$R$6:$Z$505,Calc!$OS1176,Calc!OX$4),"")</f>
        <v/>
      </c>
      <c r="OY1176" s="132" t="str">
        <f t="shared" ca="1" si="218"/>
        <v/>
      </c>
      <c r="OZ1176" s="132" t="str">
        <f t="shared" ca="1" si="219"/>
        <v/>
      </c>
      <c r="PA1176" s="132" t="str">
        <f t="shared" ca="1" si="220"/>
        <v/>
      </c>
      <c r="PB1176" s="132" t="str">
        <f t="shared" ca="1" si="221"/>
        <v/>
      </c>
    </row>
    <row r="1177" spans="401:418" x14ac:dyDescent="0.25">
      <c r="OK1177" s="132">
        <v>1172</v>
      </c>
      <c r="OL1177" s="143"/>
      <c r="OM1177" s="132"/>
      <c r="ON1177" s="132" t="str">
        <f>IFERROR(IF(OM1177&lt;1,"",SUM($OM$6:$OM1177))-$OM1177+1,"")</f>
        <v/>
      </c>
      <c r="OO1177" s="132" t="str">
        <f>IFERROR(IF(OM1177&lt;1,"",SUM($OM$6:$OM1177)),"")</f>
        <v/>
      </c>
      <c r="OP1177" s="143" t="str">
        <f t="shared" ca="1" si="216"/>
        <v/>
      </c>
      <c r="OQ1177" s="138" t="str">
        <f ca="1">IFERROR(IF(OK1177&gt;$ON$4,"",COUNTIF($OP$6:OP1177,OP1177)),"")</f>
        <v/>
      </c>
      <c r="OR1177" s="138" t="str">
        <f t="shared" ca="1" si="217"/>
        <v/>
      </c>
      <c r="OS1177" s="132" t="str">
        <f t="array" aca="1" ref="OS1177" ca="1">IFERROR(IF(LEN(OP1177)=0,"",INDEX(OFFSET($AA$6,0,OR1177,500,1),SMALL(IF(ISNUMBER(OFFSET($AA$6,0,OR1177,500,1)),ROW(OFFSET($AA$6,0,OR1177,500,1))-ROW(AA$5)),OQ1177))),"")</f>
        <v/>
      </c>
      <c r="OT1177" s="132" t="str">
        <f ca="1">IFERROR(INDEX(Calc!$R$6:$Z$505,Calc!$OS1177,Calc!OT$4),"")</f>
        <v/>
      </c>
      <c r="OU1177" s="132" t="str">
        <f ca="1">IFERROR(INDEX(Calc!$R$6:$Z$505,Calc!$OS1177,Calc!OU$4),"")</f>
        <v/>
      </c>
      <c r="OV1177" s="132" t="str">
        <f ca="1">IFERROR(INDEX(Calc!$R$6:$Z$505,Calc!$OS1177,Calc!OV$4),"")</f>
        <v/>
      </c>
      <c r="OW1177" s="138" t="str">
        <f ca="1">IFERROR(INDEX(Calc!$R$6:$Z$505,Calc!$OS1177,Calc!OW$4),"")</f>
        <v/>
      </c>
      <c r="OX1177" s="138" t="str">
        <f ca="1">IFERROR(INDEX(Calc!$R$6:$Z$505,Calc!$OS1177,Calc!OX$4),"")</f>
        <v/>
      </c>
      <c r="OY1177" s="132" t="str">
        <f t="shared" ca="1" si="218"/>
        <v/>
      </c>
      <c r="OZ1177" s="132" t="str">
        <f t="shared" ca="1" si="219"/>
        <v/>
      </c>
      <c r="PA1177" s="132" t="str">
        <f t="shared" ca="1" si="220"/>
        <v/>
      </c>
      <c r="PB1177" s="132" t="str">
        <f t="shared" ca="1" si="221"/>
        <v/>
      </c>
    </row>
    <row r="1178" spans="401:418" x14ac:dyDescent="0.25">
      <c r="OK1178" s="132">
        <v>1173</v>
      </c>
      <c r="OL1178" s="143"/>
      <c r="OM1178" s="132"/>
      <c r="ON1178" s="132" t="str">
        <f>IFERROR(IF(OM1178&lt;1,"",SUM($OM$6:$OM1178))-$OM1178+1,"")</f>
        <v/>
      </c>
      <c r="OO1178" s="132" t="str">
        <f>IFERROR(IF(OM1178&lt;1,"",SUM($OM$6:$OM1178)),"")</f>
        <v/>
      </c>
      <c r="OP1178" s="143" t="str">
        <f t="shared" ca="1" si="216"/>
        <v/>
      </c>
      <c r="OQ1178" s="138" t="str">
        <f ca="1">IFERROR(IF(OK1178&gt;$ON$4,"",COUNTIF($OP$6:OP1178,OP1178)),"")</f>
        <v/>
      </c>
      <c r="OR1178" s="138" t="str">
        <f t="shared" ca="1" si="217"/>
        <v/>
      </c>
      <c r="OS1178" s="132" t="str">
        <f t="array" aca="1" ref="OS1178" ca="1">IFERROR(IF(LEN(OP1178)=0,"",INDEX(OFFSET($AA$6,0,OR1178,500,1),SMALL(IF(ISNUMBER(OFFSET($AA$6,0,OR1178,500,1)),ROW(OFFSET($AA$6,0,OR1178,500,1))-ROW(AA$5)),OQ1178))),"")</f>
        <v/>
      </c>
      <c r="OT1178" s="132" t="str">
        <f ca="1">IFERROR(INDEX(Calc!$R$6:$Z$505,Calc!$OS1178,Calc!OT$4),"")</f>
        <v/>
      </c>
      <c r="OU1178" s="132" t="str">
        <f ca="1">IFERROR(INDEX(Calc!$R$6:$Z$505,Calc!$OS1178,Calc!OU$4),"")</f>
        <v/>
      </c>
      <c r="OV1178" s="132" t="str">
        <f ca="1">IFERROR(INDEX(Calc!$R$6:$Z$505,Calc!$OS1178,Calc!OV$4),"")</f>
        <v/>
      </c>
      <c r="OW1178" s="138" t="str">
        <f ca="1">IFERROR(INDEX(Calc!$R$6:$Z$505,Calc!$OS1178,Calc!OW$4),"")</f>
        <v/>
      </c>
      <c r="OX1178" s="138" t="str">
        <f ca="1">IFERROR(INDEX(Calc!$R$6:$Z$505,Calc!$OS1178,Calc!OX$4),"")</f>
        <v/>
      </c>
      <c r="OY1178" s="132" t="str">
        <f t="shared" ca="1" si="218"/>
        <v/>
      </c>
      <c r="OZ1178" s="132" t="str">
        <f t="shared" ca="1" si="219"/>
        <v/>
      </c>
      <c r="PA1178" s="132" t="str">
        <f t="shared" ca="1" si="220"/>
        <v/>
      </c>
      <c r="PB1178" s="132" t="str">
        <f t="shared" ca="1" si="221"/>
        <v/>
      </c>
    </row>
    <row r="1179" spans="401:418" x14ac:dyDescent="0.25">
      <c r="OK1179" s="132">
        <v>1174</v>
      </c>
      <c r="OL1179" s="143"/>
      <c r="OM1179" s="132"/>
      <c r="ON1179" s="132" t="str">
        <f>IFERROR(IF(OM1179&lt;1,"",SUM($OM$6:$OM1179))-$OM1179+1,"")</f>
        <v/>
      </c>
      <c r="OO1179" s="132" t="str">
        <f>IFERROR(IF(OM1179&lt;1,"",SUM($OM$6:$OM1179)),"")</f>
        <v/>
      </c>
      <c r="OP1179" s="143" t="str">
        <f t="shared" ca="1" si="216"/>
        <v/>
      </c>
      <c r="OQ1179" s="138" t="str">
        <f ca="1">IFERROR(IF(OK1179&gt;$ON$4,"",COUNTIF($OP$6:OP1179,OP1179)),"")</f>
        <v/>
      </c>
      <c r="OR1179" s="138" t="str">
        <f t="shared" ca="1" si="217"/>
        <v/>
      </c>
      <c r="OS1179" s="132" t="str">
        <f t="array" aca="1" ref="OS1179" ca="1">IFERROR(IF(LEN(OP1179)=0,"",INDEX(OFFSET($AA$6,0,OR1179,500,1),SMALL(IF(ISNUMBER(OFFSET($AA$6,0,OR1179,500,1)),ROW(OFFSET($AA$6,0,OR1179,500,1))-ROW(AA$5)),OQ1179))),"")</f>
        <v/>
      </c>
      <c r="OT1179" s="132" t="str">
        <f ca="1">IFERROR(INDEX(Calc!$R$6:$Z$505,Calc!$OS1179,Calc!OT$4),"")</f>
        <v/>
      </c>
      <c r="OU1179" s="132" t="str">
        <f ca="1">IFERROR(INDEX(Calc!$R$6:$Z$505,Calc!$OS1179,Calc!OU$4),"")</f>
        <v/>
      </c>
      <c r="OV1179" s="132" t="str">
        <f ca="1">IFERROR(INDEX(Calc!$R$6:$Z$505,Calc!$OS1179,Calc!OV$4),"")</f>
        <v/>
      </c>
      <c r="OW1179" s="138" t="str">
        <f ca="1">IFERROR(INDEX(Calc!$R$6:$Z$505,Calc!$OS1179,Calc!OW$4),"")</f>
        <v/>
      </c>
      <c r="OX1179" s="138" t="str">
        <f ca="1">IFERROR(INDEX(Calc!$R$6:$Z$505,Calc!$OS1179,Calc!OX$4),"")</f>
        <v/>
      </c>
      <c r="OY1179" s="132" t="str">
        <f t="shared" ca="1" si="218"/>
        <v/>
      </c>
      <c r="OZ1179" s="132" t="str">
        <f t="shared" ca="1" si="219"/>
        <v/>
      </c>
      <c r="PA1179" s="132" t="str">
        <f t="shared" ca="1" si="220"/>
        <v/>
      </c>
      <c r="PB1179" s="132" t="str">
        <f t="shared" ca="1" si="221"/>
        <v/>
      </c>
    </row>
    <row r="1180" spans="401:418" x14ac:dyDescent="0.25">
      <c r="OK1180" s="132">
        <v>1175</v>
      </c>
      <c r="OL1180" s="143"/>
      <c r="OM1180" s="132"/>
      <c r="ON1180" s="132" t="str">
        <f>IFERROR(IF(OM1180&lt;1,"",SUM($OM$6:$OM1180))-$OM1180+1,"")</f>
        <v/>
      </c>
      <c r="OO1180" s="132" t="str">
        <f>IFERROR(IF(OM1180&lt;1,"",SUM($OM$6:$OM1180)),"")</f>
        <v/>
      </c>
      <c r="OP1180" s="143" t="str">
        <f t="shared" ca="1" si="216"/>
        <v/>
      </c>
      <c r="OQ1180" s="138" t="str">
        <f ca="1">IFERROR(IF(OK1180&gt;$ON$4,"",COUNTIF($OP$6:OP1180,OP1180)),"")</f>
        <v/>
      </c>
      <c r="OR1180" s="138" t="str">
        <f t="shared" ca="1" si="217"/>
        <v/>
      </c>
      <c r="OS1180" s="132" t="str">
        <f t="array" aca="1" ref="OS1180" ca="1">IFERROR(IF(LEN(OP1180)=0,"",INDEX(OFFSET($AA$6,0,OR1180,500,1),SMALL(IF(ISNUMBER(OFFSET($AA$6,0,OR1180,500,1)),ROW(OFFSET($AA$6,0,OR1180,500,1))-ROW(AA$5)),OQ1180))),"")</f>
        <v/>
      </c>
      <c r="OT1180" s="132" t="str">
        <f ca="1">IFERROR(INDEX(Calc!$R$6:$Z$505,Calc!$OS1180,Calc!OT$4),"")</f>
        <v/>
      </c>
      <c r="OU1180" s="132" t="str">
        <f ca="1">IFERROR(INDEX(Calc!$R$6:$Z$505,Calc!$OS1180,Calc!OU$4),"")</f>
        <v/>
      </c>
      <c r="OV1180" s="132" t="str">
        <f ca="1">IFERROR(INDEX(Calc!$R$6:$Z$505,Calc!$OS1180,Calc!OV$4),"")</f>
        <v/>
      </c>
      <c r="OW1180" s="138" t="str">
        <f ca="1">IFERROR(INDEX(Calc!$R$6:$Z$505,Calc!$OS1180,Calc!OW$4),"")</f>
        <v/>
      </c>
      <c r="OX1180" s="138" t="str">
        <f ca="1">IFERROR(INDEX(Calc!$R$6:$Z$505,Calc!$OS1180,Calc!OX$4),"")</f>
        <v/>
      </c>
      <c r="OY1180" s="132" t="str">
        <f t="shared" ca="1" si="218"/>
        <v/>
      </c>
      <c r="OZ1180" s="132" t="str">
        <f t="shared" ca="1" si="219"/>
        <v/>
      </c>
      <c r="PA1180" s="132" t="str">
        <f t="shared" ca="1" si="220"/>
        <v/>
      </c>
      <c r="PB1180" s="132" t="str">
        <f t="shared" ca="1" si="221"/>
        <v/>
      </c>
    </row>
    <row r="1181" spans="401:418" x14ac:dyDescent="0.25">
      <c r="OK1181" s="132">
        <v>1176</v>
      </c>
      <c r="OL1181" s="143"/>
      <c r="OM1181" s="132"/>
      <c r="ON1181" s="132" t="str">
        <f>IFERROR(IF(OM1181&lt;1,"",SUM($OM$6:$OM1181))-$OM1181+1,"")</f>
        <v/>
      </c>
      <c r="OO1181" s="132" t="str">
        <f>IFERROR(IF(OM1181&lt;1,"",SUM($OM$6:$OM1181)),"")</f>
        <v/>
      </c>
      <c r="OP1181" s="143" t="str">
        <f t="shared" ca="1" si="216"/>
        <v/>
      </c>
      <c r="OQ1181" s="138" t="str">
        <f ca="1">IFERROR(IF(OK1181&gt;$ON$4,"",COUNTIF($OP$6:OP1181,OP1181)),"")</f>
        <v/>
      </c>
      <c r="OR1181" s="138" t="str">
        <f t="shared" ca="1" si="217"/>
        <v/>
      </c>
      <c r="OS1181" s="132" t="str">
        <f t="array" aca="1" ref="OS1181" ca="1">IFERROR(IF(LEN(OP1181)=0,"",INDEX(OFFSET($AA$6,0,OR1181,500,1),SMALL(IF(ISNUMBER(OFFSET($AA$6,0,OR1181,500,1)),ROW(OFFSET($AA$6,0,OR1181,500,1))-ROW(AA$5)),OQ1181))),"")</f>
        <v/>
      </c>
      <c r="OT1181" s="132" t="str">
        <f ca="1">IFERROR(INDEX(Calc!$R$6:$Z$505,Calc!$OS1181,Calc!OT$4),"")</f>
        <v/>
      </c>
      <c r="OU1181" s="132" t="str">
        <f ca="1">IFERROR(INDEX(Calc!$R$6:$Z$505,Calc!$OS1181,Calc!OU$4),"")</f>
        <v/>
      </c>
      <c r="OV1181" s="132" t="str">
        <f ca="1">IFERROR(INDEX(Calc!$R$6:$Z$505,Calc!$OS1181,Calc!OV$4),"")</f>
        <v/>
      </c>
      <c r="OW1181" s="138" t="str">
        <f ca="1">IFERROR(INDEX(Calc!$R$6:$Z$505,Calc!$OS1181,Calc!OW$4),"")</f>
        <v/>
      </c>
      <c r="OX1181" s="138" t="str">
        <f ca="1">IFERROR(INDEX(Calc!$R$6:$Z$505,Calc!$OS1181,Calc!OX$4),"")</f>
        <v/>
      </c>
      <c r="OY1181" s="132" t="str">
        <f t="shared" ca="1" si="218"/>
        <v/>
      </c>
      <c r="OZ1181" s="132" t="str">
        <f t="shared" ca="1" si="219"/>
        <v/>
      </c>
      <c r="PA1181" s="132" t="str">
        <f t="shared" ca="1" si="220"/>
        <v/>
      </c>
      <c r="PB1181" s="132" t="str">
        <f t="shared" ca="1" si="221"/>
        <v/>
      </c>
    </row>
    <row r="1182" spans="401:418" x14ac:dyDescent="0.25">
      <c r="OK1182" s="132">
        <v>1177</v>
      </c>
      <c r="OL1182" s="143"/>
      <c r="OM1182" s="132"/>
      <c r="ON1182" s="132" t="str">
        <f>IFERROR(IF(OM1182&lt;1,"",SUM($OM$6:$OM1182))-$OM1182+1,"")</f>
        <v/>
      </c>
      <c r="OO1182" s="132" t="str">
        <f>IFERROR(IF(OM1182&lt;1,"",SUM($OM$6:$OM1182)),"")</f>
        <v/>
      </c>
      <c r="OP1182" s="143" t="str">
        <f t="shared" ca="1" si="216"/>
        <v/>
      </c>
      <c r="OQ1182" s="138" t="str">
        <f ca="1">IFERROR(IF(OK1182&gt;$ON$4,"",COUNTIF($OP$6:OP1182,OP1182)),"")</f>
        <v/>
      </c>
      <c r="OR1182" s="138" t="str">
        <f t="shared" ca="1" si="217"/>
        <v/>
      </c>
      <c r="OS1182" s="132" t="str">
        <f t="array" aca="1" ref="OS1182" ca="1">IFERROR(IF(LEN(OP1182)=0,"",INDEX(OFFSET($AA$6,0,OR1182,500,1),SMALL(IF(ISNUMBER(OFFSET($AA$6,0,OR1182,500,1)),ROW(OFFSET($AA$6,0,OR1182,500,1))-ROW(AA$5)),OQ1182))),"")</f>
        <v/>
      </c>
      <c r="OT1182" s="132" t="str">
        <f ca="1">IFERROR(INDEX(Calc!$R$6:$Z$505,Calc!$OS1182,Calc!OT$4),"")</f>
        <v/>
      </c>
      <c r="OU1182" s="132" t="str">
        <f ca="1">IFERROR(INDEX(Calc!$R$6:$Z$505,Calc!$OS1182,Calc!OU$4),"")</f>
        <v/>
      </c>
      <c r="OV1182" s="132" t="str">
        <f ca="1">IFERROR(INDEX(Calc!$R$6:$Z$505,Calc!$OS1182,Calc!OV$4),"")</f>
        <v/>
      </c>
      <c r="OW1182" s="138" t="str">
        <f ca="1">IFERROR(INDEX(Calc!$R$6:$Z$505,Calc!$OS1182,Calc!OW$4),"")</f>
        <v/>
      </c>
      <c r="OX1182" s="138" t="str">
        <f ca="1">IFERROR(INDEX(Calc!$R$6:$Z$505,Calc!$OS1182,Calc!OX$4),"")</f>
        <v/>
      </c>
      <c r="OY1182" s="132" t="str">
        <f t="shared" ca="1" si="218"/>
        <v/>
      </c>
      <c r="OZ1182" s="132" t="str">
        <f t="shared" ca="1" si="219"/>
        <v/>
      </c>
      <c r="PA1182" s="132" t="str">
        <f t="shared" ca="1" si="220"/>
        <v/>
      </c>
      <c r="PB1182" s="132" t="str">
        <f t="shared" ca="1" si="221"/>
        <v/>
      </c>
    </row>
    <row r="1183" spans="401:418" x14ac:dyDescent="0.25">
      <c r="OK1183" s="132">
        <v>1178</v>
      </c>
      <c r="OL1183" s="143"/>
      <c r="OM1183" s="132"/>
      <c r="ON1183" s="132" t="str">
        <f>IFERROR(IF(OM1183&lt;1,"",SUM($OM$6:$OM1183))-$OM1183+1,"")</f>
        <v/>
      </c>
      <c r="OO1183" s="132" t="str">
        <f>IFERROR(IF(OM1183&lt;1,"",SUM($OM$6:$OM1183)),"")</f>
        <v/>
      </c>
      <c r="OP1183" s="143" t="str">
        <f t="shared" ca="1" si="216"/>
        <v/>
      </c>
      <c r="OQ1183" s="138" t="str">
        <f ca="1">IFERROR(IF(OK1183&gt;$ON$4,"",COUNTIF($OP$6:OP1183,OP1183)),"")</f>
        <v/>
      </c>
      <c r="OR1183" s="138" t="str">
        <f t="shared" ca="1" si="217"/>
        <v/>
      </c>
      <c r="OS1183" s="132" t="str">
        <f t="array" aca="1" ref="OS1183" ca="1">IFERROR(IF(LEN(OP1183)=0,"",INDEX(OFFSET($AA$6,0,OR1183,500,1),SMALL(IF(ISNUMBER(OFFSET($AA$6,0,OR1183,500,1)),ROW(OFFSET($AA$6,0,OR1183,500,1))-ROW(AA$5)),OQ1183))),"")</f>
        <v/>
      </c>
      <c r="OT1183" s="132" t="str">
        <f ca="1">IFERROR(INDEX(Calc!$R$6:$Z$505,Calc!$OS1183,Calc!OT$4),"")</f>
        <v/>
      </c>
      <c r="OU1183" s="132" t="str">
        <f ca="1">IFERROR(INDEX(Calc!$R$6:$Z$505,Calc!$OS1183,Calc!OU$4),"")</f>
        <v/>
      </c>
      <c r="OV1183" s="132" t="str">
        <f ca="1">IFERROR(INDEX(Calc!$R$6:$Z$505,Calc!$OS1183,Calc!OV$4),"")</f>
        <v/>
      </c>
      <c r="OW1183" s="138" t="str">
        <f ca="1">IFERROR(INDEX(Calc!$R$6:$Z$505,Calc!$OS1183,Calc!OW$4),"")</f>
        <v/>
      </c>
      <c r="OX1183" s="138" t="str">
        <f ca="1">IFERROR(INDEX(Calc!$R$6:$Z$505,Calc!$OS1183,Calc!OX$4),"")</f>
        <v/>
      </c>
      <c r="OY1183" s="132" t="str">
        <f t="shared" ca="1" si="218"/>
        <v/>
      </c>
      <c r="OZ1183" s="132" t="str">
        <f t="shared" ca="1" si="219"/>
        <v/>
      </c>
      <c r="PA1183" s="132" t="str">
        <f t="shared" ca="1" si="220"/>
        <v/>
      </c>
      <c r="PB1183" s="132" t="str">
        <f t="shared" ca="1" si="221"/>
        <v/>
      </c>
    </row>
    <row r="1184" spans="401:418" x14ac:dyDescent="0.25">
      <c r="OK1184" s="132">
        <v>1179</v>
      </c>
      <c r="OL1184" s="143"/>
      <c r="OM1184" s="132"/>
      <c r="ON1184" s="132" t="str">
        <f>IFERROR(IF(OM1184&lt;1,"",SUM($OM$6:$OM1184))-$OM1184+1,"")</f>
        <v/>
      </c>
      <c r="OO1184" s="132" t="str">
        <f>IFERROR(IF(OM1184&lt;1,"",SUM($OM$6:$OM1184)),"")</f>
        <v/>
      </c>
      <c r="OP1184" s="143" t="str">
        <f t="shared" ca="1" si="216"/>
        <v/>
      </c>
      <c r="OQ1184" s="138" t="str">
        <f ca="1">IFERROR(IF(OK1184&gt;$ON$4,"",COUNTIF($OP$6:OP1184,OP1184)),"")</f>
        <v/>
      </c>
      <c r="OR1184" s="138" t="str">
        <f t="shared" ca="1" si="217"/>
        <v/>
      </c>
      <c r="OS1184" s="132" t="str">
        <f t="array" aca="1" ref="OS1184" ca="1">IFERROR(IF(LEN(OP1184)=0,"",INDEX(OFFSET($AA$6,0,OR1184,500,1),SMALL(IF(ISNUMBER(OFFSET($AA$6,0,OR1184,500,1)),ROW(OFFSET($AA$6,0,OR1184,500,1))-ROW(AA$5)),OQ1184))),"")</f>
        <v/>
      </c>
      <c r="OT1184" s="132" t="str">
        <f ca="1">IFERROR(INDEX(Calc!$R$6:$Z$505,Calc!$OS1184,Calc!OT$4),"")</f>
        <v/>
      </c>
      <c r="OU1184" s="132" t="str">
        <f ca="1">IFERROR(INDEX(Calc!$R$6:$Z$505,Calc!$OS1184,Calc!OU$4),"")</f>
        <v/>
      </c>
      <c r="OV1184" s="132" t="str">
        <f ca="1">IFERROR(INDEX(Calc!$R$6:$Z$505,Calc!$OS1184,Calc!OV$4),"")</f>
        <v/>
      </c>
      <c r="OW1184" s="138" t="str">
        <f ca="1">IFERROR(INDEX(Calc!$R$6:$Z$505,Calc!$OS1184,Calc!OW$4),"")</f>
        <v/>
      </c>
      <c r="OX1184" s="138" t="str">
        <f ca="1">IFERROR(INDEX(Calc!$R$6:$Z$505,Calc!$OS1184,Calc!OX$4),"")</f>
        <v/>
      </c>
      <c r="OY1184" s="132" t="str">
        <f t="shared" ca="1" si="218"/>
        <v/>
      </c>
      <c r="OZ1184" s="132" t="str">
        <f t="shared" ca="1" si="219"/>
        <v/>
      </c>
      <c r="PA1184" s="132" t="str">
        <f t="shared" ca="1" si="220"/>
        <v/>
      </c>
      <c r="PB1184" s="132" t="str">
        <f t="shared" ca="1" si="221"/>
        <v/>
      </c>
    </row>
    <row r="1185" spans="401:418" x14ac:dyDescent="0.25">
      <c r="OK1185" s="132">
        <v>1180</v>
      </c>
      <c r="OL1185" s="143"/>
      <c r="OM1185" s="132"/>
      <c r="ON1185" s="132" t="str">
        <f>IFERROR(IF(OM1185&lt;1,"",SUM($OM$6:$OM1185))-$OM1185+1,"")</f>
        <v/>
      </c>
      <c r="OO1185" s="132" t="str">
        <f>IFERROR(IF(OM1185&lt;1,"",SUM($OM$6:$OM1185)),"")</f>
        <v/>
      </c>
      <c r="OP1185" s="143" t="str">
        <f t="shared" ca="1" si="216"/>
        <v/>
      </c>
      <c r="OQ1185" s="138" t="str">
        <f ca="1">IFERROR(IF(OK1185&gt;$ON$4,"",COUNTIF($OP$6:OP1185,OP1185)),"")</f>
        <v/>
      </c>
      <c r="OR1185" s="138" t="str">
        <f t="shared" ca="1" si="217"/>
        <v/>
      </c>
      <c r="OS1185" s="132" t="str">
        <f t="array" aca="1" ref="OS1185" ca="1">IFERROR(IF(LEN(OP1185)=0,"",INDEX(OFFSET($AA$6,0,OR1185,500,1),SMALL(IF(ISNUMBER(OFFSET($AA$6,0,OR1185,500,1)),ROW(OFFSET($AA$6,0,OR1185,500,1))-ROW(AA$5)),OQ1185))),"")</f>
        <v/>
      </c>
      <c r="OT1185" s="132" t="str">
        <f ca="1">IFERROR(INDEX(Calc!$R$6:$Z$505,Calc!$OS1185,Calc!OT$4),"")</f>
        <v/>
      </c>
      <c r="OU1185" s="132" t="str">
        <f ca="1">IFERROR(INDEX(Calc!$R$6:$Z$505,Calc!$OS1185,Calc!OU$4),"")</f>
        <v/>
      </c>
      <c r="OV1185" s="132" t="str">
        <f ca="1">IFERROR(INDEX(Calc!$R$6:$Z$505,Calc!$OS1185,Calc!OV$4),"")</f>
        <v/>
      </c>
      <c r="OW1185" s="138" t="str">
        <f ca="1">IFERROR(INDEX(Calc!$R$6:$Z$505,Calc!$OS1185,Calc!OW$4),"")</f>
        <v/>
      </c>
      <c r="OX1185" s="138" t="str">
        <f ca="1">IFERROR(INDEX(Calc!$R$6:$Z$505,Calc!$OS1185,Calc!OX$4),"")</f>
        <v/>
      </c>
      <c r="OY1185" s="132" t="str">
        <f t="shared" ca="1" si="218"/>
        <v/>
      </c>
      <c r="OZ1185" s="132" t="str">
        <f t="shared" ca="1" si="219"/>
        <v/>
      </c>
      <c r="PA1185" s="132" t="str">
        <f t="shared" ca="1" si="220"/>
        <v/>
      </c>
      <c r="PB1185" s="132" t="str">
        <f t="shared" ca="1" si="221"/>
        <v/>
      </c>
    </row>
    <row r="1186" spans="401:418" x14ac:dyDescent="0.25">
      <c r="OK1186" s="132">
        <v>1181</v>
      </c>
      <c r="OL1186" s="143"/>
      <c r="OM1186" s="132"/>
      <c r="ON1186" s="132" t="str">
        <f>IFERROR(IF(OM1186&lt;1,"",SUM($OM$6:$OM1186))-$OM1186+1,"")</f>
        <v/>
      </c>
      <c r="OO1186" s="132" t="str">
        <f>IFERROR(IF(OM1186&lt;1,"",SUM($OM$6:$OM1186)),"")</f>
        <v/>
      </c>
      <c r="OP1186" s="143" t="str">
        <f t="shared" ca="1" si="216"/>
        <v/>
      </c>
      <c r="OQ1186" s="138" t="str">
        <f ca="1">IFERROR(IF(OK1186&gt;$ON$4,"",COUNTIF($OP$6:OP1186,OP1186)),"")</f>
        <v/>
      </c>
      <c r="OR1186" s="138" t="str">
        <f t="shared" ca="1" si="217"/>
        <v/>
      </c>
      <c r="OS1186" s="132" t="str">
        <f t="array" aca="1" ref="OS1186" ca="1">IFERROR(IF(LEN(OP1186)=0,"",INDEX(OFFSET($AA$6,0,OR1186,500,1),SMALL(IF(ISNUMBER(OFFSET($AA$6,0,OR1186,500,1)),ROW(OFFSET($AA$6,0,OR1186,500,1))-ROW(AA$5)),OQ1186))),"")</f>
        <v/>
      </c>
      <c r="OT1186" s="132" t="str">
        <f ca="1">IFERROR(INDEX(Calc!$R$6:$Z$505,Calc!$OS1186,Calc!OT$4),"")</f>
        <v/>
      </c>
      <c r="OU1186" s="132" t="str">
        <f ca="1">IFERROR(INDEX(Calc!$R$6:$Z$505,Calc!$OS1186,Calc!OU$4),"")</f>
        <v/>
      </c>
      <c r="OV1186" s="132" t="str">
        <f ca="1">IFERROR(INDEX(Calc!$R$6:$Z$505,Calc!$OS1186,Calc!OV$4),"")</f>
        <v/>
      </c>
      <c r="OW1186" s="138" t="str">
        <f ca="1">IFERROR(INDEX(Calc!$R$6:$Z$505,Calc!$OS1186,Calc!OW$4),"")</f>
        <v/>
      </c>
      <c r="OX1186" s="138" t="str">
        <f ca="1">IFERROR(INDEX(Calc!$R$6:$Z$505,Calc!$OS1186,Calc!OX$4),"")</f>
        <v/>
      </c>
      <c r="OY1186" s="132" t="str">
        <f t="shared" ca="1" si="218"/>
        <v/>
      </c>
      <c r="OZ1186" s="132" t="str">
        <f t="shared" ca="1" si="219"/>
        <v/>
      </c>
      <c r="PA1186" s="132" t="str">
        <f t="shared" ca="1" si="220"/>
        <v/>
      </c>
      <c r="PB1186" s="132" t="str">
        <f t="shared" ca="1" si="221"/>
        <v/>
      </c>
    </row>
    <row r="1187" spans="401:418" x14ac:dyDescent="0.25">
      <c r="OK1187" s="132">
        <v>1182</v>
      </c>
      <c r="OL1187" s="143"/>
      <c r="OM1187" s="132"/>
      <c r="ON1187" s="132" t="str">
        <f>IFERROR(IF(OM1187&lt;1,"",SUM($OM$6:$OM1187))-$OM1187+1,"")</f>
        <v/>
      </c>
      <c r="OO1187" s="132" t="str">
        <f>IFERROR(IF(OM1187&lt;1,"",SUM($OM$6:$OM1187)),"")</f>
        <v/>
      </c>
      <c r="OP1187" s="143" t="str">
        <f t="shared" ca="1" si="216"/>
        <v/>
      </c>
      <c r="OQ1187" s="138" t="str">
        <f ca="1">IFERROR(IF(OK1187&gt;$ON$4,"",COUNTIF($OP$6:OP1187,OP1187)),"")</f>
        <v/>
      </c>
      <c r="OR1187" s="138" t="str">
        <f t="shared" ca="1" si="217"/>
        <v/>
      </c>
      <c r="OS1187" s="132" t="str">
        <f t="array" aca="1" ref="OS1187" ca="1">IFERROR(IF(LEN(OP1187)=0,"",INDEX(OFFSET($AA$6,0,OR1187,500,1),SMALL(IF(ISNUMBER(OFFSET($AA$6,0,OR1187,500,1)),ROW(OFFSET($AA$6,0,OR1187,500,1))-ROW(AA$5)),OQ1187))),"")</f>
        <v/>
      </c>
      <c r="OT1187" s="132" t="str">
        <f ca="1">IFERROR(INDEX(Calc!$R$6:$Z$505,Calc!$OS1187,Calc!OT$4),"")</f>
        <v/>
      </c>
      <c r="OU1187" s="132" t="str">
        <f ca="1">IFERROR(INDEX(Calc!$R$6:$Z$505,Calc!$OS1187,Calc!OU$4),"")</f>
        <v/>
      </c>
      <c r="OV1187" s="132" t="str">
        <f ca="1">IFERROR(INDEX(Calc!$R$6:$Z$505,Calc!$OS1187,Calc!OV$4),"")</f>
        <v/>
      </c>
      <c r="OW1187" s="138" t="str">
        <f ca="1">IFERROR(INDEX(Calc!$R$6:$Z$505,Calc!$OS1187,Calc!OW$4),"")</f>
        <v/>
      </c>
      <c r="OX1187" s="138" t="str">
        <f ca="1">IFERROR(INDEX(Calc!$R$6:$Z$505,Calc!$OS1187,Calc!OX$4),"")</f>
        <v/>
      </c>
      <c r="OY1187" s="132" t="str">
        <f t="shared" ca="1" si="218"/>
        <v/>
      </c>
      <c r="OZ1187" s="132" t="str">
        <f t="shared" ca="1" si="219"/>
        <v/>
      </c>
      <c r="PA1187" s="132" t="str">
        <f t="shared" ca="1" si="220"/>
        <v/>
      </c>
      <c r="PB1187" s="132" t="str">
        <f t="shared" ca="1" si="221"/>
        <v/>
      </c>
    </row>
    <row r="1188" spans="401:418" x14ac:dyDescent="0.25">
      <c r="OK1188" s="132">
        <v>1183</v>
      </c>
      <c r="OL1188" s="143"/>
      <c r="OM1188" s="132"/>
      <c r="ON1188" s="132" t="str">
        <f>IFERROR(IF(OM1188&lt;1,"",SUM($OM$6:$OM1188))-$OM1188+1,"")</f>
        <v/>
      </c>
      <c r="OO1188" s="132" t="str">
        <f>IFERROR(IF(OM1188&lt;1,"",SUM($OM$6:$OM1188)),"")</f>
        <v/>
      </c>
      <c r="OP1188" s="143" t="str">
        <f t="shared" ca="1" si="216"/>
        <v/>
      </c>
      <c r="OQ1188" s="138" t="str">
        <f ca="1">IFERROR(IF(OK1188&gt;$ON$4,"",COUNTIF($OP$6:OP1188,OP1188)),"")</f>
        <v/>
      </c>
      <c r="OR1188" s="138" t="str">
        <f t="shared" ca="1" si="217"/>
        <v/>
      </c>
      <c r="OS1188" s="132" t="str">
        <f t="array" aca="1" ref="OS1188" ca="1">IFERROR(IF(LEN(OP1188)=0,"",INDEX(OFFSET($AA$6,0,OR1188,500,1),SMALL(IF(ISNUMBER(OFFSET($AA$6,0,OR1188,500,1)),ROW(OFFSET($AA$6,0,OR1188,500,1))-ROW(AA$5)),OQ1188))),"")</f>
        <v/>
      </c>
      <c r="OT1188" s="132" t="str">
        <f ca="1">IFERROR(INDEX(Calc!$R$6:$Z$505,Calc!$OS1188,Calc!OT$4),"")</f>
        <v/>
      </c>
      <c r="OU1188" s="132" t="str">
        <f ca="1">IFERROR(INDEX(Calc!$R$6:$Z$505,Calc!$OS1188,Calc!OU$4),"")</f>
        <v/>
      </c>
      <c r="OV1188" s="132" t="str">
        <f ca="1">IFERROR(INDEX(Calc!$R$6:$Z$505,Calc!$OS1188,Calc!OV$4),"")</f>
        <v/>
      </c>
      <c r="OW1188" s="138" t="str">
        <f ca="1">IFERROR(INDEX(Calc!$R$6:$Z$505,Calc!$OS1188,Calc!OW$4),"")</f>
        <v/>
      </c>
      <c r="OX1188" s="138" t="str">
        <f ca="1">IFERROR(INDEX(Calc!$R$6:$Z$505,Calc!$OS1188,Calc!OX$4),"")</f>
        <v/>
      </c>
      <c r="OY1188" s="132" t="str">
        <f t="shared" ca="1" si="218"/>
        <v/>
      </c>
      <c r="OZ1188" s="132" t="str">
        <f t="shared" ca="1" si="219"/>
        <v/>
      </c>
      <c r="PA1188" s="132" t="str">
        <f t="shared" ca="1" si="220"/>
        <v/>
      </c>
      <c r="PB1188" s="132" t="str">
        <f t="shared" ca="1" si="221"/>
        <v/>
      </c>
    </row>
    <row r="1189" spans="401:418" x14ac:dyDescent="0.25">
      <c r="OK1189" s="132">
        <v>1184</v>
      </c>
      <c r="OL1189" s="143"/>
      <c r="OM1189" s="132"/>
      <c r="ON1189" s="132" t="str">
        <f>IFERROR(IF(OM1189&lt;1,"",SUM($OM$6:$OM1189))-$OM1189+1,"")</f>
        <v/>
      </c>
      <c r="OO1189" s="132" t="str">
        <f>IFERROR(IF(OM1189&lt;1,"",SUM($OM$6:$OM1189)),"")</f>
        <v/>
      </c>
      <c r="OP1189" s="143" t="str">
        <f t="shared" ca="1" si="216"/>
        <v/>
      </c>
      <c r="OQ1189" s="138" t="str">
        <f ca="1">IFERROR(IF(OK1189&gt;$ON$4,"",COUNTIF($OP$6:OP1189,OP1189)),"")</f>
        <v/>
      </c>
      <c r="OR1189" s="138" t="str">
        <f t="shared" ca="1" si="217"/>
        <v/>
      </c>
      <c r="OS1189" s="132" t="str">
        <f t="array" aca="1" ref="OS1189" ca="1">IFERROR(IF(LEN(OP1189)=0,"",INDEX(OFFSET($AA$6,0,OR1189,500,1),SMALL(IF(ISNUMBER(OFFSET($AA$6,0,OR1189,500,1)),ROW(OFFSET($AA$6,0,OR1189,500,1))-ROW(AA$5)),OQ1189))),"")</f>
        <v/>
      </c>
      <c r="OT1189" s="132" t="str">
        <f ca="1">IFERROR(INDEX(Calc!$R$6:$Z$505,Calc!$OS1189,Calc!OT$4),"")</f>
        <v/>
      </c>
      <c r="OU1189" s="132" t="str">
        <f ca="1">IFERROR(INDEX(Calc!$R$6:$Z$505,Calc!$OS1189,Calc!OU$4),"")</f>
        <v/>
      </c>
      <c r="OV1189" s="132" t="str">
        <f ca="1">IFERROR(INDEX(Calc!$R$6:$Z$505,Calc!$OS1189,Calc!OV$4),"")</f>
        <v/>
      </c>
      <c r="OW1189" s="138" t="str">
        <f ca="1">IFERROR(INDEX(Calc!$R$6:$Z$505,Calc!$OS1189,Calc!OW$4),"")</f>
        <v/>
      </c>
      <c r="OX1189" s="138" t="str">
        <f ca="1">IFERROR(INDEX(Calc!$R$6:$Z$505,Calc!$OS1189,Calc!OX$4),"")</f>
        <v/>
      </c>
      <c r="OY1189" s="132" t="str">
        <f t="shared" ca="1" si="218"/>
        <v/>
      </c>
      <c r="OZ1189" s="132" t="str">
        <f t="shared" ca="1" si="219"/>
        <v/>
      </c>
      <c r="PA1189" s="132" t="str">
        <f t="shared" ca="1" si="220"/>
        <v/>
      </c>
      <c r="PB1189" s="132" t="str">
        <f t="shared" ca="1" si="221"/>
        <v/>
      </c>
    </row>
    <row r="1190" spans="401:418" x14ac:dyDescent="0.25">
      <c r="OK1190" s="132">
        <v>1185</v>
      </c>
      <c r="OL1190" s="143"/>
      <c r="OM1190" s="132"/>
      <c r="ON1190" s="132" t="str">
        <f>IFERROR(IF(OM1190&lt;1,"",SUM($OM$6:$OM1190))-$OM1190+1,"")</f>
        <v/>
      </c>
      <c r="OO1190" s="132" t="str">
        <f>IFERROR(IF(OM1190&lt;1,"",SUM($OM$6:$OM1190)),"")</f>
        <v/>
      </c>
      <c r="OP1190" s="143" t="str">
        <f t="shared" ca="1" si="216"/>
        <v/>
      </c>
      <c r="OQ1190" s="138" t="str">
        <f ca="1">IFERROR(IF(OK1190&gt;$ON$4,"",COUNTIF($OP$6:OP1190,OP1190)),"")</f>
        <v/>
      </c>
      <c r="OR1190" s="138" t="str">
        <f t="shared" ca="1" si="217"/>
        <v/>
      </c>
      <c r="OS1190" s="132" t="str">
        <f t="array" aca="1" ref="OS1190" ca="1">IFERROR(IF(LEN(OP1190)=0,"",INDEX(OFFSET($AA$6,0,OR1190,500,1),SMALL(IF(ISNUMBER(OFFSET($AA$6,0,OR1190,500,1)),ROW(OFFSET($AA$6,0,OR1190,500,1))-ROW(AA$5)),OQ1190))),"")</f>
        <v/>
      </c>
      <c r="OT1190" s="132" t="str">
        <f ca="1">IFERROR(INDEX(Calc!$R$6:$Z$505,Calc!$OS1190,Calc!OT$4),"")</f>
        <v/>
      </c>
      <c r="OU1190" s="132" t="str">
        <f ca="1">IFERROR(INDEX(Calc!$R$6:$Z$505,Calc!$OS1190,Calc!OU$4),"")</f>
        <v/>
      </c>
      <c r="OV1190" s="132" t="str">
        <f ca="1">IFERROR(INDEX(Calc!$R$6:$Z$505,Calc!$OS1190,Calc!OV$4),"")</f>
        <v/>
      </c>
      <c r="OW1190" s="138" t="str">
        <f ca="1">IFERROR(INDEX(Calc!$R$6:$Z$505,Calc!$OS1190,Calc!OW$4),"")</f>
        <v/>
      </c>
      <c r="OX1190" s="138" t="str">
        <f ca="1">IFERROR(INDEX(Calc!$R$6:$Z$505,Calc!$OS1190,Calc!OX$4),"")</f>
        <v/>
      </c>
      <c r="OY1190" s="132" t="str">
        <f t="shared" ca="1" si="218"/>
        <v/>
      </c>
      <c r="OZ1190" s="132" t="str">
        <f t="shared" ca="1" si="219"/>
        <v/>
      </c>
      <c r="PA1190" s="132" t="str">
        <f t="shared" ca="1" si="220"/>
        <v/>
      </c>
      <c r="PB1190" s="132" t="str">
        <f t="shared" ca="1" si="221"/>
        <v/>
      </c>
    </row>
    <row r="1191" spans="401:418" x14ac:dyDescent="0.25">
      <c r="OK1191" s="132">
        <v>1186</v>
      </c>
      <c r="OL1191" s="143"/>
      <c r="OM1191" s="132"/>
      <c r="ON1191" s="132" t="str">
        <f>IFERROR(IF(OM1191&lt;1,"",SUM($OM$6:$OM1191))-$OM1191+1,"")</f>
        <v/>
      </c>
      <c r="OO1191" s="132" t="str">
        <f>IFERROR(IF(OM1191&lt;1,"",SUM($OM$6:$OM1191)),"")</f>
        <v/>
      </c>
      <c r="OP1191" s="143" t="str">
        <f t="shared" ca="1" si="216"/>
        <v/>
      </c>
      <c r="OQ1191" s="138" t="str">
        <f ca="1">IFERROR(IF(OK1191&gt;$ON$4,"",COUNTIF($OP$6:OP1191,OP1191)),"")</f>
        <v/>
      </c>
      <c r="OR1191" s="138" t="str">
        <f t="shared" ca="1" si="217"/>
        <v/>
      </c>
      <c r="OS1191" s="132" t="str">
        <f t="array" aca="1" ref="OS1191" ca="1">IFERROR(IF(LEN(OP1191)=0,"",INDEX(OFFSET($AA$6,0,OR1191,500,1),SMALL(IF(ISNUMBER(OFFSET($AA$6,0,OR1191,500,1)),ROW(OFFSET($AA$6,0,OR1191,500,1))-ROW(AA$5)),OQ1191))),"")</f>
        <v/>
      </c>
      <c r="OT1191" s="132" t="str">
        <f ca="1">IFERROR(INDEX(Calc!$R$6:$Z$505,Calc!$OS1191,Calc!OT$4),"")</f>
        <v/>
      </c>
      <c r="OU1191" s="132" t="str">
        <f ca="1">IFERROR(INDEX(Calc!$R$6:$Z$505,Calc!$OS1191,Calc!OU$4),"")</f>
        <v/>
      </c>
      <c r="OV1191" s="132" t="str">
        <f ca="1">IFERROR(INDEX(Calc!$R$6:$Z$505,Calc!$OS1191,Calc!OV$4),"")</f>
        <v/>
      </c>
      <c r="OW1191" s="138" t="str">
        <f ca="1">IFERROR(INDEX(Calc!$R$6:$Z$505,Calc!$OS1191,Calc!OW$4),"")</f>
        <v/>
      </c>
      <c r="OX1191" s="138" t="str">
        <f ca="1">IFERROR(INDEX(Calc!$R$6:$Z$505,Calc!$OS1191,Calc!OX$4),"")</f>
        <v/>
      </c>
      <c r="OY1191" s="132" t="str">
        <f t="shared" ca="1" si="218"/>
        <v/>
      </c>
      <c r="OZ1191" s="132" t="str">
        <f t="shared" ca="1" si="219"/>
        <v/>
      </c>
      <c r="PA1191" s="132" t="str">
        <f t="shared" ca="1" si="220"/>
        <v/>
      </c>
      <c r="PB1191" s="132" t="str">
        <f t="shared" ca="1" si="221"/>
        <v/>
      </c>
    </row>
    <row r="1192" spans="401:418" x14ac:dyDescent="0.25">
      <c r="OK1192" s="132">
        <v>1187</v>
      </c>
      <c r="OL1192" s="143"/>
      <c r="OM1192" s="132"/>
      <c r="ON1192" s="132" t="str">
        <f>IFERROR(IF(OM1192&lt;1,"",SUM($OM$6:$OM1192))-$OM1192+1,"")</f>
        <v/>
      </c>
      <c r="OO1192" s="132" t="str">
        <f>IFERROR(IF(OM1192&lt;1,"",SUM($OM$6:$OM1192)),"")</f>
        <v/>
      </c>
      <c r="OP1192" s="143" t="str">
        <f t="shared" ca="1" si="216"/>
        <v/>
      </c>
      <c r="OQ1192" s="138" t="str">
        <f ca="1">IFERROR(IF(OK1192&gt;$ON$4,"",COUNTIF($OP$6:OP1192,OP1192)),"")</f>
        <v/>
      </c>
      <c r="OR1192" s="138" t="str">
        <f t="shared" ca="1" si="217"/>
        <v/>
      </c>
      <c r="OS1192" s="132" t="str">
        <f t="array" aca="1" ref="OS1192" ca="1">IFERROR(IF(LEN(OP1192)=0,"",INDEX(OFFSET($AA$6,0,OR1192,500,1),SMALL(IF(ISNUMBER(OFFSET($AA$6,0,OR1192,500,1)),ROW(OFFSET($AA$6,0,OR1192,500,1))-ROW(AA$5)),OQ1192))),"")</f>
        <v/>
      </c>
      <c r="OT1192" s="132" t="str">
        <f ca="1">IFERROR(INDEX(Calc!$R$6:$Z$505,Calc!$OS1192,Calc!OT$4),"")</f>
        <v/>
      </c>
      <c r="OU1192" s="132" t="str">
        <f ca="1">IFERROR(INDEX(Calc!$R$6:$Z$505,Calc!$OS1192,Calc!OU$4),"")</f>
        <v/>
      </c>
      <c r="OV1192" s="132" t="str">
        <f ca="1">IFERROR(INDEX(Calc!$R$6:$Z$505,Calc!$OS1192,Calc!OV$4),"")</f>
        <v/>
      </c>
      <c r="OW1192" s="138" t="str">
        <f ca="1">IFERROR(INDEX(Calc!$R$6:$Z$505,Calc!$OS1192,Calc!OW$4),"")</f>
        <v/>
      </c>
      <c r="OX1192" s="138" t="str">
        <f ca="1">IFERROR(INDEX(Calc!$R$6:$Z$505,Calc!$OS1192,Calc!OX$4),"")</f>
        <v/>
      </c>
      <c r="OY1192" s="132" t="str">
        <f t="shared" ca="1" si="218"/>
        <v/>
      </c>
      <c r="OZ1192" s="132" t="str">
        <f t="shared" ca="1" si="219"/>
        <v/>
      </c>
      <c r="PA1192" s="132" t="str">
        <f t="shared" ca="1" si="220"/>
        <v/>
      </c>
      <c r="PB1192" s="132" t="str">
        <f t="shared" ca="1" si="221"/>
        <v/>
      </c>
    </row>
    <row r="1193" spans="401:418" x14ac:dyDescent="0.25">
      <c r="OK1193" s="132">
        <v>1188</v>
      </c>
      <c r="OL1193" s="143"/>
      <c r="OM1193" s="132"/>
      <c r="ON1193" s="132" t="str">
        <f>IFERROR(IF(OM1193&lt;1,"",SUM($OM$6:$OM1193))-$OM1193+1,"")</f>
        <v/>
      </c>
      <c r="OO1193" s="132" t="str">
        <f>IFERROR(IF(OM1193&lt;1,"",SUM($OM$6:$OM1193)),"")</f>
        <v/>
      </c>
      <c r="OP1193" s="143" t="str">
        <f t="shared" ca="1" si="216"/>
        <v/>
      </c>
      <c r="OQ1193" s="138" t="str">
        <f ca="1">IFERROR(IF(OK1193&gt;$ON$4,"",COUNTIF($OP$6:OP1193,OP1193)),"")</f>
        <v/>
      </c>
      <c r="OR1193" s="138" t="str">
        <f t="shared" ca="1" si="217"/>
        <v/>
      </c>
      <c r="OS1193" s="132" t="str">
        <f t="array" aca="1" ref="OS1193" ca="1">IFERROR(IF(LEN(OP1193)=0,"",INDEX(OFFSET($AA$6,0,OR1193,500,1),SMALL(IF(ISNUMBER(OFFSET($AA$6,0,OR1193,500,1)),ROW(OFFSET($AA$6,0,OR1193,500,1))-ROW(AA$5)),OQ1193))),"")</f>
        <v/>
      </c>
      <c r="OT1193" s="132" t="str">
        <f ca="1">IFERROR(INDEX(Calc!$R$6:$Z$505,Calc!$OS1193,Calc!OT$4),"")</f>
        <v/>
      </c>
      <c r="OU1193" s="132" t="str">
        <f ca="1">IFERROR(INDEX(Calc!$R$6:$Z$505,Calc!$OS1193,Calc!OU$4),"")</f>
        <v/>
      </c>
      <c r="OV1193" s="132" t="str">
        <f ca="1">IFERROR(INDEX(Calc!$R$6:$Z$505,Calc!$OS1193,Calc!OV$4),"")</f>
        <v/>
      </c>
      <c r="OW1193" s="138" t="str">
        <f ca="1">IFERROR(INDEX(Calc!$R$6:$Z$505,Calc!$OS1193,Calc!OW$4),"")</f>
        <v/>
      </c>
      <c r="OX1193" s="138" t="str">
        <f ca="1">IFERROR(INDEX(Calc!$R$6:$Z$505,Calc!$OS1193,Calc!OX$4),"")</f>
        <v/>
      </c>
      <c r="OY1193" s="132" t="str">
        <f t="shared" ca="1" si="218"/>
        <v/>
      </c>
      <c r="OZ1193" s="132" t="str">
        <f t="shared" ca="1" si="219"/>
        <v/>
      </c>
      <c r="PA1193" s="132" t="str">
        <f t="shared" ca="1" si="220"/>
        <v/>
      </c>
      <c r="PB1193" s="132" t="str">
        <f t="shared" ca="1" si="221"/>
        <v/>
      </c>
    </row>
    <row r="1194" spans="401:418" x14ac:dyDescent="0.25">
      <c r="OK1194" s="132">
        <v>1189</v>
      </c>
      <c r="OL1194" s="143"/>
      <c r="OM1194" s="132"/>
      <c r="ON1194" s="132" t="str">
        <f>IFERROR(IF(OM1194&lt;1,"",SUM($OM$6:$OM1194))-$OM1194+1,"")</f>
        <v/>
      </c>
      <c r="OO1194" s="132" t="str">
        <f>IFERROR(IF(OM1194&lt;1,"",SUM($OM$6:$OM1194)),"")</f>
        <v/>
      </c>
      <c r="OP1194" s="143" t="str">
        <f t="shared" ca="1" si="216"/>
        <v/>
      </c>
      <c r="OQ1194" s="138" t="str">
        <f ca="1">IFERROR(IF(OK1194&gt;$ON$4,"",COUNTIF($OP$6:OP1194,OP1194)),"")</f>
        <v/>
      </c>
      <c r="OR1194" s="138" t="str">
        <f t="shared" ca="1" si="217"/>
        <v/>
      </c>
      <c r="OS1194" s="132" t="str">
        <f t="array" aca="1" ref="OS1194" ca="1">IFERROR(IF(LEN(OP1194)=0,"",INDEX(OFFSET($AA$6,0,OR1194,500,1),SMALL(IF(ISNUMBER(OFFSET($AA$6,0,OR1194,500,1)),ROW(OFFSET($AA$6,0,OR1194,500,1))-ROW(AA$5)),OQ1194))),"")</f>
        <v/>
      </c>
      <c r="OT1194" s="132" t="str">
        <f ca="1">IFERROR(INDEX(Calc!$R$6:$Z$505,Calc!$OS1194,Calc!OT$4),"")</f>
        <v/>
      </c>
      <c r="OU1194" s="132" t="str">
        <f ca="1">IFERROR(INDEX(Calc!$R$6:$Z$505,Calc!$OS1194,Calc!OU$4),"")</f>
        <v/>
      </c>
      <c r="OV1194" s="132" t="str">
        <f ca="1">IFERROR(INDEX(Calc!$R$6:$Z$505,Calc!$OS1194,Calc!OV$4),"")</f>
        <v/>
      </c>
      <c r="OW1194" s="138" t="str">
        <f ca="1">IFERROR(INDEX(Calc!$R$6:$Z$505,Calc!$OS1194,Calc!OW$4),"")</f>
        <v/>
      </c>
      <c r="OX1194" s="138" t="str">
        <f ca="1">IFERROR(INDEX(Calc!$R$6:$Z$505,Calc!$OS1194,Calc!OX$4),"")</f>
        <v/>
      </c>
      <c r="OY1194" s="132" t="str">
        <f t="shared" ca="1" si="218"/>
        <v/>
      </c>
      <c r="OZ1194" s="132" t="str">
        <f t="shared" ca="1" si="219"/>
        <v/>
      </c>
      <c r="PA1194" s="132" t="str">
        <f t="shared" ca="1" si="220"/>
        <v/>
      </c>
      <c r="PB1194" s="132" t="str">
        <f t="shared" ca="1" si="221"/>
        <v/>
      </c>
    </row>
    <row r="1195" spans="401:418" x14ac:dyDescent="0.25">
      <c r="OK1195" s="132">
        <v>1190</v>
      </c>
      <c r="OL1195" s="143"/>
      <c r="OM1195" s="132"/>
      <c r="ON1195" s="132" t="str">
        <f>IFERROR(IF(OM1195&lt;1,"",SUM($OM$6:$OM1195))-$OM1195+1,"")</f>
        <v/>
      </c>
      <c r="OO1195" s="132" t="str">
        <f>IFERROR(IF(OM1195&lt;1,"",SUM($OM$6:$OM1195)),"")</f>
        <v/>
      </c>
      <c r="OP1195" s="143" t="str">
        <f t="shared" ca="1" si="216"/>
        <v/>
      </c>
      <c r="OQ1195" s="138" t="str">
        <f ca="1">IFERROR(IF(OK1195&gt;$ON$4,"",COUNTIF($OP$6:OP1195,OP1195)),"")</f>
        <v/>
      </c>
      <c r="OR1195" s="138" t="str">
        <f t="shared" ca="1" si="217"/>
        <v/>
      </c>
      <c r="OS1195" s="132" t="str">
        <f t="array" aca="1" ref="OS1195" ca="1">IFERROR(IF(LEN(OP1195)=0,"",INDEX(OFFSET($AA$6,0,OR1195,500,1),SMALL(IF(ISNUMBER(OFFSET($AA$6,0,OR1195,500,1)),ROW(OFFSET($AA$6,0,OR1195,500,1))-ROW(AA$5)),OQ1195))),"")</f>
        <v/>
      </c>
      <c r="OT1195" s="132" t="str">
        <f ca="1">IFERROR(INDEX(Calc!$R$6:$Z$505,Calc!$OS1195,Calc!OT$4),"")</f>
        <v/>
      </c>
      <c r="OU1195" s="132" t="str">
        <f ca="1">IFERROR(INDEX(Calc!$R$6:$Z$505,Calc!$OS1195,Calc!OU$4),"")</f>
        <v/>
      </c>
      <c r="OV1195" s="132" t="str">
        <f ca="1">IFERROR(INDEX(Calc!$R$6:$Z$505,Calc!$OS1195,Calc!OV$4),"")</f>
        <v/>
      </c>
      <c r="OW1195" s="138" t="str">
        <f ca="1">IFERROR(INDEX(Calc!$R$6:$Z$505,Calc!$OS1195,Calc!OW$4),"")</f>
        <v/>
      </c>
      <c r="OX1195" s="138" t="str">
        <f ca="1">IFERROR(INDEX(Calc!$R$6:$Z$505,Calc!$OS1195,Calc!OX$4),"")</f>
        <v/>
      </c>
      <c r="OY1195" s="132" t="str">
        <f t="shared" ca="1" si="218"/>
        <v/>
      </c>
      <c r="OZ1195" s="132" t="str">
        <f t="shared" ca="1" si="219"/>
        <v/>
      </c>
      <c r="PA1195" s="132" t="str">
        <f t="shared" ca="1" si="220"/>
        <v/>
      </c>
      <c r="PB1195" s="132" t="str">
        <f t="shared" ca="1" si="221"/>
        <v/>
      </c>
    </row>
    <row r="1196" spans="401:418" x14ac:dyDescent="0.25">
      <c r="OK1196" s="132">
        <v>1191</v>
      </c>
      <c r="OL1196" s="143"/>
      <c r="OM1196" s="132"/>
      <c r="ON1196" s="132" t="str">
        <f>IFERROR(IF(OM1196&lt;1,"",SUM($OM$6:$OM1196))-$OM1196+1,"")</f>
        <v/>
      </c>
      <c r="OO1196" s="132" t="str">
        <f>IFERROR(IF(OM1196&lt;1,"",SUM($OM$6:$OM1196)),"")</f>
        <v/>
      </c>
      <c r="OP1196" s="143" t="str">
        <f t="shared" ca="1" si="216"/>
        <v/>
      </c>
      <c r="OQ1196" s="138" t="str">
        <f ca="1">IFERROR(IF(OK1196&gt;$ON$4,"",COUNTIF($OP$6:OP1196,OP1196)),"")</f>
        <v/>
      </c>
      <c r="OR1196" s="138" t="str">
        <f t="shared" ca="1" si="217"/>
        <v/>
      </c>
      <c r="OS1196" s="132" t="str">
        <f t="array" aca="1" ref="OS1196" ca="1">IFERROR(IF(LEN(OP1196)=0,"",INDEX(OFFSET($AA$6,0,OR1196,500,1),SMALL(IF(ISNUMBER(OFFSET($AA$6,0,OR1196,500,1)),ROW(OFFSET($AA$6,0,OR1196,500,1))-ROW(AA$5)),OQ1196))),"")</f>
        <v/>
      </c>
      <c r="OT1196" s="132" t="str">
        <f ca="1">IFERROR(INDEX(Calc!$R$6:$Z$505,Calc!$OS1196,Calc!OT$4),"")</f>
        <v/>
      </c>
      <c r="OU1196" s="132" t="str">
        <f ca="1">IFERROR(INDEX(Calc!$R$6:$Z$505,Calc!$OS1196,Calc!OU$4),"")</f>
        <v/>
      </c>
      <c r="OV1196" s="132" t="str">
        <f ca="1">IFERROR(INDEX(Calc!$R$6:$Z$505,Calc!$OS1196,Calc!OV$4),"")</f>
        <v/>
      </c>
      <c r="OW1196" s="138" t="str">
        <f ca="1">IFERROR(INDEX(Calc!$R$6:$Z$505,Calc!$OS1196,Calc!OW$4),"")</f>
        <v/>
      </c>
      <c r="OX1196" s="138" t="str">
        <f ca="1">IFERROR(INDEX(Calc!$R$6:$Z$505,Calc!$OS1196,Calc!OX$4),"")</f>
        <v/>
      </c>
      <c r="OY1196" s="132" t="str">
        <f t="shared" ca="1" si="218"/>
        <v/>
      </c>
      <c r="OZ1196" s="132" t="str">
        <f t="shared" ca="1" si="219"/>
        <v/>
      </c>
      <c r="PA1196" s="132" t="str">
        <f t="shared" ca="1" si="220"/>
        <v/>
      </c>
      <c r="PB1196" s="132" t="str">
        <f t="shared" ca="1" si="221"/>
        <v/>
      </c>
    </row>
    <row r="1197" spans="401:418" x14ac:dyDescent="0.25">
      <c r="OK1197" s="132">
        <v>1192</v>
      </c>
      <c r="OL1197" s="143"/>
      <c r="OM1197" s="132"/>
      <c r="ON1197" s="132" t="str">
        <f>IFERROR(IF(OM1197&lt;1,"",SUM($OM$6:$OM1197))-$OM1197+1,"")</f>
        <v/>
      </c>
      <c r="OO1197" s="132" t="str">
        <f>IFERROR(IF(OM1197&lt;1,"",SUM($OM$6:$OM1197)),"")</f>
        <v/>
      </c>
      <c r="OP1197" s="143" t="str">
        <f t="shared" ca="1" si="216"/>
        <v/>
      </c>
      <c r="OQ1197" s="138" t="str">
        <f ca="1">IFERROR(IF(OK1197&gt;$ON$4,"",COUNTIF($OP$6:OP1197,OP1197)),"")</f>
        <v/>
      </c>
      <c r="OR1197" s="138" t="str">
        <f t="shared" ca="1" si="217"/>
        <v/>
      </c>
      <c r="OS1197" s="132" t="str">
        <f t="array" aca="1" ref="OS1197" ca="1">IFERROR(IF(LEN(OP1197)=0,"",INDEX(OFFSET($AA$6,0,OR1197,500,1),SMALL(IF(ISNUMBER(OFFSET($AA$6,0,OR1197,500,1)),ROW(OFFSET($AA$6,0,OR1197,500,1))-ROW(AA$5)),OQ1197))),"")</f>
        <v/>
      </c>
      <c r="OT1197" s="132" t="str">
        <f ca="1">IFERROR(INDEX(Calc!$R$6:$Z$505,Calc!$OS1197,Calc!OT$4),"")</f>
        <v/>
      </c>
      <c r="OU1197" s="132" t="str">
        <f ca="1">IFERROR(INDEX(Calc!$R$6:$Z$505,Calc!$OS1197,Calc!OU$4),"")</f>
        <v/>
      </c>
      <c r="OV1197" s="132" t="str">
        <f ca="1">IFERROR(INDEX(Calc!$R$6:$Z$505,Calc!$OS1197,Calc!OV$4),"")</f>
        <v/>
      </c>
      <c r="OW1197" s="138" t="str">
        <f ca="1">IFERROR(INDEX(Calc!$R$6:$Z$505,Calc!$OS1197,Calc!OW$4),"")</f>
        <v/>
      </c>
      <c r="OX1197" s="138" t="str">
        <f ca="1">IFERROR(INDEX(Calc!$R$6:$Z$505,Calc!$OS1197,Calc!OX$4),"")</f>
        <v/>
      </c>
      <c r="OY1197" s="132" t="str">
        <f t="shared" ca="1" si="218"/>
        <v/>
      </c>
      <c r="OZ1197" s="132" t="str">
        <f t="shared" ca="1" si="219"/>
        <v/>
      </c>
      <c r="PA1197" s="132" t="str">
        <f t="shared" ca="1" si="220"/>
        <v/>
      </c>
      <c r="PB1197" s="132" t="str">
        <f t="shared" ca="1" si="221"/>
        <v/>
      </c>
    </row>
    <row r="1198" spans="401:418" x14ac:dyDescent="0.25">
      <c r="OK1198" s="132">
        <v>1193</v>
      </c>
      <c r="OL1198" s="143"/>
      <c r="OM1198" s="132"/>
      <c r="ON1198" s="132" t="str">
        <f>IFERROR(IF(OM1198&lt;1,"",SUM($OM$6:$OM1198))-$OM1198+1,"")</f>
        <v/>
      </c>
      <c r="OO1198" s="132" t="str">
        <f>IFERROR(IF(OM1198&lt;1,"",SUM($OM$6:$OM1198)),"")</f>
        <v/>
      </c>
      <c r="OP1198" s="143" t="str">
        <f t="shared" ca="1" si="216"/>
        <v/>
      </c>
      <c r="OQ1198" s="138" t="str">
        <f ca="1">IFERROR(IF(OK1198&gt;$ON$4,"",COUNTIF($OP$6:OP1198,OP1198)),"")</f>
        <v/>
      </c>
      <c r="OR1198" s="138" t="str">
        <f t="shared" ca="1" si="217"/>
        <v/>
      </c>
      <c r="OS1198" s="132" t="str">
        <f t="array" aca="1" ref="OS1198" ca="1">IFERROR(IF(LEN(OP1198)=0,"",INDEX(OFFSET($AA$6,0,OR1198,500,1),SMALL(IF(ISNUMBER(OFFSET($AA$6,0,OR1198,500,1)),ROW(OFFSET($AA$6,0,OR1198,500,1))-ROW(AA$5)),OQ1198))),"")</f>
        <v/>
      </c>
      <c r="OT1198" s="132" t="str">
        <f ca="1">IFERROR(INDEX(Calc!$R$6:$Z$505,Calc!$OS1198,Calc!OT$4),"")</f>
        <v/>
      </c>
      <c r="OU1198" s="132" t="str">
        <f ca="1">IFERROR(INDEX(Calc!$R$6:$Z$505,Calc!$OS1198,Calc!OU$4),"")</f>
        <v/>
      </c>
      <c r="OV1198" s="132" t="str">
        <f ca="1">IFERROR(INDEX(Calc!$R$6:$Z$505,Calc!$OS1198,Calc!OV$4),"")</f>
        <v/>
      </c>
      <c r="OW1198" s="138" t="str">
        <f ca="1">IFERROR(INDEX(Calc!$R$6:$Z$505,Calc!$OS1198,Calc!OW$4),"")</f>
        <v/>
      </c>
      <c r="OX1198" s="138" t="str">
        <f ca="1">IFERROR(INDEX(Calc!$R$6:$Z$505,Calc!$OS1198,Calc!OX$4),"")</f>
        <v/>
      </c>
      <c r="OY1198" s="132" t="str">
        <f t="shared" ca="1" si="218"/>
        <v/>
      </c>
      <c r="OZ1198" s="132" t="str">
        <f t="shared" ca="1" si="219"/>
        <v/>
      </c>
      <c r="PA1198" s="132" t="str">
        <f t="shared" ca="1" si="220"/>
        <v/>
      </c>
      <c r="PB1198" s="132" t="str">
        <f t="shared" ca="1" si="221"/>
        <v/>
      </c>
    </row>
    <row r="1199" spans="401:418" x14ac:dyDescent="0.25">
      <c r="OK1199" s="132">
        <v>1194</v>
      </c>
      <c r="OL1199" s="143"/>
      <c r="OM1199" s="132"/>
      <c r="ON1199" s="132" t="str">
        <f>IFERROR(IF(OM1199&lt;1,"",SUM($OM$6:$OM1199))-$OM1199+1,"")</f>
        <v/>
      </c>
      <c r="OO1199" s="132" t="str">
        <f>IFERROR(IF(OM1199&lt;1,"",SUM($OM$6:$OM1199)),"")</f>
        <v/>
      </c>
      <c r="OP1199" s="143" t="str">
        <f t="shared" ca="1" si="216"/>
        <v/>
      </c>
      <c r="OQ1199" s="138" t="str">
        <f ca="1">IFERROR(IF(OK1199&gt;$ON$4,"",COUNTIF($OP$6:OP1199,OP1199)),"")</f>
        <v/>
      </c>
      <c r="OR1199" s="138" t="str">
        <f t="shared" ca="1" si="217"/>
        <v/>
      </c>
      <c r="OS1199" s="132" t="str">
        <f t="array" aca="1" ref="OS1199" ca="1">IFERROR(IF(LEN(OP1199)=0,"",INDEX(OFFSET($AA$6,0,OR1199,500,1),SMALL(IF(ISNUMBER(OFFSET($AA$6,0,OR1199,500,1)),ROW(OFFSET($AA$6,0,OR1199,500,1))-ROW(AA$5)),OQ1199))),"")</f>
        <v/>
      </c>
      <c r="OT1199" s="132" t="str">
        <f ca="1">IFERROR(INDEX(Calc!$R$6:$Z$505,Calc!$OS1199,Calc!OT$4),"")</f>
        <v/>
      </c>
      <c r="OU1199" s="132" t="str">
        <f ca="1">IFERROR(INDEX(Calc!$R$6:$Z$505,Calc!$OS1199,Calc!OU$4),"")</f>
        <v/>
      </c>
      <c r="OV1199" s="132" t="str">
        <f ca="1">IFERROR(INDEX(Calc!$R$6:$Z$505,Calc!$OS1199,Calc!OV$4),"")</f>
        <v/>
      </c>
      <c r="OW1199" s="138" t="str">
        <f ca="1">IFERROR(INDEX(Calc!$R$6:$Z$505,Calc!$OS1199,Calc!OW$4),"")</f>
        <v/>
      </c>
      <c r="OX1199" s="138" t="str">
        <f ca="1">IFERROR(INDEX(Calc!$R$6:$Z$505,Calc!$OS1199,Calc!OX$4),"")</f>
        <v/>
      </c>
      <c r="OY1199" s="132" t="str">
        <f t="shared" ca="1" si="218"/>
        <v/>
      </c>
      <c r="OZ1199" s="132" t="str">
        <f t="shared" ca="1" si="219"/>
        <v/>
      </c>
      <c r="PA1199" s="132" t="str">
        <f t="shared" ca="1" si="220"/>
        <v/>
      </c>
      <c r="PB1199" s="132" t="str">
        <f t="shared" ca="1" si="221"/>
        <v/>
      </c>
    </row>
    <row r="1200" spans="401:418" x14ac:dyDescent="0.25">
      <c r="OK1200" s="132">
        <v>1195</v>
      </c>
      <c r="OL1200" s="143"/>
      <c r="OM1200" s="132"/>
      <c r="ON1200" s="132" t="str">
        <f>IFERROR(IF(OM1200&lt;1,"",SUM($OM$6:$OM1200))-$OM1200+1,"")</f>
        <v/>
      </c>
      <c r="OO1200" s="132" t="str">
        <f>IFERROR(IF(OM1200&lt;1,"",SUM($OM$6:$OM1200)),"")</f>
        <v/>
      </c>
      <c r="OP1200" s="143" t="str">
        <f t="shared" ca="1" si="216"/>
        <v/>
      </c>
      <c r="OQ1200" s="138" t="str">
        <f ca="1">IFERROR(IF(OK1200&gt;$ON$4,"",COUNTIF($OP$6:OP1200,OP1200)),"")</f>
        <v/>
      </c>
      <c r="OR1200" s="138" t="str">
        <f t="shared" ca="1" si="217"/>
        <v/>
      </c>
      <c r="OS1200" s="132" t="str">
        <f t="array" aca="1" ref="OS1200" ca="1">IFERROR(IF(LEN(OP1200)=0,"",INDEX(OFFSET($AA$6,0,OR1200,500,1),SMALL(IF(ISNUMBER(OFFSET($AA$6,0,OR1200,500,1)),ROW(OFFSET($AA$6,0,OR1200,500,1))-ROW(AA$5)),OQ1200))),"")</f>
        <v/>
      </c>
      <c r="OT1200" s="132" t="str">
        <f ca="1">IFERROR(INDEX(Calc!$R$6:$Z$505,Calc!$OS1200,Calc!OT$4),"")</f>
        <v/>
      </c>
      <c r="OU1200" s="132" t="str">
        <f ca="1">IFERROR(INDEX(Calc!$R$6:$Z$505,Calc!$OS1200,Calc!OU$4),"")</f>
        <v/>
      </c>
      <c r="OV1200" s="132" t="str">
        <f ca="1">IFERROR(INDEX(Calc!$R$6:$Z$505,Calc!$OS1200,Calc!OV$4),"")</f>
        <v/>
      </c>
      <c r="OW1200" s="138" t="str">
        <f ca="1">IFERROR(INDEX(Calc!$R$6:$Z$505,Calc!$OS1200,Calc!OW$4),"")</f>
        <v/>
      </c>
      <c r="OX1200" s="138" t="str">
        <f ca="1">IFERROR(INDEX(Calc!$R$6:$Z$505,Calc!$OS1200,Calc!OX$4),"")</f>
        <v/>
      </c>
      <c r="OY1200" s="132" t="str">
        <f t="shared" ca="1" si="218"/>
        <v/>
      </c>
      <c r="OZ1200" s="132" t="str">
        <f t="shared" ca="1" si="219"/>
        <v/>
      </c>
      <c r="PA1200" s="132" t="str">
        <f t="shared" ca="1" si="220"/>
        <v/>
      </c>
      <c r="PB1200" s="132" t="str">
        <f t="shared" ca="1" si="221"/>
        <v/>
      </c>
    </row>
    <row r="1201" spans="401:418" x14ac:dyDescent="0.25">
      <c r="OK1201" s="132">
        <v>1196</v>
      </c>
      <c r="OL1201" s="143"/>
      <c r="OM1201" s="132"/>
      <c r="ON1201" s="132" t="str">
        <f>IFERROR(IF(OM1201&lt;1,"",SUM($OM$6:$OM1201))-$OM1201+1,"")</f>
        <v/>
      </c>
      <c r="OO1201" s="132" t="str">
        <f>IFERROR(IF(OM1201&lt;1,"",SUM($OM$6:$OM1201)),"")</f>
        <v/>
      </c>
      <c r="OP1201" s="143" t="str">
        <f t="shared" ca="1" si="216"/>
        <v/>
      </c>
      <c r="OQ1201" s="138" t="str">
        <f ca="1">IFERROR(IF(OK1201&gt;$ON$4,"",COUNTIF($OP$6:OP1201,OP1201)),"")</f>
        <v/>
      </c>
      <c r="OR1201" s="138" t="str">
        <f t="shared" ca="1" si="217"/>
        <v/>
      </c>
      <c r="OS1201" s="132" t="str">
        <f t="array" aca="1" ref="OS1201" ca="1">IFERROR(IF(LEN(OP1201)=0,"",INDEX(OFFSET($AA$6,0,OR1201,500,1),SMALL(IF(ISNUMBER(OFFSET($AA$6,0,OR1201,500,1)),ROW(OFFSET($AA$6,0,OR1201,500,1))-ROW(AA$5)),OQ1201))),"")</f>
        <v/>
      </c>
      <c r="OT1201" s="132" t="str">
        <f ca="1">IFERROR(INDEX(Calc!$R$6:$Z$505,Calc!$OS1201,Calc!OT$4),"")</f>
        <v/>
      </c>
      <c r="OU1201" s="132" t="str">
        <f ca="1">IFERROR(INDEX(Calc!$R$6:$Z$505,Calc!$OS1201,Calc!OU$4),"")</f>
        <v/>
      </c>
      <c r="OV1201" s="132" t="str">
        <f ca="1">IFERROR(INDEX(Calc!$R$6:$Z$505,Calc!$OS1201,Calc!OV$4),"")</f>
        <v/>
      </c>
      <c r="OW1201" s="138" t="str">
        <f ca="1">IFERROR(INDEX(Calc!$R$6:$Z$505,Calc!$OS1201,Calc!OW$4),"")</f>
        <v/>
      </c>
      <c r="OX1201" s="138" t="str">
        <f ca="1">IFERROR(INDEX(Calc!$R$6:$Z$505,Calc!$OS1201,Calc!OX$4),"")</f>
        <v/>
      </c>
      <c r="OY1201" s="132" t="str">
        <f t="shared" ca="1" si="218"/>
        <v/>
      </c>
      <c r="OZ1201" s="132" t="str">
        <f t="shared" ca="1" si="219"/>
        <v/>
      </c>
      <c r="PA1201" s="132" t="str">
        <f t="shared" ca="1" si="220"/>
        <v/>
      </c>
      <c r="PB1201" s="132" t="str">
        <f t="shared" ca="1" si="221"/>
        <v/>
      </c>
    </row>
    <row r="1202" spans="401:418" x14ac:dyDescent="0.25">
      <c r="OK1202" s="132">
        <v>1197</v>
      </c>
      <c r="OL1202" s="143"/>
      <c r="OM1202" s="132"/>
      <c r="ON1202" s="132" t="str">
        <f>IFERROR(IF(OM1202&lt;1,"",SUM($OM$6:$OM1202))-$OM1202+1,"")</f>
        <v/>
      </c>
      <c r="OO1202" s="132" t="str">
        <f>IFERROR(IF(OM1202&lt;1,"",SUM($OM$6:$OM1202)),"")</f>
        <v/>
      </c>
      <c r="OP1202" s="143" t="str">
        <f t="shared" ca="1" si="216"/>
        <v/>
      </c>
      <c r="OQ1202" s="138" t="str">
        <f ca="1">IFERROR(IF(OK1202&gt;$ON$4,"",COUNTIF($OP$6:OP1202,OP1202)),"")</f>
        <v/>
      </c>
      <c r="OR1202" s="138" t="str">
        <f t="shared" ca="1" si="217"/>
        <v/>
      </c>
      <c r="OS1202" s="132" t="str">
        <f t="array" aca="1" ref="OS1202" ca="1">IFERROR(IF(LEN(OP1202)=0,"",INDEX(OFFSET($AA$6,0,OR1202,500,1),SMALL(IF(ISNUMBER(OFFSET($AA$6,0,OR1202,500,1)),ROW(OFFSET($AA$6,0,OR1202,500,1))-ROW(AA$5)),OQ1202))),"")</f>
        <v/>
      </c>
      <c r="OT1202" s="132" t="str">
        <f ca="1">IFERROR(INDEX(Calc!$R$6:$Z$505,Calc!$OS1202,Calc!OT$4),"")</f>
        <v/>
      </c>
      <c r="OU1202" s="132" t="str">
        <f ca="1">IFERROR(INDEX(Calc!$R$6:$Z$505,Calc!$OS1202,Calc!OU$4),"")</f>
        <v/>
      </c>
      <c r="OV1202" s="132" t="str">
        <f ca="1">IFERROR(INDEX(Calc!$R$6:$Z$505,Calc!$OS1202,Calc!OV$4),"")</f>
        <v/>
      </c>
      <c r="OW1202" s="138" t="str">
        <f ca="1">IFERROR(INDEX(Calc!$R$6:$Z$505,Calc!$OS1202,Calc!OW$4),"")</f>
        <v/>
      </c>
      <c r="OX1202" s="138" t="str">
        <f ca="1">IFERROR(INDEX(Calc!$R$6:$Z$505,Calc!$OS1202,Calc!OX$4),"")</f>
        <v/>
      </c>
      <c r="OY1202" s="132" t="str">
        <f t="shared" ca="1" si="218"/>
        <v/>
      </c>
      <c r="OZ1202" s="132" t="str">
        <f t="shared" ca="1" si="219"/>
        <v/>
      </c>
      <c r="PA1202" s="132" t="str">
        <f t="shared" ca="1" si="220"/>
        <v/>
      </c>
      <c r="PB1202" s="132" t="str">
        <f t="shared" ca="1" si="221"/>
        <v/>
      </c>
    </row>
    <row r="1203" spans="401:418" x14ac:dyDescent="0.25">
      <c r="OK1203" s="132">
        <v>1198</v>
      </c>
      <c r="OL1203" s="143"/>
      <c r="OM1203" s="132"/>
      <c r="ON1203" s="132" t="str">
        <f>IFERROR(IF(OM1203&lt;1,"",SUM($OM$6:$OM1203))-$OM1203+1,"")</f>
        <v/>
      </c>
      <c r="OO1203" s="132" t="str">
        <f>IFERROR(IF(OM1203&lt;1,"",SUM($OM$6:$OM1203)),"")</f>
        <v/>
      </c>
      <c r="OP1203" s="143" t="str">
        <f t="shared" ca="1" si="216"/>
        <v/>
      </c>
      <c r="OQ1203" s="138" t="str">
        <f ca="1">IFERROR(IF(OK1203&gt;$ON$4,"",COUNTIF($OP$6:OP1203,OP1203)),"")</f>
        <v/>
      </c>
      <c r="OR1203" s="138" t="str">
        <f t="shared" ca="1" si="217"/>
        <v/>
      </c>
      <c r="OS1203" s="132" t="str">
        <f t="array" aca="1" ref="OS1203" ca="1">IFERROR(IF(LEN(OP1203)=0,"",INDEX(OFFSET($AA$6,0,OR1203,500,1),SMALL(IF(ISNUMBER(OFFSET($AA$6,0,OR1203,500,1)),ROW(OFFSET($AA$6,0,OR1203,500,1))-ROW(AA$5)),OQ1203))),"")</f>
        <v/>
      </c>
      <c r="OT1203" s="132" t="str">
        <f ca="1">IFERROR(INDEX(Calc!$R$6:$Z$505,Calc!$OS1203,Calc!OT$4),"")</f>
        <v/>
      </c>
      <c r="OU1203" s="132" t="str">
        <f ca="1">IFERROR(INDEX(Calc!$R$6:$Z$505,Calc!$OS1203,Calc!OU$4),"")</f>
        <v/>
      </c>
      <c r="OV1203" s="132" t="str">
        <f ca="1">IFERROR(INDEX(Calc!$R$6:$Z$505,Calc!$OS1203,Calc!OV$4),"")</f>
        <v/>
      </c>
      <c r="OW1203" s="138" t="str">
        <f ca="1">IFERROR(INDEX(Calc!$R$6:$Z$505,Calc!$OS1203,Calc!OW$4),"")</f>
        <v/>
      </c>
      <c r="OX1203" s="138" t="str">
        <f ca="1">IFERROR(INDEX(Calc!$R$6:$Z$505,Calc!$OS1203,Calc!OX$4),"")</f>
        <v/>
      </c>
      <c r="OY1203" s="132" t="str">
        <f t="shared" ca="1" si="218"/>
        <v/>
      </c>
      <c r="OZ1203" s="132" t="str">
        <f t="shared" ca="1" si="219"/>
        <v/>
      </c>
      <c r="PA1203" s="132" t="str">
        <f t="shared" ca="1" si="220"/>
        <v/>
      </c>
      <c r="PB1203" s="132" t="str">
        <f t="shared" ca="1" si="221"/>
        <v/>
      </c>
    </row>
    <row r="1204" spans="401:418" x14ac:dyDescent="0.25">
      <c r="OK1204" s="132">
        <v>1199</v>
      </c>
      <c r="OL1204" s="143"/>
      <c r="OM1204" s="132"/>
      <c r="ON1204" s="132" t="str">
        <f>IFERROR(IF(OM1204&lt;1,"",SUM($OM$6:$OM1204))-$OM1204+1,"")</f>
        <v/>
      </c>
      <c r="OO1204" s="132" t="str">
        <f>IFERROR(IF(OM1204&lt;1,"",SUM($OM$6:$OM1204)),"")</f>
        <v/>
      </c>
      <c r="OP1204" s="143" t="str">
        <f t="shared" ca="1" si="216"/>
        <v/>
      </c>
      <c r="OQ1204" s="138" t="str">
        <f ca="1">IFERROR(IF(OK1204&gt;$ON$4,"",COUNTIF($OP$6:OP1204,OP1204)),"")</f>
        <v/>
      </c>
      <c r="OR1204" s="138" t="str">
        <f t="shared" ca="1" si="217"/>
        <v/>
      </c>
      <c r="OS1204" s="132" t="str">
        <f t="array" aca="1" ref="OS1204" ca="1">IFERROR(IF(LEN(OP1204)=0,"",INDEX(OFFSET($AA$6,0,OR1204,500,1),SMALL(IF(ISNUMBER(OFFSET($AA$6,0,OR1204,500,1)),ROW(OFFSET($AA$6,0,OR1204,500,1))-ROW(AA$5)),OQ1204))),"")</f>
        <v/>
      </c>
      <c r="OT1204" s="132" t="str">
        <f ca="1">IFERROR(INDEX(Calc!$R$6:$Z$505,Calc!$OS1204,Calc!OT$4),"")</f>
        <v/>
      </c>
      <c r="OU1204" s="132" t="str">
        <f ca="1">IFERROR(INDEX(Calc!$R$6:$Z$505,Calc!$OS1204,Calc!OU$4),"")</f>
        <v/>
      </c>
      <c r="OV1204" s="132" t="str">
        <f ca="1">IFERROR(INDEX(Calc!$R$6:$Z$505,Calc!$OS1204,Calc!OV$4),"")</f>
        <v/>
      </c>
      <c r="OW1204" s="138" t="str">
        <f ca="1">IFERROR(INDEX(Calc!$R$6:$Z$505,Calc!$OS1204,Calc!OW$4),"")</f>
        <v/>
      </c>
      <c r="OX1204" s="138" t="str">
        <f ca="1">IFERROR(INDEX(Calc!$R$6:$Z$505,Calc!$OS1204,Calc!OX$4),"")</f>
        <v/>
      </c>
      <c r="OY1204" s="132" t="str">
        <f t="shared" ca="1" si="218"/>
        <v/>
      </c>
      <c r="OZ1204" s="132" t="str">
        <f t="shared" ca="1" si="219"/>
        <v/>
      </c>
      <c r="PA1204" s="132" t="str">
        <f t="shared" ca="1" si="220"/>
        <v/>
      </c>
      <c r="PB1204" s="132" t="str">
        <f t="shared" ca="1" si="221"/>
        <v/>
      </c>
    </row>
    <row r="1205" spans="401:418" x14ac:dyDescent="0.25">
      <c r="OK1205" s="132">
        <v>1200</v>
      </c>
      <c r="OL1205" s="143"/>
      <c r="OM1205" s="132"/>
      <c r="ON1205" s="132" t="str">
        <f>IFERROR(IF(OM1205&lt;1,"",SUM($OM$6:$OM1205))-$OM1205+1,"")</f>
        <v/>
      </c>
      <c r="OO1205" s="132" t="str">
        <f>IFERROR(IF(OM1205&lt;1,"",SUM($OM$6:$OM1205)),"")</f>
        <v/>
      </c>
      <c r="OP1205" s="143" t="str">
        <f t="shared" ca="1" si="216"/>
        <v/>
      </c>
      <c r="OQ1205" s="138" t="str">
        <f ca="1">IFERROR(IF(OK1205&gt;$ON$4,"",COUNTIF($OP$6:OP1205,OP1205)),"")</f>
        <v/>
      </c>
      <c r="OR1205" s="138" t="str">
        <f t="shared" ca="1" si="217"/>
        <v/>
      </c>
      <c r="OS1205" s="132" t="str">
        <f t="array" aca="1" ref="OS1205" ca="1">IFERROR(IF(LEN(OP1205)=0,"",INDEX(OFFSET($AA$6,0,OR1205,500,1),SMALL(IF(ISNUMBER(OFFSET($AA$6,0,OR1205,500,1)),ROW(OFFSET($AA$6,0,OR1205,500,1))-ROW(AA$5)),OQ1205))),"")</f>
        <v/>
      </c>
      <c r="OT1205" s="132" t="str">
        <f ca="1">IFERROR(INDEX(Calc!$R$6:$Z$505,Calc!$OS1205,Calc!OT$4),"")</f>
        <v/>
      </c>
      <c r="OU1205" s="132" t="str">
        <f ca="1">IFERROR(INDEX(Calc!$R$6:$Z$505,Calc!$OS1205,Calc!OU$4),"")</f>
        <v/>
      </c>
      <c r="OV1205" s="132" t="str">
        <f ca="1">IFERROR(INDEX(Calc!$R$6:$Z$505,Calc!$OS1205,Calc!OV$4),"")</f>
        <v/>
      </c>
      <c r="OW1205" s="138" t="str">
        <f ca="1">IFERROR(INDEX(Calc!$R$6:$Z$505,Calc!$OS1205,Calc!OW$4),"")</f>
        <v/>
      </c>
      <c r="OX1205" s="138" t="str">
        <f ca="1">IFERROR(INDEX(Calc!$R$6:$Z$505,Calc!$OS1205,Calc!OX$4),"")</f>
        <v/>
      </c>
      <c r="OY1205" s="132" t="str">
        <f t="shared" ca="1" si="218"/>
        <v/>
      </c>
      <c r="OZ1205" s="132" t="str">
        <f t="shared" ca="1" si="219"/>
        <v/>
      </c>
      <c r="PA1205" s="132" t="str">
        <f t="shared" ca="1" si="220"/>
        <v/>
      </c>
      <c r="PB1205" s="132" t="str">
        <f t="shared" ca="1" si="221"/>
        <v/>
      </c>
    </row>
    <row r="1206" spans="401:418" x14ac:dyDescent="0.25">
      <c r="OK1206" s="132">
        <v>1201</v>
      </c>
      <c r="OL1206" s="143"/>
      <c r="OM1206" s="132"/>
      <c r="ON1206" s="132" t="str">
        <f>IFERROR(IF(OM1206&lt;1,"",SUM($OM$6:$OM1206))-$OM1206+1,"")</f>
        <v/>
      </c>
      <c r="OO1206" s="132" t="str">
        <f>IFERROR(IF(OM1206&lt;1,"",SUM($OM$6:$OM1206)),"")</f>
        <v/>
      </c>
      <c r="OP1206" s="143" t="str">
        <f t="shared" ca="1" si="216"/>
        <v/>
      </c>
      <c r="OQ1206" s="138" t="str">
        <f ca="1">IFERROR(IF(OK1206&gt;$ON$4,"",COUNTIF($OP$6:OP1206,OP1206)),"")</f>
        <v/>
      </c>
      <c r="OR1206" s="138" t="str">
        <f t="shared" ca="1" si="217"/>
        <v/>
      </c>
      <c r="OS1206" s="132" t="str">
        <f t="array" aca="1" ref="OS1206" ca="1">IFERROR(IF(LEN(OP1206)=0,"",INDEX(OFFSET($AA$6,0,OR1206,500,1),SMALL(IF(ISNUMBER(OFFSET($AA$6,0,OR1206,500,1)),ROW(OFFSET($AA$6,0,OR1206,500,1))-ROW(AA$5)),OQ1206))),"")</f>
        <v/>
      </c>
      <c r="OT1206" s="132" t="str">
        <f ca="1">IFERROR(INDEX(Calc!$R$6:$Z$505,Calc!$OS1206,Calc!OT$4),"")</f>
        <v/>
      </c>
      <c r="OU1206" s="132" t="str">
        <f ca="1">IFERROR(INDEX(Calc!$R$6:$Z$505,Calc!$OS1206,Calc!OU$4),"")</f>
        <v/>
      </c>
      <c r="OV1206" s="132" t="str">
        <f ca="1">IFERROR(INDEX(Calc!$R$6:$Z$505,Calc!$OS1206,Calc!OV$4),"")</f>
        <v/>
      </c>
      <c r="OW1206" s="138" t="str">
        <f ca="1">IFERROR(INDEX(Calc!$R$6:$Z$505,Calc!$OS1206,Calc!OW$4),"")</f>
        <v/>
      </c>
      <c r="OX1206" s="138" t="str">
        <f ca="1">IFERROR(INDEX(Calc!$R$6:$Z$505,Calc!$OS1206,Calc!OX$4),"")</f>
        <v/>
      </c>
      <c r="OY1206" s="132" t="str">
        <f t="shared" ca="1" si="218"/>
        <v/>
      </c>
      <c r="OZ1206" s="132" t="str">
        <f t="shared" ca="1" si="219"/>
        <v/>
      </c>
      <c r="PA1206" s="132" t="str">
        <f t="shared" ca="1" si="220"/>
        <v/>
      </c>
      <c r="PB1206" s="132" t="str">
        <f t="shared" ca="1" si="221"/>
        <v/>
      </c>
    </row>
    <row r="1207" spans="401:418" x14ac:dyDescent="0.25">
      <c r="OK1207" s="132">
        <v>1202</v>
      </c>
      <c r="OL1207" s="143"/>
      <c r="OM1207" s="132"/>
      <c r="ON1207" s="132" t="str">
        <f>IFERROR(IF(OM1207&lt;1,"",SUM($OM$6:$OM1207))-$OM1207+1,"")</f>
        <v/>
      </c>
      <c r="OO1207" s="132" t="str">
        <f>IFERROR(IF(OM1207&lt;1,"",SUM($OM$6:$OM1207)),"")</f>
        <v/>
      </c>
      <c r="OP1207" s="143" t="str">
        <f t="shared" ca="1" si="216"/>
        <v/>
      </c>
      <c r="OQ1207" s="138" t="str">
        <f ca="1">IFERROR(IF(OK1207&gt;$ON$4,"",COUNTIF($OP$6:OP1207,OP1207)),"")</f>
        <v/>
      </c>
      <c r="OR1207" s="138" t="str">
        <f t="shared" ca="1" si="217"/>
        <v/>
      </c>
      <c r="OS1207" s="132" t="str">
        <f t="array" aca="1" ref="OS1207" ca="1">IFERROR(IF(LEN(OP1207)=0,"",INDEX(OFFSET($AA$6,0,OR1207,500,1),SMALL(IF(ISNUMBER(OFFSET($AA$6,0,OR1207,500,1)),ROW(OFFSET($AA$6,0,OR1207,500,1))-ROW(AA$5)),OQ1207))),"")</f>
        <v/>
      </c>
      <c r="OT1207" s="132" t="str">
        <f ca="1">IFERROR(INDEX(Calc!$R$6:$Z$505,Calc!$OS1207,Calc!OT$4),"")</f>
        <v/>
      </c>
      <c r="OU1207" s="132" t="str">
        <f ca="1">IFERROR(INDEX(Calc!$R$6:$Z$505,Calc!$OS1207,Calc!OU$4),"")</f>
        <v/>
      </c>
      <c r="OV1207" s="132" t="str">
        <f ca="1">IFERROR(INDEX(Calc!$R$6:$Z$505,Calc!$OS1207,Calc!OV$4),"")</f>
        <v/>
      </c>
      <c r="OW1207" s="138" t="str">
        <f ca="1">IFERROR(INDEX(Calc!$R$6:$Z$505,Calc!$OS1207,Calc!OW$4),"")</f>
        <v/>
      </c>
      <c r="OX1207" s="138" t="str">
        <f ca="1">IFERROR(INDEX(Calc!$R$6:$Z$505,Calc!$OS1207,Calc!OX$4),"")</f>
        <v/>
      </c>
      <c r="OY1207" s="132" t="str">
        <f t="shared" ca="1" si="218"/>
        <v/>
      </c>
      <c r="OZ1207" s="132" t="str">
        <f t="shared" ca="1" si="219"/>
        <v/>
      </c>
      <c r="PA1207" s="132" t="str">
        <f t="shared" ca="1" si="220"/>
        <v/>
      </c>
      <c r="PB1207" s="132" t="str">
        <f t="shared" ca="1" si="221"/>
        <v/>
      </c>
    </row>
    <row r="1208" spans="401:418" x14ac:dyDescent="0.25">
      <c r="OK1208" s="132">
        <v>1203</v>
      </c>
      <c r="OL1208" s="143"/>
      <c r="OM1208" s="132"/>
      <c r="ON1208" s="132" t="str">
        <f>IFERROR(IF(OM1208&lt;1,"",SUM($OM$6:$OM1208))-$OM1208+1,"")</f>
        <v/>
      </c>
      <c r="OO1208" s="132" t="str">
        <f>IFERROR(IF(OM1208&lt;1,"",SUM($OM$6:$OM1208)),"")</f>
        <v/>
      </c>
      <c r="OP1208" s="143" t="str">
        <f t="shared" ca="1" si="216"/>
        <v/>
      </c>
      <c r="OQ1208" s="138" t="str">
        <f ca="1">IFERROR(IF(OK1208&gt;$ON$4,"",COUNTIF($OP$6:OP1208,OP1208)),"")</f>
        <v/>
      </c>
      <c r="OR1208" s="138" t="str">
        <f t="shared" ca="1" si="217"/>
        <v/>
      </c>
      <c r="OS1208" s="132" t="str">
        <f t="array" aca="1" ref="OS1208" ca="1">IFERROR(IF(LEN(OP1208)=0,"",INDEX(OFFSET($AA$6,0,OR1208,500,1),SMALL(IF(ISNUMBER(OFFSET($AA$6,0,OR1208,500,1)),ROW(OFFSET($AA$6,0,OR1208,500,1))-ROW(AA$5)),OQ1208))),"")</f>
        <v/>
      </c>
      <c r="OT1208" s="132" t="str">
        <f ca="1">IFERROR(INDEX(Calc!$R$6:$Z$505,Calc!$OS1208,Calc!OT$4),"")</f>
        <v/>
      </c>
      <c r="OU1208" s="132" t="str">
        <f ca="1">IFERROR(INDEX(Calc!$R$6:$Z$505,Calc!$OS1208,Calc!OU$4),"")</f>
        <v/>
      </c>
      <c r="OV1208" s="132" t="str">
        <f ca="1">IFERROR(INDEX(Calc!$R$6:$Z$505,Calc!$OS1208,Calc!OV$4),"")</f>
        <v/>
      </c>
      <c r="OW1208" s="138" t="str">
        <f ca="1">IFERROR(INDEX(Calc!$R$6:$Z$505,Calc!$OS1208,Calc!OW$4),"")</f>
        <v/>
      </c>
      <c r="OX1208" s="138" t="str">
        <f ca="1">IFERROR(INDEX(Calc!$R$6:$Z$505,Calc!$OS1208,Calc!OX$4),"")</f>
        <v/>
      </c>
      <c r="OY1208" s="132" t="str">
        <f t="shared" ca="1" si="218"/>
        <v/>
      </c>
      <c r="OZ1208" s="132" t="str">
        <f t="shared" ca="1" si="219"/>
        <v/>
      </c>
      <c r="PA1208" s="132" t="str">
        <f t="shared" ca="1" si="220"/>
        <v/>
      </c>
      <c r="PB1208" s="132" t="str">
        <f t="shared" ca="1" si="221"/>
        <v/>
      </c>
    </row>
    <row r="1209" spans="401:418" x14ac:dyDescent="0.25">
      <c r="OK1209" s="132">
        <v>1204</v>
      </c>
      <c r="OL1209" s="143"/>
      <c r="OM1209" s="132"/>
      <c r="ON1209" s="132" t="str">
        <f>IFERROR(IF(OM1209&lt;1,"",SUM($OM$6:$OM1209))-$OM1209+1,"")</f>
        <v/>
      </c>
      <c r="OO1209" s="132" t="str">
        <f>IFERROR(IF(OM1209&lt;1,"",SUM($OM$6:$OM1209)),"")</f>
        <v/>
      </c>
      <c r="OP1209" s="143" t="str">
        <f t="shared" ca="1" si="216"/>
        <v/>
      </c>
      <c r="OQ1209" s="138" t="str">
        <f ca="1">IFERROR(IF(OK1209&gt;$ON$4,"",COUNTIF($OP$6:OP1209,OP1209)),"")</f>
        <v/>
      </c>
      <c r="OR1209" s="138" t="str">
        <f t="shared" ca="1" si="217"/>
        <v/>
      </c>
      <c r="OS1209" s="132" t="str">
        <f t="array" aca="1" ref="OS1209" ca="1">IFERROR(IF(LEN(OP1209)=0,"",INDEX(OFFSET($AA$6,0,OR1209,500,1),SMALL(IF(ISNUMBER(OFFSET($AA$6,0,OR1209,500,1)),ROW(OFFSET($AA$6,0,OR1209,500,1))-ROW(AA$5)),OQ1209))),"")</f>
        <v/>
      </c>
      <c r="OT1209" s="132" t="str">
        <f ca="1">IFERROR(INDEX(Calc!$R$6:$Z$505,Calc!$OS1209,Calc!OT$4),"")</f>
        <v/>
      </c>
      <c r="OU1209" s="132" t="str">
        <f ca="1">IFERROR(INDEX(Calc!$R$6:$Z$505,Calc!$OS1209,Calc!OU$4),"")</f>
        <v/>
      </c>
      <c r="OV1209" s="132" t="str">
        <f ca="1">IFERROR(INDEX(Calc!$R$6:$Z$505,Calc!$OS1209,Calc!OV$4),"")</f>
        <v/>
      </c>
      <c r="OW1209" s="138" t="str">
        <f ca="1">IFERROR(INDEX(Calc!$R$6:$Z$505,Calc!$OS1209,Calc!OW$4),"")</f>
        <v/>
      </c>
      <c r="OX1209" s="138" t="str">
        <f ca="1">IFERROR(INDEX(Calc!$R$6:$Z$505,Calc!$OS1209,Calc!OX$4),"")</f>
        <v/>
      </c>
      <c r="OY1209" s="132" t="str">
        <f t="shared" ca="1" si="218"/>
        <v/>
      </c>
      <c r="OZ1209" s="132" t="str">
        <f t="shared" ca="1" si="219"/>
        <v/>
      </c>
      <c r="PA1209" s="132" t="str">
        <f t="shared" ca="1" si="220"/>
        <v/>
      </c>
      <c r="PB1209" s="132" t="str">
        <f t="shared" ca="1" si="221"/>
        <v/>
      </c>
    </row>
    <row r="1210" spans="401:418" x14ac:dyDescent="0.25">
      <c r="OK1210" s="132">
        <v>1205</v>
      </c>
      <c r="OL1210" s="143"/>
      <c r="OM1210" s="132"/>
      <c r="ON1210" s="132" t="str">
        <f>IFERROR(IF(OM1210&lt;1,"",SUM($OM$6:$OM1210))-$OM1210+1,"")</f>
        <v/>
      </c>
      <c r="OO1210" s="132" t="str">
        <f>IFERROR(IF(OM1210&lt;1,"",SUM($OM$6:$OM1210)),"")</f>
        <v/>
      </c>
      <c r="OP1210" s="143" t="str">
        <f t="shared" ca="1" si="216"/>
        <v/>
      </c>
      <c r="OQ1210" s="138" t="str">
        <f ca="1">IFERROR(IF(OK1210&gt;$ON$4,"",COUNTIF($OP$6:OP1210,OP1210)),"")</f>
        <v/>
      </c>
      <c r="OR1210" s="138" t="str">
        <f t="shared" ca="1" si="217"/>
        <v/>
      </c>
      <c r="OS1210" s="132" t="str">
        <f t="array" aca="1" ref="OS1210" ca="1">IFERROR(IF(LEN(OP1210)=0,"",INDEX(OFFSET($AA$6,0,OR1210,500,1),SMALL(IF(ISNUMBER(OFFSET($AA$6,0,OR1210,500,1)),ROW(OFFSET($AA$6,0,OR1210,500,1))-ROW(AA$5)),OQ1210))),"")</f>
        <v/>
      </c>
      <c r="OT1210" s="132" t="str">
        <f ca="1">IFERROR(INDEX(Calc!$R$6:$Z$505,Calc!$OS1210,Calc!OT$4),"")</f>
        <v/>
      </c>
      <c r="OU1210" s="132" t="str">
        <f ca="1">IFERROR(INDEX(Calc!$R$6:$Z$505,Calc!$OS1210,Calc!OU$4),"")</f>
        <v/>
      </c>
      <c r="OV1210" s="132" t="str">
        <f ca="1">IFERROR(INDEX(Calc!$R$6:$Z$505,Calc!$OS1210,Calc!OV$4),"")</f>
        <v/>
      </c>
      <c r="OW1210" s="138" t="str">
        <f ca="1">IFERROR(INDEX(Calc!$R$6:$Z$505,Calc!$OS1210,Calc!OW$4),"")</f>
        <v/>
      </c>
      <c r="OX1210" s="138" t="str">
        <f ca="1">IFERROR(INDEX(Calc!$R$6:$Z$505,Calc!$OS1210,Calc!OX$4),"")</f>
        <v/>
      </c>
      <c r="OY1210" s="132" t="str">
        <f t="shared" ca="1" si="218"/>
        <v/>
      </c>
      <c r="OZ1210" s="132" t="str">
        <f t="shared" ca="1" si="219"/>
        <v/>
      </c>
      <c r="PA1210" s="132" t="str">
        <f t="shared" ca="1" si="220"/>
        <v/>
      </c>
      <c r="PB1210" s="132" t="str">
        <f t="shared" ca="1" si="221"/>
        <v/>
      </c>
    </row>
    <row r="1211" spans="401:418" x14ac:dyDescent="0.25">
      <c r="OK1211" s="132">
        <v>1206</v>
      </c>
      <c r="OL1211" s="143"/>
      <c r="OM1211" s="132"/>
      <c r="ON1211" s="132" t="str">
        <f>IFERROR(IF(OM1211&lt;1,"",SUM($OM$6:$OM1211))-$OM1211+1,"")</f>
        <v/>
      </c>
      <c r="OO1211" s="132" t="str">
        <f>IFERROR(IF(OM1211&lt;1,"",SUM($OM$6:$OM1211)),"")</f>
        <v/>
      </c>
      <c r="OP1211" s="143" t="str">
        <f t="shared" ca="1" si="216"/>
        <v/>
      </c>
      <c r="OQ1211" s="138" t="str">
        <f ca="1">IFERROR(IF(OK1211&gt;$ON$4,"",COUNTIF($OP$6:OP1211,OP1211)),"")</f>
        <v/>
      </c>
      <c r="OR1211" s="138" t="str">
        <f t="shared" ca="1" si="217"/>
        <v/>
      </c>
      <c r="OS1211" s="132" t="str">
        <f t="array" aca="1" ref="OS1211" ca="1">IFERROR(IF(LEN(OP1211)=0,"",INDEX(OFFSET($AA$6,0,OR1211,500,1),SMALL(IF(ISNUMBER(OFFSET($AA$6,0,OR1211,500,1)),ROW(OFFSET($AA$6,0,OR1211,500,1))-ROW(AA$5)),OQ1211))),"")</f>
        <v/>
      </c>
      <c r="OT1211" s="132" t="str">
        <f ca="1">IFERROR(INDEX(Calc!$R$6:$Z$505,Calc!$OS1211,Calc!OT$4),"")</f>
        <v/>
      </c>
      <c r="OU1211" s="132" t="str">
        <f ca="1">IFERROR(INDEX(Calc!$R$6:$Z$505,Calc!$OS1211,Calc!OU$4),"")</f>
        <v/>
      </c>
      <c r="OV1211" s="132" t="str">
        <f ca="1">IFERROR(INDEX(Calc!$R$6:$Z$505,Calc!$OS1211,Calc!OV$4),"")</f>
        <v/>
      </c>
      <c r="OW1211" s="138" t="str">
        <f ca="1">IFERROR(INDEX(Calc!$R$6:$Z$505,Calc!$OS1211,Calc!OW$4),"")</f>
        <v/>
      </c>
      <c r="OX1211" s="138" t="str">
        <f ca="1">IFERROR(INDEX(Calc!$R$6:$Z$505,Calc!$OS1211,Calc!OX$4),"")</f>
        <v/>
      </c>
      <c r="OY1211" s="132" t="str">
        <f t="shared" ca="1" si="218"/>
        <v/>
      </c>
      <c r="OZ1211" s="132" t="str">
        <f t="shared" ca="1" si="219"/>
        <v/>
      </c>
      <c r="PA1211" s="132" t="str">
        <f t="shared" ca="1" si="220"/>
        <v/>
      </c>
      <c r="PB1211" s="132" t="str">
        <f t="shared" ca="1" si="221"/>
        <v/>
      </c>
    </row>
    <row r="1212" spans="401:418" x14ac:dyDescent="0.25">
      <c r="OK1212" s="132">
        <v>1207</v>
      </c>
      <c r="OL1212" s="143"/>
      <c r="OM1212" s="132"/>
      <c r="ON1212" s="132" t="str">
        <f>IFERROR(IF(OM1212&lt;1,"",SUM($OM$6:$OM1212))-$OM1212+1,"")</f>
        <v/>
      </c>
      <c r="OO1212" s="132" t="str">
        <f>IFERROR(IF(OM1212&lt;1,"",SUM($OM$6:$OM1212)),"")</f>
        <v/>
      </c>
      <c r="OP1212" s="143" t="str">
        <f t="shared" ca="1" si="216"/>
        <v/>
      </c>
      <c r="OQ1212" s="138" t="str">
        <f ca="1">IFERROR(IF(OK1212&gt;$ON$4,"",COUNTIF($OP$6:OP1212,OP1212)),"")</f>
        <v/>
      </c>
      <c r="OR1212" s="138" t="str">
        <f t="shared" ca="1" si="217"/>
        <v/>
      </c>
      <c r="OS1212" s="132" t="str">
        <f t="array" aca="1" ref="OS1212" ca="1">IFERROR(IF(LEN(OP1212)=0,"",INDEX(OFFSET($AA$6,0,OR1212,500,1),SMALL(IF(ISNUMBER(OFFSET($AA$6,0,OR1212,500,1)),ROW(OFFSET($AA$6,0,OR1212,500,1))-ROW(AA$5)),OQ1212))),"")</f>
        <v/>
      </c>
      <c r="OT1212" s="132" t="str">
        <f ca="1">IFERROR(INDEX(Calc!$R$6:$Z$505,Calc!$OS1212,Calc!OT$4),"")</f>
        <v/>
      </c>
      <c r="OU1212" s="132" t="str">
        <f ca="1">IFERROR(INDEX(Calc!$R$6:$Z$505,Calc!$OS1212,Calc!OU$4),"")</f>
        <v/>
      </c>
      <c r="OV1212" s="132" t="str">
        <f ca="1">IFERROR(INDEX(Calc!$R$6:$Z$505,Calc!$OS1212,Calc!OV$4),"")</f>
        <v/>
      </c>
      <c r="OW1212" s="138" t="str">
        <f ca="1">IFERROR(INDEX(Calc!$R$6:$Z$505,Calc!$OS1212,Calc!OW$4),"")</f>
        <v/>
      </c>
      <c r="OX1212" s="138" t="str">
        <f ca="1">IFERROR(INDEX(Calc!$R$6:$Z$505,Calc!$OS1212,Calc!OX$4),"")</f>
        <v/>
      </c>
      <c r="OY1212" s="132" t="str">
        <f t="shared" ca="1" si="218"/>
        <v/>
      </c>
      <c r="OZ1212" s="132" t="str">
        <f t="shared" ca="1" si="219"/>
        <v/>
      </c>
      <c r="PA1212" s="132" t="str">
        <f t="shared" ca="1" si="220"/>
        <v/>
      </c>
      <c r="PB1212" s="132" t="str">
        <f t="shared" ca="1" si="221"/>
        <v/>
      </c>
    </row>
    <row r="1213" spans="401:418" x14ac:dyDescent="0.25">
      <c r="OK1213" s="132">
        <v>1208</v>
      </c>
      <c r="OL1213" s="143"/>
      <c r="OM1213" s="132"/>
      <c r="ON1213" s="132" t="str">
        <f>IFERROR(IF(OM1213&lt;1,"",SUM($OM$6:$OM1213))-$OM1213+1,"")</f>
        <v/>
      </c>
      <c r="OO1213" s="132" t="str">
        <f>IFERROR(IF(OM1213&lt;1,"",SUM($OM$6:$OM1213)),"")</f>
        <v/>
      </c>
      <c r="OP1213" s="143" t="str">
        <f t="shared" ca="1" si="216"/>
        <v/>
      </c>
      <c r="OQ1213" s="138" t="str">
        <f ca="1">IFERROR(IF(OK1213&gt;$ON$4,"",COUNTIF($OP$6:OP1213,OP1213)),"")</f>
        <v/>
      </c>
      <c r="OR1213" s="138" t="str">
        <f t="shared" ca="1" si="217"/>
        <v/>
      </c>
      <c r="OS1213" s="132" t="str">
        <f t="array" aca="1" ref="OS1213" ca="1">IFERROR(IF(LEN(OP1213)=0,"",INDEX(OFFSET($AA$6,0,OR1213,500,1),SMALL(IF(ISNUMBER(OFFSET($AA$6,0,OR1213,500,1)),ROW(OFFSET($AA$6,0,OR1213,500,1))-ROW(AA$5)),OQ1213))),"")</f>
        <v/>
      </c>
      <c r="OT1213" s="132" t="str">
        <f ca="1">IFERROR(INDEX(Calc!$R$6:$Z$505,Calc!$OS1213,Calc!OT$4),"")</f>
        <v/>
      </c>
      <c r="OU1213" s="132" t="str">
        <f ca="1">IFERROR(INDEX(Calc!$R$6:$Z$505,Calc!$OS1213,Calc!OU$4),"")</f>
        <v/>
      </c>
      <c r="OV1213" s="132" t="str">
        <f ca="1">IFERROR(INDEX(Calc!$R$6:$Z$505,Calc!$OS1213,Calc!OV$4),"")</f>
        <v/>
      </c>
      <c r="OW1213" s="138" t="str">
        <f ca="1">IFERROR(INDEX(Calc!$R$6:$Z$505,Calc!$OS1213,Calc!OW$4),"")</f>
        <v/>
      </c>
      <c r="OX1213" s="138" t="str">
        <f ca="1">IFERROR(INDEX(Calc!$R$6:$Z$505,Calc!$OS1213,Calc!OX$4),"")</f>
        <v/>
      </c>
      <c r="OY1213" s="132" t="str">
        <f t="shared" ca="1" si="218"/>
        <v/>
      </c>
      <c r="OZ1213" s="132" t="str">
        <f t="shared" ca="1" si="219"/>
        <v/>
      </c>
      <c r="PA1213" s="132" t="str">
        <f t="shared" ca="1" si="220"/>
        <v/>
      </c>
      <c r="PB1213" s="132" t="str">
        <f t="shared" ca="1" si="221"/>
        <v/>
      </c>
    </row>
    <row r="1214" spans="401:418" x14ac:dyDescent="0.25">
      <c r="OK1214" s="132">
        <v>1209</v>
      </c>
      <c r="OL1214" s="143"/>
      <c r="OM1214" s="132"/>
      <c r="ON1214" s="132" t="str">
        <f>IFERROR(IF(OM1214&lt;1,"",SUM($OM$6:$OM1214))-$OM1214+1,"")</f>
        <v/>
      </c>
      <c r="OO1214" s="132" t="str">
        <f>IFERROR(IF(OM1214&lt;1,"",SUM($OM$6:$OM1214)),"")</f>
        <v/>
      </c>
      <c r="OP1214" s="143" t="str">
        <f t="shared" ca="1" si="216"/>
        <v/>
      </c>
      <c r="OQ1214" s="138" t="str">
        <f ca="1">IFERROR(IF(OK1214&gt;$ON$4,"",COUNTIF($OP$6:OP1214,OP1214)),"")</f>
        <v/>
      </c>
      <c r="OR1214" s="138" t="str">
        <f t="shared" ca="1" si="217"/>
        <v/>
      </c>
      <c r="OS1214" s="132" t="str">
        <f t="array" aca="1" ref="OS1214" ca="1">IFERROR(IF(LEN(OP1214)=0,"",INDEX(OFFSET($AA$6,0,OR1214,500,1),SMALL(IF(ISNUMBER(OFFSET($AA$6,0,OR1214,500,1)),ROW(OFFSET($AA$6,0,OR1214,500,1))-ROW(AA$5)),OQ1214))),"")</f>
        <v/>
      </c>
      <c r="OT1214" s="132" t="str">
        <f ca="1">IFERROR(INDEX(Calc!$R$6:$Z$505,Calc!$OS1214,Calc!OT$4),"")</f>
        <v/>
      </c>
      <c r="OU1214" s="132" t="str">
        <f ca="1">IFERROR(INDEX(Calc!$R$6:$Z$505,Calc!$OS1214,Calc!OU$4),"")</f>
        <v/>
      </c>
      <c r="OV1214" s="132" t="str">
        <f ca="1">IFERROR(INDEX(Calc!$R$6:$Z$505,Calc!$OS1214,Calc!OV$4),"")</f>
        <v/>
      </c>
      <c r="OW1214" s="138" t="str">
        <f ca="1">IFERROR(INDEX(Calc!$R$6:$Z$505,Calc!$OS1214,Calc!OW$4),"")</f>
        <v/>
      </c>
      <c r="OX1214" s="138" t="str">
        <f ca="1">IFERROR(INDEX(Calc!$R$6:$Z$505,Calc!$OS1214,Calc!OX$4),"")</f>
        <v/>
      </c>
      <c r="OY1214" s="132" t="str">
        <f t="shared" ca="1" si="218"/>
        <v/>
      </c>
      <c r="OZ1214" s="132" t="str">
        <f t="shared" ca="1" si="219"/>
        <v/>
      </c>
      <c r="PA1214" s="132" t="str">
        <f t="shared" ca="1" si="220"/>
        <v/>
      </c>
      <c r="PB1214" s="132" t="str">
        <f t="shared" ca="1" si="221"/>
        <v/>
      </c>
    </row>
    <row r="1215" spans="401:418" x14ac:dyDescent="0.25">
      <c r="OK1215" s="132">
        <v>1210</v>
      </c>
      <c r="OL1215" s="143"/>
      <c r="OM1215" s="132"/>
      <c r="ON1215" s="132" t="str">
        <f>IFERROR(IF(OM1215&lt;1,"",SUM($OM$6:$OM1215))-$OM1215+1,"")</f>
        <v/>
      </c>
      <c r="OO1215" s="132" t="str">
        <f>IFERROR(IF(OM1215&lt;1,"",SUM($OM$6:$OM1215)),"")</f>
        <v/>
      </c>
      <c r="OP1215" s="143" t="str">
        <f t="shared" ca="1" si="216"/>
        <v/>
      </c>
      <c r="OQ1215" s="138" t="str">
        <f ca="1">IFERROR(IF(OK1215&gt;$ON$4,"",COUNTIF($OP$6:OP1215,OP1215)),"")</f>
        <v/>
      </c>
      <c r="OR1215" s="138" t="str">
        <f t="shared" ca="1" si="217"/>
        <v/>
      </c>
      <c r="OS1215" s="132" t="str">
        <f t="array" aca="1" ref="OS1215" ca="1">IFERROR(IF(LEN(OP1215)=0,"",INDEX(OFFSET($AA$6,0,OR1215,500,1),SMALL(IF(ISNUMBER(OFFSET($AA$6,0,OR1215,500,1)),ROW(OFFSET($AA$6,0,OR1215,500,1))-ROW(AA$5)),OQ1215))),"")</f>
        <v/>
      </c>
      <c r="OT1215" s="132" t="str">
        <f ca="1">IFERROR(INDEX(Calc!$R$6:$Z$505,Calc!$OS1215,Calc!OT$4),"")</f>
        <v/>
      </c>
      <c r="OU1215" s="132" t="str">
        <f ca="1">IFERROR(INDEX(Calc!$R$6:$Z$505,Calc!$OS1215,Calc!OU$4),"")</f>
        <v/>
      </c>
      <c r="OV1215" s="132" t="str">
        <f ca="1">IFERROR(INDEX(Calc!$R$6:$Z$505,Calc!$OS1215,Calc!OV$4),"")</f>
        <v/>
      </c>
      <c r="OW1215" s="138" t="str">
        <f ca="1">IFERROR(INDEX(Calc!$R$6:$Z$505,Calc!$OS1215,Calc!OW$4),"")</f>
        <v/>
      </c>
      <c r="OX1215" s="138" t="str">
        <f ca="1">IFERROR(INDEX(Calc!$R$6:$Z$505,Calc!$OS1215,Calc!OX$4),"")</f>
        <v/>
      </c>
      <c r="OY1215" s="132" t="str">
        <f t="shared" ca="1" si="218"/>
        <v/>
      </c>
      <c r="OZ1215" s="132" t="str">
        <f t="shared" ca="1" si="219"/>
        <v/>
      </c>
      <c r="PA1215" s="132" t="str">
        <f t="shared" ca="1" si="220"/>
        <v/>
      </c>
      <c r="PB1215" s="132" t="str">
        <f t="shared" ca="1" si="221"/>
        <v/>
      </c>
    </row>
    <row r="1216" spans="401:418" x14ac:dyDescent="0.25">
      <c r="OK1216" s="132">
        <v>1211</v>
      </c>
      <c r="OL1216" s="143"/>
      <c r="OM1216" s="132"/>
      <c r="ON1216" s="132" t="str">
        <f>IFERROR(IF(OM1216&lt;1,"",SUM($OM$6:$OM1216))-$OM1216+1,"")</f>
        <v/>
      </c>
      <c r="OO1216" s="132" t="str">
        <f>IFERROR(IF(OM1216&lt;1,"",SUM($OM$6:$OM1216)),"")</f>
        <v/>
      </c>
      <c r="OP1216" s="143" t="str">
        <f t="shared" ca="1" si="216"/>
        <v/>
      </c>
      <c r="OQ1216" s="138" t="str">
        <f ca="1">IFERROR(IF(OK1216&gt;$ON$4,"",COUNTIF($OP$6:OP1216,OP1216)),"")</f>
        <v/>
      </c>
      <c r="OR1216" s="138" t="str">
        <f t="shared" ca="1" si="217"/>
        <v/>
      </c>
      <c r="OS1216" s="132" t="str">
        <f t="array" aca="1" ref="OS1216" ca="1">IFERROR(IF(LEN(OP1216)=0,"",INDEX(OFFSET($AA$6,0,OR1216,500,1),SMALL(IF(ISNUMBER(OFFSET($AA$6,0,OR1216,500,1)),ROW(OFFSET($AA$6,0,OR1216,500,1))-ROW(AA$5)),OQ1216))),"")</f>
        <v/>
      </c>
      <c r="OT1216" s="132" t="str">
        <f ca="1">IFERROR(INDEX(Calc!$R$6:$Z$505,Calc!$OS1216,Calc!OT$4),"")</f>
        <v/>
      </c>
      <c r="OU1216" s="132" t="str">
        <f ca="1">IFERROR(INDEX(Calc!$R$6:$Z$505,Calc!$OS1216,Calc!OU$4),"")</f>
        <v/>
      </c>
      <c r="OV1216" s="132" t="str">
        <f ca="1">IFERROR(INDEX(Calc!$R$6:$Z$505,Calc!$OS1216,Calc!OV$4),"")</f>
        <v/>
      </c>
      <c r="OW1216" s="138" t="str">
        <f ca="1">IFERROR(INDEX(Calc!$R$6:$Z$505,Calc!$OS1216,Calc!OW$4),"")</f>
        <v/>
      </c>
      <c r="OX1216" s="138" t="str">
        <f ca="1">IFERROR(INDEX(Calc!$R$6:$Z$505,Calc!$OS1216,Calc!OX$4),"")</f>
        <v/>
      </c>
      <c r="OY1216" s="132" t="str">
        <f t="shared" ca="1" si="218"/>
        <v/>
      </c>
      <c r="OZ1216" s="132" t="str">
        <f t="shared" ca="1" si="219"/>
        <v/>
      </c>
      <c r="PA1216" s="132" t="str">
        <f t="shared" ca="1" si="220"/>
        <v/>
      </c>
      <c r="PB1216" s="132" t="str">
        <f t="shared" ca="1" si="221"/>
        <v/>
      </c>
    </row>
    <row r="1217" spans="401:418" x14ac:dyDescent="0.25">
      <c r="OK1217" s="132">
        <v>1212</v>
      </c>
      <c r="OL1217" s="143"/>
      <c r="OM1217" s="132"/>
      <c r="ON1217" s="132" t="str">
        <f>IFERROR(IF(OM1217&lt;1,"",SUM($OM$6:$OM1217))-$OM1217+1,"")</f>
        <v/>
      </c>
      <c r="OO1217" s="132" t="str">
        <f>IFERROR(IF(OM1217&lt;1,"",SUM($OM$6:$OM1217)),"")</f>
        <v/>
      </c>
      <c r="OP1217" s="143" t="str">
        <f t="shared" ca="1" si="216"/>
        <v/>
      </c>
      <c r="OQ1217" s="138" t="str">
        <f ca="1">IFERROR(IF(OK1217&gt;$ON$4,"",COUNTIF($OP$6:OP1217,OP1217)),"")</f>
        <v/>
      </c>
      <c r="OR1217" s="138" t="str">
        <f t="shared" ca="1" si="217"/>
        <v/>
      </c>
      <c r="OS1217" s="132" t="str">
        <f t="array" aca="1" ref="OS1217" ca="1">IFERROR(IF(LEN(OP1217)=0,"",INDEX(OFFSET($AA$6,0,OR1217,500,1),SMALL(IF(ISNUMBER(OFFSET($AA$6,0,OR1217,500,1)),ROW(OFFSET($AA$6,0,OR1217,500,1))-ROW(AA$5)),OQ1217))),"")</f>
        <v/>
      </c>
      <c r="OT1217" s="132" t="str">
        <f ca="1">IFERROR(INDEX(Calc!$R$6:$Z$505,Calc!$OS1217,Calc!OT$4),"")</f>
        <v/>
      </c>
      <c r="OU1217" s="132" t="str">
        <f ca="1">IFERROR(INDEX(Calc!$R$6:$Z$505,Calc!$OS1217,Calc!OU$4),"")</f>
        <v/>
      </c>
      <c r="OV1217" s="132" t="str">
        <f ca="1">IFERROR(INDEX(Calc!$R$6:$Z$505,Calc!$OS1217,Calc!OV$4),"")</f>
        <v/>
      </c>
      <c r="OW1217" s="138" t="str">
        <f ca="1">IFERROR(INDEX(Calc!$R$6:$Z$505,Calc!$OS1217,Calc!OW$4),"")</f>
        <v/>
      </c>
      <c r="OX1217" s="138" t="str">
        <f ca="1">IFERROR(INDEX(Calc!$R$6:$Z$505,Calc!$OS1217,Calc!OX$4),"")</f>
        <v/>
      </c>
      <c r="OY1217" s="132" t="str">
        <f t="shared" ca="1" si="218"/>
        <v/>
      </c>
      <c r="OZ1217" s="132" t="str">
        <f t="shared" ca="1" si="219"/>
        <v/>
      </c>
      <c r="PA1217" s="132" t="str">
        <f t="shared" ca="1" si="220"/>
        <v/>
      </c>
      <c r="PB1217" s="132" t="str">
        <f t="shared" ca="1" si="221"/>
        <v/>
      </c>
    </row>
    <row r="1218" spans="401:418" x14ac:dyDescent="0.25">
      <c r="OK1218" s="132">
        <v>1213</v>
      </c>
      <c r="OL1218" s="143"/>
      <c r="OM1218" s="132"/>
      <c r="ON1218" s="132" t="str">
        <f>IFERROR(IF(OM1218&lt;1,"",SUM($OM$6:$OM1218))-$OM1218+1,"")</f>
        <v/>
      </c>
      <c r="OO1218" s="132" t="str">
        <f>IFERROR(IF(OM1218&lt;1,"",SUM($OM$6:$OM1218)),"")</f>
        <v/>
      </c>
      <c r="OP1218" s="143" t="str">
        <f t="shared" ca="1" si="216"/>
        <v/>
      </c>
      <c r="OQ1218" s="138" t="str">
        <f ca="1">IFERROR(IF(OK1218&gt;$ON$4,"",COUNTIF($OP$6:OP1218,OP1218)),"")</f>
        <v/>
      </c>
      <c r="OR1218" s="138" t="str">
        <f t="shared" ca="1" si="217"/>
        <v/>
      </c>
      <c r="OS1218" s="132" t="str">
        <f t="array" aca="1" ref="OS1218" ca="1">IFERROR(IF(LEN(OP1218)=0,"",INDEX(OFFSET($AA$6,0,OR1218,500,1),SMALL(IF(ISNUMBER(OFFSET($AA$6,0,OR1218,500,1)),ROW(OFFSET($AA$6,0,OR1218,500,1))-ROW(AA$5)),OQ1218))),"")</f>
        <v/>
      </c>
      <c r="OT1218" s="132" t="str">
        <f ca="1">IFERROR(INDEX(Calc!$R$6:$Z$505,Calc!$OS1218,Calc!OT$4),"")</f>
        <v/>
      </c>
      <c r="OU1218" s="132" t="str">
        <f ca="1">IFERROR(INDEX(Calc!$R$6:$Z$505,Calc!$OS1218,Calc!OU$4),"")</f>
        <v/>
      </c>
      <c r="OV1218" s="132" t="str">
        <f ca="1">IFERROR(INDEX(Calc!$R$6:$Z$505,Calc!$OS1218,Calc!OV$4),"")</f>
        <v/>
      </c>
      <c r="OW1218" s="138" t="str">
        <f ca="1">IFERROR(INDEX(Calc!$R$6:$Z$505,Calc!$OS1218,Calc!OW$4),"")</f>
        <v/>
      </c>
      <c r="OX1218" s="138" t="str">
        <f ca="1">IFERROR(INDEX(Calc!$R$6:$Z$505,Calc!$OS1218,Calc!OX$4),"")</f>
        <v/>
      </c>
      <c r="OY1218" s="132" t="str">
        <f t="shared" ca="1" si="218"/>
        <v/>
      </c>
      <c r="OZ1218" s="132" t="str">
        <f t="shared" ca="1" si="219"/>
        <v/>
      </c>
      <c r="PA1218" s="132" t="str">
        <f t="shared" ca="1" si="220"/>
        <v/>
      </c>
      <c r="PB1218" s="132" t="str">
        <f t="shared" ca="1" si="221"/>
        <v/>
      </c>
    </row>
    <row r="1219" spans="401:418" x14ac:dyDescent="0.25">
      <c r="OK1219" s="132">
        <v>1214</v>
      </c>
      <c r="OL1219" s="143"/>
      <c r="OM1219" s="132"/>
      <c r="ON1219" s="132" t="str">
        <f>IFERROR(IF(OM1219&lt;1,"",SUM($OM$6:$OM1219))-$OM1219+1,"")</f>
        <v/>
      </c>
      <c r="OO1219" s="132" t="str">
        <f>IFERROR(IF(OM1219&lt;1,"",SUM($OM$6:$OM1219)),"")</f>
        <v/>
      </c>
      <c r="OP1219" s="143" t="str">
        <f t="shared" ca="1" si="216"/>
        <v/>
      </c>
      <c r="OQ1219" s="138" t="str">
        <f ca="1">IFERROR(IF(OK1219&gt;$ON$4,"",COUNTIF($OP$6:OP1219,OP1219)),"")</f>
        <v/>
      </c>
      <c r="OR1219" s="138" t="str">
        <f t="shared" ca="1" si="217"/>
        <v/>
      </c>
      <c r="OS1219" s="132" t="str">
        <f t="array" aca="1" ref="OS1219" ca="1">IFERROR(IF(LEN(OP1219)=0,"",INDEX(OFFSET($AA$6,0,OR1219,500,1),SMALL(IF(ISNUMBER(OFFSET($AA$6,0,OR1219,500,1)),ROW(OFFSET($AA$6,0,OR1219,500,1))-ROW(AA$5)),OQ1219))),"")</f>
        <v/>
      </c>
      <c r="OT1219" s="132" t="str">
        <f ca="1">IFERROR(INDEX(Calc!$R$6:$Z$505,Calc!$OS1219,Calc!OT$4),"")</f>
        <v/>
      </c>
      <c r="OU1219" s="132" t="str">
        <f ca="1">IFERROR(INDEX(Calc!$R$6:$Z$505,Calc!$OS1219,Calc!OU$4),"")</f>
        <v/>
      </c>
      <c r="OV1219" s="132" t="str">
        <f ca="1">IFERROR(INDEX(Calc!$R$6:$Z$505,Calc!$OS1219,Calc!OV$4),"")</f>
        <v/>
      </c>
      <c r="OW1219" s="138" t="str">
        <f ca="1">IFERROR(INDEX(Calc!$R$6:$Z$505,Calc!$OS1219,Calc!OW$4),"")</f>
        <v/>
      </c>
      <c r="OX1219" s="138" t="str">
        <f ca="1">IFERROR(INDEX(Calc!$R$6:$Z$505,Calc!$OS1219,Calc!OX$4),"")</f>
        <v/>
      </c>
      <c r="OY1219" s="132" t="str">
        <f t="shared" ca="1" si="218"/>
        <v/>
      </c>
      <c r="OZ1219" s="132" t="str">
        <f t="shared" ca="1" si="219"/>
        <v/>
      </c>
      <c r="PA1219" s="132" t="str">
        <f t="shared" ca="1" si="220"/>
        <v/>
      </c>
      <c r="PB1219" s="132" t="str">
        <f t="shared" ca="1" si="221"/>
        <v/>
      </c>
    </row>
    <row r="1220" spans="401:418" x14ac:dyDescent="0.25">
      <c r="OK1220" s="132">
        <v>1215</v>
      </c>
      <c r="OL1220" s="143"/>
      <c r="OM1220" s="132"/>
      <c r="ON1220" s="132" t="str">
        <f>IFERROR(IF(OM1220&lt;1,"",SUM($OM$6:$OM1220))-$OM1220+1,"")</f>
        <v/>
      </c>
      <c r="OO1220" s="132" t="str">
        <f>IFERROR(IF(OM1220&lt;1,"",SUM($OM$6:$OM1220)),"")</f>
        <v/>
      </c>
      <c r="OP1220" s="143" t="str">
        <f t="shared" ca="1" si="216"/>
        <v/>
      </c>
      <c r="OQ1220" s="138" t="str">
        <f ca="1">IFERROR(IF(OK1220&gt;$ON$4,"",COUNTIF($OP$6:OP1220,OP1220)),"")</f>
        <v/>
      </c>
      <c r="OR1220" s="138" t="str">
        <f t="shared" ca="1" si="217"/>
        <v/>
      </c>
      <c r="OS1220" s="132" t="str">
        <f t="array" aca="1" ref="OS1220" ca="1">IFERROR(IF(LEN(OP1220)=0,"",INDEX(OFFSET($AA$6,0,OR1220,500,1),SMALL(IF(ISNUMBER(OFFSET($AA$6,0,OR1220,500,1)),ROW(OFFSET($AA$6,0,OR1220,500,1))-ROW(AA$5)),OQ1220))),"")</f>
        <v/>
      </c>
      <c r="OT1220" s="132" t="str">
        <f ca="1">IFERROR(INDEX(Calc!$R$6:$Z$505,Calc!$OS1220,Calc!OT$4),"")</f>
        <v/>
      </c>
      <c r="OU1220" s="132" t="str">
        <f ca="1">IFERROR(INDEX(Calc!$R$6:$Z$505,Calc!$OS1220,Calc!OU$4),"")</f>
        <v/>
      </c>
      <c r="OV1220" s="132" t="str">
        <f ca="1">IFERROR(INDEX(Calc!$R$6:$Z$505,Calc!$OS1220,Calc!OV$4),"")</f>
        <v/>
      </c>
      <c r="OW1220" s="138" t="str">
        <f ca="1">IFERROR(INDEX(Calc!$R$6:$Z$505,Calc!$OS1220,Calc!OW$4),"")</f>
        <v/>
      </c>
      <c r="OX1220" s="138" t="str">
        <f ca="1">IFERROR(INDEX(Calc!$R$6:$Z$505,Calc!$OS1220,Calc!OX$4),"")</f>
        <v/>
      </c>
      <c r="OY1220" s="132" t="str">
        <f t="shared" ca="1" si="218"/>
        <v/>
      </c>
      <c r="OZ1220" s="132" t="str">
        <f t="shared" ca="1" si="219"/>
        <v/>
      </c>
      <c r="PA1220" s="132" t="str">
        <f t="shared" ca="1" si="220"/>
        <v/>
      </c>
      <c r="PB1220" s="132" t="str">
        <f t="shared" ca="1" si="221"/>
        <v/>
      </c>
    </row>
    <row r="1221" spans="401:418" x14ac:dyDescent="0.25">
      <c r="OK1221" s="132">
        <v>1216</v>
      </c>
      <c r="OL1221" s="143"/>
      <c r="OM1221" s="132"/>
      <c r="ON1221" s="132" t="str">
        <f>IFERROR(IF(OM1221&lt;1,"",SUM($OM$6:$OM1221))-$OM1221+1,"")</f>
        <v/>
      </c>
      <c r="OO1221" s="132" t="str">
        <f>IFERROR(IF(OM1221&lt;1,"",SUM($OM$6:$OM1221)),"")</f>
        <v/>
      </c>
      <c r="OP1221" s="143" t="str">
        <f t="shared" ca="1" si="216"/>
        <v/>
      </c>
      <c r="OQ1221" s="138" t="str">
        <f ca="1">IFERROR(IF(OK1221&gt;$ON$4,"",COUNTIF($OP$6:OP1221,OP1221)),"")</f>
        <v/>
      </c>
      <c r="OR1221" s="138" t="str">
        <f t="shared" ca="1" si="217"/>
        <v/>
      </c>
      <c r="OS1221" s="132" t="str">
        <f t="array" aca="1" ref="OS1221" ca="1">IFERROR(IF(LEN(OP1221)=0,"",INDEX(OFFSET($AA$6,0,OR1221,500,1),SMALL(IF(ISNUMBER(OFFSET($AA$6,0,OR1221,500,1)),ROW(OFFSET($AA$6,0,OR1221,500,1))-ROW(AA$5)),OQ1221))),"")</f>
        <v/>
      </c>
      <c r="OT1221" s="132" t="str">
        <f ca="1">IFERROR(INDEX(Calc!$R$6:$Z$505,Calc!$OS1221,Calc!OT$4),"")</f>
        <v/>
      </c>
      <c r="OU1221" s="132" t="str">
        <f ca="1">IFERROR(INDEX(Calc!$R$6:$Z$505,Calc!$OS1221,Calc!OU$4),"")</f>
        <v/>
      </c>
      <c r="OV1221" s="132" t="str">
        <f ca="1">IFERROR(INDEX(Calc!$R$6:$Z$505,Calc!$OS1221,Calc!OV$4),"")</f>
        <v/>
      </c>
      <c r="OW1221" s="138" t="str">
        <f ca="1">IFERROR(INDEX(Calc!$R$6:$Z$505,Calc!$OS1221,Calc!OW$4),"")</f>
        <v/>
      </c>
      <c r="OX1221" s="138" t="str">
        <f ca="1">IFERROR(INDEX(Calc!$R$6:$Z$505,Calc!$OS1221,Calc!OX$4),"")</f>
        <v/>
      </c>
      <c r="OY1221" s="132" t="str">
        <f t="shared" ca="1" si="218"/>
        <v/>
      </c>
      <c r="OZ1221" s="132" t="str">
        <f t="shared" ca="1" si="219"/>
        <v/>
      </c>
      <c r="PA1221" s="132" t="str">
        <f t="shared" ca="1" si="220"/>
        <v/>
      </c>
      <c r="PB1221" s="132" t="str">
        <f t="shared" ca="1" si="221"/>
        <v/>
      </c>
    </row>
    <row r="1222" spans="401:418" x14ac:dyDescent="0.25">
      <c r="OK1222" s="132">
        <v>1217</v>
      </c>
      <c r="OL1222" s="143"/>
      <c r="OM1222" s="132"/>
      <c r="ON1222" s="132" t="str">
        <f>IFERROR(IF(OM1222&lt;1,"",SUM($OM$6:$OM1222))-$OM1222+1,"")</f>
        <v/>
      </c>
      <c r="OO1222" s="132" t="str">
        <f>IFERROR(IF(OM1222&lt;1,"",SUM($OM$6:$OM1222)),"")</f>
        <v/>
      </c>
      <c r="OP1222" s="143" t="str">
        <f t="shared" ca="1" si="216"/>
        <v/>
      </c>
      <c r="OQ1222" s="138" t="str">
        <f ca="1">IFERROR(IF(OK1222&gt;$ON$4,"",COUNTIF($OP$6:OP1222,OP1222)),"")</f>
        <v/>
      </c>
      <c r="OR1222" s="138" t="str">
        <f t="shared" ca="1" si="217"/>
        <v/>
      </c>
      <c r="OS1222" s="132" t="str">
        <f t="array" aca="1" ref="OS1222" ca="1">IFERROR(IF(LEN(OP1222)=0,"",INDEX(OFFSET($AA$6,0,OR1222,500,1),SMALL(IF(ISNUMBER(OFFSET($AA$6,0,OR1222,500,1)),ROW(OFFSET($AA$6,0,OR1222,500,1))-ROW(AA$5)),OQ1222))),"")</f>
        <v/>
      </c>
      <c r="OT1222" s="132" t="str">
        <f ca="1">IFERROR(INDEX(Calc!$R$6:$Z$505,Calc!$OS1222,Calc!OT$4),"")</f>
        <v/>
      </c>
      <c r="OU1222" s="132" t="str">
        <f ca="1">IFERROR(INDEX(Calc!$R$6:$Z$505,Calc!$OS1222,Calc!OU$4),"")</f>
        <v/>
      </c>
      <c r="OV1222" s="132" t="str">
        <f ca="1">IFERROR(INDEX(Calc!$R$6:$Z$505,Calc!$OS1222,Calc!OV$4),"")</f>
        <v/>
      </c>
      <c r="OW1222" s="138" t="str">
        <f ca="1">IFERROR(INDEX(Calc!$R$6:$Z$505,Calc!$OS1222,Calc!OW$4),"")</f>
        <v/>
      </c>
      <c r="OX1222" s="138" t="str">
        <f ca="1">IFERROR(INDEX(Calc!$R$6:$Z$505,Calc!$OS1222,Calc!OX$4),"")</f>
        <v/>
      </c>
      <c r="OY1222" s="132" t="str">
        <f t="shared" ca="1" si="218"/>
        <v/>
      </c>
      <c r="OZ1222" s="132" t="str">
        <f t="shared" ca="1" si="219"/>
        <v/>
      </c>
      <c r="PA1222" s="132" t="str">
        <f t="shared" ca="1" si="220"/>
        <v/>
      </c>
      <c r="PB1222" s="132" t="str">
        <f t="shared" ca="1" si="221"/>
        <v/>
      </c>
    </row>
    <row r="1223" spans="401:418" x14ac:dyDescent="0.25">
      <c r="OK1223" s="132">
        <v>1218</v>
      </c>
      <c r="OL1223" s="143"/>
      <c r="OM1223" s="132"/>
      <c r="ON1223" s="132" t="str">
        <f>IFERROR(IF(OM1223&lt;1,"",SUM($OM$6:$OM1223))-$OM1223+1,"")</f>
        <v/>
      </c>
      <c r="OO1223" s="132" t="str">
        <f>IFERROR(IF(OM1223&lt;1,"",SUM($OM$6:$OM1223)),"")</f>
        <v/>
      </c>
      <c r="OP1223" s="143" t="str">
        <f t="shared" ref="OP1223:OP1286" ca="1" si="222">IFERROR(IF(OK1223&gt;$ON$4,"",IF(ISNUMBER(MATCH(OK1223,$ON$6:$ON$3005,0)),INDEX($OL$6:$OL$376,MATCH(OK1223,$ON$6:$ON$3005,0)),OP1222)),"")</f>
        <v/>
      </c>
      <c r="OQ1223" s="138" t="str">
        <f ca="1">IFERROR(IF(OK1223&gt;$ON$4,"",COUNTIF($OP$6:OP1223,OP1223)),"")</f>
        <v/>
      </c>
      <c r="OR1223" s="138" t="str">
        <f t="shared" ref="OR1223:OR1286" ca="1" si="223">IFERROR(MATCH(OP1223,$AB$5:$OH$5,0),"")</f>
        <v/>
      </c>
      <c r="OS1223" s="132" t="str">
        <f t="array" aca="1" ref="OS1223" ca="1">IFERROR(IF(LEN(OP1223)=0,"",INDEX(OFFSET($AA$6,0,OR1223,500,1),SMALL(IF(ISNUMBER(OFFSET($AA$6,0,OR1223,500,1)),ROW(OFFSET($AA$6,0,OR1223,500,1))-ROW(AA$5)),OQ1223))),"")</f>
        <v/>
      </c>
      <c r="OT1223" s="132" t="str">
        <f ca="1">IFERROR(INDEX(Calc!$R$6:$Z$505,Calc!$OS1223,Calc!OT$4),"")</f>
        <v/>
      </c>
      <c r="OU1223" s="132" t="str">
        <f ca="1">IFERROR(INDEX(Calc!$R$6:$Z$505,Calc!$OS1223,Calc!OU$4),"")</f>
        <v/>
      </c>
      <c r="OV1223" s="132" t="str">
        <f ca="1">IFERROR(INDEX(Calc!$R$6:$Z$505,Calc!$OS1223,Calc!OV$4),"")</f>
        <v/>
      </c>
      <c r="OW1223" s="138" t="str">
        <f ca="1">IFERROR(INDEX(Calc!$R$6:$Z$505,Calc!$OS1223,Calc!OW$4),"")</f>
        <v/>
      </c>
      <c r="OX1223" s="138" t="str">
        <f ca="1">IFERROR(INDEX(Calc!$R$6:$Z$505,Calc!$OS1223,Calc!OX$4),"")</f>
        <v/>
      </c>
      <c r="OY1223" s="132" t="str">
        <f t="shared" ref="OY1223:OY1286" ca="1" si="224">IFERROR(DAY(OP1223),"")</f>
        <v/>
      </c>
      <c r="OZ1223" s="132" t="str">
        <f t="shared" ref="OZ1223:OZ1286" ca="1" si="225">IFERROR(MONTH(OP1223),"")</f>
        <v/>
      </c>
      <c r="PA1223" s="132" t="str">
        <f t="shared" ref="PA1223:PA1286" ca="1" si="226">IFERROR(YEAR(OP1223),"")</f>
        <v/>
      </c>
      <c r="PB1223" s="132" t="str">
        <f t="shared" ref="PB1223:PB1286" ca="1" si="227">IFERROR(INDEX($L$8:$L$19,OZ1223)&amp;" - "&amp;PA1223,"")</f>
        <v/>
      </c>
    </row>
    <row r="1224" spans="401:418" x14ac:dyDescent="0.25">
      <c r="OK1224" s="132">
        <v>1219</v>
      </c>
      <c r="OL1224" s="143"/>
      <c r="OM1224" s="132"/>
      <c r="ON1224" s="132" t="str">
        <f>IFERROR(IF(OM1224&lt;1,"",SUM($OM$6:$OM1224))-$OM1224+1,"")</f>
        <v/>
      </c>
      <c r="OO1224" s="132" t="str">
        <f>IFERROR(IF(OM1224&lt;1,"",SUM($OM$6:$OM1224)),"")</f>
        <v/>
      </c>
      <c r="OP1224" s="143" t="str">
        <f t="shared" ca="1" si="222"/>
        <v/>
      </c>
      <c r="OQ1224" s="138" t="str">
        <f ca="1">IFERROR(IF(OK1224&gt;$ON$4,"",COUNTIF($OP$6:OP1224,OP1224)),"")</f>
        <v/>
      </c>
      <c r="OR1224" s="138" t="str">
        <f t="shared" ca="1" si="223"/>
        <v/>
      </c>
      <c r="OS1224" s="132" t="str">
        <f t="array" aca="1" ref="OS1224" ca="1">IFERROR(IF(LEN(OP1224)=0,"",INDEX(OFFSET($AA$6,0,OR1224,500,1),SMALL(IF(ISNUMBER(OFFSET($AA$6,0,OR1224,500,1)),ROW(OFFSET($AA$6,0,OR1224,500,1))-ROW(AA$5)),OQ1224))),"")</f>
        <v/>
      </c>
      <c r="OT1224" s="132" t="str">
        <f ca="1">IFERROR(INDEX(Calc!$R$6:$Z$505,Calc!$OS1224,Calc!OT$4),"")</f>
        <v/>
      </c>
      <c r="OU1224" s="132" t="str">
        <f ca="1">IFERROR(INDEX(Calc!$R$6:$Z$505,Calc!$OS1224,Calc!OU$4),"")</f>
        <v/>
      </c>
      <c r="OV1224" s="132" t="str">
        <f ca="1">IFERROR(INDEX(Calc!$R$6:$Z$505,Calc!$OS1224,Calc!OV$4),"")</f>
        <v/>
      </c>
      <c r="OW1224" s="138" t="str">
        <f ca="1">IFERROR(INDEX(Calc!$R$6:$Z$505,Calc!$OS1224,Calc!OW$4),"")</f>
        <v/>
      </c>
      <c r="OX1224" s="138" t="str">
        <f ca="1">IFERROR(INDEX(Calc!$R$6:$Z$505,Calc!$OS1224,Calc!OX$4),"")</f>
        <v/>
      </c>
      <c r="OY1224" s="132" t="str">
        <f t="shared" ca="1" si="224"/>
        <v/>
      </c>
      <c r="OZ1224" s="132" t="str">
        <f t="shared" ca="1" si="225"/>
        <v/>
      </c>
      <c r="PA1224" s="132" t="str">
        <f t="shared" ca="1" si="226"/>
        <v/>
      </c>
      <c r="PB1224" s="132" t="str">
        <f t="shared" ca="1" si="227"/>
        <v/>
      </c>
    </row>
    <row r="1225" spans="401:418" x14ac:dyDescent="0.25">
      <c r="OK1225" s="132">
        <v>1220</v>
      </c>
      <c r="OL1225" s="143"/>
      <c r="OM1225" s="132"/>
      <c r="ON1225" s="132" t="str">
        <f>IFERROR(IF(OM1225&lt;1,"",SUM($OM$6:$OM1225))-$OM1225+1,"")</f>
        <v/>
      </c>
      <c r="OO1225" s="132" t="str">
        <f>IFERROR(IF(OM1225&lt;1,"",SUM($OM$6:$OM1225)),"")</f>
        <v/>
      </c>
      <c r="OP1225" s="143" t="str">
        <f t="shared" ca="1" si="222"/>
        <v/>
      </c>
      <c r="OQ1225" s="138" t="str">
        <f ca="1">IFERROR(IF(OK1225&gt;$ON$4,"",COUNTIF($OP$6:OP1225,OP1225)),"")</f>
        <v/>
      </c>
      <c r="OR1225" s="138" t="str">
        <f t="shared" ca="1" si="223"/>
        <v/>
      </c>
      <c r="OS1225" s="132" t="str">
        <f t="array" aca="1" ref="OS1225" ca="1">IFERROR(IF(LEN(OP1225)=0,"",INDEX(OFFSET($AA$6,0,OR1225,500,1),SMALL(IF(ISNUMBER(OFFSET($AA$6,0,OR1225,500,1)),ROW(OFFSET($AA$6,0,OR1225,500,1))-ROW(AA$5)),OQ1225))),"")</f>
        <v/>
      </c>
      <c r="OT1225" s="132" t="str">
        <f ca="1">IFERROR(INDEX(Calc!$R$6:$Z$505,Calc!$OS1225,Calc!OT$4),"")</f>
        <v/>
      </c>
      <c r="OU1225" s="132" t="str">
        <f ca="1">IFERROR(INDEX(Calc!$R$6:$Z$505,Calc!$OS1225,Calc!OU$4),"")</f>
        <v/>
      </c>
      <c r="OV1225" s="132" t="str">
        <f ca="1">IFERROR(INDEX(Calc!$R$6:$Z$505,Calc!$OS1225,Calc!OV$4),"")</f>
        <v/>
      </c>
      <c r="OW1225" s="138" t="str">
        <f ca="1">IFERROR(INDEX(Calc!$R$6:$Z$505,Calc!$OS1225,Calc!OW$4),"")</f>
        <v/>
      </c>
      <c r="OX1225" s="138" t="str">
        <f ca="1">IFERROR(INDEX(Calc!$R$6:$Z$505,Calc!$OS1225,Calc!OX$4),"")</f>
        <v/>
      </c>
      <c r="OY1225" s="132" t="str">
        <f t="shared" ca="1" si="224"/>
        <v/>
      </c>
      <c r="OZ1225" s="132" t="str">
        <f t="shared" ca="1" si="225"/>
        <v/>
      </c>
      <c r="PA1225" s="132" t="str">
        <f t="shared" ca="1" si="226"/>
        <v/>
      </c>
      <c r="PB1225" s="132" t="str">
        <f t="shared" ca="1" si="227"/>
        <v/>
      </c>
    </row>
    <row r="1226" spans="401:418" x14ac:dyDescent="0.25">
      <c r="OK1226" s="132">
        <v>1221</v>
      </c>
      <c r="OL1226" s="143"/>
      <c r="OM1226" s="132"/>
      <c r="ON1226" s="132" t="str">
        <f>IFERROR(IF(OM1226&lt;1,"",SUM($OM$6:$OM1226))-$OM1226+1,"")</f>
        <v/>
      </c>
      <c r="OO1226" s="132" t="str">
        <f>IFERROR(IF(OM1226&lt;1,"",SUM($OM$6:$OM1226)),"")</f>
        <v/>
      </c>
      <c r="OP1226" s="143" t="str">
        <f t="shared" ca="1" si="222"/>
        <v/>
      </c>
      <c r="OQ1226" s="138" t="str">
        <f ca="1">IFERROR(IF(OK1226&gt;$ON$4,"",COUNTIF($OP$6:OP1226,OP1226)),"")</f>
        <v/>
      </c>
      <c r="OR1226" s="138" t="str">
        <f t="shared" ca="1" si="223"/>
        <v/>
      </c>
      <c r="OS1226" s="132" t="str">
        <f t="array" aca="1" ref="OS1226" ca="1">IFERROR(IF(LEN(OP1226)=0,"",INDEX(OFFSET($AA$6,0,OR1226,500,1),SMALL(IF(ISNUMBER(OFFSET($AA$6,0,OR1226,500,1)),ROW(OFFSET($AA$6,0,OR1226,500,1))-ROW(AA$5)),OQ1226))),"")</f>
        <v/>
      </c>
      <c r="OT1226" s="132" t="str">
        <f ca="1">IFERROR(INDEX(Calc!$R$6:$Z$505,Calc!$OS1226,Calc!OT$4),"")</f>
        <v/>
      </c>
      <c r="OU1226" s="132" t="str">
        <f ca="1">IFERROR(INDEX(Calc!$R$6:$Z$505,Calc!$OS1226,Calc!OU$4),"")</f>
        <v/>
      </c>
      <c r="OV1226" s="132" t="str">
        <f ca="1">IFERROR(INDEX(Calc!$R$6:$Z$505,Calc!$OS1226,Calc!OV$4),"")</f>
        <v/>
      </c>
      <c r="OW1226" s="138" t="str">
        <f ca="1">IFERROR(INDEX(Calc!$R$6:$Z$505,Calc!$OS1226,Calc!OW$4),"")</f>
        <v/>
      </c>
      <c r="OX1226" s="138" t="str">
        <f ca="1">IFERROR(INDEX(Calc!$R$6:$Z$505,Calc!$OS1226,Calc!OX$4),"")</f>
        <v/>
      </c>
      <c r="OY1226" s="132" t="str">
        <f t="shared" ca="1" si="224"/>
        <v/>
      </c>
      <c r="OZ1226" s="132" t="str">
        <f t="shared" ca="1" si="225"/>
        <v/>
      </c>
      <c r="PA1226" s="132" t="str">
        <f t="shared" ca="1" si="226"/>
        <v/>
      </c>
      <c r="PB1226" s="132" t="str">
        <f t="shared" ca="1" si="227"/>
        <v/>
      </c>
    </row>
    <row r="1227" spans="401:418" x14ac:dyDescent="0.25">
      <c r="OK1227" s="132">
        <v>1222</v>
      </c>
      <c r="OL1227" s="143"/>
      <c r="OM1227" s="132"/>
      <c r="ON1227" s="132" t="str">
        <f>IFERROR(IF(OM1227&lt;1,"",SUM($OM$6:$OM1227))-$OM1227+1,"")</f>
        <v/>
      </c>
      <c r="OO1227" s="132" t="str">
        <f>IFERROR(IF(OM1227&lt;1,"",SUM($OM$6:$OM1227)),"")</f>
        <v/>
      </c>
      <c r="OP1227" s="143" t="str">
        <f t="shared" ca="1" si="222"/>
        <v/>
      </c>
      <c r="OQ1227" s="138" t="str">
        <f ca="1">IFERROR(IF(OK1227&gt;$ON$4,"",COUNTIF($OP$6:OP1227,OP1227)),"")</f>
        <v/>
      </c>
      <c r="OR1227" s="138" t="str">
        <f t="shared" ca="1" si="223"/>
        <v/>
      </c>
      <c r="OS1227" s="132" t="str">
        <f t="array" aca="1" ref="OS1227" ca="1">IFERROR(IF(LEN(OP1227)=0,"",INDEX(OFFSET($AA$6,0,OR1227,500,1),SMALL(IF(ISNUMBER(OFFSET($AA$6,0,OR1227,500,1)),ROW(OFFSET($AA$6,0,OR1227,500,1))-ROW(AA$5)),OQ1227))),"")</f>
        <v/>
      </c>
      <c r="OT1227" s="132" t="str">
        <f ca="1">IFERROR(INDEX(Calc!$R$6:$Z$505,Calc!$OS1227,Calc!OT$4),"")</f>
        <v/>
      </c>
      <c r="OU1227" s="132" t="str">
        <f ca="1">IFERROR(INDEX(Calc!$R$6:$Z$505,Calc!$OS1227,Calc!OU$4),"")</f>
        <v/>
      </c>
      <c r="OV1227" s="132" t="str">
        <f ca="1">IFERROR(INDEX(Calc!$R$6:$Z$505,Calc!$OS1227,Calc!OV$4),"")</f>
        <v/>
      </c>
      <c r="OW1227" s="138" t="str">
        <f ca="1">IFERROR(INDEX(Calc!$R$6:$Z$505,Calc!$OS1227,Calc!OW$4),"")</f>
        <v/>
      </c>
      <c r="OX1227" s="138" t="str">
        <f ca="1">IFERROR(INDEX(Calc!$R$6:$Z$505,Calc!$OS1227,Calc!OX$4),"")</f>
        <v/>
      </c>
      <c r="OY1227" s="132" t="str">
        <f t="shared" ca="1" si="224"/>
        <v/>
      </c>
      <c r="OZ1227" s="132" t="str">
        <f t="shared" ca="1" si="225"/>
        <v/>
      </c>
      <c r="PA1227" s="132" t="str">
        <f t="shared" ca="1" si="226"/>
        <v/>
      </c>
      <c r="PB1227" s="132" t="str">
        <f t="shared" ca="1" si="227"/>
        <v/>
      </c>
    </row>
    <row r="1228" spans="401:418" x14ac:dyDescent="0.25">
      <c r="OK1228" s="132">
        <v>1223</v>
      </c>
      <c r="OL1228" s="143"/>
      <c r="OM1228" s="132"/>
      <c r="ON1228" s="132" t="str">
        <f>IFERROR(IF(OM1228&lt;1,"",SUM($OM$6:$OM1228))-$OM1228+1,"")</f>
        <v/>
      </c>
      <c r="OO1228" s="132" t="str">
        <f>IFERROR(IF(OM1228&lt;1,"",SUM($OM$6:$OM1228)),"")</f>
        <v/>
      </c>
      <c r="OP1228" s="143" t="str">
        <f t="shared" ca="1" si="222"/>
        <v/>
      </c>
      <c r="OQ1228" s="138" t="str">
        <f ca="1">IFERROR(IF(OK1228&gt;$ON$4,"",COUNTIF($OP$6:OP1228,OP1228)),"")</f>
        <v/>
      </c>
      <c r="OR1228" s="138" t="str">
        <f t="shared" ca="1" si="223"/>
        <v/>
      </c>
      <c r="OS1228" s="132" t="str">
        <f t="array" aca="1" ref="OS1228" ca="1">IFERROR(IF(LEN(OP1228)=0,"",INDEX(OFFSET($AA$6,0,OR1228,500,1),SMALL(IF(ISNUMBER(OFFSET($AA$6,0,OR1228,500,1)),ROW(OFFSET($AA$6,0,OR1228,500,1))-ROW(AA$5)),OQ1228))),"")</f>
        <v/>
      </c>
      <c r="OT1228" s="132" t="str">
        <f ca="1">IFERROR(INDEX(Calc!$R$6:$Z$505,Calc!$OS1228,Calc!OT$4),"")</f>
        <v/>
      </c>
      <c r="OU1228" s="132" t="str">
        <f ca="1">IFERROR(INDEX(Calc!$R$6:$Z$505,Calc!$OS1228,Calc!OU$4),"")</f>
        <v/>
      </c>
      <c r="OV1228" s="132" t="str">
        <f ca="1">IFERROR(INDEX(Calc!$R$6:$Z$505,Calc!$OS1228,Calc!OV$4),"")</f>
        <v/>
      </c>
      <c r="OW1228" s="138" t="str">
        <f ca="1">IFERROR(INDEX(Calc!$R$6:$Z$505,Calc!$OS1228,Calc!OW$4),"")</f>
        <v/>
      </c>
      <c r="OX1228" s="138" t="str">
        <f ca="1">IFERROR(INDEX(Calc!$R$6:$Z$505,Calc!$OS1228,Calc!OX$4),"")</f>
        <v/>
      </c>
      <c r="OY1228" s="132" t="str">
        <f t="shared" ca="1" si="224"/>
        <v/>
      </c>
      <c r="OZ1228" s="132" t="str">
        <f t="shared" ca="1" si="225"/>
        <v/>
      </c>
      <c r="PA1228" s="132" t="str">
        <f t="shared" ca="1" si="226"/>
        <v/>
      </c>
      <c r="PB1228" s="132" t="str">
        <f t="shared" ca="1" si="227"/>
        <v/>
      </c>
    </row>
    <row r="1229" spans="401:418" x14ac:dyDescent="0.25">
      <c r="OK1229" s="132">
        <v>1224</v>
      </c>
      <c r="OL1229" s="143"/>
      <c r="OM1229" s="132"/>
      <c r="ON1229" s="132" t="str">
        <f>IFERROR(IF(OM1229&lt;1,"",SUM($OM$6:$OM1229))-$OM1229+1,"")</f>
        <v/>
      </c>
      <c r="OO1229" s="132" t="str">
        <f>IFERROR(IF(OM1229&lt;1,"",SUM($OM$6:$OM1229)),"")</f>
        <v/>
      </c>
      <c r="OP1229" s="143" t="str">
        <f t="shared" ca="1" si="222"/>
        <v/>
      </c>
      <c r="OQ1229" s="138" t="str">
        <f ca="1">IFERROR(IF(OK1229&gt;$ON$4,"",COUNTIF($OP$6:OP1229,OP1229)),"")</f>
        <v/>
      </c>
      <c r="OR1229" s="138" t="str">
        <f t="shared" ca="1" si="223"/>
        <v/>
      </c>
      <c r="OS1229" s="132" t="str">
        <f t="array" aca="1" ref="OS1229" ca="1">IFERROR(IF(LEN(OP1229)=0,"",INDEX(OFFSET($AA$6,0,OR1229,500,1),SMALL(IF(ISNUMBER(OFFSET($AA$6,0,OR1229,500,1)),ROW(OFFSET($AA$6,0,OR1229,500,1))-ROW(AA$5)),OQ1229))),"")</f>
        <v/>
      </c>
      <c r="OT1229" s="132" t="str">
        <f ca="1">IFERROR(INDEX(Calc!$R$6:$Z$505,Calc!$OS1229,Calc!OT$4),"")</f>
        <v/>
      </c>
      <c r="OU1229" s="132" t="str">
        <f ca="1">IFERROR(INDEX(Calc!$R$6:$Z$505,Calc!$OS1229,Calc!OU$4),"")</f>
        <v/>
      </c>
      <c r="OV1229" s="132" t="str">
        <f ca="1">IFERROR(INDEX(Calc!$R$6:$Z$505,Calc!$OS1229,Calc!OV$4),"")</f>
        <v/>
      </c>
      <c r="OW1229" s="138" t="str">
        <f ca="1">IFERROR(INDEX(Calc!$R$6:$Z$505,Calc!$OS1229,Calc!OW$4),"")</f>
        <v/>
      </c>
      <c r="OX1229" s="138" t="str">
        <f ca="1">IFERROR(INDEX(Calc!$R$6:$Z$505,Calc!$OS1229,Calc!OX$4),"")</f>
        <v/>
      </c>
      <c r="OY1229" s="132" t="str">
        <f t="shared" ca="1" si="224"/>
        <v/>
      </c>
      <c r="OZ1229" s="132" t="str">
        <f t="shared" ca="1" si="225"/>
        <v/>
      </c>
      <c r="PA1229" s="132" t="str">
        <f t="shared" ca="1" si="226"/>
        <v/>
      </c>
      <c r="PB1229" s="132" t="str">
        <f t="shared" ca="1" si="227"/>
        <v/>
      </c>
    </row>
    <row r="1230" spans="401:418" x14ac:dyDescent="0.25">
      <c r="OK1230" s="132">
        <v>1225</v>
      </c>
      <c r="OL1230" s="143"/>
      <c r="OM1230" s="132"/>
      <c r="ON1230" s="132" t="str">
        <f>IFERROR(IF(OM1230&lt;1,"",SUM($OM$6:$OM1230))-$OM1230+1,"")</f>
        <v/>
      </c>
      <c r="OO1230" s="132" t="str">
        <f>IFERROR(IF(OM1230&lt;1,"",SUM($OM$6:$OM1230)),"")</f>
        <v/>
      </c>
      <c r="OP1230" s="143" t="str">
        <f t="shared" ca="1" si="222"/>
        <v/>
      </c>
      <c r="OQ1230" s="138" t="str">
        <f ca="1">IFERROR(IF(OK1230&gt;$ON$4,"",COUNTIF($OP$6:OP1230,OP1230)),"")</f>
        <v/>
      </c>
      <c r="OR1230" s="138" t="str">
        <f t="shared" ca="1" si="223"/>
        <v/>
      </c>
      <c r="OS1230" s="132" t="str">
        <f t="array" aca="1" ref="OS1230" ca="1">IFERROR(IF(LEN(OP1230)=0,"",INDEX(OFFSET($AA$6,0,OR1230,500,1),SMALL(IF(ISNUMBER(OFFSET($AA$6,0,OR1230,500,1)),ROW(OFFSET($AA$6,0,OR1230,500,1))-ROW(AA$5)),OQ1230))),"")</f>
        <v/>
      </c>
      <c r="OT1230" s="132" t="str">
        <f ca="1">IFERROR(INDEX(Calc!$R$6:$Z$505,Calc!$OS1230,Calc!OT$4),"")</f>
        <v/>
      </c>
      <c r="OU1230" s="132" t="str">
        <f ca="1">IFERROR(INDEX(Calc!$R$6:$Z$505,Calc!$OS1230,Calc!OU$4),"")</f>
        <v/>
      </c>
      <c r="OV1230" s="132" t="str">
        <f ca="1">IFERROR(INDEX(Calc!$R$6:$Z$505,Calc!$OS1230,Calc!OV$4),"")</f>
        <v/>
      </c>
      <c r="OW1230" s="138" t="str">
        <f ca="1">IFERROR(INDEX(Calc!$R$6:$Z$505,Calc!$OS1230,Calc!OW$4),"")</f>
        <v/>
      </c>
      <c r="OX1230" s="138" t="str">
        <f ca="1">IFERROR(INDEX(Calc!$R$6:$Z$505,Calc!$OS1230,Calc!OX$4),"")</f>
        <v/>
      </c>
      <c r="OY1230" s="132" t="str">
        <f t="shared" ca="1" si="224"/>
        <v/>
      </c>
      <c r="OZ1230" s="132" t="str">
        <f t="shared" ca="1" si="225"/>
        <v/>
      </c>
      <c r="PA1230" s="132" t="str">
        <f t="shared" ca="1" si="226"/>
        <v/>
      </c>
      <c r="PB1230" s="132" t="str">
        <f t="shared" ca="1" si="227"/>
        <v/>
      </c>
    </row>
    <row r="1231" spans="401:418" x14ac:dyDescent="0.25">
      <c r="OK1231" s="132">
        <v>1226</v>
      </c>
      <c r="OL1231" s="143"/>
      <c r="OM1231" s="132"/>
      <c r="ON1231" s="132" t="str">
        <f>IFERROR(IF(OM1231&lt;1,"",SUM($OM$6:$OM1231))-$OM1231+1,"")</f>
        <v/>
      </c>
      <c r="OO1231" s="132" t="str">
        <f>IFERROR(IF(OM1231&lt;1,"",SUM($OM$6:$OM1231)),"")</f>
        <v/>
      </c>
      <c r="OP1231" s="143" t="str">
        <f t="shared" ca="1" si="222"/>
        <v/>
      </c>
      <c r="OQ1231" s="138" t="str">
        <f ca="1">IFERROR(IF(OK1231&gt;$ON$4,"",COUNTIF($OP$6:OP1231,OP1231)),"")</f>
        <v/>
      </c>
      <c r="OR1231" s="138" t="str">
        <f t="shared" ca="1" si="223"/>
        <v/>
      </c>
      <c r="OS1231" s="132" t="str">
        <f t="array" aca="1" ref="OS1231" ca="1">IFERROR(IF(LEN(OP1231)=0,"",INDEX(OFFSET($AA$6,0,OR1231,500,1),SMALL(IF(ISNUMBER(OFFSET($AA$6,0,OR1231,500,1)),ROW(OFFSET($AA$6,0,OR1231,500,1))-ROW(AA$5)),OQ1231))),"")</f>
        <v/>
      </c>
      <c r="OT1231" s="132" t="str">
        <f ca="1">IFERROR(INDEX(Calc!$R$6:$Z$505,Calc!$OS1231,Calc!OT$4),"")</f>
        <v/>
      </c>
      <c r="OU1231" s="132" t="str">
        <f ca="1">IFERROR(INDEX(Calc!$R$6:$Z$505,Calc!$OS1231,Calc!OU$4),"")</f>
        <v/>
      </c>
      <c r="OV1231" s="132" t="str">
        <f ca="1">IFERROR(INDEX(Calc!$R$6:$Z$505,Calc!$OS1231,Calc!OV$4),"")</f>
        <v/>
      </c>
      <c r="OW1231" s="138" t="str">
        <f ca="1">IFERROR(INDEX(Calc!$R$6:$Z$505,Calc!$OS1231,Calc!OW$4),"")</f>
        <v/>
      </c>
      <c r="OX1231" s="138" t="str">
        <f ca="1">IFERROR(INDEX(Calc!$R$6:$Z$505,Calc!$OS1231,Calc!OX$4),"")</f>
        <v/>
      </c>
      <c r="OY1231" s="132" t="str">
        <f t="shared" ca="1" si="224"/>
        <v/>
      </c>
      <c r="OZ1231" s="132" t="str">
        <f t="shared" ca="1" si="225"/>
        <v/>
      </c>
      <c r="PA1231" s="132" t="str">
        <f t="shared" ca="1" si="226"/>
        <v/>
      </c>
      <c r="PB1231" s="132" t="str">
        <f t="shared" ca="1" si="227"/>
        <v/>
      </c>
    </row>
    <row r="1232" spans="401:418" x14ac:dyDescent="0.25">
      <c r="OK1232" s="132">
        <v>1227</v>
      </c>
      <c r="OL1232" s="143"/>
      <c r="OM1232" s="132"/>
      <c r="ON1232" s="132" t="str">
        <f>IFERROR(IF(OM1232&lt;1,"",SUM($OM$6:$OM1232))-$OM1232+1,"")</f>
        <v/>
      </c>
      <c r="OO1232" s="132" t="str">
        <f>IFERROR(IF(OM1232&lt;1,"",SUM($OM$6:$OM1232)),"")</f>
        <v/>
      </c>
      <c r="OP1232" s="143" t="str">
        <f t="shared" ca="1" si="222"/>
        <v/>
      </c>
      <c r="OQ1232" s="138" t="str">
        <f ca="1">IFERROR(IF(OK1232&gt;$ON$4,"",COUNTIF($OP$6:OP1232,OP1232)),"")</f>
        <v/>
      </c>
      <c r="OR1232" s="138" t="str">
        <f t="shared" ca="1" si="223"/>
        <v/>
      </c>
      <c r="OS1232" s="132" t="str">
        <f t="array" aca="1" ref="OS1232" ca="1">IFERROR(IF(LEN(OP1232)=0,"",INDEX(OFFSET($AA$6,0,OR1232,500,1),SMALL(IF(ISNUMBER(OFFSET($AA$6,0,OR1232,500,1)),ROW(OFFSET($AA$6,0,OR1232,500,1))-ROW(AA$5)),OQ1232))),"")</f>
        <v/>
      </c>
      <c r="OT1232" s="132" t="str">
        <f ca="1">IFERROR(INDEX(Calc!$R$6:$Z$505,Calc!$OS1232,Calc!OT$4),"")</f>
        <v/>
      </c>
      <c r="OU1232" s="132" t="str">
        <f ca="1">IFERROR(INDEX(Calc!$R$6:$Z$505,Calc!$OS1232,Calc!OU$4),"")</f>
        <v/>
      </c>
      <c r="OV1232" s="132" t="str">
        <f ca="1">IFERROR(INDEX(Calc!$R$6:$Z$505,Calc!$OS1232,Calc!OV$4),"")</f>
        <v/>
      </c>
      <c r="OW1232" s="138" t="str">
        <f ca="1">IFERROR(INDEX(Calc!$R$6:$Z$505,Calc!$OS1232,Calc!OW$4),"")</f>
        <v/>
      </c>
      <c r="OX1232" s="138" t="str">
        <f ca="1">IFERROR(INDEX(Calc!$R$6:$Z$505,Calc!$OS1232,Calc!OX$4),"")</f>
        <v/>
      </c>
      <c r="OY1232" s="132" t="str">
        <f t="shared" ca="1" si="224"/>
        <v/>
      </c>
      <c r="OZ1232" s="132" t="str">
        <f t="shared" ca="1" si="225"/>
        <v/>
      </c>
      <c r="PA1232" s="132" t="str">
        <f t="shared" ca="1" si="226"/>
        <v/>
      </c>
      <c r="PB1232" s="132" t="str">
        <f t="shared" ca="1" si="227"/>
        <v/>
      </c>
    </row>
    <row r="1233" spans="401:418" x14ac:dyDescent="0.25">
      <c r="OK1233" s="132">
        <v>1228</v>
      </c>
      <c r="OL1233" s="143"/>
      <c r="OM1233" s="132"/>
      <c r="ON1233" s="132" t="str">
        <f>IFERROR(IF(OM1233&lt;1,"",SUM($OM$6:$OM1233))-$OM1233+1,"")</f>
        <v/>
      </c>
      <c r="OO1233" s="132" t="str">
        <f>IFERROR(IF(OM1233&lt;1,"",SUM($OM$6:$OM1233)),"")</f>
        <v/>
      </c>
      <c r="OP1233" s="143" t="str">
        <f t="shared" ca="1" si="222"/>
        <v/>
      </c>
      <c r="OQ1233" s="138" t="str">
        <f ca="1">IFERROR(IF(OK1233&gt;$ON$4,"",COUNTIF($OP$6:OP1233,OP1233)),"")</f>
        <v/>
      </c>
      <c r="OR1233" s="138" t="str">
        <f t="shared" ca="1" si="223"/>
        <v/>
      </c>
      <c r="OS1233" s="132" t="str">
        <f t="array" aca="1" ref="OS1233" ca="1">IFERROR(IF(LEN(OP1233)=0,"",INDEX(OFFSET($AA$6,0,OR1233,500,1),SMALL(IF(ISNUMBER(OFFSET($AA$6,0,OR1233,500,1)),ROW(OFFSET($AA$6,0,OR1233,500,1))-ROW(AA$5)),OQ1233))),"")</f>
        <v/>
      </c>
      <c r="OT1233" s="132" t="str">
        <f ca="1">IFERROR(INDEX(Calc!$R$6:$Z$505,Calc!$OS1233,Calc!OT$4),"")</f>
        <v/>
      </c>
      <c r="OU1233" s="132" t="str">
        <f ca="1">IFERROR(INDEX(Calc!$R$6:$Z$505,Calc!$OS1233,Calc!OU$4),"")</f>
        <v/>
      </c>
      <c r="OV1233" s="132" t="str">
        <f ca="1">IFERROR(INDEX(Calc!$R$6:$Z$505,Calc!$OS1233,Calc!OV$4),"")</f>
        <v/>
      </c>
      <c r="OW1233" s="138" t="str">
        <f ca="1">IFERROR(INDEX(Calc!$R$6:$Z$505,Calc!$OS1233,Calc!OW$4),"")</f>
        <v/>
      </c>
      <c r="OX1233" s="138" t="str">
        <f ca="1">IFERROR(INDEX(Calc!$R$6:$Z$505,Calc!$OS1233,Calc!OX$4),"")</f>
        <v/>
      </c>
      <c r="OY1233" s="132" t="str">
        <f t="shared" ca="1" si="224"/>
        <v/>
      </c>
      <c r="OZ1233" s="132" t="str">
        <f t="shared" ca="1" si="225"/>
        <v/>
      </c>
      <c r="PA1233" s="132" t="str">
        <f t="shared" ca="1" si="226"/>
        <v/>
      </c>
      <c r="PB1233" s="132" t="str">
        <f t="shared" ca="1" si="227"/>
        <v/>
      </c>
    </row>
    <row r="1234" spans="401:418" x14ac:dyDescent="0.25">
      <c r="OK1234" s="132">
        <v>1229</v>
      </c>
      <c r="OL1234" s="143"/>
      <c r="OM1234" s="132"/>
      <c r="ON1234" s="132" t="str">
        <f>IFERROR(IF(OM1234&lt;1,"",SUM($OM$6:$OM1234))-$OM1234+1,"")</f>
        <v/>
      </c>
      <c r="OO1234" s="132" t="str">
        <f>IFERROR(IF(OM1234&lt;1,"",SUM($OM$6:$OM1234)),"")</f>
        <v/>
      </c>
      <c r="OP1234" s="143" t="str">
        <f t="shared" ca="1" si="222"/>
        <v/>
      </c>
      <c r="OQ1234" s="138" t="str">
        <f ca="1">IFERROR(IF(OK1234&gt;$ON$4,"",COUNTIF($OP$6:OP1234,OP1234)),"")</f>
        <v/>
      </c>
      <c r="OR1234" s="138" t="str">
        <f t="shared" ca="1" si="223"/>
        <v/>
      </c>
      <c r="OS1234" s="132" t="str">
        <f t="array" aca="1" ref="OS1234" ca="1">IFERROR(IF(LEN(OP1234)=0,"",INDEX(OFFSET($AA$6,0,OR1234,500,1),SMALL(IF(ISNUMBER(OFFSET($AA$6,0,OR1234,500,1)),ROW(OFFSET($AA$6,0,OR1234,500,1))-ROW(AA$5)),OQ1234))),"")</f>
        <v/>
      </c>
      <c r="OT1234" s="132" t="str">
        <f ca="1">IFERROR(INDEX(Calc!$R$6:$Z$505,Calc!$OS1234,Calc!OT$4),"")</f>
        <v/>
      </c>
      <c r="OU1234" s="132" t="str">
        <f ca="1">IFERROR(INDEX(Calc!$R$6:$Z$505,Calc!$OS1234,Calc!OU$4),"")</f>
        <v/>
      </c>
      <c r="OV1234" s="132" t="str">
        <f ca="1">IFERROR(INDEX(Calc!$R$6:$Z$505,Calc!$OS1234,Calc!OV$4),"")</f>
        <v/>
      </c>
      <c r="OW1234" s="138" t="str">
        <f ca="1">IFERROR(INDEX(Calc!$R$6:$Z$505,Calc!$OS1234,Calc!OW$4),"")</f>
        <v/>
      </c>
      <c r="OX1234" s="138" t="str">
        <f ca="1">IFERROR(INDEX(Calc!$R$6:$Z$505,Calc!$OS1234,Calc!OX$4),"")</f>
        <v/>
      </c>
      <c r="OY1234" s="132" t="str">
        <f t="shared" ca="1" si="224"/>
        <v/>
      </c>
      <c r="OZ1234" s="132" t="str">
        <f t="shared" ca="1" si="225"/>
        <v/>
      </c>
      <c r="PA1234" s="132" t="str">
        <f t="shared" ca="1" si="226"/>
        <v/>
      </c>
      <c r="PB1234" s="132" t="str">
        <f t="shared" ca="1" si="227"/>
        <v/>
      </c>
    </row>
    <row r="1235" spans="401:418" x14ac:dyDescent="0.25">
      <c r="OK1235" s="132">
        <v>1230</v>
      </c>
      <c r="OL1235" s="143"/>
      <c r="OM1235" s="132"/>
      <c r="ON1235" s="132" t="str">
        <f>IFERROR(IF(OM1235&lt;1,"",SUM($OM$6:$OM1235))-$OM1235+1,"")</f>
        <v/>
      </c>
      <c r="OO1235" s="132" t="str">
        <f>IFERROR(IF(OM1235&lt;1,"",SUM($OM$6:$OM1235)),"")</f>
        <v/>
      </c>
      <c r="OP1235" s="143" t="str">
        <f t="shared" ca="1" si="222"/>
        <v/>
      </c>
      <c r="OQ1235" s="138" t="str">
        <f ca="1">IFERROR(IF(OK1235&gt;$ON$4,"",COUNTIF($OP$6:OP1235,OP1235)),"")</f>
        <v/>
      </c>
      <c r="OR1235" s="138" t="str">
        <f t="shared" ca="1" si="223"/>
        <v/>
      </c>
      <c r="OS1235" s="132" t="str">
        <f t="array" aca="1" ref="OS1235" ca="1">IFERROR(IF(LEN(OP1235)=0,"",INDEX(OFFSET($AA$6,0,OR1235,500,1),SMALL(IF(ISNUMBER(OFFSET($AA$6,0,OR1235,500,1)),ROW(OFFSET($AA$6,0,OR1235,500,1))-ROW(AA$5)),OQ1235))),"")</f>
        <v/>
      </c>
      <c r="OT1235" s="132" t="str">
        <f ca="1">IFERROR(INDEX(Calc!$R$6:$Z$505,Calc!$OS1235,Calc!OT$4),"")</f>
        <v/>
      </c>
      <c r="OU1235" s="132" t="str">
        <f ca="1">IFERROR(INDEX(Calc!$R$6:$Z$505,Calc!$OS1235,Calc!OU$4),"")</f>
        <v/>
      </c>
      <c r="OV1235" s="132" t="str">
        <f ca="1">IFERROR(INDEX(Calc!$R$6:$Z$505,Calc!$OS1235,Calc!OV$4),"")</f>
        <v/>
      </c>
      <c r="OW1235" s="138" t="str">
        <f ca="1">IFERROR(INDEX(Calc!$R$6:$Z$505,Calc!$OS1235,Calc!OW$4),"")</f>
        <v/>
      </c>
      <c r="OX1235" s="138" t="str">
        <f ca="1">IFERROR(INDEX(Calc!$R$6:$Z$505,Calc!$OS1235,Calc!OX$4),"")</f>
        <v/>
      </c>
      <c r="OY1235" s="132" t="str">
        <f t="shared" ca="1" si="224"/>
        <v/>
      </c>
      <c r="OZ1235" s="132" t="str">
        <f t="shared" ca="1" si="225"/>
        <v/>
      </c>
      <c r="PA1235" s="132" t="str">
        <f t="shared" ca="1" si="226"/>
        <v/>
      </c>
      <c r="PB1235" s="132" t="str">
        <f t="shared" ca="1" si="227"/>
        <v/>
      </c>
    </row>
    <row r="1236" spans="401:418" x14ac:dyDescent="0.25">
      <c r="OK1236" s="132">
        <v>1231</v>
      </c>
      <c r="OL1236" s="143"/>
      <c r="OM1236" s="132"/>
      <c r="ON1236" s="132" t="str">
        <f>IFERROR(IF(OM1236&lt;1,"",SUM($OM$6:$OM1236))-$OM1236+1,"")</f>
        <v/>
      </c>
      <c r="OO1236" s="132" t="str">
        <f>IFERROR(IF(OM1236&lt;1,"",SUM($OM$6:$OM1236)),"")</f>
        <v/>
      </c>
      <c r="OP1236" s="143" t="str">
        <f t="shared" ca="1" si="222"/>
        <v/>
      </c>
      <c r="OQ1236" s="138" t="str">
        <f ca="1">IFERROR(IF(OK1236&gt;$ON$4,"",COUNTIF($OP$6:OP1236,OP1236)),"")</f>
        <v/>
      </c>
      <c r="OR1236" s="138" t="str">
        <f t="shared" ca="1" si="223"/>
        <v/>
      </c>
      <c r="OS1236" s="132" t="str">
        <f t="array" aca="1" ref="OS1236" ca="1">IFERROR(IF(LEN(OP1236)=0,"",INDEX(OFFSET($AA$6,0,OR1236,500,1),SMALL(IF(ISNUMBER(OFFSET($AA$6,0,OR1236,500,1)),ROW(OFFSET($AA$6,0,OR1236,500,1))-ROW(AA$5)),OQ1236))),"")</f>
        <v/>
      </c>
      <c r="OT1236" s="132" t="str">
        <f ca="1">IFERROR(INDEX(Calc!$R$6:$Z$505,Calc!$OS1236,Calc!OT$4),"")</f>
        <v/>
      </c>
      <c r="OU1236" s="132" t="str">
        <f ca="1">IFERROR(INDEX(Calc!$R$6:$Z$505,Calc!$OS1236,Calc!OU$4),"")</f>
        <v/>
      </c>
      <c r="OV1236" s="132" t="str">
        <f ca="1">IFERROR(INDEX(Calc!$R$6:$Z$505,Calc!$OS1236,Calc!OV$4),"")</f>
        <v/>
      </c>
      <c r="OW1236" s="138" t="str">
        <f ca="1">IFERROR(INDEX(Calc!$R$6:$Z$505,Calc!$OS1236,Calc!OW$4),"")</f>
        <v/>
      </c>
      <c r="OX1236" s="138" t="str">
        <f ca="1">IFERROR(INDEX(Calc!$R$6:$Z$505,Calc!$OS1236,Calc!OX$4),"")</f>
        <v/>
      </c>
      <c r="OY1236" s="132" t="str">
        <f t="shared" ca="1" si="224"/>
        <v/>
      </c>
      <c r="OZ1236" s="132" t="str">
        <f t="shared" ca="1" si="225"/>
        <v/>
      </c>
      <c r="PA1236" s="132" t="str">
        <f t="shared" ca="1" si="226"/>
        <v/>
      </c>
      <c r="PB1236" s="132" t="str">
        <f t="shared" ca="1" si="227"/>
        <v/>
      </c>
    </row>
    <row r="1237" spans="401:418" x14ac:dyDescent="0.25">
      <c r="OK1237" s="132">
        <v>1232</v>
      </c>
      <c r="OL1237" s="143"/>
      <c r="OM1237" s="132"/>
      <c r="ON1237" s="132" t="str">
        <f>IFERROR(IF(OM1237&lt;1,"",SUM($OM$6:$OM1237))-$OM1237+1,"")</f>
        <v/>
      </c>
      <c r="OO1237" s="132" t="str">
        <f>IFERROR(IF(OM1237&lt;1,"",SUM($OM$6:$OM1237)),"")</f>
        <v/>
      </c>
      <c r="OP1237" s="143" t="str">
        <f t="shared" ca="1" si="222"/>
        <v/>
      </c>
      <c r="OQ1237" s="138" t="str">
        <f ca="1">IFERROR(IF(OK1237&gt;$ON$4,"",COUNTIF($OP$6:OP1237,OP1237)),"")</f>
        <v/>
      </c>
      <c r="OR1237" s="138" t="str">
        <f t="shared" ca="1" si="223"/>
        <v/>
      </c>
      <c r="OS1237" s="132" t="str">
        <f t="array" aca="1" ref="OS1237" ca="1">IFERROR(IF(LEN(OP1237)=0,"",INDEX(OFFSET($AA$6,0,OR1237,500,1),SMALL(IF(ISNUMBER(OFFSET($AA$6,0,OR1237,500,1)),ROW(OFFSET($AA$6,0,OR1237,500,1))-ROW(AA$5)),OQ1237))),"")</f>
        <v/>
      </c>
      <c r="OT1237" s="132" t="str">
        <f ca="1">IFERROR(INDEX(Calc!$R$6:$Z$505,Calc!$OS1237,Calc!OT$4),"")</f>
        <v/>
      </c>
      <c r="OU1237" s="132" t="str">
        <f ca="1">IFERROR(INDEX(Calc!$R$6:$Z$505,Calc!$OS1237,Calc!OU$4),"")</f>
        <v/>
      </c>
      <c r="OV1237" s="132" t="str">
        <f ca="1">IFERROR(INDEX(Calc!$R$6:$Z$505,Calc!$OS1237,Calc!OV$4),"")</f>
        <v/>
      </c>
      <c r="OW1237" s="138" t="str">
        <f ca="1">IFERROR(INDEX(Calc!$R$6:$Z$505,Calc!$OS1237,Calc!OW$4),"")</f>
        <v/>
      </c>
      <c r="OX1237" s="138" t="str">
        <f ca="1">IFERROR(INDEX(Calc!$R$6:$Z$505,Calc!$OS1237,Calc!OX$4),"")</f>
        <v/>
      </c>
      <c r="OY1237" s="132" t="str">
        <f t="shared" ca="1" si="224"/>
        <v/>
      </c>
      <c r="OZ1237" s="132" t="str">
        <f t="shared" ca="1" si="225"/>
        <v/>
      </c>
      <c r="PA1237" s="132" t="str">
        <f t="shared" ca="1" si="226"/>
        <v/>
      </c>
      <c r="PB1237" s="132" t="str">
        <f t="shared" ca="1" si="227"/>
        <v/>
      </c>
    </row>
    <row r="1238" spans="401:418" x14ac:dyDescent="0.25">
      <c r="OK1238" s="132">
        <v>1233</v>
      </c>
      <c r="OL1238" s="143"/>
      <c r="OM1238" s="132"/>
      <c r="ON1238" s="132" t="str">
        <f>IFERROR(IF(OM1238&lt;1,"",SUM($OM$6:$OM1238))-$OM1238+1,"")</f>
        <v/>
      </c>
      <c r="OO1238" s="132" t="str">
        <f>IFERROR(IF(OM1238&lt;1,"",SUM($OM$6:$OM1238)),"")</f>
        <v/>
      </c>
      <c r="OP1238" s="143" t="str">
        <f t="shared" ca="1" si="222"/>
        <v/>
      </c>
      <c r="OQ1238" s="138" t="str">
        <f ca="1">IFERROR(IF(OK1238&gt;$ON$4,"",COUNTIF($OP$6:OP1238,OP1238)),"")</f>
        <v/>
      </c>
      <c r="OR1238" s="138" t="str">
        <f t="shared" ca="1" si="223"/>
        <v/>
      </c>
      <c r="OS1238" s="132" t="str">
        <f t="array" aca="1" ref="OS1238" ca="1">IFERROR(IF(LEN(OP1238)=0,"",INDEX(OFFSET($AA$6,0,OR1238,500,1),SMALL(IF(ISNUMBER(OFFSET($AA$6,0,OR1238,500,1)),ROW(OFFSET($AA$6,0,OR1238,500,1))-ROW(AA$5)),OQ1238))),"")</f>
        <v/>
      </c>
      <c r="OT1238" s="132" t="str">
        <f ca="1">IFERROR(INDEX(Calc!$R$6:$Z$505,Calc!$OS1238,Calc!OT$4),"")</f>
        <v/>
      </c>
      <c r="OU1238" s="132" t="str">
        <f ca="1">IFERROR(INDEX(Calc!$R$6:$Z$505,Calc!$OS1238,Calc!OU$4),"")</f>
        <v/>
      </c>
      <c r="OV1238" s="132" t="str">
        <f ca="1">IFERROR(INDEX(Calc!$R$6:$Z$505,Calc!$OS1238,Calc!OV$4),"")</f>
        <v/>
      </c>
      <c r="OW1238" s="138" t="str">
        <f ca="1">IFERROR(INDEX(Calc!$R$6:$Z$505,Calc!$OS1238,Calc!OW$4),"")</f>
        <v/>
      </c>
      <c r="OX1238" s="138" t="str">
        <f ca="1">IFERROR(INDEX(Calc!$R$6:$Z$505,Calc!$OS1238,Calc!OX$4),"")</f>
        <v/>
      </c>
      <c r="OY1238" s="132" t="str">
        <f t="shared" ca="1" si="224"/>
        <v/>
      </c>
      <c r="OZ1238" s="132" t="str">
        <f t="shared" ca="1" si="225"/>
        <v/>
      </c>
      <c r="PA1238" s="132" t="str">
        <f t="shared" ca="1" si="226"/>
        <v/>
      </c>
      <c r="PB1238" s="132" t="str">
        <f t="shared" ca="1" si="227"/>
        <v/>
      </c>
    </row>
    <row r="1239" spans="401:418" x14ac:dyDescent="0.25">
      <c r="OK1239" s="132">
        <v>1234</v>
      </c>
      <c r="OL1239" s="143"/>
      <c r="OM1239" s="132"/>
      <c r="ON1239" s="132" t="str">
        <f>IFERROR(IF(OM1239&lt;1,"",SUM($OM$6:$OM1239))-$OM1239+1,"")</f>
        <v/>
      </c>
      <c r="OO1239" s="132" t="str">
        <f>IFERROR(IF(OM1239&lt;1,"",SUM($OM$6:$OM1239)),"")</f>
        <v/>
      </c>
      <c r="OP1239" s="143" t="str">
        <f t="shared" ca="1" si="222"/>
        <v/>
      </c>
      <c r="OQ1239" s="138" t="str">
        <f ca="1">IFERROR(IF(OK1239&gt;$ON$4,"",COUNTIF($OP$6:OP1239,OP1239)),"")</f>
        <v/>
      </c>
      <c r="OR1239" s="138" t="str">
        <f t="shared" ca="1" si="223"/>
        <v/>
      </c>
      <c r="OS1239" s="132" t="str">
        <f t="array" aca="1" ref="OS1239" ca="1">IFERROR(IF(LEN(OP1239)=0,"",INDEX(OFFSET($AA$6,0,OR1239,500,1),SMALL(IF(ISNUMBER(OFFSET($AA$6,0,OR1239,500,1)),ROW(OFFSET($AA$6,0,OR1239,500,1))-ROW(AA$5)),OQ1239))),"")</f>
        <v/>
      </c>
      <c r="OT1239" s="132" t="str">
        <f ca="1">IFERROR(INDEX(Calc!$R$6:$Z$505,Calc!$OS1239,Calc!OT$4),"")</f>
        <v/>
      </c>
      <c r="OU1239" s="132" t="str">
        <f ca="1">IFERROR(INDEX(Calc!$R$6:$Z$505,Calc!$OS1239,Calc!OU$4),"")</f>
        <v/>
      </c>
      <c r="OV1239" s="132" t="str">
        <f ca="1">IFERROR(INDEX(Calc!$R$6:$Z$505,Calc!$OS1239,Calc!OV$4),"")</f>
        <v/>
      </c>
      <c r="OW1239" s="138" t="str">
        <f ca="1">IFERROR(INDEX(Calc!$R$6:$Z$505,Calc!$OS1239,Calc!OW$4),"")</f>
        <v/>
      </c>
      <c r="OX1239" s="138" t="str">
        <f ca="1">IFERROR(INDEX(Calc!$R$6:$Z$505,Calc!$OS1239,Calc!OX$4),"")</f>
        <v/>
      </c>
      <c r="OY1239" s="132" t="str">
        <f t="shared" ca="1" si="224"/>
        <v/>
      </c>
      <c r="OZ1239" s="132" t="str">
        <f t="shared" ca="1" si="225"/>
        <v/>
      </c>
      <c r="PA1239" s="132" t="str">
        <f t="shared" ca="1" si="226"/>
        <v/>
      </c>
      <c r="PB1239" s="132" t="str">
        <f t="shared" ca="1" si="227"/>
        <v/>
      </c>
    </row>
    <row r="1240" spans="401:418" x14ac:dyDescent="0.25">
      <c r="OK1240" s="132">
        <v>1235</v>
      </c>
      <c r="OL1240" s="143"/>
      <c r="OM1240" s="132"/>
      <c r="ON1240" s="132" t="str">
        <f>IFERROR(IF(OM1240&lt;1,"",SUM($OM$6:$OM1240))-$OM1240+1,"")</f>
        <v/>
      </c>
      <c r="OO1240" s="132" t="str">
        <f>IFERROR(IF(OM1240&lt;1,"",SUM($OM$6:$OM1240)),"")</f>
        <v/>
      </c>
      <c r="OP1240" s="143" t="str">
        <f t="shared" ca="1" si="222"/>
        <v/>
      </c>
      <c r="OQ1240" s="138" t="str">
        <f ca="1">IFERROR(IF(OK1240&gt;$ON$4,"",COUNTIF($OP$6:OP1240,OP1240)),"")</f>
        <v/>
      </c>
      <c r="OR1240" s="138" t="str">
        <f t="shared" ca="1" si="223"/>
        <v/>
      </c>
      <c r="OS1240" s="132" t="str">
        <f t="array" aca="1" ref="OS1240" ca="1">IFERROR(IF(LEN(OP1240)=0,"",INDEX(OFFSET($AA$6,0,OR1240,500,1),SMALL(IF(ISNUMBER(OFFSET($AA$6,0,OR1240,500,1)),ROW(OFFSET($AA$6,0,OR1240,500,1))-ROW(AA$5)),OQ1240))),"")</f>
        <v/>
      </c>
      <c r="OT1240" s="132" t="str">
        <f ca="1">IFERROR(INDEX(Calc!$R$6:$Z$505,Calc!$OS1240,Calc!OT$4),"")</f>
        <v/>
      </c>
      <c r="OU1240" s="132" t="str">
        <f ca="1">IFERROR(INDEX(Calc!$R$6:$Z$505,Calc!$OS1240,Calc!OU$4),"")</f>
        <v/>
      </c>
      <c r="OV1240" s="132" t="str">
        <f ca="1">IFERROR(INDEX(Calc!$R$6:$Z$505,Calc!$OS1240,Calc!OV$4),"")</f>
        <v/>
      </c>
      <c r="OW1240" s="138" t="str">
        <f ca="1">IFERROR(INDEX(Calc!$R$6:$Z$505,Calc!$OS1240,Calc!OW$4),"")</f>
        <v/>
      </c>
      <c r="OX1240" s="138" t="str">
        <f ca="1">IFERROR(INDEX(Calc!$R$6:$Z$505,Calc!$OS1240,Calc!OX$4),"")</f>
        <v/>
      </c>
      <c r="OY1240" s="132" t="str">
        <f t="shared" ca="1" si="224"/>
        <v/>
      </c>
      <c r="OZ1240" s="132" t="str">
        <f t="shared" ca="1" si="225"/>
        <v/>
      </c>
      <c r="PA1240" s="132" t="str">
        <f t="shared" ca="1" si="226"/>
        <v/>
      </c>
      <c r="PB1240" s="132" t="str">
        <f t="shared" ca="1" si="227"/>
        <v/>
      </c>
    </row>
    <row r="1241" spans="401:418" x14ac:dyDescent="0.25">
      <c r="OK1241" s="132">
        <v>1236</v>
      </c>
      <c r="OL1241" s="143"/>
      <c r="OM1241" s="132"/>
      <c r="ON1241" s="132" t="str">
        <f>IFERROR(IF(OM1241&lt;1,"",SUM($OM$6:$OM1241))-$OM1241+1,"")</f>
        <v/>
      </c>
      <c r="OO1241" s="132" t="str">
        <f>IFERROR(IF(OM1241&lt;1,"",SUM($OM$6:$OM1241)),"")</f>
        <v/>
      </c>
      <c r="OP1241" s="143" t="str">
        <f t="shared" ca="1" si="222"/>
        <v/>
      </c>
      <c r="OQ1241" s="138" t="str">
        <f ca="1">IFERROR(IF(OK1241&gt;$ON$4,"",COUNTIF($OP$6:OP1241,OP1241)),"")</f>
        <v/>
      </c>
      <c r="OR1241" s="138" t="str">
        <f t="shared" ca="1" si="223"/>
        <v/>
      </c>
      <c r="OS1241" s="132" t="str">
        <f t="array" aca="1" ref="OS1241" ca="1">IFERROR(IF(LEN(OP1241)=0,"",INDEX(OFFSET($AA$6,0,OR1241,500,1),SMALL(IF(ISNUMBER(OFFSET($AA$6,0,OR1241,500,1)),ROW(OFFSET($AA$6,0,OR1241,500,1))-ROW(AA$5)),OQ1241))),"")</f>
        <v/>
      </c>
      <c r="OT1241" s="132" t="str">
        <f ca="1">IFERROR(INDEX(Calc!$R$6:$Z$505,Calc!$OS1241,Calc!OT$4),"")</f>
        <v/>
      </c>
      <c r="OU1241" s="132" t="str">
        <f ca="1">IFERROR(INDEX(Calc!$R$6:$Z$505,Calc!$OS1241,Calc!OU$4),"")</f>
        <v/>
      </c>
      <c r="OV1241" s="132" t="str">
        <f ca="1">IFERROR(INDEX(Calc!$R$6:$Z$505,Calc!$OS1241,Calc!OV$4),"")</f>
        <v/>
      </c>
      <c r="OW1241" s="138" t="str">
        <f ca="1">IFERROR(INDEX(Calc!$R$6:$Z$505,Calc!$OS1241,Calc!OW$4),"")</f>
        <v/>
      </c>
      <c r="OX1241" s="138" t="str">
        <f ca="1">IFERROR(INDEX(Calc!$R$6:$Z$505,Calc!$OS1241,Calc!OX$4),"")</f>
        <v/>
      </c>
      <c r="OY1241" s="132" t="str">
        <f t="shared" ca="1" si="224"/>
        <v/>
      </c>
      <c r="OZ1241" s="132" t="str">
        <f t="shared" ca="1" si="225"/>
        <v/>
      </c>
      <c r="PA1241" s="132" t="str">
        <f t="shared" ca="1" si="226"/>
        <v/>
      </c>
      <c r="PB1241" s="132" t="str">
        <f t="shared" ca="1" si="227"/>
        <v/>
      </c>
    </row>
    <row r="1242" spans="401:418" x14ac:dyDescent="0.25">
      <c r="OK1242" s="132">
        <v>1237</v>
      </c>
      <c r="OL1242" s="143"/>
      <c r="OM1242" s="132"/>
      <c r="ON1242" s="132" t="str">
        <f>IFERROR(IF(OM1242&lt;1,"",SUM($OM$6:$OM1242))-$OM1242+1,"")</f>
        <v/>
      </c>
      <c r="OO1242" s="132" t="str">
        <f>IFERROR(IF(OM1242&lt;1,"",SUM($OM$6:$OM1242)),"")</f>
        <v/>
      </c>
      <c r="OP1242" s="143" t="str">
        <f t="shared" ca="1" si="222"/>
        <v/>
      </c>
      <c r="OQ1242" s="138" t="str">
        <f ca="1">IFERROR(IF(OK1242&gt;$ON$4,"",COUNTIF($OP$6:OP1242,OP1242)),"")</f>
        <v/>
      </c>
      <c r="OR1242" s="138" t="str">
        <f t="shared" ca="1" si="223"/>
        <v/>
      </c>
      <c r="OS1242" s="132" t="str">
        <f t="array" aca="1" ref="OS1242" ca="1">IFERROR(IF(LEN(OP1242)=0,"",INDEX(OFFSET($AA$6,0,OR1242,500,1),SMALL(IF(ISNUMBER(OFFSET($AA$6,0,OR1242,500,1)),ROW(OFFSET($AA$6,0,OR1242,500,1))-ROW(AA$5)),OQ1242))),"")</f>
        <v/>
      </c>
      <c r="OT1242" s="132" t="str">
        <f ca="1">IFERROR(INDEX(Calc!$R$6:$Z$505,Calc!$OS1242,Calc!OT$4),"")</f>
        <v/>
      </c>
      <c r="OU1242" s="132" t="str">
        <f ca="1">IFERROR(INDEX(Calc!$R$6:$Z$505,Calc!$OS1242,Calc!OU$4),"")</f>
        <v/>
      </c>
      <c r="OV1242" s="132" t="str">
        <f ca="1">IFERROR(INDEX(Calc!$R$6:$Z$505,Calc!$OS1242,Calc!OV$4),"")</f>
        <v/>
      </c>
      <c r="OW1242" s="138" t="str">
        <f ca="1">IFERROR(INDEX(Calc!$R$6:$Z$505,Calc!$OS1242,Calc!OW$4),"")</f>
        <v/>
      </c>
      <c r="OX1242" s="138" t="str">
        <f ca="1">IFERROR(INDEX(Calc!$R$6:$Z$505,Calc!$OS1242,Calc!OX$4),"")</f>
        <v/>
      </c>
      <c r="OY1242" s="132" t="str">
        <f t="shared" ca="1" si="224"/>
        <v/>
      </c>
      <c r="OZ1242" s="132" t="str">
        <f t="shared" ca="1" si="225"/>
        <v/>
      </c>
      <c r="PA1242" s="132" t="str">
        <f t="shared" ca="1" si="226"/>
        <v/>
      </c>
      <c r="PB1242" s="132" t="str">
        <f t="shared" ca="1" si="227"/>
        <v/>
      </c>
    </row>
    <row r="1243" spans="401:418" x14ac:dyDescent="0.25">
      <c r="OK1243" s="132">
        <v>1238</v>
      </c>
      <c r="OL1243" s="143"/>
      <c r="OM1243" s="132"/>
      <c r="ON1243" s="132" t="str">
        <f>IFERROR(IF(OM1243&lt;1,"",SUM($OM$6:$OM1243))-$OM1243+1,"")</f>
        <v/>
      </c>
      <c r="OO1243" s="132" t="str">
        <f>IFERROR(IF(OM1243&lt;1,"",SUM($OM$6:$OM1243)),"")</f>
        <v/>
      </c>
      <c r="OP1243" s="143" t="str">
        <f t="shared" ca="1" si="222"/>
        <v/>
      </c>
      <c r="OQ1243" s="138" t="str">
        <f ca="1">IFERROR(IF(OK1243&gt;$ON$4,"",COUNTIF($OP$6:OP1243,OP1243)),"")</f>
        <v/>
      </c>
      <c r="OR1243" s="138" t="str">
        <f t="shared" ca="1" si="223"/>
        <v/>
      </c>
      <c r="OS1243" s="132" t="str">
        <f t="array" aca="1" ref="OS1243" ca="1">IFERROR(IF(LEN(OP1243)=0,"",INDEX(OFFSET($AA$6,0,OR1243,500,1),SMALL(IF(ISNUMBER(OFFSET($AA$6,0,OR1243,500,1)),ROW(OFFSET($AA$6,0,OR1243,500,1))-ROW(AA$5)),OQ1243))),"")</f>
        <v/>
      </c>
      <c r="OT1243" s="132" t="str">
        <f ca="1">IFERROR(INDEX(Calc!$R$6:$Z$505,Calc!$OS1243,Calc!OT$4),"")</f>
        <v/>
      </c>
      <c r="OU1243" s="132" t="str">
        <f ca="1">IFERROR(INDEX(Calc!$R$6:$Z$505,Calc!$OS1243,Calc!OU$4),"")</f>
        <v/>
      </c>
      <c r="OV1243" s="132" t="str">
        <f ca="1">IFERROR(INDEX(Calc!$R$6:$Z$505,Calc!$OS1243,Calc!OV$4),"")</f>
        <v/>
      </c>
      <c r="OW1243" s="138" t="str">
        <f ca="1">IFERROR(INDEX(Calc!$R$6:$Z$505,Calc!$OS1243,Calc!OW$4),"")</f>
        <v/>
      </c>
      <c r="OX1243" s="138" t="str">
        <f ca="1">IFERROR(INDEX(Calc!$R$6:$Z$505,Calc!$OS1243,Calc!OX$4),"")</f>
        <v/>
      </c>
      <c r="OY1243" s="132" t="str">
        <f t="shared" ca="1" si="224"/>
        <v/>
      </c>
      <c r="OZ1243" s="132" t="str">
        <f t="shared" ca="1" si="225"/>
        <v/>
      </c>
      <c r="PA1243" s="132" t="str">
        <f t="shared" ca="1" si="226"/>
        <v/>
      </c>
      <c r="PB1243" s="132" t="str">
        <f t="shared" ca="1" si="227"/>
        <v/>
      </c>
    </row>
    <row r="1244" spans="401:418" x14ac:dyDescent="0.25">
      <c r="OK1244" s="132">
        <v>1239</v>
      </c>
      <c r="OL1244" s="143"/>
      <c r="OM1244" s="132"/>
      <c r="ON1244" s="132" t="str">
        <f>IFERROR(IF(OM1244&lt;1,"",SUM($OM$6:$OM1244))-$OM1244+1,"")</f>
        <v/>
      </c>
      <c r="OO1244" s="132" t="str">
        <f>IFERROR(IF(OM1244&lt;1,"",SUM($OM$6:$OM1244)),"")</f>
        <v/>
      </c>
      <c r="OP1244" s="143" t="str">
        <f t="shared" ca="1" si="222"/>
        <v/>
      </c>
      <c r="OQ1244" s="138" t="str">
        <f ca="1">IFERROR(IF(OK1244&gt;$ON$4,"",COUNTIF($OP$6:OP1244,OP1244)),"")</f>
        <v/>
      </c>
      <c r="OR1244" s="138" t="str">
        <f t="shared" ca="1" si="223"/>
        <v/>
      </c>
      <c r="OS1244" s="132" t="str">
        <f t="array" aca="1" ref="OS1244" ca="1">IFERROR(IF(LEN(OP1244)=0,"",INDEX(OFFSET($AA$6,0,OR1244,500,1),SMALL(IF(ISNUMBER(OFFSET($AA$6,0,OR1244,500,1)),ROW(OFFSET($AA$6,0,OR1244,500,1))-ROW(AA$5)),OQ1244))),"")</f>
        <v/>
      </c>
      <c r="OT1244" s="132" t="str">
        <f ca="1">IFERROR(INDEX(Calc!$R$6:$Z$505,Calc!$OS1244,Calc!OT$4),"")</f>
        <v/>
      </c>
      <c r="OU1244" s="132" t="str">
        <f ca="1">IFERROR(INDEX(Calc!$R$6:$Z$505,Calc!$OS1244,Calc!OU$4),"")</f>
        <v/>
      </c>
      <c r="OV1244" s="132" t="str">
        <f ca="1">IFERROR(INDEX(Calc!$R$6:$Z$505,Calc!$OS1244,Calc!OV$4),"")</f>
        <v/>
      </c>
      <c r="OW1244" s="138" t="str">
        <f ca="1">IFERROR(INDEX(Calc!$R$6:$Z$505,Calc!$OS1244,Calc!OW$4),"")</f>
        <v/>
      </c>
      <c r="OX1244" s="138" t="str">
        <f ca="1">IFERROR(INDEX(Calc!$R$6:$Z$505,Calc!$OS1244,Calc!OX$4),"")</f>
        <v/>
      </c>
      <c r="OY1244" s="132" t="str">
        <f t="shared" ca="1" si="224"/>
        <v/>
      </c>
      <c r="OZ1244" s="132" t="str">
        <f t="shared" ca="1" si="225"/>
        <v/>
      </c>
      <c r="PA1244" s="132" t="str">
        <f t="shared" ca="1" si="226"/>
        <v/>
      </c>
      <c r="PB1244" s="132" t="str">
        <f t="shared" ca="1" si="227"/>
        <v/>
      </c>
    </row>
    <row r="1245" spans="401:418" x14ac:dyDescent="0.25">
      <c r="OK1245" s="132">
        <v>1240</v>
      </c>
      <c r="OL1245" s="143"/>
      <c r="OM1245" s="132"/>
      <c r="ON1245" s="132" t="str">
        <f>IFERROR(IF(OM1245&lt;1,"",SUM($OM$6:$OM1245))-$OM1245+1,"")</f>
        <v/>
      </c>
      <c r="OO1245" s="132" t="str">
        <f>IFERROR(IF(OM1245&lt;1,"",SUM($OM$6:$OM1245)),"")</f>
        <v/>
      </c>
      <c r="OP1245" s="143" t="str">
        <f t="shared" ca="1" si="222"/>
        <v/>
      </c>
      <c r="OQ1245" s="138" t="str">
        <f ca="1">IFERROR(IF(OK1245&gt;$ON$4,"",COUNTIF($OP$6:OP1245,OP1245)),"")</f>
        <v/>
      </c>
      <c r="OR1245" s="138" t="str">
        <f t="shared" ca="1" si="223"/>
        <v/>
      </c>
      <c r="OS1245" s="132" t="str">
        <f t="array" aca="1" ref="OS1245" ca="1">IFERROR(IF(LEN(OP1245)=0,"",INDEX(OFFSET($AA$6,0,OR1245,500,1),SMALL(IF(ISNUMBER(OFFSET($AA$6,0,OR1245,500,1)),ROW(OFFSET($AA$6,0,OR1245,500,1))-ROW(AA$5)),OQ1245))),"")</f>
        <v/>
      </c>
      <c r="OT1245" s="132" t="str">
        <f ca="1">IFERROR(INDEX(Calc!$R$6:$Z$505,Calc!$OS1245,Calc!OT$4),"")</f>
        <v/>
      </c>
      <c r="OU1245" s="132" t="str">
        <f ca="1">IFERROR(INDEX(Calc!$R$6:$Z$505,Calc!$OS1245,Calc!OU$4),"")</f>
        <v/>
      </c>
      <c r="OV1245" s="132" t="str">
        <f ca="1">IFERROR(INDEX(Calc!$R$6:$Z$505,Calc!$OS1245,Calc!OV$4),"")</f>
        <v/>
      </c>
      <c r="OW1245" s="138" t="str">
        <f ca="1">IFERROR(INDEX(Calc!$R$6:$Z$505,Calc!$OS1245,Calc!OW$4),"")</f>
        <v/>
      </c>
      <c r="OX1245" s="138" t="str">
        <f ca="1">IFERROR(INDEX(Calc!$R$6:$Z$505,Calc!$OS1245,Calc!OX$4),"")</f>
        <v/>
      </c>
      <c r="OY1245" s="132" t="str">
        <f t="shared" ca="1" si="224"/>
        <v/>
      </c>
      <c r="OZ1245" s="132" t="str">
        <f t="shared" ca="1" si="225"/>
        <v/>
      </c>
      <c r="PA1245" s="132" t="str">
        <f t="shared" ca="1" si="226"/>
        <v/>
      </c>
      <c r="PB1245" s="132" t="str">
        <f t="shared" ca="1" si="227"/>
        <v/>
      </c>
    </row>
    <row r="1246" spans="401:418" x14ac:dyDescent="0.25">
      <c r="OK1246" s="132">
        <v>1241</v>
      </c>
      <c r="OL1246" s="143"/>
      <c r="OM1246" s="132"/>
      <c r="ON1246" s="132" t="str">
        <f>IFERROR(IF(OM1246&lt;1,"",SUM($OM$6:$OM1246))-$OM1246+1,"")</f>
        <v/>
      </c>
      <c r="OO1246" s="132" t="str">
        <f>IFERROR(IF(OM1246&lt;1,"",SUM($OM$6:$OM1246)),"")</f>
        <v/>
      </c>
      <c r="OP1246" s="143" t="str">
        <f t="shared" ca="1" si="222"/>
        <v/>
      </c>
      <c r="OQ1246" s="138" t="str">
        <f ca="1">IFERROR(IF(OK1246&gt;$ON$4,"",COUNTIF($OP$6:OP1246,OP1246)),"")</f>
        <v/>
      </c>
      <c r="OR1246" s="138" t="str">
        <f t="shared" ca="1" si="223"/>
        <v/>
      </c>
      <c r="OS1246" s="132" t="str">
        <f t="array" aca="1" ref="OS1246" ca="1">IFERROR(IF(LEN(OP1246)=0,"",INDEX(OFFSET($AA$6,0,OR1246,500,1),SMALL(IF(ISNUMBER(OFFSET($AA$6,0,OR1246,500,1)),ROW(OFFSET($AA$6,0,OR1246,500,1))-ROW(AA$5)),OQ1246))),"")</f>
        <v/>
      </c>
      <c r="OT1246" s="132" t="str">
        <f ca="1">IFERROR(INDEX(Calc!$R$6:$Z$505,Calc!$OS1246,Calc!OT$4),"")</f>
        <v/>
      </c>
      <c r="OU1246" s="132" t="str">
        <f ca="1">IFERROR(INDEX(Calc!$R$6:$Z$505,Calc!$OS1246,Calc!OU$4),"")</f>
        <v/>
      </c>
      <c r="OV1246" s="132" t="str">
        <f ca="1">IFERROR(INDEX(Calc!$R$6:$Z$505,Calc!$OS1246,Calc!OV$4),"")</f>
        <v/>
      </c>
      <c r="OW1246" s="138" t="str">
        <f ca="1">IFERROR(INDEX(Calc!$R$6:$Z$505,Calc!$OS1246,Calc!OW$4),"")</f>
        <v/>
      </c>
      <c r="OX1246" s="138" t="str">
        <f ca="1">IFERROR(INDEX(Calc!$R$6:$Z$505,Calc!$OS1246,Calc!OX$4),"")</f>
        <v/>
      </c>
      <c r="OY1246" s="132" t="str">
        <f t="shared" ca="1" si="224"/>
        <v/>
      </c>
      <c r="OZ1246" s="132" t="str">
        <f t="shared" ca="1" si="225"/>
        <v/>
      </c>
      <c r="PA1246" s="132" t="str">
        <f t="shared" ca="1" si="226"/>
        <v/>
      </c>
      <c r="PB1246" s="132" t="str">
        <f t="shared" ca="1" si="227"/>
        <v/>
      </c>
    </row>
    <row r="1247" spans="401:418" x14ac:dyDescent="0.25">
      <c r="OK1247" s="132">
        <v>1242</v>
      </c>
      <c r="OL1247" s="143"/>
      <c r="OM1247" s="132"/>
      <c r="ON1247" s="132" t="str">
        <f>IFERROR(IF(OM1247&lt;1,"",SUM($OM$6:$OM1247))-$OM1247+1,"")</f>
        <v/>
      </c>
      <c r="OO1247" s="132" t="str">
        <f>IFERROR(IF(OM1247&lt;1,"",SUM($OM$6:$OM1247)),"")</f>
        <v/>
      </c>
      <c r="OP1247" s="143" t="str">
        <f t="shared" ca="1" si="222"/>
        <v/>
      </c>
      <c r="OQ1247" s="138" t="str">
        <f ca="1">IFERROR(IF(OK1247&gt;$ON$4,"",COUNTIF($OP$6:OP1247,OP1247)),"")</f>
        <v/>
      </c>
      <c r="OR1247" s="138" t="str">
        <f t="shared" ca="1" si="223"/>
        <v/>
      </c>
      <c r="OS1247" s="132" t="str">
        <f t="array" aca="1" ref="OS1247" ca="1">IFERROR(IF(LEN(OP1247)=0,"",INDEX(OFFSET($AA$6,0,OR1247,500,1),SMALL(IF(ISNUMBER(OFFSET($AA$6,0,OR1247,500,1)),ROW(OFFSET($AA$6,0,OR1247,500,1))-ROW(AA$5)),OQ1247))),"")</f>
        <v/>
      </c>
      <c r="OT1247" s="132" t="str">
        <f ca="1">IFERROR(INDEX(Calc!$R$6:$Z$505,Calc!$OS1247,Calc!OT$4),"")</f>
        <v/>
      </c>
      <c r="OU1247" s="132" t="str">
        <f ca="1">IFERROR(INDEX(Calc!$R$6:$Z$505,Calc!$OS1247,Calc!OU$4),"")</f>
        <v/>
      </c>
      <c r="OV1247" s="132" t="str">
        <f ca="1">IFERROR(INDEX(Calc!$R$6:$Z$505,Calc!$OS1247,Calc!OV$4),"")</f>
        <v/>
      </c>
      <c r="OW1247" s="138" t="str">
        <f ca="1">IFERROR(INDEX(Calc!$R$6:$Z$505,Calc!$OS1247,Calc!OW$4),"")</f>
        <v/>
      </c>
      <c r="OX1247" s="138" t="str">
        <f ca="1">IFERROR(INDEX(Calc!$R$6:$Z$505,Calc!$OS1247,Calc!OX$4),"")</f>
        <v/>
      </c>
      <c r="OY1247" s="132" t="str">
        <f t="shared" ca="1" si="224"/>
        <v/>
      </c>
      <c r="OZ1247" s="132" t="str">
        <f t="shared" ca="1" si="225"/>
        <v/>
      </c>
      <c r="PA1247" s="132" t="str">
        <f t="shared" ca="1" si="226"/>
        <v/>
      </c>
      <c r="PB1247" s="132" t="str">
        <f t="shared" ca="1" si="227"/>
        <v/>
      </c>
    </row>
    <row r="1248" spans="401:418" x14ac:dyDescent="0.25">
      <c r="OK1248" s="132">
        <v>1243</v>
      </c>
      <c r="OL1248" s="143"/>
      <c r="OM1248" s="132"/>
      <c r="ON1248" s="132" t="str">
        <f>IFERROR(IF(OM1248&lt;1,"",SUM($OM$6:$OM1248))-$OM1248+1,"")</f>
        <v/>
      </c>
      <c r="OO1248" s="132" t="str">
        <f>IFERROR(IF(OM1248&lt;1,"",SUM($OM$6:$OM1248)),"")</f>
        <v/>
      </c>
      <c r="OP1248" s="143" t="str">
        <f t="shared" ca="1" si="222"/>
        <v/>
      </c>
      <c r="OQ1248" s="138" t="str">
        <f ca="1">IFERROR(IF(OK1248&gt;$ON$4,"",COUNTIF($OP$6:OP1248,OP1248)),"")</f>
        <v/>
      </c>
      <c r="OR1248" s="138" t="str">
        <f t="shared" ca="1" si="223"/>
        <v/>
      </c>
      <c r="OS1248" s="132" t="str">
        <f t="array" aca="1" ref="OS1248" ca="1">IFERROR(IF(LEN(OP1248)=0,"",INDEX(OFFSET($AA$6,0,OR1248,500,1),SMALL(IF(ISNUMBER(OFFSET($AA$6,0,OR1248,500,1)),ROW(OFFSET($AA$6,0,OR1248,500,1))-ROW(AA$5)),OQ1248))),"")</f>
        <v/>
      </c>
      <c r="OT1248" s="132" t="str">
        <f ca="1">IFERROR(INDEX(Calc!$R$6:$Z$505,Calc!$OS1248,Calc!OT$4),"")</f>
        <v/>
      </c>
      <c r="OU1248" s="132" t="str">
        <f ca="1">IFERROR(INDEX(Calc!$R$6:$Z$505,Calc!$OS1248,Calc!OU$4),"")</f>
        <v/>
      </c>
      <c r="OV1248" s="132" t="str">
        <f ca="1">IFERROR(INDEX(Calc!$R$6:$Z$505,Calc!$OS1248,Calc!OV$4),"")</f>
        <v/>
      </c>
      <c r="OW1248" s="138" t="str">
        <f ca="1">IFERROR(INDEX(Calc!$R$6:$Z$505,Calc!$OS1248,Calc!OW$4),"")</f>
        <v/>
      </c>
      <c r="OX1248" s="138" t="str">
        <f ca="1">IFERROR(INDEX(Calc!$R$6:$Z$505,Calc!$OS1248,Calc!OX$4),"")</f>
        <v/>
      </c>
      <c r="OY1248" s="132" t="str">
        <f t="shared" ca="1" si="224"/>
        <v/>
      </c>
      <c r="OZ1248" s="132" t="str">
        <f t="shared" ca="1" si="225"/>
        <v/>
      </c>
      <c r="PA1248" s="132" t="str">
        <f t="shared" ca="1" si="226"/>
        <v/>
      </c>
      <c r="PB1248" s="132" t="str">
        <f t="shared" ca="1" si="227"/>
        <v/>
      </c>
    </row>
    <row r="1249" spans="401:418" x14ac:dyDescent="0.25">
      <c r="OK1249" s="132">
        <v>1244</v>
      </c>
      <c r="OL1249" s="143"/>
      <c r="OM1249" s="132"/>
      <c r="ON1249" s="132" t="str">
        <f>IFERROR(IF(OM1249&lt;1,"",SUM($OM$6:$OM1249))-$OM1249+1,"")</f>
        <v/>
      </c>
      <c r="OO1249" s="132" t="str">
        <f>IFERROR(IF(OM1249&lt;1,"",SUM($OM$6:$OM1249)),"")</f>
        <v/>
      </c>
      <c r="OP1249" s="143" t="str">
        <f t="shared" ca="1" si="222"/>
        <v/>
      </c>
      <c r="OQ1249" s="138" t="str">
        <f ca="1">IFERROR(IF(OK1249&gt;$ON$4,"",COUNTIF($OP$6:OP1249,OP1249)),"")</f>
        <v/>
      </c>
      <c r="OR1249" s="138" t="str">
        <f t="shared" ca="1" si="223"/>
        <v/>
      </c>
      <c r="OS1249" s="132" t="str">
        <f t="array" aca="1" ref="OS1249" ca="1">IFERROR(IF(LEN(OP1249)=0,"",INDEX(OFFSET($AA$6,0,OR1249,500,1),SMALL(IF(ISNUMBER(OFFSET($AA$6,0,OR1249,500,1)),ROW(OFFSET($AA$6,0,OR1249,500,1))-ROW(AA$5)),OQ1249))),"")</f>
        <v/>
      </c>
      <c r="OT1249" s="132" t="str">
        <f ca="1">IFERROR(INDEX(Calc!$R$6:$Z$505,Calc!$OS1249,Calc!OT$4),"")</f>
        <v/>
      </c>
      <c r="OU1249" s="132" t="str">
        <f ca="1">IFERROR(INDEX(Calc!$R$6:$Z$505,Calc!$OS1249,Calc!OU$4),"")</f>
        <v/>
      </c>
      <c r="OV1249" s="132" t="str">
        <f ca="1">IFERROR(INDEX(Calc!$R$6:$Z$505,Calc!$OS1249,Calc!OV$4),"")</f>
        <v/>
      </c>
      <c r="OW1249" s="138" t="str">
        <f ca="1">IFERROR(INDEX(Calc!$R$6:$Z$505,Calc!$OS1249,Calc!OW$4),"")</f>
        <v/>
      </c>
      <c r="OX1249" s="138" t="str">
        <f ca="1">IFERROR(INDEX(Calc!$R$6:$Z$505,Calc!$OS1249,Calc!OX$4),"")</f>
        <v/>
      </c>
      <c r="OY1249" s="132" t="str">
        <f t="shared" ca="1" si="224"/>
        <v/>
      </c>
      <c r="OZ1249" s="132" t="str">
        <f t="shared" ca="1" si="225"/>
        <v/>
      </c>
      <c r="PA1249" s="132" t="str">
        <f t="shared" ca="1" si="226"/>
        <v/>
      </c>
      <c r="PB1249" s="132" t="str">
        <f t="shared" ca="1" si="227"/>
        <v/>
      </c>
    </row>
    <row r="1250" spans="401:418" x14ac:dyDescent="0.25">
      <c r="OK1250" s="132">
        <v>1245</v>
      </c>
      <c r="OL1250" s="143"/>
      <c r="OM1250" s="132"/>
      <c r="ON1250" s="132" t="str">
        <f>IFERROR(IF(OM1250&lt;1,"",SUM($OM$6:$OM1250))-$OM1250+1,"")</f>
        <v/>
      </c>
      <c r="OO1250" s="132" t="str">
        <f>IFERROR(IF(OM1250&lt;1,"",SUM($OM$6:$OM1250)),"")</f>
        <v/>
      </c>
      <c r="OP1250" s="143" t="str">
        <f t="shared" ca="1" si="222"/>
        <v/>
      </c>
      <c r="OQ1250" s="138" t="str">
        <f ca="1">IFERROR(IF(OK1250&gt;$ON$4,"",COUNTIF($OP$6:OP1250,OP1250)),"")</f>
        <v/>
      </c>
      <c r="OR1250" s="138" t="str">
        <f t="shared" ca="1" si="223"/>
        <v/>
      </c>
      <c r="OS1250" s="132" t="str">
        <f t="array" aca="1" ref="OS1250" ca="1">IFERROR(IF(LEN(OP1250)=0,"",INDEX(OFFSET($AA$6,0,OR1250,500,1),SMALL(IF(ISNUMBER(OFFSET($AA$6,0,OR1250,500,1)),ROW(OFFSET($AA$6,0,OR1250,500,1))-ROW(AA$5)),OQ1250))),"")</f>
        <v/>
      </c>
      <c r="OT1250" s="132" t="str">
        <f ca="1">IFERROR(INDEX(Calc!$R$6:$Z$505,Calc!$OS1250,Calc!OT$4),"")</f>
        <v/>
      </c>
      <c r="OU1250" s="132" t="str">
        <f ca="1">IFERROR(INDEX(Calc!$R$6:$Z$505,Calc!$OS1250,Calc!OU$4),"")</f>
        <v/>
      </c>
      <c r="OV1250" s="132" t="str">
        <f ca="1">IFERROR(INDEX(Calc!$R$6:$Z$505,Calc!$OS1250,Calc!OV$4),"")</f>
        <v/>
      </c>
      <c r="OW1250" s="138" t="str">
        <f ca="1">IFERROR(INDEX(Calc!$R$6:$Z$505,Calc!$OS1250,Calc!OW$4),"")</f>
        <v/>
      </c>
      <c r="OX1250" s="138" t="str">
        <f ca="1">IFERROR(INDEX(Calc!$R$6:$Z$505,Calc!$OS1250,Calc!OX$4),"")</f>
        <v/>
      </c>
      <c r="OY1250" s="132" t="str">
        <f t="shared" ca="1" si="224"/>
        <v/>
      </c>
      <c r="OZ1250" s="132" t="str">
        <f t="shared" ca="1" si="225"/>
        <v/>
      </c>
      <c r="PA1250" s="132" t="str">
        <f t="shared" ca="1" si="226"/>
        <v/>
      </c>
      <c r="PB1250" s="132" t="str">
        <f t="shared" ca="1" si="227"/>
        <v/>
      </c>
    </row>
    <row r="1251" spans="401:418" x14ac:dyDescent="0.25">
      <c r="OK1251" s="132">
        <v>1246</v>
      </c>
      <c r="OL1251" s="143"/>
      <c r="OM1251" s="132"/>
      <c r="ON1251" s="132" t="str">
        <f>IFERROR(IF(OM1251&lt;1,"",SUM($OM$6:$OM1251))-$OM1251+1,"")</f>
        <v/>
      </c>
      <c r="OO1251" s="132" t="str">
        <f>IFERROR(IF(OM1251&lt;1,"",SUM($OM$6:$OM1251)),"")</f>
        <v/>
      </c>
      <c r="OP1251" s="143" t="str">
        <f t="shared" ca="1" si="222"/>
        <v/>
      </c>
      <c r="OQ1251" s="138" t="str">
        <f ca="1">IFERROR(IF(OK1251&gt;$ON$4,"",COUNTIF($OP$6:OP1251,OP1251)),"")</f>
        <v/>
      </c>
      <c r="OR1251" s="138" t="str">
        <f t="shared" ca="1" si="223"/>
        <v/>
      </c>
      <c r="OS1251" s="132" t="str">
        <f t="array" aca="1" ref="OS1251" ca="1">IFERROR(IF(LEN(OP1251)=0,"",INDEX(OFFSET($AA$6,0,OR1251,500,1),SMALL(IF(ISNUMBER(OFFSET($AA$6,0,OR1251,500,1)),ROW(OFFSET($AA$6,0,OR1251,500,1))-ROW(AA$5)),OQ1251))),"")</f>
        <v/>
      </c>
      <c r="OT1251" s="132" t="str">
        <f ca="1">IFERROR(INDEX(Calc!$R$6:$Z$505,Calc!$OS1251,Calc!OT$4),"")</f>
        <v/>
      </c>
      <c r="OU1251" s="132" t="str">
        <f ca="1">IFERROR(INDEX(Calc!$R$6:$Z$505,Calc!$OS1251,Calc!OU$4),"")</f>
        <v/>
      </c>
      <c r="OV1251" s="132" t="str">
        <f ca="1">IFERROR(INDEX(Calc!$R$6:$Z$505,Calc!$OS1251,Calc!OV$4),"")</f>
        <v/>
      </c>
      <c r="OW1251" s="138" t="str">
        <f ca="1">IFERROR(INDEX(Calc!$R$6:$Z$505,Calc!$OS1251,Calc!OW$4),"")</f>
        <v/>
      </c>
      <c r="OX1251" s="138" t="str">
        <f ca="1">IFERROR(INDEX(Calc!$R$6:$Z$505,Calc!$OS1251,Calc!OX$4),"")</f>
        <v/>
      </c>
      <c r="OY1251" s="132" t="str">
        <f t="shared" ca="1" si="224"/>
        <v/>
      </c>
      <c r="OZ1251" s="132" t="str">
        <f t="shared" ca="1" si="225"/>
        <v/>
      </c>
      <c r="PA1251" s="132" t="str">
        <f t="shared" ca="1" si="226"/>
        <v/>
      </c>
      <c r="PB1251" s="132" t="str">
        <f t="shared" ca="1" si="227"/>
        <v/>
      </c>
    </row>
    <row r="1252" spans="401:418" x14ac:dyDescent="0.25">
      <c r="OK1252" s="132">
        <v>1247</v>
      </c>
      <c r="OL1252" s="143"/>
      <c r="OM1252" s="132"/>
      <c r="ON1252" s="132" t="str">
        <f>IFERROR(IF(OM1252&lt;1,"",SUM($OM$6:$OM1252))-$OM1252+1,"")</f>
        <v/>
      </c>
      <c r="OO1252" s="132" t="str">
        <f>IFERROR(IF(OM1252&lt;1,"",SUM($OM$6:$OM1252)),"")</f>
        <v/>
      </c>
      <c r="OP1252" s="143" t="str">
        <f t="shared" ca="1" si="222"/>
        <v/>
      </c>
      <c r="OQ1252" s="138" t="str">
        <f ca="1">IFERROR(IF(OK1252&gt;$ON$4,"",COUNTIF($OP$6:OP1252,OP1252)),"")</f>
        <v/>
      </c>
      <c r="OR1252" s="138" t="str">
        <f t="shared" ca="1" si="223"/>
        <v/>
      </c>
      <c r="OS1252" s="132" t="str">
        <f t="array" aca="1" ref="OS1252" ca="1">IFERROR(IF(LEN(OP1252)=0,"",INDEX(OFFSET($AA$6,0,OR1252,500,1),SMALL(IF(ISNUMBER(OFFSET($AA$6,0,OR1252,500,1)),ROW(OFFSET($AA$6,0,OR1252,500,1))-ROW(AA$5)),OQ1252))),"")</f>
        <v/>
      </c>
      <c r="OT1252" s="132" t="str">
        <f ca="1">IFERROR(INDEX(Calc!$R$6:$Z$505,Calc!$OS1252,Calc!OT$4),"")</f>
        <v/>
      </c>
      <c r="OU1252" s="132" t="str">
        <f ca="1">IFERROR(INDEX(Calc!$R$6:$Z$505,Calc!$OS1252,Calc!OU$4),"")</f>
        <v/>
      </c>
      <c r="OV1252" s="132" t="str">
        <f ca="1">IFERROR(INDEX(Calc!$R$6:$Z$505,Calc!$OS1252,Calc!OV$4),"")</f>
        <v/>
      </c>
      <c r="OW1252" s="138" t="str">
        <f ca="1">IFERROR(INDEX(Calc!$R$6:$Z$505,Calc!$OS1252,Calc!OW$4),"")</f>
        <v/>
      </c>
      <c r="OX1252" s="138" t="str">
        <f ca="1">IFERROR(INDEX(Calc!$R$6:$Z$505,Calc!$OS1252,Calc!OX$4),"")</f>
        <v/>
      </c>
      <c r="OY1252" s="132" t="str">
        <f t="shared" ca="1" si="224"/>
        <v/>
      </c>
      <c r="OZ1252" s="132" t="str">
        <f t="shared" ca="1" si="225"/>
        <v/>
      </c>
      <c r="PA1252" s="132" t="str">
        <f t="shared" ca="1" si="226"/>
        <v/>
      </c>
      <c r="PB1252" s="132" t="str">
        <f t="shared" ca="1" si="227"/>
        <v/>
      </c>
    </row>
    <row r="1253" spans="401:418" x14ac:dyDescent="0.25">
      <c r="OK1253" s="132">
        <v>1248</v>
      </c>
      <c r="OL1253" s="143"/>
      <c r="OM1253" s="132"/>
      <c r="ON1253" s="132" t="str">
        <f>IFERROR(IF(OM1253&lt;1,"",SUM($OM$6:$OM1253))-$OM1253+1,"")</f>
        <v/>
      </c>
      <c r="OO1253" s="132" t="str">
        <f>IFERROR(IF(OM1253&lt;1,"",SUM($OM$6:$OM1253)),"")</f>
        <v/>
      </c>
      <c r="OP1253" s="143" t="str">
        <f t="shared" ca="1" si="222"/>
        <v/>
      </c>
      <c r="OQ1253" s="138" t="str">
        <f ca="1">IFERROR(IF(OK1253&gt;$ON$4,"",COUNTIF($OP$6:OP1253,OP1253)),"")</f>
        <v/>
      </c>
      <c r="OR1253" s="138" t="str">
        <f t="shared" ca="1" si="223"/>
        <v/>
      </c>
      <c r="OS1253" s="132" t="str">
        <f t="array" aca="1" ref="OS1253" ca="1">IFERROR(IF(LEN(OP1253)=0,"",INDEX(OFFSET($AA$6,0,OR1253,500,1),SMALL(IF(ISNUMBER(OFFSET($AA$6,0,OR1253,500,1)),ROW(OFFSET($AA$6,0,OR1253,500,1))-ROW(AA$5)),OQ1253))),"")</f>
        <v/>
      </c>
      <c r="OT1253" s="132" t="str">
        <f ca="1">IFERROR(INDEX(Calc!$R$6:$Z$505,Calc!$OS1253,Calc!OT$4),"")</f>
        <v/>
      </c>
      <c r="OU1253" s="132" t="str">
        <f ca="1">IFERROR(INDEX(Calc!$R$6:$Z$505,Calc!$OS1253,Calc!OU$4),"")</f>
        <v/>
      </c>
      <c r="OV1253" s="132" t="str">
        <f ca="1">IFERROR(INDEX(Calc!$R$6:$Z$505,Calc!$OS1253,Calc!OV$4),"")</f>
        <v/>
      </c>
      <c r="OW1253" s="138" t="str">
        <f ca="1">IFERROR(INDEX(Calc!$R$6:$Z$505,Calc!$OS1253,Calc!OW$4),"")</f>
        <v/>
      </c>
      <c r="OX1253" s="138" t="str">
        <f ca="1">IFERROR(INDEX(Calc!$R$6:$Z$505,Calc!$OS1253,Calc!OX$4),"")</f>
        <v/>
      </c>
      <c r="OY1253" s="132" t="str">
        <f t="shared" ca="1" si="224"/>
        <v/>
      </c>
      <c r="OZ1253" s="132" t="str">
        <f t="shared" ca="1" si="225"/>
        <v/>
      </c>
      <c r="PA1253" s="132" t="str">
        <f t="shared" ca="1" si="226"/>
        <v/>
      </c>
      <c r="PB1253" s="132" t="str">
        <f t="shared" ca="1" si="227"/>
        <v/>
      </c>
    </row>
    <row r="1254" spans="401:418" x14ac:dyDescent="0.25">
      <c r="OK1254" s="132">
        <v>1249</v>
      </c>
      <c r="OL1254" s="143"/>
      <c r="OM1254" s="132"/>
      <c r="ON1254" s="132" t="str">
        <f>IFERROR(IF(OM1254&lt;1,"",SUM($OM$6:$OM1254))-$OM1254+1,"")</f>
        <v/>
      </c>
      <c r="OO1254" s="132" t="str">
        <f>IFERROR(IF(OM1254&lt;1,"",SUM($OM$6:$OM1254)),"")</f>
        <v/>
      </c>
      <c r="OP1254" s="143" t="str">
        <f t="shared" ca="1" si="222"/>
        <v/>
      </c>
      <c r="OQ1254" s="138" t="str">
        <f ca="1">IFERROR(IF(OK1254&gt;$ON$4,"",COUNTIF($OP$6:OP1254,OP1254)),"")</f>
        <v/>
      </c>
      <c r="OR1254" s="138" t="str">
        <f t="shared" ca="1" si="223"/>
        <v/>
      </c>
      <c r="OS1254" s="132" t="str">
        <f t="array" aca="1" ref="OS1254" ca="1">IFERROR(IF(LEN(OP1254)=0,"",INDEX(OFFSET($AA$6,0,OR1254,500,1),SMALL(IF(ISNUMBER(OFFSET($AA$6,0,OR1254,500,1)),ROW(OFFSET($AA$6,0,OR1254,500,1))-ROW(AA$5)),OQ1254))),"")</f>
        <v/>
      </c>
      <c r="OT1254" s="132" t="str">
        <f ca="1">IFERROR(INDEX(Calc!$R$6:$Z$505,Calc!$OS1254,Calc!OT$4),"")</f>
        <v/>
      </c>
      <c r="OU1254" s="132" t="str">
        <f ca="1">IFERROR(INDEX(Calc!$R$6:$Z$505,Calc!$OS1254,Calc!OU$4),"")</f>
        <v/>
      </c>
      <c r="OV1254" s="132" t="str">
        <f ca="1">IFERROR(INDEX(Calc!$R$6:$Z$505,Calc!$OS1254,Calc!OV$4),"")</f>
        <v/>
      </c>
      <c r="OW1254" s="138" t="str">
        <f ca="1">IFERROR(INDEX(Calc!$R$6:$Z$505,Calc!$OS1254,Calc!OW$4),"")</f>
        <v/>
      </c>
      <c r="OX1254" s="138" t="str">
        <f ca="1">IFERROR(INDEX(Calc!$R$6:$Z$505,Calc!$OS1254,Calc!OX$4),"")</f>
        <v/>
      </c>
      <c r="OY1254" s="132" t="str">
        <f t="shared" ca="1" si="224"/>
        <v/>
      </c>
      <c r="OZ1254" s="132" t="str">
        <f t="shared" ca="1" si="225"/>
        <v/>
      </c>
      <c r="PA1254" s="132" t="str">
        <f t="shared" ca="1" si="226"/>
        <v/>
      </c>
      <c r="PB1254" s="132" t="str">
        <f t="shared" ca="1" si="227"/>
        <v/>
      </c>
    </row>
    <row r="1255" spans="401:418" x14ac:dyDescent="0.25">
      <c r="OK1255" s="132">
        <v>1250</v>
      </c>
      <c r="OL1255" s="143"/>
      <c r="OM1255" s="132"/>
      <c r="ON1255" s="132" t="str">
        <f>IFERROR(IF(OM1255&lt;1,"",SUM($OM$6:$OM1255))-$OM1255+1,"")</f>
        <v/>
      </c>
      <c r="OO1255" s="132" t="str">
        <f>IFERROR(IF(OM1255&lt;1,"",SUM($OM$6:$OM1255)),"")</f>
        <v/>
      </c>
      <c r="OP1255" s="143" t="str">
        <f t="shared" ca="1" si="222"/>
        <v/>
      </c>
      <c r="OQ1255" s="138" t="str">
        <f ca="1">IFERROR(IF(OK1255&gt;$ON$4,"",COUNTIF($OP$6:OP1255,OP1255)),"")</f>
        <v/>
      </c>
      <c r="OR1255" s="138" t="str">
        <f t="shared" ca="1" si="223"/>
        <v/>
      </c>
      <c r="OS1255" s="132" t="str">
        <f t="array" aca="1" ref="OS1255" ca="1">IFERROR(IF(LEN(OP1255)=0,"",INDEX(OFFSET($AA$6,0,OR1255,500,1),SMALL(IF(ISNUMBER(OFFSET($AA$6,0,OR1255,500,1)),ROW(OFFSET($AA$6,0,OR1255,500,1))-ROW(AA$5)),OQ1255))),"")</f>
        <v/>
      </c>
      <c r="OT1255" s="132" t="str">
        <f ca="1">IFERROR(INDEX(Calc!$R$6:$Z$505,Calc!$OS1255,Calc!OT$4),"")</f>
        <v/>
      </c>
      <c r="OU1255" s="132" t="str">
        <f ca="1">IFERROR(INDEX(Calc!$R$6:$Z$505,Calc!$OS1255,Calc!OU$4),"")</f>
        <v/>
      </c>
      <c r="OV1255" s="132" t="str">
        <f ca="1">IFERROR(INDEX(Calc!$R$6:$Z$505,Calc!$OS1255,Calc!OV$4),"")</f>
        <v/>
      </c>
      <c r="OW1255" s="138" t="str">
        <f ca="1">IFERROR(INDEX(Calc!$R$6:$Z$505,Calc!$OS1255,Calc!OW$4),"")</f>
        <v/>
      </c>
      <c r="OX1255" s="138" t="str">
        <f ca="1">IFERROR(INDEX(Calc!$R$6:$Z$505,Calc!$OS1255,Calc!OX$4),"")</f>
        <v/>
      </c>
      <c r="OY1255" s="132" t="str">
        <f t="shared" ca="1" si="224"/>
        <v/>
      </c>
      <c r="OZ1255" s="132" t="str">
        <f t="shared" ca="1" si="225"/>
        <v/>
      </c>
      <c r="PA1255" s="132" t="str">
        <f t="shared" ca="1" si="226"/>
        <v/>
      </c>
      <c r="PB1255" s="132" t="str">
        <f t="shared" ca="1" si="227"/>
        <v/>
      </c>
    </row>
    <row r="1256" spans="401:418" x14ac:dyDescent="0.25">
      <c r="OK1256" s="132">
        <v>1251</v>
      </c>
      <c r="OL1256" s="143"/>
      <c r="OM1256" s="132"/>
      <c r="ON1256" s="132" t="str">
        <f>IFERROR(IF(OM1256&lt;1,"",SUM($OM$6:$OM1256))-$OM1256+1,"")</f>
        <v/>
      </c>
      <c r="OO1256" s="132" t="str">
        <f>IFERROR(IF(OM1256&lt;1,"",SUM($OM$6:$OM1256)),"")</f>
        <v/>
      </c>
      <c r="OP1256" s="143" t="str">
        <f t="shared" ca="1" si="222"/>
        <v/>
      </c>
      <c r="OQ1256" s="138" t="str">
        <f ca="1">IFERROR(IF(OK1256&gt;$ON$4,"",COUNTIF($OP$6:OP1256,OP1256)),"")</f>
        <v/>
      </c>
      <c r="OR1256" s="138" t="str">
        <f t="shared" ca="1" si="223"/>
        <v/>
      </c>
      <c r="OS1256" s="132" t="str">
        <f t="array" aca="1" ref="OS1256" ca="1">IFERROR(IF(LEN(OP1256)=0,"",INDEX(OFFSET($AA$6,0,OR1256,500,1),SMALL(IF(ISNUMBER(OFFSET($AA$6,0,OR1256,500,1)),ROW(OFFSET($AA$6,0,OR1256,500,1))-ROW(AA$5)),OQ1256))),"")</f>
        <v/>
      </c>
      <c r="OT1256" s="132" t="str">
        <f ca="1">IFERROR(INDEX(Calc!$R$6:$Z$505,Calc!$OS1256,Calc!OT$4),"")</f>
        <v/>
      </c>
      <c r="OU1256" s="132" t="str">
        <f ca="1">IFERROR(INDEX(Calc!$R$6:$Z$505,Calc!$OS1256,Calc!OU$4),"")</f>
        <v/>
      </c>
      <c r="OV1256" s="132" t="str">
        <f ca="1">IFERROR(INDEX(Calc!$R$6:$Z$505,Calc!$OS1256,Calc!OV$4),"")</f>
        <v/>
      </c>
      <c r="OW1256" s="138" t="str">
        <f ca="1">IFERROR(INDEX(Calc!$R$6:$Z$505,Calc!$OS1256,Calc!OW$4),"")</f>
        <v/>
      </c>
      <c r="OX1256" s="138" t="str">
        <f ca="1">IFERROR(INDEX(Calc!$R$6:$Z$505,Calc!$OS1256,Calc!OX$4),"")</f>
        <v/>
      </c>
      <c r="OY1256" s="132" t="str">
        <f t="shared" ca="1" si="224"/>
        <v/>
      </c>
      <c r="OZ1256" s="132" t="str">
        <f t="shared" ca="1" si="225"/>
        <v/>
      </c>
      <c r="PA1256" s="132" t="str">
        <f t="shared" ca="1" si="226"/>
        <v/>
      </c>
      <c r="PB1256" s="132" t="str">
        <f t="shared" ca="1" si="227"/>
        <v/>
      </c>
    </row>
    <row r="1257" spans="401:418" x14ac:dyDescent="0.25">
      <c r="OK1257" s="132">
        <v>1252</v>
      </c>
      <c r="OL1257" s="143"/>
      <c r="OM1257" s="132"/>
      <c r="ON1257" s="132" t="str">
        <f>IFERROR(IF(OM1257&lt;1,"",SUM($OM$6:$OM1257))-$OM1257+1,"")</f>
        <v/>
      </c>
      <c r="OO1257" s="132" t="str">
        <f>IFERROR(IF(OM1257&lt;1,"",SUM($OM$6:$OM1257)),"")</f>
        <v/>
      </c>
      <c r="OP1257" s="143" t="str">
        <f t="shared" ca="1" si="222"/>
        <v/>
      </c>
      <c r="OQ1257" s="138" t="str">
        <f ca="1">IFERROR(IF(OK1257&gt;$ON$4,"",COUNTIF($OP$6:OP1257,OP1257)),"")</f>
        <v/>
      </c>
      <c r="OR1257" s="138" t="str">
        <f t="shared" ca="1" si="223"/>
        <v/>
      </c>
      <c r="OS1257" s="132" t="str">
        <f t="array" aca="1" ref="OS1257" ca="1">IFERROR(IF(LEN(OP1257)=0,"",INDEX(OFFSET($AA$6,0,OR1257,500,1),SMALL(IF(ISNUMBER(OFFSET($AA$6,0,OR1257,500,1)),ROW(OFFSET($AA$6,0,OR1257,500,1))-ROW(AA$5)),OQ1257))),"")</f>
        <v/>
      </c>
      <c r="OT1257" s="132" t="str">
        <f ca="1">IFERROR(INDEX(Calc!$R$6:$Z$505,Calc!$OS1257,Calc!OT$4),"")</f>
        <v/>
      </c>
      <c r="OU1257" s="132" t="str">
        <f ca="1">IFERROR(INDEX(Calc!$R$6:$Z$505,Calc!$OS1257,Calc!OU$4),"")</f>
        <v/>
      </c>
      <c r="OV1257" s="132" t="str">
        <f ca="1">IFERROR(INDEX(Calc!$R$6:$Z$505,Calc!$OS1257,Calc!OV$4),"")</f>
        <v/>
      </c>
      <c r="OW1257" s="138" t="str">
        <f ca="1">IFERROR(INDEX(Calc!$R$6:$Z$505,Calc!$OS1257,Calc!OW$4),"")</f>
        <v/>
      </c>
      <c r="OX1257" s="138" t="str">
        <f ca="1">IFERROR(INDEX(Calc!$R$6:$Z$505,Calc!$OS1257,Calc!OX$4),"")</f>
        <v/>
      </c>
      <c r="OY1257" s="132" t="str">
        <f t="shared" ca="1" si="224"/>
        <v/>
      </c>
      <c r="OZ1257" s="132" t="str">
        <f t="shared" ca="1" si="225"/>
        <v/>
      </c>
      <c r="PA1257" s="132" t="str">
        <f t="shared" ca="1" si="226"/>
        <v/>
      </c>
      <c r="PB1257" s="132" t="str">
        <f t="shared" ca="1" si="227"/>
        <v/>
      </c>
    </row>
    <row r="1258" spans="401:418" x14ac:dyDescent="0.25">
      <c r="OK1258" s="132">
        <v>1253</v>
      </c>
      <c r="OL1258" s="143"/>
      <c r="OM1258" s="132"/>
      <c r="ON1258" s="132" t="str">
        <f>IFERROR(IF(OM1258&lt;1,"",SUM($OM$6:$OM1258))-$OM1258+1,"")</f>
        <v/>
      </c>
      <c r="OO1258" s="132" t="str">
        <f>IFERROR(IF(OM1258&lt;1,"",SUM($OM$6:$OM1258)),"")</f>
        <v/>
      </c>
      <c r="OP1258" s="143" t="str">
        <f t="shared" ca="1" si="222"/>
        <v/>
      </c>
      <c r="OQ1258" s="138" t="str">
        <f ca="1">IFERROR(IF(OK1258&gt;$ON$4,"",COUNTIF($OP$6:OP1258,OP1258)),"")</f>
        <v/>
      </c>
      <c r="OR1258" s="138" t="str">
        <f t="shared" ca="1" si="223"/>
        <v/>
      </c>
      <c r="OS1258" s="132" t="str">
        <f t="array" aca="1" ref="OS1258" ca="1">IFERROR(IF(LEN(OP1258)=0,"",INDEX(OFFSET($AA$6,0,OR1258,500,1),SMALL(IF(ISNUMBER(OFFSET($AA$6,0,OR1258,500,1)),ROW(OFFSET($AA$6,0,OR1258,500,1))-ROW(AA$5)),OQ1258))),"")</f>
        <v/>
      </c>
      <c r="OT1258" s="132" t="str">
        <f ca="1">IFERROR(INDEX(Calc!$R$6:$Z$505,Calc!$OS1258,Calc!OT$4),"")</f>
        <v/>
      </c>
      <c r="OU1258" s="132" t="str">
        <f ca="1">IFERROR(INDEX(Calc!$R$6:$Z$505,Calc!$OS1258,Calc!OU$4),"")</f>
        <v/>
      </c>
      <c r="OV1258" s="132" t="str">
        <f ca="1">IFERROR(INDEX(Calc!$R$6:$Z$505,Calc!$OS1258,Calc!OV$4),"")</f>
        <v/>
      </c>
      <c r="OW1258" s="138" t="str">
        <f ca="1">IFERROR(INDEX(Calc!$R$6:$Z$505,Calc!$OS1258,Calc!OW$4),"")</f>
        <v/>
      </c>
      <c r="OX1258" s="138" t="str">
        <f ca="1">IFERROR(INDEX(Calc!$R$6:$Z$505,Calc!$OS1258,Calc!OX$4),"")</f>
        <v/>
      </c>
      <c r="OY1258" s="132" t="str">
        <f t="shared" ca="1" si="224"/>
        <v/>
      </c>
      <c r="OZ1258" s="132" t="str">
        <f t="shared" ca="1" si="225"/>
        <v/>
      </c>
      <c r="PA1258" s="132" t="str">
        <f t="shared" ca="1" si="226"/>
        <v/>
      </c>
      <c r="PB1258" s="132" t="str">
        <f t="shared" ca="1" si="227"/>
        <v/>
      </c>
    </row>
    <row r="1259" spans="401:418" x14ac:dyDescent="0.25">
      <c r="OK1259" s="132">
        <v>1254</v>
      </c>
      <c r="OL1259" s="143"/>
      <c r="OM1259" s="132"/>
      <c r="ON1259" s="132" t="str">
        <f>IFERROR(IF(OM1259&lt;1,"",SUM($OM$6:$OM1259))-$OM1259+1,"")</f>
        <v/>
      </c>
      <c r="OO1259" s="132" t="str">
        <f>IFERROR(IF(OM1259&lt;1,"",SUM($OM$6:$OM1259)),"")</f>
        <v/>
      </c>
      <c r="OP1259" s="143" t="str">
        <f t="shared" ca="1" si="222"/>
        <v/>
      </c>
      <c r="OQ1259" s="138" t="str">
        <f ca="1">IFERROR(IF(OK1259&gt;$ON$4,"",COUNTIF($OP$6:OP1259,OP1259)),"")</f>
        <v/>
      </c>
      <c r="OR1259" s="138" t="str">
        <f t="shared" ca="1" si="223"/>
        <v/>
      </c>
      <c r="OS1259" s="132" t="str">
        <f t="array" aca="1" ref="OS1259" ca="1">IFERROR(IF(LEN(OP1259)=0,"",INDEX(OFFSET($AA$6,0,OR1259,500,1),SMALL(IF(ISNUMBER(OFFSET($AA$6,0,OR1259,500,1)),ROW(OFFSET($AA$6,0,OR1259,500,1))-ROW(AA$5)),OQ1259))),"")</f>
        <v/>
      </c>
      <c r="OT1259" s="132" t="str">
        <f ca="1">IFERROR(INDEX(Calc!$R$6:$Z$505,Calc!$OS1259,Calc!OT$4),"")</f>
        <v/>
      </c>
      <c r="OU1259" s="132" t="str">
        <f ca="1">IFERROR(INDEX(Calc!$R$6:$Z$505,Calc!$OS1259,Calc!OU$4),"")</f>
        <v/>
      </c>
      <c r="OV1259" s="132" t="str">
        <f ca="1">IFERROR(INDEX(Calc!$R$6:$Z$505,Calc!$OS1259,Calc!OV$4),"")</f>
        <v/>
      </c>
      <c r="OW1259" s="138" t="str">
        <f ca="1">IFERROR(INDEX(Calc!$R$6:$Z$505,Calc!$OS1259,Calc!OW$4),"")</f>
        <v/>
      </c>
      <c r="OX1259" s="138" t="str">
        <f ca="1">IFERROR(INDEX(Calc!$R$6:$Z$505,Calc!$OS1259,Calc!OX$4),"")</f>
        <v/>
      </c>
      <c r="OY1259" s="132" t="str">
        <f t="shared" ca="1" si="224"/>
        <v/>
      </c>
      <c r="OZ1259" s="132" t="str">
        <f t="shared" ca="1" si="225"/>
        <v/>
      </c>
      <c r="PA1259" s="132" t="str">
        <f t="shared" ca="1" si="226"/>
        <v/>
      </c>
      <c r="PB1259" s="132" t="str">
        <f t="shared" ca="1" si="227"/>
        <v/>
      </c>
    </row>
    <row r="1260" spans="401:418" x14ac:dyDescent="0.25">
      <c r="OK1260" s="132">
        <v>1255</v>
      </c>
      <c r="OL1260" s="143"/>
      <c r="OM1260" s="132"/>
      <c r="ON1260" s="132" t="str">
        <f>IFERROR(IF(OM1260&lt;1,"",SUM($OM$6:$OM1260))-$OM1260+1,"")</f>
        <v/>
      </c>
      <c r="OO1260" s="132" t="str">
        <f>IFERROR(IF(OM1260&lt;1,"",SUM($OM$6:$OM1260)),"")</f>
        <v/>
      </c>
      <c r="OP1260" s="143" t="str">
        <f t="shared" ca="1" si="222"/>
        <v/>
      </c>
      <c r="OQ1260" s="138" t="str">
        <f ca="1">IFERROR(IF(OK1260&gt;$ON$4,"",COUNTIF($OP$6:OP1260,OP1260)),"")</f>
        <v/>
      </c>
      <c r="OR1260" s="138" t="str">
        <f t="shared" ca="1" si="223"/>
        <v/>
      </c>
      <c r="OS1260" s="132" t="str">
        <f t="array" aca="1" ref="OS1260" ca="1">IFERROR(IF(LEN(OP1260)=0,"",INDEX(OFFSET($AA$6,0,OR1260,500,1),SMALL(IF(ISNUMBER(OFFSET($AA$6,0,OR1260,500,1)),ROW(OFFSET($AA$6,0,OR1260,500,1))-ROW(AA$5)),OQ1260))),"")</f>
        <v/>
      </c>
      <c r="OT1260" s="132" t="str">
        <f ca="1">IFERROR(INDEX(Calc!$R$6:$Z$505,Calc!$OS1260,Calc!OT$4),"")</f>
        <v/>
      </c>
      <c r="OU1260" s="132" t="str">
        <f ca="1">IFERROR(INDEX(Calc!$R$6:$Z$505,Calc!$OS1260,Calc!OU$4),"")</f>
        <v/>
      </c>
      <c r="OV1260" s="132" t="str">
        <f ca="1">IFERROR(INDEX(Calc!$R$6:$Z$505,Calc!$OS1260,Calc!OV$4),"")</f>
        <v/>
      </c>
      <c r="OW1260" s="138" t="str">
        <f ca="1">IFERROR(INDEX(Calc!$R$6:$Z$505,Calc!$OS1260,Calc!OW$4),"")</f>
        <v/>
      </c>
      <c r="OX1260" s="138" t="str">
        <f ca="1">IFERROR(INDEX(Calc!$R$6:$Z$505,Calc!$OS1260,Calc!OX$4),"")</f>
        <v/>
      </c>
      <c r="OY1260" s="132" t="str">
        <f t="shared" ca="1" si="224"/>
        <v/>
      </c>
      <c r="OZ1260" s="132" t="str">
        <f t="shared" ca="1" si="225"/>
        <v/>
      </c>
      <c r="PA1260" s="132" t="str">
        <f t="shared" ca="1" si="226"/>
        <v/>
      </c>
      <c r="PB1260" s="132" t="str">
        <f t="shared" ca="1" si="227"/>
        <v/>
      </c>
    </row>
    <row r="1261" spans="401:418" x14ac:dyDescent="0.25">
      <c r="OK1261" s="132">
        <v>1256</v>
      </c>
      <c r="OL1261" s="143"/>
      <c r="OM1261" s="132"/>
      <c r="ON1261" s="132" t="str">
        <f>IFERROR(IF(OM1261&lt;1,"",SUM($OM$6:$OM1261))-$OM1261+1,"")</f>
        <v/>
      </c>
      <c r="OO1261" s="132" t="str">
        <f>IFERROR(IF(OM1261&lt;1,"",SUM($OM$6:$OM1261)),"")</f>
        <v/>
      </c>
      <c r="OP1261" s="143" t="str">
        <f t="shared" ca="1" si="222"/>
        <v/>
      </c>
      <c r="OQ1261" s="138" t="str">
        <f ca="1">IFERROR(IF(OK1261&gt;$ON$4,"",COUNTIF($OP$6:OP1261,OP1261)),"")</f>
        <v/>
      </c>
      <c r="OR1261" s="138" t="str">
        <f t="shared" ca="1" si="223"/>
        <v/>
      </c>
      <c r="OS1261" s="132" t="str">
        <f t="array" aca="1" ref="OS1261" ca="1">IFERROR(IF(LEN(OP1261)=0,"",INDEX(OFFSET($AA$6,0,OR1261,500,1),SMALL(IF(ISNUMBER(OFFSET($AA$6,0,OR1261,500,1)),ROW(OFFSET($AA$6,0,OR1261,500,1))-ROW(AA$5)),OQ1261))),"")</f>
        <v/>
      </c>
      <c r="OT1261" s="132" t="str">
        <f ca="1">IFERROR(INDEX(Calc!$R$6:$Z$505,Calc!$OS1261,Calc!OT$4),"")</f>
        <v/>
      </c>
      <c r="OU1261" s="132" t="str">
        <f ca="1">IFERROR(INDEX(Calc!$R$6:$Z$505,Calc!$OS1261,Calc!OU$4),"")</f>
        <v/>
      </c>
      <c r="OV1261" s="132" t="str">
        <f ca="1">IFERROR(INDEX(Calc!$R$6:$Z$505,Calc!$OS1261,Calc!OV$4),"")</f>
        <v/>
      </c>
      <c r="OW1261" s="138" t="str">
        <f ca="1">IFERROR(INDEX(Calc!$R$6:$Z$505,Calc!$OS1261,Calc!OW$4),"")</f>
        <v/>
      </c>
      <c r="OX1261" s="138" t="str">
        <f ca="1">IFERROR(INDEX(Calc!$R$6:$Z$505,Calc!$OS1261,Calc!OX$4),"")</f>
        <v/>
      </c>
      <c r="OY1261" s="132" t="str">
        <f t="shared" ca="1" si="224"/>
        <v/>
      </c>
      <c r="OZ1261" s="132" t="str">
        <f t="shared" ca="1" si="225"/>
        <v/>
      </c>
      <c r="PA1261" s="132" t="str">
        <f t="shared" ca="1" si="226"/>
        <v/>
      </c>
      <c r="PB1261" s="132" t="str">
        <f t="shared" ca="1" si="227"/>
        <v/>
      </c>
    </row>
    <row r="1262" spans="401:418" x14ac:dyDescent="0.25">
      <c r="OK1262" s="132">
        <v>1257</v>
      </c>
      <c r="OL1262" s="143"/>
      <c r="OM1262" s="132"/>
      <c r="ON1262" s="132" t="str">
        <f>IFERROR(IF(OM1262&lt;1,"",SUM($OM$6:$OM1262))-$OM1262+1,"")</f>
        <v/>
      </c>
      <c r="OO1262" s="132" t="str">
        <f>IFERROR(IF(OM1262&lt;1,"",SUM($OM$6:$OM1262)),"")</f>
        <v/>
      </c>
      <c r="OP1262" s="143" t="str">
        <f t="shared" ca="1" si="222"/>
        <v/>
      </c>
      <c r="OQ1262" s="138" t="str">
        <f ca="1">IFERROR(IF(OK1262&gt;$ON$4,"",COUNTIF($OP$6:OP1262,OP1262)),"")</f>
        <v/>
      </c>
      <c r="OR1262" s="138" t="str">
        <f t="shared" ca="1" si="223"/>
        <v/>
      </c>
      <c r="OS1262" s="132" t="str">
        <f t="array" aca="1" ref="OS1262" ca="1">IFERROR(IF(LEN(OP1262)=0,"",INDEX(OFFSET($AA$6,0,OR1262,500,1),SMALL(IF(ISNUMBER(OFFSET($AA$6,0,OR1262,500,1)),ROW(OFFSET($AA$6,0,OR1262,500,1))-ROW(AA$5)),OQ1262))),"")</f>
        <v/>
      </c>
      <c r="OT1262" s="132" t="str">
        <f ca="1">IFERROR(INDEX(Calc!$R$6:$Z$505,Calc!$OS1262,Calc!OT$4),"")</f>
        <v/>
      </c>
      <c r="OU1262" s="132" t="str">
        <f ca="1">IFERROR(INDEX(Calc!$R$6:$Z$505,Calc!$OS1262,Calc!OU$4),"")</f>
        <v/>
      </c>
      <c r="OV1262" s="132" t="str">
        <f ca="1">IFERROR(INDEX(Calc!$R$6:$Z$505,Calc!$OS1262,Calc!OV$4),"")</f>
        <v/>
      </c>
      <c r="OW1262" s="138" t="str">
        <f ca="1">IFERROR(INDEX(Calc!$R$6:$Z$505,Calc!$OS1262,Calc!OW$4),"")</f>
        <v/>
      </c>
      <c r="OX1262" s="138" t="str">
        <f ca="1">IFERROR(INDEX(Calc!$R$6:$Z$505,Calc!$OS1262,Calc!OX$4),"")</f>
        <v/>
      </c>
      <c r="OY1262" s="132" t="str">
        <f t="shared" ca="1" si="224"/>
        <v/>
      </c>
      <c r="OZ1262" s="132" t="str">
        <f t="shared" ca="1" si="225"/>
        <v/>
      </c>
      <c r="PA1262" s="132" t="str">
        <f t="shared" ca="1" si="226"/>
        <v/>
      </c>
      <c r="PB1262" s="132" t="str">
        <f t="shared" ca="1" si="227"/>
        <v/>
      </c>
    </row>
    <row r="1263" spans="401:418" x14ac:dyDescent="0.25">
      <c r="OK1263" s="132">
        <v>1258</v>
      </c>
      <c r="OL1263" s="143"/>
      <c r="OM1263" s="132"/>
      <c r="ON1263" s="132" t="str">
        <f>IFERROR(IF(OM1263&lt;1,"",SUM($OM$6:$OM1263))-$OM1263+1,"")</f>
        <v/>
      </c>
      <c r="OO1263" s="132" t="str">
        <f>IFERROR(IF(OM1263&lt;1,"",SUM($OM$6:$OM1263)),"")</f>
        <v/>
      </c>
      <c r="OP1263" s="143" t="str">
        <f t="shared" ca="1" si="222"/>
        <v/>
      </c>
      <c r="OQ1263" s="138" t="str">
        <f ca="1">IFERROR(IF(OK1263&gt;$ON$4,"",COUNTIF($OP$6:OP1263,OP1263)),"")</f>
        <v/>
      </c>
      <c r="OR1263" s="138" t="str">
        <f t="shared" ca="1" si="223"/>
        <v/>
      </c>
      <c r="OS1263" s="132" t="str">
        <f t="array" aca="1" ref="OS1263" ca="1">IFERROR(IF(LEN(OP1263)=0,"",INDEX(OFFSET($AA$6,0,OR1263,500,1),SMALL(IF(ISNUMBER(OFFSET($AA$6,0,OR1263,500,1)),ROW(OFFSET($AA$6,0,OR1263,500,1))-ROW(AA$5)),OQ1263))),"")</f>
        <v/>
      </c>
      <c r="OT1263" s="132" t="str">
        <f ca="1">IFERROR(INDEX(Calc!$R$6:$Z$505,Calc!$OS1263,Calc!OT$4),"")</f>
        <v/>
      </c>
      <c r="OU1263" s="132" t="str">
        <f ca="1">IFERROR(INDEX(Calc!$R$6:$Z$505,Calc!$OS1263,Calc!OU$4),"")</f>
        <v/>
      </c>
      <c r="OV1263" s="132" t="str">
        <f ca="1">IFERROR(INDEX(Calc!$R$6:$Z$505,Calc!$OS1263,Calc!OV$4),"")</f>
        <v/>
      </c>
      <c r="OW1263" s="138" t="str">
        <f ca="1">IFERROR(INDEX(Calc!$R$6:$Z$505,Calc!$OS1263,Calc!OW$4),"")</f>
        <v/>
      </c>
      <c r="OX1263" s="138" t="str">
        <f ca="1">IFERROR(INDEX(Calc!$R$6:$Z$505,Calc!$OS1263,Calc!OX$4),"")</f>
        <v/>
      </c>
      <c r="OY1263" s="132" t="str">
        <f t="shared" ca="1" si="224"/>
        <v/>
      </c>
      <c r="OZ1263" s="132" t="str">
        <f t="shared" ca="1" si="225"/>
        <v/>
      </c>
      <c r="PA1263" s="132" t="str">
        <f t="shared" ca="1" si="226"/>
        <v/>
      </c>
      <c r="PB1263" s="132" t="str">
        <f t="shared" ca="1" si="227"/>
        <v/>
      </c>
    </row>
    <row r="1264" spans="401:418" x14ac:dyDescent="0.25">
      <c r="OK1264" s="132">
        <v>1259</v>
      </c>
      <c r="OL1264" s="143"/>
      <c r="OM1264" s="132"/>
      <c r="ON1264" s="132" t="str">
        <f>IFERROR(IF(OM1264&lt;1,"",SUM($OM$6:$OM1264))-$OM1264+1,"")</f>
        <v/>
      </c>
      <c r="OO1264" s="132" t="str">
        <f>IFERROR(IF(OM1264&lt;1,"",SUM($OM$6:$OM1264)),"")</f>
        <v/>
      </c>
      <c r="OP1264" s="143" t="str">
        <f t="shared" ca="1" si="222"/>
        <v/>
      </c>
      <c r="OQ1264" s="138" t="str">
        <f ca="1">IFERROR(IF(OK1264&gt;$ON$4,"",COUNTIF($OP$6:OP1264,OP1264)),"")</f>
        <v/>
      </c>
      <c r="OR1264" s="138" t="str">
        <f t="shared" ca="1" si="223"/>
        <v/>
      </c>
      <c r="OS1264" s="132" t="str">
        <f t="array" aca="1" ref="OS1264" ca="1">IFERROR(IF(LEN(OP1264)=0,"",INDEX(OFFSET($AA$6,0,OR1264,500,1),SMALL(IF(ISNUMBER(OFFSET($AA$6,0,OR1264,500,1)),ROW(OFFSET($AA$6,0,OR1264,500,1))-ROW(AA$5)),OQ1264))),"")</f>
        <v/>
      </c>
      <c r="OT1264" s="132" t="str">
        <f ca="1">IFERROR(INDEX(Calc!$R$6:$Z$505,Calc!$OS1264,Calc!OT$4),"")</f>
        <v/>
      </c>
      <c r="OU1264" s="132" t="str">
        <f ca="1">IFERROR(INDEX(Calc!$R$6:$Z$505,Calc!$OS1264,Calc!OU$4),"")</f>
        <v/>
      </c>
      <c r="OV1264" s="132" t="str">
        <f ca="1">IFERROR(INDEX(Calc!$R$6:$Z$505,Calc!$OS1264,Calc!OV$4),"")</f>
        <v/>
      </c>
      <c r="OW1264" s="138" t="str">
        <f ca="1">IFERROR(INDEX(Calc!$R$6:$Z$505,Calc!$OS1264,Calc!OW$4),"")</f>
        <v/>
      </c>
      <c r="OX1264" s="138" t="str">
        <f ca="1">IFERROR(INDEX(Calc!$R$6:$Z$505,Calc!$OS1264,Calc!OX$4),"")</f>
        <v/>
      </c>
      <c r="OY1264" s="132" t="str">
        <f t="shared" ca="1" si="224"/>
        <v/>
      </c>
      <c r="OZ1264" s="132" t="str">
        <f t="shared" ca="1" si="225"/>
        <v/>
      </c>
      <c r="PA1264" s="132" t="str">
        <f t="shared" ca="1" si="226"/>
        <v/>
      </c>
      <c r="PB1264" s="132" t="str">
        <f t="shared" ca="1" si="227"/>
        <v/>
      </c>
    </row>
    <row r="1265" spans="401:418" x14ac:dyDescent="0.25">
      <c r="OK1265" s="132">
        <v>1260</v>
      </c>
      <c r="OL1265" s="143"/>
      <c r="OM1265" s="132"/>
      <c r="ON1265" s="132" t="str">
        <f>IFERROR(IF(OM1265&lt;1,"",SUM($OM$6:$OM1265))-$OM1265+1,"")</f>
        <v/>
      </c>
      <c r="OO1265" s="132" t="str">
        <f>IFERROR(IF(OM1265&lt;1,"",SUM($OM$6:$OM1265)),"")</f>
        <v/>
      </c>
      <c r="OP1265" s="143" t="str">
        <f t="shared" ca="1" si="222"/>
        <v/>
      </c>
      <c r="OQ1265" s="138" t="str">
        <f ca="1">IFERROR(IF(OK1265&gt;$ON$4,"",COUNTIF($OP$6:OP1265,OP1265)),"")</f>
        <v/>
      </c>
      <c r="OR1265" s="138" t="str">
        <f t="shared" ca="1" si="223"/>
        <v/>
      </c>
      <c r="OS1265" s="132" t="str">
        <f t="array" aca="1" ref="OS1265" ca="1">IFERROR(IF(LEN(OP1265)=0,"",INDEX(OFFSET($AA$6,0,OR1265,500,1),SMALL(IF(ISNUMBER(OFFSET($AA$6,0,OR1265,500,1)),ROW(OFFSET($AA$6,0,OR1265,500,1))-ROW(AA$5)),OQ1265))),"")</f>
        <v/>
      </c>
      <c r="OT1265" s="132" t="str">
        <f ca="1">IFERROR(INDEX(Calc!$R$6:$Z$505,Calc!$OS1265,Calc!OT$4),"")</f>
        <v/>
      </c>
      <c r="OU1265" s="132" t="str">
        <f ca="1">IFERROR(INDEX(Calc!$R$6:$Z$505,Calc!$OS1265,Calc!OU$4),"")</f>
        <v/>
      </c>
      <c r="OV1265" s="132" t="str">
        <f ca="1">IFERROR(INDEX(Calc!$R$6:$Z$505,Calc!$OS1265,Calc!OV$4),"")</f>
        <v/>
      </c>
      <c r="OW1265" s="138" t="str">
        <f ca="1">IFERROR(INDEX(Calc!$R$6:$Z$505,Calc!$OS1265,Calc!OW$4),"")</f>
        <v/>
      </c>
      <c r="OX1265" s="138" t="str">
        <f ca="1">IFERROR(INDEX(Calc!$R$6:$Z$505,Calc!$OS1265,Calc!OX$4),"")</f>
        <v/>
      </c>
      <c r="OY1265" s="132" t="str">
        <f t="shared" ca="1" si="224"/>
        <v/>
      </c>
      <c r="OZ1265" s="132" t="str">
        <f t="shared" ca="1" si="225"/>
        <v/>
      </c>
      <c r="PA1265" s="132" t="str">
        <f t="shared" ca="1" si="226"/>
        <v/>
      </c>
      <c r="PB1265" s="132" t="str">
        <f t="shared" ca="1" si="227"/>
        <v/>
      </c>
    </row>
    <row r="1266" spans="401:418" x14ac:dyDescent="0.25">
      <c r="OK1266" s="132">
        <v>1261</v>
      </c>
      <c r="OL1266" s="143"/>
      <c r="OM1266" s="132"/>
      <c r="ON1266" s="132" t="str">
        <f>IFERROR(IF(OM1266&lt;1,"",SUM($OM$6:$OM1266))-$OM1266+1,"")</f>
        <v/>
      </c>
      <c r="OO1266" s="132" t="str">
        <f>IFERROR(IF(OM1266&lt;1,"",SUM($OM$6:$OM1266)),"")</f>
        <v/>
      </c>
      <c r="OP1266" s="143" t="str">
        <f t="shared" ca="1" si="222"/>
        <v/>
      </c>
      <c r="OQ1266" s="138" t="str">
        <f ca="1">IFERROR(IF(OK1266&gt;$ON$4,"",COUNTIF($OP$6:OP1266,OP1266)),"")</f>
        <v/>
      </c>
      <c r="OR1266" s="138" t="str">
        <f t="shared" ca="1" si="223"/>
        <v/>
      </c>
      <c r="OS1266" s="132" t="str">
        <f t="array" aca="1" ref="OS1266" ca="1">IFERROR(IF(LEN(OP1266)=0,"",INDEX(OFFSET($AA$6,0,OR1266,500,1),SMALL(IF(ISNUMBER(OFFSET($AA$6,0,OR1266,500,1)),ROW(OFFSET($AA$6,0,OR1266,500,1))-ROW(AA$5)),OQ1266))),"")</f>
        <v/>
      </c>
      <c r="OT1266" s="132" t="str">
        <f ca="1">IFERROR(INDEX(Calc!$R$6:$Z$505,Calc!$OS1266,Calc!OT$4),"")</f>
        <v/>
      </c>
      <c r="OU1266" s="132" t="str">
        <f ca="1">IFERROR(INDEX(Calc!$R$6:$Z$505,Calc!$OS1266,Calc!OU$4),"")</f>
        <v/>
      </c>
      <c r="OV1266" s="132" t="str">
        <f ca="1">IFERROR(INDEX(Calc!$R$6:$Z$505,Calc!$OS1266,Calc!OV$4),"")</f>
        <v/>
      </c>
      <c r="OW1266" s="138" t="str">
        <f ca="1">IFERROR(INDEX(Calc!$R$6:$Z$505,Calc!$OS1266,Calc!OW$4),"")</f>
        <v/>
      </c>
      <c r="OX1266" s="138" t="str">
        <f ca="1">IFERROR(INDEX(Calc!$R$6:$Z$505,Calc!$OS1266,Calc!OX$4),"")</f>
        <v/>
      </c>
      <c r="OY1266" s="132" t="str">
        <f t="shared" ca="1" si="224"/>
        <v/>
      </c>
      <c r="OZ1266" s="132" t="str">
        <f t="shared" ca="1" si="225"/>
        <v/>
      </c>
      <c r="PA1266" s="132" t="str">
        <f t="shared" ca="1" si="226"/>
        <v/>
      </c>
      <c r="PB1266" s="132" t="str">
        <f t="shared" ca="1" si="227"/>
        <v/>
      </c>
    </row>
    <row r="1267" spans="401:418" x14ac:dyDescent="0.25">
      <c r="OK1267" s="132">
        <v>1262</v>
      </c>
      <c r="OL1267" s="143"/>
      <c r="OM1267" s="132"/>
      <c r="ON1267" s="132" t="str">
        <f>IFERROR(IF(OM1267&lt;1,"",SUM($OM$6:$OM1267))-$OM1267+1,"")</f>
        <v/>
      </c>
      <c r="OO1267" s="132" t="str">
        <f>IFERROR(IF(OM1267&lt;1,"",SUM($OM$6:$OM1267)),"")</f>
        <v/>
      </c>
      <c r="OP1267" s="143" t="str">
        <f t="shared" ca="1" si="222"/>
        <v/>
      </c>
      <c r="OQ1267" s="138" t="str">
        <f ca="1">IFERROR(IF(OK1267&gt;$ON$4,"",COUNTIF($OP$6:OP1267,OP1267)),"")</f>
        <v/>
      </c>
      <c r="OR1267" s="138" t="str">
        <f t="shared" ca="1" si="223"/>
        <v/>
      </c>
      <c r="OS1267" s="132" t="str">
        <f t="array" aca="1" ref="OS1267" ca="1">IFERROR(IF(LEN(OP1267)=0,"",INDEX(OFFSET($AA$6,0,OR1267,500,1),SMALL(IF(ISNUMBER(OFFSET($AA$6,0,OR1267,500,1)),ROW(OFFSET($AA$6,0,OR1267,500,1))-ROW(AA$5)),OQ1267))),"")</f>
        <v/>
      </c>
      <c r="OT1267" s="132" t="str">
        <f ca="1">IFERROR(INDEX(Calc!$R$6:$Z$505,Calc!$OS1267,Calc!OT$4),"")</f>
        <v/>
      </c>
      <c r="OU1267" s="132" t="str">
        <f ca="1">IFERROR(INDEX(Calc!$R$6:$Z$505,Calc!$OS1267,Calc!OU$4),"")</f>
        <v/>
      </c>
      <c r="OV1267" s="132" t="str">
        <f ca="1">IFERROR(INDEX(Calc!$R$6:$Z$505,Calc!$OS1267,Calc!OV$4),"")</f>
        <v/>
      </c>
      <c r="OW1267" s="138" t="str">
        <f ca="1">IFERROR(INDEX(Calc!$R$6:$Z$505,Calc!$OS1267,Calc!OW$4),"")</f>
        <v/>
      </c>
      <c r="OX1267" s="138" t="str">
        <f ca="1">IFERROR(INDEX(Calc!$R$6:$Z$505,Calc!$OS1267,Calc!OX$4),"")</f>
        <v/>
      </c>
      <c r="OY1267" s="132" t="str">
        <f t="shared" ca="1" si="224"/>
        <v/>
      </c>
      <c r="OZ1267" s="132" t="str">
        <f t="shared" ca="1" si="225"/>
        <v/>
      </c>
      <c r="PA1267" s="132" t="str">
        <f t="shared" ca="1" si="226"/>
        <v/>
      </c>
      <c r="PB1267" s="132" t="str">
        <f t="shared" ca="1" si="227"/>
        <v/>
      </c>
    </row>
    <row r="1268" spans="401:418" x14ac:dyDescent="0.25">
      <c r="OK1268" s="132">
        <v>1263</v>
      </c>
      <c r="OL1268" s="143"/>
      <c r="OM1268" s="132"/>
      <c r="ON1268" s="132" t="str">
        <f>IFERROR(IF(OM1268&lt;1,"",SUM($OM$6:$OM1268))-$OM1268+1,"")</f>
        <v/>
      </c>
      <c r="OO1268" s="132" t="str">
        <f>IFERROR(IF(OM1268&lt;1,"",SUM($OM$6:$OM1268)),"")</f>
        <v/>
      </c>
      <c r="OP1268" s="143" t="str">
        <f t="shared" ca="1" si="222"/>
        <v/>
      </c>
      <c r="OQ1268" s="138" t="str">
        <f ca="1">IFERROR(IF(OK1268&gt;$ON$4,"",COUNTIF($OP$6:OP1268,OP1268)),"")</f>
        <v/>
      </c>
      <c r="OR1268" s="138" t="str">
        <f t="shared" ca="1" si="223"/>
        <v/>
      </c>
      <c r="OS1268" s="132" t="str">
        <f t="array" aca="1" ref="OS1268" ca="1">IFERROR(IF(LEN(OP1268)=0,"",INDEX(OFFSET($AA$6,0,OR1268,500,1),SMALL(IF(ISNUMBER(OFFSET($AA$6,0,OR1268,500,1)),ROW(OFFSET($AA$6,0,OR1268,500,1))-ROW(AA$5)),OQ1268))),"")</f>
        <v/>
      </c>
      <c r="OT1268" s="132" t="str">
        <f ca="1">IFERROR(INDEX(Calc!$R$6:$Z$505,Calc!$OS1268,Calc!OT$4),"")</f>
        <v/>
      </c>
      <c r="OU1268" s="132" t="str">
        <f ca="1">IFERROR(INDEX(Calc!$R$6:$Z$505,Calc!$OS1268,Calc!OU$4),"")</f>
        <v/>
      </c>
      <c r="OV1268" s="132" t="str">
        <f ca="1">IFERROR(INDEX(Calc!$R$6:$Z$505,Calc!$OS1268,Calc!OV$4),"")</f>
        <v/>
      </c>
      <c r="OW1268" s="138" t="str">
        <f ca="1">IFERROR(INDEX(Calc!$R$6:$Z$505,Calc!$OS1268,Calc!OW$4),"")</f>
        <v/>
      </c>
      <c r="OX1268" s="138" t="str">
        <f ca="1">IFERROR(INDEX(Calc!$R$6:$Z$505,Calc!$OS1268,Calc!OX$4),"")</f>
        <v/>
      </c>
      <c r="OY1268" s="132" t="str">
        <f t="shared" ca="1" si="224"/>
        <v/>
      </c>
      <c r="OZ1268" s="132" t="str">
        <f t="shared" ca="1" si="225"/>
        <v/>
      </c>
      <c r="PA1268" s="132" t="str">
        <f t="shared" ca="1" si="226"/>
        <v/>
      </c>
      <c r="PB1268" s="132" t="str">
        <f t="shared" ca="1" si="227"/>
        <v/>
      </c>
    </row>
    <row r="1269" spans="401:418" x14ac:dyDescent="0.25">
      <c r="OK1269" s="132">
        <v>1264</v>
      </c>
      <c r="OL1269" s="143"/>
      <c r="OM1269" s="132"/>
      <c r="ON1269" s="132" t="str">
        <f>IFERROR(IF(OM1269&lt;1,"",SUM($OM$6:$OM1269))-$OM1269+1,"")</f>
        <v/>
      </c>
      <c r="OO1269" s="132" t="str">
        <f>IFERROR(IF(OM1269&lt;1,"",SUM($OM$6:$OM1269)),"")</f>
        <v/>
      </c>
      <c r="OP1269" s="143" t="str">
        <f t="shared" ca="1" si="222"/>
        <v/>
      </c>
      <c r="OQ1269" s="138" t="str">
        <f ca="1">IFERROR(IF(OK1269&gt;$ON$4,"",COUNTIF($OP$6:OP1269,OP1269)),"")</f>
        <v/>
      </c>
      <c r="OR1269" s="138" t="str">
        <f t="shared" ca="1" si="223"/>
        <v/>
      </c>
      <c r="OS1269" s="132" t="str">
        <f t="array" aca="1" ref="OS1269" ca="1">IFERROR(IF(LEN(OP1269)=0,"",INDEX(OFFSET($AA$6,0,OR1269,500,1),SMALL(IF(ISNUMBER(OFFSET($AA$6,0,OR1269,500,1)),ROW(OFFSET($AA$6,0,OR1269,500,1))-ROW(AA$5)),OQ1269))),"")</f>
        <v/>
      </c>
      <c r="OT1269" s="132" t="str">
        <f ca="1">IFERROR(INDEX(Calc!$R$6:$Z$505,Calc!$OS1269,Calc!OT$4),"")</f>
        <v/>
      </c>
      <c r="OU1269" s="132" t="str">
        <f ca="1">IFERROR(INDEX(Calc!$R$6:$Z$505,Calc!$OS1269,Calc!OU$4),"")</f>
        <v/>
      </c>
      <c r="OV1269" s="132" t="str">
        <f ca="1">IFERROR(INDEX(Calc!$R$6:$Z$505,Calc!$OS1269,Calc!OV$4),"")</f>
        <v/>
      </c>
      <c r="OW1269" s="138" t="str">
        <f ca="1">IFERROR(INDEX(Calc!$R$6:$Z$505,Calc!$OS1269,Calc!OW$4),"")</f>
        <v/>
      </c>
      <c r="OX1269" s="138" t="str">
        <f ca="1">IFERROR(INDEX(Calc!$R$6:$Z$505,Calc!$OS1269,Calc!OX$4),"")</f>
        <v/>
      </c>
      <c r="OY1269" s="132" t="str">
        <f t="shared" ca="1" si="224"/>
        <v/>
      </c>
      <c r="OZ1269" s="132" t="str">
        <f t="shared" ca="1" si="225"/>
        <v/>
      </c>
      <c r="PA1269" s="132" t="str">
        <f t="shared" ca="1" si="226"/>
        <v/>
      </c>
      <c r="PB1269" s="132" t="str">
        <f t="shared" ca="1" si="227"/>
        <v/>
      </c>
    </row>
    <row r="1270" spans="401:418" x14ac:dyDescent="0.25">
      <c r="OK1270" s="132">
        <v>1265</v>
      </c>
      <c r="OL1270" s="143"/>
      <c r="OM1270" s="132"/>
      <c r="ON1270" s="132" t="str">
        <f>IFERROR(IF(OM1270&lt;1,"",SUM($OM$6:$OM1270))-$OM1270+1,"")</f>
        <v/>
      </c>
      <c r="OO1270" s="132" t="str">
        <f>IFERROR(IF(OM1270&lt;1,"",SUM($OM$6:$OM1270)),"")</f>
        <v/>
      </c>
      <c r="OP1270" s="143" t="str">
        <f t="shared" ca="1" si="222"/>
        <v/>
      </c>
      <c r="OQ1270" s="138" t="str">
        <f ca="1">IFERROR(IF(OK1270&gt;$ON$4,"",COUNTIF($OP$6:OP1270,OP1270)),"")</f>
        <v/>
      </c>
      <c r="OR1270" s="138" t="str">
        <f t="shared" ca="1" si="223"/>
        <v/>
      </c>
      <c r="OS1270" s="132" t="str">
        <f t="array" aca="1" ref="OS1270" ca="1">IFERROR(IF(LEN(OP1270)=0,"",INDEX(OFFSET($AA$6,0,OR1270,500,1),SMALL(IF(ISNUMBER(OFFSET($AA$6,0,OR1270,500,1)),ROW(OFFSET($AA$6,0,OR1270,500,1))-ROW(AA$5)),OQ1270))),"")</f>
        <v/>
      </c>
      <c r="OT1270" s="132" t="str">
        <f ca="1">IFERROR(INDEX(Calc!$R$6:$Z$505,Calc!$OS1270,Calc!OT$4),"")</f>
        <v/>
      </c>
      <c r="OU1270" s="132" t="str">
        <f ca="1">IFERROR(INDEX(Calc!$R$6:$Z$505,Calc!$OS1270,Calc!OU$4),"")</f>
        <v/>
      </c>
      <c r="OV1270" s="132" t="str">
        <f ca="1">IFERROR(INDEX(Calc!$R$6:$Z$505,Calc!$OS1270,Calc!OV$4),"")</f>
        <v/>
      </c>
      <c r="OW1270" s="138" t="str">
        <f ca="1">IFERROR(INDEX(Calc!$R$6:$Z$505,Calc!$OS1270,Calc!OW$4),"")</f>
        <v/>
      </c>
      <c r="OX1270" s="138" t="str">
        <f ca="1">IFERROR(INDEX(Calc!$R$6:$Z$505,Calc!$OS1270,Calc!OX$4),"")</f>
        <v/>
      </c>
      <c r="OY1270" s="132" t="str">
        <f t="shared" ca="1" si="224"/>
        <v/>
      </c>
      <c r="OZ1270" s="132" t="str">
        <f t="shared" ca="1" si="225"/>
        <v/>
      </c>
      <c r="PA1270" s="132" t="str">
        <f t="shared" ca="1" si="226"/>
        <v/>
      </c>
      <c r="PB1270" s="132" t="str">
        <f t="shared" ca="1" si="227"/>
        <v/>
      </c>
    </row>
    <row r="1271" spans="401:418" x14ac:dyDescent="0.25">
      <c r="OK1271" s="132">
        <v>1266</v>
      </c>
      <c r="OL1271" s="143"/>
      <c r="OM1271" s="132"/>
      <c r="ON1271" s="132" t="str">
        <f>IFERROR(IF(OM1271&lt;1,"",SUM($OM$6:$OM1271))-$OM1271+1,"")</f>
        <v/>
      </c>
      <c r="OO1271" s="132" t="str">
        <f>IFERROR(IF(OM1271&lt;1,"",SUM($OM$6:$OM1271)),"")</f>
        <v/>
      </c>
      <c r="OP1271" s="143" t="str">
        <f t="shared" ca="1" si="222"/>
        <v/>
      </c>
      <c r="OQ1271" s="138" t="str">
        <f ca="1">IFERROR(IF(OK1271&gt;$ON$4,"",COUNTIF($OP$6:OP1271,OP1271)),"")</f>
        <v/>
      </c>
      <c r="OR1271" s="138" t="str">
        <f t="shared" ca="1" si="223"/>
        <v/>
      </c>
      <c r="OS1271" s="132" t="str">
        <f t="array" aca="1" ref="OS1271" ca="1">IFERROR(IF(LEN(OP1271)=0,"",INDEX(OFFSET($AA$6,0,OR1271,500,1),SMALL(IF(ISNUMBER(OFFSET($AA$6,0,OR1271,500,1)),ROW(OFFSET($AA$6,0,OR1271,500,1))-ROW(AA$5)),OQ1271))),"")</f>
        <v/>
      </c>
      <c r="OT1271" s="132" t="str">
        <f ca="1">IFERROR(INDEX(Calc!$R$6:$Z$505,Calc!$OS1271,Calc!OT$4),"")</f>
        <v/>
      </c>
      <c r="OU1271" s="132" t="str">
        <f ca="1">IFERROR(INDEX(Calc!$R$6:$Z$505,Calc!$OS1271,Calc!OU$4),"")</f>
        <v/>
      </c>
      <c r="OV1271" s="132" t="str">
        <f ca="1">IFERROR(INDEX(Calc!$R$6:$Z$505,Calc!$OS1271,Calc!OV$4),"")</f>
        <v/>
      </c>
      <c r="OW1271" s="138" t="str">
        <f ca="1">IFERROR(INDEX(Calc!$R$6:$Z$505,Calc!$OS1271,Calc!OW$4),"")</f>
        <v/>
      </c>
      <c r="OX1271" s="138" t="str">
        <f ca="1">IFERROR(INDEX(Calc!$R$6:$Z$505,Calc!$OS1271,Calc!OX$4),"")</f>
        <v/>
      </c>
      <c r="OY1271" s="132" t="str">
        <f t="shared" ca="1" si="224"/>
        <v/>
      </c>
      <c r="OZ1271" s="132" t="str">
        <f t="shared" ca="1" si="225"/>
        <v/>
      </c>
      <c r="PA1271" s="132" t="str">
        <f t="shared" ca="1" si="226"/>
        <v/>
      </c>
      <c r="PB1271" s="132" t="str">
        <f t="shared" ca="1" si="227"/>
        <v/>
      </c>
    </row>
    <row r="1272" spans="401:418" x14ac:dyDescent="0.25">
      <c r="OK1272" s="132">
        <v>1267</v>
      </c>
      <c r="OL1272" s="143"/>
      <c r="OM1272" s="132"/>
      <c r="ON1272" s="132" t="str">
        <f>IFERROR(IF(OM1272&lt;1,"",SUM($OM$6:$OM1272))-$OM1272+1,"")</f>
        <v/>
      </c>
      <c r="OO1272" s="132" t="str">
        <f>IFERROR(IF(OM1272&lt;1,"",SUM($OM$6:$OM1272)),"")</f>
        <v/>
      </c>
      <c r="OP1272" s="143" t="str">
        <f t="shared" ca="1" si="222"/>
        <v/>
      </c>
      <c r="OQ1272" s="138" t="str">
        <f ca="1">IFERROR(IF(OK1272&gt;$ON$4,"",COUNTIF($OP$6:OP1272,OP1272)),"")</f>
        <v/>
      </c>
      <c r="OR1272" s="138" t="str">
        <f t="shared" ca="1" si="223"/>
        <v/>
      </c>
      <c r="OS1272" s="132" t="str">
        <f t="array" aca="1" ref="OS1272" ca="1">IFERROR(IF(LEN(OP1272)=0,"",INDEX(OFFSET($AA$6,0,OR1272,500,1),SMALL(IF(ISNUMBER(OFFSET($AA$6,0,OR1272,500,1)),ROW(OFFSET($AA$6,0,OR1272,500,1))-ROW(AA$5)),OQ1272))),"")</f>
        <v/>
      </c>
      <c r="OT1272" s="132" t="str">
        <f ca="1">IFERROR(INDEX(Calc!$R$6:$Z$505,Calc!$OS1272,Calc!OT$4),"")</f>
        <v/>
      </c>
      <c r="OU1272" s="132" t="str">
        <f ca="1">IFERROR(INDEX(Calc!$R$6:$Z$505,Calc!$OS1272,Calc!OU$4),"")</f>
        <v/>
      </c>
      <c r="OV1272" s="132" t="str">
        <f ca="1">IFERROR(INDEX(Calc!$R$6:$Z$505,Calc!$OS1272,Calc!OV$4),"")</f>
        <v/>
      </c>
      <c r="OW1272" s="138" t="str">
        <f ca="1">IFERROR(INDEX(Calc!$R$6:$Z$505,Calc!$OS1272,Calc!OW$4),"")</f>
        <v/>
      </c>
      <c r="OX1272" s="138" t="str">
        <f ca="1">IFERROR(INDEX(Calc!$R$6:$Z$505,Calc!$OS1272,Calc!OX$4),"")</f>
        <v/>
      </c>
      <c r="OY1272" s="132" t="str">
        <f t="shared" ca="1" si="224"/>
        <v/>
      </c>
      <c r="OZ1272" s="132" t="str">
        <f t="shared" ca="1" si="225"/>
        <v/>
      </c>
      <c r="PA1272" s="132" t="str">
        <f t="shared" ca="1" si="226"/>
        <v/>
      </c>
      <c r="PB1272" s="132" t="str">
        <f t="shared" ca="1" si="227"/>
        <v/>
      </c>
    </row>
    <row r="1273" spans="401:418" x14ac:dyDescent="0.25">
      <c r="OK1273" s="132">
        <v>1268</v>
      </c>
      <c r="OL1273" s="143"/>
      <c r="OM1273" s="132"/>
      <c r="ON1273" s="132" t="str">
        <f>IFERROR(IF(OM1273&lt;1,"",SUM($OM$6:$OM1273))-$OM1273+1,"")</f>
        <v/>
      </c>
      <c r="OO1273" s="132" t="str">
        <f>IFERROR(IF(OM1273&lt;1,"",SUM($OM$6:$OM1273)),"")</f>
        <v/>
      </c>
      <c r="OP1273" s="143" t="str">
        <f t="shared" ca="1" si="222"/>
        <v/>
      </c>
      <c r="OQ1273" s="138" t="str">
        <f ca="1">IFERROR(IF(OK1273&gt;$ON$4,"",COUNTIF($OP$6:OP1273,OP1273)),"")</f>
        <v/>
      </c>
      <c r="OR1273" s="138" t="str">
        <f t="shared" ca="1" si="223"/>
        <v/>
      </c>
      <c r="OS1273" s="132" t="str">
        <f t="array" aca="1" ref="OS1273" ca="1">IFERROR(IF(LEN(OP1273)=0,"",INDEX(OFFSET($AA$6,0,OR1273,500,1),SMALL(IF(ISNUMBER(OFFSET($AA$6,0,OR1273,500,1)),ROW(OFFSET($AA$6,0,OR1273,500,1))-ROW(AA$5)),OQ1273))),"")</f>
        <v/>
      </c>
      <c r="OT1273" s="132" t="str">
        <f ca="1">IFERROR(INDEX(Calc!$R$6:$Z$505,Calc!$OS1273,Calc!OT$4),"")</f>
        <v/>
      </c>
      <c r="OU1273" s="132" t="str">
        <f ca="1">IFERROR(INDEX(Calc!$R$6:$Z$505,Calc!$OS1273,Calc!OU$4),"")</f>
        <v/>
      </c>
      <c r="OV1273" s="132" t="str">
        <f ca="1">IFERROR(INDEX(Calc!$R$6:$Z$505,Calc!$OS1273,Calc!OV$4),"")</f>
        <v/>
      </c>
      <c r="OW1273" s="138" t="str">
        <f ca="1">IFERROR(INDEX(Calc!$R$6:$Z$505,Calc!$OS1273,Calc!OW$4),"")</f>
        <v/>
      </c>
      <c r="OX1273" s="138" t="str">
        <f ca="1">IFERROR(INDEX(Calc!$R$6:$Z$505,Calc!$OS1273,Calc!OX$4),"")</f>
        <v/>
      </c>
      <c r="OY1273" s="132" t="str">
        <f t="shared" ca="1" si="224"/>
        <v/>
      </c>
      <c r="OZ1273" s="132" t="str">
        <f t="shared" ca="1" si="225"/>
        <v/>
      </c>
      <c r="PA1273" s="132" t="str">
        <f t="shared" ca="1" si="226"/>
        <v/>
      </c>
      <c r="PB1273" s="132" t="str">
        <f t="shared" ca="1" si="227"/>
        <v/>
      </c>
    </row>
    <row r="1274" spans="401:418" x14ac:dyDescent="0.25">
      <c r="OK1274" s="132">
        <v>1269</v>
      </c>
      <c r="OL1274" s="143"/>
      <c r="OM1274" s="132"/>
      <c r="ON1274" s="132" t="str">
        <f>IFERROR(IF(OM1274&lt;1,"",SUM($OM$6:$OM1274))-$OM1274+1,"")</f>
        <v/>
      </c>
      <c r="OO1274" s="132" t="str">
        <f>IFERROR(IF(OM1274&lt;1,"",SUM($OM$6:$OM1274)),"")</f>
        <v/>
      </c>
      <c r="OP1274" s="143" t="str">
        <f t="shared" ca="1" si="222"/>
        <v/>
      </c>
      <c r="OQ1274" s="138" t="str">
        <f ca="1">IFERROR(IF(OK1274&gt;$ON$4,"",COUNTIF($OP$6:OP1274,OP1274)),"")</f>
        <v/>
      </c>
      <c r="OR1274" s="138" t="str">
        <f t="shared" ca="1" si="223"/>
        <v/>
      </c>
      <c r="OS1274" s="132" t="str">
        <f t="array" aca="1" ref="OS1274" ca="1">IFERROR(IF(LEN(OP1274)=0,"",INDEX(OFFSET($AA$6,0,OR1274,500,1),SMALL(IF(ISNUMBER(OFFSET($AA$6,0,OR1274,500,1)),ROW(OFFSET($AA$6,0,OR1274,500,1))-ROW(AA$5)),OQ1274))),"")</f>
        <v/>
      </c>
      <c r="OT1274" s="132" t="str">
        <f ca="1">IFERROR(INDEX(Calc!$R$6:$Z$505,Calc!$OS1274,Calc!OT$4),"")</f>
        <v/>
      </c>
      <c r="OU1274" s="132" t="str">
        <f ca="1">IFERROR(INDEX(Calc!$R$6:$Z$505,Calc!$OS1274,Calc!OU$4),"")</f>
        <v/>
      </c>
      <c r="OV1274" s="132" t="str">
        <f ca="1">IFERROR(INDEX(Calc!$R$6:$Z$505,Calc!$OS1274,Calc!OV$4),"")</f>
        <v/>
      </c>
      <c r="OW1274" s="138" t="str">
        <f ca="1">IFERROR(INDEX(Calc!$R$6:$Z$505,Calc!$OS1274,Calc!OW$4),"")</f>
        <v/>
      </c>
      <c r="OX1274" s="138" t="str">
        <f ca="1">IFERROR(INDEX(Calc!$R$6:$Z$505,Calc!$OS1274,Calc!OX$4),"")</f>
        <v/>
      </c>
      <c r="OY1274" s="132" t="str">
        <f t="shared" ca="1" si="224"/>
        <v/>
      </c>
      <c r="OZ1274" s="132" t="str">
        <f t="shared" ca="1" si="225"/>
        <v/>
      </c>
      <c r="PA1274" s="132" t="str">
        <f t="shared" ca="1" si="226"/>
        <v/>
      </c>
      <c r="PB1274" s="132" t="str">
        <f t="shared" ca="1" si="227"/>
        <v/>
      </c>
    </row>
    <row r="1275" spans="401:418" x14ac:dyDescent="0.25">
      <c r="OK1275" s="132">
        <v>1270</v>
      </c>
      <c r="OL1275" s="143"/>
      <c r="OM1275" s="132"/>
      <c r="ON1275" s="132" t="str">
        <f>IFERROR(IF(OM1275&lt;1,"",SUM($OM$6:$OM1275))-$OM1275+1,"")</f>
        <v/>
      </c>
      <c r="OO1275" s="132" t="str">
        <f>IFERROR(IF(OM1275&lt;1,"",SUM($OM$6:$OM1275)),"")</f>
        <v/>
      </c>
      <c r="OP1275" s="143" t="str">
        <f t="shared" ca="1" si="222"/>
        <v/>
      </c>
      <c r="OQ1275" s="138" t="str">
        <f ca="1">IFERROR(IF(OK1275&gt;$ON$4,"",COUNTIF($OP$6:OP1275,OP1275)),"")</f>
        <v/>
      </c>
      <c r="OR1275" s="138" t="str">
        <f t="shared" ca="1" si="223"/>
        <v/>
      </c>
      <c r="OS1275" s="132" t="str">
        <f t="array" aca="1" ref="OS1275" ca="1">IFERROR(IF(LEN(OP1275)=0,"",INDEX(OFFSET($AA$6,0,OR1275,500,1),SMALL(IF(ISNUMBER(OFFSET($AA$6,0,OR1275,500,1)),ROW(OFFSET($AA$6,0,OR1275,500,1))-ROW(AA$5)),OQ1275))),"")</f>
        <v/>
      </c>
      <c r="OT1275" s="132" t="str">
        <f ca="1">IFERROR(INDEX(Calc!$R$6:$Z$505,Calc!$OS1275,Calc!OT$4),"")</f>
        <v/>
      </c>
      <c r="OU1275" s="132" t="str">
        <f ca="1">IFERROR(INDEX(Calc!$R$6:$Z$505,Calc!$OS1275,Calc!OU$4),"")</f>
        <v/>
      </c>
      <c r="OV1275" s="132" t="str">
        <f ca="1">IFERROR(INDEX(Calc!$R$6:$Z$505,Calc!$OS1275,Calc!OV$4),"")</f>
        <v/>
      </c>
      <c r="OW1275" s="138" t="str">
        <f ca="1">IFERROR(INDEX(Calc!$R$6:$Z$505,Calc!$OS1275,Calc!OW$4),"")</f>
        <v/>
      </c>
      <c r="OX1275" s="138" t="str">
        <f ca="1">IFERROR(INDEX(Calc!$R$6:$Z$505,Calc!$OS1275,Calc!OX$4),"")</f>
        <v/>
      </c>
      <c r="OY1275" s="132" t="str">
        <f t="shared" ca="1" si="224"/>
        <v/>
      </c>
      <c r="OZ1275" s="132" t="str">
        <f t="shared" ca="1" si="225"/>
        <v/>
      </c>
      <c r="PA1275" s="132" t="str">
        <f t="shared" ca="1" si="226"/>
        <v/>
      </c>
      <c r="PB1275" s="132" t="str">
        <f t="shared" ca="1" si="227"/>
        <v/>
      </c>
    </row>
    <row r="1276" spans="401:418" x14ac:dyDescent="0.25">
      <c r="OK1276" s="132">
        <v>1271</v>
      </c>
      <c r="OL1276" s="143"/>
      <c r="OM1276" s="132"/>
      <c r="ON1276" s="132" t="str">
        <f>IFERROR(IF(OM1276&lt;1,"",SUM($OM$6:$OM1276))-$OM1276+1,"")</f>
        <v/>
      </c>
      <c r="OO1276" s="132" t="str">
        <f>IFERROR(IF(OM1276&lt;1,"",SUM($OM$6:$OM1276)),"")</f>
        <v/>
      </c>
      <c r="OP1276" s="143" t="str">
        <f t="shared" ca="1" si="222"/>
        <v/>
      </c>
      <c r="OQ1276" s="138" t="str">
        <f ca="1">IFERROR(IF(OK1276&gt;$ON$4,"",COUNTIF($OP$6:OP1276,OP1276)),"")</f>
        <v/>
      </c>
      <c r="OR1276" s="138" t="str">
        <f t="shared" ca="1" si="223"/>
        <v/>
      </c>
      <c r="OS1276" s="132" t="str">
        <f t="array" aca="1" ref="OS1276" ca="1">IFERROR(IF(LEN(OP1276)=0,"",INDEX(OFFSET($AA$6,0,OR1276,500,1),SMALL(IF(ISNUMBER(OFFSET($AA$6,0,OR1276,500,1)),ROW(OFFSET($AA$6,0,OR1276,500,1))-ROW(AA$5)),OQ1276))),"")</f>
        <v/>
      </c>
      <c r="OT1276" s="132" t="str">
        <f ca="1">IFERROR(INDEX(Calc!$R$6:$Z$505,Calc!$OS1276,Calc!OT$4),"")</f>
        <v/>
      </c>
      <c r="OU1276" s="132" t="str">
        <f ca="1">IFERROR(INDEX(Calc!$R$6:$Z$505,Calc!$OS1276,Calc!OU$4),"")</f>
        <v/>
      </c>
      <c r="OV1276" s="132" t="str">
        <f ca="1">IFERROR(INDEX(Calc!$R$6:$Z$505,Calc!$OS1276,Calc!OV$4),"")</f>
        <v/>
      </c>
      <c r="OW1276" s="138" t="str">
        <f ca="1">IFERROR(INDEX(Calc!$R$6:$Z$505,Calc!$OS1276,Calc!OW$4),"")</f>
        <v/>
      </c>
      <c r="OX1276" s="138" t="str">
        <f ca="1">IFERROR(INDEX(Calc!$R$6:$Z$505,Calc!$OS1276,Calc!OX$4),"")</f>
        <v/>
      </c>
      <c r="OY1276" s="132" t="str">
        <f t="shared" ca="1" si="224"/>
        <v/>
      </c>
      <c r="OZ1276" s="132" t="str">
        <f t="shared" ca="1" si="225"/>
        <v/>
      </c>
      <c r="PA1276" s="132" t="str">
        <f t="shared" ca="1" si="226"/>
        <v/>
      </c>
      <c r="PB1276" s="132" t="str">
        <f t="shared" ca="1" si="227"/>
        <v/>
      </c>
    </row>
    <row r="1277" spans="401:418" x14ac:dyDescent="0.25">
      <c r="OK1277" s="132">
        <v>1272</v>
      </c>
      <c r="OL1277" s="143"/>
      <c r="OM1277" s="132"/>
      <c r="ON1277" s="132" t="str">
        <f>IFERROR(IF(OM1277&lt;1,"",SUM($OM$6:$OM1277))-$OM1277+1,"")</f>
        <v/>
      </c>
      <c r="OO1277" s="132" t="str">
        <f>IFERROR(IF(OM1277&lt;1,"",SUM($OM$6:$OM1277)),"")</f>
        <v/>
      </c>
      <c r="OP1277" s="143" t="str">
        <f t="shared" ca="1" si="222"/>
        <v/>
      </c>
      <c r="OQ1277" s="138" t="str">
        <f ca="1">IFERROR(IF(OK1277&gt;$ON$4,"",COUNTIF($OP$6:OP1277,OP1277)),"")</f>
        <v/>
      </c>
      <c r="OR1277" s="138" t="str">
        <f t="shared" ca="1" si="223"/>
        <v/>
      </c>
      <c r="OS1277" s="132" t="str">
        <f t="array" aca="1" ref="OS1277" ca="1">IFERROR(IF(LEN(OP1277)=0,"",INDEX(OFFSET($AA$6,0,OR1277,500,1),SMALL(IF(ISNUMBER(OFFSET($AA$6,0,OR1277,500,1)),ROW(OFFSET($AA$6,0,OR1277,500,1))-ROW(AA$5)),OQ1277))),"")</f>
        <v/>
      </c>
      <c r="OT1277" s="132" t="str">
        <f ca="1">IFERROR(INDEX(Calc!$R$6:$Z$505,Calc!$OS1277,Calc!OT$4),"")</f>
        <v/>
      </c>
      <c r="OU1277" s="132" t="str">
        <f ca="1">IFERROR(INDEX(Calc!$R$6:$Z$505,Calc!$OS1277,Calc!OU$4),"")</f>
        <v/>
      </c>
      <c r="OV1277" s="132" t="str">
        <f ca="1">IFERROR(INDEX(Calc!$R$6:$Z$505,Calc!$OS1277,Calc!OV$4),"")</f>
        <v/>
      </c>
      <c r="OW1277" s="138" t="str">
        <f ca="1">IFERROR(INDEX(Calc!$R$6:$Z$505,Calc!$OS1277,Calc!OW$4),"")</f>
        <v/>
      </c>
      <c r="OX1277" s="138" t="str">
        <f ca="1">IFERROR(INDEX(Calc!$R$6:$Z$505,Calc!$OS1277,Calc!OX$4),"")</f>
        <v/>
      </c>
      <c r="OY1277" s="132" t="str">
        <f t="shared" ca="1" si="224"/>
        <v/>
      </c>
      <c r="OZ1277" s="132" t="str">
        <f t="shared" ca="1" si="225"/>
        <v/>
      </c>
      <c r="PA1277" s="132" t="str">
        <f t="shared" ca="1" si="226"/>
        <v/>
      </c>
      <c r="PB1277" s="132" t="str">
        <f t="shared" ca="1" si="227"/>
        <v/>
      </c>
    </row>
    <row r="1278" spans="401:418" x14ac:dyDescent="0.25">
      <c r="OK1278" s="132">
        <v>1273</v>
      </c>
      <c r="OL1278" s="143"/>
      <c r="OM1278" s="132"/>
      <c r="ON1278" s="132" t="str">
        <f>IFERROR(IF(OM1278&lt;1,"",SUM($OM$6:$OM1278))-$OM1278+1,"")</f>
        <v/>
      </c>
      <c r="OO1278" s="132" t="str">
        <f>IFERROR(IF(OM1278&lt;1,"",SUM($OM$6:$OM1278)),"")</f>
        <v/>
      </c>
      <c r="OP1278" s="143" t="str">
        <f t="shared" ca="1" si="222"/>
        <v/>
      </c>
      <c r="OQ1278" s="138" t="str">
        <f ca="1">IFERROR(IF(OK1278&gt;$ON$4,"",COUNTIF($OP$6:OP1278,OP1278)),"")</f>
        <v/>
      </c>
      <c r="OR1278" s="138" t="str">
        <f t="shared" ca="1" si="223"/>
        <v/>
      </c>
      <c r="OS1278" s="132" t="str">
        <f t="array" aca="1" ref="OS1278" ca="1">IFERROR(IF(LEN(OP1278)=0,"",INDEX(OFFSET($AA$6,0,OR1278,500,1),SMALL(IF(ISNUMBER(OFFSET($AA$6,0,OR1278,500,1)),ROW(OFFSET($AA$6,0,OR1278,500,1))-ROW(AA$5)),OQ1278))),"")</f>
        <v/>
      </c>
      <c r="OT1278" s="132" t="str">
        <f ca="1">IFERROR(INDEX(Calc!$R$6:$Z$505,Calc!$OS1278,Calc!OT$4),"")</f>
        <v/>
      </c>
      <c r="OU1278" s="132" t="str">
        <f ca="1">IFERROR(INDEX(Calc!$R$6:$Z$505,Calc!$OS1278,Calc!OU$4),"")</f>
        <v/>
      </c>
      <c r="OV1278" s="132" t="str">
        <f ca="1">IFERROR(INDEX(Calc!$R$6:$Z$505,Calc!$OS1278,Calc!OV$4),"")</f>
        <v/>
      </c>
      <c r="OW1278" s="138" t="str">
        <f ca="1">IFERROR(INDEX(Calc!$R$6:$Z$505,Calc!$OS1278,Calc!OW$4),"")</f>
        <v/>
      </c>
      <c r="OX1278" s="138" t="str">
        <f ca="1">IFERROR(INDEX(Calc!$R$6:$Z$505,Calc!$OS1278,Calc!OX$4),"")</f>
        <v/>
      </c>
      <c r="OY1278" s="132" t="str">
        <f t="shared" ca="1" si="224"/>
        <v/>
      </c>
      <c r="OZ1278" s="132" t="str">
        <f t="shared" ca="1" si="225"/>
        <v/>
      </c>
      <c r="PA1278" s="132" t="str">
        <f t="shared" ca="1" si="226"/>
        <v/>
      </c>
      <c r="PB1278" s="132" t="str">
        <f t="shared" ca="1" si="227"/>
        <v/>
      </c>
    </row>
    <row r="1279" spans="401:418" x14ac:dyDescent="0.25">
      <c r="OK1279" s="132">
        <v>1274</v>
      </c>
      <c r="OL1279" s="143"/>
      <c r="OM1279" s="132"/>
      <c r="ON1279" s="132" t="str">
        <f>IFERROR(IF(OM1279&lt;1,"",SUM($OM$6:$OM1279))-$OM1279+1,"")</f>
        <v/>
      </c>
      <c r="OO1279" s="132" t="str">
        <f>IFERROR(IF(OM1279&lt;1,"",SUM($OM$6:$OM1279)),"")</f>
        <v/>
      </c>
      <c r="OP1279" s="143" t="str">
        <f t="shared" ca="1" si="222"/>
        <v/>
      </c>
      <c r="OQ1279" s="138" t="str">
        <f ca="1">IFERROR(IF(OK1279&gt;$ON$4,"",COUNTIF($OP$6:OP1279,OP1279)),"")</f>
        <v/>
      </c>
      <c r="OR1279" s="138" t="str">
        <f t="shared" ca="1" si="223"/>
        <v/>
      </c>
      <c r="OS1279" s="132" t="str">
        <f t="array" aca="1" ref="OS1279" ca="1">IFERROR(IF(LEN(OP1279)=0,"",INDEX(OFFSET($AA$6,0,OR1279,500,1),SMALL(IF(ISNUMBER(OFFSET($AA$6,0,OR1279,500,1)),ROW(OFFSET($AA$6,0,OR1279,500,1))-ROW(AA$5)),OQ1279))),"")</f>
        <v/>
      </c>
      <c r="OT1279" s="132" t="str">
        <f ca="1">IFERROR(INDEX(Calc!$R$6:$Z$505,Calc!$OS1279,Calc!OT$4),"")</f>
        <v/>
      </c>
      <c r="OU1279" s="132" t="str">
        <f ca="1">IFERROR(INDEX(Calc!$R$6:$Z$505,Calc!$OS1279,Calc!OU$4),"")</f>
        <v/>
      </c>
      <c r="OV1279" s="132" t="str">
        <f ca="1">IFERROR(INDEX(Calc!$R$6:$Z$505,Calc!$OS1279,Calc!OV$4),"")</f>
        <v/>
      </c>
      <c r="OW1279" s="138" t="str">
        <f ca="1">IFERROR(INDEX(Calc!$R$6:$Z$505,Calc!$OS1279,Calc!OW$4),"")</f>
        <v/>
      </c>
      <c r="OX1279" s="138" t="str">
        <f ca="1">IFERROR(INDEX(Calc!$R$6:$Z$505,Calc!$OS1279,Calc!OX$4),"")</f>
        <v/>
      </c>
      <c r="OY1279" s="132" t="str">
        <f t="shared" ca="1" si="224"/>
        <v/>
      </c>
      <c r="OZ1279" s="132" t="str">
        <f t="shared" ca="1" si="225"/>
        <v/>
      </c>
      <c r="PA1279" s="132" t="str">
        <f t="shared" ca="1" si="226"/>
        <v/>
      </c>
      <c r="PB1279" s="132" t="str">
        <f t="shared" ca="1" si="227"/>
        <v/>
      </c>
    </row>
    <row r="1280" spans="401:418" x14ac:dyDescent="0.25">
      <c r="OK1280" s="132">
        <v>1275</v>
      </c>
      <c r="OL1280" s="143"/>
      <c r="OM1280" s="132"/>
      <c r="ON1280" s="132" t="str">
        <f>IFERROR(IF(OM1280&lt;1,"",SUM($OM$6:$OM1280))-$OM1280+1,"")</f>
        <v/>
      </c>
      <c r="OO1280" s="132" t="str">
        <f>IFERROR(IF(OM1280&lt;1,"",SUM($OM$6:$OM1280)),"")</f>
        <v/>
      </c>
      <c r="OP1280" s="143" t="str">
        <f t="shared" ca="1" si="222"/>
        <v/>
      </c>
      <c r="OQ1280" s="138" t="str">
        <f ca="1">IFERROR(IF(OK1280&gt;$ON$4,"",COUNTIF($OP$6:OP1280,OP1280)),"")</f>
        <v/>
      </c>
      <c r="OR1280" s="138" t="str">
        <f t="shared" ca="1" si="223"/>
        <v/>
      </c>
      <c r="OS1280" s="132" t="str">
        <f t="array" aca="1" ref="OS1280" ca="1">IFERROR(IF(LEN(OP1280)=0,"",INDEX(OFFSET($AA$6,0,OR1280,500,1),SMALL(IF(ISNUMBER(OFFSET($AA$6,0,OR1280,500,1)),ROW(OFFSET($AA$6,0,OR1280,500,1))-ROW(AA$5)),OQ1280))),"")</f>
        <v/>
      </c>
      <c r="OT1280" s="132" t="str">
        <f ca="1">IFERROR(INDEX(Calc!$R$6:$Z$505,Calc!$OS1280,Calc!OT$4),"")</f>
        <v/>
      </c>
      <c r="OU1280" s="132" t="str">
        <f ca="1">IFERROR(INDEX(Calc!$R$6:$Z$505,Calc!$OS1280,Calc!OU$4),"")</f>
        <v/>
      </c>
      <c r="OV1280" s="132" t="str">
        <f ca="1">IFERROR(INDEX(Calc!$R$6:$Z$505,Calc!$OS1280,Calc!OV$4),"")</f>
        <v/>
      </c>
      <c r="OW1280" s="138" t="str">
        <f ca="1">IFERROR(INDEX(Calc!$R$6:$Z$505,Calc!$OS1280,Calc!OW$4),"")</f>
        <v/>
      </c>
      <c r="OX1280" s="138" t="str">
        <f ca="1">IFERROR(INDEX(Calc!$R$6:$Z$505,Calc!$OS1280,Calc!OX$4),"")</f>
        <v/>
      </c>
      <c r="OY1280" s="132" t="str">
        <f t="shared" ca="1" si="224"/>
        <v/>
      </c>
      <c r="OZ1280" s="132" t="str">
        <f t="shared" ca="1" si="225"/>
        <v/>
      </c>
      <c r="PA1280" s="132" t="str">
        <f t="shared" ca="1" si="226"/>
        <v/>
      </c>
      <c r="PB1280" s="132" t="str">
        <f t="shared" ca="1" si="227"/>
        <v/>
      </c>
    </row>
    <row r="1281" spans="401:418" x14ac:dyDescent="0.25">
      <c r="OK1281" s="132">
        <v>1276</v>
      </c>
      <c r="OL1281" s="143"/>
      <c r="OM1281" s="132"/>
      <c r="ON1281" s="132" t="str">
        <f>IFERROR(IF(OM1281&lt;1,"",SUM($OM$6:$OM1281))-$OM1281+1,"")</f>
        <v/>
      </c>
      <c r="OO1281" s="132" t="str">
        <f>IFERROR(IF(OM1281&lt;1,"",SUM($OM$6:$OM1281)),"")</f>
        <v/>
      </c>
      <c r="OP1281" s="143" t="str">
        <f t="shared" ca="1" si="222"/>
        <v/>
      </c>
      <c r="OQ1281" s="138" t="str">
        <f ca="1">IFERROR(IF(OK1281&gt;$ON$4,"",COUNTIF($OP$6:OP1281,OP1281)),"")</f>
        <v/>
      </c>
      <c r="OR1281" s="138" t="str">
        <f t="shared" ca="1" si="223"/>
        <v/>
      </c>
      <c r="OS1281" s="132" t="str">
        <f t="array" aca="1" ref="OS1281" ca="1">IFERROR(IF(LEN(OP1281)=0,"",INDEX(OFFSET($AA$6,0,OR1281,500,1),SMALL(IF(ISNUMBER(OFFSET($AA$6,0,OR1281,500,1)),ROW(OFFSET($AA$6,0,OR1281,500,1))-ROW(AA$5)),OQ1281))),"")</f>
        <v/>
      </c>
      <c r="OT1281" s="132" t="str">
        <f ca="1">IFERROR(INDEX(Calc!$R$6:$Z$505,Calc!$OS1281,Calc!OT$4),"")</f>
        <v/>
      </c>
      <c r="OU1281" s="132" t="str">
        <f ca="1">IFERROR(INDEX(Calc!$R$6:$Z$505,Calc!$OS1281,Calc!OU$4),"")</f>
        <v/>
      </c>
      <c r="OV1281" s="132" t="str">
        <f ca="1">IFERROR(INDEX(Calc!$R$6:$Z$505,Calc!$OS1281,Calc!OV$4),"")</f>
        <v/>
      </c>
      <c r="OW1281" s="138" t="str">
        <f ca="1">IFERROR(INDEX(Calc!$R$6:$Z$505,Calc!$OS1281,Calc!OW$4),"")</f>
        <v/>
      </c>
      <c r="OX1281" s="138" t="str">
        <f ca="1">IFERROR(INDEX(Calc!$R$6:$Z$505,Calc!$OS1281,Calc!OX$4),"")</f>
        <v/>
      </c>
      <c r="OY1281" s="132" t="str">
        <f t="shared" ca="1" si="224"/>
        <v/>
      </c>
      <c r="OZ1281" s="132" t="str">
        <f t="shared" ca="1" si="225"/>
        <v/>
      </c>
      <c r="PA1281" s="132" t="str">
        <f t="shared" ca="1" si="226"/>
        <v/>
      </c>
      <c r="PB1281" s="132" t="str">
        <f t="shared" ca="1" si="227"/>
        <v/>
      </c>
    </row>
    <row r="1282" spans="401:418" x14ac:dyDescent="0.25">
      <c r="OK1282" s="132">
        <v>1277</v>
      </c>
      <c r="OL1282" s="143"/>
      <c r="OM1282" s="132"/>
      <c r="ON1282" s="132" t="str">
        <f>IFERROR(IF(OM1282&lt;1,"",SUM($OM$6:$OM1282))-$OM1282+1,"")</f>
        <v/>
      </c>
      <c r="OO1282" s="132" t="str">
        <f>IFERROR(IF(OM1282&lt;1,"",SUM($OM$6:$OM1282)),"")</f>
        <v/>
      </c>
      <c r="OP1282" s="143" t="str">
        <f t="shared" ca="1" si="222"/>
        <v/>
      </c>
      <c r="OQ1282" s="138" t="str">
        <f ca="1">IFERROR(IF(OK1282&gt;$ON$4,"",COUNTIF($OP$6:OP1282,OP1282)),"")</f>
        <v/>
      </c>
      <c r="OR1282" s="138" t="str">
        <f t="shared" ca="1" si="223"/>
        <v/>
      </c>
      <c r="OS1282" s="132" t="str">
        <f t="array" aca="1" ref="OS1282" ca="1">IFERROR(IF(LEN(OP1282)=0,"",INDEX(OFFSET($AA$6,0,OR1282,500,1),SMALL(IF(ISNUMBER(OFFSET($AA$6,0,OR1282,500,1)),ROW(OFFSET($AA$6,0,OR1282,500,1))-ROW(AA$5)),OQ1282))),"")</f>
        <v/>
      </c>
      <c r="OT1282" s="132" t="str">
        <f ca="1">IFERROR(INDEX(Calc!$R$6:$Z$505,Calc!$OS1282,Calc!OT$4),"")</f>
        <v/>
      </c>
      <c r="OU1282" s="132" t="str">
        <f ca="1">IFERROR(INDEX(Calc!$R$6:$Z$505,Calc!$OS1282,Calc!OU$4),"")</f>
        <v/>
      </c>
      <c r="OV1282" s="132" t="str">
        <f ca="1">IFERROR(INDEX(Calc!$R$6:$Z$505,Calc!$OS1282,Calc!OV$4),"")</f>
        <v/>
      </c>
      <c r="OW1282" s="138" t="str">
        <f ca="1">IFERROR(INDEX(Calc!$R$6:$Z$505,Calc!$OS1282,Calc!OW$4),"")</f>
        <v/>
      </c>
      <c r="OX1282" s="138" t="str">
        <f ca="1">IFERROR(INDEX(Calc!$R$6:$Z$505,Calc!$OS1282,Calc!OX$4),"")</f>
        <v/>
      </c>
      <c r="OY1282" s="132" t="str">
        <f t="shared" ca="1" si="224"/>
        <v/>
      </c>
      <c r="OZ1282" s="132" t="str">
        <f t="shared" ca="1" si="225"/>
        <v/>
      </c>
      <c r="PA1282" s="132" t="str">
        <f t="shared" ca="1" si="226"/>
        <v/>
      </c>
      <c r="PB1282" s="132" t="str">
        <f t="shared" ca="1" si="227"/>
        <v/>
      </c>
    </row>
    <row r="1283" spans="401:418" x14ac:dyDescent="0.25">
      <c r="OK1283" s="132">
        <v>1278</v>
      </c>
      <c r="OL1283" s="143"/>
      <c r="OM1283" s="132"/>
      <c r="ON1283" s="132" t="str">
        <f>IFERROR(IF(OM1283&lt;1,"",SUM($OM$6:$OM1283))-$OM1283+1,"")</f>
        <v/>
      </c>
      <c r="OO1283" s="132" t="str">
        <f>IFERROR(IF(OM1283&lt;1,"",SUM($OM$6:$OM1283)),"")</f>
        <v/>
      </c>
      <c r="OP1283" s="143" t="str">
        <f t="shared" ca="1" si="222"/>
        <v/>
      </c>
      <c r="OQ1283" s="138" t="str">
        <f ca="1">IFERROR(IF(OK1283&gt;$ON$4,"",COUNTIF($OP$6:OP1283,OP1283)),"")</f>
        <v/>
      </c>
      <c r="OR1283" s="138" t="str">
        <f t="shared" ca="1" si="223"/>
        <v/>
      </c>
      <c r="OS1283" s="132" t="str">
        <f t="array" aca="1" ref="OS1283" ca="1">IFERROR(IF(LEN(OP1283)=0,"",INDEX(OFFSET($AA$6,0,OR1283,500,1),SMALL(IF(ISNUMBER(OFFSET($AA$6,0,OR1283,500,1)),ROW(OFFSET($AA$6,0,OR1283,500,1))-ROW(AA$5)),OQ1283))),"")</f>
        <v/>
      </c>
      <c r="OT1283" s="132" t="str">
        <f ca="1">IFERROR(INDEX(Calc!$R$6:$Z$505,Calc!$OS1283,Calc!OT$4),"")</f>
        <v/>
      </c>
      <c r="OU1283" s="132" t="str">
        <f ca="1">IFERROR(INDEX(Calc!$R$6:$Z$505,Calc!$OS1283,Calc!OU$4),"")</f>
        <v/>
      </c>
      <c r="OV1283" s="132" t="str">
        <f ca="1">IFERROR(INDEX(Calc!$R$6:$Z$505,Calc!$OS1283,Calc!OV$4),"")</f>
        <v/>
      </c>
      <c r="OW1283" s="138" t="str">
        <f ca="1">IFERROR(INDEX(Calc!$R$6:$Z$505,Calc!$OS1283,Calc!OW$4),"")</f>
        <v/>
      </c>
      <c r="OX1283" s="138" t="str">
        <f ca="1">IFERROR(INDEX(Calc!$R$6:$Z$505,Calc!$OS1283,Calc!OX$4),"")</f>
        <v/>
      </c>
      <c r="OY1283" s="132" t="str">
        <f t="shared" ca="1" si="224"/>
        <v/>
      </c>
      <c r="OZ1283" s="132" t="str">
        <f t="shared" ca="1" si="225"/>
        <v/>
      </c>
      <c r="PA1283" s="132" t="str">
        <f t="shared" ca="1" si="226"/>
        <v/>
      </c>
      <c r="PB1283" s="132" t="str">
        <f t="shared" ca="1" si="227"/>
        <v/>
      </c>
    </row>
    <row r="1284" spans="401:418" x14ac:dyDescent="0.25">
      <c r="OK1284" s="132">
        <v>1279</v>
      </c>
      <c r="OL1284" s="143"/>
      <c r="OM1284" s="132"/>
      <c r="ON1284" s="132" t="str">
        <f>IFERROR(IF(OM1284&lt;1,"",SUM($OM$6:$OM1284))-$OM1284+1,"")</f>
        <v/>
      </c>
      <c r="OO1284" s="132" t="str">
        <f>IFERROR(IF(OM1284&lt;1,"",SUM($OM$6:$OM1284)),"")</f>
        <v/>
      </c>
      <c r="OP1284" s="143" t="str">
        <f t="shared" ca="1" si="222"/>
        <v/>
      </c>
      <c r="OQ1284" s="138" t="str">
        <f ca="1">IFERROR(IF(OK1284&gt;$ON$4,"",COUNTIF($OP$6:OP1284,OP1284)),"")</f>
        <v/>
      </c>
      <c r="OR1284" s="138" t="str">
        <f t="shared" ca="1" si="223"/>
        <v/>
      </c>
      <c r="OS1284" s="132" t="str">
        <f t="array" aca="1" ref="OS1284" ca="1">IFERROR(IF(LEN(OP1284)=0,"",INDEX(OFFSET($AA$6,0,OR1284,500,1),SMALL(IF(ISNUMBER(OFFSET($AA$6,0,OR1284,500,1)),ROW(OFFSET($AA$6,0,OR1284,500,1))-ROW(AA$5)),OQ1284))),"")</f>
        <v/>
      </c>
      <c r="OT1284" s="132" t="str">
        <f ca="1">IFERROR(INDEX(Calc!$R$6:$Z$505,Calc!$OS1284,Calc!OT$4),"")</f>
        <v/>
      </c>
      <c r="OU1284" s="132" t="str">
        <f ca="1">IFERROR(INDEX(Calc!$R$6:$Z$505,Calc!$OS1284,Calc!OU$4),"")</f>
        <v/>
      </c>
      <c r="OV1284" s="132" t="str">
        <f ca="1">IFERROR(INDEX(Calc!$R$6:$Z$505,Calc!$OS1284,Calc!OV$4),"")</f>
        <v/>
      </c>
      <c r="OW1284" s="138" t="str">
        <f ca="1">IFERROR(INDEX(Calc!$R$6:$Z$505,Calc!$OS1284,Calc!OW$4),"")</f>
        <v/>
      </c>
      <c r="OX1284" s="138" t="str">
        <f ca="1">IFERROR(INDEX(Calc!$R$6:$Z$505,Calc!$OS1284,Calc!OX$4),"")</f>
        <v/>
      </c>
      <c r="OY1284" s="132" t="str">
        <f t="shared" ca="1" si="224"/>
        <v/>
      </c>
      <c r="OZ1284" s="132" t="str">
        <f t="shared" ca="1" si="225"/>
        <v/>
      </c>
      <c r="PA1284" s="132" t="str">
        <f t="shared" ca="1" si="226"/>
        <v/>
      </c>
      <c r="PB1284" s="132" t="str">
        <f t="shared" ca="1" si="227"/>
        <v/>
      </c>
    </row>
    <row r="1285" spans="401:418" x14ac:dyDescent="0.25">
      <c r="OK1285" s="132">
        <v>1280</v>
      </c>
      <c r="OL1285" s="143"/>
      <c r="OM1285" s="132"/>
      <c r="ON1285" s="132" t="str">
        <f>IFERROR(IF(OM1285&lt;1,"",SUM($OM$6:$OM1285))-$OM1285+1,"")</f>
        <v/>
      </c>
      <c r="OO1285" s="132" t="str">
        <f>IFERROR(IF(OM1285&lt;1,"",SUM($OM$6:$OM1285)),"")</f>
        <v/>
      </c>
      <c r="OP1285" s="143" t="str">
        <f t="shared" ca="1" si="222"/>
        <v/>
      </c>
      <c r="OQ1285" s="138" t="str">
        <f ca="1">IFERROR(IF(OK1285&gt;$ON$4,"",COUNTIF($OP$6:OP1285,OP1285)),"")</f>
        <v/>
      </c>
      <c r="OR1285" s="138" t="str">
        <f t="shared" ca="1" si="223"/>
        <v/>
      </c>
      <c r="OS1285" s="132" t="str">
        <f t="array" aca="1" ref="OS1285" ca="1">IFERROR(IF(LEN(OP1285)=0,"",INDEX(OFFSET($AA$6,0,OR1285,500,1),SMALL(IF(ISNUMBER(OFFSET($AA$6,0,OR1285,500,1)),ROW(OFFSET($AA$6,0,OR1285,500,1))-ROW(AA$5)),OQ1285))),"")</f>
        <v/>
      </c>
      <c r="OT1285" s="132" t="str">
        <f ca="1">IFERROR(INDEX(Calc!$R$6:$Z$505,Calc!$OS1285,Calc!OT$4),"")</f>
        <v/>
      </c>
      <c r="OU1285" s="132" t="str">
        <f ca="1">IFERROR(INDEX(Calc!$R$6:$Z$505,Calc!$OS1285,Calc!OU$4),"")</f>
        <v/>
      </c>
      <c r="OV1285" s="132" t="str">
        <f ca="1">IFERROR(INDEX(Calc!$R$6:$Z$505,Calc!$OS1285,Calc!OV$4),"")</f>
        <v/>
      </c>
      <c r="OW1285" s="138" t="str">
        <f ca="1">IFERROR(INDEX(Calc!$R$6:$Z$505,Calc!$OS1285,Calc!OW$4),"")</f>
        <v/>
      </c>
      <c r="OX1285" s="138" t="str">
        <f ca="1">IFERROR(INDEX(Calc!$R$6:$Z$505,Calc!$OS1285,Calc!OX$4),"")</f>
        <v/>
      </c>
      <c r="OY1285" s="132" t="str">
        <f t="shared" ca="1" si="224"/>
        <v/>
      </c>
      <c r="OZ1285" s="132" t="str">
        <f t="shared" ca="1" si="225"/>
        <v/>
      </c>
      <c r="PA1285" s="132" t="str">
        <f t="shared" ca="1" si="226"/>
        <v/>
      </c>
      <c r="PB1285" s="132" t="str">
        <f t="shared" ca="1" si="227"/>
        <v/>
      </c>
    </row>
    <row r="1286" spans="401:418" x14ac:dyDescent="0.25">
      <c r="OK1286" s="132">
        <v>1281</v>
      </c>
      <c r="OL1286" s="143"/>
      <c r="OM1286" s="132"/>
      <c r="ON1286" s="132" t="str">
        <f>IFERROR(IF(OM1286&lt;1,"",SUM($OM$6:$OM1286))-$OM1286+1,"")</f>
        <v/>
      </c>
      <c r="OO1286" s="132" t="str">
        <f>IFERROR(IF(OM1286&lt;1,"",SUM($OM$6:$OM1286)),"")</f>
        <v/>
      </c>
      <c r="OP1286" s="143" t="str">
        <f t="shared" ca="1" si="222"/>
        <v/>
      </c>
      <c r="OQ1286" s="138" t="str">
        <f ca="1">IFERROR(IF(OK1286&gt;$ON$4,"",COUNTIF($OP$6:OP1286,OP1286)),"")</f>
        <v/>
      </c>
      <c r="OR1286" s="138" t="str">
        <f t="shared" ca="1" si="223"/>
        <v/>
      </c>
      <c r="OS1286" s="132" t="str">
        <f t="array" aca="1" ref="OS1286" ca="1">IFERROR(IF(LEN(OP1286)=0,"",INDEX(OFFSET($AA$6,0,OR1286,500,1),SMALL(IF(ISNUMBER(OFFSET($AA$6,0,OR1286,500,1)),ROW(OFFSET($AA$6,0,OR1286,500,1))-ROW(AA$5)),OQ1286))),"")</f>
        <v/>
      </c>
      <c r="OT1286" s="132" t="str">
        <f ca="1">IFERROR(INDEX(Calc!$R$6:$Z$505,Calc!$OS1286,Calc!OT$4),"")</f>
        <v/>
      </c>
      <c r="OU1286" s="132" t="str">
        <f ca="1">IFERROR(INDEX(Calc!$R$6:$Z$505,Calc!$OS1286,Calc!OU$4),"")</f>
        <v/>
      </c>
      <c r="OV1286" s="132" t="str">
        <f ca="1">IFERROR(INDEX(Calc!$R$6:$Z$505,Calc!$OS1286,Calc!OV$4),"")</f>
        <v/>
      </c>
      <c r="OW1286" s="138" t="str">
        <f ca="1">IFERROR(INDEX(Calc!$R$6:$Z$505,Calc!$OS1286,Calc!OW$4),"")</f>
        <v/>
      </c>
      <c r="OX1286" s="138" t="str">
        <f ca="1">IFERROR(INDEX(Calc!$R$6:$Z$505,Calc!$OS1286,Calc!OX$4),"")</f>
        <v/>
      </c>
      <c r="OY1286" s="132" t="str">
        <f t="shared" ca="1" si="224"/>
        <v/>
      </c>
      <c r="OZ1286" s="132" t="str">
        <f t="shared" ca="1" si="225"/>
        <v/>
      </c>
      <c r="PA1286" s="132" t="str">
        <f t="shared" ca="1" si="226"/>
        <v/>
      </c>
      <c r="PB1286" s="132" t="str">
        <f t="shared" ca="1" si="227"/>
        <v/>
      </c>
    </row>
    <row r="1287" spans="401:418" x14ac:dyDescent="0.25">
      <c r="OK1287" s="132">
        <v>1282</v>
      </c>
      <c r="OL1287" s="143"/>
      <c r="OM1287" s="132"/>
      <c r="ON1287" s="132" t="str">
        <f>IFERROR(IF(OM1287&lt;1,"",SUM($OM$6:$OM1287))-$OM1287+1,"")</f>
        <v/>
      </c>
      <c r="OO1287" s="132" t="str">
        <f>IFERROR(IF(OM1287&lt;1,"",SUM($OM$6:$OM1287)),"")</f>
        <v/>
      </c>
      <c r="OP1287" s="143" t="str">
        <f t="shared" ref="OP1287:OP1350" ca="1" si="228">IFERROR(IF(OK1287&gt;$ON$4,"",IF(ISNUMBER(MATCH(OK1287,$ON$6:$ON$3005,0)),INDEX($OL$6:$OL$376,MATCH(OK1287,$ON$6:$ON$3005,0)),OP1286)),"")</f>
        <v/>
      </c>
      <c r="OQ1287" s="138" t="str">
        <f ca="1">IFERROR(IF(OK1287&gt;$ON$4,"",COUNTIF($OP$6:OP1287,OP1287)),"")</f>
        <v/>
      </c>
      <c r="OR1287" s="138" t="str">
        <f t="shared" ref="OR1287:OR1350" ca="1" si="229">IFERROR(MATCH(OP1287,$AB$5:$OH$5,0),"")</f>
        <v/>
      </c>
      <c r="OS1287" s="132" t="str">
        <f t="array" aca="1" ref="OS1287" ca="1">IFERROR(IF(LEN(OP1287)=0,"",INDEX(OFFSET($AA$6,0,OR1287,500,1),SMALL(IF(ISNUMBER(OFFSET($AA$6,0,OR1287,500,1)),ROW(OFFSET($AA$6,0,OR1287,500,1))-ROW(AA$5)),OQ1287))),"")</f>
        <v/>
      </c>
      <c r="OT1287" s="132" t="str">
        <f ca="1">IFERROR(INDEX(Calc!$R$6:$Z$505,Calc!$OS1287,Calc!OT$4),"")</f>
        <v/>
      </c>
      <c r="OU1287" s="132" t="str">
        <f ca="1">IFERROR(INDEX(Calc!$R$6:$Z$505,Calc!$OS1287,Calc!OU$4),"")</f>
        <v/>
      </c>
      <c r="OV1287" s="132" t="str">
        <f ca="1">IFERROR(INDEX(Calc!$R$6:$Z$505,Calc!$OS1287,Calc!OV$4),"")</f>
        <v/>
      </c>
      <c r="OW1287" s="138" t="str">
        <f ca="1">IFERROR(INDEX(Calc!$R$6:$Z$505,Calc!$OS1287,Calc!OW$4),"")</f>
        <v/>
      </c>
      <c r="OX1287" s="138" t="str">
        <f ca="1">IFERROR(INDEX(Calc!$R$6:$Z$505,Calc!$OS1287,Calc!OX$4),"")</f>
        <v/>
      </c>
      <c r="OY1287" s="132" t="str">
        <f t="shared" ref="OY1287:OY1350" ca="1" si="230">IFERROR(DAY(OP1287),"")</f>
        <v/>
      </c>
      <c r="OZ1287" s="132" t="str">
        <f t="shared" ref="OZ1287:OZ1350" ca="1" si="231">IFERROR(MONTH(OP1287),"")</f>
        <v/>
      </c>
      <c r="PA1287" s="132" t="str">
        <f t="shared" ref="PA1287:PA1350" ca="1" si="232">IFERROR(YEAR(OP1287),"")</f>
        <v/>
      </c>
      <c r="PB1287" s="132" t="str">
        <f t="shared" ref="PB1287:PB1350" ca="1" si="233">IFERROR(INDEX($L$8:$L$19,OZ1287)&amp;" - "&amp;PA1287,"")</f>
        <v/>
      </c>
    </row>
    <row r="1288" spans="401:418" x14ac:dyDescent="0.25">
      <c r="OK1288" s="132">
        <v>1283</v>
      </c>
      <c r="OL1288" s="143"/>
      <c r="OM1288" s="132"/>
      <c r="ON1288" s="132" t="str">
        <f>IFERROR(IF(OM1288&lt;1,"",SUM($OM$6:$OM1288))-$OM1288+1,"")</f>
        <v/>
      </c>
      <c r="OO1288" s="132" t="str">
        <f>IFERROR(IF(OM1288&lt;1,"",SUM($OM$6:$OM1288)),"")</f>
        <v/>
      </c>
      <c r="OP1288" s="143" t="str">
        <f t="shared" ca="1" si="228"/>
        <v/>
      </c>
      <c r="OQ1288" s="138" t="str">
        <f ca="1">IFERROR(IF(OK1288&gt;$ON$4,"",COUNTIF($OP$6:OP1288,OP1288)),"")</f>
        <v/>
      </c>
      <c r="OR1288" s="138" t="str">
        <f t="shared" ca="1" si="229"/>
        <v/>
      </c>
      <c r="OS1288" s="132" t="str">
        <f t="array" aca="1" ref="OS1288" ca="1">IFERROR(IF(LEN(OP1288)=0,"",INDEX(OFFSET($AA$6,0,OR1288,500,1),SMALL(IF(ISNUMBER(OFFSET($AA$6,0,OR1288,500,1)),ROW(OFFSET($AA$6,0,OR1288,500,1))-ROW(AA$5)),OQ1288))),"")</f>
        <v/>
      </c>
      <c r="OT1288" s="132" t="str">
        <f ca="1">IFERROR(INDEX(Calc!$R$6:$Z$505,Calc!$OS1288,Calc!OT$4),"")</f>
        <v/>
      </c>
      <c r="OU1288" s="132" t="str">
        <f ca="1">IFERROR(INDEX(Calc!$R$6:$Z$505,Calc!$OS1288,Calc!OU$4),"")</f>
        <v/>
      </c>
      <c r="OV1288" s="132" t="str">
        <f ca="1">IFERROR(INDEX(Calc!$R$6:$Z$505,Calc!$OS1288,Calc!OV$4),"")</f>
        <v/>
      </c>
      <c r="OW1288" s="138" t="str">
        <f ca="1">IFERROR(INDEX(Calc!$R$6:$Z$505,Calc!$OS1288,Calc!OW$4),"")</f>
        <v/>
      </c>
      <c r="OX1288" s="138" t="str">
        <f ca="1">IFERROR(INDEX(Calc!$R$6:$Z$505,Calc!$OS1288,Calc!OX$4),"")</f>
        <v/>
      </c>
      <c r="OY1288" s="132" t="str">
        <f t="shared" ca="1" si="230"/>
        <v/>
      </c>
      <c r="OZ1288" s="132" t="str">
        <f t="shared" ca="1" si="231"/>
        <v/>
      </c>
      <c r="PA1288" s="132" t="str">
        <f t="shared" ca="1" si="232"/>
        <v/>
      </c>
      <c r="PB1288" s="132" t="str">
        <f t="shared" ca="1" si="233"/>
        <v/>
      </c>
    </row>
    <row r="1289" spans="401:418" x14ac:dyDescent="0.25">
      <c r="OK1289" s="132">
        <v>1284</v>
      </c>
      <c r="OL1289" s="143"/>
      <c r="OM1289" s="132"/>
      <c r="ON1289" s="132" t="str">
        <f>IFERROR(IF(OM1289&lt;1,"",SUM($OM$6:$OM1289))-$OM1289+1,"")</f>
        <v/>
      </c>
      <c r="OO1289" s="132" t="str">
        <f>IFERROR(IF(OM1289&lt;1,"",SUM($OM$6:$OM1289)),"")</f>
        <v/>
      </c>
      <c r="OP1289" s="143" t="str">
        <f t="shared" ca="1" si="228"/>
        <v/>
      </c>
      <c r="OQ1289" s="138" t="str">
        <f ca="1">IFERROR(IF(OK1289&gt;$ON$4,"",COUNTIF($OP$6:OP1289,OP1289)),"")</f>
        <v/>
      </c>
      <c r="OR1289" s="138" t="str">
        <f t="shared" ca="1" si="229"/>
        <v/>
      </c>
      <c r="OS1289" s="132" t="str">
        <f t="array" aca="1" ref="OS1289" ca="1">IFERROR(IF(LEN(OP1289)=0,"",INDEX(OFFSET($AA$6,0,OR1289,500,1),SMALL(IF(ISNUMBER(OFFSET($AA$6,0,OR1289,500,1)),ROW(OFFSET($AA$6,0,OR1289,500,1))-ROW(AA$5)),OQ1289))),"")</f>
        <v/>
      </c>
      <c r="OT1289" s="132" t="str">
        <f ca="1">IFERROR(INDEX(Calc!$R$6:$Z$505,Calc!$OS1289,Calc!OT$4),"")</f>
        <v/>
      </c>
      <c r="OU1289" s="132" t="str">
        <f ca="1">IFERROR(INDEX(Calc!$R$6:$Z$505,Calc!$OS1289,Calc!OU$4),"")</f>
        <v/>
      </c>
      <c r="OV1289" s="132" t="str">
        <f ca="1">IFERROR(INDEX(Calc!$R$6:$Z$505,Calc!$OS1289,Calc!OV$4),"")</f>
        <v/>
      </c>
      <c r="OW1289" s="138" t="str">
        <f ca="1">IFERROR(INDEX(Calc!$R$6:$Z$505,Calc!$OS1289,Calc!OW$4),"")</f>
        <v/>
      </c>
      <c r="OX1289" s="138" t="str">
        <f ca="1">IFERROR(INDEX(Calc!$R$6:$Z$505,Calc!$OS1289,Calc!OX$4),"")</f>
        <v/>
      </c>
      <c r="OY1289" s="132" t="str">
        <f t="shared" ca="1" si="230"/>
        <v/>
      </c>
      <c r="OZ1289" s="132" t="str">
        <f t="shared" ca="1" si="231"/>
        <v/>
      </c>
      <c r="PA1289" s="132" t="str">
        <f t="shared" ca="1" si="232"/>
        <v/>
      </c>
      <c r="PB1289" s="132" t="str">
        <f t="shared" ca="1" si="233"/>
        <v/>
      </c>
    </row>
    <row r="1290" spans="401:418" x14ac:dyDescent="0.25">
      <c r="OK1290" s="132">
        <v>1285</v>
      </c>
      <c r="OL1290" s="143"/>
      <c r="OM1290" s="132"/>
      <c r="ON1290" s="132" t="str">
        <f>IFERROR(IF(OM1290&lt;1,"",SUM($OM$6:$OM1290))-$OM1290+1,"")</f>
        <v/>
      </c>
      <c r="OO1290" s="132" t="str">
        <f>IFERROR(IF(OM1290&lt;1,"",SUM($OM$6:$OM1290)),"")</f>
        <v/>
      </c>
      <c r="OP1290" s="143" t="str">
        <f t="shared" ca="1" si="228"/>
        <v/>
      </c>
      <c r="OQ1290" s="138" t="str">
        <f ca="1">IFERROR(IF(OK1290&gt;$ON$4,"",COUNTIF($OP$6:OP1290,OP1290)),"")</f>
        <v/>
      </c>
      <c r="OR1290" s="138" t="str">
        <f t="shared" ca="1" si="229"/>
        <v/>
      </c>
      <c r="OS1290" s="132" t="str">
        <f t="array" aca="1" ref="OS1290" ca="1">IFERROR(IF(LEN(OP1290)=0,"",INDEX(OFFSET($AA$6,0,OR1290,500,1),SMALL(IF(ISNUMBER(OFFSET($AA$6,0,OR1290,500,1)),ROW(OFFSET($AA$6,0,OR1290,500,1))-ROW(AA$5)),OQ1290))),"")</f>
        <v/>
      </c>
      <c r="OT1290" s="132" t="str">
        <f ca="1">IFERROR(INDEX(Calc!$R$6:$Z$505,Calc!$OS1290,Calc!OT$4),"")</f>
        <v/>
      </c>
      <c r="OU1290" s="132" t="str">
        <f ca="1">IFERROR(INDEX(Calc!$R$6:$Z$505,Calc!$OS1290,Calc!OU$4),"")</f>
        <v/>
      </c>
      <c r="OV1290" s="132" t="str">
        <f ca="1">IFERROR(INDEX(Calc!$R$6:$Z$505,Calc!$OS1290,Calc!OV$4),"")</f>
        <v/>
      </c>
      <c r="OW1290" s="138" t="str">
        <f ca="1">IFERROR(INDEX(Calc!$R$6:$Z$505,Calc!$OS1290,Calc!OW$4),"")</f>
        <v/>
      </c>
      <c r="OX1290" s="138" t="str">
        <f ca="1">IFERROR(INDEX(Calc!$R$6:$Z$505,Calc!$OS1290,Calc!OX$4),"")</f>
        <v/>
      </c>
      <c r="OY1290" s="132" t="str">
        <f t="shared" ca="1" si="230"/>
        <v/>
      </c>
      <c r="OZ1290" s="132" t="str">
        <f t="shared" ca="1" si="231"/>
        <v/>
      </c>
      <c r="PA1290" s="132" t="str">
        <f t="shared" ca="1" si="232"/>
        <v/>
      </c>
      <c r="PB1290" s="132" t="str">
        <f t="shared" ca="1" si="233"/>
        <v/>
      </c>
    </row>
    <row r="1291" spans="401:418" x14ac:dyDescent="0.25">
      <c r="OK1291" s="132">
        <v>1286</v>
      </c>
      <c r="OL1291" s="143"/>
      <c r="OM1291" s="132"/>
      <c r="ON1291" s="132" t="str">
        <f>IFERROR(IF(OM1291&lt;1,"",SUM($OM$6:$OM1291))-$OM1291+1,"")</f>
        <v/>
      </c>
      <c r="OO1291" s="132" t="str">
        <f>IFERROR(IF(OM1291&lt;1,"",SUM($OM$6:$OM1291)),"")</f>
        <v/>
      </c>
      <c r="OP1291" s="143" t="str">
        <f t="shared" ca="1" si="228"/>
        <v/>
      </c>
      <c r="OQ1291" s="138" t="str">
        <f ca="1">IFERROR(IF(OK1291&gt;$ON$4,"",COUNTIF($OP$6:OP1291,OP1291)),"")</f>
        <v/>
      </c>
      <c r="OR1291" s="138" t="str">
        <f t="shared" ca="1" si="229"/>
        <v/>
      </c>
      <c r="OS1291" s="132" t="str">
        <f t="array" aca="1" ref="OS1291" ca="1">IFERROR(IF(LEN(OP1291)=0,"",INDEX(OFFSET($AA$6,0,OR1291,500,1),SMALL(IF(ISNUMBER(OFFSET($AA$6,0,OR1291,500,1)),ROW(OFFSET($AA$6,0,OR1291,500,1))-ROW(AA$5)),OQ1291))),"")</f>
        <v/>
      </c>
      <c r="OT1291" s="132" t="str">
        <f ca="1">IFERROR(INDEX(Calc!$R$6:$Z$505,Calc!$OS1291,Calc!OT$4),"")</f>
        <v/>
      </c>
      <c r="OU1291" s="132" t="str">
        <f ca="1">IFERROR(INDEX(Calc!$R$6:$Z$505,Calc!$OS1291,Calc!OU$4),"")</f>
        <v/>
      </c>
      <c r="OV1291" s="132" t="str">
        <f ca="1">IFERROR(INDEX(Calc!$R$6:$Z$505,Calc!$OS1291,Calc!OV$4),"")</f>
        <v/>
      </c>
      <c r="OW1291" s="138" t="str">
        <f ca="1">IFERROR(INDEX(Calc!$R$6:$Z$505,Calc!$OS1291,Calc!OW$4),"")</f>
        <v/>
      </c>
      <c r="OX1291" s="138" t="str">
        <f ca="1">IFERROR(INDEX(Calc!$R$6:$Z$505,Calc!$OS1291,Calc!OX$4),"")</f>
        <v/>
      </c>
      <c r="OY1291" s="132" t="str">
        <f t="shared" ca="1" si="230"/>
        <v/>
      </c>
      <c r="OZ1291" s="132" t="str">
        <f t="shared" ca="1" si="231"/>
        <v/>
      </c>
      <c r="PA1291" s="132" t="str">
        <f t="shared" ca="1" si="232"/>
        <v/>
      </c>
      <c r="PB1291" s="132" t="str">
        <f t="shared" ca="1" si="233"/>
        <v/>
      </c>
    </row>
    <row r="1292" spans="401:418" x14ac:dyDescent="0.25">
      <c r="OK1292" s="132">
        <v>1287</v>
      </c>
      <c r="OL1292" s="143"/>
      <c r="OM1292" s="132"/>
      <c r="ON1292" s="132" t="str">
        <f>IFERROR(IF(OM1292&lt;1,"",SUM($OM$6:$OM1292))-$OM1292+1,"")</f>
        <v/>
      </c>
      <c r="OO1292" s="132" t="str">
        <f>IFERROR(IF(OM1292&lt;1,"",SUM($OM$6:$OM1292)),"")</f>
        <v/>
      </c>
      <c r="OP1292" s="143" t="str">
        <f t="shared" ca="1" si="228"/>
        <v/>
      </c>
      <c r="OQ1292" s="138" t="str">
        <f ca="1">IFERROR(IF(OK1292&gt;$ON$4,"",COUNTIF($OP$6:OP1292,OP1292)),"")</f>
        <v/>
      </c>
      <c r="OR1292" s="138" t="str">
        <f t="shared" ca="1" si="229"/>
        <v/>
      </c>
      <c r="OS1292" s="132" t="str">
        <f t="array" aca="1" ref="OS1292" ca="1">IFERROR(IF(LEN(OP1292)=0,"",INDEX(OFFSET($AA$6,0,OR1292,500,1),SMALL(IF(ISNUMBER(OFFSET($AA$6,0,OR1292,500,1)),ROW(OFFSET($AA$6,0,OR1292,500,1))-ROW(AA$5)),OQ1292))),"")</f>
        <v/>
      </c>
      <c r="OT1292" s="132" t="str">
        <f ca="1">IFERROR(INDEX(Calc!$R$6:$Z$505,Calc!$OS1292,Calc!OT$4),"")</f>
        <v/>
      </c>
      <c r="OU1292" s="132" t="str">
        <f ca="1">IFERROR(INDEX(Calc!$R$6:$Z$505,Calc!$OS1292,Calc!OU$4),"")</f>
        <v/>
      </c>
      <c r="OV1292" s="132" t="str">
        <f ca="1">IFERROR(INDEX(Calc!$R$6:$Z$505,Calc!$OS1292,Calc!OV$4),"")</f>
        <v/>
      </c>
      <c r="OW1292" s="138" t="str">
        <f ca="1">IFERROR(INDEX(Calc!$R$6:$Z$505,Calc!$OS1292,Calc!OW$4),"")</f>
        <v/>
      </c>
      <c r="OX1292" s="138" t="str">
        <f ca="1">IFERROR(INDEX(Calc!$R$6:$Z$505,Calc!$OS1292,Calc!OX$4),"")</f>
        <v/>
      </c>
      <c r="OY1292" s="132" t="str">
        <f t="shared" ca="1" si="230"/>
        <v/>
      </c>
      <c r="OZ1292" s="132" t="str">
        <f t="shared" ca="1" si="231"/>
        <v/>
      </c>
      <c r="PA1292" s="132" t="str">
        <f t="shared" ca="1" si="232"/>
        <v/>
      </c>
      <c r="PB1292" s="132" t="str">
        <f t="shared" ca="1" si="233"/>
        <v/>
      </c>
    </row>
    <row r="1293" spans="401:418" x14ac:dyDescent="0.25">
      <c r="OK1293" s="132">
        <v>1288</v>
      </c>
      <c r="OL1293" s="143"/>
      <c r="OM1293" s="132"/>
      <c r="ON1293" s="132" t="str">
        <f>IFERROR(IF(OM1293&lt;1,"",SUM($OM$6:$OM1293))-$OM1293+1,"")</f>
        <v/>
      </c>
      <c r="OO1293" s="132" t="str">
        <f>IFERROR(IF(OM1293&lt;1,"",SUM($OM$6:$OM1293)),"")</f>
        <v/>
      </c>
      <c r="OP1293" s="143" t="str">
        <f t="shared" ca="1" si="228"/>
        <v/>
      </c>
      <c r="OQ1293" s="138" t="str">
        <f ca="1">IFERROR(IF(OK1293&gt;$ON$4,"",COUNTIF($OP$6:OP1293,OP1293)),"")</f>
        <v/>
      </c>
      <c r="OR1293" s="138" t="str">
        <f t="shared" ca="1" si="229"/>
        <v/>
      </c>
      <c r="OS1293" s="132" t="str">
        <f t="array" aca="1" ref="OS1293" ca="1">IFERROR(IF(LEN(OP1293)=0,"",INDEX(OFFSET($AA$6,0,OR1293,500,1),SMALL(IF(ISNUMBER(OFFSET($AA$6,0,OR1293,500,1)),ROW(OFFSET($AA$6,0,OR1293,500,1))-ROW(AA$5)),OQ1293))),"")</f>
        <v/>
      </c>
      <c r="OT1293" s="132" t="str">
        <f ca="1">IFERROR(INDEX(Calc!$R$6:$Z$505,Calc!$OS1293,Calc!OT$4),"")</f>
        <v/>
      </c>
      <c r="OU1293" s="132" t="str">
        <f ca="1">IFERROR(INDEX(Calc!$R$6:$Z$505,Calc!$OS1293,Calc!OU$4),"")</f>
        <v/>
      </c>
      <c r="OV1293" s="132" t="str">
        <f ca="1">IFERROR(INDEX(Calc!$R$6:$Z$505,Calc!$OS1293,Calc!OV$4),"")</f>
        <v/>
      </c>
      <c r="OW1293" s="138" t="str">
        <f ca="1">IFERROR(INDEX(Calc!$R$6:$Z$505,Calc!$OS1293,Calc!OW$4),"")</f>
        <v/>
      </c>
      <c r="OX1293" s="138" t="str">
        <f ca="1">IFERROR(INDEX(Calc!$R$6:$Z$505,Calc!$OS1293,Calc!OX$4),"")</f>
        <v/>
      </c>
      <c r="OY1293" s="132" t="str">
        <f t="shared" ca="1" si="230"/>
        <v/>
      </c>
      <c r="OZ1293" s="132" t="str">
        <f t="shared" ca="1" si="231"/>
        <v/>
      </c>
      <c r="PA1293" s="132" t="str">
        <f t="shared" ca="1" si="232"/>
        <v/>
      </c>
      <c r="PB1293" s="132" t="str">
        <f t="shared" ca="1" si="233"/>
        <v/>
      </c>
    </row>
    <row r="1294" spans="401:418" x14ac:dyDescent="0.25">
      <c r="OK1294" s="132">
        <v>1289</v>
      </c>
      <c r="OL1294" s="143"/>
      <c r="OM1294" s="132"/>
      <c r="ON1294" s="132" t="str">
        <f>IFERROR(IF(OM1294&lt;1,"",SUM($OM$6:$OM1294))-$OM1294+1,"")</f>
        <v/>
      </c>
      <c r="OO1294" s="132" t="str">
        <f>IFERROR(IF(OM1294&lt;1,"",SUM($OM$6:$OM1294)),"")</f>
        <v/>
      </c>
      <c r="OP1294" s="143" t="str">
        <f t="shared" ca="1" si="228"/>
        <v/>
      </c>
      <c r="OQ1294" s="138" t="str">
        <f ca="1">IFERROR(IF(OK1294&gt;$ON$4,"",COUNTIF($OP$6:OP1294,OP1294)),"")</f>
        <v/>
      </c>
      <c r="OR1294" s="138" t="str">
        <f t="shared" ca="1" si="229"/>
        <v/>
      </c>
      <c r="OS1294" s="132" t="str">
        <f t="array" aca="1" ref="OS1294" ca="1">IFERROR(IF(LEN(OP1294)=0,"",INDEX(OFFSET($AA$6,0,OR1294,500,1),SMALL(IF(ISNUMBER(OFFSET($AA$6,0,OR1294,500,1)),ROW(OFFSET($AA$6,0,OR1294,500,1))-ROW(AA$5)),OQ1294))),"")</f>
        <v/>
      </c>
      <c r="OT1294" s="132" t="str">
        <f ca="1">IFERROR(INDEX(Calc!$R$6:$Z$505,Calc!$OS1294,Calc!OT$4),"")</f>
        <v/>
      </c>
      <c r="OU1294" s="132" t="str">
        <f ca="1">IFERROR(INDEX(Calc!$R$6:$Z$505,Calc!$OS1294,Calc!OU$4),"")</f>
        <v/>
      </c>
      <c r="OV1294" s="132" t="str">
        <f ca="1">IFERROR(INDEX(Calc!$R$6:$Z$505,Calc!$OS1294,Calc!OV$4),"")</f>
        <v/>
      </c>
      <c r="OW1294" s="138" t="str">
        <f ca="1">IFERROR(INDEX(Calc!$R$6:$Z$505,Calc!$OS1294,Calc!OW$4),"")</f>
        <v/>
      </c>
      <c r="OX1294" s="138" t="str">
        <f ca="1">IFERROR(INDEX(Calc!$R$6:$Z$505,Calc!$OS1294,Calc!OX$4),"")</f>
        <v/>
      </c>
      <c r="OY1294" s="132" t="str">
        <f t="shared" ca="1" si="230"/>
        <v/>
      </c>
      <c r="OZ1294" s="132" t="str">
        <f t="shared" ca="1" si="231"/>
        <v/>
      </c>
      <c r="PA1294" s="132" t="str">
        <f t="shared" ca="1" si="232"/>
        <v/>
      </c>
      <c r="PB1294" s="132" t="str">
        <f t="shared" ca="1" si="233"/>
        <v/>
      </c>
    </row>
    <row r="1295" spans="401:418" x14ac:dyDescent="0.25">
      <c r="OK1295" s="132">
        <v>1290</v>
      </c>
      <c r="OL1295" s="143"/>
      <c r="OM1295" s="132"/>
      <c r="ON1295" s="132" t="str">
        <f>IFERROR(IF(OM1295&lt;1,"",SUM($OM$6:$OM1295))-$OM1295+1,"")</f>
        <v/>
      </c>
      <c r="OO1295" s="132" t="str">
        <f>IFERROR(IF(OM1295&lt;1,"",SUM($OM$6:$OM1295)),"")</f>
        <v/>
      </c>
      <c r="OP1295" s="143" t="str">
        <f t="shared" ca="1" si="228"/>
        <v/>
      </c>
      <c r="OQ1295" s="138" t="str">
        <f ca="1">IFERROR(IF(OK1295&gt;$ON$4,"",COUNTIF($OP$6:OP1295,OP1295)),"")</f>
        <v/>
      </c>
      <c r="OR1295" s="138" t="str">
        <f t="shared" ca="1" si="229"/>
        <v/>
      </c>
      <c r="OS1295" s="132" t="str">
        <f t="array" aca="1" ref="OS1295" ca="1">IFERROR(IF(LEN(OP1295)=0,"",INDEX(OFFSET($AA$6,0,OR1295,500,1),SMALL(IF(ISNUMBER(OFFSET($AA$6,0,OR1295,500,1)),ROW(OFFSET($AA$6,0,OR1295,500,1))-ROW(AA$5)),OQ1295))),"")</f>
        <v/>
      </c>
      <c r="OT1295" s="132" t="str">
        <f ca="1">IFERROR(INDEX(Calc!$R$6:$Z$505,Calc!$OS1295,Calc!OT$4),"")</f>
        <v/>
      </c>
      <c r="OU1295" s="132" t="str">
        <f ca="1">IFERROR(INDEX(Calc!$R$6:$Z$505,Calc!$OS1295,Calc!OU$4),"")</f>
        <v/>
      </c>
      <c r="OV1295" s="132" t="str">
        <f ca="1">IFERROR(INDEX(Calc!$R$6:$Z$505,Calc!$OS1295,Calc!OV$4),"")</f>
        <v/>
      </c>
      <c r="OW1295" s="138" t="str">
        <f ca="1">IFERROR(INDEX(Calc!$R$6:$Z$505,Calc!$OS1295,Calc!OW$4),"")</f>
        <v/>
      </c>
      <c r="OX1295" s="138" t="str">
        <f ca="1">IFERROR(INDEX(Calc!$R$6:$Z$505,Calc!$OS1295,Calc!OX$4),"")</f>
        <v/>
      </c>
      <c r="OY1295" s="132" t="str">
        <f t="shared" ca="1" si="230"/>
        <v/>
      </c>
      <c r="OZ1295" s="132" t="str">
        <f t="shared" ca="1" si="231"/>
        <v/>
      </c>
      <c r="PA1295" s="132" t="str">
        <f t="shared" ca="1" si="232"/>
        <v/>
      </c>
      <c r="PB1295" s="132" t="str">
        <f t="shared" ca="1" si="233"/>
        <v/>
      </c>
    </row>
    <row r="1296" spans="401:418" x14ac:dyDescent="0.25">
      <c r="OK1296" s="132">
        <v>1291</v>
      </c>
      <c r="OL1296" s="143"/>
      <c r="OM1296" s="132"/>
      <c r="ON1296" s="132" t="str">
        <f>IFERROR(IF(OM1296&lt;1,"",SUM($OM$6:$OM1296))-$OM1296+1,"")</f>
        <v/>
      </c>
      <c r="OO1296" s="132" t="str">
        <f>IFERROR(IF(OM1296&lt;1,"",SUM($OM$6:$OM1296)),"")</f>
        <v/>
      </c>
      <c r="OP1296" s="143" t="str">
        <f t="shared" ca="1" si="228"/>
        <v/>
      </c>
      <c r="OQ1296" s="138" t="str">
        <f ca="1">IFERROR(IF(OK1296&gt;$ON$4,"",COUNTIF($OP$6:OP1296,OP1296)),"")</f>
        <v/>
      </c>
      <c r="OR1296" s="138" t="str">
        <f t="shared" ca="1" si="229"/>
        <v/>
      </c>
      <c r="OS1296" s="132" t="str">
        <f t="array" aca="1" ref="OS1296" ca="1">IFERROR(IF(LEN(OP1296)=0,"",INDEX(OFFSET($AA$6,0,OR1296,500,1),SMALL(IF(ISNUMBER(OFFSET($AA$6,0,OR1296,500,1)),ROW(OFFSET($AA$6,0,OR1296,500,1))-ROW(AA$5)),OQ1296))),"")</f>
        <v/>
      </c>
      <c r="OT1296" s="132" t="str">
        <f ca="1">IFERROR(INDEX(Calc!$R$6:$Z$505,Calc!$OS1296,Calc!OT$4),"")</f>
        <v/>
      </c>
      <c r="OU1296" s="132" t="str">
        <f ca="1">IFERROR(INDEX(Calc!$R$6:$Z$505,Calc!$OS1296,Calc!OU$4),"")</f>
        <v/>
      </c>
      <c r="OV1296" s="132" t="str">
        <f ca="1">IFERROR(INDEX(Calc!$R$6:$Z$505,Calc!$OS1296,Calc!OV$4),"")</f>
        <v/>
      </c>
      <c r="OW1296" s="138" t="str">
        <f ca="1">IFERROR(INDEX(Calc!$R$6:$Z$505,Calc!$OS1296,Calc!OW$4),"")</f>
        <v/>
      </c>
      <c r="OX1296" s="138" t="str">
        <f ca="1">IFERROR(INDEX(Calc!$R$6:$Z$505,Calc!$OS1296,Calc!OX$4),"")</f>
        <v/>
      </c>
      <c r="OY1296" s="132" t="str">
        <f t="shared" ca="1" si="230"/>
        <v/>
      </c>
      <c r="OZ1296" s="132" t="str">
        <f t="shared" ca="1" si="231"/>
        <v/>
      </c>
      <c r="PA1296" s="132" t="str">
        <f t="shared" ca="1" si="232"/>
        <v/>
      </c>
      <c r="PB1296" s="132" t="str">
        <f t="shared" ca="1" si="233"/>
        <v/>
      </c>
    </row>
    <row r="1297" spans="401:418" x14ac:dyDescent="0.25">
      <c r="OK1297" s="132">
        <v>1292</v>
      </c>
      <c r="OL1297" s="143"/>
      <c r="OM1297" s="132"/>
      <c r="ON1297" s="132" t="str">
        <f>IFERROR(IF(OM1297&lt;1,"",SUM($OM$6:$OM1297))-$OM1297+1,"")</f>
        <v/>
      </c>
      <c r="OO1297" s="132" t="str">
        <f>IFERROR(IF(OM1297&lt;1,"",SUM($OM$6:$OM1297)),"")</f>
        <v/>
      </c>
      <c r="OP1297" s="143" t="str">
        <f t="shared" ca="1" si="228"/>
        <v/>
      </c>
      <c r="OQ1297" s="138" t="str">
        <f ca="1">IFERROR(IF(OK1297&gt;$ON$4,"",COUNTIF($OP$6:OP1297,OP1297)),"")</f>
        <v/>
      </c>
      <c r="OR1297" s="138" t="str">
        <f t="shared" ca="1" si="229"/>
        <v/>
      </c>
      <c r="OS1297" s="132" t="str">
        <f t="array" aca="1" ref="OS1297" ca="1">IFERROR(IF(LEN(OP1297)=0,"",INDEX(OFFSET($AA$6,0,OR1297,500,1),SMALL(IF(ISNUMBER(OFFSET($AA$6,0,OR1297,500,1)),ROW(OFFSET($AA$6,0,OR1297,500,1))-ROW(AA$5)),OQ1297))),"")</f>
        <v/>
      </c>
      <c r="OT1297" s="132" t="str">
        <f ca="1">IFERROR(INDEX(Calc!$R$6:$Z$505,Calc!$OS1297,Calc!OT$4),"")</f>
        <v/>
      </c>
      <c r="OU1297" s="132" t="str">
        <f ca="1">IFERROR(INDEX(Calc!$R$6:$Z$505,Calc!$OS1297,Calc!OU$4),"")</f>
        <v/>
      </c>
      <c r="OV1297" s="132" t="str">
        <f ca="1">IFERROR(INDEX(Calc!$R$6:$Z$505,Calc!$OS1297,Calc!OV$4),"")</f>
        <v/>
      </c>
      <c r="OW1297" s="138" t="str">
        <f ca="1">IFERROR(INDEX(Calc!$R$6:$Z$505,Calc!$OS1297,Calc!OW$4),"")</f>
        <v/>
      </c>
      <c r="OX1297" s="138" t="str">
        <f ca="1">IFERROR(INDEX(Calc!$R$6:$Z$505,Calc!$OS1297,Calc!OX$4),"")</f>
        <v/>
      </c>
      <c r="OY1297" s="132" t="str">
        <f t="shared" ca="1" si="230"/>
        <v/>
      </c>
      <c r="OZ1297" s="132" t="str">
        <f t="shared" ca="1" si="231"/>
        <v/>
      </c>
      <c r="PA1297" s="132" t="str">
        <f t="shared" ca="1" si="232"/>
        <v/>
      </c>
      <c r="PB1297" s="132" t="str">
        <f t="shared" ca="1" si="233"/>
        <v/>
      </c>
    </row>
    <row r="1298" spans="401:418" x14ac:dyDescent="0.25">
      <c r="OK1298" s="132">
        <v>1293</v>
      </c>
      <c r="OL1298" s="143"/>
      <c r="OM1298" s="132"/>
      <c r="ON1298" s="132" t="str">
        <f>IFERROR(IF(OM1298&lt;1,"",SUM($OM$6:$OM1298))-$OM1298+1,"")</f>
        <v/>
      </c>
      <c r="OO1298" s="132" t="str">
        <f>IFERROR(IF(OM1298&lt;1,"",SUM($OM$6:$OM1298)),"")</f>
        <v/>
      </c>
      <c r="OP1298" s="143" t="str">
        <f t="shared" ca="1" si="228"/>
        <v/>
      </c>
      <c r="OQ1298" s="138" t="str">
        <f ca="1">IFERROR(IF(OK1298&gt;$ON$4,"",COUNTIF($OP$6:OP1298,OP1298)),"")</f>
        <v/>
      </c>
      <c r="OR1298" s="138" t="str">
        <f t="shared" ca="1" si="229"/>
        <v/>
      </c>
      <c r="OS1298" s="132" t="str">
        <f t="array" aca="1" ref="OS1298" ca="1">IFERROR(IF(LEN(OP1298)=0,"",INDEX(OFFSET($AA$6,0,OR1298,500,1),SMALL(IF(ISNUMBER(OFFSET($AA$6,0,OR1298,500,1)),ROW(OFFSET($AA$6,0,OR1298,500,1))-ROW(AA$5)),OQ1298))),"")</f>
        <v/>
      </c>
      <c r="OT1298" s="132" t="str">
        <f ca="1">IFERROR(INDEX(Calc!$R$6:$Z$505,Calc!$OS1298,Calc!OT$4),"")</f>
        <v/>
      </c>
      <c r="OU1298" s="132" t="str">
        <f ca="1">IFERROR(INDEX(Calc!$R$6:$Z$505,Calc!$OS1298,Calc!OU$4),"")</f>
        <v/>
      </c>
      <c r="OV1298" s="132" t="str">
        <f ca="1">IFERROR(INDEX(Calc!$R$6:$Z$505,Calc!$OS1298,Calc!OV$4),"")</f>
        <v/>
      </c>
      <c r="OW1298" s="138" t="str">
        <f ca="1">IFERROR(INDEX(Calc!$R$6:$Z$505,Calc!$OS1298,Calc!OW$4),"")</f>
        <v/>
      </c>
      <c r="OX1298" s="138" t="str">
        <f ca="1">IFERROR(INDEX(Calc!$R$6:$Z$505,Calc!$OS1298,Calc!OX$4),"")</f>
        <v/>
      </c>
      <c r="OY1298" s="132" t="str">
        <f t="shared" ca="1" si="230"/>
        <v/>
      </c>
      <c r="OZ1298" s="132" t="str">
        <f t="shared" ca="1" si="231"/>
        <v/>
      </c>
      <c r="PA1298" s="132" t="str">
        <f t="shared" ca="1" si="232"/>
        <v/>
      </c>
      <c r="PB1298" s="132" t="str">
        <f t="shared" ca="1" si="233"/>
        <v/>
      </c>
    </row>
    <row r="1299" spans="401:418" x14ac:dyDescent="0.25">
      <c r="OK1299" s="132">
        <v>1294</v>
      </c>
      <c r="OL1299" s="143"/>
      <c r="OM1299" s="132"/>
      <c r="ON1299" s="132" t="str">
        <f>IFERROR(IF(OM1299&lt;1,"",SUM($OM$6:$OM1299))-$OM1299+1,"")</f>
        <v/>
      </c>
      <c r="OO1299" s="132" t="str">
        <f>IFERROR(IF(OM1299&lt;1,"",SUM($OM$6:$OM1299)),"")</f>
        <v/>
      </c>
      <c r="OP1299" s="143" t="str">
        <f t="shared" ca="1" si="228"/>
        <v/>
      </c>
      <c r="OQ1299" s="138" t="str">
        <f ca="1">IFERROR(IF(OK1299&gt;$ON$4,"",COUNTIF($OP$6:OP1299,OP1299)),"")</f>
        <v/>
      </c>
      <c r="OR1299" s="138" t="str">
        <f t="shared" ca="1" si="229"/>
        <v/>
      </c>
      <c r="OS1299" s="132" t="str">
        <f t="array" aca="1" ref="OS1299" ca="1">IFERROR(IF(LEN(OP1299)=0,"",INDEX(OFFSET($AA$6,0,OR1299,500,1),SMALL(IF(ISNUMBER(OFFSET($AA$6,0,OR1299,500,1)),ROW(OFFSET($AA$6,0,OR1299,500,1))-ROW(AA$5)),OQ1299))),"")</f>
        <v/>
      </c>
      <c r="OT1299" s="132" t="str">
        <f ca="1">IFERROR(INDEX(Calc!$R$6:$Z$505,Calc!$OS1299,Calc!OT$4),"")</f>
        <v/>
      </c>
      <c r="OU1299" s="132" t="str">
        <f ca="1">IFERROR(INDEX(Calc!$R$6:$Z$505,Calc!$OS1299,Calc!OU$4),"")</f>
        <v/>
      </c>
      <c r="OV1299" s="132" t="str">
        <f ca="1">IFERROR(INDEX(Calc!$R$6:$Z$505,Calc!$OS1299,Calc!OV$4),"")</f>
        <v/>
      </c>
      <c r="OW1299" s="138" t="str">
        <f ca="1">IFERROR(INDEX(Calc!$R$6:$Z$505,Calc!$OS1299,Calc!OW$4),"")</f>
        <v/>
      </c>
      <c r="OX1299" s="138" t="str">
        <f ca="1">IFERROR(INDEX(Calc!$R$6:$Z$505,Calc!$OS1299,Calc!OX$4),"")</f>
        <v/>
      </c>
      <c r="OY1299" s="132" t="str">
        <f t="shared" ca="1" si="230"/>
        <v/>
      </c>
      <c r="OZ1299" s="132" t="str">
        <f t="shared" ca="1" si="231"/>
        <v/>
      </c>
      <c r="PA1299" s="132" t="str">
        <f t="shared" ca="1" si="232"/>
        <v/>
      </c>
      <c r="PB1299" s="132" t="str">
        <f t="shared" ca="1" si="233"/>
        <v/>
      </c>
    </row>
    <row r="1300" spans="401:418" x14ac:dyDescent="0.25">
      <c r="OK1300" s="132">
        <v>1295</v>
      </c>
      <c r="OL1300" s="143"/>
      <c r="OM1300" s="132"/>
      <c r="ON1300" s="132" t="str">
        <f>IFERROR(IF(OM1300&lt;1,"",SUM($OM$6:$OM1300))-$OM1300+1,"")</f>
        <v/>
      </c>
      <c r="OO1300" s="132" t="str">
        <f>IFERROR(IF(OM1300&lt;1,"",SUM($OM$6:$OM1300)),"")</f>
        <v/>
      </c>
      <c r="OP1300" s="143" t="str">
        <f t="shared" ca="1" si="228"/>
        <v/>
      </c>
      <c r="OQ1300" s="138" t="str">
        <f ca="1">IFERROR(IF(OK1300&gt;$ON$4,"",COUNTIF($OP$6:OP1300,OP1300)),"")</f>
        <v/>
      </c>
      <c r="OR1300" s="138" t="str">
        <f t="shared" ca="1" si="229"/>
        <v/>
      </c>
      <c r="OS1300" s="132" t="str">
        <f t="array" aca="1" ref="OS1300" ca="1">IFERROR(IF(LEN(OP1300)=0,"",INDEX(OFFSET($AA$6,0,OR1300,500,1),SMALL(IF(ISNUMBER(OFFSET($AA$6,0,OR1300,500,1)),ROW(OFFSET($AA$6,0,OR1300,500,1))-ROW(AA$5)),OQ1300))),"")</f>
        <v/>
      </c>
      <c r="OT1300" s="132" t="str">
        <f ca="1">IFERROR(INDEX(Calc!$R$6:$Z$505,Calc!$OS1300,Calc!OT$4),"")</f>
        <v/>
      </c>
      <c r="OU1300" s="132" t="str">
        <f ca="1">IFERROR(INDEX(Calc!$R$6:$Z$505,Calc!$OS1300,Calc!OU$4),"")</f>
        <v/>
      </c>
      <c r="OV1300" s="132" t="str">
        <f ca="1">IFERROR(INDEX(Calc!$R$6:$Z$505,Calc!$OS1300,Calc!OV$4),"")</f>
        <v/>
      </c>
      <c r="OW1300" s="138" t="str">
        <f ca="1">IFERROR(INDEX(Calc!$R$6:$Z$505,Calc!$OS1300,Calc!OW$4),"")</f>
        <v/>
      </c>
      <c r="OX1300" s="138" t="str">
        <f ca="1">IFERROR(INDEX(Calc!$R$6:$Z$505,Calc!$OS1300,Calc!OX$4),"")</f>
        <v/>
      </c>
      <c r="OY1300" s="132" t="str">
        <f t="shared" ca="1" si="230"/>
        <v/>
      </c>
      <c r="OZ1300" s="132" t="str">
        <f t="shared" ca="1" si="231"/>
        <v/>
      </c>
      <c r="PA1300" s="132" t="str">
        <f t="shared" ca="1" si="232"/>
        <v/>
      </c>
      <c r="PB1300" s="132" t="str">
        <f t="shared" ca="1" si="233"/>
        <v/>
      </c>
    </row>
    <row r="1301" spans="401:418" x14ac:dyDescent="0.25">
      <c r="OK1301" s="132">
        <v>1296</v>
      </c>
      <c r="OL1301" s="143"/>
      <c r="OM1301" s="132"/>
      <c r="ON1301" s="132" t="str">
        <f>IFERROR(IF(OM1301&lt;1,"",SUM($OM$6:$OM1301))-$OM1301+1,"")</f>
        <v/>
      </c>
      <c r="OO1301" s="132" t="str">
        <f>IFERROR(IF(OM1301&lt;1,"",SUM($OM$6:$OM1301)),"")</f>
        <v/>
      </c>
      <c r="OP1301" s="143" t="str">
        <f t="shared" ca="1" si="228"/>
        <v/>
      </c>
      <c r="OQ1301" s="138" t="str">
        <f ca="1">IFERROR(IF(OK1301&gt;$ON$4,"",COUNTIF($OP$6:OP1301,OP1301)),"")</f>
        <v/>
      </c>
      <c r="OR1301" s="138" t="str">
        <f t="shared" ca="1" si="229"/>
        <v/>
      </c>
      <c r="OS1301" s="132" t="str">
        <f t="array" aca="1" ref="OS1301" ca="1">IFERROR(IF(LEN(OP1301)=0,"",INDEX(OFFSET($AA$6,0,OR1301,500,1),SMALL(IF(ISNUMBER(OFFSET($AA$6,0,OR1301,500,1)),ROW(OFFSET($AA$6,0,OR1301,500,1))-ROW(AA$5)),OQ1301))),"")</f>
        <v/>
      </c>
      <c r="OT1301" s="132" t="str">
        <f ca="1">IFERROR(INDEX(Calc!$R$6:$Z$505,Calc!$OS1301,Calc!OT$4),"")</f>
        <v/>
      </c>
      <c r="OU1301" s="132" t="str">
        <f ca="1">IFERROR(INDEX(Calc!$R$6:$Z$505,Calc!$OS1301,Calc!OU$4),"")</f>
        <v/>
      </c>
      <c r="OV1301" s="132" t="str">
        <f ca="1">IFERROR(INDEX(Calc!$R$6:$Z$505,Calc!$OS1301,Calc!OV$4),"")</f>
        <v/>
      </c>
      <c r="OW1301" s="138" t="str">
        <f ca="1">IFERROR(INDEX(Calc!$R$6:$Z$505,Calc!$OS1301,Calc!OW$4),"")</f>
        <v/>
      </c>
      <c r="OX1301" s="138" t="str">
        <f ca="1">IFERROR(INDEX(Calc!$R$6:$Z$505,Calc!$OS1301,Calc!OX$4),"")</f>
        <v/>
      </c>
      <c r="OY1301" s="132" t="str">
        <f t="shared" ca="1" si="230"/>
        <v/>
      </c>
      <c r="OZ1301" s="132" t="str">
        <f t="shared" ca="1" si="231"/>
        <v/>
      </c>
      <c r="PA1301" s="132" t="str">
        <f t="shared" ca="1" si="232"/>
        <v/>
      </c>
      <c r="PB1301" s="132" t="str">
        <f t="shared" ca="1" si="233"/>
        <v/>
      </c>
    </row>
    <row r="1302" spans="401:418" x14ac:dyDescent="0.25">
      <c r="OK1302" s="132">
        <v>1297</v>
      </c>
      <c r="OL1302" s="143"/>
      <c r="OM1302" s="132"/>
      <c r="ON1302" s="132" t="str">
        <f>IFERROR(IF(OM1302&lt;1,"",SUM($OM$6:$OM1302))-$OM1302+1,"")</f>
        <v/>
      </c>
      <c r="OO1302" s="132" t="str">
        <f>IFERROR(IF(OM1302&lt;1,"",SUM($OM$6:$OM1302)),"")</f>
        <v/>
      </c>
      <c r="OP1302" s="143" t="str">
        <f t="shared" ca="1" si="228"/>
        <v/>
      </c>
      <c r="OQ1302" s="138" t="str">
        <f ca="1">IFERROR(IF(OK1302&gt;$ON$4,"",COUNTIF($OP$6:OP1302,OP1302)),"")</f>
        <v/>
      </c>
      <c r="OR1302" s="138" t="str">
        <f t="shared" ca="1" si="229"/>
        <v/>
      </c>
      <c r="OS1302" s="132" t="str">
        <f t="array" aca="1" ref="OS1302" ca="1">IFERROR(IF(LEN(OP1302)=0,"",INDEX(OFFSET($AA$6,0,OR1302,500,1),SMALL(IF(ISNUMBER(OFFSET($AA$6,0,OR1302,500,1)),ROW(OFFSET($AA$6,0,OR1302,500,1))-ROW(AA$5)),OQ1302))),"")</f>
        <v/>
      </c>
      <c r="OT1302" s="132" t="str">
        <f ca="1">IFERROR(INDEX(Calc!$R$6:$Z$505,Calc!$OS1302,Calc!OT$4),"")</f>
        <v/>
      </c>
      <c r="OU1302" s="132" t="str">
        <f ca="1">IFERROR(INDEX(Calc!$R$6:$Z$505,Calc!$OS1302,Calc!OU$4),"")</f>
        <v/>
      </c>
      <c r="OV1302" s="132" t="str">
        <f ca="1">IFERROR(INDEX(Calc!$R$6:$Z$505,Calc!$OS1302,Calc!OV$4),"")</f>
        <v/>
      </c>
      <c r="OW1302" s="138" t="str">
        <f ca="1">IFERROR(INDEX(Calc!$R$6:$Z$505,Calc!$OS1302,Calc!OW$4),"")</f>
        <v/>
      </c>
      <c r="OX1302" s="138" t="str">
        <f ca="1">IFERROR(INDEX(Calc!$R$6:$Z$505,Calc!$OS1302,Calc!OX$4),"")</f>
        <v/>
      </c>
      <c r="OY1302" s="132" t="str">
        <f t="shared" ca="1" si="230"/>
        <v/>
      </c>
      <c r="OZ1302" s="132" t="str">
        <f t="shared" ca="1" si="231"/>
        <v/>
      </c>
      <c r="PA1302" s="132" t="str">
        <f t="shared" ca="1" si="232"/>
        <v/>
      </c>
      <c r="PB1302" s="132" t="str">
        <f t="shared" ca="1" si="233"/>
        <v/>
      </c>
    </row>
    <row r="1303" spans="401:418" x14ac:dyDescent="0.25">
      <c r="OK1303" s="132">
        <v>1298</v>
      </c>
      <c r="OL1303" s="143"/>
      <c r="OM1303" s="132"/>
      <c r="ON1303" s="132" t="str">
        <f>IFERROR(IF(OM1303&lt;1,"",SUM($OM$6:$OM1303))-$OM1303+1,"")</f>
        <v/>
      </c>
      <c r="OO1303" s="132" t="str">
        <f>IFERROR(IF(OM1303&lt;1,"",SUM($OM$6:$OM1303)),"")</f>
        <v/>
      </c>
      <c r="OP1303" s="143" t="str">
        <f t="shared" ca="1" si="228"/>
        <v/>
      </c>
      <c r="OQ1303" s="138" t="str">
        <f ca="1">IFERROR(IF(OK1303&gt;$ON$4,"",COUNTIF($OP$6:OP1303,OP1303)),"")</f>
        <v/>
      </c>
      <c r="OR1303" s="138" t="str">
        <f t="shared" ca="1" si="229"/>
        <v/>
      </c>
      <c r="OS1303" s="132" t="str">
        <f t="array" aca="1" ref="OS1303" ca="1">IFERROR(IF(LEN(OP1303)=0,"",INDEX(OFFSET($AA$6,0,OR1303,500,1),SMALL(IF(ISNUMBER(OFFSET($AA$6,0,OR1303,500,1)),ROW(OFFSET($AA$6,0,OR1303,500,1))-ROW(AA$5)),OQ1303))),"")</f>
        <v/>
      </c>
      <c r="OT1303" s="132" t="str">
        <f ca="1">IFERROR(INDEX(Calc!$R$6:$Z$505,Calc!$OS1303,Calc!OT$4),"")</f>
        <v/>
      </c>
      <c r="OU1303" s="132" t="str">
        <f ca="1">IFERROR(INDEX(Calc!$R$6:$Z$505,Calc!$OS1303,Calc!OU$4),"")</f>
        <v/>
      </c>
      <c r="OV1303" s="132" t="str">
        <f ca="1">IFERROR(INDEX(Calc!$R$6:$Z$505,Calc!$OS1303,Calc!OV$4),"")</f>
        <v/>
      </c>
      <c r="OW1303" s="138" t="str">
        <f ca="1">IFERROR(INDEX(Calc!$R$6:$Z$505,Calc!$OS1303,Calc!OW$4),"")</f>
        <v/>
      </c>
      <c r="OX1303" s="138" t="str">
        <f ca="1">IFERROR(INDEX(Calc!$R$6:$Z$505,Calc!$OS1303,Calc!OX$4),"")</f>
        <v/>
      </c>
      <c r="OY1303" s="132" t="str">
        <f t="shared" ca="1" si="230"/>
        <v/>
      </c>
      <c r="OZ1303" s="132" t="str">
        <f t="shared" ca="1" si="231"/>
        <v/>
      </c>
      <c r="PA1303" s="132" t="str">
        <f t="shared" ca="1" si="232"/>
        <v/>
      </c>
      <c r="PB1303" s="132" t="str">
        <f t="shared" ca="1" si="233"/>
        <v/>
      </c>
    </row>
    <row r="1304" spans="401:418" x14ac:dyDescent="0.25">
      <c r="OK1304" s="132">
        <v>1299</v>
      </c>
      <c r="OL1304" s="143"/>
      <c r="OM1304" s="132"/>
      <c r="ON1304" s="132" t="str">
        <f>IFERROR(IF(OM1304&lt;1,"",SUM($OM$6:$OM1304))-$OM1304+1,"")</f>
        <v/>
      </c>
      <c r="OO1304" s="132" t="str">
        <f>IFERROR(IF(OM1304&lt;1,"",SUM($OM$6:$OM1304)),"")</f>
        <v/>
      </c>
      <c r="OP1304" s="143" t="str">
        <f t="shared" ca="1" si="228"/>
        <v/>
      </c>
      <c r="OQ1304" s="138" t="str">
        <f ca="1">IFERROR(IF(OK1304&gt;$ON$4,"",COUNTIF($OP$6:OP1304,OP1304)),"")</f>
        <v/>
      </c>
      <c r="OR1304" s="138" t="str">
        <f t="shared" ca="1" si="229"/>
        <v/>
      </c>
      <c r="OS1304" s="132" t="str">
        <f t="array" aca="1" ref="OS1304" ca="1">IFERROR(IF(LEN(OP1304)=0,"",INDEX(OFFSET($AA$6,0,OR1304,500,1),SMALL(IF(ISNUMBER(OFFSET($AA$6,0,OR1304,500,1)),ROW(OFFSET($AA$6,0,OR1304,500,1))-ROW(AA$5)),OQ1304))),"")</f>
        <v/>
      </c>
      <c r="OT1304" s="132" t="str">
        <f ca="1">IFERROR(INDEX(Calc!$R$6:$Z$505,Calc!$OS1304,Calc!OT$4),"")</f>
        <v/>
      </c>
      <c r="OU1304" s="132" t="str">
        <f ca="1">IFERROR(INDEX(Calc!$R$6:$Z$505,Calc!$OS1304,Calc!OU$4),"")</f>
        <v/>
      </c>
      <c r="OV1304" s="132" t="str">
        <f ca="1">IFERROR(INDEX(Calc!$R$6:$Z$505,Calc!$OS1304,Calc!OV$4),"")</f>
        <v/>
      </c>
      <c r="OW1304" s="138" t="str">
        <f ca="1">IFERROR(INDEX(Calc!$R$6:$Z$505,Calc!$OS1304,Calc!OW$4),"")</f>
        <v/>
      </c>
      <c r="OX1304" s="138" t="str">
        <f ca="1">IFERROR(INDEX(Calc!$R$6:$Z$505,Calc!$OS1304,Calc!OX$4),"")</f>
        <v/>
      </c>
      <c r="OY1304" s="132" t="str">
        <f t="shared" ca="1" si="230"/>
        <v/>
      </c>
      <c r="OZ1304" s="132" t="str">
        <f t="shared" ca="1" si="231"/>
        <v/>
      </c>
      <c r="PA1304" s="132" t="str">
        <f t="shared" ca="1" si="232"/>
        <v/>
      </c>
      <c r="PB1304" s="132" t="str">
        <f t="shared" ca="1" si="233"/>
        <v/>
      </c>
    </row>
    <row r="1305" spans="401:418" x14ac:dyDescent="0.25">
      <c r="OK1305" s="132">
        <v>1300</v>
      </c>
      <c r="OL1305" s="143"/>
      <c r="OM1305" s="132"/>
      <c r="ON1305" s="132" t="str">
        <f>IFERROR(IF(OM1305&lt;1,"",SUM($OM$6:$OM1305))-$OM1305+1,"")</f>
        <v/>
      </c>
      <c r="OO1305" s="132" t="str">
        <f>IFERROR(IF(OM1305&lt;1,"",SUM($OM$6:$OM1305)),"")</f>
        <v/>
      </c>
      <c r="OP1305" s="143" t="str">
        <f t="shared" ca="1" si="228"/>
        <v/>
      </c>
      <c r="OQ1305" s="138" t="str">
        <f ca="1">IFERROR(IF(OK1305&gt;$ON$4,"",COUNTIF($OP$6:OP1305,OP1305)),"")</f>
        <v/>
      </c>
      <c r="OR1305" s="138" t="str">
        <f t="shared" ca="1" si="229"/>
        <v/>
      </c>
      <c r="OS1305" s="132" t="str">
        <f t="array" aca="1" ref="OS1305" ca="1">IFERROR(IF(LEN(OP1305)=0,"",INDEX(OFFSET($AA$6,0,OR1305,500,1),SMALL(IF(ISNUMBER(OFFSET($AA$6,0,OR1305,500,1)),ROW(OFFSET($AA$6,0,OR1305,500,1))-ROW(AA$5)),OQ1305))),"")</f>
        <v/>
      </c>
      <c r="OT1305" s="132" t="str">
        <f ca="1">IFERROR(INDEX(Calc!$R$6:$Z$505,Calc!$OS1305,Calc!OT$4),"")</f>
        <v/>
      </c>
      <c r="OU1305" s="132" t="str">
        <f ca="1">IFERROR(INDEX(Calc!$R$6:$Z$505,Calc!$OS1305,Calc!OU$4),"")</f>
        <v/>
      </c>
      <c r="OV1305" s="132" t="str">
        <f ca="1">IFERROR(INDEX(Calc!$R$6:$Z$505,Calc!$OS1305,Calc!OV$4),"")</f>
        <v/>
      </c>
      <c r="OW1305" s="138" t="str">
        <f ca="1">IFERROR(INDEX(Calc!$R$6:$Z$505,Calc!$OS1305,Calc!OW$4),"")</f>
        <v/>
      </c>
      <c r="OX1305" s="138" t="str">
        <f ca="1">IFERROR(INDEX(Calc!$R$6:$Z$505,Calc!$OS1305,Calc!OX$4),"")</f>
        <v/>
      </c>
      <c r="OY1305" s="132" t="str">
        <f t="shared" ca="1" si="230"/>
        <v/>
      </c>
      <c r="OZ1305" s="132" t="str">
        <f t="shared" ca="1" si="231"/>
        <v/>
      </c>
      <c r="PA1305" s="132" t="str">
        <f t="shared" ca="1" si="232"/>
        <v/>
      </c>
      <c r="PB1305" s="132" t="str">
        <f t="shared" ca="1" si="233"/>
        <v/>
      </c>
    </row>
    <row r="1306" spans="401:418" x14ac:dyDescent="0.25">
      <c r="OK1306" s="132">
        <v>1301</v>
      </c>
      <c r="OL1306" s="143"/>
      <c r="OM1306" s="132"/>
      <c r="ON1306" s="132" t="str">
        <f>IFERROR(IF(OM1306&lt;1,"",SUM($OM$6:$OM1306))-$OM1306+1,"")</f>
        <v/>
      </c>
      <c r="OO1306" s="132" t="str">
        <f>IFERROR(IF(OM1306&lt;1,"",SUM($OM$6:$OM1306)),"")</f>
        <v/>
      </c>
      <c r="OP1306" s="143" t="str">
        <f t="shared" ca="1" si="228"/>
        <v/>
      </c>
      <c r="OQ1306" s="138" t="str">
        <f ca="1">IFERROR(IF(OK1306&gt;$ON$4,"",COUNTIF($OP$6:OP1306,OP1306)),"")</f>
        <v/>
      </c>
      <c r="OR1306" s="138" t="str">
        <f t="shared" ca="1" si="229"/>
        <v/>
      </c>
      <c r="OS1306" s="132" t="str">
        <f t="array" aca="1" ref="OS1306" ca="1">IFERROR(IF(LEN(OP1306)=0,"",INDEX(OFFSET($AA$6,0,OR1306,500,1),SMALL(IF(ISNUMBER(OFFSET($AA$6,0,OR1306,500,1)),ROW(OFFSET($AA$6,0,OR1306,500,1))-ROW(AA$5)),OQ1306))),"")</f>
        <v/>
      </c>
      <c r="OT1306" s="132" t="str">
        <f ca="1">IFERROR(INDEX(Calc!$R$6:$Z$505,Calc!$OS1306,Calc!OT$4),"")</f>
        <v/>
      </c>
      <c r="OU1306" s="132" t="str">
        <f ca="1">IFERROR(INDEX(Calc!$R$6:$Z$505,Calc!$OS1306,Calc!OU$4),"")</f>
        <v/>
      </c>
      <c r="OV1306" s="132" t="str">
        <f ca="1">IFERROR(INDEX(Calc!$R$6:$Z$505,Calc!$OS1306,Calc!OV$4),"")</f>
        <v/>
      </c>
      <c r="OW1306" s="138" t="str">
        <f ca="1">IFERROR(INDEX(Calc!$R$6:$Z$505,Calc!$OS1306,Calc!OW$4),"")</f>
        <v/>
      </c>
      <c r="OX1306" s="138" t="str">
        <f ca="1">IFERROR(INDEX(Calc!$R$6:$Z$505,Calc!$OS1306,Calc!OX$4),"")</f>
        <v/>
      </c>
      <c r="OY1306" s="132" t="str">
        <f t="shared" ca="1" si="230"/>
        <v/>
      </c>
      <c r="OZ1306" s="132" t="str">
        <f t="shared" ca="1" si="231"/>
        <v/>
      </c>
      <c r="PA1306" s="132" t="str">
        <f t="shared" ca="1" si="232"/>
        <v/>
      </c>
      <c r="PB1306" s="132" t="str">
        <f t="shared" ca="1" si="233"/>
        <v/>
      </c>
    </row>
    <row r="1307" spans="401:418" x14ac:dyDescent="0.25">
      <c r="OK1307" s="132">
        <v>1302</v>
      </c>
      <c r="OL1307" s="143"/>
      <c r="OM1307" s="132"/>
      <c r="ON1307" s="132" t="str">
        <f>IFERROR(IF(OM1307&lt;1,"",SUM($OM$6:$OM1307))-$OM1307+1,"")</f>
        <v/>
      </c>
      <c r="OO1307" s="132" t="str">
        <f>IFERROR(IF(OM1307&lt;1,"",SUM($OM$6:$OM1307)),"")</f>
        <v/>
      </c>
      <c r="OP1307" s="143" t="str">
        <f t="shared" ca="1" si="228"/>
        <v/>
      </c>
      <c r="OQ1307" s="138" t="str">
        <f ca="1">IFERROR(IF(OK1307&gt;$ON$4,"",COUNTIF($OP$6:OP1307,OP1307)),"")</f>
        <v/>
      </c>
      <c r="OR1307" s="138" t="str">
        <f t="shared" ca="1" si="229"/>
        <v/>
      </c>
      <c r="OS1307" s="132" t="str">
        <f t="array" aca="1" ref="OS1307" ca="1">IFERROR(IF(LEN(OP1307)=0,"",INDEX(OFFSET($AA$6,0,OR1307,500,1),SMALL(IF(ISNUMBER(OFFSET($AA$6,0,OR1307,500,1)),ROW(OFFSET($AA$6,0,OR1307,500,1))-ROW(AA$5)),OQ1307))),"")</f>
        <v/>
      </c>
      <c r="OT1307" s="132" t="str">
        <f ca="1">IFERROR(INDEX(Calc!$R$6:$Z$505,Calc!$OS1307,Calc!OT$4),"")</f>
        <v/>
      </c>
      <c r="OU1307" s="132" t="str">
        <f ca="1">IFERROR(INDEX(Calc!$R$6:$Z$505,Calc!$OS1307,Calc!OU$4),"")</f>
        <v/>
      </c>
      <c r="OV1307" s="132" t="str">
        <f ca="1">IFERROR(INDEX(Calc!$R$6:$Z$505,Calc!$OS1307,Calc!OV$4),"")</f>
        <v/>
      </c>
      <c r="OW1307" s="138" t="str">
        <f ca="1">IFERROR(INDEX(Calc!$R$6:$Z$505,Calc!$OS1307,Calc!OW$4),"")</f>
        <v/>
      </c>
      <c r="OX1307" s="138" t="str">
        <f ca="1">IFERROR(INDEX(Calc!$R$6:$Z$505,Calc!$OS1307,Calc!OX$4),"")</f>
        <v/>
      </c>
      <c r="OY1307" s="132" t="str">
        <f t="shared" ca="1" si="230"/>
        <v/>
      </c>
      <c r="OZ1307" s="132" t="str">
        <f t="shared" ca="1" si="231"/>
        <v/>
      </c>
      <c r="PA1307" s="132" t="str">
        <f t="shared" ca="1" si="232"/>
        <v/>
      </c>
      <c r="PB1307" s="132" t="str">
        <f t="shared" ca="1" si="233"/>
        <v/>
      </c>
    </row>
    <row r="1308" spans="401:418" x14ac:dyDescent="0.25">
      <c r="OK1308" s="132">
        <v>1303</v>
      </c>
      <c r="OL1308" s="143"/>
      <c r="OM1308" s="132"/>
      <c r="ON1308" s="132" t="str">
        <f>IFERROR(IF(OM1308&lt;1,"",SUM($OM$6:$OM1308))-$OM1308+1,"")</f>
        <v/>
      </c>
      <c r="OO1308" s="132" t="str">
        <f>IFERROR(IF(OM1308&lt;1,"",SUM($OM$6:$OM1308)),"")</f>
        <v/>
      </c>
      <c r="OP1308" s="143" t="str">
        <f t="shared" ca="1" si="228"/>
        <v/>
      </c>
      <c r="OQ1308" s="138" t="str">
        <f ca="1">IFERROR(IF(OK1308&gt;$ON$4,"",COUNTIF($OP$6:OP1308,OP1308)),"")</f>
        <v/>
      </c>
      <c r="OR1308" s="138" t="str">
        <f t="shared" ca="1" si="229"/>
        <v/>
      </c>
      <c r="OS1308" s="132" t="str">
        <f t="array" aca="1" ref="OS1308" ca="1">IFERROR(IF(LEN(OP1308)=0,"",INDEX(OFFSET($AA$6,0,OR1308,500,1),SMALL(IF(ISNUMBER(OFFSET($AA$6,0,OR1308,500,1)),ROW(OFFSET($AA$6,0,OR1308,500,1))-ROW(AA$5)),OQ1308))),"")</f>
        <v/>
      </c>
      <c r="OT1308" s="132" t="str">
        <f ca="1">IFERROR(INDEX(Calc!$R$6:$Z$505,Calc!$OS1308,Calc!OT$4),"")</f>
        <v/>
      </c>
      <c r="OU1308" s="132" t="str">
        <f ca="1">IFERROR(INDEX(Calc!$R$6:$Z$505,Calc!$OS1308,Calc!OU$4),"")</f>
        <v/>
      </c>
      <c r="OV1308" s="132" t="str">
        <f ca="1">IFERROR(INDEX(Calc!$R$6:$Z$505,Calc!$OS1308,Calc!OV$4),"")</f>
        <v/>
      </c>
      <c r="OW1308" s="138" t="str">
        <f ca="1">IFERROR(INDEX(Calc!$R$6:$Z$505,Calc!$OS1308,Calc!OW$4),"")</f>
        <v/>
      </c>
      <c r="OX1308" s="138" t="str">
        <f ca="1">IFERROR(INDEX(Calc!$R$6:$Z$505,Calc!$OS1308,Calc!OX$4),"")</f>
        <v/>
      </c>
      <c r="OY1308" s="132" t="str">
        <f t="shared" ca="1" si="230"/>
        <v/>
      </c>
      <c r="OZ1308" s="132" t="str">
        <f t="shared" ca="1" si="231"/>
        <v/>
      </c>
      <c r="PA1308" s="132" t="str">
        <f t="shared" ca="1" si="232"/>
        <v/>
      </c>
      <c r="PB1308" s="132" t="str">
        <f t="shared" ca="1" si="233"/>
        <v/>
      </c>
    </row>
    <row r="1309" spans="401:418" x14ac:dyDescent="0.25">
      <c r="OK1309" s="132">
        <v>1304</v>
      </c>
      <c r="OL1309" s="143"/>
      <c r="OM1309" s="132"/>
      <c r="ON1309" s="132" t="str">
        <f>IFERROR(IF(OM1309&lt;1,"",SUM($OM$6:$OM1309))-$OM1309+1,"")</f>
        <v/>
      </c>
      <c r="OO1309" s="132" t="str">
        <f>IFERROR(IF(OM1309&lt;1,"",SUM($OM$6:$OM1309)),"")</f>
        <v/>
      </c>
      <c r="OP1309" s="143" t="str">
        <f t="shared" ca="1" si="228"/>
        <v/>
      </c>
      <c r="OQ1309" s="138" t="str">
        <f ca="1">IFERROR(IF(OK1309&gt;$ON$4,"",COUNTIF($OP$6:OP1309,OP1309)),"")</f>
        <v/>
      </c>
      <c r="OR1309" s="138" t="str">
        <f t="shared" ca="1" si="229"/>
        <v/>
      </c>
      <c r="OS1309" s="132" t="str">
        <f t="array" aca="1" ref="OS1309" ca="1">IFERROR(IF(LEN(OP1309)=0,"",INDEX(OFFSET($AA$6,0,OR1309,500,1),SMALL(IF(ISNUMBER(OFFSET($AA$6,0,OR1309,500,1)),ROW(OFFSET($AA$6,0,OR1309,500,1))-ROW(AA$5)),OQ1309))),"")</f>
        <v/>
      </c>
      <c r="OT1309" s="132" t="str">
        <f ca="1">IFERROR(INDEX(Calc!$R$6:$Z$505,Calc!$OS1309,Calc!OT$4),"")</f>
        <v/>
      </c>
      <c r="OU1309" s="132" t="str">
        <f ca="1">IFERROR(INDEX(Calc!$R$6:$Z$505,Calc!$OS1309,Calc!OU$4),"")</f>
        <v/>
      </c>
      <c r="OV1309" s="132" t="str">
        <f ca="1">IFERROR(INDEX(Calc!$R$6:$Z$505,Calc!$OS1309,Calc!OV$4),"")</f>
        <v/>
      </c>
      <c r="OW1309" s="138" t="str">
        <f ca="1">IFERROR(INDEX(Calc!$R$6:$Z$505,Calc!$OS1309,Calc!OW$4),"")</f>
        <v/>
      </c>
      <c r="OX1309" s="138" t="str">
        <f ca="1">IFERROR(INDEX(Calc!$R$6:$Z$505,Calc!$OS1309,Calc!OX$4),"")</f>
        <v/>
      </c>
      <c r="OY1309" s="132" t="str">
        <f t="shared" ca="1" si="230"/>
        <v/>
      </c>
      <c r="OZ1309" s="132" t="str">
        <f t="shared" ca="1" si="231"/>
        <v/>
      </c>
      <c r="PA1309" s="132" t="str">
        <f t="shared" ca="1" si="232"/>
        <v/>
      </c>
      <c r="PB1309" s="132" t="str">
        <f t="shared" ca="1" si="233"/>
        <v/>
      </c>
    </row>
    <row r="1310" spans="401:418" x14ac:dyDescent="0.25">
      <c r="OK1310" s="132">
        <v>1305</v>
      </c>
      <c r="OL1310" s="143"/>
      <c r="OM1310" s="132"/>
      <c r="ON1310" s="132" t="str">
        <f>IFERROR(IF(OM1310&lt;1,"",SUM($OM$6:$OM1310))-$OM1310+1,"")</f>
        <v/>
      </c>
      <c r="OO1310" s="132" t="str">
        <f>IFERROR(IF(OM1310&lt;1,"",SUM($OM$6:$OM1310)),"")</f>
        <v/>
      </c>
      <c r="OP1310" s="143" t="str">
        <f t="shared" ca="1" si="228"/>
        <v/>
      </c>
      <c r="OQ1310" s="138" t="str">
        <f ca="1">IFERROR(IF(OK1310&gt;$ON$4,"",COUNTIF($OP$6:OP1310,OP1310)),"")</f>
        <v/>
      </c>
      <c r="OR1310" s="138" t="str">
        <f t="shared" ca="1" si="229"/>
        <v/>
      </c>
      <c r="OS1310" s="132" t="str">
        <f t="array" aca="1" ref="OS1310" ca="1">IFERROR(IF(LEN(OP1310)=0,"",INDEX(OFFSET($AA$6,0,OR1310,500,1),SMALL(IF(ISNUMBER(OFFSET($AA$6,0,OR1310,500,1)),ROW(OFFSET($AA$6,0,OR1310,500,1))-ROW(AA$5)),OQ1310))),"")</f>
        <v/>
      </c>
      <c r="OT1310" s="132" t="str">
        <f ca="1">IFERROR(INDEX(Calc!$R$6:$Z$505,Calc!$OS1310,Calc!OT$4),"")</f>
        <v/>
      </c>
      <c r="OU1310" s="132" t="str">
        <f ca="1">IFERROR(INDEX(Calc!$R$6:$Z$505,Calc!$OS1310,Calc!OU$4),"")</f>
        <v/>
      </c>
      <c r="OV1310" s="132" t="str">
        <f ca="1">IFERROR(INDEX(Calc!$R$6:$Z$505,Calc!$OS1310,Calc!OV$4),"")</f>
        <v/>
      </c>
      <c r="OW1310" s="138" t="str">
        <f ca="1">IFERROR(INDEX(Calc!$R$6:$Z$505,Calc!$OS1310,Calc!OW$4),"")</f>
        <v/>
      </c>
      <c r="OX1310" s="138" t="str">
        <f ca="1">IFERROR(INDEX(Calc!$R$6:$Z$505,Calc!$OS1310,Calc!OX$4),"")</f>
        <v/>
      </c>
      <c r="OY1310" s="132" t="str">
        <f t="shared" ca="1" si="230"/>
        <v/>
      </c>
      <c r="OZ1310" s="132" t="str">
        <f t="shared" ca="1" si="231"/>
        <v/>
      </c>
      <c r="PA1310" s="132" t="str">
        <f t="shared" ca="1" si="232"/>
        <v/>
      </c>
      <c r="PB1310" s="132" t="str">
        <f t="shared" ca="1" si="233"/>
        <v/>
      </c>
    </row>
    <row r="1311" spans="401:418" x14ac:dyDescent="0.25">
      <c r="OK1311" s="132">
        <v>1306</v>
      </c>
      <c r="OL1311" s="143"/>
      <c r="OM1311" s="132"/>
      <c r="ON1311" s="132" t="str">
        <f>IFERROR(IF(OM1311&lt;1,"",SUM($OM$6:$OM1311))-$OM1311+1,"")</f>
        <v/>
      </c>
      <c r="OO1311" s="132" t="str">
        <f>IFERROR(IF(OM1311&lt;1,"",SUM($OM$6:$OM1311)),"")</f>
        <v/>
      </c>
      <c r="OP1311" s="143" t="str">
        <f t="shared" ca="1" si="228"/>
        <v/>
      </c>
      <c r="OQ1311" s="138" t="str">
        <f ca="1">IFERROR(IF(OK1311&gt;$ON$4,"",COUNTIF($OP$6:OP1311,OP1311)),"")</f>
        <v/>
      </c>
      <c r="OR1311" s="138" t="str">
        <f t="shared" ca="1" si="229"/>
        <v/>
      </c>
      <c r="OS1311" s="132" t="str">
        <f t="array" aca="1" ref="OS1311" ca="1">IFERROR(IF(LEN(OP1311)=0,"",INDEX(OFFSET($AA$6,0,OR1311,500,1),SMALL(IF(ISNUMBER(OFFSET($AA$6,0,OR1311,500,1)),ROW(OFFSET($AA$6,0,OR1311,500,1))-ROW(AA$5)),OQ1311))),"")</f>
        <v/>
      </c>
      <c r="OT1311" s="132" t="str">
        <f ca="1">IFERROR(INDEX(Calc!$R$6:$Z$505,Calc!$OS1311,Calc!OT$4),"")</f>
        <v/>
      </c>
      <c r="OU1311" s="132" t="str">
        <f ca="1">IFERROR(INDEX(Calc!$R$6:$Z$505,Calc!$OS1311,Calc!OU$4),"")</f>
        <v/>
      </c>
      <c r="OV1311" s="132" t="str">
        <f ca="1">IFERROR(INDEX(Calc!$R$6:$Z$505,Calc!$OS1311,Calc!OV$4),"")</f>
        <v/>
      </c>
      <c r="OW1311" s="138" t="str">
        <f ca="1">IFERROR(INDEX(Calc!$R$6:$Z$505,Calc!$OS1311,Calc!OW$4),"")</f>
        <v/>
      </c>
      <c r="OX1311" s="138" t="str">
        <f ca="1">IFERROR(INDEX(Calc!$R$6:$Z$505,Calc!$OS1311,Calc!OX$4),"")</f>
        <v/>
      </c>
      <c r="OY1311" s="132" t="str">
        <f t="shared" ca="1" si="230"/>
        <v/>
      </c>
      <c r="OZ1311" s="132" t="str">
        <f t="shared" ca="1" si="231"/>
        <v/>
      </c>
      <c r="PA1311" s="132" t="str">
        <f t="shared" ca="1" si="232"/>
        <v/>
      </c>
      <c r="PB1311" s="132" t="str">
        <f t="shared" ca="1" si="233"/>
        <v/>
      </c>
    </row>
    <row r="1312" spans="401:418" x14ac:dyDescent="0.25">
      <c r="OK1312" s="132">
        <v>1307</v>
      </c>
      <c r="OL1312" s="143"/>
      <c r="OM1312" s="132"/>
      <c r="ON1312" s="132" t="str">
        <f>IFERROR(IF(OM1312&lt;1,"",SUM($OM$6:$OM1312))-$OM1312+1,"")</f>
        <v/>
      </c>
      <c r="OO1312" s="132" t="str">
        <f>IFERROR(IF(OM1312&lt;1,"",SUM($OM$6:$OM1312)),"")</f>
        <v/>
      </c>
      <c r="OP1312" s="143" t="str">
        <f t="shared" ca="1" si="228"/>
        <v/>
      </c>
      <c r="OQ1312" s="138" t="str">
        <f ca="1">IFERROR(IF(OK1312&gt;$ON$4,"",COUNTIF($OP$6:OP1312,OP1312)),"")</f>
        <v/>
      </c>
      <c r="OR1312" s="138" t="str">
        <f t="shared" ca="1" si="229"/>
        <v/>
      </c>
      <c r="OS1312" s="132" t="str">
        <f t="array" aca="1" ref="OS1312" ca="1">IFERROR(IF(LEN(OP1312)=0,"",INDEX(OFFSET($AA$6,0,OR1312,500,1),SMALL(IF(ISNUMBER(OFFSET($AA$6,0,OR1312,500,1)),ROW(OFFSET($AA$6,0,OR1312,500,1))-ROW(AA$5)),OQ1312))),"")</f>
        <v/>
      </c>
      <c r="OT1312" s="132" t="str">
        <f ca="1">IFERROR(INDEX(Calc!$R$6:$Z$505,Calc!$OS1312,Calc!OT$4),"")</f>
        <v/>
      </c>
      <c r="OU1312" s="132" t="str">
        <f ca="1">IFERROR(INDEX(Calc!$R$6:$Z$505,Calc!$OS1312,Calc!OU$4),"")</f>
        <v/>
      </c>
      <c r="OV1312" s="132" t="str">
        <f ca="1">IFERROR(INDEX(Calc!$R$6:$Z$505,Calc!$OS1312,Calc!OV$4),"")</f>
        <v/>
      </c>
      <c r="OW1312" s="138" t="str">
        <f ca="1">IFERROR(INDEX(Calc!$R$6:$Z$505,Calc!$OS1312,Calc!OW$4),"")</f>
        <v/>
      </c>
      <c r="OX1312" s="138" t="str">
        <f ca="1">IFERROR(INDEX(Calc!$R$6:$Z$505,Calc!$OS1312,Calc!OX$4),"")</f>
        <v/>
      </c>
      <c r="OY1312" s="132" t="str">
        <f t="shared" ca="1" si="230"/>
        <v/>
      </c>
      <c r="OZ1312" s="132" t="str">
        <f t="shared" ca="1" si="231"/>
        <v/>
      </c>
      <c r="PA1312" s="132" t="str">
        <f t="shared" ca="1" si="232"/>
        <v/>
      </c>
      <c r="PB1312" s="132" t="str">
        <f t="shared" ca="1" si="233"/>
        <v/>
      </c>
    </row>
    <row r="1313" spans="401:418" x14ac:dyDescent="0.25">
      <c r="OK1313" s="132">
        <v>1308</v>
      </c>
      <c r="OL1313" s="143"/>
      <c r="OM1313" s="132"/>
      <c r="ON1313" s="132" t="str">
        <f>IFERROR(IF(OM1313&lt;1,"",SUM($OM$6:$OM1313))-$OM1313+1,"")</f>
        <v/>
      </c>
      <c r="OO1313" s="132" t="str">
        <f>IFERROR(IF(OM1313&lt;1,"",SUM($OM$6:$OM1313)),"")</f>
        <v/>
      </c>
      <c r="OP1313" s="143" t="str">
        <f t="shared" ca="1" si="228"/>
        <v/>
      </c>
      <c r="OQ1313" s="138" t="str">
        <f ca="1">IFERROR(IF(OK1313&gt;$ON$4,"",COUNTIF($OP$6:OP1313,OP1313)),"")</f>
        <v/>
      </c>
      <c r="OR1313" s="138" t="str">
        <f t="shared" ca="1" si="229"/>
        <v/>
      </c>
      <c r="OS1313" s="132" t="str">
        <f t="array" aca="1" ref="OS1313" ca="1">IFERROR(IF(LEN(OP1313)=0,"",INDEX(OFFSET($AA$6,0,OR1313,500,1),SMALL(IF(ISNUMBER(OFFSET($AA$6,0,OR1313,500,1)),ROW(OFFSET($AA$6,0,OR1313,500,1))-ROW(AA$5)),OQ1313))),"")</f>
        <v/>
      </c>
      <c r="OT1313" s="132" t="str">
        <f ca="1">IFERROR(INDEX(Calc!$R$6:$Z$505,Calc!$OS1313,Calc!OT$4),"")</f>
        <v/>
      </c>
      <c r="OU1313" s="132" t="str">
        <f ca="1">IFERROR(INDEX(Calc!$R$6:$Z$505,Calc!$OS1313,Calc!OU$4),"")</f>
        <v/>
      </c>
      <c r="OV1313" s="132" t="str">
        <f ca="1">IFERROR(INDEX(Calc!$R$6:$Z$505,Calc!$OS1313,Calc!OV$4),"")</f>
        <v/>
      </c>
      <c r="OW1313" s="138" t="str">
        <f ca="1">IFERROR(INDEX(Calc!$R$6:$Z$505,Calc!$OS1313,Calc!OW$4),"")</f>
        <v/>
      </c>
      <c r="OX1313" s="138" t="str">
        <f ca="1">IFERROR(INDEX(Calc!$R$6:$Z$505,Calc!$OS1313,Calc!OX$4),"")</f>
        <v/>
      </c>
      <c r="OY1313" s="132" t="str">
        <f t="shared" ca="1" si="230"/>
        <v/>
      </c>
      <c r="OZ1313" s="132" t="str">
        <f t="shared" ca="1" si="231"/>
        <v/>
      </c>
      <c r="PA1313" s="132" t="str">
        <f t="shared" ca="1" si="232"/>
        <v/>
      </c>
      <c r="PB1313" s="132" t="str">
        <f t="shared" ca="1" si="233"/>
        <v/>
      </c>
    </row>
    <row r="1314" spans="401:418" x14ac:dyDescent="0.25">
      <c r="OK1314" s="132">
        <v>1309</v>
      </c>
      <c r="OL1314" s="143"/>
      <c r="OM1314" s="132"/>
      <c r="ON1314" s="132" t="str">
        <f>IFERROR(IF(OM1314&lt;1,"",SUM($OM$6:$OM1314))-$OM1314+1,"")</f>
        <v/>
      </c>
      <c r="OO1314" s="132" t="str">
        <f>IFERROR(IF(OM1314&lt;1,"",SUM($OM$6:$OM1314)),"")</f>
        <v/>
      </c>
      <c r="OP1314" s="143" t="str">
        <f t="shared" ca="1" si="228"/>
        <v/>
      </c>
      <c r="OQ1314" s="138" t="str">
        <f ca="1">IFERROR(IF(OK1314&gt;$ON$4,"",COUNTIF($OP$6:OP1314,OP1314)),"")</f>
        <v/>
      </c>
      <c r="OR1314" s="138" t="str">
        <f t="shared" ca="1" si="229"/>
        <v/>
      </c>
      <c r="OS1314" s="132" t="str">
        <f t="array" aca="1" ref="OS1314" ca="1">IFERROR(IF(LEN(OP1314)=0,"",INDEX(OFFSET($AA$6,0,OR1314,500,1),SMALL(IF(ISNUMBER(OFFSET($AA$6,0,OR1314,500,1)),ROW(OFFSET($AA$6,0,OR1314,500,1))-ROW(AA$5)),OQ1314))),"")</f>
        <v/>
      </c>
      <c r="OT1314" s="132" t="str">
        <f ca="1">IFERROR(INDEX(Calc!$R$6:$Z$505,Calc!$OS1314,Calc!OT$4),"")</f>
        <v/>
      </c>
      <c r="OU1314" s="132" t="str">
        <f ca="1">IFERROR(INDEX(Calc!$R$6:$Z$505,Calc!$OS1314,Calc!OU$4),"")</f>
        <v/>
      </c>
      <c r="OV1314" s="132" t="str">
        <f ca="1">IFERROR(INDEX(Calc!$R$6:$Z$505,Calc!$OS1314,Calc!OV$4),"")</f>
        <v/>
      </c>
      <c r="OW1314" s="138" t="str">
        <f ca="1">IFERROR(INDEX(Calc!$R$6:$Z$505,Calc!$OS1314,Calc!OW$4),"")</f>
        <v/>
      </c>
      <c r="OX1314" s="138" t="str">
        <f ca="1">IFERROR(INDEX(Calc!$R$6:$Z$505,Calc!$OS1314,Calc!OX$4),"")</f>
        <v/>
      </c>
      <c r="OY1314" s="132" t="str">
        <f t="shared" ca="1" si="230"/>
        <v/>
      </c>
      <c r="OZ1314" s="132" t="str">
        <f t="shared" ca="1" si="231"/>
        <v/>
      </c>
      <c r="PA1314" s="132" t="str">
        <f t="shared" ca="1" si="232"/>
        <v/>
      </c>
      <c r="PB1314" s="132" t="str">
        <f t="shared" ca="1" si="233"/>
        <v/>
      </c>
    </row>
    <row r="1315" spans="401:418" x14ac:dyDescent="0.25">
      <c r="OK1315" s="132">
        <v>1310</v>
      </c>
      <c r="OL1315" s="143"/>
      <c r="OM1315" s="132"/>
      <c r="ON1315" s="132" t="str">
        <f>IFERROR(IF(OM1315&lt;1,"",SUM($OM$6:$OM1315))-$OM1315+1,"")</f>
        <v/>
      </c>
      <c r="OO1315" s="132" t="str">
        <f>IFERROR(IF(OM1315&lt;1,"",SUM($OM$6:$OM1315)),"")</f>
        <v/>
      </c>
      <c r="OP1315" s="143" t="str">
        <f t="shared" ca="1" si="228"/>
        <v/>
      </c>
      <c r="OQ1315" s="138" t="str">
        <f ca="1">IFERROR(IF(OK1315&gt;$ON$4,"",COUNTIF($OP$6:OP1315,OP1315)),"")</f>
        <v/>
      </c>
      <c r="OR1315" s="138" t="str">
        <f t="shared" ca="1" si="229"/>
        <v/>
      </c>
      <c r="OS1315" s="132" t="str">
        <f t="array" aca="1" ref="OS1315" ca="1">IFERROR(IF(LEN(OP1315)=0,"",INDEX(OFFSET($AA$6,0,OR1315,500,1),SMALL(IF(ISNUMBER(OFFSET($AA$6,0,OR1315,500,1)),ROW(OFFSET($AA$6,0,OR1315,500,1))-ROW(AA$5)),OQ1315))),"")</f>
        <v/>
      </c>
      <c r="OT1315" s="132" t="str">
        <f ca="1">IFERROR(INDEX(Calc!$R$6:$Z$505,Calc!$OS1315,Calc!OT$4),"")</f>
        <v/>
      </c>
      <c r="OU1315" s="132" t="str">
        <f ca="1">IFERROR(INDEX(Calc!$R$6:$Z$505,Calc!$OS1315,Calc!OU$4),"")</f>
        <v/>
      </c>
      <c r="OV1315" s="132" t="str">
        <f ca="1">IFERROR(INDEX(Calc!$R$6:$Z$505,Calc!$OS1315,Calc!OV$4),"")</f>
        <v/>
      </c>
      <c r="OW1315" s="138" t="str">
        <f ca="1">IFERROR(INDEX(Calc!$R$6:$Z$505,Calc!$OS1315,Calc!OW$4),"")</f>
        <v/>
      </c>
      <c r="OX1315" s="138" t="str">
        <f ca="1">IFERROR(INDEX(Calc!$R$6:$Z$505,Calc!$OS1315,Calc!OX$4),"")</f>
        <v/>
      </c>
      <c r="OY1315" s="132" t="str">
        <f t="shared" ca="1" si="230"/>
        <v/>
      </c>
      <c r="OZ1315" s="132" t="str">
        <f t="shared" ca="1" si="231"/>
        <v/>
      </c>
      <c r="PA1315" s="132" t="str">
        <f t="shared" ca="1" si="232"/>
        <v/>
      </c>
      <c r="PB1315" s="132" t="str">
        <f t="shared" ca="1" si="233"/>
        <v/>
      </c>
    </row>
    <row r="1316" spans="401:418" x14ac:dyDescent="0.25">
      <c r="OK1316" s="132">
        <v>1311</v>
      </c>
      <c r="OL1316" s="143"/>
      <c r="OM1316" s="132"/>
      <c r="ON1316" s="132" t="str">
        <f>IFERROR(IF(OM1316&lt;1,"",SUM($OM$6:$OM1316))-$OM1316+1,"")</f>
        <v/>
      </c>
      <c r="OO1316" s="132" t="str">
        <f>IFERROR(IF(OM1316&lt;1,"",SUM($OM$6:$OM1316)),"")</f>
        <v/>
      </c>
      <c r="OP1316" s="143" t="str">
        <f t="shared" ca="1" si="228"/>
        <v/>
      </c>
      <c r="OQ1316" s="138" t="str">
        <f ca="1">IFERROR(IF(OK1316&gt;$ON$4,"",COUNTIF($OP$6:OP1316,OP1316)),"")</f>
        <v/>
      </c>
      <c r="OR1316" s="138" t="str">
        <f t="shared" ca="1" si="229"/>
        <v/>
      </c>
      <c r="OS1316" s="132" t="str">
        <f t="array" aca="1" ref="OS1316" ca="1">IFERROR(IF(LEN(OP1316)=0,"",INDEX(OFFSET($AA$6,0,OR1316,500,1),SMALL(IF(ISNUMBER(OFFSET($AA$6,0,OR1316,500,1)),ROW(OFFSET($AA$6,0,OR1316,500,1))-ROW(AA$5)),OQ1316))),"")</f>
        <v/>
      </c>
      <c r="OT1316" s="132" t="str">
        <f ca="1">IFERROR(INDEX(Calc!$R$6:$Z$505,Calc!$OS1316,Calc!OT$4),"")</f>
        <v/>
      </c>
      <c r="OU1316" s="132" t="str">
        <f ca="1">IFERROR(INDEX(Calc!$R$6:$Z$505,Calc!$OS1316,Calc!OU$4),"")</f>
        <v/>
      </c>
      <c r="OV1316" s="132" t="str">
        <f ca="1">IFERROR(INDEX(Calc!$R$6:$Z$505,Calc!$OS1316,Calc!OV$4),"")</f>
        <v/>
      </c>
      <c r="OW1316" s="138" t="str">
        <f ca="1">IFERROR(INDEX(Calc!$R$6:$Z$505,Calc!$OS1316,Calc!OW$4),"")</f>
        <v/>
      </c>
      <c r="OX1316" s="138" t="str">
        <f ca="1">IFERROR(INDEX(Calc!$R$6:$Z$505,Calc!$OS1316,Calc!OX$4),"")</f>
        <v/>
      </c>
      <c r="OY1316" s="132" t="str">
        <f t="shared" ca="1" si="230"/>
        <v/>
      </c>
      <c r="OZ1316" s="132" t="str">
        <f t="shared" ca="1" si="231"/>
        <v/>
      </c>
      <c r="PA1316" s="132" t="str">
        <f t="shared" ca="1" si="232"/>
        <v/>
      </c>
      <c r="PB1316" s="132" t="str">
        <f t="shared" ca="1" si="233"/>
        <v/>
      </c>
    </row>
    <row r="1317" spans="401:418" x14ac:dyDescent="0.25">
      <c r="OK1317" s="132">
        <v>1312</v>
      </c>
      <c r="OL1317" s="143"/>
      <c r="OM1317" s="132"/>
      <c r="ON1317" s="132" t="str">
        <f>IFERROR(IF(OM1317&lt;1,"",SUM($OM$6:$OM1317))-$OM1317+1,"")</f>
        <v/>
      </c>
      <c r="OO1317" s="132" t="str">
        <f>IFERROR(IF(OM1317&lt;1,"",SUM($OM$6:$OM1317)),"")</f>
        <v/>
      </c>
      <c r="OP1317" s="143" t="str">
        <f t="shared" ca="1" si="228"/>
        <v/>
      </c>
      <c r="OQ1317" s="138" t="str">
        <f ca="1">IFERROR(IF(OK1317&gt;$ON$4,"",COUNTIF($OP$6:OP1317,OP1317)),"")</f>
        <v/>
      </c>
      <c r="OR1317" s="138" t="str">
        <f t="shared" ca="1" si="229"/>
        <v/>
      </c>
      <c r="OS1317" s="132" t="str">
        <f t="array" aca="1" ref="OS1317" ca="1">IFERROR(IF(LEN(OP1317)=0,"",INDEX(OFFSET($AA$6,0,OR1317,500,1),SMALL(IF(ISNUMBER(OFFSET($AA$6,0,OR1317,500,1)),ROW(OFFSET($AA$6,0,OR1317,500,1))-ROW(AA$5)),OQ1317))),"")</f>
        <v/>
      </c>
      <c r="OT1317" s="132" t="str">
        <f ca="1">IFERROR(INDEX(Calc!$R$6:$Z$505,Calc!$OS1317,Calc!OT$4),"")</f>
        <v/>
      </c>
      <c r="OU1317" s="132" t="str">
        <f ca="1">IFERROR(INDEX(Calc!$R$6:$Z$505,Calc!$OS1317,Calc!OU$4),"")</f>
        <v/>
      </c>
      <c r="OV1317" s="132" t="str">
        <f ca="1">IFERROR(INDEX(Calc!$R$6:$Z$505,Calc!$OS1317,Calc!OV$4),"")</f>
        <v/>
      </c>
      <c r="OW1317" s="138" t="str">
        <f ca="1">IFERROR(INDEX(Calc!$R$6:$Z$505,Calc!$OS1317,Calc!OW$4),"")</f>
        <v/>
      </c>
      <c r="OX1317" s="138" t="str">
        <f ca="1">IFERROR(INDEX(Calc!$R$6:$Z$505,Calc!$OS1317,Calc!OX$4),"")</f>
        <v/>
      </c>
      <c r="OY1317" s="132" t="str">
        <f t="shared" ca="1" si="230"/>
        <v/>
      </c>
      <c r="OZ1317" s="132" t="str">
        <f t="shared" ca="1" si="231"/>
        <v/>
      </c>
      <c r="PA1317" s="132" t="str">
        <f t="shared" ca="1" si="232"/>
        <v/>
      </c>
      <c r="PB1317" s="132" t="str">
        <f t="shared" ca="1" si="233"/>
        <v/>
      </c>
    </row>
    <row r="1318" spans="401:418" x14ac:dyDescent="0.25">
      <c r="OK1318" s="132">
        <v>1313</v>
      </c>
      <c r="OL1318" s="143"/>
      <c r="OM1318" s="132"/>
      <c r="ON1318" s="132" t="str">
        <f>IFERROR(IF(OM1318&lt;1,"",SUM($OM$6:$OM1318))-$OM1318+1,"")</f>
        <v/>
      </c>
      <c r="OO1318" s="132" t="str">
        <f>IFERROR(IF(OM1318&lt;1,"",SUM($OM$6:$OM1318)),"")</f>
        <v/>
      </c>
      <c r="OP1318" s="143" t="str">
        <f t="shared" ca="1" si="228"/>
        <v/>
      </c>
      <c r="OQ1318" s="138" t="str">
        <f ca="1">IFERROR(IF(OK1318&gt;$ON$4,"",COUNTIF($OP$6:OP1318,OP1318)),"")</f>
        <v/>
      </c>
      <c r="OR1318" s="138" t="str">
        <f t="shared" ca="1" si="229"/>
        <v/>
      </c>
      <c r="OS1318" s="132" t="str">
        <f t="array" aca="1" ref="OS1318" ca="1">IFERROR(IF(LEN(OP1318)=0,"",INDEX(OFFSET($AA$6,0,OR1318,500,1),SMALL(IF(ISNUMBER(OFFSET($AA$6,0,OR1318,500,1)),ROW(OFFSET($AA$6,0,OR1318,500,1))-ROW(AA$5)),OQ1318))),"")</f>
        <v/>
      </c>
      <c r="OT1318" s="132" t="str">
        <f ca="1">IFERROR(INDEX(Calc!$R$6:$Z$505,Calc!$OS1318,Calc!OT$4),"")</f>
        <v/>
      </c>
      <c r="OU1318" s="132" t="str">
        <f ca="1">IFERROR(INDEX(Calc!$R$6:$Z$505,Calc!$OS1318,Calc!OU$4),"")</f>
        <v/>
      </c>
      <c r="OV1318" s="132" t="str">
        <f ca="1">IFERROR(INDEX(Calc!$R$6:$Z$505,Calc!$OS1318,Calc!OV$4),"")</f>
        <v/>
      </c>
      <c r="OW1318" s="138" t="str">
        <f ca="1">IFERROR(INDEX(Calc!$R$6:$Z$505,Calc!$OS1318,Calc!OW$4),"")</f>
        <v/>
      </c>
      <c r="OX1318" s="138" t="str">
        <f ca="1">IFERROR(INDEX(Calc!$R$6:$Z$505,Calc!$OS1318,Calc!OX$4),"")</f>
        <v/>
      </c>
      <c r="OY1318" s="132" t="str">
        <f t="shared" ca="1" si="230"/>
        <v/>
      </c>
      <c r="OZ1318" s="132" t="str">
        <f t="shared" ca="1" si="231"/>
        <v/>
      </c>
      <c r="PA1318" s="132" t="str">
        <f t="shared" ca="1" si="232"/>
        <v/>
      </c>
      <c r="PB1318" s="132" t="str">
        <f t="shared" ca="1" si="233"/>
        <v/>
      </c>
    </row>
    <row r="1319" spans="401:418" x14ac:dyDescent="0.25">
      <c r="OK1319" s="132">
        <v>1314</v>
      </c>
      <c r="OL1319" s="143"/>
      <c r="OM1319" s="132"/>
      <c r="ON1319" s="132" t="str">
        <f>IFERROR(IF(OM1319&lt;1,"",SUM($OM$6:$OM1319))-$OM1319+1,"")</f>
        <v/>
      </c>
      <c r="OO1319" s="132" t="str">
        <f>IFERROR(IF(OM1319&lt;1,"",SUM($OM$6:$OM1319)),"")</f>
        <v/>
      </c>
      <c r="OP1319" s="143" t="str">
        <f t="shared" ca="1" si="228"/>
        <v/>
      </c>
      <c r="OQ1319" s="138" t="str">
        <f ca="1">IFERROR(IF(OK1319&gt;$ON$4,"",COUNTIF($OP$6:OP1319,OP1319)),"")</f>
        <v/>
      </c>
      <c r="OR1319" s="138" t="str">
        <f t="shared" ca="1" si="229"/>
        <v/>
      </c>
      <c r="OS1319" s="132" t="str">
        <f t="array" aca="1" ref="OS1319" ca="1">IFERROR(IF(LEN(OP1319)=0,"",INDEX(OFFSET($AA$6,0,OR1319,500,1),SMALL(IF(ISNUMBER(OFFSET($AA$6,0,OR1319,500,1)),ROW(OFFSET($AA$6,0,OR1319,500,1))-ROW(AA$5)),OQ1319))),"")</f>
        <v/>
      </c>
      <c r="OT1319" s="132" t="str">
        <f ca="1">IFERROR(INDEX(Calc!$R$6:$Z$505,Calc!$OS1319,Calc!OT$4),"")</f>
        <v/>
      </c>
      <c r="OU1319" s="132" t="str">
        <f ca="1">IFERROR(INDEX(Calc!$R$6:$Z$505,Calc!$OS1319,Calc!OU$4),"")</f>
        <v/>
      </c>
      <c r="OV1319" s="132" t="str">
        <f ca="1">IFERROR(INDEX(Calc!$R$6:$Z$505,Calc!$OS1319,Calc!OV$4),"")</f>
        <v/>
      </c>
      <c r="OW1319" s="138" t="str">
        <f ca="1">IFERROR(INDEX(Calc!$R$6:$Z$505,Calc!$OS1319,Calc!OW$4),"")</f>
        <v/>
      </c>
      <c r="OX1319" s="138" t="str">
        <f ca="1">IFERROR(INDEX(Calc!$R$6:$Z$505,Calc!$OS1319,Calc!OX$4),"")</f>
        <v/>
      </c>
      <c r="OY1319" s="132" t="str">
        <f t="shared" ca="1" si="230"/>
        <v/>
      </c>
      <c r="OZ1319" s="132" t="str">
        <f t="shared" ca="1" si="231"/>
        <v/>
      </c>
      <c r="PA1319" s="132" t="str">
        <f t="shared" ca="1" si="232"/>
        <v/>
      </c>
      <c r="PB1319" s="132" t="str">
        <f t="shared" ca="1" si="233"/>
        <v/>
      </c>
    </row>
    <row r="1320" spans="401:418" x14ac:dyDescent="0.25">
      <c r="OK1320" s="132">
        <v>1315</v>
      </c>
      <c r="OL1320" s="143"/>
      <c r="OM1320" s="132"/>
      <c r="ON1320" s="132" t="str">
        <f>IFERROR(IF(OM1320&lt;1,"",SUM($OM$6:$OM1320))-$OM1320+1,"")</f>
        <v/>
      </c>
      <c r="OO1320" s="132" t="str">
        <f>IFERROR(IF(OM1320&lt;1,"",SUM($OM$6:$OM1320)),"")</f>
        <v/>
      </c>
      <c r="OP1320" s="143" t="str">
        <f t="shared" ca="1" si="228"/>
        <v/>
      </c>
      <c r="OQ1320" s="138" t="str">
        <f ca="1">IFERROR(IF(OK1320&gt;$ON$4,"",COUNTIF($OP$6:OP1320,OP1320)),"")</f>
        <v/>
      </c>
      <c r="OR1320" s="138" t="str">
        <f t="shared" ca="1" si="229"/>
        <v/>
      </c>
      <c r="OS1320" s="132" t="str">
        <f t="array" aca="1" ref="OS1320" ca="1">IFERROR(IF(LEN(OP1320)=0,"",INDEX(OFFSET($AA$6,0,OR1320,500,1),SMALL(IF(ISNUMBER(OFFSET($AA$6,0,OR1320,500,1)),ROW(OFFSET($AA$6,0,OR1320,500,1))-ROW(AA$5)),OQ1320))),"")</f>
        <v/>
      </c>
      <c r="OT1320" s="132" t="str">
        <f ca="1">IFERROR(INDEX(Calc!$R$6:$Z$505,Calc!$OS1320,Calc!OT$4),"")</f>
        <v/>
      </c>
      <c r="OU1320" s="132" t="str">
        <f ca="1">IFERROR(INDEX(Calc!$R$6:$Z$505,Calc!$OS1320,Calc!OU$4),"")</f>
        <v/>
      </c>
      <c r="OV1320" s="132" t="str">
        <f ca="1">IFERROR(INDEX(Calc!$R$6:$Z$505,Calc!$OS1320,Calc!OV$4),"")</f>
        <v/>
      </c>
      <c r="OW1320" s="138" t="str">
        <f ca="1">IFERROR(INDEX(Calc!$R$6:$Z$505,Calc!$OS1320,Calc!OW$4),"")</f>
        <v/>
      </c>
      <c r="OX1320" s="138" t="str">
        <f ca="1">IFERROR(INDEX(Calc!$R$6:$Z$505,Calc!$OS1320,Calc!OX$4),"")</f>
        <v/>
      </c>
      <c r="OY1320" s="132" t="str">
        <f t="shared" ca="1" si="230"/>
        <v/>
      </c>
      <c r="OZ1320" s="132" t="str">
        <f t="shared" ca="1" si="231"/>
        <v/>
      </c>
      <c r="PA1320" s="132" t="str">
        <f t="shared" ca="1" si="232"/>
        <v/>
      </c>
      <c r="PB1320" s="132" t="str">
        <f t="shared" ca="1" si="233"/>
        <v/>
      </c>
    </row>
    <row r="1321" spans="401:418" x14ac:dyDescent="0.25">
      <c r="OK1321" s="132">
        <v>1316</v>
      </c>
      <c r="OL1321" s="143"/>
      <c r="OM1321" s="132"/>
      <c r="ON1321" s="132" t="str">
        <f>IFERROR(IF(OM1321&lt;1,"",SUM($OM$6:$OM1321))-$OM1321+1,"")</f>
        <v/>
      </c>
      <c r="OO1321" s="132" t="str">
        <f>IFERROR(IF(OM1321&lt;1,"",SUM($OM$6:$OM1321)),"")</f>
        <v/>
      </c>
      <c r="OP1321" s="143" t="str">
        <f t="shared" ca="1" si="228"/>
        <v/>
      </c>
      <c r="OQ1321" s="138" t="str">
        <f ca="1">IFERROR(IF(OK1321&gt;$ON$4,"",COUNTIF($OP$6:OP1321,OP1321)),"")</f>
        <v/>
      </c>
      <c r="OR1321" s="138" t="str">
        <f t="shared" ca="1" si="229"/>
        <v/>
      </c>
      <c r="OS1321" s="132" t="str">
        <f t="array" aca="1" ref="OS1321" ca="1">IFERROR(IF(LEN(OP1321)=0,"",INDEX(OFFSET($AA$6,0,OR1321,500,1),SMALL(IF(ISNUMBER(OFFSET($AA$6,0,OR1321,500,1)),ROW(OFFSET($AA$6,0,OR1321,500,1))-ROW(AA$5)),OQ1321))),"")</f>
        <v/>
      </c>
      <c r="OT1321" s="132" t="str">
        <f ca="1">IFERROR(INDEX(Calc!$R$6:$Z$505,Calc!$OS1321,Calc!OT$4),"")</f>
        <v/>
      </c>
      <c r="OU1321" s="132" t="str">
        <f ca="1">IFERROR(INDEX(Calc!$R$6:$Z$505,Calc!$OS1321,Calc!OU$4),"")</f>
        <v/>
      </c>
      <c r="OV1321" s="132" t="str">
        <f ca="1">IFERROR(INDEX(Calc!$R$6:$Z$505,Calc!$OS1321,Calc!OV$4),"")</f>
        <v/>
      </c>
      <c r="OW1321" s="138" t="str">
        <f ca="1">IFERROR(INDEX(Calc!$R$6:$Z$505,Calc!$OS1321,Calc!OW$4),"")</f>
        <v/>
      </c>
      <c r="OX1321" s="138" t="str">
        <f ca="1">IFERROR(INDEX(Calc!$R$6:$Z$505,Calc!$OS1321,Calc!OX$4),"")</f>
        <v/>
      </c>
      <c r="OY1321" s="132" t="str">
        <f t="shared" ca="1" si="230"/>
        <v/>
      </c>
      <c r="OZ1321" s="132" t="str">
        <f t="shared" ca="1" si="231"/>
        <v/>
      </c>
      <c r="PA1321" s="132" t="str">
        <f t="shared" ca="1" si="232"/>
        <v/>
      </c>
      <c r="PB1321" s="132" t="str">
        <f t="shared" ca="1" si="233"/>
        <v/>
      </c>
    </row>
    <row r="1322" spans="401:418" x14ac:dyDescent="0.25">
      <c r="OK1322" s="132">
        <v>1317</v>
      </c>
      <c r="OL1322" s="143"/>
      <c r="OM1322" s="132"/>
      <c r="ON1322" s="132" t="str">
        <f>IFERROR(IF(OM1322&lt;1,"",SUM($OM$6:$OM1322))-$OM1322+1,"")</f>
        <v/>
      </c>
      <c r="OO1322" s="132" t="str">
        <f>IFERROR(IF(OM1322&lt;1,"",SUM($OM$6:$OM1322)),"")</f>
        <v/>
      </c>
      <c r="OP1322" s="143" t="str">
        <f t="shared" ca="1" si="228"/>
        <v/>
      </c>
      <c r="OQ1322" s="138" t="str">
        <f ca="1">IFERROR(IF(OK1322&gt;$ON$4,"",COUNTIF($OP$6:OP1322,OP1322)),"")</f>
        <v/>
      </c>
      <c r="OR1322" s="138" t="str">
        <f t="shared" ca="1" si="229"/>
        <v/>
      </c>
      <c r="OS1322" s="132" t="str">
        <f t="array" aca="1" ref="OS1322" ca="1">IFERROR(IF(LEN(OP1322)=0,"",INDEX(OFFSET($AA$6,0,OR1322,500,1),SMALL(IF(ISNUMBER(OFFSET($AA$6,0,OR1322,500,1)),ROW(OFFSET($AA$6,0,OR1322,500,1))-ROW(AA$5)),OQ1322))),"")</f>
        <v/>
      </c>
      <c r="OT1322" s="132" t="str">
        <f ca="1">IFERROR(INDEX(Calc!$R$6:$Z$505,Calc!$OS1322,Calc!OT$4),"")</f>
        <v/>
      </c>
      <c r="OU1322" s="132" t="str">
        <f ca="1">IFERROR(INDEX(Calc!$R$6:$Z$505,Calc!$OS1322,Calc!OU$4),"")</f>
        <v/>
      </c>
      <c r="OV1322" s="132" t="str">
        <f ca="1">IFERROR(INDEX(Calc!$R$6:$Z$505,Calc!$OS1322,Calc!OV$4),"")</f>
        <v/>
      </c>
      <c r="OW1322" s="138" t="str">
        <f ca="1">IFERROR(INDEX(Calc!$R$6:$Z$505,Calc!$OS1322,Calc!OW$4),"")</f>
        <v/>
      </c>
      <c r="OX1322" s="138" t="str">
        <f ca="1">IFERROR(INDEX(Calc!$R$6:$Z$505,Calc!$OS1322,Calc!OX$4),"")</f>
        <v/>
      </c>
      <c r="OY1322" s="132" t="str">
        <f t="shared" ca="1" si="230"/>
        <v/>
      </c>
      <c r="OZ1322" s="132" t="str">
        <f t="shared" ca="1" si="231"/>
        <v/>
      </c>
      <c r="PA1322" s="132" t="str">
        <f t="shared" ca="1" si="232"/>
        <v/>
      </c>
      <c r="PB1322" s="132" t="str">
        <f t="shared" ca="1" si="233"/>
        <v/>
      </c>
    </row>
    <row r="1323" spans="401:418" x14ac:dyDescent="0.25">
      <c r="OK1323" s="132">
        <v>1318</v>
      </c>
      <c r="OL1323" s="143"/>
      <c r="OM1323" s="132"/>
      <c r="ON1323" s="132" t="str">
        <f>IFERROR(IF(OM1323&lt;1,"",SUM($OM$6:$OM1323))-$OM1323+1,"")</f>
        <v/>
      </c>
      <c r="OO1323" s="132" t="str">
        <f>IFERROR(IF(OM1323&lt;1,"",SUM($OM$6:$OM1323)),"")</f>
        <v/>
      </c>
      <c r="OP1323" s="143" t="str">
        <f t="shared" ca="1" si="228"/>
        <v/>
      </c>
      <c r="OQ1323" s="138" t="str">
        <f ca="1">IFERROR(IF(OK1323&gt;$ON$4,"",COUNTIF($OP$6:OP1323,OP1323)),"")</f>
        <v/>
      </c>
      <c r="OR1323" s="138" t="str">
        <f t="shared" ca="1" si="229"/>
        <v/>
      </c>
      <c r="OS1323" s="132" t="str">
        <f t="array" aca="1" ref="OS1323" ca="1">IFERROR(IF(LEN(OP1323)=0,"",INDEX(OFFSET($AA$6,0,OR1323,500,1),SMALL(IF(ISNUMBER(OFFSET($AA$6,0,OR1323,500,1)),ROW(OFFSET($AA$6,0,OR1323,500,1))-ROW(AA$5)),OQ1323))),"")</f>
        <v/>
      </c>
      <c r="OT1323" s="132" t="str">
        <f ca="1">IFERROR(INDEX(Calc!$R$6:$Z$505,Calc!$OS1323,Calc!OT$4),"")</f>
        <v/>
      </c>
      <c r="OU1323" s="132" t="str">
        <f ca="1">IFERROR(INDEX(Calc!$R$6:$Z$505,Calc!$OS1323,Calc!OU$4),"")</f>
        <v/>
      </c>
      <c r="OV1323" s="132" t="str">
        <f ca="1">IFERROR(INDEX(Calc!$R$6:$Z$505,Calc!$OS1323,Calc!OV$4),"")</f>
        <v/>
      </c>
      <c r="OW1323" s="138" t="str">
        <f ca="1">IFERROR(INDEX(Calc!$R$6:$Z$505,Calc!$OS1323,Calc!OW$4),"")</f>
        <v/>
      </c>
      <c r="OX1323" s="138" t="str">
        <f ca="1">IFERROR(INDEX(Calc!$R$6:$Z$505,Calc!$OS1323,Calc!OX$4),"")</f>
        <v/>
      </c>
      <c r="OY1323" s="132" t="str">
        <f t="shared" ca="1" si="230"/>
        <v/>
      </c>
      <c r="OZ1323" s="132" t="str">
        <f t="shared" ca="1" si="231"/>
        <v/>
      </c>
      <c r="PA1323" s="132" t="str">
        <f t="shared" ca="1" si="232"/>
        <v/>
      </c>
      <c r="PB1323" s="132" t="str">
        <f t="shared" ca="1" si="233"/>
        <v/>
      </c>
    </row>
    <row r="1324" spans="401:418" x14ac:dyDescent="0.25">
      <c r="OK1324" s="132">
        <v>1319</v>
      </c>
      <c r="OL1324" s="143"/>
      <c r="OM1324" s="132"/>
      <c r="ON1324" s="132" t="str">
        <f>IFERROR(IF(OM1324&lt;1,"",SUM($OM$6:$OM1324))-$OM1324+1,"")</f>
        <v/>
      </c>
      <c r="OO1324" s="132" t="str">
        <f>IFERROR(IF(OM1324&lt;1,"",SUM($OM$6:$OM1324)),"")</f>
        <v/>
      </c>
      <c r="OP1324" s="143" t="str">
        <f t="shared" ca="1" si="228"/>
        <v/>
      </c>
      <c r="OQ1324" s="138" t="str">
        <f ca="1">IFERROR(IF(OK1324&gt;$ON$4,"",COUNTIF($OP$6:OP1324,OP1324)),"")</f>
        <v/>
      </c>
      <c r="OR1324" s="138" t="str">
        <f t="shared" ca="1" si="229"/>
        <v/>
      </c>
      <c r="OS1324" s="132" t="str">
        <f t="array" aca="1" ref="OS1324" ca="1">IFERROR(IF(LEN(OP1324)=0,"",INDEX(OFFSET($AA$6,0,OR1324,500,1),SMALL(IF(ISNUMBER(OFFSET($AA$6,0,OR1324,500,1)),ROW(OFFSET($AA$6,0,OR1324,500,1))-ROW(AA$5)),OQ1324))),"")</f>
        <v/>
      </c>
      <c r="OT1324" s="132" t="str">
        <f ca="1">IFERROR(INDEX(Calc!$R$6:$Z$505,Calc!$OS1324,Calc!OT$4),"")</f>
        <v/>
      </c>
      <c r="OU1324" s="132" t="str">
        <f ca="1">IFERROR(INDEX(Calc!$R$6:$Z$505,Calc!$OS1324,Calc!OU$4),"")</f>
        <v/>
      </c>
      <c r="OV1324" s="132" t="str">
        <f ca="1">IFERROR(INDEX(Calc!$R$6:$Z$505,Calc!$OS1324,Calc!OV$4),"")</f>
        <v/>
      </c>
      <c r="OW1324" s="138" t="str">
        <f ca="1">IFERROR(INDEX(Calc!$R$6:$Z$505,Calc!$OS1324,Calc!OW$4),"")</f>
        <v/>
      </c>
      <c r="OX1324" s="138" t="str">
        <f ca="1">IFERROR(INDEX(Calc!$R$6:$Z$505,Calc!$OS1324,Calc!OX$4),"")</f>
        <v/>
      </c>
      <c r="OY1324" s="132" t="str">
        <f t="shared" ca="1" si="230"/>
        <v/>
      </c>
      <c r="OZ1324" s="132" t="str">
        <f t="shared" ca="1" si="231"/>
        <v/>
      </c>
      <c r="PA1324" s="132" t="str">
        <f t="shared" ca="1" si="232"/>
        <v/>
      </c>
      <c r="PB1324" s="132" t="str">
        <f t="shared" ca="1" si="233"/>
        <v/>
      </c>
    </row>
    <row r="1325" spans="401:418" x14ac:dyDescent="0.25">
      <c r="OK1325" s="132">
        <v>1320</v>
      </c>
      <c r="OL1325" s="143"/>
      <c r="OM1325" s="132"/>
      <c r="ON1325" s="132" t="str">
        <f>IFERROR(IF(OM1325&lt;1,"",SUM($OM$6:$OM1325))-$OM1325+1,"")</f>
        <v/>
      </c>
      <c r="OO1325" s="132" t="str">
        <f>IFERROR(IF(OM1325&lt;1,"",SUM($OM$6:$OM1325)),"")</f>
        <v/>
      </c>
      <c r="OP1325" s="143" t="str">
        <f t="shared" ca="1" si="228"/>
        <v/>
      </c>
      <c r="OQ1325" s="138" t="str">
        <f ca="1">IFERROR(IF(OK1325&gt;$ON$4,"",COUNTIF($OP$6:OP1325,OP1325)),"")</f>
        <v/>
      </c>
      <c r="OR1325" s="138" t="str">
        <f t="shared" ca="1" si="229"/>
        <v/>
      </c>
      <c r="OS1325" s="132" t="str">
        <f t="array" aca="1" ref="OS1325" ca="1">IFERROR(IF(LEN(OP1325)=0,"",INDEX(OFFSET($AA$6,0,OR1325,500,1),SMALL(IF(ISNUMBER(OFFSET($AA$6,0,OR1325,500,1)),ROW(OFFSET($AA$6,0,OR1325,500,1))-ROW(AA$5)),OQ1325))),"")</f>
        <v/>
      </c>
      <c r="OT1325" s="132" t="str">
        <f ca="1">IFERROR(INDEX(Calc!$R$6:$Z$505,Calc!$OS1325,Calc!OT$4),"")</f>
        <v/>
      </c>
      <c r="OU1325" s="132" t="str">
        <f ca="1">IFERROR(INDEX(Calc!$R$6:$Z$505,Calc!$OS1325,Calc!OU$4),"")</f>
        <v/>
      </c>
      <c r="OV1325" s="132" t="str">
        <f ca="1">IFERROR(INDEX(Calc!$R$6:$Z$505,Calc!$OS1325,Calc!OV$4),"")</f>
        <v/>
      </c>
      <c r="OW1325" s="138" t="str">
        <f ca="1">IFERROR(INDEX(Calc!$R$6:$Z$505,Calc!$OS1325,Calc!OW$4),"")</f>
        <v/>
      </c>
      <c r="OX1325" s="138" t="str">
        <f ca="1">IFERROR(INDEX(Calc!$R$6:$Z$505,Calc!$OS1325,Calc!OX$4),"")</f>
        <v/>
      </c>
      <c r="OY1325" s="132" t="str">
        <f t="shared" ca="1" si="230"/>
        <v/>
      </c>
      <c r="OZ1325" s="132" t="str">
        <f t="shared" ca="1" si="231"/>
        <v/>
      </c>
      <c r="PA1325" s="132" t="str">
        <f t="shared" ca="1" si="232"/>
        <v/>
      </c>
      <c r="PB1325" s="132" t="str">
        <f t="shared" ca="1" si="233"/>
        <v/>
      </c>
    </row>
    <row r="1326" spans="401:418" x14ac:dyDescent="0.25">
      <c r="OK1326" s="132">
        <v>1321</v>
      </c>
      <c r="OL1326" s="143"/>
      <c r="OM1326" s="132"/>
      <c r="ON1326" s="132" t="str">
        <f>IFERROR(IF(OM1326&lt;1,"",SUM($OM$6:$OM1326))-$OM1326+1,"")</f>
        <v/>
      </c>
      <c r="OO1326" s="132" t="str">
        <f>IFERROR(IF(OM1326&lt;1,"",SUM($OM$6:$OM1326)),"")</f>
        <v/>
      </c>
      <c r="OP1326" s="143" t="str">
        <f t="shared" ca="1" si="228"/>
        <v/>
      </c>
      <c r="OQ1326" s="138" t="str">
        <f ca="1">IFERROR(IF(OK1326&gt;$ON$4,"",COUNTIF($OP$6:OP1326,OP1326)),"")</f>
        <v/>
      </c>
      <c r="OR1326" s="138" t="str">
        <f t="shared" ca="1" si="229"/>
        <v/>
      </c>
      <c r="OS1326" s="132" t="str">
        <f t="array" aca="1" ref="OS1326" ca="1">IFERROR(IF(LEN(OP1326)=0,"",INDEX(OFFSET($AA$6,0,OR1326,500,1),SMALL(IF(ISNUMBER(OFFSET($AA$6,0,OR1326,500,1)),ROW(OFFSET($AA$6,0,OR1326,500,1))-ROW(AA$5)),OQ1326))),"")</f>
        <v/>
      </c>
      <c r="OT1326" s="132" t="str">
        <f ca="1">IFERROR(INDEX(Calc!$R$6:$Z$505,Calc!$OS1326,Calc!OT$4),"")</f>
        <v/>
      </c>
      <c r="OU1326" s="132" t="str">
        <f ca="1">IFERROR(INDEX(Calc!$R$6:$Z$505,Calc!$OS1326,Calc!OU$4),"")</f>
        <v/>
      </c>
      <c r="OV1326" s="132" t="str">
        <f ca="1">IFERROR(INDEX(Calc!$R$6:$Z$505,Calc!$OS1326,Calc!OV$4),"")</f>
        <v/>
      </c>
      <c r="OW1326" s="138" t="str">
        <f ca="1">IFERROR(INDEX(Calc!$R$6:$Z$505,Calc!$OS1326,Calc!OW$4),"")</f>
        <v/>
      </c>
      <c r="OX1326" s="138" t="str">
        <f ca="1">IFERROR(INDEX(Calc!$R$6:$Z$505,Calc!$OS1326,Calc!OX$4),"")</f>
        <v/>
      </c>
      <c r="OY1326" s="132" t="str">
        <f t="shared" ca="1" si="230"/>
        <v/>
      </c>
      <c r="OZ1326" s="132" t="str">
        <f t="shared" ca="1" si="231"/>
        <v/>
      </c>
      <c r="PA1326" s="132" t="str">
        <f t="shared" ca="1" si="232"/>
        <v/>
      </c>
      <c r="PB1326" s="132" t="str">
        <f t="shared" ca="1" si="233"/>
        <v/>
      </c>
    </row>
    <row r="1327" spans="401:418" x14ac:dyDescent="0.25">
      <c r="OK1327" s="132">
        <v>1322</v>
      </c>
      <c r="OL1327" s="143"/>
      <c r="OM1327" s="132"/>
      <c r="ON1327" s="132" t="str">
        <f>IFERROR(IF(OM1327&lt;1,"",SUM($OM$6:$OM1327))-$OM1327+1,"")</f>
        <v/>
      </c>
      <c r="OO1327" s="132" t="str">
        <f>IFERROR(IF(OM1327&lt;1,"",SUM($OM$6:$OM1327)),"")</f>
        <v/>
      </c>
      <c r="OP1327" s="143" t="str">
        <f t="shared" ca="1" si="228"/>
        <v/>
      </c>
      <c r="OQ1327" s="138" t="str">
        <f ca="1">IFERROR(IF(OK1327&gt;$ON$4,"",COUNTIF($OP$6:OP1327,OP1327)),"")</f>
        <v/>
      </c>
      <c r="OR1327" s="138" t="str">
        <f t="shared" ca="1" si="229"/>
        <v/>
      </c>
      <c r="OS1327" s="132" t="str">
        <f t="array" aca="1" ref="OS1327" ca="1">IFERROR(IF(LEN(OP1327)=0,"",INDEX(OFFSET($AA$6,0,OR1327,500,1),SMALL(IF(ISNUMBER(OFFSET($AA$6,0,OR1327,500,1)),ROW(OFFSET($AA$6,0,OR1327,500,1))-ROW(AA$5)),OQ1327))),"")</f>
        <v/>
      </c>
      <c r="OT1327" s="132" t="str">
        <f ca="1">IFERROR(INDEX(Calc!$R$6:$Z$505,Calc!$OS1327,Calc!OT$4),"")</f>
        <v/>
      </c>
      <c r="OU1327" s="132" t="str">
        <f ca="1">IFERROR(INDEX(Calc!$R$6:$Z$505,Calc!$OS1327,Calc!OU$4),"")</f>
        <v/>
      </c>
      <c r="OV1327" s="132" t="str">
        <f ca="1">IFERROR(INDEX(Calc!$R$6:$Z$505,Calc!$OS1327,Calc!OV$4),"")</f>
        <v/>
      </c>
      <c r="OW1327" s="138" t="str">
        <f ca="1">IFERROR(INDEX(Calc!$R$6:$Z$505,Calc!$OS1327,Calc!OW$4),"")</f>
        <v/>
      </c>
      <c r="OX1327" s="138" t="str">
        <f ca="1">IFERROR(INDEX(Calc!$R$6:$Z$505,Calc!$OS1327,Calc!OX$4),"")</f>
        <v/>
      </c>
      <c r="OY1327" s="132" t="str">
        <f t="shared" ca="1" si="230"/>
        <v/>
      </c>
      <c r="OZ1327" s="132" t="str">
        <f t="shared" ca="1" si="231"/>
        <v/>
      </c>
      <c r="PA1327" s="132" t="str">
        <f t="shared" ca="1" si="232"/>
        <v/>
      </c>
      <c r="PB1327" s="132" t="str">
        <f t="shared" ca="1" si="233"/>
        <v/>
      </c>
    </row>
    <row r="1328" spans="401:418" x14ac:dyDescent="0.25">
      <c r="OK1328" s="132">
        <v>1323</v>
      </c>
      <c r="OL1328" s="143"/>
      <c r="OM1328" s="132"/>
      <c r="ON1328" s="132" t="str">
        <f>IFERROR(IF(OM1328&lt;1,"",SUM($OM$6:$OM1328))-$OM1328+1,"")</f>
        <v/>
      </c>
      <c r="OO1328" s="132" t="str">
        <f>IFERROR(IF(OM1328&lt;1,"",SUM($OM$6:$OM1328)),"")</f>
        <v/>
      </c>
      <c r="OP1328" s="143" t="str">
        <f t="shared" ca="1" si="228"/>
        <v/>
      </c>
      <c r="OQ1328" s="138" t="str">
        <f ca="1">IFERROR(IF(OK1328&gt;$ON$4,"",COUNTIF($OP$6:OP1328,OP1328)),"")</f>
        <v/>
      </c>
      <c r="OR1328" s="138" t="str">
        <f t="shared" ca="1" si="229"/>
        <v/>
      </c>
      <c r="OS1328" s="132" t="str">
        <f t="array" aca="1" ref="OS1328" ca="1">IFERROR(IF(LEN(OP1328)=0,"",INDEX(OFFSET($AA$6,0,OR1328,500,1),SMALL(IF(ISNUMBER(OFFSET($AA$6,0,OR1328,500,1)),ROW(OFFSET($AA$6,0,OR1328,500,1))-ROW(AA$5)),OQ1328))),"")</f>
        <v/>
      </c>
      <c r="OT1328" s="132" t="str">
        <f ca="1">IFERROR(INDEX(Calc!$R$6:$Z$505,Calc!$OS1328,Calc!OT$4),"")</f>
        <v/>
      </c>
      <c r="OU1328" s="132" t="str">
        <f ca="1">IFERROR(INDEX(Calc!$R$6:$Z$505,Calc!$OS1328,Calc!OU$4),"")</f>
        <v/>
      </c>
      <c r="OV1328" s="132" t="str">
        <f ca="1">IFERROR(INDEX(Calc!$R$6:$Z$505,Calc!$OS1328,Calc!OV$4),"")</f>
        <v/>
      </c>
      <c r="OW1328" s="138" t="str">
        <f ca="1">IFERROR(INDEX(Calc!$R$6:$Z$505,Calc!$OS1328,Calc!OW$4),"")</f>
        <v/>
      </c>
      <c r="OX1328" s="138" t="str">
        <f ca="1">IFERROR(INDEX(Calc!$R$6:$Z$505,Calc!$OS1328,Calc!OX$4),"")</f>
        <v/>
      </c>
      <c r="OY1328" s="132" t="str">
        <f t="shared" ca="1" si="230"/>
        <v/>
      </c>
      <c r="OZ1328" s="132" t="str">
        <f t="shared" ca="1" si="231"/>
        <v/>
      </c>
      <c r="PA1328" s="132" t="str">
        <f t="shared" ca="1" si="232"/>
        <v/>
      </c>
      <c r="PB1328" s="132" t="str">
        <f t="shared" ca="1" si="233"/>
        <v/>
      </c>
    </row>
    <row r="1329" spans="401:418" x14ac:dyDescent="0.25">
      <c r="OK1329" s="132">
        <v>1324</v>
      </c>
      <c r="OL1329" s="143"/>
      <c r="OM1329" s="132"/>
      <c r="ON1329" s="132" t="str">
        <f>IFERROR(IF(OM1329&lt;1,"",SUM($OM$6:$OM1329))-$OM1329+1,"")</f>
        <v/>
      </c>
      <c r="OO1329" s="132" t="str">
        <f>IFERROR(IF(OM1329&lt;1,"",SUM($OM$6:$OM1329)),"")</f>
        <v/>
      </c>
      <c r="OP1329" s="143" t="str">
        <f t="shared" ca="1" si="228"/>
        <v/>
      </c>
      <c r="OQ1329" s="138" t="str">
        <f ca="1">IFERROR(IF(OK1329&gt;$ON$4,"",COUNTIF($OP$6:OP1329,OP1329)),"")</f>
        <v/>
      </c>
      <c r="OR1329" s="138" t="str">
        <f t="shared" ca="1" si="229"/>
        <v/>
      </c>
      <c r="OS1329" s="132" t="str">
        <f t="array" aca="1" ref="OS1329" ca="1">IFERROR(IF(LEN(OP1329)=0,"",INDEX(OFFSET($AA$6,0,OR1329,500,1),SMALL(IF(ISNUMBER(OFFSET($AA$6,0,OR1329,500,1)),ROW(OFFSET($AA$6,0,OR1329,500,1))-ROW(AA$5)),OQ1329))),"")</f>
        <v/>
      </c>
      <c r="OT1329" s="132" t="str">
        <f ca="1">IFERROR(INDEX(Calc!$R$6:$Z$505,Calc!$OS1329,Calc!OT$4),"")</f>
        <v/>
      </c>
      <c r="OU1329" s="132" t="str">
        <f ca="1">IFERROR(INDEX(Calc!$R$6:$Z$505,Calc!$OS1329,Calc!OU$4),"")</f>
        <v/>
      </c>
      <c r="OV1329" s="132" t="str">
        <f ca="1">IFERROR(INDEX(Calc!$R$6:$Z$505,Calc!$OS1329,Calc!OV$4),"")</f>
        <v/>
      </c>
      <c r="OW1329" s="138" t="str">
        <f ca="1">IFERROR(INDEX(Calc!$R$6:$Z$505,Calc!$OS1329,Calc!OW$4),"")</f>
        <v/>
      </c>
      <c r="OX1329" s="138" t="str">
        <f ca="1">IFERROR(INDEX(Calc!$R$6:$Z$505,Calc!$OS1329,Calc!OX$4),"")</f>
        <v/>
      </c>
      <c r="OY1329" s="132" t="str">
        <f t="shared" ca="1" si="230"/>
        <v/>
      </c>
      <c r="OZ1329" s="132" t="str">
        <f t="shared" ca="1" si="231"/>
        <v/>
      </c>
      <c r="PA1329" s="132" t="str">
        <f t="shared" ca="1" si="232"/>
        <v/>
      </c>
      <c r="PB1329" s="132" t="str">
        <f t="shared" ca="1" si="233"/>
        <v/>
      </c>
    </row>
    <row r="1330" spans="401:418" x14ac:dyDescent="0.25">
      <c r="OK1330" s="132">
        <v>1325</v>
      </c>
      <c r="OL1330" s="143"/>
      <c r="OM1330" s="132"/>
      <c r="ON1330" s="132" t="str">
        <f>IFERROR(IF(OM1330&lt;1,"",SUM($OM$6:$OM1330))-$OM1330+1,"")</f>
        <v/>
      </c>
      <c r="OO1330" s="132" t="str">
        <f>IFERROR(IF(OM1330&lt;1,"",SUM($OM$6:$OM1330)),"")</f>
        <v/>
      </c>
      <c r="OP1330" s="143" t="str">
        <f t="shared" ca="1" si="228"/>
        <v/>
      </c>
      <c r="OQ1330" s="138" t="str">
        <f ca="1">IFERROR(IF(OK1330&gt;$ON$4,"",COUNTIF($OP$6:OP1330,OP1330)),"")</f>
        <v/>
      </c>
      <c r="OR1330" s="138" t="str">
        <f t="shared" ca="1" si="229"/>
        <v/>
      </c>
      <c r="OS1330" s="132" t="str">
        <f t="array" aca="1" ref="OS1330" ca="1">IFERROR(IF(LEN(OP1330)=0,"",INDEX(OFFSET($AA$6,0,OR1330,500,1),SMALL(IF(ISNUMBER(OFFSET($AA$6,0,OR1330,500,1)),ROW(OFFSET($AA$6,0,OR1330,500,1))-ROW(AA$5)),OQ1330))),"")</f>
        <v/>
      </c>
      <c r="OT1330" s="132" t="str">
        <f ca="1">IFERROR(INDEX(Calc!$R$6:$Z$505,Calc!$OS1330,Calc!OT$4),"")</f>
        <v/>
      </c>
      <c r="OU1330" s="132" t="str">
        <f ca="1">IFERROR(INDEX(Calc!$R$6:$Z$505,Calc!$OS1330,Calc!OU$4),"")</f>
        <v/>
      </c>
      <c r="OV1330" s="132" t="str">
        <f ca="1">IFERROR(INDEX(Calc!$R$6:$Z$505,Calc!$OS1330,Calc!OV$4),"")</f>
        <v/>
      </c>
      <c r="OW1330" s="138" t="str">
        <f ca="1">IFERROR(INDEX(Calc!$R$6:$Z$505,Calc!$OS1330,Calc!OW$4),"")</f>
        <v/>
      </c>
      <c r="OX1330" s="138" t="str">
        <f ca="1">IFERROR(INDEX(Calc!$R$6:$Z$505,Calc!$OS1330,Calc!OX$4),"")</f>
        <v/>
      </c>
      <c r="OY1330" s="132" t="str">
        <f t="shared" ca="1" si="230"/>
        <v/>
      </c>
      <c r="OZ1330" s="132" t="str">
        <f t="shared" ca="1" si="231"/>
        <v/>
      </c>
      <c r="PA1330" s="132" t="str">
        <f t="shared" ca="1" si="232"/>
        <v/>
      </c>
      <c r="PB1330" s="132" t="str">
        <f t="shared" ca="1" si="233"/>
        <v/>
      </c>
    </row>
    <row r="1331" spans="401:418" x14ac:dyDescent="0.25">
      <c r="OK1331" s="132">
        <v>1326</v>
      </c>
      <c r="OL1331" s="143"/>
      <c r="OM1331" s="132"/>
      <c r="ON1331" s="132" t="str">
        <f>IFERROR(IF(OM1331&lt;1,"",SUM($OM$6:$OM1331))-$OM1331+1,"")</f>
        <v/>
      </c>
      <c r="OO1331" s="132" t="str">
        <f>IFERROR(IF(OM1331&lt;1,"",SUM($OM$6:$OM1331)),"")</f>
        <v/>
      </c>
      <c r="OP1331" s="143" t="str">
        <f t="shared" ca="1" si="228"/>
        <v/>
      </c>
      <c r="OQ1331" s="138" t="str">
        <f ca="1">IFERROR(IF(OK1331&gt;$ON$4,"",COUNTIF($OP$6:OP1331,OP1331)),"")</f>
        <v/>
      </c>
      <c r="OR1331" s="138" t="str">
        <f t="shared" ca="1" si="229"/>
        <v/>
      </c>
      <c r="OS1331" s="132" t="str">
        <f t="array" aca="1" ref="OS1331" ca="1">IFERROR(IF(LEN(OP1331)=0,"",INDEX(OFFSET($AA$6,0,OR1331,500,1),SMALL(IF(ISNUMBER(OFFSET($AA$6,0,OR1331,500,1)),ROW(OFFSET($AA$6,0,OR1331,500,1))-ROW(AA$5)),OQ1331))),"")</f>
        <v/>
      </c>
      <c r="OT1331" s="132" t="str">
        <f ca="1">IFERROR(INDEX(Calc!$R$6:$Z$505,Calc!$OS1331,Calc!OT$4),"")</f>
        <v/>
      </c>
      <c r="OU1331" s="132" t="str">
        <f ca="1">IFERROR(INDEX(Calc!$R$6:$Z$505,Calc!$OS1331,Calc!OU$4),"")</f>
        <v/>
      </c>
      <c r="OV1331" s="132" t="str">
        <f ca="1">IFERROR(INDEX(Calc!$R$6:$Z$505,Calc!$OS1331,Calc!OV$4),"")</f>
        <v/>
      </c>
      <c r="OW1331" s="138" t="str">
        <f ca="1">IFERROR(INDEX(Calc!$R$6:$Z$505,Calc!$OS1331,Calc!OW$4),"")</f>
        <v/>
      </c>
      <c r="OX1331" s="138" t="str">
        <f ca="1">IFERROR(INDEX(Calc!$R$6:$Z$505,Calc!$OS1331,Calc!OX$4),"")</f>
        <v/>
      </c>
      <c r="OY1331" s="132" t="str">
        <f t="shared" ca="1" si="230"/>
        <v/>
      </c>
      <c r="OZ1331" s="132" t="str">
        <f t="shared" ca="1" si="231"/>
        <v/>
      </c>
      <c r="PA1331" s="132" t="str">
        <f t="shared" ca="1" si="232"/>
        <v/>
      </c>
      <c r="PB1331" s="132" t="str">
        <f t="shared" ca="1" si="233"/>
        <v/>
      </c>
    </row>
    <row r="1332" spans="401:418" x14ac:dyDescent="0.25">
      <c r="OK1332" s="132">
        <v>1327</v>
      </c>
      <c r="OL1332" s="143"/>
      <c r="OM1332" s="132"/>
      <c r="ON1332" s="132" t="str">
        <f>IFERROR(IF(OM1332&lt;1,"",SUM($OM$6:$OM1332))-$OM1332+1,"")</f>
        <v/>
      </c>
      <c r="OO1332" s="132" t="str">
        <f>IFERROR(IF(OM1332&lt;1,"",SUM($OM$6:$OM1332)),"")</f>
        <v/>
      </c>
      <c r="OP1332" s="143" t="str">
        <f t="shared" ca="1" si="228"/>
        <v/>
      </c>
      <c r="OQ1332" s="138" t="str">
        <f ca="1">IFERROR(IF(OK1332&gt;$ON$4,"",COUNTIF($OP$6:OP1332,OP1332)),"")</f>
        <v/>
      </c>
      <c r="OR1332" s="138" t="str">
        <f t="shared" ca="1" si="229"/>
        <v/>
      </c>
      <c r="OS1332" s="132" t="str">
        <f t="array" aca="1" ref="OS1332" ca="1">IFERROR(IF(LEN(OP1332)=0,"",INDEX(OFFSET($AA$6,0,OR1332,500,1),SMALL(IF(ISNUMBER(OFFSET($AA$6,0,OR1332,500,1)),ROW(OFFSET($AA$6,0,OR1332,500,1))-ROW(AA$5)),OQ1332))),"")</f>
        <v/>
      </c>
      <c r="OT1332" s="132" t="str">
        <f ca="1">IFERROR(INDEX(Calc!$R$6:$Z$505,Calc!$OS1332,Calc!OT$4),"")</f>
        <v/>
      </c>
      <c r="OU1332" s="132" t="str">
        <f ca="1">IFERROR(INDEX(Calc!$R$6:$Z$505,Calc!$OS1332,Calc!OU$4),"")</f>
        <v/>
      </c>
      <c r="OV1332" s="132" t="str">
        <f ca="1">IFERROR(INDEX(Calc!$R$6:$Z$505,Calc!$OS1332,Calc!OV$4),"")</f>
        <v/>
      </c>
      <c r="OW1332" s="138" t="str">
        <f ca="1">IFERROR(INDEX(Calc!$R$6:$Z$505,Calc!$OS1332,Calc!OW$4),"")</f>
        <v/>
      </c>
      <c r="OX1332" s="138" t="str">
        <f ca="1">IFERROR(INDEX(Calc!$R$6:$Z$505,Calc!$OS1332,Calc!OX$4),"")</f>
        <v/>
      </c>
      <c r="OY1332" s="132" t="str">
        <f t="shared" ca="1" si="230"/>
        <v/>
      </c>
      <c r="OZ1332" s="132" t="str">
        <f t="shared" ca="1" si="231"/>
        <v/>
      </c>
      <c r="PA1332" s="132" t="str">
        <f t="shared" ca="1" si="232"/>
        <v/>
      </c>
      <c r="PB1332" s="132" t="str">
        <f t="shared" ca="1" si="233"/>
        <v/>
      </c>
    </row>
    <row r="1333" spans="401:418" x14ac:dyDescent="0.25">
      <c r="OK1333" s="132">
        <v>1328</v>
      </c>
      <c r="OL1333" s="143"/>
      <c r="OM1333" s="132"/>
      <c r="ON1333" s="132" t="str">
        <f>IFERROR(IF(OM1333&lt;1,"",SUM($OM$6:$OM1333))-$OM1333+1,"")</f>
        <v/>
      </c>
      <c r="OO1333" s="132" t="str">
        <f>IFERROR(IF(OM1333&lt;1,"",SUM($OM$6:$OM1333)),"")</f>
        <v/>
      </c>
      <c r="OP1333" s="143" t="str">
        <f t="shared" ca="1" si="228"/>
        <v/>
      </c>
      <c r="OQ1333" s="138" t="str">
        <f ca="1">IFERROR(IF(OK1333&gt;$ON$4,"",COUNTIF($OP$6:OP1333,OP1333)),"")</f>
        <v/>
      </c>
      <c r="OR1333" s="138" t="str">
        <f t="shared" ca="1" si="229"/>
        <v/>
      </c>
      <c r="OS1333" s="132" t="str">
        <f t="array" aca="1" ref="OS1333" ca="1">IFERROR(IF(LEN(OP1333)=0,"",INDEX(OFFSET($AA$6,0,OR1333,500,1),SMALL(IF(ISNUMBER(OFFSET($AA$6,0,OR1333,500,1)),ROW(OFFSET($AA$6,0,OR1333,500,1))-ROW(AA$5)),OQ1333))),"")</f>
        <v/>
      </c>
      <c r="OT1333" s="132" t="str">
        <f ca="1">IFERROR(INDEX(Calc!$R$6:$Z$505,Calc!$OS1333,Calc!OT$4),"")</f>
        <v/>
      </c>
      <c r="OU1333" s="132" t="str">
        <f ca="1">IFERROR(INDEX(Calc!$R$6:$Z$505,Calc!$OS1333,Calc!OU$4),"")</f>
        <v/>
      </c>
      <c r="OV1333" s="132" t="str">
        <f ca="1">IFERROR(INDEX(Calc!$R$6:$Z$505,Calc!$OS1333,Calc!OV$4),"")</f>
        <v/>
      </c>
      <c r="OW1333" s="138" t="str">
        <f ca="1">IFERROR(INDEX(Calc!$R$6:$Z$505,Calc!$OS1333,Calc!OW$4),"")</f>
        <v/>
      </c>
      <c r="OX1333" s="138" t="str">
        <f ca="1">IFERROR(INDEX(Calc!$R$6:$Z$505,Calc!$OS1333,Calc!OX$4),"")</f>
        <v/>
      </c>
      <c r="OY1333" s="132" t="str">
        <f t="shared" ca="1" si="230"/>
        <v/>
      </c>
      <c r="OZ1333" s="132" t="str">
        <f t="shared" ca="1" si="231"/>
        <v/>
      </c>
      <c r="PA1333" s="132" t="str">
        <f t="shared" ca="1" si="232"/>
        <v/>
      </c>
      <c r="PB1333" s="132" t="str">
        <f t="shared" ca="1" si="233"/>
        <v/>
      </c>
    </row>
    <row r="1334" spans="401:418" x14ac:dyDescent="0.25">
      <c r="OK1334" s="132">
        <v>1329</v>
      </c>
      <c r="OL1334" s="143"/>
      <c r="OM1334" s="132"/>
      <c r="ON1334" s="132" t="str">
        <f>IFERROR(IF(OM1334&lt;1,"",SUM($OM$6:$OM1334))-$OM1334+1,"")</f>
        <v/>
      </c>
      <c r="OO1334" s="132" t="str">
        <f>IFERROR(IF(OM1334&lt;1,"",SUM($OM$6:$OM1334)),"")</f>
        <v/>
      </c>
      <c r="OP1334" s="143" t="str">
        <f t="shared" ca="1" si="228"/>
        <v/>
      </c>
      <c r="OQ1334" s="138" t="str">
        <f ca="1">IFERROR(IF(OK1334&gt;$ON$4,"",COUNTIF($OP$6:OP1334,OP1334)),"")</f>
        <v/>
      </c>
      <c r="OR1334" s="138" t="str">
        <f t="shared" ca="1" si="229"/>
        <v/>
      </c>
      <c r="OS1334" s="132" t="str">
        <f t="array" aca="1" ref="OS1334" ca="1">IFERROR(IF(LEN(OP1334)=0,"",INDEX(OFFSET($AA$6,0,OR1334,500,1),SMALL(IF(ISNUMBER(OFFSET($AA$6,0,OR1334,500,1)),ROW(OFFSET($AA$6,0,OR1334,500,1))-ROW(AA$5)),OQ1334))),"")</f>
        <v/>
      </c>
      <c r="OT1334" s="132" t="str">
        <f ca="1">IFERROR(INDEX(Calc!$R$6:$Z$505,Calc!$OS1334,Calc!OT$4),"")</f>
        <v/>
      </c>
      <c r="OU1334" s="132" t="str">
        <f ca="1">IFERROR(INDEX(Calc!$R$6:$Z$505,Calc!$OS1334,Calc!OU$4),"")</f>
        <v/>
      </c>
      <c r="OV1334" s="132" t="str">
        <f ca="1">IFERROR(INDEX(Calc!$R$6:$Z$505,Calc!$OS1334,Calc!OV$4),"")</f>
        <v/>
      </c>
      <c r="OW1334" s="138" t="str">
        <f ca="1">IFERROR(INDEX(Calc!$R$6:$Z$505,Calc!$OS1334,Calc!OW$4),"")</f>
        <v/>
      </c>
      <c r="OX1334" s="138" t="str">
        <f ca="1">IFERROR(INDEX(Calc!$R$6:$Z$505,Calc!$OS1334,Calc!OX$4),"")</f>
        <v/>
      </c>
      <c r="OY1334" s="132" t="str">
        <f t="shared" ca="1" si="230"/>
        <v/>
      </c>
      <c r="OZ1334" s="132" t="str">
        <f t="shared" ca="1" si="231"/>
        <v/>
      </c>
      <c r="PA1334" s="132" t="str">
        <f t="shared" ca="1" si="232"/>
        <v/>
      </c>
      <c r="PB1334" s="132" t="str">
        <f t="shared" ca="1" si="233"/>
        <v/>
      </c>
    </row>
    <row r="1335" spans="401:418" x14ac:dyDescent="0.25">
      <c r="OK1335" s="132">
        <v>1330</v>
      </c>
      <c r="OL1335" s="143"/>
      <c r="OM1335" s="132"/>
      <c r="ON1335" s="132" t="str">
        <f>IFERROR(IF(OM1335&lt;1,"",SUM($OM$6:$OM1335))-$OM1335+1,"")</f>
        <v/>
      </c>
      <c r="OO1335" s="132" t="str">
        <f>IFERROR(IF(OM1335&lt;1,"",SUM($OM$6:$OM1335)),"")</f>
        <v/>
      </c>
      <c r="OP1335" s="143" t="str">
        <f t="shared" ca="1" si="228"/>
        <v/>
      </c>
      <c r="OQ1335" s="138" t="str">
        <f ca="1">IFERROR(IF(OK1335&gt;$ON$4,"",COUNTIF($OP$6:OP1335,OP1335)),"")</f>
        <v/>
      </c>
      <c r="OR1335" s="138" t="str">
        <f t="shared" ca="1" si="229"/>
        <v/>
      </c>
      <c r="OS1335" s="132" t="str">
        <f t="array" aca="1" ref="OS1335" ca="1">IFERROR(IF(LEN(OP1335)=0,"",INDEX(OFFSET($AA$6,0,OR1335,500,1),SMALL(IF(ISNUMBER(OFFSET($AA$6,0,OR1335,500,1)),ROW(OFFSET($AA$6,0,OR1335,500,1))-ROW(AA$5)),OQ1335))),"")</f>
        <v/>
      </c>
      <c r="OT1335" s="132" t="str">
        <f ca="1">IFERROR(INDEX(Calc!$R$6:$Z$505,Calc!$OS1335,Calc!OT$4),"")</f>
        <v/>
      </c>
      <c r="OU1335" s="132" t="str">
        <f ca="1">IFERROR(INDEX(Calc!$R$6:$Z$505,Calc!$OS1335,Calc!OU$4),"")</f>
        <v/>
      </c>
      <c r="OV1335" s="132" t="str">
        <f ca="1">IFERROR(INDEX(Calc!$R$6:$Z$505,Calc!$OS1335,Calc!OV$4),"")</f>
        <v/>
      </c>
      <c r="OW1335" s="138" t="str">
        <f ca="1">IFERROR(INDEX(Calc!$R$6:$Z$505,Calc!$OS1335,Calc!OW$4),"")</f>
        <v/>
      </c>
      <c r="OX1335" s="138" t="str">
        <f ca="1">IFERROR(INDEX(Calc!$R$6:$Z$505,Calc!$OS1335,Calc!OX$4),"")</f>
        <v/>
      </c>
      <c r="OY1335" s="132" t="str">
        <f t="shared" ca="1" si="230"/>
        <v/>
      </c>
      <c r="OZ1335" s="132" t="str">
        <f t="shared" ca="1" si="231"/>
        <v/>
      </c>
      <c r="PA1335" s="132" t="str">
        <f t="shared" ca="1" si="232"/>
        <v/>
      </c>
      <c r="PB1335" s="132" t="str">
        <f t="shared" ca="1" si="233"/>
        <v/>
      </c>
    </row>
    <row r="1336" spans="401:418" x14ac:dyDescent="0.25">
      <c r="OK1336" s="132">
        <v>1331</v>
      </c>
      <c r="OL1336" s="143"/>
      <c r="OM1336" s="132"/>
      <c r="ON1336" s="132" t="str">
        <f>IFERROR(IF(OM1336&lt;1,"",SUM($OM$6:$OM1336))-$OM1336+1,"")</f>
        <v/>
      </c>
      <c r="OO1336" s="132" t="str">
        <f>IFERROR(IF(OM1336&lt;1,"",SUM($OM$6:$OM1336)),"")</f>
        <v/>
      </c>
      <c r="OP1336" s="143" t="str">
        <f t="shared" ca="1" si="228"/>
        <v/>
      </c>
      <c r="OQ1336" s="138" t="str">
        <f ca="1">IFERROR(IF(OK1336&gt;$ON$4,"",COUNTIF($OP$6:OP1336,OP1336)),"")</f>
        <v/>
      </c>
      <c r="OR1336" s="138" t="str">
        <f t="shared" ca="1" si="229"/>
        <v/>
      </c>
      <c r="OS1336" s="132" t="str">
        <f t="array" aca="1" ref="OS1336" ca="1">IFERROR(IF(LEN(OP1336)=0,"",INDEX(OFFSET($AA$6,0,OR1336,500,1),SMALL(IF(ISNUMBER(OFFSET($AA$6,0,OR1336,500,1)),ROW(OFFSET($AA$6,0,OR1336,500,1))-ROW(AA$5)),OQ1336))),"")</f>
        <v/>
      </c>
      <c r="OT1336" s="132" t="str">
        <f ca="1">IFERROR(INDEX(Calc!$R$6:$Z$505,Calc!$OS1336,Calc!OT$4),"")</f>
        <v/>
      </c>
      <c r="OU1336" s="132" t="str">
        <f ca="1">IFERROR(INDEX(Calc!$R$6:$Z$505,Calc!$OS1336,Calc!OU$4),"")</f>
        <v/>
      </c>
      <c r="OV1336" s="132" t="str">
        <f ca="1">IFERROR(INDEX(Calc!$R$6:$Z$505,Calc!$OS1336,Calc!OV$4),"")</f>
        <v/>
      </c>
      <c r="OW1336" s="138" t="str">
        <f ca="1">IFERROR(INDEX(Calc!$R$6:$Z$505,Calc!$OS1336,Calc!OW$4),"")</f>
        <v/>
      </c>
      <c r="OX1336" s="138" t="str">
        <f ca="1">IFERROR(INDEX(Calc!$R$6:$Z$505,Calc!$OS1336,Calc!OX$4),"")</f>
        <v/>
      </c>
      <c r="OY1336" s="132" t="str">
        <f t="shared" ca="1" si="230"/>
        <v/>
      </c>
      <c r="OZ1336" s="132" t="str">
        <f t="shared" ca="1" si="231"/>
        <v/>
      </c>
      <c r="PA1336" s="132" t="str">
        <f t="shared" ca="1" si="232"/>
        <v/>
      </c>
      <c r="PB1336" s="132" t="str">
        <f t="shared" ca="1" si="233"/>
        <v/>
      </c>
    </row>
    <row r="1337" spans="401:418" x14ac:dyDescent="0.25">
      <c r="OK1337" s="132">
        <v>1332</v>
      </c>
      <c r="OL1337" s="143"/>
      <c r="OM1337" s="132"/>
      <c r="ON1337" s="132" t="str">
        <f>IFERROR(IF(OM1337&lt;1,"",SUM($OM$6:$OM1337))-$OM1337+1,"")</f>
        <v/>
      </c>
      <c r="OO1337" s="132" t="str">
        <f>IFERROR(IF(OM1337&lt;1,"",SUM($OM$6:$OM1337)),"")</f>
        <v/>
      </c>
      <c r="OP1337" s="143" t="str">
        <f t="shared" ca="1" si="228"/>
        <v/>
      </c>
      <c r="OQ1337" s="138" t="str">
        <f ca="1">IFERROR(IF(OK1337&gt;$ON$4,"",COUNTIF($OP$6:OP1337,OP1337)),"")</f>
        <v/>
      </c>
      <c r="OR1337" s="138" t="str">
        <f t="shared" ca="1" si="229"/>
        <v/>
      </c>
      <c r="OS1337" s="132" t="str">
        <f t="array" aca="1" ref="OS1337" ca="1">IFERROR(IF(LEN(OP1337)=0,"",INDEX(OFFSET($AA$6,0,OR1337,500,1),SMALL(IF(ISNUMBER(OFFSET($AA$6,0,OR1337,500,1)),ROW(OFFSET($AA$6,0,OR1337,500,1))-ROW(AA$5)),OQ1337))),"")</f>
        <v/>
      </c>
      <c r="OT1337" s="132" t="str">
        <f ca="1">IFERROR(INDEX(Calc!$R$6:$Z$505,Calc!$OS1337,Calc!OT$4),"")</f>
        <v/>
      </c>
      <c r="OU1337" s="132" t="str">
        <f ca="1">IFERROR(INDEX(Calc!$R$6:$Z$505,Calc!$OS1337,Calc!OU$4),"")</f>
        <v/>
      </c>
      <c r="OV1337" s="132" t="str">
        <f ca="1">IFERROR(INDEX(Calc!$R$6:$Z$505,Calc!$OS1337,Calc!OV$4),"")</f>
        <v/>
      </c>
      <c r="OW1337" s="138" t="str">
        <f ca="1">IFERROR(INDEX(Calc!$R$6:$Z$505,Calc!$OS1337,Calc!OW$4),"")</f>
        <v/>
      </c>
      <c r="OX1337" s="138" t="str">
        <f ca="1">IFERROR(INDEX(Calc!$R$6:$Z$505,Calc!$OS1337,Calc!OX$4),"")</f>
        <v/>
      </c>
      <c r="OY1337" s="132" t="str">
        <f t="shared" ca="1" si="230"/>
        <v/>
      </c>
      <c r="OZ1337" s="132" t="str">
        <f t="shared" ca="1" si="231"/>
        <v/>
      </c>
      <c r="PA1337" s="132" t="str">
        <f t="shared" ca="1" si="232"/>
        <v/>
      </c>
      <c r="PB1337" s="132" t="str">
        <f t="shared" ca="1" si="233"/>
        <v/>
      </c>
    </row>
    <row r="1338" spans="401:418" x14ac:dyDescent="0.25">
      <c r="OK1338" s="132">
        <v>1333</v>
      </c>
      <c r="OL1338" s="143"/>
      <c r="OM1338" s="132"/>
      <c r="ON1338" s="132" t="str">
        <f>IFERROR(IF(OM1338&lt;1,"",SUM($OM$6:$OM1338))-$OM1338+1,"")</f>
        <v/>
      </c>
      <c r="OO1338" s="132" t="str">
        <f>IFERROR(IF(OM1338&lt;1,"",SUM($OM$6:$OM1338)),"")</f>
        <v/>
      </c>
      <c r="OP1338" s="143" t="str">
        <f t="shared" ca="1" si="228"/>
        <v/>
      </c>
      <c r="OQ1338" s="138" t="str">
        <f ca="1">IFERROR(IF(OK1338&gt;$ON$4,"",COUNTIF($OP$6:OP1338,OP1338)),"")</f>
        <v/>
      </c>
      <c r="OR1338" s="138" t="str">
        <f t="shared" ca="1" si="229"/>
        <v/>
      </c>
      <c r="OS1338" s="132" t="str">
        <f t="array" aca="1" ref="OS1338" ca="1">IFERROR(IF(LEN(OP1338)=0,"",INDEX(OFFSET($AA$6,0,OR1338,500,1),SMALL(IF(ISNUMBER(OFFSET($AA$6,0,OR1338,500,1)),ROW(OFFSET($AA$6,0,OR1338,500,1))-ROW(AA$5)),OQ1338))),"")</f>
        <v/>
      </c>
      <c r="OT1338" s="132" t="str">
        <f ca="1">IFERROR(INDEX(Calc!$R$6:$Z$505,Calc!$OS1338,Calc!OT$4),"")</f>
        <v/>
      </c>
      <c r="OU1338" s="132" t="str">
        <f ca="1">IFERROR(INDEX(Calc!$R$6:$Z$505,Calc!$OS1338,Calc!OU$4),"")</f>
        <v/>
      </c>
      <c r="OV1338" s="132" t="str">
        <f ca="1">IFERROR(INDEX(Calc!$R$6:$Z$505,Calc!$OS1338,Calc!OV$4),"")</f>
        <v/>
      </c>
      <c r="OW1338" s="138" t="str">
        <f ca="1">IFERROR(INDEX(Calc!$R$6:$Z$505,Calc!$OS1338,Calc!OW$4),"")</f>
        <v/>
      </c>
      <c r="OX1338" s="138" t="str">
        <f ca="1">IFERROR(INDEX(Calc!$R$6:$Z$505,Calc!$OS1338,Calc!OX$4),"")</f>
        <v/>
      </c>
      <c r="OY1338" s="132" t="str">
        <f t="shared" ca="1" si="230"/>
        <v/>
      </c>
      <c r="OZ1338" s="132" t="str">
        <f t="shared" ca="1" si="231"/>
        <v/>
      </c>
      <c r="PA1338" s="132" t="str">
        <f t="shared" ca="1" si="232"/>
        <v/>
      </c>
      <c r="PB1338" s="132" t="str">
        <f t="shared" ca="1" si="233"/>
        <v/>
      </c>
    </row>
    <row r="1339" spans="401:418" x14ac:dyDescent="0.25">
      <c r="OK1339" s="132">
        <v>1334</v>
      </c>
      <c r="OL1339" s="143"/>
      <c r="OM1339" s="132"/>
      <c r="ON1339" s="132" t="str">
        <f>IFERROR(IF(OM1339&lt;1,"",SUM($OM$6:$OM1339))-$OM1339+1,"")</f>
        <v/>
      </c>
      <c r="OO1339" s="132" t="str">
        <f>IFERROR(IF(OM1339&lt;1,"",SUM($OM$6:$OM1339)),"")</f>
        <v/>
      </c>
      <c r="OP1339" s="143" t="str">
        <f t="shared" ca="1" si="228"/>
        <v/>
      </c>
      <c r="OQ1339" s="138" t="str">
        <f ca="1">IFERROR(IF(OK1339&gt;$ON$4,"",COUNTIF($OP$6:OP1339,OP1339)),"")</f>
        <v/>
      </c>
      <c r="OR1339" s="138" t="str">
        <f t="shared" ca="1" si="229"/>
        <v/>
      </c>
      <c r="OS1339" s="132" t="str">
        <f t="array" aca="1" ref="OS1339" ca="1">IFERROR(IF(LEN(OP1339)=0,"",INDEX(OFFSET($AA$6,0,OR1339,500,1),SMALL(IF(ISNUMBER(OFFSET($AA$6,0,OR1339,500,1)),ROW(OFFSET($AA$6,0,OR1339,500,1))-ROW(AA$5)),OQ1339))),"")</f>
        <v/>
      </c>
      <c r="OT1339" s="132" t="str">
        <f ca="1">IFERROR(INDEX(Calc!$R$6:$Z$505,Calc!$OS1339,Calc!OT$4),"")</f>
        <v/>
      </c>
      <c r="OU1339" s="132" t="str">
        <f ca="1">IFERROR(INDEX(Calc!$R$6:$Z$505,Calc!$OS1339,Calc!OU$4),"")</f>
        <v/>
      </c>
      <c r="OV1339" s="132" t="str">
        <f ca="1">IFERROR(INDEX(Calc!$R$6:$Z$505,Calc!$OS1339,Calc!OV$4),"")</f>
        <v/>
      </c>
      <c r="OW1339" s="138" t="str">
        <f ca="1">IFERROR(INDEX(Calc!$R$6:$Z$505,Calc!$OS1339,Calc!OW$4),"")</f>
        <v/>
      </c>
      <c r="OX1339" s="138" t="str">
        <f ca="1">IFERROR(INDEX(Calc!$R$6:$Z$505,Calc!$OS1339,Calc!OX$4),"")</f>
        <v/>
      </c>
      <c r="OY1339" s="132" t="str">
        <f t="shared" ca="1" si="230"/>
        <v/>
      </c>
      <c r="OZ1339" s="132" t="str">
        <f t="shared" ca="1" si="231"/>
        <v/>
      </c>
      <c r="PA1339" s="132" t="str">
        <f t="shared" ca="1" si="232"/>
        <v/>
      </c>
      <c r="PB1339" s="132" t="str">
        <f t="shared" ca="1" si="233"/>
        <v/>
      </c>
    </row>
    <row r="1340" spans="401:418" x14ac:dyDescent="0.25">
      <c r="OK1340" s="132">
        <v>1335</v>
      </c>
      <c r="OL1340" s="143"/>
      <c r="OM1340" s="132"/>
      <c r="ON1340" s="132" t="str">
        <f>IFERROR(IF(OM1340&lt;1,"",SUM($OM$6:$OM1340))-$OM1340+1,"")</f>
        <v/>
      </c>
      <c r="OO1340" s="132" t="str">
        <f>IFERROR(IF(OM1340&lt;1,"",SUM($OM$6:$OM1340)),"")</f>
        <v/>
      </c>
      <c r="OP1340" s="143" t="str">
        <f t="shared" ca="1" si="228"/>
        <v/>
      </c>
      <c r="OQ1340" s="138" t="str">
        <f ca="1">IFERROR(IF(OK1340&gt;$ON$4,"",COUNTIF($OP$6:OP1340,OP1340)),"")</f>
        <v/>
      </c>
      <c r="OR1340" s="138" t="str">
        <f t="shared" ca="1" si="229"/>
        <v/>
      </c>
      <c r="OS1340" s="132" t="str">
        <f t="array" aca="1" ref="OS1340" ca="1">IFERROR(IF(LEN(OP1340)=0,"",INDEX(OFFSET($AA$6,0,OR1340,500,1),SMALL(IF(ISNUMBER(OFFSET($AA$6,0,OR1340,500,1)),ROW(OFFSET($AA$6,0,OR1340,500,1))-ROW(AA$5)),OQ1340))),"")</f>
        <v/>
      </c>
      <c r="OT1340" s="132" t="str">
        <f ca="1">IFERROR(INDEX(Calc!$R$6:$Z$505,Calc!$OS1340,Calc!OT$4),"")</f>
        <v/>
      </c>
      <c r="OU1340" s="132" t="str">
        <f ca="1">IFERROR(INDEX(Calc!$R$6:$Z$505,Calc!$OS1340,Calc!OU$4),"")</f>
        <v/>
      </c>
      <c r="OV1340" s="132" t="str">
        <f ca="1">IFERROR(INDEX(Calc!$R$6:$Z$505,Calc!$OS1340,Calc!OV$4),"")</f>
        <v/>
      </c>
      <c r="OW1340" s="138" t="str">
        <f ca="1">IFERROR(INDEX(Calc!$R$6:$Z$505,Calc!$OS1340,Calc!OW$4),"")</f>
        <v/>
      </c>
      <c r="OX1340" s="138" t="str">
        <f ca="1">IFERROR(INDEX(Calc!$R$6:$Z$505,Calc!$OS1340,Calc!OX$4),"")</f>
        <v/>
      </c>
      <c r="OY1340" s="132" t="str">
        <f t="shared" ca="1" si="230"/>
        <v/>
      </c>
      <c r="OZ1340" s="132" t="str">
        <f t="shared" ca="1" si="231"/>
        <v/>
      </c>
      <c r="PA1340" s="132" t="str">
        <f t="shared" ca="1" si="232"/>
        <v/>
      </c>
      <c r="PB1340" s="132" t="str">
        <f t="shared" ca="1" si="233"/>
        <v/>
      </c>
    </row>
    <row r="1341" spans="401:418" x14ac:dyDescent="0.25">
      <c r="OK1341" s="132">
        <v>1336</v>
      </c>
      <c r="OL1341" s="143"/>
      <c r="OM1341" s="132"/>
      <c r="ON1341" s="132" t="str">
        <f>IFERROR(IF(OM1341&lt;1,"",SUM($OM$6:$OM1341))-$OM1341+1,"")</f>
        <v/>
      </c>
      <c r="OO1341" s="132" t="str">
        <f>IFERROR(IF(OM1341&lt;1,"",SUM($OM$6:$OM1341)),"")</f>
        <v/>
      </c>
      <c r="OP1341" s="143" t="str">
        <f t="shared" ca="1" si="228"/>
        <v/>
      </c>
      <c r="OQ1341" s="138" t="str">
        <f ca="1">IFERROR(IF(OK1341&gt;$ON$4,"",COUNTIF($OP$6:OP1341,OP1341)),"")</f>
        <v/>
      </c>
      <c r="OR1341" s="138" t="str">
        <f t="shared" ca="1" si="229"/>
        <v/>
      </c>
      <c r="OS1341" s="132" t="str">
        <f t="array" aca="1" ref="OS1341" ca="1">IFERROR(IF(LEN(OP1341)=0,"",INDEX(OFFSET($AA$6,0,OR1341,500,1),SMALL(IF(ISNUMBER(OFFSET($AA$6,0,OR1341,500,1)),ROW(OFFSET($AA$6,0,OR1341,500,1))-ROW(AA$5)),OQ1341))),"")</f>
        <v/>
      </c>
      <c r="OT1341" s="132" t="str">
        <f ca="1">IFERROR(INDEX(Calc!$R$6:$Z$505,Calc!$OS1341,Calc!OT$4),"")</f>
        <v/>
      </c>
      <c r="OU1341" s="132" t="str">
        <f ca="1">IFERROR(INDEX(Calc!$R$6:$Z$505,Calc!$OS1341,Calc!OU$4),"")</f>
        <v/>
      </c>
      <c r="OV1341" s="132" t="str">
        <f ca="1">IFERROR(INDEX(Calc!$R$6:$Z$505,Calc!$OS1341,Calc!OV$4),"")</f>
        <v/>
      </c>
      <c r="OW1341" s="138" t="str">
        <f ca="1">IFERROR(INDEX(Calc!$R$6:$Z$505,Calc!$OS1341,Calc!OW$4),"")</f>
        <v/>
      </c>
      <c r="OX1341" s="138" t="str">
        <f ca="1">IFERROR(INDEX(Calc!$R$6:$Z$505,Calc!$OS1341,Calc!OX$4),"")</f>
        <v/>
      </c>
      <c r="OY1341" s="132" t="str">
        <f t="shared" ca="1" si="230"/>
        <v/>
      </c>
      <c r="OZ1341" s="132" t="str">
        <f t="shared" ca="1" si="231"/>
        <v/>
      </c>
      <c r="PA1341" s="132" t="str">
        <f t="shared" ca="1" si="232"/>
        <v/>
      </c>
      <c r="PB1341" s="132" t="str">
        <f t="shared" ca="1" si="233"/>
        <v/>
      </c>
    </row>
    <row r="1342" spans="401:418" x14ac:dyDescent="0.25">
      <c r="OK1342" s="132">
        <v>1337</v>
      </c>
      <c r="OL1342" s="143"/>
      <c r="OM1342" s="132"/>
      <c r="ON1342" s="132" t="str">
        <f>IFERROR(IF(OM1342&lt;1,"",SUM($OM$6:$OM1342))-$OM1342+1,"")</f>
        <v/>
      </c>
      <c r="OO1342" s="132" t="str">
        <f>IFERROR(IF(OM1342&lt;1,"",SUM($OM$6:$OM1342)),"")</f>
        <v/>
      </c>
      <c r="OP1342" s="143" t="str">
        <f t="shared" ca="1" si="228"/>
        <v/>
      </c>
      <c r="OQ1342" s="138" t="str">
        <f ca="1">IFERROR(IF(OK1342&gt;$ON$4,"",COUNTIF($OP$6:OP1342,OP1342)),"")</f>
        <v/>
      </c>
      <c r="OR1342" s="138" t="str">
        <f t="shared" ca="1" si="229"/>
        <v/>
      </c>
      <c r="OS1342" s="132" t="str">
        <f t="array" aca="1" ref="OS1342" ca="1">IFERROR(IF(LEN(OP1342)=0,"",INDEX(OFFSET($AA$6,0,OR1342,500,1),SMALL(IF(ISNUMBER(OFFSET($AA$6,0,OR1342,500,1)),ROW(OFFSET($AA$6,0,OR1342,500,1))-ROW(AA$5)),OQ1342))),"")</f>
        <v/>
      </c>
      <c r="OT1342" s="132" t="str">
        <f ca="1">IFERROR(INDEX(Calc!$R$6:$Z$505,Calc!$OS1342,Calc!OT$4),"")</f>
        <v/>
      </c>
      <c r="OU1342" s="132" t="str">
        <f ca="1">IFERROR(INDEX(Calc!$R$6:$Z$505,Calc!$OS1342,Calc!OU$4),"")</f>
        <v/>
      </c>
      <c r="OV1342" s="132" t="str">
        <f ca="1">IFERROR(INDEX(Calc!$R$6:$Z$505,Calc!$OS1342,Calc!OV$4),"")</f>
        <v/>
      </c>
      <c r="OW1342" s="138" t="str">
        <f ca="1">IFERROR(INDEX(Calc!$R$6:$Z$505,Calc!$OS1342,Calc!OW$4),"")</f>
        <v/>
      </c>
      <c r="OX1342" s="138" t="str">
        <f ca="1">IFERROR(INDEX(Calc!$R$6:$Z$505,Calc!$OS1342,Calc!OX$4),"")</f>
        <v/>
      </c>
      <c r="OY1342" s="132" t="str">
        <f t="shared" ca="1" si="230"/>
        <v/>
      </c>
      <c r="OZ1342" s="132" t="str">
        <f t="shared" ca="1" si="231"/>
        <v/>
      </c>
      <c r="PA1342" s="132" t="str">
        <f t="shared" ca="1" si="232"/>
        <v/>
      </c>
      <c r="PB1342" s="132" t="str">
        <f t="shared" ca="1" si="233"/>
        <v/>
      </c>
    </row>
    <row r="1343" spans="401:418" x14ac:dyDescent="0.25">
      <c r="OK1343" s="132">
        <v>1338</v>
      </c>
      <c r="OL1343" s="143"/>
      <c r="OM1343" s="132"/>
      <c r="ON1343" s="132" t="str">
        <f>IFERROR(IF(OM1343&lt;1,"",SUM($OM$6:$OM1343))-$OM1343+1,"")</f>
        <v/>
      </c>
      <c r="OO1343" s="132" t="str">
        <f>IFERROR(IF(OM1343&lt;1,"",SUM($OM$6:$OM1343)),"")</f>
        <v/>
      </c>
      <c r="OP1343" s="143" t="str">
        <f t="shared" ca="1" si="228"/>
        <v/>
      </c>
      <c r="OQ1343" s="138" t="str">
        <f ca="1">IFERROR(IF(OK1343&gt;$ON$4,"",COUNTIF($OP$6:OP1343,OP1343)),"")</f>
        <v/>
      </c>
      <c r="OR1343" s="138" t="str">
        <f t="shared" ca="1" si="229"/>
        <v/>
      </c>
      <c r="OS1343" s="132" t="str">
        <f t="array" aca="1" ref="OS1343" ca="1">IFERROR(IF(LEN(OP1343)=0,"",INDEX(OFFSET($AA$6,0,OR1343,500,1),SMALL(IF(ISNUMBER(OFFSET($AA$6,0,OR1343,500,1)),ROW(OFFSET($AA$6,0,OR1343,500,1))-ROW(AA$5)),OQ1343))),"")</f>
        <v/>
      </c>
      <c r="OT1343" s="132" t="str">
        <f ca="1">IFERROR(INDEX(Calc!$R$6:$Z$505,Calc!$OS1343,Calc!OT$4),"")</f>
        <v/>
      </c>
      <c r="OU1343" s="132" t="str">
        <f ca="1">IFERROR(INDEX(Calc!$R$6:$Z$505,Calc!$OS1343,Calc!OU$4),"")</f>
        <v/>
      </c>
      <c r="OV1343" s="132" t="str">
        <f ca="1">IFERROR(INDEX(Calc!$R$6:$Z$505,Calc!$OS1343,Calc!OV$4),"")</f>
        <v/>
      </c>
      <c r="OW1343" s="138" t="str">
        <f ca="1">IFERROR(INDEX(Calc!$R$6:$Z$505,Calc!$OS1343,Calc!OW$4),"")</f>
        <v/>
      </c>
      <c r="OX1343" s="138" t="str">
        <f ca="1">IFERROR(INDEX(Calc!$R$6:$Z$505,Calc!$OS1343,Calc!OX$4),"")</f>
        <v/>
      </c>
      <c r="OY1343" s="132" t="str">
        <f t="shared" ca="1" si="230"/>
        <v/>
      </c>
      <c r="OZ1343" s="132" t="str">
        <f t="shared" ca="1" si="231"/>
        <v/>
      </c>
      <c r="PA1343" s="132" t="str">
        <f t="shared" ca="1" si="232"/>
        <v/>
      </c>
      <c r="PB1343" s="132" t="str">
        <f t="shared" ca="1" si="233"/>
        <v/>
      </c>
    </row>
    <row r="1344" spans="401:418" x14ac:dyDescent="0.25">
      <c r="OK1344" s="132">
        <v>1339</v>
      </c>
      <c r="OL1344" s="143"/>
      <c r="OM1344" s="132"/>
      <c r="ON1344" s="132" t="str">
        <f>IFERROR(IF(OM1344&lt;1,"",SUM($OM$6:$OM1344))-$OM1344+1,"")</f>
        <v/>
      </c>
      <c r="OO1344" s="132" t="str">
        <f>IFERROR(IF(OM1344&lt;1,"",SUM($OM$6:$OM1344)),"")</f>
        <v/>
      </c>
      <c r="OP1344" s="143" t="str">
        <f t="shared" ca="1" si="228"/>
        <v/>
      </c>
      <c r="OQ1344" s="138" t="str">
        <f ca="1">IFERROR(IF(OK1344&gt;$ON$4,"",COUNTIF($OP$6:OP1344,OP1344)),"")</f>
        <v/>
      </c>
      <c r="OR1344" s="138" t="str">
        <f t="shared" ca="1" si="229"/>
        <v/>
      </c>
      <c r="OS1344" s="132" t="str">
        <f t="array" aca="1" ref="OS1344" ca="1">IFERROR(IF(LEN(OP1344)=0,"",INDEX(OFFSET($AA$6,0,OR1344,500,1),SMALL(IF(ISNUMBER(OFFSET($AA$6,0,OR1344,500,1)),ROW(OFFSET($AA$6,0,OR1344,500,1))-ROW(AA$5)),OQ1344))),"")</f>
        <v/>
      </c>
      <c r="OT1344" s="132" t="str">
        <f ca="1">IFERROR(INDEX(Calc!$R$6:$Z$505,Calc!$OS1344,Calc!OT$4),"")</f>
        <v/>
      </c>
      <c r="OU1344" s="132" t="str">
        <f ca="1">IFERROR(INDEX(Calc!$R$6:$Z$505,Calc!$OS1344,Calc!OU$4),"")</f>
        <v/>
      </c>
      <c r="OV1344" s="132" t="str">
        <f ca="1">IFERROR(INDEX(Calc!$R$6:$Z$505,Calc!$OS1344,Calc!OV$4),"")</f>
        <v/>
      </c>
      <c r="OW1344" s="138" t="str">
        <f ca="1">IFERROR(INDEX(Calc!$R$6:$Z$505,Calc!$OS1344,Calc!OW$4),"")</f>
        <v/>
      </c>
      <c r="OX1344" s="138" t="str">
        <f ca="1">IFERROR(INDEX(Calc!$R$6:$Z$505,Calc!$OS1344,Calc!OX$4),"")</f>
        <v/>
      </c>
      <c r="OY1344" s="132" t="str">
        <f t="shared" ca="1" si="230"/>
        <v/>
      </c>
      <c r="OZ1344" s="132" t="str">
        <f t="shared" ca="1" si="231"/>
        <v/>
      </c>
      <c r="PA1344" s="132" t="str">
        <f t="shared" ca="1" si="232"/>
        <v/>
      </c>
      <c r="PB1344" s="132" t="str">
        <f t="shared" ca="1" si="233"/>
        <v/>
      </c>
    </row>
    <row r="1345" spans="401:418" x14ac:dyDescent="0.25">
      <c r="OK1345" s="132">
        <v>1340</v>
      </c>
      <c r="OL1345" s="143"/>
      <c r="OM1345" s="132"/>
      <c r="ON1345" s="132" t="str">
        <f>IFERROR(IF(OM1345&lt;1,"",SUM($OM$6:$OM1345))-$OM1345+1,"")</f>
        <v/>
      </c>
      <c r="OO1345" s="132" t="str">
        <f>IFERROR(IF(OM1345&lt;1,"",SUM($OM$6:$OM1345)),"")</f>
        <v/>
      </c>
      <c r="OP1345" s="143" t="str">
        <f t="shared" ca="1" si="228"/>
        <v/>
      </c>
      <c r="OQ1345" s="138" t="str">
        <f ca="1">IFERROR(IF(OK1345&gt;$ON$4,"",COUNTIF($OP$6:OP1345,OP1345)),"")</f>
        <v/>
      </c>
      <c r="OR1345" s="138" t="str">
        <f t="shared" ca="1" si="229"/>
        <v/>
      </c>
      <c r="OS1345" s="132" t="str">
        <f t="array" aca="1" ref="OS1345" ca="1">IFERROR(IF(LEN(OP1345)=0,"",INDEX(OFFSET($AA$6,0,OR1345,500,1),SMALL(IF(ISNUMBER(OFFSET($AA$6,0,OR1345,500,1)),ROW(OFFSET($AA$6,0,OR1345,500,1))-ROW(AA$5)),OQ1345))),"")</f>
        <v/>
      </c>
      <c r="OT1345" s="132" t="str">
        <f ca="1">IFERROR(INDEX(Calc!$R$6:$Z$505,Calc!$OS1345,Calc!OT$4),"")</f>
        <v/>
      </c>
      <c r="OU1345" s="132" t="str">
        <f ca="1">IFERROR(INDEX(Calc!$R$6:$Z$505,Calc!$OS1345,Calc!OU$4),"")</f>
        <v/>
      </c>
      <c r="OV1345" s="132" t="str">
        <f ca="1">IFERROR(INDEX(Calc!$R$6:$Z$505,Calc!$OS1345,Calc!OV$4),"")</f>
        <v/>
      </c>
      <c r="OW1345" s="138" t="str">
        <f ca="1">IFERROR(INDEX(Calc!$R$6:$Z$505,Calc!$OS1345,Calc!OW$4),"")</f>
        <v/>
      </c>
      <c r="OX1345" s="138" t="str">
        <f ca="1">IFERROR(INDEX(Calc!$R$6:$Z$505,Calc!$OS1345,Calc!OX$4),"")</f>
        <v/>
      </c>
      <c r="OY1345" s="132" t="str">
        <f t="shared" ca="1" si="230"/>
        <v/>
      </c>
      <c r="OZ1345" s="132" t="str">
        <f t="shared" ca="1" si="231"/>
        <v/>
      </c>
      <c r="PA1345" s="132" t="str">
        <f t="shared" ca="1" si="232"/>
        <v/>
      </c>
      <c r="PB1345" s="132" t="str">
        <f t="shared" ca="1" si="233"/>
        <v/>
      </c>
    </row>
    <row r="1346" spans="401:418" x14ac:dyDescent="0.25">
      <c r="OK1346" s="132">
        <v>1341</v>
      </c>
      <c r="OL1346" s="143"/>
      <c r="OM1346" s="132"/>
      <c r="ON1346" s="132" t="str">
        <f>IFERROR(IF(OM1346&lt;1,"",SUM($OM$6:$OM1346))-$OM1346+1,"")</f>
        <v/>
      </c>
      <c r="OO1346" s="132" t="str">
        <f>IFERROR(IF(OM1346&lt;1,"",SUM($OM$6:$OM1346)),"")</f>
        <v/>
      </c>
      <c r="OP1346" s="143" t="str">
        <f t="shared" ca="1" si="228"/>
        <v/>
      </c>
      <c r="OQ1346" s="138" t="str">
        <f ca="1">IFERROR(IF(OK1346&gt;$ON$4,"",COUNTIF($OP$6:OP1346,OP1346)),"")</f>
        <v/>
      </c>
      <c r="OR1346" s="138" t="str">
        <f t="shared" ca="1" si="229"/>
        <v/>
      </c>
      <c r="OS1346" s="132" t="str">
        <f t="array" aca="1" ref="OS1346" ca="1">IFERROR(IF(LEN(OP1346)=0,"",INDEX(OFFSET($AA$6,0,OR1346,500,1),SMALL(IF(ISNUMBER(OFFSET($AA$6,0,OR1346,500,1)),ROW(OFFSET($AA$6,0,OR1346,500,1))-ROW(AA$5)),OQ1346))),"")</f>
        <v/>
      </c>
      <c r="OT1346" s="132" t="str">
        <f ca="1">IFERROR(INDEX(Calc!$R$6:$Z$505,Calc!$OS1346,Calc!OT$4),"")</f>
        <v/>
      </c>
      <c r="OU1346" s="132" t="str">
        <f ca="1">IFERROR(INDEX(Calc!$R$6:$Z$505,Calc!$OS1346,Calc!OU$4),"")</f>
        <v/>
      </c>
      <c r="OV1346" s="132" t="str">
        <f ca="1">IFERROR(INDEX(Calc!$R$6:$Z$505,Calc!$OS1346,Calc!OV$4),"")</f>
        <v/>
      </c>
      <c r="OW1346" s="138" t="str">
        <f ca="1">IFERROR(INDEX(Calc!$R$6:$Z$505,Calc!$OS1346,Calc!OW$4),"")</f>
        <v/>
      </c>
      <c r="OX1346" s="138" t="str">
        <f ca="1">IFERROR(INDEX(Calc!$R$6:$Z$505,Calc!$OS1346,Calc!OX$4),"")</f>
        <v/>
      </c>
      <c r="OY1346" s="132" t="str">
        <f t="shared" ca="1" si="230"/>
        <v/>
      </c>
      <c r="OZ1346" s="132" t="str">
        <f t="shared" ca="1" si="231"/>
        <v/>
      </c>
      <c r="PA1346" s="132" t="str">
        <f t="shared" ca="1" si="232"/>
        <v/>
      </c>
      <c r="PB1346" s="132" t="str">
        <f t="shared" ca="1" si="233"/>
        <v/>
      </c>
    </row>
    <row r="1347" spans="401:418" x14ac:dyDescent="0.25">
      <c r="OK1347" s="132">
        <v>1342</v>
      </c>
      <c r="OL1347" s="143"/>
      <c r="OM1347" s="132"/>
      <c r="ON1347" s="132" t="str">
        <f>IFERROR(IF(OM1347&lt;1,"",SUM($OM$6:$OM1347))-$OM1347+1,"")</f>
        <v/>
      </c>
      <c r="OO1347" s="132" t="str">
        <f>IFERROR(IF(OM1347&lt;1,"",SUM($OM$6:$OM1347)),"")</f>
        <v/>
      </c>
      <c r="OP1347" s="143" t="str">
        <f t="shared" ca="1" si="228"/>
        <v/>
      </c>
      <c r="OQ1347" s="138" t="str">
        <f ca="1">IFERROR(IF(OK1347&gt;$ON$4,"",COUNTIF($OP$6:OP1347,OP1347)),"")</f>
        <v/>
      </c>
      <c r="OR1347" s="138" t="str">
        <f t="shared" ca="1" si="229"/>
        <v/>
      </c>
      <c r="OS1347" s="132" t="str">
        <f t="array" aca="1" ref="OS1347" ca="1">IFERROR(IF(LEN(OP1347)=0,"",INDEX(OFFSET($AA$6,0,OR1347,500,1),SMALL(IF(ISNUMBER(OFFSET($AA$6,0,OR1347,500,1)),ROW(OFFSET($AA$6,0,OR1347,500,1))-ROW(AA$5)),OQ1347))),"")</f>
        <v/>
      </c>
      <c r="OT1347" s="132" t="str">
        <f ca="1">IFERROR(INDEX(Calc!$R$6:$Z$505,Calc!$OS1347,Calc!OT$4),"")</f>
        <v/>
      </c>
      <c r="OU1347" s="132" t="str">
        <f ca="1">IFERROR(INDEX(Calc!$R$6:$Z$505,Calc!$OS1347,Calc!OU$4),"")</f>
        <v/>
      </c>
      <c r="OV1347" s="132" t="str">
        <f ca="1">IFERROR(INDEX(Calc!$R$6:$Z$505,Calc!$OS1347,Calc!OV$4),"")</f>
        <v/>
      </c>
      <c r="OW1347" s="138" t="str">
        <f ca="1">IFERROR(INDEX(Calc!$R$6:$Z$505,Calc!$OS1347,Calc!OW$4),"")</f>
        <v/>
      </c>
      <c r="OX1347" s="138" t="str">
        <f ca="1">IFERROR(INDEX(Calc!$R$6:$Z$505,Calc!$OS1347,Calc!OX$4),"")</f>
        <v/>
      </c>
      <c r="OY1347" s="132" t="str">
        <f t="shared" ca="1" si="230"/>
        <v/>
      </c>
      <c r="OZ1347" s="132" t="str">
        <f t="shared" ca="1" si="231"/>
        <v/>
      </c>
      <c r="PA1347" s="132" t="str">
        <f t="shared" ca="1" si="232"/>
        <v/>
      </c>
      <c r="PB1347" s="132" t="str">
        <f t="shared" ca="1" si="233"/>
        <v/>
      </c>
    </row>
    <row r="1348" spans="401:418" x14ac:dyDescent="0.25">
      <c r="OK1348" s="132">
        <v>1343</v>
      </c>
      <c r="OL1348" s="143"/>
      <c r="OM1348" s="132"/>
      <c r="ON1348" s="132" t="str">
        <f>IFERROR(IF(OM1348&lt;1,"",SUM($OM$6:$OM1348))-$OM1348+1,"")</f>
        <v/>
      </c>
      <c r="OO1348" s="132" t="str">
        <f>IFERROR(IF(OM1348&lt;1,"",SUM($OM$6:$OM1348)),"")</f>
        <v/>
      </c>
      <c r="OP1348" s="143" t="str">
        <f t="shared" ca="1" si="228"/>
        <v/>
      </c>
      <c r="OQ1348" s="138" t="str">
        <f ca="1">IFERROR(IF(OK1348&gt;$ON$4,"",COUNTIF($OP$6:OP1348,OP1348)),"")</f>
        <v/>
      </c>
      <c r="OR1348" s="138" t="str">
        <f t="shared" ca="1" si="229"/>
        <v/>
      </c>
      <c r="OS1348" s="132" t="str">
        <f t="array" aca="1" ref="OS1348" ca="1">IFERROR(IF(LEN(OP1348)=0,"",INDEX(OFFSET($AA$6,0,OR1348,500,1),SMALL(IF(ISNUMBER(OFFSET($AA$6,0,OR1348,500,1)),ROW(OFFSET($AA$6,0,OR1348,500,1))-ROW(AA$5)),OQ1348))),"")</f>
        <v/>
      </c>
      <c r="OT1348" s="132" t="str">
        <f ca="1">IFERROR(INDEX(Calc!$R$6:$Z$505,Calc!$OS1348,Calc!OT$4),"")</f>
        <v/>
      </c>
      <c r="OU1348" s="132" t="str">
        <f ca="1">IFERROR(INDEX(Calc!$R$6:$Z$505,Calc!$OS1348,Calc!OU$4),"")</f>
        <v/>
      </c>
      <c r="OV1348" s="132" t="str">
        <f ca="1">IFERROR(INDEX(Calc!$R$6:$Z$505,Calc!$OS1348,Calc!OV$4),"")</f>
        <v/>
      </c>
      <c r="OW1348" s="138" t="str">
        <f ca="1">IFERROR(INDEX(Calc!$R$6:$Z$505,Calc!$OS1348,Calc!OW$4),"")</f>
        <v/>
      </c>
      <c r="OX1348" s="138" t="str">
        <f ca="1">IFERROR(INDEX(Calc!$R$6:$Z$505,Calc!$OS1348,Calc!OX$4),"")</f>
        <v/>
      </c>
      <c r="OY1348" s="132" t="str">
        <f t="shared" ca="1" si="230"/>
        <v/>
      </c>
      <c r="OZ1348" s="132" t="str">
        <f t="shared" ca="1" si="231"/>
        <v/>
      </c>
      <c r="PA1348" s="132" t="str">
        <f t="shared" ca="1" si="232"/>
        <v/>
      </c>
      <c r="PB1348" s="132" t="str">
        <f t="shared" ca="1" si="233"/>
        <v/>
      </c>
    </row>
    <row r="1349" spans="401:418" x14ac:dyDescent="0.25">
      <c r="OK1349" s="132">
        <v>1344</v>
      </c>
      <c r="OL1349" s="143"/>
      <c r="OM1349" s="132"/>
      <c r="ON1349" s="132" t="str">
        <f>IFERROR(IF(OM1349&lt;1,"",SUM($OM$6:$OM1349))-$OM1349+1,"")</f>
        <v/>
      </c>
      <c r="OO1349" s="132" t="str">
        <f>IFERROR(IF(OM1349&lt;1,"",SUM($OM$6:$OM1349)),"")</f>
        <v/>
      </c>
      <c r="OP1349" s="143" t="str">
        <f t="shared" ca="1" si="228"/>
        <v/>
      </c>
      <c r="OQ1349" s="138" t="str">
        <f ca="1">IFERROR(IF(OK1349&gt;$ON$4,"",COUNTIF($OP$6:OP1349,OP1349)),"")</f>
        <v/>
      </c>
      <c r="OR1349" s="138" t="str">
        <f t="shared" ca="1" si="229"/>
        <v/>
      </c>
      <c r="OS1349" s="132" t="str">
        <f t="array" aca="1" ref="OS1349" ca="1">IFERROR(IF(LEN(OP1349)=0,"",INDEX(OFFSET($AA$6,0,OR1349,500,1),SMALL(IF(ISNUMBER(OFFSET($AA$6,0,OR1349,500,1)),ROW(OFFSET($AA$6,0,OR1349,500,1))-ROW(AA$5)),OQ1349))),"")</f>
        <v/>
      </c>
      <c r="OT1349" s="132" t="str">
        <f ca="1">IFERROR(INDEX(Calc!$R$6:$Z$505,Calc!$OS1349,Calc!OT$4),"")</f>
        <v/>
      </c>
      <c r="OU1349" s="132" t="str">
        <f ca="1">IFERROR(INDEX(Calc!$R$6:$Z$505,Calc!$OS1349,Calc!OU$4),"")</f>
        <v/>
      </c>
      <c r="OV1349" s="132" t="str">
        <f ca="1">IFERROR(INDEX(Calc!$R$6:$Z$505,Calc!$OS1349,Calc!OV$4),"")</f>
        <v/>
      </c>
      <c r="OW1349" s="138" t="str">
        <f ca="1">IFERROR(INDEX(Calc!$R$6:$Z$505,Calc!$OS1349,Calc!OW$4),"")</f>
        <v/>
      </c>
      <c r="OX1349" s="138" t="str">
        <f ca="1">IFERROR(INDEX(Calc!$R$6:$Z$505,Calc!$OS1349,Calc!OX$4),"")</f>
        <v/>
      </c>
      <c r="OY1349" s="132" t="str">
        <f t="shared" ca="1" si="230"/>
        <v/>
      </c>
      <c r="OZ1349" s="132" t="str">
        <f t="shared" ca="1" si="231"/>
        <v/>
      </c>
      <c r="PA1349" s="132" t="str">
        <f t="shared" ca="1" si="232"/>
        <v/>
      </c>
      <c r="PB1349" s="132" t="str">
        <f t="shared" ca="1" si="233"/>
        <v/>
      </c>
    </row>
    <row r="1350" spans="401:418" x14ac:dyDescent="0.25">
      <c r="OK1350" s="132">
        <v>1345</v>
      </c>
      <c r="OL1350" s="143"/>
      <c r="OM1350" s="132"/>
      <c r="ON1350" s="132" t="str">
        <f>IFERROR(IF(OM1350&lt;1,"",SUM($OM$6:$OM1350))-$OM1350+1,"")</f>
        <v/>
      </c>
      <c r="OO1350" s="132" t="str">
        <f>IFERROR(IF(OM1350&lt;1,"",SUM($OM$6:$OM1350)),"")</f>
        <v/>
      </c>
      <c r="OP1350" s="143" t="str">
        <f t="shared" ca="1" si="228"/>
        <v/>
      </c>
      <c r="OQ1350" s="138" t="str">
        <f ca="1">IFERROR(IF(OK1350&gt;$ON$4,"",COUNTIF($OP$6:OP1350,OP1350)),"")</f>
        <v/>
      </c>
      <c r="OR1350" s="138" t="str">
        <f t="shared" ca="1" si="229"/>
        <v/>
      </c>
      <c r="OS1350" s="132" t="str">
        <f t="array" aca="1" ref="OS1350" ca="1">IFERROR(IF(LEN(OP1350)=0,"",INDEX(OFFSET($AA$6,0,OR1350,500,1),SMALL(IF(ISNUMBER(OFFSET($AA$6,0,OR1350,500,1)),ROW(OFFSET($AA$6,0,OR1350,500,1))-ROW(AA$5)),OQ1350))),"")</f>
        <v/>
      </c>
      <c r="OT1350" s="132" t="str">
        <f ca="1">IFERROR(INDEX(Calc!$R$6:$Z$505,Calc!$OS1350,Calc!OT$4),"")</f>
        <v/>
      </c>
      <c r="OU1350" s="132" t="str">
        <f ca="1">IFERROR(INDEX(Calc!$R$6:$Z$505,Calc!$OS1350,Calc!OU$4),"")</f>
        <v/>
      </c>
      <c r="OV1350" s="132" t="str">
        <f ca="1">IFERROR(INDEX(Calc!$R$6:$Z$505,Calc!$OS1350,Calc!OV$4),"")</f>
        <v/>
      </c>
      <c r="OW1350" s="138" t="str">
        <f ca="1">IFERROR(INDEX(Calc!$R$6:$Z$505,Calc!$OS1350,Calc!OW$4),"")</f>
        <v/>
      </c>
      <c r="OX1350" s="138" t="str">
        <f ca="1">IFERROR(INDEX(Calc!$R$6:$Z$505,Calc!$OS1350,Calc!OX$4),"")</f>
        <v/>
      </c>
      <c r="OY1350" s="132" t="str">
        <f t="shared" ca="1" si="230"/>
        <v/>
      </c>
      <c r="OZ1350" s="132" t="str">
        <f t="shared" ca="1" si="231"/>
        <v/>
      </c>
      <c r="PA1350" s="132" t="str">
        <f t="shared" ca="1" si="232"/>
        <v/>
      </c>
      <c r="PB1350" s="132" t="str">
        <f t="shared" ca="1" si="233"/>
        <v/>
      </c>
    </row>
    <row r="1351" spans="401:418" x14ac:dyDescent="0.25">
      <c r="OK1351" s="132">
        <v>1346</v>
      </c>
      <c r="OL1351" s="143"/>
      <c r="OM1351" s="132"/>
      <c r="ON1351" s="132" t="str">
        <f>IFERROR(IF(OM1351&lt;1,"",SUM($OM$6:$OM1351))-$OM1351+1,"")</f>
        <v/>
      </c>
      <c r="OO1351" s="132" t="str">
        <f>IFERROR(IF(OM1351&lt;1,"",SUM($OM$6:$OM1351)),"")</f>
        <v/>
      </c>
      <c r="OP1351" s="143" t="str">
        <f t="shared" ref="OP1351:OP1414" ca="1" si="234">IFERROR(IF(OK1351&gt;$ON$4,"",IF(ISNUMBER(MATCH(OK1351,$ON$6:$ON$3005,0)),INDEX($OL$6:$OL$376,MATCH(OK1351,$ON$6:$ON$3005,0)),OP1350)),"")</f>
        <v/>
      </c>
      <c r="OQ1351" s="138" t="str">
        <f ca="1">IFERROR(IF(OK1351&gt;$ON$4,"",COUNTIF($OP$6:OP1351,OP1351)),"")</f>
        <v/>
      </c>
      <c r="OR1351" s="138" t="str">
        <f t="shared" ref="OR1351:OR1414" ca="1" si="235">IFERROR(MATCH(OP1351,$AB$5:$OH$5,0),"")</f>
        <v/>
      </c>
      <c r="OS1351" s="132" t="str">
        <f t="array" aca="1" ref="OS1351" ca="1">IFERROR(IF(LEN(OP1351)=0,"",INDEX(OFFSET($AA$6,0,OR1351,500,1),SMALL(IF(ISNUMBER(OFFSET($AA$6,0,OR1351,500,1)),ROW(OFFSET($AA$6,0,OR1351,500,1))-ROW(AA$5)),OQ1351))),"")</f>
        <v/>
      </c>
      <c r="OT1351" s="132" t="str">
        <f ca="1">IFERROR(INDEX(Calc!$R$6:$Z$505,Calc!$OS1351,Calc!OT$4),"")</f>
        <v/>
      </c>
      <c r="OU1351" s="132" t="str">
        <f ca="1">IFERROR(INDEX(Calc!$R$6:$Z$505,Calc!$OS1351,Calc!OU$4),"")</f>
        <v/>
      </c>
      <c r="OV1351" s="132" t="str">
        <f ca="1">IFERROR(INDEX(Calc!$R$6:$Z$505,Calc!$OS1351,Calc!OV$4),"")</f>
        <v/>
      </c>
      <c r="OW1351" s="138" t="str">
        <f ca="1">IFERROR(INDEX(Calc!$R$6:$Z$505,Calc!$OS1351,Calc!OW$4),"")</f>
        <v/>
      </c>
      <c r="OX1351" s="138" t="str">
        <f ca="1">IFERROR(INDEX(Calc!$R$6:$Z$505,Calc!$OS1351,Calc!OX$4),"")</f>
        <v/>
      </c>
      <c r="OY1351" s="132" t="str">
        <f t="shared" ref="OY1351:OY1414" ca="1" si="236">IFERROR(DAY(OP1351),"")</f>
        <v/>
      </c>
      <c r="OZ1351" s="132" t="str">
        <f t="shared" ref="OZ1351:OZ1414" ca="1" si="237">IFERROR(MONTH(OP1351),"")</f>
        <v/>
      </c>
      <c r="PA1351" s="132" t="str">
        <f t="shared" ref="PA1351:PA1414" ca="1" si="238">IFERROR(YEAR(OP1351),"")</f>
        <v/>
      </c>
      <c r="PB1351" s="132" t="str">
        <f t="shared" ref="PB1351:PB1414" ca="1" si="239">IFERROR(INDEX($L$8:$L$19,OZ1351)&amp;" - "&amp;PA1351,"")</f>
        <v/>
      </c>
    </row>
    <row r="1352" spans="401:418" x14ac:dyDescent="0.25">
      <c r="OK1352" s="132">
        <v>1347</v>
      </c>
      <c r="OL1352" s="143"/>
      <c r="OM1352" s="132"/>
      <c r="ON1352" s="132" t="str">
        <f>IFERROR(IF(OM1352&lt;1,"",SUM($OM$6:$OM1352))-$OM1352+1,"")</f>
        <v/>
      </c>
      <c r="OO1352" s="132" t="str">
        <f>IFERROR(IF(OM1352&lt;1,"",SUM($OM$6:$OM1352)),"")</f>
        <v/>
      </c>
      <c r="OP1352" s="143" t="str">
        <f t="shared" ca="1" si="234"/>
        <v/>
      </c>
      <c r="OQ1352" s="138" t="str">
        <f ca="1">IFERROR(IF(OK1352&gt;$ON$4,"",COUNTIF($OP$6:OP1352,OP1352)),"")</f>
        <v/>
      </c>
      <c r="OR1352" s="138" t="str">
        <f t="shared" ca="1" si="235"/>
        <v/>
      </c>
      <c r="OS1352" s="132" t="str">
        <f t="array" aca="1" ref="OS1352" ca="1">IFERROR(IF(LEN(OP1352)=0,"",INDEX(OFFSET($AA$6,0,OR1352,500,1),SMALL(IF(ISNUMBER(OFFSET($AA$6,0,OR1352,500,1)),ROW(OFFSET($AA$6,0,OR1352,500,1))-ROW(AA$5)),OQ1352))),"")</f>
        <v/>
      </c>
      <c r="OT1352" s="132" t="str">
        <f ca="1">IFERROR(INDEX(Calc!$R$6:$Z$505,Calc!$OS1352,Calc!OT$4),"")</f>
        <v/>
      </c>
      <c r="OU1352" s="132" t="str">
        <f ca="1">IFERROR(INDEX(Calc!$R$6:$Z$505,Calc!$OS1352,Calc!OU$4),"")</f>
        <v/>
      </c>
      <c r="OV1352" s="132" t="str">
        <f ca="1">IFERROR(INDEX(Calc!$R$6:$Z$505,Calc!$OS1352,Calc!OV$4),"")</f>
        <v/>
      </c>
      <c r="OW1352" s="138" t="str">
        <f ca="1">IFERROR(INDEX(Calc!$R$6:$Z$505,Calc!$OS1352,Calc!OW$4),"")</f>
        <v/>
      </c>
      <c r="OX1352" s="138" t="str">
        <f ca="1">IFERROR(INDEX(Calc!$R$6:$Z$505,Calc!$OS1352,Calc!OX$4),"")</f>
        <v/>
      </c>
      <c r="OY1352" s="132" t="str">
        <f t="shared" ca="1" si="236"/>
        <v/>
      </c>
      <c r="OZ1352" s="132" t="str">
        <f t="shared" ca="1" si="237"/>
        <v/>
      </c>
      <c r="PA1352" s="132" t="str">
        <f t="shared" ca="1" si="238"/>
        <v/>
      </c>
      <c r="PB1352" s="132" t="str">
        <f t="shared" ca="1" si="239"/>
        <v/>
      </c>
    </row>
    <row r="1353" spans="401:418" x14ac:dyDescent="0.25">
      <c r="OK1353" s="132">
        <v>1348</v>
      </c>
      <c r="OL1353" s="143"/>
      <c r="OM1353" s="132"/>
      <c r="ON1353" s="132" t="str">
        <f>IFERROR(IF(OM1353&lt;1,"",SUM($OM$6:$OM1353))-$OM1353+1,"")</f>
        <v/>
      </c>
      <c r="OO1353" s="132" t="str">
        <f>IFERROR(IF(OM1353&lt;1,"",SUM($OM$6:$OM1353)),"")</f>
        <v/>
      </c>
      <c r="OP1353" s="143" t="str">
        <f t="shared" ca="1" si="234"/>
        <v/>
      </c>
      <c r="OQ1353" s="138" t="str">
        <f ca="1">IFERROR(IF(OK1353&gt;$ON$4,"",COUNTIF($OP$6:OP1353,OP1353)),"")</f>
        <v/>
      </c>
      <c r="OR1353" s="138" t="str">
        <f t="shared" ca="1" si="235"/>
        <v/>
      </c>
      <c r="OS1353" s="132" t="str">
        <f t="array" aca="1" ref="OS1353" ca="1">IFERROR(IF(LEN(OP1353)=0,"",INDEX(OFFSET($AA$6,0,OR1353,500,1),SMALL(IF(ISNUMBER(OFFSET($AA$6,0,OR1353,500,1)),ROW(OFFSET($AA$6,0,OR1353,500,1))-ROW(AA$5)),OQ1353))),"")</f>
        <v/>
      </c>
      <c r="OT1353" s="132" t="str">
        <f ca="1">IFERROR(INDEX(Calc!$R$6:$Z$505,Calc!$OS1353,Calc!OT$4),"")</f>
        <v/>
      </c>
      <c r="OU1353" s="132" t="str">
        <f ca="1">IFERROR(INDEX(Calc!$R$6:$Z$505,Calc!$OS1353,Calc!OU$4),"")</f>
        <v/>
      </c>
      <c r="OV1353" s="132" t="str">
        <f ca="1">IFERROR(INDEX(Calc!$R$6:$Z$505,Calc!$OS1353,Calc!OV$4),"")</f>
        <v/>
      </c>
      <c r="OW1353" s="138" t="str">
        <f ca="1">IFERROR(INDEX(Calc!$R$6:$Z$505,Calc!$OS1353,Calc!OW$4),"")</f>
        <v/>
      </c>
      <c r="OX1353" s="138" t="str">
        <f ca="1">IFERROR(INDEX(Calc!$R$6:$Z$505,Calc!$OS1353,Calc!OX$4),"")</f>
        <v/>
      </c>
      <c r="OY1353" s="132" t="str">
        <f t="shared" ca="1" si="236"/>
        <v/>
      </c>
      <c r="OZ1353" s="132" t="str">
        <f t="shared" ca="1" si="237"/>
        <v/>
      </c>
      <c r="PA1353" s="132" t="str">
        <f t="shared" ca="1" si="238"/>
        <v/>
      </c>
      <c r="PB1353" s="132" t="str">
        <f t="shared" ca="1" si="239"/>
        <v/>
      </c>
    </row>
    <row r="1354" spans="401:418" x14ac:dyDescent="0.25">
      <c r="OK1354" s="132">
        <v>1349</v>
      </c>
      <c r="OL1354" s="143"/>
      <c r="OM1354" s="132"/>
      <c r="ON1354" s="132" t="str">
        <f>IFERROR(IF(OM1354&lt;1,"",SUM($OM$6:$OM1354))-$OM1354+1,"")</f>
        <v/>
      </c>
      <c r="OO1354" s="132" t="str">
        <f>IFERROR(IF(OM1354&lt;1,"",SUM($OM$6:$OM1354)),"")</f>
        <v/>
      </c>
      <c r="OP1354" s="143" t="str">
        <f t="shared" ca="1" si="234"/>
        <v/>
      </c>
      <c r="OQ1354" s="138" t="str">
        <f ca="1">IFERROR(IF(OK1354&gt;$ON$4,"",COUNTIF($OP$6:OP1354,OP1354)),"")</f>
        <v/>
      </c>
      <c r="OR1354" s="138" t="str">
        <f t="shared" ca="1" si="235"/>
        <v/>
      </c>
      <c r="OS1354" s="132" t="str">
        <f t="array" aca="1" ref="OS1354" ca="1">IFERROR(IF(LEN(OP1354)=0,"",INDEX(OFFSET($AA$6,0,OR1354,500,1),SMALL(IF(ISNUMBER(OFFSET($AA$6,0,OR1354,500,1)),ROW(OFFSET($AA$6,0,OR1354,500,1))-ROW(AA$5)),OQ1354))),"")</f>
        <v/>
      </c>
      <c r="OT1354" s="132" t="str">
        <f ca="1">IFERROR(INDEX(Calc!$R$6:$Z$505,Calc!$OS1354,Calc!OT$4),"")</f>
        <v/>
      </c>
      <c r="OU1354" s="132" t="str">
        <f ca="1">IFERROR(INDEX(Calc!$R$6:$Z$505,Calc!$OS1354,Calc!OU$4),"")</f>
        <v/>
      </c>
      <c r="OV1354" s="132" t="str">
        <f ca="1">IFERROR(INDEX(Calc!$R$6:$Z$505,Calc!$OS1354,Calc!OV$4),"")</f>
        <v/>
      </c>
      <c r="OW1354" s="138" t="str">
        <f ca="1">IFERROR(INDEX(Calc!$R$6:$Z$505,Calc!$OS1354,Calc!OW$4),"")</f>
        <v/>
      </c>
      <c r="OX1354" s="138" t="str">
        <f ca="1">IFERROR(INDEX(Calc!$R$6:$Z$505,Calc!$OS1354,Calc!OX$4),"")</f>
        <v/>
      </c>
      <c r="OY1354" s="132" t="str">
        <f t="shared" ca="1" si="236"/>
        <v/>
      </c>
      <c r="OZ1354" s="132" t="str">
        <f t="shared" ca="1" si="237"/>
        <v/>
      </c>
      <c r="PA1354" s="132" t="str">
        <f t="shared" ca="1" si="238"/>
        <v/>
      </c>
      <c r="PB1354" s="132" t="str">
        <f t="shared" ca="1" si="239"/>
        <v/>
      </c>
    </row>
    <row r="1355" spans="401:418" x14ac:dyDescent="0.25">
      <c r="OK1355" s="132">
        <v>1350</v>
      </c>
      <c r="OL1355" s="143"/>
      <c r="OM1355" s="132"/>
      <c r="ON1355" s="132" t="str">
        <f>IFERROR(IF(OM1355&lt;1,"",SUM($OM$6:$OM1355))-$OM1355+1,"")</f>
        <v/>
      </c>
      <c r="OO1355" s="132" t="str">
        <f>IFERROR(IF(OM1355&lt;1,"",SUM($OM$6:$OM1355)),"")</f>
        <v/>
      </c>
      <c r="OP1355" s="143" t="str">
        <f t="shared" ca="1" si="234"/>
        <v/>
      </c>
      <c r="OQ1355" s="138" t="str">
        <f ca="1">IFERROR(IF(OK1355&gt;$ON$4,"",COUNTIF($OP$6:OP1355,OP1355)),"")</f>
        <v/>
      </c>
      <c r="OR1355" s="138" t="str">
        <f t="shared" ca="1" si="235"/>
        <v/>
      </c>
      <c r="OS1355" s="132" t="str">
        <f t="array" aca="1" ref="OS1355" ca="1">IFERROR(IF(LEN(OP1355)=0,"",INDEX(OFFSET($AA$6,0,OR1355,500,1),SMALL(IF(ISNUMBER(OFFSET($AA$6,0,OR1355,500,1)),ROW(OFFSET($AA$6,0,OR1355,500,1))-ROW(AA$5)),OQ1355))),"")</f>
        <v/>
      </c>
      <c r="OT1355" s="132" t="str">
        <f ca="1">IFERROR(INDEX(Calc!$R$6:$Z$505,Calc!$OS1355,Calc!OT$4),"")</f>
        <v/>
      </c>
      <c r="OU1355" s="132" t="str">
        <f ca="1">IFERROR(INDEX(Calc!$R$6:$Z$505,Calc!$OS1355,Calc!OU$4),"")</f>
        <v/>
      </c>
      <c r="OV1355" s="132" t="str">
        <f ca="1">IFERROR(INDEX(Calc!$R$6:$Z$505,Calc!$OS1355,Calc!OV$4),"")</f>
        <v/>
      </c>
      <c r="OW1355" s="138" t="str">
        <f ca="1">IFERROR(INDEX(Calc!$R$6:$Z$505,Calc!$OS1355,Calc!OW$4),"")</f>
        <v/>
      </c>
      <c r="OX1355" s="138" t="str">
        <f ca="1">IFERROR(INDEX(Calc!$R$6:$Z$505,Calc!$OS1355,Calc!OX$4),"")</f>
        <v/>
      </c>
      <c r="OY1355" s="132" t="str">
        <f t="shared" ca="1" si="236"/>
        <v/>
      </c>
      <c r="OZ1355" s="132" t="str">
        <f t="shared" ca="1" si="237"/>
        <v/>
      </c>
      <c r="PA1355" s="132" t="str">
        <f t="shared" ca="1" si="238"/>
        <v/>
      </c>
      <c r="PB1355" s="132" t="str">
        <f t="shared" ca="1" si="239"/>
        <v/>
      </c>
    </row>
    <row r="1356" spans="401:418" x14ac:dyDescent="0.25">
      <c r="OK1356" s="132">
        <v>1351</v>
      </c>
      <c r="OL1356" s="143"/>
      <c r="OM1356" s="132"/>
      <c r="ON1356" s="132" t="str">
        <f>IFERROR(IF(OM1356&lt;1,"",SUM($OM$6:$OM1356))-$OM1356+1,"")</f>
        <v/>
      </c>
      <c r="OO1356" s="132" t="str">
        <f>IFERROR(IF(OM1356&lt;1,"",SUM($OM$6:$OM1356)),"")</f>
        <v/>
      </c>
      <c r="OP1356" s="143" t="str">
        <f t="shared" ca="1" si="234"/>
        <v/>
      </c>
      <c r="OQ1356" s="138" t="str">
        <f ca="1">IFERROR(IF(OK1356&gt;$ON$4,"",COUNTIF($OP$6:OP1356,OP1356)),"")</f>
        <v/>
      </c>
      <c r="OR1356" s="138" t="str">
        <f t="shared" ca="1" si="235"/>
        <v/>
      </c>
      <c r="OS1356" s="132" t="str">
        <f t="array" aca="1" ref="OS1356" ca="1">IFERROR(IF(LEN(OP1356)=0,"",INDEX(OFFSET($AA$6,0,OR1356,500,1),SMALL(IF(ISNUMBER(OFFSET($AA$6,0,OR1356,500,1)),ROW(OFFSET($AA$6,0,OR1356,500,1))-ROW(AA$5)),OQ1356))),"")</f>
        <v/>
      </c>
      <c r="OT1356" s="132" t="str">
        <f ca="1">IFERROR(INDEX(Calc!$R$6:$Z$505,Calc!$OS1356,Calc!OT$4),"")</f>
        <v/>
      </c>
      <c r="OU1356" s="132" t="str">
        <f ca="1">IFERROR(INDEX(Calc!$R$6:$Z$505,Calc!$OS1356,Calc!OU$4),"")</f>
        <v/>
      </c>
      <c r="OV1356" s="132" t="str">
        <f ca="1">IFERROR(INDEX(Calc!$R$6:$Z$505,Calc!$OS1356,Calc!OV$4),"")</f>
        <v/>
      </c>
      <c r="OW1356" s="138" t="str">
        <f ca="1">IFERROR(INDEX(Calc!$R$6:$Z$505,Calc!$OS1356,Calc!OW$4),"")</f>
        <v/>
      </c>
      <c r="OX1356" s="138" t="str">
        <f ca="1">IFERROR(INDEX(Calc!$R$6:$Z$505,Calc!$OS1356,Calc!OX$4),"")</f>
        <v/>
      </c>
      <c r="OY1356" s="132" t="str">
        <f t="shared" ca="1" si="236"/>
        <v/>
      </c>
      <c r="OZ1356" s="132" t="str">
        <f t="shared" ca="1" si="237"/>
        <v/>
      </c>
      <c r="PA1356" s="132" t="str">
        <f t="shared" ca="1" si="238"/>
        <v/>
      </c>
      <c r="PB1356" s="132" t="str">
        <f t="shared" ca="1" si="239"/>
        <v/>
      </c>
    </row>
    <row r="1357" spans="401:418" x14ac:dyDescent="0.25">
      <c r="OK1357" s="132">
        <v>1352</v>
      </c>
      <c r="OL1357" s="143"/>
      <c r="OM1357" s="132"/>
      <c r="ON1357" s="132" t="str">
        <f>IFERROR(IF(OM1357&lt;1,"",SUM($OM$6:$OM1357))-$OM1357+1,"")</f>
        <v/>
      </c>
      <c r="OO1357" s="132" t="str">
        <f>IFERROR(IF(OM1357&lt;1,"",SUM($OM$6:$OM1357)),"")</f>
        <v/>
      </c>
      <c r="OP1357" s="143" t="str">
        <f t="shared" ca="1" si="234"/>
        <v/>
      </c>
      <c r="OQ1357" s="138" t="str">
        <f ca="1">IFERROR(IF(OK1357&gt;$ON$4,"",COUNTIF($OP$6:OP1357,OP1357)),"")</f>
        <v/>
      </c>
      <c r="OR1357" s="138" t="str">
        <f t="shared" ca="1" si="235"/>
        <v/>
      </c>
      <c r="OS1357" s="132" t="str">
        <f t="array" aca="1" ref="OS1357" ca="1">IFERROR(IF(LEN(OP1357)=0,"",INDEX(OFFSET($AA$6,0,OR1357,500,1),SMALL(IF(ISNUMBER(OFFSET($AA$6,0,OR1357,500,1)),ROW(OFFSET($AA$6,0,OR1357,500,1))-ROW(AA$5)),OQ1357))),"")</f>
        <v/>
      </c>
      <c r="OT1357" s="132" t="str">
        <f ca="1">IFERROR(INDEX(Calc!$R$6:$Z$505,Calc!$OS1357,Calc!OT$4),"")</f>
        <v/>
      </c>
      <c r="OU1357" s="132" t="str">
        <f ca="1">IFERROR(INDEX(Calc!$R$6:$Z$505,Calc!$OS1357,Calc!OU$4),"")</f>
        <v/>
      </c>
      <c r="OV1357" s="132" t="str">
        <f ca="1">IFERROR(INDEX(Calc!$R$6:$Z$505,Calc!$OS1357,Calc!OV$4),"")</f>
        <v/>
      </c>
      <c r="OW1357" s="138" t="str">
        <f ca="1">IFERROR(INDEX(Calc!$R$6:$Z$505,Calc!$OS1357,Calc!OW$4),"")</f>
        <v/>
      </c>
      <c r="OX1357" s="138" t="str">
        <f ca="1">IFERROR(INDEX(Calc!$R$6:$Z$505,Calc!$OS1357,Calc!OX$4),"")</f>
        <v/>
      </c>
      <c r="OY1357" s="132" t="str">
        <f t="shared" ca="1" si="236"/>
        <v/>
      </c>
      <c r="OZ1357" s="132" t="str">
        <f t="shared" ca="1" si="237"/>
        <v/>
      </c>
      <c r="PA1357" s="132" t="str">
        <f t="shared" ca="1" si="238"/>
        <v/>
      </c>
      <c r="PB1357" s="132" t="str">
        <f t="shared" ca="1" si="239"/>
        <v/>
      </c>
    </row>
    <row r="1358" spans="401:418" x14ac:dyDescent="0.25">
      <c r="OK1358" s="132">
        <v>1353</v>
      </c>
      <c r="OL1358" s="143"/>
      <c r="OM1358" s="132"/>
      <c r="ON1358" s="132" t="str">
        <f>IFERROR(IF(OM1358&lt;1,"",SUM($OM$6:$OM1358))-$OM1358+1,"")</f>
        <v/>
      </c>
      <c r="OO1358" s="132" t="str">
        <f>IFERROR(IF(OM1358&lt;1,"",SUM($OM$6:$OM1358)),"")</f>
        <v/>
      </c>
      <c r="OP1358" s="143" t="str">
        <f t="shared" ca="1" si="234"/>
        <v/>
      </c>
      <c r="OQ1358" s="138" t="str">
        <f ca="1">IFERROR(IF(OK1358&gt;$ON$4,"",COUNTIF($OP$6:OP1358,OP1358)),"")</f>
        <v/>
      </c>
      <c r="OR1358" s="138" t="str">
        <f t="shared" ca="1" si="235"/>
        <v/>
      </c>
      <c r="OS1358" s="132" t="str">
        <f t="array" aca="1" ref="OS1358" ca="1">IFERROR(IF(LEN(OP1358)=0,"",INDEX(OFFSET($AA$6,0,OR1358,500,1),SMALL(IF(ISNUMBER(OFFSET($AA$6,0,OR1358,500,1)),ROW(OFFSET($AA$6,0,OR1358,500,1))-ROW(AA$5)),OQ1358))),"")</f>
        <v/>
      </c>
      <c r="OT1358" s="132" t="str">
        <f ca="1">IFERROR(INDEX(Calc!$R$6:$Z$505,Calc!$OS1358,Calc!OT$4),"")</f>
        <v/>
      </c>
      <c r="OU1358" s="132" t="str">
        <f ca="1">IFERROR(INDEX(Calc!$R$6:$Z$505,Calc!$OS1358,Calc!OU$4),"")</f>
        <v/>
      </c>
      <c r="OV1358" s="132" t="str">
        <f ca="1">IFERROR(INDEX(Calc!$R$6:$Z$505,Calc!$OS1358,Calc!OV$4),"")</f>
        <v/>
      </c>
      <c r="OW1358" s="138" t="str">
        <f ca="1">IFERROR(INDEX(Calc!$R$6:$Z$505,Calc!$OS1358,Calc!OW$4),"")</f>
        <v/>
      </c>
      <c r="OX1358" s="138" t="str">
        <f ca="1">IFERROR(INDEX(Calc!$R$6:$Z$505,Calc!$OS1358,Calc!OX$4),"")</f>
        <v/>
      </c>
      <c r="OY1358" s="132" t="str">
        <f t="shared" ca="1" si="236"/>
        <v/>
      </c>
      <c r="OZ1358" s="132" t="str">
        <f t="shared" ca="1" si="237"/>
        <v/>
      </c>
      <c r="PA1358" s="132" t="str">
        <f t="shared" ca="1" si="238"/>
        <v/>
      </c>
      <c r="PB1358" s="132" t="str">
        <f t="shared" ca="1" si="239"/>
        <v/>
      </c>
    </row>
    <row r="1359" spans="401:418" x14ac:dyDescent="0.25">
      <c r="OK1359" s="132">
        <v>1354</v>
      </c>
      <c r="OL1359" s="143"/>
      <c r="OM1359" s="132"/>
      <c r="ON1359" s="132" t="str">
        <f>IFERROR(IF(OM1359&lt;1,"",SUM($OM$6:$OM1359))-$OM1359+1,"")</f>
        <v/>
      </c>
      <c r="OO1359" s="132" t="str">
        <f>IFERROR(IF(OM1359&lt;1,"",SUM($OM$6:$OM1359)),"")</f>
        <v/>
      </c>
      <c r="OP1359" s="143" t="str">
        <f t="shared" ca="1" si="234"/>
        <v/>
      </c>
      <c r="OQ1359" s="138" t="str">
        <f ca="1">IFERROR(IF(OK1359&gt;$ON$4,"",COUNTIF($OP$6:OP1359,OP1359)),"")</f>
        <v/>
      </c>
      <c r="OR1359" s="138" t="str">
        <f t="shared" ca="1" si="235"/>
        <v/>
      </c>
      <c r="OS1359" s="132" t="str">
        <f t="array" aca="1" ref="OS1359" ca="1">IFERROR(IF(LEN(OP1359)=0,"",INDEX(OFFSET($AA$6,0,OR1359,500,1),SMALL(IF(ISNUMBER(OFFSET($AA$6,0,OR1359,500,1)),ROW(OFFSET($AA$6,0,OR1359,500,1))-ROW(AA$5)),OQ1359))),"")</f>
        <v/>
      </c>
      <c r="OT1359" s="132" t="str">
        <f ca="1">IFERROR(INDEX(Calc!$R$6:$Z$505,Calc!$OS1359,Calc!OT$4),"")</f>
        <v/>
      </c>
      <c r="OU1359" s="132" t="str">
        <f ca="1">IFERROR(INDEX(Calc!$R$6:$Z$505,Calc!$OS1359,Calc!OU$4),"")</f>
        <v/>
      </c>
      <c r="OV1359" s="132" t="str">
        <f ca="1">IFERROR(INDEX(Calc!$R$6:$Z$505,Calc!$OS1359,Calc!OV$4),"")</f>
        <v/>
      </c>
      <c r="OW1359" s="138" t="str">
        <f ca="1">IFERROR(INDEX(Calc!$R$6:$Z$505,Calc!$OS1359,Calc!OW$4),"")</f>
        <v/>
      </c>
      <c r="OX1359" s="138" t="str">
        <f ca="1">IFERROR(INDEX(Calc!$R$6:$Z$505,Calc!$OS1359,Calc!OX$4),"")</f>
        <v/>
      </c>
      <c r="OY1359" s="132" t="str">
        <f t="shared" ca="1" si="236"/>
        <v/>
      </c>
      <c r="OZ1359" s="132" t="str">
        <f t="shared" ca="1" si="237"/>
        <v/>
      </c>
      <c r="PA1359" s="132" t="str">
        <f t="shared" ca="1" si="238"/>
        <v/>
      </c>
      <c r="PB1359" s="132" t="str">
        <f t="shared" ca="1" si="239"/>
        <v/>
      </c>
    </row>
    <row r="1360" spans="401:418" x14ac:dyDescent="0.25">
      <c r="OK1360" s="132">
        <v>1355</v>
      </c>
      <c r="OL1360" s="143"/>
      <c r="OM1360" s="132"/>
      <c r="ON1360" s="132" t="str">
        <f>IFERROR(IF(OM1360&lt;1,"",SUM($OM$6:$OM1360))-$OM1360+1,"")</f>
        <v/>
      </c>
      <c r="OO1360" s="132" t="str">
        <f>IFERROR(IF(OM1360&lt;1,"",SUM($OM$6:$OM1360)),"")</f>
        <v/>
      </c>
      <c r="OP1360" s="143" t="str">
        <f t="shared" ca="1" si="234"/>
        <v/>
      </c>
      <c r="OQ1360" s="138" t="str">
        <f ca="1">IFERROR(IF(OK1360&gt;$ON$4,"",COUNTIF($OP$6:OP1360,OP1360)),"")</f>
        <v/>
      </c>
      <c r="OR1360" s="138" t="str">
        <f t="shared" ca="1" si="235"/>
        <v/>
      </c>
      <c r="OS1360" s="132" t="str">
        <f t="array" aca="1" ref="OS1360" ca="1">IFERROR(IF(LEN(OP1360)=0,"",INDEX(OFFSET($AA$6,0,OR1360,500,1),SMALL(IF(ISNUMBER(OFFSET($AA$6,0,OR1360,500,1)),ROW(OFFSET($AA$6,0,OR1360,500,1))-ROW(AA$5)),OQ1360))),"")</f>
        <v/>
      </c>
      <c r="OT1360" s="132" t="str">
        <f ca="1">IFERROR(INDEX(Calc!$R$6:$Z$505,Calc!$OS1360,Calc!OT$4),"")</f>
        <v/>
      </c>
      <c r="OU1360" s="132" t="str">
        <f ca="1">IFERROR(INDEX(Calc!$R$6:$Z$505,Calc!$OS1360,Calc!OU$4),"")</f>
        <v/>
      </c>
      <c r="OV1360" s="132" t="str">
        <f ca="1">IFERROR(INDEX(Calc!$R$6:$Z$505,Calc!$OS1360,Calc!OV$4),"")</f>
        <v/>
      </c>
      <c r="OW1360" s="138" t="str">
        <f ca="1">IFERROR(INDEX(Calc!$R$6:$Z$505,Calc!$OS1360,Calc!OW$4),"")</f>
        <v/>
      </c>
      <c r="OX1360" s="138" t="str">
        <f ca="1">IFERROR(INDEX(Calc!$R$6:$Z$505,Calc!$OS1360,Calc!OX$4),"")</f>
        <v/>
      </c>
      <c r="OY1360" s="132" t="str">
        <f t="shared" ca="1" si="236"/>
        <v/>
      </c>
      <c r="OZ1360" s="132" t="str">
        <f t="shared" ca="1" si="237"/>
        <v/>
      </c>
      <c r="PA1360" s="132" t="str">
        <f t="shared" ca="1" si="238"/>
        <v/>
      </c>
      <c r="PB1360" s="132" t="str">
        <f t="shared" ca="1" si="239"/>
        <v/>
      </c>
    </row>
    <row r="1361" spans="401:418" x14ac:dyDescent="0.25">
      <c r="OK1361" s="132">
        <v>1356</v>
      </c>
      <c r="OL1361" s="143"/>
      <c r="OM1361" s="132"/>
      <c r="ON1361" s="132" t="str">
        <f>IFERROR(IF(OM1361&lt;1,"",SUM($OM$6:$OM1361))-$OM1361+1,"")</f>
        <v/>
      </c>
      <c r="OO1361" s="132" t="str">
        <f>IFERROR(IF(OM1361&lt;1,"",SUM($OM$6:$OM1361)),"")</f>
        <v/>
      </c>
      <c r="OP1361" s="143" t="str">
        <f t="shared" ca="1" si="234"/>
        <v/>
      </c>
      <c r="OQ1361" s="138" t="str">
        <f ca="1">IFERROR(IF(OK1361&gt;$ON$4,"",COUNTIF($OP$6:OP1361,OP1361)),"")</f>
        <v/>
      </c>
      <c r="OR1361" s="138" t="str">
        <f t="shared" ca="1" si="235"/>
        <v/>
      </c>
      <c r="OS1361" s="132" t="str">
        <f t="array" aca="1" ref="OS1361" ca="1">IFERROR(IF(LEN(OP1361)=0,"",INDEX(OFFSET($AA$6,0,OR1361,500,1),SMALL(IF(ISNUMBER(OFFSET($AA$6,0,OR1361,500,1)),ROW(OFFSET($AA$6,0,OR1361,500,1))-ROW(AA$5)),OQ1361))),"")</f>
        <v/>
      </c>
      <c r="OT1361" s="132" t="str">
        <f ca="1">IFERROR(INDEX(Calc!$R$6:$Z$505,Calc!$OS1361,Calc!OT$4),"")</f>
        <v/>
      </c>
      <c r="OU1361" s="132" t="str">
        <f ca="1">IFERROR(INDEX(Calc!$R$6:$Z$505,Calc!$OS1361,Calc!OU$4),"")</f>
        <v/>
      </c>
      <c r="OV1361" s="132" t="str">
        <f ca="1">IFERROR(INDEX(Calc!$R$6:$Z$505,Calc!$OS1361,Calc!OV$4),"")</f>
        <v/>
      </c>
      <c r="OW1361" s="138" t="str">
        <f ca="1">IFERROR(INDEX(Calc!$R$6:$Z$505,Calc!$OS1361,Calc!OW$4),"")</f>
        <v/>
      </c>
      <c r="OX1361" s="138" t="str">
        <f ca="1">IFERROR(INDEX(Calc!$R$6:$Z$505,Calc!$OS1361,Calc!OX$4),"")</f>
        <v/>
      </c>
      <c r="OY1361" s="132" t="str">
        <f t="shared" ca="1" si="236"/>
        <v/>
      </c>
      <c r="OZ1361" s="132" t="str">
        <f t="shared" ca="1" si="237"/>
        <v/>
      </c>
      <c r="PA1361" s="132" t="str">
        <f t="shared" ca="1" si="238"/>
        <v/>
      </c>
      <c r="PB1361" s="132" t="str">
        <f t="shared" ca="1" si="239"/>
        <v/>
      </c>
    </row>
    <row r="1362" spans="401:418" x14ac:dyDescent="0.25">
      <c r="OK1362" s="132">
        <v>1357</v>
      </c>
      <c r="OL1362" s="143"/>
      <c r="OM1362" s="132"/>
      <c r="ON1362" s="132" t="str">
        <f>IFERROR(IF(OM1362&lt;1,"",SUM($OM$6:$OM1362))-$OM1362+1,"")</f>
        <v/>
      </c>
      <c r="OO1362" s="132" t="str">
        <f>IFERROR(IF(OM1362&lt;1,"",SUM($OM$6:$OM1362)),"")</f>
        <v/>
      </c>
      <c r="OP1362" s="143" t="str">
        <f t="shared" ca="1" si="234"/>
        <v/>
      </c>
      <c r="OQ1362" s="138" t="str">
        <f ca="1">IFERROR(IF(OK1362&gt;$ON$4,"",COUNTIF($OP$6:OP1362,OP1362)),"")</f>
        <v/>
      </c>
      <c r="OR1362" s="138" t="str">
        <f t="shared" ca="1" si="235"/>
        <v/>
      </c>
      <c r="OS1362" s="132" t="str">
        <f t="array" aca="1" ref="OS1362" ca="1">IFERROR(IF(LEN(OP1362)=0,"",INDEX(OFFSET($AA$6,0,OR1362,500,1),SMALL(IF(ISNUMBER(OFFSET($AA$6,0,OR1362,500,1)),ROW(OFFSET($AA$6,0,OR1362,500,1))-ROW(AA$5)),OQ1362))),"")</f>
        <v/>
      </c>
      <c r="OT1362" s="132" t="str">
        <f ca="1">IFERROR(INDEX(Calc!$R$6:$Z$505,Calc!$OS1362,Calc!OT$4),"")</f>
        <v/>
      </c>
      <c r="OU1362" s="132" t="str">
        <f ca="1">IFERROR(INDEX(Calc!$R$6:$Z$505,Calc!$OS1362,Calc!OU$4),"")</f>
        <v/>
      </c>
      <c r="OV1362" s="132" t="str">
        <f ca="1">IFERROR(INDEX(Calc!$R$6:$Z$505,Calc!$OS1362,Calc!OV$4),"")</f>
        <v/>
      </c>
      <c r="OW1362" s="138" t="str">
        <f ca="1">IFERROR(INDEX(Calc!$R$6:$Z$505,Calc!$OS1362,Calc!OW$4),"")</f>
        <v/>
      </c>
      <c r="OX1362" s="138" t="str">
        <f ca="1">IFERROR(INDEX(Calc!$R$6:$Z$505,Calc!$OS1362,Calc!OX$4),"")</f>
        <v/>
      </c>
      <c r="OY1362" s="132" t="str">
        <f t="shared" ca="1" si="236"/>
        <v/>
      </c>
      <c r="OZ1362" s="132" t="str">
        <f t="shared" ca="1" si="237"/>
        <v/>
      </c>
      <c r="PA1362" s="132" t="str">
        <f t="shared" ca="1" si="238"/>
        <v/>
      </c>
      <c r="PB1362" s="132" t="str">
        <f t="shared" ca="1" si="239"/>
        <v/>
      </c>
    </row>
    <row r="1363" spans="401:418" x14ac:dyDescent="0.25">
      <c r="OK1363" s="132">
        <v>1358</v>
      </c>
      <c r="OL1363" s="143"/>
      <c r="OM1363" s="132"/>
      <c r="ON1363" s="132" t="str">
        <f>IFERROR(IF(OM1363&lt;1,"",SUM($OM$6:$OM1363))-$OM1363+1,"")</f>
        <v/>
      </c>
      <c r="OO1363" s="132" t="str">
        <f>IFERROR(IF(OM1363&lt;1,"",SUM($OM$6:$OM1363)),"")</f>
        <v/>
      </c>
      <c r="OP1363" s="143" t="str">
        <f t="shared" ca="1" si="234"/>
        <v/>
      </c>
      <c r="OQ1363" s="138" t="str">
        <f ca="1">IFERROR(IF(OK1363&gt;$ON$4,"",COUNTIF($OP$6:OP1363,OP1363)),"")</f>
        <v/>
      </c>
      <c r="OR1363" s="138" t="str">
        <f t="shared" ca="1" si="235"/>
        <v/>
      </c>
      <c r="OS1363" s="132" t="str">
        <f t="array" aca="1" ref="OS1363" ca="1">IFERROR(IF(LEN(OP1363)=0,"",INDEX(OFFSET($AA$6,0,OR1363,500,1),SMALL(IF(ISNUMBER(OFFSET($AA$6,0,OR1363,500,1)),ROW(OFFSET($AA$6,0,OR1363,500,1))-ROW(AA$5)),OQ1363))),"")</f>
        <v/>
      </c>
      <c r="OT1363" s="132" t="str">
        <f ca="1">IFERROR(INDEX(Calc!$R$6:$Z$505,Calc!$OS1363,Calc!OT$4),"")</f>
        <v/>
      </c>
      <c r="OU1363" s="132" t="str">
        <f ca="1">IFERROR(INDEX(Calc!$R$6:$Z$505,Calc!$OS1363,Calc!OU$4),"")</f>
        <v/>
      </c>
      <c r="OV1363" s="132" t="str">
        <f ca="1">IFERROR(INDEX(Calc!$R$6:$Z$505,Calc!$OS1363,Calc!OV$4),"")</f>
        <v/>
      </c>
      <c r="OW1363" s="138" t="str">
        <f ca="1">IFERROR(INDEX(Calc!$R$6:$Z$505,Calc!$OS1363,Calc!OW$4),"")</f>
        <v/>
      </c>
      <c r="OX1363" s="138" t="str">
        <f ca="1">IFERROR(INDEX(Calc!$R$6:$Z$505,Calc!$OS1363,Calc!OX$4),"")</f>
        <v/>
      </c>
      <c r="OY1363" s="132" t="str">
        <f t="shared" ca="1" si="236"/>
        <v/>
      </c>
      <c r="OZ1363" s="132" t="str">
        <f t="shared" ca="1" si="237"/>
        <v/>
      </c>
      <c r="PA1363" s="132" t="str">
        <f t="shared" ca="1" si="238"/>
        <v/>
      </c>
      <c r="PB1363" s="132" t="str">
        <f t="shared" ca="1" si="239"/>
        <v/>
      </c>
    </row>
    <row r="1364" spans="401:418" x14ac:dyDescent="0.25">
      <c r="OK1364" s="132">
        <v>1359</v>
      </c>
      <c r="OL1364" s="143"/>
      <c r="OM1364" s="132"/>
      <c r="ON1364" s="132" t="str">
        <f>IFERROR(IF(OM1364&lt;1,"",SUM($OM$6:$OM1364))-$OM1364+1,"")</f>
        <v/>
      </c>
      <c r="OO1364" s="132" t="str">
        <f>IFERROR(IF(OM1364&lt;1,"",SUM($OM$6:$OM1364)),"")</f>
        <v/>
      </c>
      <c r="OP1364" s="143" t="str">
        <f t="shared" ca="1" si="234"/>
        <v/>
      </c>
      <c r="OQ1364" s="138" t="str">
        <f ca="1">IFERROR(IF(OK1364&gt;$ON$4,"",COUNTIF($OP$6:OP1364,OP1364)),"")</f>
        <v/>
      </c>
      <c r="OR1364" s="138" t="str">
        <f t="shared" ca="1" si="235"/>
        <v/>
      </c>
      <c r="OS1364" s="132" t="str">
        <f t="array" aca="1" ref="OS1364" ca="1">IFERROR(IF(LEN(OP1364)=0,"",INDEX(OFFSET($AA$6,0,OR1364,500,1),SMALL(IF(ISNUMBER(OFFSET($AA$6,0,OR1364,500,1)),ROW(OFFSET($AA$6,0,OR1364,500,1))-ROW(AA$5)),OQ1364))),"")</f>
        <v/>
      </c>
      <c r="OT1364" s="132" t="str">
        <f ca="1">IFERROR(INDEX(Calc!$R$6:$Z$505,Calc!$OS1364,Calc!OT$4),"")</f>
        <v/>
      </c>
      <c r="OU1364" s="132" t="str">
        <f ca="1">IFERROR(INDEX(Calc!$R$6:$Z$505,Calc!$OS1364,Calc!OU$4),"")</f>
        <v/>
      </c>
      <c r="OV1364" s="132" t="str">
        <f ca="1">IFERROR(INDEX(Calc!$R$6:$Z$505,Calc!$OS1364,Calc!OV$4),"")</f>
        <v/>
      </c>
      <c r="OW1364" s="138" t="str">
        <f ca="1">IFERROR(INDEX(Calc!$R$6:$Z$505,Calc!$OS1364,Calc!OW$4),"")</f>
        <v/>
      </c>
      <c r="OX1364" s="138" t="str">
        <f ca="1">IFERROR(INDEX(Calc!$R$6:$Z$505,Calc!$OS1364,Calc!OX$4),"")</f>
        <v/>
      </c>
      <c r="OY1364" s="132" t="str">
        <f t="shared" ca="1" si="236"/>
        <v/>
      </c>
      <c r="OZ1364" s="132" t="str">
        <f t="shared" ca="1" si="237"/>
        <v/>
      </c>
      <c r="PA1364" s="132" t="str">
        <f t="shared" ca="1" si="238"/>
        <v/>
      </c>
      <c r="PB1364" s="132" t="str">
        <f t="shared" ca="1" si="239"/>
        <v/>
      </c>
    </row>
    <row r="1365" spans="401:418" x14ac:dyDescent="0.25">
      <c r="OK1365" s="132">
        <v>1360</v>
      </c>
      <c r="OL1365" s="143"/>
      <c r="OM1365" s="132"/>
      <c r="ON1365" s="132" t="str">
        <f>IFERROR(IF(OM1365&lt;1,"",SUM($OM$6:$OM1365))-$OM1365+1,"")</f>
        <v/>
      </c>
      <c r="OO1365" s="132" t="str">
        <f>IFERROR(IF(OM1365&lt;1,"",SUM($OM$6:$OM1365)),"")</f>
        <v/>
      </c>
      <c r="OP1365" s="143" t="str">
        <f t="shared" ca="1" si="234"/>
        <v/>
      </c>
      <c r="OQ1365" s="138" t="str">
        <f ca="1">IFERROR(IF(OK1365&gt;$ON$4,"",COUNTIF($OP$6:OP1365,OP1365)),"")</f>
        <v/>
      </c>
      <c r="OR1365" s="138" t="str">
        <f t="shared" ca="1" si="235"/>
        <v/>
      </c>
      <c r="OS1365" s="132" t="str">
        <f t="array" aca="1" ref="OS1365" ca="1">IFERROR(IF(LEN(OP1365)=0,"",INDEX(OFFSET($AA$6,0,OR1365,500,1),SMALL(IF(ISNUMBER(OFFSET($AA$6,0,OR1365,500,1)),ROW(OFFSET($AA$6,0,OR1365,500,1))-ROW(AA$5)),OQ1365))),"")</f>
        <v/>
      </c>
      <c r="OT1365" s="132" t="str">
        <f ca="1">IFERROR(INDEX(Calc!$R$6:$Z$505,Calc!$OS1365,Calc!OT$4),"")</f>
        <v/>
      </c>
      <c r="OU1365" s="132" t="str">
        <f ca="1">IFERROR(INDEX(Calc!$R$6:$Z$505,Calc!$OS1365,Calc!OU$4),"")</f>
        <v/>
      </c>
      <c r="OV1365" s="132" t="str">
        <f ca="1">IFERROR(INDEX(Calc!$R$6:$Z$505,Calc!$OS1365,Calc!OV$4),"")</f>
        <v/>
      </c>
      <c r="OW1365" s="138" t="str">
        <f ca="1">IFERROR(INDEX(Calc!$R$6:$Z$505,Calc!$OS1365,Calc!OW$4),"")</f>
        <v/>
      </c>
      <c r="OX1365" s="138" t="str">
        <f ca="1">IFERROR(INDEX(Calc!$R$6:$Z$505,Calc!$OS1365,Calc!OX$4),"")</f>
        <v/>
      </c>
      <c r="OY1365" s="132" t="str">
        <f t="shared" ca="1" si="236"/>
        <v/>
      </c>
      <c r="OZ1365" s="132" t="str">
        <f t="shared" ca="1" si="237"/>
        <v/>
      </c>
      <c r="PA1365" s="132" t="str">
        <f t="shared" ca="1" si="238"/>
        <v/>
      </c>
      <c r="PB1365" s="132" t="str">
        <f t="shared" ca="1" si="239"/>
        <v/>
      </c>
    </row>
    <row r="1366" spans="401:418" x14ac:dyDescent="0.25">
      <c r="OK1366" s="132">
        <v>1361</v>
      </c>
      <c r="OL1366" s="143"/>
      <c r="OM1366" s="132"/>
      <c r="ON1366" s="132" t="str">
        <f>IFERROR(IF(OM1366&lt;1,"",SUM($OM$6:$OM1366))-$OM1366+1,"")</f>
        <v/>
      </c>
      <c r="OO1366" s="132" t="str">
        <f>IFERROR(IF(OM1366&lt;1,"",SUM($OM$6:$OM1366)),"")</f>
        <v/>
      </c>
      <c r="OP1366" s="143" t="str">
        <f t="shared" ca="1" si="234"/>
        <v/>
      </c>
      <c r="OQ1366" s="138" t="str">
        <f ca="1">IFERROR(IF(OK1366&gt;$ON$4,"",COUNTIF($OP$6:OP1366,OP1366)),"")</f>
        <v/>
      </c>
      <c r="OR1366" s="138" t="str">
        <f t="shared" ca="1" si="235"/>
        <v/>
      </c>
      <c r="OS1366" s="132" t="str">
        <f t="array" aca="1" ref="OS1366" ca="1">IFERROR(IF(LEN(OP1366)=0,"",INDEX(OFFSET($AA$6,0,OR1366,500,1),SMALL(IF(ISNUMBER(OFFSET($AA$6,0,OR1366,500,1)),ROW(OFFSET($AA$6,0,OR1366,500,1))-ROW(AA$5)),OQ1366))),"")</f>
        <v/>
      </c>
      <c r="OT1366" s="132" t="str">
        <f ca="1">IFERROR(INDEX(Calc!$R$6:$Z$505,Calc!$OS1366,Calc!OT$4),"")</f>
        <v/>
      </c>
      <c r="OU1366" s="132" t="str">
        <f ca="1">IFERROR(INDEX(Calc!$R$6:$Z$505,Calc!$OS1366,Calc!OU$4),"")</f>
        <v/>
      </c>
      <c r="OV1366" s="132" t="str">
        <f ca="1">IFERROR(INDEX(Calc!$R$6:$Z$505,Calc!$OS1366,Calc!OV$4),"")</f>
        <v/>
      </c>
      <c r="OW1366" s="138" t="str">
        <f ca="1">IFERROR(INDEX(Calc!$R$6:$Z$505,Calc!$OS1366,Calc!OW$4),"")</f>
        <v/>
      </c>
      <c r="OX1366" s="138" t="str">
        <f ca="1">IFERROR(INDEX(Calc!$R$6:$Z$505,Calc!$OS1366,Calc!OX$4),"")</f>
        <v/>
      </c>
      <c r="OY1366" s="132" t="str">
        <f t="shared" ca="1" si="236"/>
        <v/>
      </c>
      <c r="OZ1366" s="132" t="str">
        <f t="shared" ca="1" si="237"/>
        <v/>
      </c>
      <c r="PA1366" s="132" t="str">
        <f t="shared" ca="1" si="238"/>
        <v/>
      </c>
      <c r="PB1366" s="132" t="str">
        <f t="shared" ca="1" si="239"/>
        <v/>
      </c>
    </row>
    <row r="1367" spans="401:418" x14ac:dyDescent="0.25">
      <c r="OK1367" s="132">
        <v>1362</v>
      </c>
      <c r="OL1367" s="143"/>
      <c r="OM1367" s="132"/>
      <c r="ON1367" s="132" t="str">
        <f>IFERROR(IF(OM1367&lt;1,"",SUM($OM$6:$OM1367))-$OM1367+1,"")</f>
        <v/>
      </c>
      <c r="OO1367" s="132" t="str">
        <f>IFERROR(IF(OM1367&lt;1,"",SUM($OM$6:$OM1367)),"")</f>
        <v/>
      </c>
      <c r="OP1367" s="143" t="str">
        <f t="shared" ca="1" si="234"/>
        <v/>
      </c>
      <c r="OQ1367" s="138" t="str">
        <f ca="1">IFERROR(IF(OK1367&gt;$ON$4,"",COUNTIF($OP$6:OP1367,OP1367)),"")</f>
        <v/>
      </c>
      <c r="OR1367" s="138" t="str">
        <f t="shared" ca="1" si="235"/>
        <v/>
      </c>
      <c r="OS1367" s="132" t="str">
        <f t="array" aca="1" ref="OS1367" ca="1">IFERROR(IF(LEN(OP1367)=0,"",INDEX(OFFSET($AA$6,0,OR1367,500,1),SMALL(IF(ISNUMBER(OFFSET($AA$6,0,OR1367,500,1)),ROW(OFFSET($AA$6,0,OR1367,500,1))-ROW(AA$5)),OQ1367))),"")</f>
        <v/>
      </c>
      <c r="OT1367" s="132" t="str">
        <f ca="1">IFERROR(INDEX(Calc!$R$6:$Z$505,Calc!$OS1367,Calc!OT$4),"")</f>
        <v/>
      </c>
      <c r="OU1367" s="132" t="str">
        <f ca="1">IFERROR(INDEX(Calc!$R$6:$Z$505,Calc!$OS1367,Calc!OU$4),"")</f>
        <v/>
      </c>
      <c r="OV1367" s="132" t="str">
        <f ca="1">IFERROR(INDEX(Calc!$R$6:$Z$505,Calc!$OS1367,Calc!OV$4),"")</f>
        <v/>
      </c>
      <c r="OW1367" s="138" t="str">
        <f ca="1">IFERROR(INDEX(Calc!$R$6:$Z$505,Calc!$OS1367,Calc!OW$4),"")</f>
        <v/>
      </c>
      <c r="OX1367" s="138" t="str">
        <f ca="1">IFERROR(INDEX(Calc!$R$6:$Z$505,Calc!$OS1367,Calc!OX$4),"")</f>
        <v/>
      </c>
      <c r="OY1367" s="132" t="str">
        <f t="shared" ca="1" si="236"/>
        <v/>
      </c>
      <c r="OZ1367" s="132" t="str">
        <f t="shared" ca="1" si="237"/>
        <v/>
      </c>
      <c r="PA1367" s="132" t="str">
        <f t="shared" ca="1" si="238"/>
        <v/>
      </c>
      <c r="PB1367" s="132" t="str">
        <f t="shared" ca="1" si="239"/>
        <v/>
      </c>
    </row>
    <row r="1368" spans="401:418" x14ac:dyDescent="0.25">
      <c r="OK1368" s="132">
        <v>1363</v>
      </c>
      <c r="OL1368" s="143"/>
      <c r="OM1368" s="132"/>
      <c r="ON1368" s="132" t="str">
        <f>IFERROR(IF(OM1368&lt;1,"",SUM($OM$6:$OM1368))-$OM1368+1,"")</f>
        <v/>
      </c>
      <c r="OO1368" s="132" t="str">
        <f>IFERROR(IF(OM1368&lt;1,"",SUM($OM$6:$OM1368)),"")</f>
        <v/>
      </c>
      <c r="OP1368" s="143" t="str">
        <f t="shared" ca="1" si="234"/>
        <v/>
      </c>
      <c r="OQ1368" s="138" t="str">
        <f ca="1">IFERROR(IF(OK1368&gt;$ON$4,"",COUNTIF($OP$6:OP1368,OP1368)),"")</f>
        <v/>
      </c>
      <c r="OR1368" s="138" t="str">
        <f t="shared" ca="1" si="235"/>
        <v/>
      </c>
      <c r="OS1368" s="132" t="str">
        <f t="array" aca="1" ref="OS1368" ca="1">IFERROR(IF(LEN(OP1368)=0,"",INDEX(OFFSET($AA$6,0,OR1368,500,1),SMALL(IF(ISNUMBER(OFFSET($AA$6,0,OR1368,500,1)),ROW(OFFSET($AA$6,0,OR1368,500,1))-ROW(AA$5)),OQ1368))),"")</f>
        <v/>
      </c>
      <c r="OT1368" s="132" t="str">
        <f ca="1">IFERROR(INDEX(Calc!$R$6:$Z$505,Calc!$OS1368,Calc!OT$4),"")</f>
        <v/>
      </c>
      <c r="OU1368" s="132" t="str">
        <f ca="1">IFERROR(INDEX(Calc!$R$6:$Z$505,Calc!$OS1368,Calc!OU$4),"")</f>
        <v/>
      </c>
      <c r="OV1368" s="132" t="str">
        <f ca="1">IFERROR(INDEX(Calc!$R$6:$Z$505,Calc!$OS1368,Calc!OV$4),"")</f>
        <v/>
      </c>
      <c r="OW1368" s="138" t="str">
        <f ca="1">IFERROR(INDEX(Calc!$R$6:$Z$505,Calc!$OS1368,Calc!OW$4),"")</f>
        <v/>
      </c>
      <c r="OX1368" s="138" t="str">
        <f ca="1">IFERROR(INDEX(Calc!$R$6:$Z$505,Calc!$OS1368,Calc!OX$4),"")</f>
        <v/>
      </c>
      <c r="OY1368" s="132" t="str">
        <f t="shared" ca="1" si="236"/>
        <v/>
      </c>
      <c r="OZ1368" s="132" t="str">
        <f t="shared" ca="1" si="237"/>
        <v/>
      </c>
      <c r="PA1368" s="132" t="str">
        <f t="shared" ca="1" si="238"/>
        <v/>
      </c>
      <c r="PB1368" s="132" t="str">
        <f t="shared" ca="1" si="239"/>
        <v/>
      </c>
    </row>
    <row r="1369" spans="401:418" x14ac:dyDescent="0.25">
      <c r="OK1369" s="132">
        <v>1364</v>
      </c>
      <c r="OL1369" s="143"/>
      <c r="OM1369" s="132"/>
      <c r="ON1369" s="132" t="str">
        <f>IFERROR(IF(OM1369&lt;1,"",SUM($OM$6:$OM1369))-$OM1369+1,"")</f>
        <v/>
      </c>
      <c r="OO1369" s="132" t="str">
        <f>IFERROR(IF(OM1369&lt;1,"",SUM($OM$6:$OM1369)),"")</f>
        <v/>
      </c>
      <c r="OP1369" s="143" t="str">
        <f t="shared" ca="1" si="234"/>
        <v/>
      </c>
      <c r="OQ1369" s="138" t="str">
        <f ca="1">IFERROR(IF(OK1369&gt;$ON$4,"",COUNTIF($OP$6:OP1369,OP1369)),"")</f>
        <v/>
      </c>
      <c r="OR1369" s="138" t="str">
        <f t="shared" ca="1" si="235"/>
        <v/>
      </c>
      <c r="OS1369" s="132" t="str">
        <f t="array" aca="1" ref="OS1369" ca="1">IFERROR(IF(LEN(OP1369)=0,"",INDEX(OFFSET($AA$6,0,OR1369,500,1),SMALL(IF(ISNUMBER(OFFSET($AA$6,0,OR1369,500,1)),ROW(OFFSET($AA$6,0,OR1369,500,1))-ROW(AA$5)),OQ1369))),"")</f>
        <v/>
      </c>
      <c r="OT1369" s="132" t="str">
        <f ca="1">IFERROR(INDEX(Calc!$R$6:$Z$505,Calc!$OS1369,Calc!OT$4),"")</f>
        <v/>
      </c>
      <c r="OU1369" s="132" t="str">
        <f ca="1">IFERROR(INDEX(Calc!$R$6:$Z$505,Calc!$OS1369,Calc!OU$4),"")</f>
        <v/>
      </c>
      <c r="OV1369" s="132" t="str">
        <f ca="1">IFERROR(INDEX(Calc!$R$6:$Z$505,Calc!$OS1369,Calc!OV$4),"")</f>
        <v/>
      </c>
      <c r="OW1369" s="138" t="str">
        <f ca="1">IFERROR(INDEX(Calc!$R$6:$Z$505,Calc!$OS1369,Calc!OW$4),"")</f>
        <v/>
      </c>
      <c r="OX1369" s="138" t="str">
        <f ca="1">IFERROR(INDEX(Calc!$R$6:$Z$505,Calc!$OS1369,Calc!OX$4),"")</f>
        <v/>
      </c>
      <c r="OY1369" s="132" t="str">
        <f t="shared" ca="1" si="236"/>
        <v/>
      </c>
      <c r="OZ1369" s="132" t="str">
        <f t="shared" ca="1" si="237"/>
        <v/>
      </c>
      <c r="PA1369" s="132" t="str">
        <f t="shared" ca="1" si="238"/>
        <v/>
      </c>
      <c r="PB1369" s="132" t="str">
        <f t="shared" ca="1" si="239"/>
        <v/>
      </c>
    </row>
    <row r="1370" spans="401:418" x14ac:dyDescent="0.25">
      <c r="OK1370" s="132">
        <v>1365</v>
      </c>
      <c r="OL1370" s="143"/>
      <c r="OM1370" s="132"/>
      <c r="ON1370" s="132" t="str">
        <f>IFERROR(IF(OM1370&lt;1,"",SUM($OM$6:$OM1370))-$OM1370+1,"")</f>
        <v/>
      </c>
      <c r="OO1370" s="132" t="str">
        <f>IFERROR(IF(OM1370&lt;1,"",SUM($OM$6:$OM1370)),"")</f>
        <v/>
      </c>
      <c r="OP1370" s="143" t="str">
        <f t="shared" ca="1" si="234"/>
        <v/>
      </c>
      <c r="OQ1370" s="138" t="str">
        <f ca="1">IFERROR(IF(OK1370&gt;$ON$4,"",COUNTIF($OP$6:OP1370,OP1370)),"")</f>
        <v/>
      </c>
      <c r="OR1370" s="138" t="str">
        <f t="shared" ca="1" si="235"/>
        <v/>
      </c>
      <c r="OS1370" s="132" t="str">
        <f t="array" aca="1" ref="OS1370" ca="1">IFERROR(IF(LEN(OP1370)=0,"",INDEX(OFFSET($AA$6,0,OR1370,500,1),SMALL(IF(ISNUMBER(OFFSET($AA$6,0,OR1370,500,1)),ROW(OFFSET($AA$6,0,OR1370,500,1))-ROW(AA$5)),OQ1370))),"")</f>
        <v/>
      </c>
      <c r="OT1370" s="132" t="str">
        <f ca="1">IFERROR(INDEX(Calc!$R$6:$Z$505,Calc!$OS1370,Calc!OT$4),"")</f>
        <v/>
      </c>
      <c r="OU1370" s="132" t="str">
        <f ca="1">IFERROR(INDEX(Calc!$R$6:$Z$505,Calc!$OS1370,Calc!OU$4),"")</f>
        <v/>
      </c>
      <c r="OV1370" s="132" t="str">
        <f ca="1">IFERROR(INDEX(Calc!$R$6:$Z$505,Calc!$OS1370,Calc!OV$4),"")</f>
        <v/>
      </c>
      <c r="OW1370" s="138" t="str">
        <f ca="1">IFERROR(INDEX(Calc!$R$6:$Z$505,Calc!$OS1370,Calc!OW$4),"")</f>
        <v/>
      </c>
      <c r="OX1370" s="138" t="str">
        <f ca="1">IFERROR(INDEX(Calc!$R$6:$Z$505,Calc!$OS1370,Calc!OX$4),"")</f>
        <v/>
      </c>
      <c r="OY1370" s="132" t="str">
        <f t="shared" ca="1" si="236"/>
        <v/>
      </c>
      <c r="OZ1370" s="132" t="str">
        <f t="shared" ca="1" si="237"/>
        <v/>
      </c>
      <c r="PA1370" s="132" t="str">
        <f t="shared" ca="1" si="238"/>
        <v/>
      </c>
      <c r="PB1370" s="132" t="str">
        <f t="shared" ca="1" si="239"/>
        <v/>
      </c>
    </row>
    <row r="1371" spans="401:418" x14ac:dyDescent="0.25">
      <c r="OK1371" s="132">
        <v>1366</v>
      </c>
      <c r="OL1371" s="143"/>
      <c r="OM1371" s="132"/>
      <c r="ON1371" s="132" t="str">
        <f>IFERROR(IF(OM1371&lt;1,"",SUM($OM$6:$OM1371))-$OM1371+1,"")</f>
        <v/>
      </c>
      <c r="OO1371" s="132" t="str">
        <f>IFERROR(IF(OM1371&lt;1,"",SUM($OM$6:$OM1371)),"")</f>
        <v/>
      </c>
      <c r="OP1371" s="143" t="str">
        <f t="shared" ca="1" si="234"/>
        <v/>
      </c>
      <c r="OQ1371" s="138" t="str">
        <f ca="1">IFERROR(IF(OK1371&gt;$ON$4,"",COUNTIF($OP$6:OP1371,OP1371)),"")</f>
        <v/>
      </c>
      <c r="OR1371" s="138" t="str">
        <f t="shared" ca="1" si="235"/>
        <v/>
      </c>
      <c r="OS1371" s="132" t="str">
        <f t="array" aca="1" ref="OS1371" ca="1">IFERROR(IF(LEN(OP1371)=0,"",INDEX(OFFSET($AA$6,0,OR1371,500,1),SMALL(IF(ISNUMBER(OFFSET($AA$6,0,OR1371,500,1)),ROW(OFFSET($AA$6,0,OR1371,500,1))-ROW(AA$5)),OQ1371))),"")</f>
        <v/>
      </c>
      <c r="OT1371" s="132" t="str">
        <f ca="1">IFERROR(INDEX(Calc!$R$6:$Z$505,Calc!$OS1371,Calc!OT$4),"")</f>
        <v/>
      </c>
      <c r="OU1371" s="132" t="str">
        <f ca="1">IFERROR(INDEX(Calc!$R$6:$Z$505,Calc!$OS1371,Calc!OU$4),"")</f>
        <v/>
      </c>
      <c r="OV1371" s="132" t="str">
        <f ca="1">IFERROR(INDEX(Calc!$R$6:$Z$505,Calc!$OS1371,Calc!OV$4),"")</f>
        <v/>
      </c>
      <c r="OW1371" s="138" t="str">
        <f ca="1">IFERROR(INDEX(Calc!$R$6:$Z$505,Calc!$OS1371,Calc!OW$4),"")</f>
        <v/>
      </c>
      <c r="OX1371" s="138" t="str">
        <f ca="1">IFERROR(INDEX(Calc!$R$6:$Z$505,Calc!$OS1371,Calc!OX$4),"")</f>
        <v/>
      </c>
      <c r="OY1371" s="132" t="str">
        <f t="shared" ca="1" si="236"/>
        <v/>
      </c>
      <c r="OZ1371" s="132" t="str">
        <f t="shared" ca="1" si="237"/>
        <v/>
      </c>
      <c r="PA1371" s="132" t="str">
        <f t="shared" ca="1" si="238"/>
        <v/>
      </c>
      <c r="PB1371" s="132" t="str">
        <f t="shared" ca="1" si="239"/>
        <v/>
      </c>
    </row>
    <row r="1372" spans="401:418" x14ac:dyDescent="0.25">
      <c r="OK1372" s="132">
        <v>1367</v>
      </c>
      <c r="OL1372" s="143"/>
      <c r="OM1372" s="132"/>
      <c r="ON1372" s="132" t="str">
        <f>IFERROR(IF(OM1372&lt;1,"",SUM($OM$6:$OM1372))-$OM1372+1,"")</f>
        <v/>
      </c>
      <c r="OO1372" s="132" t="str">
        <f>IFERROR(IF(OM1372&lt;1,"",SUM($OM$6:$OM1372)),"")</f>
        <v/>
      </c>
      <c r="OP1372" s="143" t="str">
        <f t="shared" ca="1" si="234"/>
        <v/>
      </c>
      <c r="OQ1372" s="138" t="str">
        <f ca="1">IFERROR(IF(OK1372&gt;$ON$4,"",COUNTIF($OP$6:OP1372,OP1372)),"")</f>
        <v/>
      </c>
      <c r="OR1372" s="138" t="str">
        <f t="shared" ca="1" si="235"/>
        <v/>
      </c>
      <c r="OS1372" s="132" t="str">
        <f t="array" aca="1" ref="OS1372" ca="1">IFERROR(IF(LEN(OP1372)=0,"",INDEX(OFFSET($AA$6,0,OR1372,500,1),SMALL(IF(ISNUMBER(OFFSET($AA$6,0,OR1372,500,1)),ROW(OFFSET($AA$6,0,OR1372,500,1))-ROW(AA$5)),OQ1372))),"")</f>
        <v/>
      </c>
      <c r="OT1372" s="132" t="str">
        <f ca="1">IFERROR(INDEX(Calc!$R$6:$Z$505,Calc!$OS1372,Calc!OT$4),"")</f>
        <v/>
      </c>
      <c r="OU1372" s="132" t="str">
        <f ca="1">IFERROR(INDEX(Calc!$R$6:$Z$505,Calc!$OS1372,Calc!OU$4),"")</f>
        <v/>
      </c>
      <c r="OV1372" s="132" t="str">
        <f ca="1">IFERROR(INDEX(Calc!$R$6:$Z$505,Calc!$OS1372,Calc!OV$4),"")</f>
        <v/>
      </c>
      <c r="OW1372" s="138" t="str">
        <f ca="1">IFERROR(INDEX(Calc!$R$6:$Z$505,Calc!$OS1372,Calc!OW$4),"")</f>
        <v/>
      </c>
      <c r="OX1372" s="138" t="str">
        <f ca="1">IFERROR(INDEX(Calc!$R$6:$Z$505,Calc!$OS1372,Calc!OX$4),"")</f>
        <v/>
      </c>
      <c r="OY1372" s="132" t="str">
        <f t="shared" ca="1" si="236"/>
        <v/>
      </c>
      <c r="OZ1372" s="132" t="str">
        <f t="shared" ca="1" si="237"/>
        <v/>
      </c>
      <c r="PA1372" s="132" t="str">
        <f t="shared" ca="1" si="238"/>
        <v/>
      </c>
      <c r="PB1372" s="132" t="str">
        <f t="shared" ca="1" si="239"/>
        <v/>
      </c>
    </row>
    <row r="1373" spans="401:418" x14ac:dyDescent="0.25">
      <c r="OK1373" s="132">
        <v>1368</v>
      </c>
      <c r="OL1373" s="143"/>
      <c r="OM1373" s="132"/>
      <c r="ON1373" s="132" t="str">
        <f>IFERROR(IF(OM1373&lt;1,"",SUM($OM$6:$OM1373))-$OM1373+1,"")</f>
        <v/>
      </c>
      <c r="OO1373" s="132" t="str">
        <f>IFERROR(IF(OM1373&lt;1,"",SUM($OM$6:$OM1373)),"")</f>
        <v/>
      </c>
      <c r="OP1373" s="143" t="str">
        <f t="shared" ca="1" si="234"/>
        <v/>
      </c>
      <c r="OQ1373" s="138" t="str">
        <f ca="1">IFERROR(IF(OK1373&gt;$ON$4,"",COUNTIF($OP$6:OP1373,OP1373)),"")</f>
        <v/>
      </c>
      <c r="OR1373" s="138" t="str">
        <f t="shared" ca="1" si="235"/>
        <v/>
      </c>
      <c r="OS1373" s="132" t="str">
        <f t="array" aca="1" ref="OS1373" ca="1">IFERROR(IF(LEN(OP1373)=0,"",INDEX(OFFSET($AA$6,0,OR1373,500,1),SMALL(IF(ISNUMBER(OFFSET($AA$6,0,OR1373,500,1)),ROW(OFFSET($AA$6,0,OR1373,500,1))-ROW(AA$5)),OQ1373))),"")</f>
        <v/>
      </c>
      <c r="OT1373" s="132" t="str">
        <f ca="1">IFERROR(INDEX(Calc!$R$6:$Z$505,Calc!$OS1373,Calc!OT$4),"")</f>
        <v/>
      </c>
      <c r="OU1373" s="132" t="str">
        <f ca="1">IFERROR(INDEX(Calc!$R$6:$Z$505,Calc!$OS1373,Calc!OU$4),"")</f>
        <v/>
      </c>
      <c r="OV1373" s="132" t="str">
        <f ca="1">IFERROR(INDEX(Calc!$R$6:$Z$505,Calc!$OS1373,Calc!OV$4),"")</f>
        <v/>
      </c>
      <c r="OW1373" s="138" t="str">
        <f ca="1">IFERROR(INDEX(Calc!$R$6:$Z$505,Calc!$OS1373,Calc!OW$4),"")</f>
        <v/>
      </c>
      <c r="OX1373" s="138" t="str">
        <f ca="1">IFERROR(INDEX(Calc!$R$6:$Z$505,Calc!$OS1373,Calc!OX$4),"")</f>
        <v/>
      </c>
      <c r="OY1373" s="132" t="str">
        <f t="shared" ca="1" si="236"/>
        <v/>
      </c>
      <c r="OZ1373" s="132" t="str">
        <f t="shared" ca="1" si="237"/>
        <v/>
      </c>
      <c r="PA1373" s="132" t="str">
        <f t="shared" ca="1" si="238"/>
        <v/>
      </c>
      <c r="PB1373" s="132" t="str">
        <f t="shared" ca="1" si="239"/>
        <v/>
      </c>
    </row>
    <row r="1374" spans="401:418" x14ac:dyDescent="0.25">
      <c r="OK1374" s="132">
        <v>1369</v>
      </c>
      <c r="OL1374" s="143"/>
      <c r="OM1374" s="132"/>
      <c r="ON1374" s="132" t="str">
        <f>IFERROR(IF(OM1374&lt;1,"",SUM($OM$6:$OM1374))-$OM1374+1,"")</f>
        <v/>
      </c>
      <c r="OO1374" s="132" t="str">
        <f>IFERROR(IF(OM1374&lt;1,"",SUM($OM$6:$OM1374)),"")</f>
        <v/>
      </c>
      <c r="OP1374" s="143" t="str">
        <f t="shared" ca="1" si="234"/>
        <v/>
      </c>
      <c r="OQ1374" s="138" t="str">
        <f ca="1">IFERROR(IF(OK1374&gt;$ON$4,"",COUNTIF($OP$6:OP1374,OP1374)),"")</f>
        <v/>
      </c>
      <c r="OR1374" s="138" t="str">
        <f t="shared" ca="1" si="235"/>
        <v/>
      </c>
      <c r="OS1374" s="132" t="str">
        <f t="array" aca="1" ref="OS1374" ca="1">IFERROR(IF(LEN(OP1374)=0,"",INDEX(OFFSET($AA$6,0,OR1374,500,1),SMALL(IF(ISNUMBER(OFFSET($AA$6,0,OR1374,500,1)),ROW(OFFSET($AA$6,0,OR1374,500,1))-ROW(AA$5)),OQ1374))),"")</f>
        <v/>
      </c>
      <c r="OT1374" s="132" t="str">
        <f ca="1">IFERROR(INDEX(Calc!$R$6:$Z$505,Calc!$OS1374,Calc!OT$4),"")</f>
        <v/>
      </c>
      <c r="OU1374" s="132" t="str">
        <f ca="1">IFERROR(INDEX(Calc!$R$6:$Z$505,Calc!$OS1374,Calc!OU$4),"")</f>
        <v/>
      </c>
      <c r="OV1374" s="132" t="str">
        <f ca="1">IFERROR(INDEX(Calc!$R$6:$Z$505,Calc!$OS1374,Calc!OV$4),"")</f>
        <v/>
      </c>
      <c r="OW1374" s="138" t="str">
        <f ca="1">IFERROR(INDEX(Calc!$R$6:$Z$505,Calc!$OS1374,Calc!OW$4),"")</f>
        <v/>
      </c>
      <c r="OX1374" s="138" t="str">
        <f ca="1">IFERROR(INDEX(Calc!$R$6:$Z$505,Calc!$OS1374,Calc!OX$4),"")</f>
        <v/>
      </c>
      <c r="OY1374" s="132" t="str">
        <f t="shared" ca="1" si="236"/>
        <v/>
      </c>
      <c r="OZ1374" s="132" t="str">
        <f t="shared" ca="1" si="237"/>
        <v/>
      </c>
      <c r="PA1374" s="132" t="str">
        <f t="shared" ca="1" si="238"/>
        <v/>
      </c>
      <c r="PB1374" s="132" t="str">
        <f t="shared" ca="1" si="239"/>
        <v/>
      </c>
    </row>
    <row r="1375" spans="401:418" x14ac:dyDescent="0.25">
      <c r="OK1375" s="132">
        <v>1370</v>
      </c>
      <c r="OL1375" s="143"/>
      <c r="OM1375" s="132"/>
      <c r="ON1375" s="132" t="str">
        <f>IFERROR(IF(OM1375&lt;1,"",SUM($OM$6:$OM1375))-$OM1375+1,"")</f>
        <v/>
      </c>
      <c r="OO1375" s="132" t="str">
        <f>IFERROR(IF(OM1375&lt;1,"",SUM($OM$6:$OM1375)),"")</f>
        <v/>
      </c>
      <c r="OP1375" s="143" t="str">
        <f t="shared" ca="1" si="234"/>
        <v/>
      </c>
      <c r="OQ1375" s="138" t="str">
        <f ca="1">IFERROR(IF(OK1375&gt;$ON$4,"",COUNTIF($OP$6:OP1375,OP1375)),"")</f>
        <v/>
      </c>
      <c r="OR1375" s="138" t="str">
        <f t="shared" ca="1" si="235"/>
        <v/>
      </c>
      <c r="OS1375" s="132" t="str">
        <f t="array" aca="1" ref="OS1375" ca="1">IFERROR(IF(LEN(OP1375)=0,"",INDEX(OFFSET($AA$6,0,OR1375,500,1),SMALL(IF(ISNUMBER(OFFSET($AA$6,0,OR1375,500,1)),ROW(OFFSET($AA$6,0,OR1375,500,1))-ROW(AA$5)),OQ1375))),"")</f>
        <v/>
      </c>
      <c r="OT1375" s="132" t="str">
        <f ca="1">IFERROR(INDEX(Calc!$R$6:$Z$505,Calc!$OS1375,Calc!OT$4),"")</f>
        <v/>
      </c>
      <c r="OU1375" s="132" t="str">
        <f ca="1">IFERROR(INDEX(Calc!$R$6:$Z$505,Calc!$OS1375,Calc!OU$4),"")</f>
        <v/>
      </c>
      <c r="OV1375" s="132" t="str">
        <f ca="1">IFERROR(INDEX(Calc!$R$6:$Z$505,Calc!$OS1375,Calc!OV$4),"")</f>
        <v/>
      </c>
      <c r="OW1375" s="138" t="str">
        <f ca="1">IFERROR(INDEX(Calc!$R$6:$Z$505,Calc!$OS1375,Calc!OW$4),"")</f>
        <v/>
      </c>
      <c r="OX1375" s="138" t="str">
        <f ca="1">IFERROR(INDEX(Calc!$R$6:$Z$505,Calc!$OS1375,Calc!OX$4),"")</f>
        <v/>
      </c>
      <c r="OY1375" s="132" t="str">
        <f t="shared" ca="1" si="236"/>
        <v/>
      </c>
      <c r="OZ1375" s="132" t="str">
        <f t="shared" ca="1" si="237"/>
        <v/>
      </c>
      <c r="PA1375" s="132" t="str">
        <f t="shared" ca="1" si="238"/>
        <v/>
      </c>
      <c r="PB1375" s="132" t="str">
        <f t="shared" ca="1" si="239"/>
        <v/>
      </c>
    </row>
    <row r="1376" spans="401:418" x14ac:dyDescent="0.25">
      <c r="OK1376" s="132">
        <v>1371</v>
      </c>
      <c r="OL1376" s="143"/>
      <c r="OM1376" s="132"/>
      <c r="ON1376" s="132" t="str">
        <f>IFERROR(IF(OM1376&lt;1,"",SUM($OM$6:$OM1376))-$OM1376+1,"")</f>
        <v/>
      </c>
      <c r="OO1376" s="132" t="str">
        <f>IFERROR(IF(OM1376&lt;1,"",SUM($OM$6:$OM1376)),"")</f>
        <v/>
      </c>
      <c r="OP1376" s="143" t="str">
        <f t="shared" ca="1" si="234"/>
        <v/>
      </c>
      <c r="OQ1376" s="138" t="str">
        <f ca="1">IFERROR(IF(OK1376&gt;$ON$4,"",COUNTIF($OP$6:OP1376,OP1376)),"")</f>
        <v/>
      </c>
      <c r="OR1376" s="138" t="str">
        <f t="shared" ca="1" si="235"/>
        <v/>
      </c>
      <c r="OS1376" s="132" t="str">
        <f t="array" aca="1" ref="OS1376" ca="1">IFERROR(IF(LEN(OP1376)=0,"",INDEX(OFFSET($AA$6,0,OR1376,500,1),SMALL(IF(ISNUMBER(OFFSET($AA$6,0,OR1376,500,1)),ROW(OFFSET($AA$6,0,OR1376,500,1))-ROW(AA$5)),OQ1376))),"")</f>
        <v/>
      </c>
      <c r="OT1376" s="132" t="str">
        <f ca="1">IFERROR(INDEX(Calc!$R$6:$Z$505,Calc!$OS1376,Calc!OT$4),"")</f>
        <v/>
      </c>
      <c r="OU1376" s="132" t="str">
        <f ca="1">IFERROR(INDEX(Calc!$R$6:$Z$505,Calc!$OS1376,Calc!OU$4),"")</f>
        <v/>
      </c>
      <c r="OV1376" s="132" t="str">
        <f ca="1">IFERROR(INDEX(Calc!$R$6:$Z$505,Calc!$OS1376,Calc!OV$4),"")</f>
        <v/>
      </c>
      <c r="OW1376" s="138" t="str">
        <f ca="1">IFERROR(INDEX(Calc!$R$6:$Z$505,Calc!$OS1376,Calc!OW$4),"")</f>
        <v/>
      </c>
      <c r="OX1376" s="138" t="str">
        <f ca="1">IFERROR(INDEX(Calc!$R$6:$Z$505,Calc!$OS1376,Calc!OX$4),"")</f>
        <v/>
      </c>
      <c r="OY1376" s="132" t="str">
        <f t="shared" ca="1" si="236"/>
        <v/>
      </c>
      <c r="OZ1376" s="132" t="str">
        <f t="shared" ca="1" si="237"/>
        <v/>
      </c>
      <c r="PA1376" s="132" t="str">
        <f t="shared" ca="1" si="238"/>
        <v/>
      </c>
      <c r="PB1376" s="132" t="str">
        <f t="shared" ca="1" si="239"/>
        <v/>
      </c>
    </row>
    <row r="1377" spans="401:418" x14ac:dyDescent="0.25">
      <c r="OK1377" s="132">
        <v>1372</v>
      </c>
      <c r="OL1377" s="143"/>
      <c r="OM1377" s="132"/>
      <c r="ON1377" s="132" t="str">
        <f>IFERROR(IF(OM1377&lt;1,"",SUM($OM$6:$OM1377))-$OM1377+1,"")</f>
        <v/>
      </c>
      <c r="OO1377" s="132" t="str">
        <f>IFERROR(IF(OM1377&lt;1,"",SUM($OM$6:$OM1377)),"")</f>
        <v/>
      </c>
      <c r="OP1377" s="143" t="str">
        <f t="shared" ca="1" si="234"/>
        <v/>
      </c>
      <c r="OQ1377" s="138" t="str">
        <f ca="1">IFERROR(IF(OK1377&gt;$ON$4,"",COUNTIF($OP$6:OP1377,OP1377)),"")</f>
        <v/>
      </c>
      <c r="OR1377" s="138" t="str">
        <f t="shared" ca="1" si="235"/>
        <v/>
      </c>
      <c r="OS1377" s="132" t="str">
        <f t="array" aca="1" ref="OS1377" ca="1">IFERROR(IF(LEN(OP1377)=0,"",INDEX(OFFSET($AA$6,0,OR1377,500,1),SMALL(IF(ISNUMBER(OFFSET($AA$6,0,OR1377,500,1)),ROW(OFFSET($AA$6,0,OR1377,500,1))-ROW(AA$5)),OQ1377))),"")</f>
        <v/>
      </c>
      <c r="OT1377" s="132" t="str">
        <f ca="1">IFERROR(INDEX(Calc!$R$6:$Z$505,Calc!$OS1377,Calc!OT$4),"")</f>
        <v/>
      </c>
      <c r="OU1377" s="132" t="str">
        <f ca="1">IFERROR(INDEX(Calc!$R$6:$Z$505,Calc!$OS1377,Calc!OU$4),"")</f>
        <v/>
      </c>
      <c r="OV1377" s="132" t="str">
        <f ca="1">IFERROR(INDEX(Calc!$R$6:$Z$505,Calc!$OS1377,Calc!OV$4),"")</f>
        <v/>
      </c>
      <c r="OW1377" s="138" t="str">
        <f ca="1">IFERROR(INDEX(Calc!$R$6:$Z$505,Calc!$OS1377,Calc!OW$4),"")</f>
        <v/>
      </c>
      <c r="OX1377" s="138" t="str">
        <f ca="1">IFERROR(INDEX(Calc!$R$6:$Z$505,Calc!$OS1377,Calc!OX$4),"")</f>
        <v/>
      </c>
      <c r="OY1377" s="132" t="str">
        <f t="shared" ca="1" si="236"/>
        <v/>
      </c>
      <c r="OZ1377" s="132" t="str">
        <f t="shared" ca="1" si="237"/>
        <v/>
      </c>
      <c r="PA1377" s="132" t="str">
        <f t="shared" ca="1" si="238"/>
        <v/>
      </c>
      <c r="PB1377" s="132" t="str">
        <f t="shared" ca="1" si="239"/>
        <v/>
      </c>
    </row>
    <row r="1378" spans="401:418" x14ac:dyDescent="0.25">
      <c r="OK1378" s="132">
        <v>1373</v>
      </c>
      <c r="OL1378" s="143"/>
      <c r="OM1378" s="132"/>
      <c r="ON1378" s="132" t="str">
        <f>IFERROR(IF(OM1378&lt;1,"",SUM($OM$6:$OM1378))-$OM1378+1,"")</f>
        <v/>
      </c>
      <c r="OO1378" s="132" t="str">
        <f>IFERROR(IF(OM1378&lt;1,"",SUM($OM$6:$OM1378)),"")</f>
        <v/>
      </c>
      <c r="OP1378" s="143" t="str">
        <f t="shared" ca="1" si="234"/>
        <v/>
      </c>
      <c r="OQ1378" s="138" t="str">
        <f ca="1">IFERROR(IF(OK1378&gt;$ON$4,"",COUNTIF($OP$6:OP1378,OP1378)),"")</f>
        <v/>
      </c>
      <c r="OR1378" s="138" t="str">
        <f t="shared" ca="1" si="235"/>
        <v/>
      </c>
      <c r="OS1378" s="132" t="str">
        <f t="array" aca="1" ref="OS1378" ca="1">IFERROR(IF(LEN(OP1378)=0,"",INDEX(OFFSET($AA$6,0,OR1378,500,1),SMALL(IF(ISNUMBER(OFFSET($AA$6,0,OR1378,500,1)),ROW(OFFSET($AA$6,0,OR1378,500,1))-ROW(AA$5)),OQ1378))),"")</f>
        <v/>
      </c>
      <c r="OT1378" s="132" t="str">
        <f ca="1">IFERROR(INDEX(Calc!$R$6:$Z$505,Calc!$OS1378,Calc!OT$4),"")</f>
        <v/>
      </c>
      <c r="OU1378" s="132" t="str">
        <f ca="1">IFERROR(INDEX(Calc!$R$6:$Z$505,Calc!$OS1378,Calc!OU$4),"")</f>
        <v/>
      </c>
      <c r="OV1378" s="132" t="str">
        <f ca="1">IFERROR(INDEX(Calc!$R$6:$Z$505,Calc!$OS1378,Calc!OV$4),"")</f>
        <v/>
      </c>
      <c r="OW1378" s="138" t="str">
        <f ca="1">IFERROR(INDEX(Calc!$R$6:$Z$505,Calc!$OS1378,Calc!OW$4),"")</f>
        <v/>
      </c>
      <c r="OX1378" s="138" t="str">
        <f ca="1">IFERROR(INDEX(Calc!$R$6:$Z$505,Calc!$OS1378,Calc!OX$4),"")</f>
        <v/>
      </c>
      <c r="OY1378" s="132" t="str">
        <f t="shared" ca="1" si="236"/>
        <v/>
      </c>
      <c r="OZ1378" s="132" t="str">
        <f t="shared" ca="1" si="237"/>
        <v/>
      </c>
      <c r="PA1378" s="132" t="str">
        <f t="shared" ca="1" si="238"/>
        <v/>
      </c>
      <c r="PB1378" s="132" t="str">
        <f t="shared" ca="1" si="239"/>
        <v/>
      </c>
    </row>
    <row r="1379" spans="401:418" x14ac:dyDescent="0.25">
      <c r="OK1379" s="132">
        <v>1374</v>
      </c>
      <c r="OL1379" s="143"/>
      <c r="OM1379" s="132"/>
      <c r="ON1379" s="132" t="str">
        <f>IFERROR(IF(OM1379&lt;1,"",SUM($OM$6:$OM1379))-$OM1379+1,"")</f>
        <v/>
      </c>
      <c r="OO1379" s="132" t="str">
        <f>IFERROR(IF(OM1379&lt;1,"",SUM($OM$6:$OM1379)),"")</f>
        <v/>
      </c>
      <c r="OP1379" s="143" t="str">
        <f t="shared" ca="1" si="234"/>
        <v/>
      </c>
      <c r="OQ1379" s="138" t="str">
        <f ca="1">IFERROR(IF(OK1379&gt;$ON$4,"",COUNTIF($OP$6:OP1379,OP1379)),"")</f>
        <v/>
      </c>
      <c r="OR1379" s="138" t="str">
        <f t="shared" ca="1" si="235"/>
        <v/>
      </c>
      <c r="OS1379" s="132" t="str">
        <f t="array" aca="1" ref="OS1379" ca="1">IFERROR(IF(LEN(OP1379)=0,"",INDEX(OFFSET($AA$6,0,OR1379,500,1),SMALL(IF(ISNUMBER(OFFSET($AA$6,0,OR1379,500,1)),ROW(OFFSET($AA$6,0,OR1379,500,1))-ROW(AA$5)),OQ1379))),"")</f>
        <v/>
      </c>
      <c r="OT1379" s="132" t="str">
        <f ca="1">IFERROR(INDEX(Calc!$R$6:$Z$505,Calc!$OS1379,Calc!OT$4),"")</f>
        <v/>
      </c>
      <c r="OU1379" s="132" t="str">
        <f ca="1">IFERROR(INDEX(Calc!$R$6:$Z$505,Calc!$OS1379,Calc!OU$4),"")</f>
        <v/>
      </c>
      <c r="OV1379" s="132" t="str">
        <f ca="1">IFERROR(INDEX(Calc!$R$6:$Z$505,Calc!$OS1379,Calc!OV$4),"")</f>
        <v/>
      </c>
      <c r="OW1379" s="138" t="str">
        <f ca="1">IFERROR(INDEX(Calc!$R$6:$Z$505,Calc!$OS1379,Calc!OW$4),"")</f>
        <v/>
      </c>
      <c r="OX1379" s="138" t="str">
        <f ca="1">IFERROR(INDEX(Calc!$R$6:$Z$505,Calc!$OS1379,Calc!OX$4),"")</f>
        <v/>
      </c>
      <c r="OY1379" s="132" t="str">
        <f t="shared" ca="1" si="236"/>
        <v/>
      </c>
      <c r="OZ1379" s="132" t="str">
        <f t="shared" ca="1" si="237"/>
        <v/>
      </c>
      <c r="PA1379" s="132" t="str">
        <f t="shared" ca="1" si="238"/>
        <v/>
      </c>
      <c r="PB1379" s="132" t="str">
        <f t="shared" ca="1" si="239"/>
        <v/>
      </c>
    </row>
    <row r="1380" spans="401:418" x14ac:dyDescent="0.25">
      <c r="OK1380" s="132">
        <v>1375</v>
      </c>
      <c r="OL1380" s="143"/>
      <c r="OM1380" s="132"/>
      <c r="ON1380" s="132" t="str">
        <f>IFERROR(IF(OM1380&lt;1,"",SUM($OM$6:$OM1380))-$OM1380+1,"")</f>
        <v/>
      </c>
      <c r="OO1380" s="132" t="str">
        <f>IFERROR(IF(OM1380&lt;1,"",SUM($OM$6:$OM1380)),"")</f>
        <v/>
      </c>
      <c r="OP1380" s="143" t="str">
        <f t="shared" ca="1" si="234"/>
        <v/>
      </c>
      <c r="OQ1380" s="138" t="str">
        <f ca="1">IFERROR(IF(OK1380&gt;$ON$4,"",COUNTIF($OP$6:OP1380,OP1380)),"")</f>
        <v/>
      </c>
      <c r="OR1380" s="138" t="str">
        <f t="shared" ca="1" si="235"/>
        <v/>
      </c>
      <c r="OS1380" s="132" t="str">
        <f t="array" aca="1" ref="OS1380" ca="1">IFERROR(IF(LEN(OP1380)=0,"",INDEX(OFFSET($AA$6,0,OR1380,500,1),SMALL(IF(ISNUMBER(OFFSET($AA$6,0,OR1380,500,1)),ROW(OFFSET($AA$6,0,OR1380,500,1))-ROW(AA$5)),OQ1380))),"")</f>
        <v/>
      </c>
      <c r="OT1380" s="132" t="str">
        <f ca="1">IFERROR(INDEX(Calc!$R$6:$Z$505,Calc!$OS1380,Calc!OT$4),"")</f>
        <v/>
      </c>
      <c r="OU1380" s="132" t="str">
        <f ca="1">IFERROR(INDEX(Calc!$R$6:$Z$505,Calc!$OS1380,Calc!OU$4),"")</f>
        <v/>
      </c>
      <c r="OV1380" s="132" t="str">
        <f ca="1">IFERROR(INDEX(Calc!$R$6:$Z$505,Calc!$OS1380,Calc!OV$4),"")</f>
        <v/>
      </c>
      <c r="OW1380" s="138" t="str">
        <f ca="1">IFERROR(INDEX(Calc!$R$6:$Z$505,Calc!$OS1380,Calc!OW$4),"")</f>
        <v/>
      </c>
      <c r="OX1380" s="138" t="str">
        <f ca="1">IFERROR(INDEX(Calc!$R$6:$Z$505,Calc!$OS1380,Calc!OX$4),"")</f>
        <v/>
      </c>
      <c r="OY1380" s="132" t="str">
        <f t="shared" ca="1" si="236"/>
        <v/>
      </c>
      <c r="OZ1380" s="132" t="str">
        <f t="shared" ca="1" si="237"/>
        <v/>
      </c>
      <c r="PA1380" s="132" t="str">
        <f t="shared" ca="1" si="238"/>
        <v/>
      </c>
      <c r="PB1380" s="132" t="str">
        <f t="shared" ca="1" si="239"/>
        <v/>
      </c>
    </row>
    <row r="1381" spans="401:418" x14ac:dyDescent="0.25">
      <c r="OK1381" s="132">
        <v>1376</v>
      </c>
      <c r="OL1381" s="143"/>
      <c r="OM1381" s="132"/>
      <c r="ON1381" s="132" t="str">
        <f>IFERROR(IF(OM1381&lt;1,"",SUM($OM$6:$OM1381))-$OM1381+1,"")</f>
        <v/>
      </c>
      <c r="OO1381" s="132" t="str">
        <f>IFERROR(IF(OM1381&lt;1,"",SUM($OM$6:$OM1381)),"")</f>
        <v/>
      </c>
      <c r="OP1381" s="143" t="str">
        <f t="shared" ca="1" si="234"/>
        <v/>
      </c>
      <c r="OQ1381" s="138" t="str">
        <f ca="1">IFERROR(IF(OK1381&gt;$ON$4,"",COUNTIF($OP$6:OP1381,OP1381)),"")</f>
        <v/>
      </c>
      <c r="OR1381" s="138" t="str">
        <f t="shared" ca="1" si="235"/>
        <v/>
      </c>
      <c r="OS1381" s="132" t="str">
        <f t="array" aca="1" ref="OS1381" ca="1">IFERROR(IF(LEN(OP1381)=0,"",INDEX(OFFSET($AA$6,0,OR1381,500,1),SMALL(IF(ISNUMBER(OFFSET($AA$6,0,OR1381,500,1)),ROW(OFFSET($AA$6,0,OR1381,500,1))-ROW(AA$5)),OQ1381))),"")</f>
        <v/>
      </c>
      <c r="OT1381" s="132" t="str">
        <f ca="1">IFERROR(INDEX(Calc!$R$6:$Z$505,Calc!$OS1381,Calc!OT$4),"")</f>
        <v/>
      </c>
      <c r="OU1381" s="132" t="str">
        <f ca="1">IFERROR(INDEX(Calc!$R$6:$Z$505,Calc!$OS1381,Calc!OU$4),"")</f>
        <v/>
      </c>
      <c r="OV1381" s="132" t="str">
        <f ca="1">IFERROR(INDEX(Calc!$R$6:$Z$505,Calc!$OS1381,Calc!OV$4),"")</f>
        <v/>
      </c>
      <c r="OW1381" s="138" t="str">
        <f ca="1">IFERROR(INDEX(Calc!$R$6:$Z$505,Calc!$OS1381,Calc!OW$4),"")</f>
        <v/>
      </c>
      <c r="OX1381" s="138" t="str">
        <f ca="1">IFERROR(INDEX(Calc!$R$6:$Z$505,Calc!$OS1381,Calc!OX$4),"")</f>
        <v/>
      </c>
      <c r="OY1381" s="132" t="str">
        <f t="shared" ca="1" si="236"/>
        <v/>
      </c>
      <c r="OZ1381" s="132" t="str">
        <f t="shared" ca="1" si="237"/>
        <v/>
      </c>
      <c r="PA1381" s="132" t="str">
        <f t="shared" ca="1" si="238"/>
        <v/>
      </c>
      <c r="PB1381" s="132" t="str">
        <f t="shared" ca="1" si="239"/>
        <v/>
      </c>
    </row>
    <row r="1382" spans="401:418" x14ac:dyDescent="0.25">
      <c r="OK1382" s="132">
        <v>1377</v>
      </c>
      <c r="OL1382" s="143"/>
      <c r="OM1382" s="132"/>
      <c r="ON1382" s="132" t="str">
        <f>IFERROR(IF(OM1382&lt;1,"",SUM($OM$6:$OM1382))-$OM1382+1,"")</f>
        <v/>
      </c>
      <c r="OO1382" s="132" t="str">
        <f>IFERROR(IF(OM1382&lt;1,"",SUM($OM$6:$OM1382)),"")</f>
        <v/>
      </c>
      <c r="OP1382" s="143" t="str">
        <f t="shared" ca="1" si="234"/>
        <v/>
      </c>
      <c r="OQ1382" s="138" t="str">
        <f ca="1">IFERROR(IF(OK1382&gt;$ON$4,"",COUNTIF($OP$6:OP1382,OP1382)),"")</f>
        <v/>
      </c>
      <c r="OR1382" s="138" t="str">
        <f t="shared" ca="1" si="235"/>
        <v/>
      </c>
      <c r="OS1382" s="132" t="str">
        <f t="array" aca="1" ref="OS1382" ca="1">IFERROR(IF(LEN(OP1382)=0,"",INDEX(OFFSET($AA$6,0,OR1382,500,1),SMALL(IF(ISNUMBER(OFFSET($AA$6,0,OR1382,500,1)),ROW(OFFSET($AA$6,0,OR1382,500,1))-ROW(AA$5)),OQ1382))),"")</f>
        <v/>
      </c>
      <c r="OT1382" s="132" t="str">
        <f ca="1">IFERROR(INDEX(Calc!$R$6:$Z$505,Calc!$OS1382,Calc!OT$4),"")</f>
        <v/>
      </c>
      <c r="OU1382" s="132" t="str">
        <f ca="1">IFERROR(INDEX(Calc!$R$6:$Z$505,Calc!$OS1382,Calc!OU$4),"")</f>
        <v/>
      </c>
      <c r="OV1382" s="132" t="str">
        <f ca="1">IFERROR(INDEX(Calc!$R$6:$Z$505,Calc!$OS1382,Calc!OV$4),"")</f>
        <v/>
      </c>
      <c r="OW1382" s="138" t="str">
        <f ca="1">IFERROR(INDEX(Calc!$R$6:$Z$505,Calc!$OS1382,Calc!OW$4),"")</f>
        <v/>
      </c>
      <c r="OX1382" s="138" t="str">
        <f ca="1">IFERROR(INDEX(Calc!$R$6:$Z$505,Calc!$OS1382,Calc!OX$4),"")</f>
        <v/>
      </c>
      <c r="OY1382" s="132" t="str">
        <f t="shared" ca="1" si="236"/>
        <v/>
      </c>
      <c r="OZ1382" s="132" t="str">
        <f t="shared" ca="1" si="237"/>
        <v/>
      </c>
      <c r="PA1382" s="132" t="str">
        <f t="shared" ca="1" si="238"/>
        <v/>
      </c>
      <c r="PB1382" s="132" t="str">
        <f t="shared" ca="1" si="239"/>
        <v/>
      </c>
    </row>
    <row r="1383" spans="401:418" x14ac:dyDescent="0.25">
      <c r="OK1383" s="132">
        <v>1378</v>
      </c>
      <c r="OL1383" s="143"/>
      <c r="OM1383" s="132"/>
      <c r="ON1383" s="132" t="str">
        <f>IFERROR(IF(OM1383&lt;1,"",SUM($OM$6:$OM1383))-$OM1383+1,"")</f>
        <v/>
      </c>
      <c r="OO1383" s="132" t="str">
        <f>IFERROR(IF(OM1383&lt;1,"",SUM($OM$6:$OM1383)),"")</f>
        <v/>
      </c>
      <c r="OP1383" s="143" t="str">
        <f t="shared" ca="1" si="234"/>
        <v/>
      </c>
      <c r="OQ1383" s="138" t="str">
        <f ca="1">IFERROR(IF(OK1383&gt;$ON$4,"",COUNTIF($OP$6:OP1383,OP1383)),"")</f>
        <v/>
      </c>
      <c r="OR1383" s="138" t="str">
        <f t="shared" ca="1" si="235"/>
        <v/>
      </c>
      <c r="OS1383" s="132" t="str">
        <f t="array" aca="1" ref="OS1383" ca="1">IFERROR(IF(LEN(OP1383)=0,"",INDEX(OFFSET($AA$6,0,OR1383,500,1),SMALL(IF(ISNUMBER(OFFSET($AA$6,0,OR1383,500,1)),ROW(OFFSET($AA$6,0,OR1383,500,1))-ROW(AA$5)),OQ1383))),"")</f>
        <v/>
      </c>
      <c r="OT1383" s="132" t="str">
        <f ca="1">IFERROR(INDEX(Calc!$R$6:$Z$505,Calc!$OS1383,Calc!OT$4),"")</f>
        <v/>
      </c>
      <c r="OU1383" s="132" t="str">
        <f ca="1">IFERROR(INDEX(Calc!$R$6:$Z$505,Calc!$OS1383,Calc!OU$4),"")</f>
        <v/>
      </c>
      <c r="OV1383" s="132" t="str">
        <f ca="1">IFERROR(INDEX(Calc!$R$6:$Z$505,Calc!$OS1383,Calc!OV$4),"")</f>
        <v/>
      </c>
      <c r="OW1383" s="138" t="str">
        <f ca="1">IFERROR(INDEX(Calc!$R$6:$Z$505,Calc!$OS1383,Calc!OW$4),"")</f>
        <v/>
      </c>
      <c r="OX1383" s="138" t="str">
        <f ca="1">IFERROR(INDEX(Calc!$R$6:$Z$505,Calc!$OS1383,Calc!OX$4),"")</f>
        <v/>
      </c>
      <c r="OY1383" s="132" t="str">
        <f t="shared" ca="1" si="236"/>
        <v/>
      </c>
      <c r="OZ1383" s="132" t="str">
        <f t="shared" ca="1" si="237"/>
        <v/>
      </c>
      <c r="PA1383" s="132" t="str">
        <f t="shared" ca="1" si="238"/>
        <v/>
      </c>
      <c r="PB1383" s="132" t="str">
        <f t="shared" ca="1" si="239"/>
        <v/>
      </c>
    </row>
    <row r="1384" spans="401:418" x14ac:dyDescent="0.25">
      <c r="OK1384" s="132">
        <v>1379</v>
      </c>
      <c r="OL1384" s="143"/>
      <c r="OM1384" s="132"/>
      <c r="ON1384" s="132" t="str">
        <f>IFERROR(IF(OM1384&lt;1,"",SUM($OM$6:$OM1384))-$OM1384+1,"")</f>
        <v/>
      </c>
      <c r="OO1384" s="132" t="str">
        <f>IFERROR(IF(OM1384&lt;1,"",SUM($OM$6:$OM1384)),"")</f>
        <v/>
      </c>
      <c r="OP1384" s="143" t="str">
        <f t="shared" ca="1" si="234"/>
        <v/>
      </c>
      <c r="OQ1384" s="138" t="str">
        <f ca="1">IFERROR(IF(OK1384&gt;$ON$4,"",COUNTIF($OP$6:OP1384,OP1384)),"")</f>
        <v/>
      </c>
      <c r="OR1384" s="138" t="str">
        <f t="shared" ca="1" si="235"/>
        <v/>
      </c>
      <c r="OS1384" s="132" t="str">
        <f t="array" aca="1" ref="OS1384" ca="1">IFERROR(IF(LEN(OP1384)=0,"",INDEX(OFFSET($AA$6,0,OR1384,500,1),SMALL(IF(ISNUMBER(OFFSET($AA$6,0,OR1384,500,1)),ROW(OFFSET($AA$6,0,OR1384,500,1))-ROW(AA$5)),OQ1384))),"")</f>
        <v/>
      </c>
      <c r="OT1384" s="132" t="str">
        <f ca="1">IFERROR(INDEX(Calc!$R$6:$Z$505,Calc!$OS1384,Calc!OT$4),"")</f>
        <v/>
      </c>
      <c r="OU1384" s="132" t="str">
        <f ca="1">IFERROR(INDEX(Calc!$R$6:$Z$505,Calc!$OS1384,Calc!OU$4),"")</f>
        <v/>
      </c>
      <c r="OV1384" s="132" t="str">
        <f ca="1">IFERROR(INDEX(Calc!$R$6:$Z$505,Calc!$OS1384,Calc!OV$4),"")</f>
        <v/>
      </c>
      <c r="OW1384" s="138" t="str">
        <f ca="1">IFERROR(INDEX(Calc!$R$6:$Z$505,Calc!$OS1384,Calc!OW$4),"")</f>
        <v/>
      </c>
      <c r="OX1384" s="138" t="str">
        <f ca="1">IFERROR(INDEX(Calc!$R$6:$Z$505,Calc!$OS1384,Calc!OX$4),"")</f>
        <v/>
      </c>
      <c r="OY1384" s="132" t="str">
        <f t="shared" ca="1" si="236"/>
        <v/>
      </c>
      <c r="OZ1384" s="132" t="str">
        <f t="shared" ca="1" si="237"/>
        <v/>
      </c>
      <c r="PA1384" s="132" t="str">
        <f t="shared" ca="1" si="238"/>
        <v/>
      </c>
      <c r="PB1384" s="132" t="str">
        <f t="shared" ca="1" si="239"/>
        <v/>
      </c>
    </row>
    <row r="1385" spans="401:418" x14ac:dyDescent="0.25">
      <c r="OK1385" s="132">
        <v>1380</v>
      </c>
      <c r="OL1385" s="143"/>
      <c r="OM1385" s="132"/>
      <c r="ON1385" s="132" t="str">
        <f>IFERROR(IF(OM1385&lt;1,"",SUM($OM$6:$OM1385))-$OM1385+1,"")</f>
        <v/>
      </c>
      <c r="OO1385" s="132" t="str">
        <f>IFERROR(IF(OM1385&lt;1,"",SUM($OM$6:$OM1385)),"")</f>
        <v/>
      </c>
      <c r="OP1385" s="143" t="str">
        <f t="shared" ca="1" si="234"/>
        <v/>
      </c>
      <c r="OQ1385" s="138" t="str">
        <f ca="1">IFERROR(IF(OK1385&gt;$ON$4,"",COUNTIF($OP$6:OP1385,OP1385)),"")</f>
        <v/>
      </c>
      <c r="OR1385" s="138" t="str">
        <f t="shared" ca="1" si="235"/>
        <v/>
      </c>
      <c r="OS1385" s="132" t="str">
        <f t="array" aca="1" ref="OS1385" ca="1">IFERROR(IF(LEN(OP1385)=0,"",INDEX(OFFSET($AA$6,0,OR1385,500,1),SMALL(IF(ISNUMBER(OFFSET($AA$6,0,OR1385,500,1)),ROW(OFFSET($AA$6,0,OR1385,500,1))-ROW(AA$5)),OQ1385))),"")</f>
        <v/>
      </c>
      <c r="OT1385" s="132" t="str">
        <f ca="1">IFERROR(INDEX(Calc!$R$6:$Z$505,Calc!$OS1385,Calc!OT$4),"")</f>
        <v/>
      </c>
      <c r="OU1385" s="132" t="str">
        <f ca="1">IFERROR(INDEX(Calc!$R$6:$Z$505,Calc!$OS1385,Calc!OU$4),"")</f>
        <v/>
      </c>
      <c r="OV1385" s="132" t="str">
        <f ca="1">IFERROR(INDEX(Calc!$R$6:$Z$505,Calc!$OS1385,Calc!OV$4),"")</f>
        <v/>
      </c>
      <c r="OW1385" s="138" t="str">
        <f ca="1">IFERROR(INDEX(Calc!$R$6:$Z$505,Calc!$OS1385,Calc!OW$4),"")</f>
        <v/>
      </c>
      <c r="OX1385" s="138" t="str">
        <f ca="1">IFERROR(INDEX(Calc!$R$6:$Z$505,Calc!$OS1385,Calc!OX$4),"")</f>
        <v/>
      </c>
      <c r="OY1385" s="132" t="str">
        <f t="shared" ca="1" si="236"/>
        <v/>
      </c>
      <c r="OZ1385" s="132" t="str">
        <f t="shared" ca="1" si="237"/>
        <v/>
      </c>
      <c r="PA1385" s="132" t="str">
        <f t="shared" ca="1" si="238"/>
        <v/>
      </c>
      <c r="PB1385" s="132" t="str">
        <f t="shared" ca="1" si="239"/>
        <v/>
      </c>
    </row>
    <row r="1386" spans="401:418" x14ac:dyDescent="0.25">
      <c r="OK1386" s="132">
        <v>1381</v>
      </c>
      <c r="OL1386" s="143"/>
      <c r="OM1386" s="132"/>
      <c r="ON1386" s="132" t="str">
        <f>IFERROR(IF(OM1386&lt;1,"",SUM($OM$6:$OM1386))-$OM1386+1,"")</f>
        <v/>
      </c>
      <c r="OO1386" s="132" t="str">
        <f>IFERROR(IF(OM1386&lt;1,"",SUM($OM$6:$OM1386)),"")</f>
        <v/>
      </c>
      <c r="OP1386" s="143" t="str">
        <f t="shared" ca="1" si="234"/>
        <v/>
      </c>
      <c r="OQ1386" s="138" t="str">
        <f ca="1">IFERROR(IF(OK1386&gt;$ON$4,"",COUNTIF($OP$6:OP1386,OP1386)),"")</f>
        <v/>
      </c>
      <c r="OR1386" s="138" t="str">
        <f t="shared" ca="1" si="235"/>
        <v/>
      </c>
      <c r="OS1386" s="132" t="str">
        <f t="array" aca="1" ref="OS1386" ca="1">IFERROR(IF(LEN(OP1386)=0,"",INDEX(OFFSET($AA$6,0,OR1386,500,1),SMALL(IF(ISNUMBER(OFFSET($AA$6,0,OR1386,500,1)),ROW(OFFSET($AA$6,0,OR1386,500,1))-ROW(AA$5)),OQ1386))),"")</f>
        <v/>
      </c>
      <c r="OT1386" s="132" t="str">
        <f ca="1">IFERROR(INDEX(Calc!$R$6:$Z$505,Calc!$OS1386,Calc!OT$4),"")</f>
        <v/>
      </c>
      <c r="OU1386" s="132" t="str">
        <f ca="1">IFERROR(INDEX(Calc!$R$6:$Z$505,Calc!$OS1386,Calc!OU$4),"")</f>
        <v/>
      </c>
      <c r="OV1386" s="132" t="str">
        <f ca="1">IFERROR(INDEX(Calc!$R$6:$Z$505,Calc!$OS1386,Calc!OV$4),"")</f>
        <v/>
      </c>
      <c r="OW1386" s="138" t="str">
        <f ca="1">IFERROR(INDEX(Calc!$R$6:$Z$505,Calc!$OS1386,Calc!OW$4),"")</f>
        <v/>
      </c>
      <c r="OX1386" s="138" t="str">
        <f ca="1">IFERROR(INDEX(Calc!$R$6:$Z$505,Calc!$OS1386,Calc!OX$4),"")</f>
        <v/>
      </c>
      <c r="OY1386" s="132" t="str">
        <f t="shared" ca="1" si="236"/>
        <v/>
      </c>
      <c r="OZ1386" s="132" t="str">
        <f t="shared" ca="1" si="237"/>
        <v/>
      </c>
      <c r="PA1386" s="132" t="str">
        <f t="shared" ca="1" si="238"/>
        <v/>
      </c>
      <c r="PB1386" s="132" t="str">
        <f t="shared" ca="1" si="239"/>
        <v/>
      </c>
    </row>
    <row r="1387" spans="401:418" x14ac:dyDescent="0.25">
      <c r="OK1387" s="132">
        <v>1382</v>
      </c>
      <c r="OL1387" s="143"/>
      <c r="OM1387" s="132"/>
      <c r="ON1387" s="132" t="str">
        <f>IFERROR(IF(OM1387&lt;1,"",SUM($OM$6:$OM1387))-$OM1387+1,"")</f>
        <v/>
      </c>
      <c r="OO1387" s="132" t="str">
        <f>IFERROR(IF(OM1387&lt;1,"",SUM($OM$6:$OM1387)),"")</f>
        <v/>
      </c>
      <c r="OP1387" s="143" t="str">
        <f t="shared" ca="1" si="234"/>
        <v/>
      </c>
      <c r="OQ1387" s="138" t="str">
        <f ca="1">IFERROR(IF(OK1387&gt;$ON$4,"",COUNTIF($OP$6:OP1387,OP1387)),"")</f>
        <v/>
      </c>
      <c r="OR1387" s="138" t="str">
        <f t="shared" ca="1" si="235"/>
        <v/>
      </c>
      <c r="OS1387" s="132" t="str">
        <f t="array" aca="1" ref="OS1387" ca="1">IFERROR(IF(LEN(OP1387)=0,"",INDEX(OFFSET($AA$6,0,OR1387,500,1),SMALL(IF(ISNUMBER(OFFSET($AA$6,0,OR1387,500,1)),ROW(OFFSET($AA$6,0,OR1387,500,1))-ROW(AA$5)),OQ1387))),"")</f>
        <v/>
      </c>
      <c r="OT1387" s="132" t="str">
        <f ca="1">IFERROR(INDEX(Calc!$R$6:$Z$505,Calc!$OS1387,Calc!OT$4),"")</f>
        <v/>
      </c>
      <c r="OU1387" s="132" t="str">
        <f ca="1">IFERROR(INDEX(Calc!$R$6:$Z$505,Calc!$OS1387,Calc!OU$4),"")</f>
        <v/>
      </c>
      <c r="OV1387" s="132" t="str">
        <f ca="1">IFERROR(INDEX(Calc!$R$6:$Z$505,Calc!$OS1387,Calc!OV$4),"")</f>
        <v/>
      </c>
      <c r="OW1387" s="138" t="str">
        <f ca="1">IFERROR(INDEX(Calc!$R$6:$Z$505,Calc!$OS1387,Calc!OW$4),"")</f>
        <v/>
      </c>
      <c r="OX1387" s="138" t="str">
        <f ca="1">IFERROR(INDEX(Calc!$R$6:$Z$505,Calc!$OS1387,Calc!OX$4),"")</f>
        <v/>
      </c>
      <c r="OY1387" s="132" t="str">
        <f t="shared" ca="1" si="236"/>
        <v/>
      </c>
      <c r="OZ1387" s="132" t="str">
        <f t="shared" ca="1" si="237"/>
        <v/>
      </c>
      <c r="PA1387" s="132" t="str">
        <f t="shared" ca="1" si="238"/>
        <v/>
      </c>
      <c r="PB1387" s="132" t="str">
        <f t="shared" ca="1" si="239"/>
        <v/>
      </c>
    </row>
    <row r="1388" spans="401:418" x14ac:dyDescent="0.25">
      <c r="OK1388" s="132">
        <v>1383</v>
      </c>
      <c r="OL1388" s="143"/>
      <c r="OM1388" s="132"/>
      <c r="ON1388" s="132" t="str">
        <f>IFERROR(IF(OM1388&lt;1,"",SUM($OM$6:$OM1388))-$OM1388+1,"")</f>
        <v/>
      </c>
      <c r="OO1388" s="132" t="str">
        <f>IFERROR(IF(OM1388&lt;1,"",SUM($OM$6:$OM1388)),"")</f>
        <v/>
      </c>
      <c r="OP1388" s="143" t="str">
        <f t="shared" ca="1" si="234"/>
        <v/>
      </c>
      <c r="OQ1388" s="138" t="str">
        <f ca="1">IFERROR(IF(OK1388&gt;$ON$4,"",COUNTIF($OP$6:OP1388,OP1388)),"")</f>
        <v/>
      </c>
      <c r="OR1388" s="138" t="str">
        <f t="shared" ca="1" si="235"/>
        <v/>
      </c>
      <c r="OS1388" s="132" t="str">
        <f t="array" aca="1" ref="OS1388" ca="1">IFERROR(IF(LEN(OP1388)=0,"",INDEX(OFFSET($AA$6,0,OR1388,500,1),SMALL(IF(ISNUMBER(OFFSET($AA$6,0,OR1388,500,1)),ROW(OFFSET($AA$6,0,OR1388,500,1))-ROW(AA$5)),OQ1388))),"")</f>
        <v/>
      </c>
      <c r="OT1388" s="132" t="str">
        <f ca="1">IFERROR(INDEX(Calc!$R$6:$Z$505,Calc!$OS1388,Calc!OT$4),"")</f>
        <v/>
      </c>
      <c r="OU1388" s="132" t="str">
        <f ca="1">IFERROR(INDEX(Calc!$R$6:$Z$505,Calc!$OS1388,Calc!OU$4),"")</f>
        <v/>
      </c>
      <c r="OV1388" s="132" t="str">
        <f ca="1">IFERROR(INDEX(Calc!$R$6:$Z$505,Calc!$OS1388,Calc!OV$4),"")</f>
        <v/>
      </c>
      <c r="OW1388" s="138" t="str">
        <f ca="1">IFERROR(INDEX(Calc!$R$6:$Z$505,Calc!$OS1388,Calc!OW$4),"")</f>
        <v/>
      </c>
      <c r="OX1388" s="138" t="str">
        <f ca="1">IFERROR(INDEX(Calc!$R$6:$Z$505,Calc!$OS1388,Calc!OX$4),"")</f>
        <v/>
      </c>
      <c r="OY1388" s="132" t="str">
        <f t="shared" ca="1" si="236"/>
        <v/>
      </c>
      <c r="OZ1388" s="132" t="str">
        <f t="shared" ca="1" si="237"/>
        <v/>
      </c>
      <c r="PA1388" s="132" t="str">
        <f t="shared" ca="1" si="238"/>
        <v/>
      </c>
      <c r="PB1388" s="132" t="str">
        <f t="shared" ca="1" si="239"/>
        <v/>
      </c>
    </row>
    <row r="1389" spans="401:418" x14ac:dyDescent="0.25">
      <c r="OK1389" s="132">
        <v>1384</v>
      </c>
      <c r="OL1389" s="143"/>
      <c r="OM1389" s="132"/>
      <c r="ON1389" s="132" t="str">
        <f>IFERROR(IF(OM1389&lt;1,"",SUM($OM$6:$OM1389))-$OM1389+1,"")</f>
        <v/>
      </c>
      <c r="OO1389" s="132" t="str">
        <f>IFERROR(IF(OM1389&lt;1,"",SUM($OM$6:$OM1389)),"")</f>
        <v/>
      </c>
      <c r="OP1389" s="143" t="str">
        <f t="shared" ca="1" si="234"/>
        <v/>
      </c>
      <c r="OQ1389" s="138" t="str">
        <f ca="1">IFERROR(IF(OK1389&gt;$ON$4,"",COUNTIF($OP$6:OP1389,OP1389)),"")</f>
        <v/>
      </c>
      <c r="OR1389" s="138" t="str">
        <f t="shared" ca="1" si="235"/>
        <v/>
      </c>
      <c r="OS1389" s="132" t="str">
        <f t="array" aca="1" ref="OS1389" ca="1">IFERROR(IF(LEN(OP1389)=0,"",INDEX(OFFSET($AA$6,0,OR1389,500,1),SMALL(IF(ISNUMBER(OFFSET($AA$6,0,OR1389,500,1)),ROW(OFFSET($AA$6,0,OR1389,500,1))-ROW(AA$5)),OQ1389))),"")</f>
        <v/>
      </c>
      <c r="OT1389" s="132" t="str">
        <f ca="1">IFERROR(INDEX(Calc!$R$6:$Z$505,Calc!$OS1389,Calc!OT$4),"")</f>
        <v/>
      </c>
      <c r="OU1389" s="132" t="str">
        <f ca="1">IFERROR(INDEX(Calc!$R$6:$Z$505,Calc!$OS1389,Calc!OU$4),"")</f>
        <v/>
      </c>
      <c r="OV1389" s="132" t="str">
        <f ca="1">IFERROR(INDEX(Calc!$R$6:$Z$505,Calc!$OS1389,Calc!OV$4),"")</f>
        <v/>
      </c>
      <c r="OW1389" s="138" t="str">
        <f ca="1">IFERROR(INDEX(Calc!$R$6:$Z$505,Calc!$OS1389,Calc!OW$4),"")</f>
        <v/>
      </c>
      <c r="OX1389" s="138" t="str">
        <f ca="1">IFERROR(INDEX(Calc!$R$6:$Z$505,Calc!$OS1389,Calc!OX$4),"")</f>
        <v/>
      </c>
      <c r="OY1389" s="132" t="str">
        <f t="shared" ca="1" si="236"/>
        <v/>
      </c>
      <c r="OZ1389" s="132" t="str">
        <f t="shared" ca="1" si="237"/>
        <v/>
      </c>
      <c r="PA1389" s="132" t="str">
        <f t="shared" ca="1" si="238"/>
        <v/>
      </c>
      <c r="PB1389" s="132" t="str">
        <f t="shared" ca="1" si="239"/>
        <v/>
      </c>
    </row>
    <row r="1390" spans="401:418" x14ac:dyDescent="0.25">
      <c r="OK1390" s="132">
        <v>1385</v>
      </c>
      <c r="OL1390" s="143"/>
      <c r="OM1390" s="132"/>
      <c r="ON1390" s="132" t="str">
        <f>IFERROR(IF(OM1390&lt;1,"",SUM($OM$6:$OM1390))-$OM1390+1,"")</f>
        <v/>
      </c>
      <c r="OO1390" s="132" t="str">
        <f>IFERROR(IF(OM1390&lt;1,"",SUM($OM$6:$OM1390)),"")</f>
        <v/>
      </c>
      <c r="OP1390" s="143" t="str">
        <f t="shared" ca="1" si="234"/>
        <v/>
      </c>
      <c r="OQ1390" s="138" t="str">
        <f ca="1">IFERROR(IF(OK1390&gt;$ON$4,"",COUNTIF($OP$6:OP1390,OP1390)),"")</f>
        <v/>
      </c>
      <c r="OR1390" s="138" t="str">
        <f t="shared" ca="1" si="235"/>
        <v/>
      </c>
      <c r="OS1390" s="132" t="str">
        <f t="array" aca="1" ref="OS1390" ca="1">IFERROR(IF(LEN(OP1390)=0,"",INDEX(OFFSET($AA$6,0,OR1390,500,1),SMALL(IF(ISNUMBER(OFFSET($AA$6,0,OR1390,500,1)),ROW(OFFSET($AA$6,0,OR1390,500,1))-ROW(AA$5)),OQ1390))),"")</f>
        <v/>
      </c>
      <c r="OT1390" s="132" t="str">
        <f ca="1">IFERROR(INDEX(Calc!$R$6:$Z$505,Calc!$OS1390,Calc!OT$4),"")</f>
        <v/>
      </c>
      <c r="OU1390" s="132" t="str">
        <f ca="1">IFERROR(INDEX(Calc!$R$6:$Z$505,Calc!$OS1390,Calc!OU$4),"")</f>
        <v/>
      </c>
      <c r="OV1390" s="132" t="str">
        <f ca="1">IFERROR(INDEX(Calc!$R$6:$Z$505,Calc!$OS1390,Calc!OV$4),"")</f>
        <v/>
      </c>
      <c r="OW1390" s="138" t="str">
        <f ca="1">IFERROR(INDEX(Calc!$R$6:$Z$505,Calc!$OS1390,Calc!OW$4),"")</f>
        <v/>
      </c>
      <c r="OX1390" s="138" t="str">
        <f ca="1">IFERROR(INDEX(Calc!$R$6:$Z$505,Calc!$OS1390,Calc!OX$4),"")</f>
        <v/>
      </c>
      <c r="OY1390" s="132" t="str">
        <f t="shared" ca="1" si="236"/>
        <v/>
      </c>
      <c r="OZ1390" s="132" t="str">
        <f t="shared" ca="1" si="237"/>
        <v/>
      </c>
      <c r="PA1390" s="132" t="str">
        <f t="shared" ca="1" si="238"/>
        <v/>
      </c>
      <c r="PB1390" s="132" t="str">
        <f t="shared" ca="1" si="239"/>
        <v/>
      </c>
    </row>
    <row r="1391" spans="401:418" x14ac:dyDescent="0.25">
      <c r="OK1391" s="132">
        <v>1386</v>
      </c>
      <c r="OL1391" s="143"/>
      <c r="OM1391" s="132"/>
      <c r="ON1391" s="132" t="str">
        <f>IFERROR(IF(OM1391&lt;1,"",SUM($OM$6:$OM1391))-$OM1391+1,"")</f>
        <v/>
      </c>
      <c r="OO1391" s="132" t="str">
        <f>IFERROR(IF(OM1391&lt;1,"",SUM($OM$6:$OM1391)),"")</f>
        <v/>
      </c>
      <c r="OP1391" s="143" t="str">
        <f t="shared" ca="1" si="234"/>
        <v/>
      </c>
      <c r="OQ1391" s="138" t="str">
        <f ca="1">IFERROR(IF(OK1391&gt;$ON$4,"",COUNTIF($OP$6:OP1391,OP1391)),"")</f>
        <v/>
      </c>
      <c r="OR1391" s="138" t="str">
        <f t="shared" ca="1" si="235"/>
        <v/>
      </c>
      <c r="OS1391" s="132" t="str">
        <f t="array" aca="1" ref="OS1391" ca="1">IFERROR(IF(LEN(OP1391)=0,"",INDEX(OFFSET($AA$6,0,OR1391,500,1),SMALL(IF(ISNUMBER(OFFSET($AA$6,0,OR1391,500,1)),ROW(OFFSET($AA$6,0,OR1391,500,1))-ROW(AA$5)),OQ1391))),"")</f>
        <v/>
      </c>
      <c r="OT1391" s="132" t="str">
        <f ca="1">IFERROR(INDEX(Calc!$R$6:$Z$505,Calc!$OS1391,Calc!OT$4),"")</f>
        <v/>
      </c>
      <c r="OU1391" s="132" t="str">
        <f ca="1">IFERROR(INDEX(Calc!$R$6:$Z$505,Calc!$OS1391,Calc!OU$4),"")</f>
        <v/>
      </c>
      <c r="OV1391" s="132" t="str">
        <f ca="1">IFERROR(INDEX(Calc!$R$6:$Z$505,Calc!$OS1391,Calc!OV$4),"")</f>
        <v/>
      </c>
      <c r="OW1391" s="138" t="str">
        <f ca="1">IFERROR(INDEX(Calc!$R$6:$Z$505,Calc!$OS1391,Calc!OW$4),"")</f>
        <v/>
      </c>
      <c r="OX1391" s="138" t="str">
        <f ca="1">IFERROR(INDEX(Calc!$R$6:$Z$505,Calc!$OS1391,Calc!OX$4),"")</f>
        <v/>
      </c>
      <c r="OY1391" s="132" t="str">
        <f t="shared" ca="1" si="236"/>
        <v/>
      </c>
      <c r="OZ1391" s="132" t="str">
        <f t="shared" ca="1" si="237"/>
        <v/>
      </c>
      <c r="PA1391" s="132" t="str">
        <f t="shared" ca="1" si="238"/>
        <v/>
      </c>
      <c r="PB1391" s="132" t="str">
        <f t="shared" ca="1" si="239"/>
        <v/>
      </c>
    </row>
    <row r="1392" spans="401:418" x14ac:dyDescent="0.25">
      <c r="OK1392" s="132">
        <v>1387</v>
      </c>
      <c r="OL1392" s="143"/>
      <c r="OM1392" s="132"/>
      <c r="ON1392" s="132" t="str">
        <f>IFERROR(IF(OM1392&lt;1,"",SUM($OM$6:$OM1392))-$OM1392+1,"")</f>
        <v/>
      </c>
      <c r="OO1392" s="132" t="str">
        <f>IFERROR(IF(OM1392&lt;1,"",SUM($OM$6:$OM1392)),"")</f>
        <v/>
      </c>
      <c r="OP1392" s="143" t="str">
        <f t="shared" ca="1" si="234"/>
        <v/>
      </c>
      <c r="OQ1392" s="138" t="str">
        <f ca="1">IFERROR(IF(OK1392&gt;$ON$4,"",COUNTIF($OP$6:OP1392,OP1392)),"")</f>
        <v/>
      </c>
      <c r="OR1392" s="138" t="str">
        <f t="shared" ca="1" si="235"/>
        <v/>
      </c>
      <c r="OS1392" s="132" t="str">
        <f t="array" aca="1" ref="OS1392" ca="1">IFERROR(IF(LEN(OP1392)=0,"",INDEX(OFFSET($AA$6,0,OR1392,500,1),SMALL(IF(ISNUMBER(OFFSET($AA$6,0,OR1392,500,1)),ROW(OFFSET($AA$6,0,OR1392,500,1))-ROW(AA$5)),OQ1392))),"")</f>
        <v/>
      </c>
      <c r="OT1392" s="132" t="str">
        <f ca="1">IFERROR(INDEX(Calc!$R$6:$Z$505,Calc!$OS1392,Calc!OT$4),"")</f>
        <v/>
      </c>
      <c r="OU1392" s="132" t="str">
        <f ca="1">IFERROR(INDEX(Calc!$R$6:$Z$505,Calc!$OS1392,Calc!OU$4),"")</f>
        <v/>
      </c>
      <c r="OV1392" s="132" t="str">
        <f ca="1">IFERROR(INDEX(Calc!$R$6:$Z$505,Calc!$OS1392,Calc!OV$4),"")</f>
        <v/>
      </c>
      <c r="OW1392" s="138" t="str">
        <f ca="1">IFERROR(INDEX(Calc!$R$6:$Z$505,Calc!$OS1392,Calc!OW$4),"")</f>
        <v/>
      </c>
      <c r="OX1392" s="138" t="str">
        <f ca="1">IFERROR(INDEX(Calc!$R$6:$Z$505,Calc!$OS1392,Calc!OX$4),"")</f>
        <v/>
      </c>
      <c r="OY1392" s="132" t="str">
        <f t="shared" ca="1" si="236"/>
        <v/>
      </c>
      <c r="OZ1392" s="132" t="str">
        <f t="shared" ca="1" si="237"/>
        <v/>
      </c>
      <c r="PA1392" s="132" t="str">
        <f t="shared" ca="1" si="238"/>
        <v/>
      </c>
      <c r="PB1392" s="132" t="str">
        <f t="shared" ca="1" si="239"/>
        <v/>
      </c>
    </row>
    <row r="1393" spans="401:418" x14ac:dyDescent="0.25">
      <c r="OK1393" s="132">
        <v>1388</v>
      </c>
      <c r="OL1393" s="143"/>
      <c r="OM1393" s="132"/>
      <c r="ON1393" s="132" t="str">
        <f>IFERROR(IF(OM1393&lt;1,"",SUM($OM$6:$OM1393))-$OM1393+1,"")</f>
        <v/>
      </c>
      <c r="OO1393" s="132" t="str">
        <f>IFERROR(IF(OM1393&lt;1,"",SUM($OM$6:$OM1393)),"")</f>
        <v/>
      </c>
      <c r="OP1393" s="143" t="str">
        <f t="shared" ca="1" si="234"/>
        <v/>
      </c>
      <c r="OQ1393" s="138" t="str">
        <f ca="1">IFERROR(IF(OK1393&gt;$ON$4,"",COUNTIF($OP$6:OP1393,OP1393)),"")</f>
        <v/>
      </c>
      <c r="OR1393" s="138" t="str">
        <f t="shared" ca="1" si="235"/>
        <v/>
      </c>
      <c r="OS1393" s="132" t="str">
        <f t="array" aca="1" ref="OS1393" ca="1">IFERROR(IF(LEN(OP1393)=0,"",INDEX(OFFSET($AA$6,0,OR1393,500,1),SMALL(IF(ISNUMBER(OFFSET($AA$6,0,OR1393,500,1)),ROW(OFFSET($AA$6,0,OR1393,500,1))-ROW(AA$5)),OQ1393))),"")</f>
        <v/>
      </c>
      <c r="OT1393" s="132" t="str">
        <f ca="1">IFERROR(INDEX(Calc!$R$6:$Z$505,Calc!$OS1393,Calc!OT$4),"")</f>
        <v/>
      </c>
      <c r="OU1393" s="132" t="str">
        <f ca="1">IFERROR(INDEX(Calc!$R$6:$Z$505,Calc!$OS1393,Calc!OU$4),"")</f>
        <v/>
      </c>
      <c r="OV1393" s="132" t="str">
        <f ca="1">IFERROR(INDEX(Calc!$R$6:$Z$505,Calc!$OS1393,Calc!OV$4),"")</f>
        <v/>
      </c>
      <c r="OW1393" s="138" t="str">
        <f ca="1">IFERROR(INDEX(Calc!$R$6:$Z$505,Calc!$OS1393,Calc!OW$4),"")</f>
        <v/>
      </c>
      <c r="OX1393" s="138" t="str">
        <f ca="1">IFERROR(INDEX(Calc!$R$6:$Z$505,Calc!$OS1393,Calc!OX$4),"")</f>
        <v/>
      </c>
      <c r="OY1393" s="132" t="str">
        <f t="shared" ca="1" si="236"/>
        <v/>
      </c>
      <c r="OZ1393" s="132" t="str">
        <f t="shared" ca="1" si="237"/>
        <v/>
      </c>
      <c r="PA1393" s="132" t="str">
        <f t="shared" ca="1" si="238"/>
        <v/>
      </c>
      <c r="PB1393" s="132" t="str">
        <f t="shared" ca="1" si="239"/>
        <v/>
      </c>
    </row>
    <row r="1394" spans="401:418" x14ac:dyDescent="0.25">
      <c r="OK1394" s="132">
        <v>1389</v>
      </c>
      <c r="OL1394" s="143"/>
      <c r="OM1394" s="132"/>
      <c r="ON1394" s="132" t="str">
        <f>IFERROR(IF(OM1394&lt;1,"",SUM($OM$6:$OM1394))-$OM1394+1,"")</f>
        <v/>
      </c>
      <c r="OO1394" s="132" t="str">
        <f>IFERROR(IF(OM1394&lt;1,"",SUM($OM$6:$OM1394)),"")</f>
        <v/>
      </c>
      <c r="OP1394" s="143" t="str">
        <f t="shared" ca="1" si="234"/>
        <v/>
      </c>
      <c r="OQ1394" s="138" t="str">
        <f ca="1">IFERROR(IF(OK1394&gt;$ON$4,"",COUNTIF($OP$6:OP1394,OP1394)),"")</f>
        <v/>
      </c>
      <c r="OR1394" s="138" t="str">
        <f t="shared" ca="1" si="235"/>
        <v/>
      </c>
      <c r="OS1394" s="132" t="str">
        <f t="array" aca="1" ref="OS1394" ca="1">IFERROR(IF(LEN(OP1394)=0,"",INDEX(OFFSET($AA$6,0,OR1394,500,1),SMALL(IF(ISNUMBER(OFFSET($AA$6,0,OR1394,500,1)),ROW(OFFSET($AA$6,0,OR1394,500,1))-ROW(AA$5)),OQ1394))),"")</f>
        <v/>
      </c>
      <c r="OT1394" s="132" t="str">
        <f ca="1">IFERROR(INDEX(Calc!$R$6:$Z$505,Calc!$OS1394,Calc!OT$4),"")</f>
        <v/>
      </c>
      <c r="OU1394" s="132" t="str">
        <f ca="1">IFERROR(INDEX(Calc!$R$6:$Z$505,Calc!$OS1394,Calc!OU$4),"")</f>
        <v/>
      </c>
      <c r="OV1394" s="132" t="str">
        <f ca="1">IFERROR(INDEX(Calc!$R$6:$Z$505,Calc!$OS1394,Calc!OV$4),"")</f>
        <v/>
      </c>
      <c r="OW1394" s="138" t="str">
        <f ca="1">IFERROR(INDEX(Calc!$R$6:$Z$505,Calc!$OS1394,Calc!OW$4),"")</f>
        <v/>
      </c>
      <c r="OX1394" s="138" t="str">
        <f ca="1">IFERROR(INDEX(Calc!$R$6:$Z$505,Calc!$OS1394,Calc!OX$4),"")</f>
        <v/>
      </c>
      <c r="OY1394" s="132" t="str">
        <f t="shared" ca="1" si="236"/>
        <v/>
      </c>
      <c r="OZ1394" s="132" t="str">
        <f t="shared" ca="1" si="237"/>
        <v/>
      </c>
      <c r="PA1394" s="132" t="str">
        <f t="shared" ca="1" si="238"/>
        <v/>
      </c>
      <c r="PB1394" s="132" t="str">
        <f t="shared" ca="1" si="239"/>
        <v/>
      </c>
    </row>
    <row r="1395" spans="401:418" x14ac:dyDescent="0.25">
      <c r="OK1395" s="132">
        <v>1390</v>
      </c>
      <c r="OL1395" s="143"/>
      <c r="OM1395" s="132"/>
      <c r="ON1395" s="132" t="str">
        <f>IFERROR(IF(OM1395&lt;1,"",SUM($OM$6:$OM1395))-$OM1395+1,"")</f>
        <v/>
      </c>
      <c r="OO1395" s="132" t="str">
        <f>IFERROR(IF(OM1395&lt;1,"",SUM($OM$6:$OM1395)),"")</f>
        <v/>
      </c>
      <c r="OP1395" s="143" t="str">
        <f t="shared" ca="1" si="234"/>
        <v/>
      </c>
      <c r="OQ1395" s="138" t="str">
        <f ca="1">IFERROR(IF(OK1395&gt;$ON$4,"",COUNTIF($OP$6:OP1395,OP1395)),"")</f>
        <v/>
      </c>
      <c r="OR1395" s="138" t="str">
        <f t="shared" ca="1" si="235"/>
        <v/>
      </c>
      <c r="OS1395" s="132" t="str">
        <f t="array" aca="1" ref="OS1395" ca="1">IFERROR(IF(LEN(OP1395)=0,"",INDEX(OFFSET($AA$6,0,OR1395,500,1),SMALL(IF(ISNUMBER(OFFSET($AA$6,0,OR1395,500,1)),ROW(OFFSET($AA$6,0,OR1395,500,1))-ROW(AA$5)),OQ1395))),"")</f>
        <v/>
      </c>
      <c r="OT1395" s="132" t="str">
        <f ca="1">IFERROR(INDEX(Calc!$R$6:$Z$505,Calc!$OS1395,Calc!OT$4),"")</f>
        <v/>
      </c>
      <c r="OU1395" s="132" t="str">
        <f ca="1">IFERROR(INDEX(Calc!$R$6:$Z$505,Calc!$OS1395,Calc!OU$4),"")</f>
        <v/>
      </c>
      <c r="OV1395" s="132" t="str">
        <f ca="1">IFERROR(INDEX(Calc!$R$6:$Z$505,Calc!$OS1395,Calc!OV$4),"")</f>
        <v/>
      </c>
      <c r="OW1395" s="138" t="str">
        <f ca="1">IFERROR(INDEX(Calc!$R$6:$Z$505,Calc!$OS1395,Calc!OW$4),"")</f>
        <v/>
      </c>
      <c r="OX1395" s="138" t="str">
        <f ca="1">IFERROR(INDEX(Calc!$R$6:$Z$505,Calc!$OS1395,Calc!OX$4),"")</f>
        <v/>
      </c>
      <c r="OY1395" s="132" t="str">
        <f t="shared" ca="1" si="236"/>
        <v/>
      </c>
      <c r="OZ1395" s="132" t="str">
        <f t="shared" ca="1" si="237"/>
        <v/>
      </c>
      <c r="PA1395" s="132" t="str">
        <f t="shared" ca="1" si="238"/>
        <v/>
      </c>
      <c r="PB1395" s="132" t="str">
        <f t="shared" ca="1" si="239"/>
        <v/>
      </c>
    </row>
    <row r="1396" spans="401:418" x14ac:dyDescent="0.25">
      <c r="OK1396" s="132">
        <v>1391</v>
      </c>
      <c r="OL1396" s="143"/>
      <c r="OM1396" s="132"/>
      <c r="ON1396" s="132" t="str">
        <f>IFERROR(IF(OM1396&lt;1,"",SUM($OM$6:$OM1396))-$OM1396+1,"")</f>
        <v/>
      </c>
      <c r="OO1396" s="132" t="str">
        <f>IFERROR(IF(OM1396&lt;1,"",SUM($OM$6:$OM1396)),"")</f>
        <v/>
      </c>
      <c r="OP1396" s="143" t="str">
        <f t="shared" ca="1" si="234"/>
        <v/>
      </c>
      <c r="OQ1396" s="138" t="str">
        <f ca="1">IFERROR(IF(OK1396&gt;$ON$4,"",COUNTIF($OP$6:OP1396,OP1396)),"")</f>
        <v/>
      </c>
      <c r="OR1396" s="138" t="str">
        <f t="shared" ca="1" si="235"/>
        <v/>
      </c>
      <c r="OS1396" s="132" t="str">
        <f t="array" aca="1" ref="OS1396" ca="1">IFERROR(IF(LEN(OP1396)=0,"",INDEX(OFFSET($AA$6,0,OR1396,500,1),SMALL(IF(ISNUMBER(OFFSET($AA$6,0,OR1396,500,1)),ROW(OFFSET($AA$6,0,OR1396,500,1))-ROW(AA$5)),OQ1396))),"")</f>
        <v/>
      </c>
      <c r="OT1396" s="132" t="str">
        <f ca="1">IFERROR(INDEX(Calc!$R$6:$Z$505,Calc!$OS1396,Calc!OT$4),"")</f>
        <v/>
      </c>
      <c r="OU1396" s="132" t="str">
        <f ca="1">IFERROR(INDEX(Calc!$R$6:$Z$505,Calc!$OS1396,Calc!OU$4),"")</f>
        <v/>
      </c>
      <c r="OV1396" s="132" t="str">
        <f ca="1">IFERROR(INDEX(Calc!$R$6:$Z$505,Calc!$OS1396,Calc!OV$4),"")</f>
        <v/>
      </c>
      <c r="OW1396" s="138" t="str">
        <f ca="1">IFERROR(INDEX(Calc!$R$6:$Z$505,Calc!$OS1396,Calc!OW$4),"")</f>
        <v/>
      </c>
      <c r="OX1396" s="138" t="str">
        <f ca="1">IFERROR(INDEX(Calc!$R$6:$Z$505,Calc!$OS1396,Calc!OX$4),"")</f>
        <v/>
      </c>
      <c r="OY1396" s="132" t="str">
        <f t="shared" ca="1" si="236"/>
        <v/>
      </c>
      <c r="OZ1396" s="132" t="str">
        <f t="shared" ca="1" si="237"/>
        <v/>
      </c>
      <c r="PA1396" s="132" t="str">
        <f t="shared" ca="1" si="238"/>
        <v/>
      </c>
      <c r="PB1396" s="132" t="str">
        <f t="shared" ca="1" si="239"/>
        <v/>
      </c>
    </row>
    <row r="1397" spans="401:418" x14ac:dyDescent="0.25">
      <c r="OK1397" s="132">
        <v>1392</v>
      </c>
      <c r="OL1397" s="143"/>
      <c r="OM1397" s="132"/>
      <c r="ON1397" s="132" t="str">
        <f>IFERROR(IF(OM1397&lt;1,"",SUM($OM$6:$OM1397))-$OM1397+1,"")</f>
        <v/>
      </c>
      <c r="OO1397" s="132" t="str">
        <f>IFERROR(IF(OM1397&lt;1,"",SUM($OM$6:$OM1397)),"")</f>
        <v/>
      </c>
      <c r="OP1397" s="143" t="str">
        <f t="shared" ca="1" si="234"/>
        <v/>
      </c>
      <c r="OQ1397" s="138" t="str">
        <f ca="1">IFERROR(IF(OK1397&gt;$ON$4,"",COUNTIF($OP$6:OP1397,OP1397)),"")</f>
        <v/>
      </c>
      <c r="OR1397" s="138" t="str">
        <f t="shared" ca="1" si="235"/>
        <v/>
      </c>
      <c r="OS1397" s="132" t="str">
        <f t="array" aca="1" ref="OS1397" ca="1">IFERROR(IF(LEN(OP1397)=0,"",INDEX(OFFSET($AA$6,0,OR1397,500,1),SMALL(IF(ISNUMBER(OFFSET($AA$6,0,OR1397,500,1)),ROW(OFFSET($AA$6,0,OR1397,500,1))-ROW(AA$5)),OQ1397))),"")</f>
        <v/>
      </c>
      <c r="OT1397" s="132" t="str">
        <f ca="1">IFERROR(INDEX(Calc!$R$6:$Z$505,Calc!$OS1397,Calc!OT$4),"")</f>
        <v/>
      </c>
      <c r="OU1397" s="132" t="str">
        <f ca="1">IFERROR(INDEX(Calc!$R$6:$Z$505,Calc!$OS1397,Calc!OU$4),"")</f>
        <v/>
      </c>
      <c r="OV1397" s="132" t="str">
        <f ca="1">IFERROR(INDEX(Calc!$R$6:$Z$505,Calc!$OS1397,Calc!OV$4),"")</f>
        <v/>
      </c>
      <c r="OW1397" s="138" t="str">
        <f ca="1">IFERROR(INDEX(Calc!$R$6:$Z$505,Calc!$OS1397,Calc!OW$4),"")</f>
        <v/>
      </c>
      <c r="OX1397" s="138" t="str">
        <f ca="1">IFERROR(INDEX(Calc!$R$6:$Z$505,Calc!$OS1397,Calc!OX$4),"")</f>
        <v/>
      </c>
      <c r="OY1397" s="132" t="str">
        <f t="shared" ca="1" si="236"/>
        <v/>
      </c>
      <c r="OZ1397" s="132" t="str">
        <f t="shared" ca="1" si="237"/>
        <v/>
      </c>
      <c r="PA1397" s="132" t="str">
        <f t="shared" ca="1" si="238"/>
        <v/>
      </c>
      <c r="PB1397" s="132" t="str">
        <f t="shared" ca="1" si="239"/>
        <v/>
      </c>
    </row>
    <row r="1398" spans="401:418" x14ac:dyDescent="0.25">
      <c r="OK1398" s="132">
        <v>1393</v>
      </c>
      <c r="OL1398" s="143"/>
      <c r="OM1398" s="132"/>
      <c r="ON1398" s="132" t="str">
        <f>IFERROR(IF(OM1398&lt;1,"",SUM($OM$6:$OM1398))-$OM1398+1,"")</f>
        <v/>
      </c>
      <c r="OO1398" s="132" t="str">
        <f>IFERROR(IF(OM1398&lt;1,"",SUM($OM$6:$OM1398)),"")</f>
        <v/>
      </c>
      <c r="OP1398" s="143" t="str">
        <f t="shared" ca="1" si="234"/>
        <v/>
      </c>
      <c r="OQ1398" s="138" t="str">
        <f ca="1">IFERROR(IF(OK1398&gt;$ON$4,"",COUNTIF($OP$6:OP1398,OP1398)),"")</f>
        <v/>
      </c>
      <c r="OR1398" s="138" t="str">
        <f t="shared" ca="1" si="235"/>
        <v/>
      </c>
      <c r="OS1398" s="132" t="str">
        <f t="array" aca="1" ref="OS1398" ca="1">IFERROR(IF(LEN(OP1398)=0,"",INDEX(OFFSET($AA$6,0,OR1398,500,1),SMALL(IF(ISNUMBER(OFFSET($AA$6,0,OR1398,500,1)),ROW(OFFSET($AA$6,0,OR1398,500,1))-ROW(AA$5)),OQ1398))),"")</f>
        <v/>
      </c>
      <c r="OT1398" s="132" t="str">
        <f ca="1">IFERROR(INDEX(Calc!$R$6:$Z$505,Calc!$OS1398,Calc!OT$4),"")</f>
        <v/>
      </c>
      <c r="OU1398" s="132" t="str">
        <f ca="1">IFERROR(INDEX(Calc!$R$6:$Z$505,Calc!$OS1398,Calc!OU$4),"")</f>
        <v/>
      </c>
      <c r="OV1398" s="132" t="str">
        <f ca="1">IFERROR(INDEX(Calc!$R$6:$Z$505,Calc!$OS1398,Calc!OV$4),"")</f>
        <v/>
      </c>
      <c r="OW1398" s="138" t="str">
        <f ca="1">IFERROR(INDEX(Calc!$R$6:$Z$505,Calc!$OS1398,Calc!OW$4),"")</f>
        <v/>
      </c>
      <c r="OX1398" s="138" t="str">
        <f ca="1">IFERROR(INDEX(Calc!$R$6:$Z$505,Calc!$OS1398,Calc!OX$4),"")</f>
        <v/>
      </c>
      <c r="OY1398" s="132" t="str">
        <f t="shared" ca="1" si="236"/>
        <v/>
      </c>
      <c r="OZ1398" s="132" t="str">
        <f t="shared" ca="1" si="237"/>
        <v/>
      </c>
      <c r="PA1398" s="132" t="str">
        <f t="shared" ca="1" si="238"/>
        <v/>
      </c>
      <c r="PB1398" s="132" t="str">
        <f t="shared" ca="1" si="239"/>
        <v/>
      </c>
    </row>
    <row r="1399" spans="401:418" x14ac:dyDescent="0.25">
      <c r="OK1399" s="132">
        <v>1394</v>
      </c>
      <c r="OL1399" s="143"/>
      <c r="OM1399" s="132"/>
      <c r="ON1399" s="132" t="str">
        <f>IFERROR(IF(OM1399&lt;1,"",SUM($OM$6:$OM1399))-$OM1399+1,"")</f>
        <v/>
      </c>
      <c r="OO1399" s="132" t="str">
        <f>IFERROR(IF(OM1399&lt;1,"",SUM($OM$6:$OM1399)),"")</f>
        <v/>
      </c>
      <c r="OP1399" s="143" t="str">
        <f t="shared" ca="1" si="234"/>
        <v/>
      </c>
      <c r="OQ1399" s="138" t="str">
        <f ca="1">IFERROR(IF(OK1399&gt;$ON$4,"",COUNTIF($OP$6:OP1399,OP1399)),"")</f>
        <v/>
      </c>
      <c r="OR1399" s="138" t="str">
        <f t="shared" ca="1" si="235"/>
        <v/>
      </c>
      <c r="OS1399" s="132" t="str">
        <f t="array" aca="1" ref="OS1399" ca="1">IFERROR(IF(LEN(OP1399)=0,"",INDEX(OFFSET($AA$6,0,OR1399,500,1),SMALL(IF(ISNUMBER(OFFSET($AA$6,0,OR1399,500,1)),ROW(OFFSET($AA$6,0,OR1399,500,1))-ROW(AA$5)),OQ1399))),"")</f>
        <v/>
      </c>
      <c r="OT1399" s="132" t="str">
        <f ca="1">IFERROR(INDEX(Calc!$R$6:$Z$505,Calc!$OS1399,Calc!OT$4),"")</f>
        <v/>
      </c>
      <c r="OU1399" s="132" t="str">
        <f ca="1">IFERROR(INDEX(Calc!$R$6:$Z$505,Calc!$OS1399,Calc!OU$4),"")</f>
        <v/>
      </c>
      <c r="OV1399" s="132" t="str">
        <f ca="1">IFERROR(INDEX(Calc!$R$6:$Z$505,Calc!$OS1399,Calc!OV$4),"")</f>
        <v/>
      </c>
      <c r="OW1399" s="138" t="str">
        <f ca="1">IFERROR(INDEX(Calc!$R$6:$Z$505,Calc!$OS1399,Calc!OW$4),"")</f>
        <v/>
      </c>
      <c r="OX1399" s="138" t="str">
        <f ca="1">IFERROR(INDEX(Calc!$R$6:$Z$505,Calc!$OS1399,Calc!OX$4),"")</f>
        <v/>
      </c>
      <c r="OY1399" s="132" t="str">
        <f t="shared" ca="1" si="236"/>
        <v/>
      </c>
      <c r="OZ1399" s="132" t="str">
        <f t="shared" ca="1" si="237"/>
        <v/>
      </c>
      <c r="PA1399" s="132" t="str">
        <f t="shared" ca="1" si="238"/>
        <v/>
      </c>
      <c r="PB1399" s="132" t="str">
        <f t="shared" ca="1" si="239"/>
        <v/>
      </c>
    </row>
    <row r="1400" spans="401:418" x14ac:dyDescent="0.25">
      <c r="OK1400" s="132">
        <v>1395</v>
      </c>
      <c r="OL1400" s="143"/>
      <c r="OM1400" s="132"/>
      <c r="ON1400" s="132" t="str">
        <f>IFERROR(IF(OM1400&lt;1,"",SUM($OM$6:$OM1400))-$OM1400+1,"")</f>
        <v/>
      </c>
      <c r="OO1400" s="132" t="str">
        <f>IFERROR(IF(OM1400&lt;1,"",SUM($OM$6:$OM1400)),"")</f>
        <v/>
      </c>
      <c r="OP1400" s="143" t="str">
        <f t="shared" ca="1" si="234"/>
        <v/>
      </c>
      <c r="OQ1400" s="138" t="str">
        <f ca="1">IFERROR(IF(OK1400&gt;$ON$4,"",COUNTIF($OP$6:OP1400,OP1400)),"")</f>
        <v/>
      </c>
      <c r="OR1400" s="138" t="str">
        <f t="shared" ca="1" si="235"/>
        <v/>
      </c>
      <c r="OS1400" s="132" t="str">
        <f t="array" aca="1" ref="OS1400" ca="1">IFERROR(IF(LEN(OP1400)=0,"",INDEX(OFFSET($AA$6,0,OR1400,500,1),SMALL(IF(ISNUMBER(OFFSET($AA$6,0,OR1400,500,1)),ROW(OFFSET($AA$6,0,OR1400,500,1))-ROW(AA$5)),OQ1400))),"")</f>
        <v/>
      </c>
      <c r="OT1400" s="132" t="str">
        <f ca="1">IFERROR(INDEX(Calc!$R$6:$Z$505,Calc!$OS1400,Calc!OT$4),"")</f>
        <v/>
      </c>
      <c r="OU1400" s="132" t="str">
        <f ca="1">IFERROR(INDEX(Calc!$R$6:$Z$505,Calc!$OS1400,Calc!OU$4),"")</f>
        <v/>
      </c>
      <c r="OV1400" s="132" t="str">
        <f ca="1">IFERROR(INDEX(Calc!$R$6:$Z$505,Calc!$OS1400,Calc!OV$4),"")</f>
        <v/>
      </c>
      <c r="OW1400" s="138" t="str">
        <f ca="1">IFERROR(INDEX(Calc!$R$6:$Z$505,Calc!$OS1400,Calc!OW$4),"")</f>
        <v/>
      </c>
      <c r="OX1400" s="138" t="str">
        <f ca="1">IFERROR(INDEX(Calc!$R$6:$Z$505,Calc!$OS1400,Calc!OX$4),"")</f>
        <v/>
      </c>
      <c r="OY1400" s="132" t="str">
        <f t="shared" ca="1" si="236"/>
        <v/>
      </c>
      <c r="OZ1400" s="132" t="str">
        <f t="shared" ca="1" si="237"/>
        <v/>
      </c>
      <c r="PA1400" s="132" t="str">
        <f t="shared" ca="1" si="238"/>
        <v/>
      </c>
      <c r="PB1400" s="132" t="str">
        <f t="shared" ca="1" si="239"/>
        <v/>
      </c>
    </row>
    <row r="1401" spans="401:418" x14ac:dyDescent="0.25">
      <c r="OK1401" s="132">
        <v>1396</v>
      </c>
      <c r="OL1401" s="143"/>
      <c r="OM1401" s="132"/>
      <c r="ON1401" s="132" t="str">
        <f>IFERROR(IF(OM1401&lt;1,"",SUM($OM$6:$OM1401))-$OM1401+1,"")</f>
        <v/>
      </c>
      <c r="OO1401" s="132" t="str">
        <f>IFERROR(IF(OM1401&lt;1,"",SUM($OM$6:$OM1401)),"")</f>
        <v/>
      </c>
      <c r="OP1401" s="143" t="str">
        <f t="shared" ca="1" si="234"/>
        <v/>
      </c>
      <c r="OQ1401" s="138" t="str">
        <f ca="1">IFERROR(IF(OK1401&gt;$ON$4,"",COUNTIF($OP$6:OP1401,OP1401)),"")</f>
        <v/>
      </c>
      <c r="OR1401" s="138" t="str">
        <f t="shared" ca="1" si="235"/>
        <v/>
      </c>
      <c r="OS1401" s="132" t="str">
        <f t="array" aca="1" ref="OS1401" ca="1">IFERROR(IF(LEN(OP1401)=0,"",INDEX(OFFSET($AA$6,0,OR1401,500,1),SMALL(IF(ISNUMBER(OFFSET($AA$6,0,OR1401,500,1)),ROW(OFFSET($AA$6,0,OR1401,500,1))-ROW(AA$5)),OQ1401))),"")</f>
        <v/>
      </c>
      <c r="OT1401" s="132" t="str">
        <f ca="1">IFERROR(INDEX(Calc!$R$6:$Z$505,Calc!$OS1401,Calc!OT$4),"")</f>
        <v/>
      </c>
      <c r="OU1401" s="132" t="str">
        <f ca="1">IFERROR(INDEX(Calc!$R$6:$Z$505,Calc!$OS1401,Calc!OU$4),"")</f>
        <v/>
      </c>
      <c r="OV1401" s="132" t="str">
        <f ca="1">IFERROR(INDEX(Calc!$R$6:$Z$505,Calc!$OS1401,Calc!OV$4),"")</f>
        <v/>
      </c>
      <c r="OW1401" s="138" t="str">
        <f ca="1">IFERROR(INDEX(Calc!$R$6:$Z$505,Calc!$OS1401,Calc!OW$4),"")</f>
        <v/>
      </c>
      <c r="OX1401" s="138" t="str">
        <f ca="1">IFERROR(INDEX(Calc!$R$6:$Z$505,Calc!$OS1401,Calc!OX$4),"")</f>
        <v/>
      </c>
      <c r="OY1401" s="132" t="str">
        <f t="shared" ca="1" si="236"/>
        <v/>
      </c>
      <c r="OZ1401" s="132" t="str">
        <f t="shared" ca="1" si="237"/>
        <v/>
      </c>
      <c r="PA1401" s="132" t="str">
        <f t="shared" ca="1" si="238"/>
        <v/>
      </c>
      <c r="PB1401" s="132" t="str">
        <f t="shared" ca="1" si="239"/>
        <v/>
      </c>
    </row>
    <row r="1402" spans="401:418" x14ac:dyDescent="0.25">
      <c r="OK1402" s="132">
        <v>1397</v>
      </c>
      <c r="OL1402" s="143"/>
      <c r="OM1402" s="132"/>
      <c r="ON1402" s="132" t="str">
        <f>IFERROR(IF(OM1402&lt;1,"",SUM($OM$6:$OM1402))-$OM1402+1,"")</f>
        <v/>
      </c>
      <c r="OO1402" s="132" t="str">
        <f>IFERROR(IF(OM1402&lt;1,"",SUM($OM$6:$OM1402)),"")</f>
        <v/>
      </c>
      <c r="OP1402" s="143" t="str">
        <f t="shared" ca="1" si="234"/>
        <v/>
      </c>
      <c r="OQ1402" s="138" t="str">
        <f ca="1">IFERROR(IF(OK1402&gt;$ON$4,"",COUNTIF($OP$6:OP1402,OP1402)),"")</f>
        <v/>
      </c>
      <c r="OR1402" s="138" t="str">
        <f t="shared" ca="1" si="235"/>
        <v/>
      </c>
      <c r="OS1402" s="132" t="str">
        <f t="array" aca="1" ref="OS1402" ca="1">IFERROR(IF(LEN(OP1402)=0,"",INDEX(OFFSET($AA$6,0,OR1402,500,1),SMALL(IF(ISNUMBER(OFFSET($AA$6,0,OR1402,500,1)),ROW(OFFSET($AA$6,0,OR1402,500,1))-ROW(AA$5)),OQ1402))),"")</f>
        <v/>
      </c>
      <c r="OT1402" s="132" t="str">
        <f ca="1">IFERROR(INDEX(Calc!$R$6:$Z$505,Calc!$OS1402,Calc!OT$4),"")</f>
        <v/>
      </c>
      <c r="OU1402" s="132" t="str">
        <f ca="1">IFERROR(INDEX(Calc!$R$6:$Z$505,Calc!$OS1402,Calc!OU$4),"")</f>
        <v/>
      </c>
      <c r="OV1402" s="132" t="str">
        <f ca="1">IFERROR(INDEX(Calc!$R$6:$Z$505,Calc!$OS1402,Calc!OV$4),"")</f>
        <v/>
      </c>
      <c r="OW1402" s="138" t="str">
        <f ca="1">IFERROR(INDEX(Calc!$R$6:$Z$505,Calc!$OS1402,Calc!OW$4),"")</f>
        <v/>
      </c>
      <c r="OX1402" s="138" t="str">
        <f ca="1">IFERROR(INDEX(Calc!$R$6:$Z$505,Calc!$OS1402,Calc!OX$4),"")</f>
        <v/>
      </c>
      <c r="OY1402" s="132" t="str">
        <f t="shared" ca="1" si="236"/>
        <v/>
      </c>
      <c r="OZ1402" s="132" t="str">
        <f t="shared" ca="1" si="237"/>
        <v/>
      </c>
      <c r="PA1402" s="132" t="str">
        <f t="shared" ca="1" si="238"/>
        <v/>
      </c>
      <c r="PB1402" s="132" t="str">
        <f t="shared" ca="1" si="239"/>
        <v/>
      </c>
    </row>
    <row r="1403" spans="401:418" x14ac:dyDescent="0.25">
      <c r="OK1403" s="132">
        <v>1398</v>
      </c>
      <c r="OL1403" s="143"/>
      <c r="OM1403" s="132"/>
      <c r="ON1403" s="132" t="str">
        <f>IFERROR(IF(OM1403&lt;1,"",SUM($OM$6:$OM1403))-$OM1403+1,"")</f>
        <v/>
      </c>
      <c r="OO1403" s="132" t="str">
        <f>IFERROR(IF(OM1403&lt;1,"",SUM($OM$6:$OM1403)),"")</f>
        <v/>
      </c>
      <c r="OP1403" s="143" t="str">
        <f t="shared" ca="1" si="234"/>
        <v/>
      </c>
      <c r="OQ1403" s="138" t="str">
        <f ca="1">IFERROR(IF(OK1403&gt;$ON$4,"",COUNTIF($OP$6:OP1403,OP1403)),"")</f>
        <v/>
      </c>
      <c r="OR1403" s="138" t="str">
        <f t="shared" ca="1" si="235"/>
        <v/>
      </c>
      <c r="OS1403" s="132" t="str">
        <f t="array" aca="1" ref="OS1403" ca="1">IFERROR(IF(LEN(OP1403)=0,"",INDEX(OFFSET($AA$6,0,OR1403,500,1),SMALL(IF(ISNUMBER(OFFSET($AA$6,0,OR1403,500,1)),ROW(OFFSET($AA$6,0,OR1403,500,1))-ROW(AA$5)),OQ1403))),"")</f>
        <v/>
      </c>
      <c r="OT1403" s="132" t="str">
        <f ca="1">IFERROR(INDEX(Calc!$R$6:$Z$505,Calc!$OS1403,Calc!OT$4),"")</f>
        <v/>
      </c>
      <c r="OU1403" s="132" t="str">
        <f ca="1">IFERROR(INDEX(Calc!$R$6:$Z$505,Calc!$OS1403,Calc!OU$4),"")</f>
        <v/>
      </c>
      <c r="OV1403" s="132" t="str">
        <f ca="1">IFERROR(INDEX(Calc!$R$6:$Z$505,Calc!$OS1403,Calc!OV$4),"")</f>
        <v/>
      </c>
      <c r="OW1403" s="138" t="str">
        <f ca="1">IFERROR(INDEX(Calc!$R$6:$Z$505,Calc!$OS1403,Calc!OW$4),"")</f>
        <v/>
      </c>
      <c r="OX1403" s="138" t="str">
        <f ca="1">IFERROR(INDEX(Calc!$R$6:$Z$505,Calc!$OS1403,Calc!OX$4),"")</f>
        <v/>
      </c>
      <c r="OY1403" s="132" t="str">
        <f t="shared" ca="1" si="236"/>
        <v/>
      </c>
      <c r="OZ1403" s="132" t="str">
        <f t="shared" ca="1" si="237"/>
        <v/>
      </c>
      <c r="PA1403" s="132" t="str">
        <f t="shared" ca="1" si="238"/>
        <v/>
      </c>
      <c r="PB1403" s="132" t="str">
        <f t="shared" ca="1" si="239"/>
        <v/>
      </c>
    </row>
    <row r="1404" spans="401:418" x14ac:dyDescent="0.25">
      <c r="OK1404" s="132">
        <v>1399</v>
      </c>
      <c r="OL1404" s="143"/>
      <c r="OM1404" s="132"/>
      <c r="ON1404" s="132" t="str">
        <f>IFERROR(IF(OM1404&lt;1,"",SUM($OM$6:$OM1404))-$OM1404+1,"")</f>
        <v/>
      </c>
      <c r="OO1404" s="132" t="str">
        <f>IFERROR(IF(OM1404&lt;1,"",SUM($OM$6:$OM1404)),"")</f>
        <v/>
      </c>
      <c r="OP1404" s="143" t="str">
        <f t="shared" ca="1" si="234"/>
        <v/>
      </c>
      <c r="OQ1404" s="138" t="str">
        <f ca="1">IFERROR(IF(OK1404&gt;$ON$4,"",COUNTIF($OP$6:OP1404,OP1404)),"")</f>
        <v/>
      </c>
      <c r="OR1404" s="138" t="str">
        <f t="shared" ca="1" si="235"/>
        <v/>
      </c>
      <c r="OS1404" s="132" t="str">
        <f t="array" aca="1" ref="OS1404" ca="1">IFERROR(IF(LEN(OP1404)=0,"",INDEX(OFFSET($AA$6,0,OR1404,500,1),SMALL(IF(ISNUMBER(OFFSET($AA$6,0,OR1404,500,1)),ROW(OFFSET($AA$6,0,OR1404,500,1))-ROW(AA$5)),OQ1404))),"")</f>
        <v/>
      </c>
      <c r="OT1404" s="132" t="str">
        <f ca="1">IFERROR(INDEX(Calc!$R$6:$Z$505,Calc!$OS1404,Calc!OT$4),"")</f>
        <v/>
      </c>
      <c r="OU1404" s="132" t="str">
        <f ca="1">IFERROR(INDEX(Calc!$R$6:$Z$505,Calc!$OS1404,Calc!OU$4),"")</f>
        <v/>
      </c>
      <c r="OV1404" s="132" t="str">
        <f ca="1">IFERROR(INDEX(Calc!$R$6:$Z$505,Calc!$OS1404,Calc!OV$4),"")</f>
        <v/>
      </c>
      <c r="OW1404" s="138" t="str">
        <f ca="1">IFERROR(INDEX(Calc!$R$6:$Z$505,Calc!$OS1404,Calc!OW$4),"")</f>
        <v/>
      </c>
      <c r="OX1404" s="138" t="str">
        <f ca="1">IFERROR(INDEX(Calc!$R$6:$Z$505,Calc!$OS1404,Calc!OX$4),"")</f>
        <v/>
      </c>
      <c r="OY1404" s="132" t="str">
        <f t="shared" ca="1" si="236"/>
        <v/>
      </c>
      <c r="OZ1404" s="132" t="str">
        <f t="shared" ca="1" si="237"/>
        <v/>
      </c>
      <c r="PA1404" s="132" t="str">
        <f t="shared" ca="1" si="238"/>
        <v/>
      </c>
      <c r="PB1404" s="132" t="str">
        <f t="shared" ca="1" si="239"/>
        <v/>
      </c>
    </row>
    <row r="1405" spans="401:418" x14ac:dyDescent="0.25">
      <c r="OK1405" s="132">
        <v>1400</v>
      </c>
      <c r="OL1405" s="143"/>
      <c r="OM1405" s="132"/>
      <c r="ON1405" s="132" t="str">
        <f>IFERROR(IF(OM1405&lt;1,"",SUM($OM$6:$OM1405))-$OM1405+1,"")</f>
        <v/>
      </c>
      <c r="OO1405" s="132" t="str">
        <f>IFERROR(IF(OM1405&lt;1,"",SUM($OM$6:$OM1405)),"")</f>
        <v/>
      </c>
      <c r="OP1405" s="143" t="str">
        <f t="shared" ca="1" si="234"/>
        <v/>
      </c>
      <c r="OQ1405" s="138" t="str">
        <f ca="1">IFERROR(IF(OK1405&gt;$ON$4,"",COUNTIF($OP$6:OP1405,OP1405)),"")</f>
        <v/>
      </c>
      <c r="OR1405" s="138" t="str">
        <f t="shared" ca="1" si="235"/>
        <v/>
      </c>
      <c r="OS1405" s="132" t="str">
        <f t="array" aca="1" ref="OS1405" ca="1">IFERROR(IF(LEN(OP1405)=0,"",INDEX(OFFSET($AA$6,0,OR1405,500,1),SMALL(IF(ISNUMBER(OFFSET($AA$6,0,OR1405,500,1)),ROW(OFFSET($AA$6,0,OR1405,500,1))-ROW(AA$5)),OQ1405))),"")</f>
        <v/>
      </c>
      <c r="OT1405" s="132" t="str">
        <f ca="1">IFERROR(INDEX(Calc!$R$6:$Z$505,Calc!$OS1405,Calc!OT$4),"")</f>
        <v/>
      </c>
      <c r="OU1405" s="132" t="str">
        <f ca="1">IFERROR(INDEX(Calc!$R$6:$Z$505,Calc!$OS1405,Calc!OU$4),"")</f>
        <v/>
      </c>
      <c r="OV1405" s="132" t="str">
        <f ca="1">IFERROR(INDEX(Calc!$R$6:$Z$505,Calc!$OS1405,Calc!OV$4),"")</f>
        <v/>
      </c>
      <c r="OW1405" s="138" t="str">
        <f ca="1">IFERROR(INDEX(Calc!$R$6:$Z$505,Calc!$OS1405,Calc!OW$4),"")</f>
        <v/>
      </c>
      <c r="OX1405" s="138" t="str">
        <f ca="1">IFERROR(INDEX(Calc!$R$6:$Z$505,Calc!$OS1405,Calc!OX$4),"")</f>
        <v/>
      </c>
      <c r="OY1405" s="132" t="str">
        <f t="shared" ca="1" si="236"/>
        <v/>
      </c>
      <c r="OZ1405" s="132" t="str">
        <f t="shared" ca="1" si="237"/>
        <v/>
      </c>
      <c r="PA1405" s="132" t="str">
        <f t="shared" ca="1" si="238"/>
        <v/>
      </c>
      <c r="PB1405" s="132" t="str">
        <f t="shared" ca="1" si="239"/>
        <v/>
      </c>
    </row>
    <row r="1406" spans="401:418" x14ac:dyDescent="0.25">
      <c r="OK1406" s="132">
        <v>1401</v>
      </c>
      <c r="OL1406" s="143"/>
      <c r="OM1406" s="132"/>
      <c r="ON1406" s="132" t="str">
        <f>IFERROR(IF(OM1406&lt;1,"",SUM($OM$6:$OM1406))-$OM1406+1,"")</f>
        <v/>
      </c>
      <c r="OO1406" s="132" t="str">
        <f>IFERROR(IF(OM1406&lt;1,"",SUM($OM$6:$OM1406)),"")</f>
        <v/>
      </c>
      <c r="OP1406" s="143" t="str">
        <f t="shared" ca="1" si="234"/>
        <v/>
      </c>
      <c r="OQ1406" s="138" t="str">
        <f ca="1">IFERROR(IF(OK1406&gt;$ON$4,"",COUNTIF($OP$6:OP1406,OP1406)),"")</f>
        <v/>
      </c>
      <c r="OR1406" s="138" t="str">
        <f t="shared" ca="1" si="235"/>
        <v/>
      </c>
      <c r="OS1406" s="132" t="str">
        <f t="array" aca="1" ref="OS1406" ca="1">IFERROR(IF(LEN(OP1406)=0,"",INDEX(OFFSET($AA$6,0,OR1406,500,1),SMALL(IF(ISNUMBER(OFFSET($AA$6,0,OR1406,500,1)),ROW(OFFSET($AA$6,0,OR1406,500,1))-ROW(AA$5)),OQ1406))),"")</f>
        <v/>
      </c>
      <c r="OT1406" s="132" t="str">
        <f ca="1">IFERROR(INDEX(Calc!$R$6:$Z$505,Calc!$OS1406,Calc!OT$4),"")</f>
        <v/>
      </c>
      <c r="OU1406" s="132" t="str">
        <f ca="1">IFERROR(INDEX(Calc!$R$6:$Z$505,Calc!$OS1406,Calc!OU$4),"")</f>
        <v/>
      </c>
      <c r="OV1406" s="132" t="str">
        <f ca="1">IFERROR(INDEX(Calc!$R$6:$Z$505,Calc!$OS1406,Calc!OV$4),"")</f>
        <v/>
      </c>
      <c r="OW1406" s="138" t="str">
        <f ca="1">IFERROR(INDEX(Calc!$R$6:$Z$505,Calc!$OS1406,Calc!OW$4),"")</f>
        <v/>
      </c>
      <c r="OX1406" s="138" t="str">
        <f ca="1">IFERROR(INDEX(Calc!$R$6:$Z$505,Calc!$OS1406,Calc!OX$4),"")</f>
        <v/>
      </c>
      <c r="OY1406" s="132" t="str">
        <f t="shared" ca="1" si="236"/>
        <v/>
      </c>
      <c r="OZ1406" s="132" t="str">
        <f t="shared" ca="1" si="237"/>
        <v/>
      </c>
      <c r="PA1406" s="132" t="str">
        <f t="shared" ca="1" si="238"/>
        <v/>
      </c>
      <c r="PB1406" s="132" t="str">
        <f t="shared" ca="1" si="239"/>
        <v/>
      </c>
    </row>
    <row r="1407" spans="401:418" x14ac:dyDescent="0.25">
      <c r="OK1407" s="132">
        <v>1402</v>
      </c>
      <c r="OL1407" s="143"/>
      <c r="OM1407" s="132"/>
      <c r="ON1407" s="132" t="str">
        <f>IFERROR(IF(OM1407&lt;1,"",SUM($OM$6:$OM1407))-$OM1407+1,"")</f>
        <v/>
      </c>
      <c r="OO1407" s="132" t="str">
        <f>IFERROR(IF(OM1407&lt;1,"",SUM($OM$6:$OM1407)),"")</f>
        <v/>
      </c>
      <c r="OP1407" s="143" t="str">
        <f t="shared" ca="1" si="234"/>
        <v/>
      </c>
      <c r="OQ1407" s="138" t="str">
        <f ca="1">IFERROR(IF(OK1407&gt;$ON$4,"",COUNTIF($OP$6:OP1407,OP1407)),"")</f>
        <v/>
      </c>
      <c r="OR1407" s="138" t="str">
        <f t="shared" ca="1" si="235"/>
        <v/>
      </c>
      <c r="OS1407" s="132" t="str">
        <f t="array" aca="1" ref="OS1407" ca="1">IFERROR(IF(LEN(OP1407)=0,"",INDEX(OFFSET($AA$6,0,OR1407,500,1),SMALL(IF(ISNUMBER(OFFSET($AA$6,0,OR1407,500,1)),ROW(OFFSET($AA$6,0,OR1407,500,1))-ROW(AA$5)),OQ1407))),"")</f>
        <v/>
      </c>
      <c r="OT1407" s="132" t="str">
        <f ca="1">IFERROR(INDEX(Calc!$R$6:$Z$505,Calc!$OS1407,Calc!OT$4),"")</f>
        <v/>
      </c>
      <c r="OU1407" s="132" t="str">
        <f ca="1">IFERROR(INDEX(Calc!$R$6:$Z$505,Calc!$OS1407,Calc!OU$4),"")</f>
        <v/>
      </c>
      <c r="OV1407" s="132" t="str">
        <f ca="1">IFERROR(INDEX(Calc!$R$6:$Z$505,Calc!$OS1407,Calc!OV$4),"")</f>
        <v/>
      </c>
      <c r="OW1407" s="138" t="str">
        <f ca="1">IFERROR(INDEX(Calc!$R$6:$Z$505,Calc!$OS1407,Calc!OW$4),"")</f>
        <v/>
      </c>
      <c r="OX1407" s="138" t="str">
        <f ca="1">IFERROR(INDEX(Calc!$R$6:$Z$505,Calc!$OS1407,Calc!OX$4),"")</f>
        <v/>
      </c>
      <c r="OY1407" s="132" t="str">
        <f t="shared" ca="1" si="236"/>
        <v/>
      </c>
      <c r="OZ1407" s="132" t="str">
        <f t="shared" ca="1" si="237"/>
        <v/>
      </c>
      <c r="PA1407" s="132" t="str">
        <f t="shared" ca="1" si="238"/>
        <v/>
      </c>
      <c r="PB1407" s="132" t="str">
        <f t="shared" ca="1" si="239"/>
        <v/>
      </c>
    </row>
    <row r="1408" spans="401:418" x14ac:dyDescent="0.25">
      <c r="OK1408" s="132">
        <v>1403</v>
      </c>
      <c r="OL1408" s="143"/>
      <c r="OM1408" s="132"/>
      <c r="ON1408" s="132" t="str">
        <f>IFERROR(IF(OM1408&lt;1,"",SUM($OM$6:$OM1408))-$OM1408+1,"")</f>
        <v/>
      </c>
      <c r="OO1408" s="132" t="str">
        <f>IFERROR(IF(OM1408&lt;1,"",SUM($OM$6:$OM1408)),"")</f>
        <v/>
      </c>
      <c r="OP1408" s="143" t="str">
        <f t="shared" ca="1" si="234"/>
        <v/>
      </c>
      <c r="OQ1408" s="138" t="str">
        <f ca="1">IFERROR(IF(OK1408&gt;$ON$4,"",COUNTIF($OP$6:OP1408,OP1408)),"")</f>
        <v/>
      </c>
      <c r="OR1408" s="138" t="str">
        <f t="shared" ca="1" si="235"/>
        <v/>
      </c>
      <c r="OS1408" s="132" t="str">
        <f t="array" aca="1" ref="OS1408" ca="1">IFERROR(IF(LEN(OP1408)=0,"",INDEX(OFFSET($AA$6,0,OR1408,500,1),SMALL(IF(ISNUMBER(OFFSET($AA$6,0,OR1408,500,1)),ROW(OFFSET($AA$6,0,OR1408,500,1))-ROW(AA$5)),OQ1408))),"")</f>
        <v/>
      </c>
      <c r="OT1408" s="132" t="str">
        <f ca="1">IFERROR(INDEX(Calc!$R$6:$Z$505,Calc!$OS1408,Calc!OT$4),"")</f>
        <v/>
      </c>
      <c r="OU1408" s="132" t="str">
        <f ca="1">IFERROR(INDEX(Calc!$R$6:$Z$505,Calc!$OS1408,Calc!OU$4),"")</f>
        <v/>
      </c>
      <c r="OV1408" s="132" t="str">
        <f ca="1">IFERROR(INDEX(Calc!$R$6:$Z$505,Calc!$OS1408,Calc!OV$4),"")</f>
        <v/>
      </c>
      <c r="OW1408" s="138" t="str">
        <f ca="1">IFERROR(INDEX(Calc!$R$6:$Z$505,Calc!$OS1408,Calc!OW$4),"")</f>
        <v/>
      </c>
      <c r="OX1408" s="138" t="str">
        <f ca="1">IFERROR(INDEX(Calc!$R$6:$Z$505,Calc!$OS1408,Calc!OX$4),"")</f>
        <v/>
      </c>
      <c r="OY1408" s="132" t="str">
        <f t="shared" ca="1" si="236"/>
        <v/>
      </c>
      <c r="OZ1408" s="132" t="str">
        <f t="shared" ca="1" si="237"/>
        <v/>
      </c>
      <c r="PA1408" s="132" t="str">
        <f t="shared" ca="1" si="238"/>
        <v/>
      </c>
      <c r="PB1408" s="132" t="str">
        <f t="shared" ca="1" si="239"/>
        <v/>
      </c>
    </row>
    <row r="1409" spans="401:418" x14ac:dyDescent="0.25">
      <c r="OK1409" s="132">
        <v>1404</v>
      </c>
      <c r="OL1409" s="143"/>
      <c r="OM1409" s="132"/>
      <c r="ON1409" s="132" t="str">
        <f>IFERROR(IF(OM1409&lt;1,"",SUM($OM$6:$OM1409))-$OM1409+1,"")</f>
        <v/>
      </c>
      <c r="OO1409" s="132" t="str">
        <f>IFERROR(IF(OM1409&lt;1,"",SUM($OM$6:$OM1409)),"")</f>
        <v/>
      </c>
      <c r="OP1409" s="143" t="str">
        <f t="shared" ca="1" si="234"/>
        <v/>
      </c>
      <c r="OQ1409" s="138" t="str">
        <f ca="1">IFERROR(IF(OK1409&gt;$ON$4,"",COUNTIF($OP$6:OP1409,OP1409)),"")</f>
        <v/>
      </c>
      <c r="OR1409" s="138" t="str">
        <f t="shared" ca="1" si="235"/>
        <v/>
      </c>
      <c r="OS1409" s="132" t="str">
        <f t="array" aca="1" ref="OS1409" ca="1">IFERROR(IF(LEN(OP1409)=0,"",INDEX(OFFSET($AA$6,0,OR1409,500,1),SMALL(IF(ISNUMBER(OFFSET($AA$6,0,OR1409,500,1)),ROW(OFFSET($AA$6,0,OR1409,500,1))-ROW(AA$5)),OQ1409))),"")</f>
        <v/>
      </c>
      <c r="OT1409" s="132" t="str">
        <f ca="1">IFERROR(INDEX(Calc!$R$6:$Z$505,Calc!$OS1409,Calc!OT$4),"")</f>
        <v/>
      </c>
      <c r="OU1409" s="132" t="str">
        <f ca="1">IFERROR(INDEX(Calc!$R$6:$Z$505,Calc!$OS1409,Calc!OU$4),"")</f>
        <v/>
      </c>
      <c r="OV1409" s="132" t="str">
        <f ca="1">IFERROR(INDEX(Calc!$R$6:$Z$505,Calc!$OS1409,Calc!OV$4),"")</f>
        <v/>
      </c>
      <c r="OW1409" s="138" t="str">
        <f ca="1">IFERROR(INDEX(Calc!$R$6:$Z$505,Calc!$OS1409,Calc!OW$4),"")</f>
        <v/>
      </c>
      <c r="OX1409" s="138" t="str">
        <f ca="1">IFERROR(INDEX(Calc!$R$6:$Z$505,Calc!$OS1409,Calc!OX$4),"")</f>
        <v/>
      </c>
      <c r="OY1409" s="132" t="str">
        <f t="shared" ca="1" si="236"/>
        <v/>
      </c>
      <c r="OZ1409" s="132" t="str">
        <f t="shared" ca="1" si="237"/>
        <v/>
      </c>
      <c r="PA1409" s="132" t="str">
        <f t="shared" ca="1" si="238"/>
        <v/>
      </c>
      <c r="PB1409" s="132" t="str">
        <f t="shared" ca="1" si="239"/>
        <v/>
      </c>
    </row>
    <row r="1410" spans="401:418" x14ac:dyDescent="0.25">
      <c r="OK1410" s="132">
        <v>1405</v>
      </c>
      <c r="OL1410" s="143"/>
      <c r="OM1410" s="132"/>
      <c r="ON1410" s="132" t="str">
        <f>IFERROR(IF(OM1410&lt;1,"",SUM($OM$6:$OM1410))-$OM1410+1,"")</f>
        <v/>
      </c>
      <c r="OO1410" s="132" t="str">
        <f>IFERROR(IF(OM1410&lt;1,"",SUM($OM$6:$OM1410)),"")</f>
        <v/>
      </c>
      <c r="OP1410" s="143" t="str">
        <f t="shared" ca="1" si="234"/>
        <v/>
      </c>
      <c r="OQ1410" s="138" t="str">
        <f ca="1">IFERROR(IF(OK1410&gt;$ON$4,"",COUNTIF($OP$6:OP1410,OP1410)),"")</f>
        <v/>
      </c>
      <c r="OR1410" s="138" t="str">
        <f t="shared" ca="1" si="235"/>
        <v/>
      </c>
      <c r="OS1410" s="132" t="str">
        <f t="array" aca="1" ref="OS1410" ca="1">IFERROR(IF(LEN(OP1410)=0,"",INDEX(OFFSET($AA$6,0,OR1410,500,1),SMALL(IF(ISNUMBER(OFFSET($AA$6,0,OR1410,500,1)),ROW(OFFSET($AA$6,0,OR1410,500,1))-ROW(AA$5)),OQ1410))),"")</f>
        <v/>
      </c>
      <c r="OT1410" s="132" t="str">
        <f ca="1">IFERROR(INDEX(Calc!$R$6:$Z$505,Calc!$OS1410,Calc!OT$4),"")</f>
        <v/>
      </c>
      <c r="OU1410" s="132" t="str">
        <f ca="1">IFERROR(INDEX(Calc!$R$6:$Z$505,Calc!$OS1410,Calc!OU$4),"")</f>
        <v/>
      </c>
      <c r="OV1410" s="132" t="str">
        <f ca="1">IFERROR(INDEX(Calc!$R$6:$Z$505,Calc!$OS1410,Calc!OV$4),"")</f>
        <v/>
      </c>
      <c r="OW1410" s="138" t="str">
        <f ca="1">IFERROR(INDEX(Calc!$R$6:$Z$505,Calc!$OS1410,Calc!OW$4),"")</f>
        <v/>
      </c>
      <c r="OX1410" s="138" t="str">
        <f ca="1">IFERROR(INDEX(Calc!$R$6:$Z$505,Calc!$OS1410,Calc!OX$4),"")</f>
        <v/>
      </c>
      <c r="OY1410" s="132" t="str">
        <f t="shared" ca="1" si="236"/>
        <v/>
      </c>
      <c r="OZ1410" s="132" t="str">
        <f t="shared" ca="1" si="237"/>
        <v/>
      </c>
      <c r="PA1410" s="132" t="str">
        <f t="shared" ca="1" si="238"/>
        <v/>
      </c>
      <c r="PB1410" s="132" t="str">
        <f t="shared" ca="1" si="239"/>
        <v/>
      </c>
    </row>
    <row r="1411" spans="401:418" x14ac:dyDescent="0.25">
      <c r="OK1411" s="132">
        <v>1406</v>
      </c>
      <c r="OL1411" s="143"/>
      <c r="OM1411" s="132"/>
      <c r="ON1411" s="132" t="str">
        <f>IFERROR(IF(OM1411&lt;1,"",SUM($OM$6:$OM1411))-$OM1411+1,"")</f>
        <v/>
      </c>
      <c r="OO1411" s="132" t="str">
        <f>IFERROR(IF(OM1411&lt;1,"",SUM($OM$6:$OM1411)),"")</f>
        <v/>
      </c>
      <c r="OP1411" s="143" t="str">
        <f t="shared" ca="1" si="234"/>
        <v/>
      </c>
      <c r="OQ1411" s="138" t="str">
        <f ca="1">IFERROR(IF(OK1411&gt;$ON$4,"",COUNTIF($OP$6:OP1411,OP1411)),"")</f>
        <v/>
      </c>
      <c r="OR1411" s="138" t="str">
        <f t="shared" ca="1" si="235"/>
        <v/>
      </c>
      <c r="OS1411" s="132" t="str">
        <f t="array" aca="1" ref="OS1411" ca="1">IFERROR(IF(LEN(OP1411)=0,"",INDEX(OFFSET($AA$6,0,OR1411,500,1),SMALL(IF(ISNUMBER(OFFSET($AA$6,0,OR1411,500,1)),ROW(OFFSET($AA$6,0,OR1411,500,1))-ROW(AA$5)),OQ1411))),"")</f>
        <v/>
      </c>
      <c r="OT1411" s="132" t="str">
        <f ca="1">IFERROR(INDEX(Calc!$R$6:$Z$505,Calc!$OS1411,Calc!OT$4),"")</f>
        <v/>
      </c>
      <c r="OU1411" s="132" t="str">
        <f ca="1">IFERROR(INDEX(Calc!$R$6:$Z$505,Calc!$OS1411,Calc!OU$4),"")</f>
        <v/>
      </c>
      <c r="OV1411" s="132" t="str">
        <f ca="1">IFERROR(INDEX(Calc!$R$6:$Z$505,Calc!$OS1411,Calc!OV$4),"")</f>
        <v/>
      </c>
      <c r="OW1411" s="138" t="str">
        <f ca="1">IFERROR(INDEX(Calc!$R$6:$Z$505,Calc!$OS1411,Calc!OW$4),"")</f>
        <v/>
      </c>
      <c r="OX1411" s="138" t="str">
        <f ca="1">IFERROR(INDEX(Calc!$R$6:$Z$505,Calc!$OS1411,Calc!OX$4),"")</f>
        <v/>
      </c>
      <c r="OY1411" s="132" t="str">
        <f t="shared" ca="1" si="236"/>
        <v/>
      </c>
      <c r="OZ1411" s="132" t="str">
        <f t="shared" ca="1" si="237"/>
        <v/>
      </c>
      <c r="PA1411" s="132" t="str">
        <f t="shared" ca="1" si="238"/>
        <v/>
      </c>
      <c r="PB1411" s="132" t="str">
        <f t="shared" ca="1" si="239"/>
        <v/>
      </c>
    </row>
    <row r="1412" spans="401:418" x14ac:dyDescent="0.25">
      <c r="OK1412" s="132">
        <v>1407</v>
      </c>
      <c r="OL1412" s="143"/>
      <c r="OM1412" s="132"/>
      <c r="ON1412" s="132" t="str">
        <f>IFERROR(IF(OM1412&lt;1,"",SUM($OM$6:$OM1412))-$OM1412+1,"")</f>
        <v/>
      </c>
      <c r="OO1412" s="132" t="str">
        <f>IFERROR(IF(OM1412&lt;1,"",SUM($OM$6:$OM1412)),"")</f>
        <v/>
      </c>
      <c r="OP1412" s="143" t="str">
        <f t="shared" ca="1" si="234"/>
        <v/>
      </c>
      <c r="OQ1412" s="138" t="str">
        <f ca="1">IFERROR(IF(OK1412&gt;$ON$4,"",COUNTIF($OP$6:OP1412,OP1412)),"")</f>
        <v/>
      </c>
      <c r="OR1412" s="138" t="str">
        <f t="shared" ca="1" si="235"/>
        <v/>
      </c>
      <c r="OS1412" s="132" t="str">
        <f t="array" aca="1" ref="OS1412" ca="1">IFERROR(IF(LEN(OP1412)=0,"",INDEX(OFFSET($AA$6,0,OR1412,500,1),SMALL(IF(ISNUMBER(OFFSET($AA$6,0,OR1412,500,1)),ROW(OFFSET($AA$6,0,OR1412,500,1))-ROW(AA$5)),OQ1412))),"")</f>
        <v/>
      </c>
      <c r="OT1412" s="132" t="str">
        <f ca="1">IFERROR(INDEX(Calc!$R$6:$Z$505,Calc!$OS1412,Calc!OT$4),"")</f>
        <v/>
      </c>
      <c r="OU1412" s="132" t="str">
        <f ca="1">IFERROR(INDEX(Calc!$R$6:$Z$505,Calc!$OS1412,Calc!OU$4),"")</f>
        <v/>
      </c>
      <c r="OV1412" s="132" t="str">
        <f ca="1">IFERROR(INDEX(Calc!$R$6:$Z$505,Calc!$OS1412,Calc!OV$4),"")</f>
        <v/>
      </c>
      <c r="OW1412" s="138" t="str">
        <f ca="1">IFERROR(INDEX(Calc!$R$6:$Z$505,Calc!$OS1412,Calc!OW$4),"")</f>
        <v/>
      </c>
      <c r="OX1412" s="138" t="str">
        <f ca="1">IFERROR(INDEX(Calc!$R$6:$Z$505,Calc!$OS1412,Calc!OX$4),"")</f>
        <v/>
      </c>
      <c r="OY1412" s="132" t="str">
        <f t="shared" ca="1" si="236"/>
        <v/>
      </c>
      <c r="OZ1412" s="132" t="str">
        <f t="shared" ca="1" si="237"/>
        <v/>
      </c>
      <c r="PA1412" s="132" t="str">
        <f t="shared" ca="1" si="238"/>
        <v/>
      </c>
      <c r="PB1412" s="132" t="str">
        <f t="shared" ca="1" si="239"/>
        <v/>
      </c>
    </row>
    <row r="1413" spans="401:418" x14ac:dyDescent="0.25">
      <c r="OK1413" s="132">
        <v>1408</v>
      </c>
      <c r="OL1413" s="143"/>
      <c r="OM1413" s="132"/>
      <c r="ON1413" s="132" t="str">
        <f>IFERROR(IF(OM1413&lt;1,"",SUM($OM$6:$OM1413))-$OM1413+1,"")</f>
        <v/>
      </c>
      <c r="OO1413" s="132" t="str">
        <f>IFERROR(IF(OM1413&lt;1,"",SUM($OM$6:$OM1413)),"")</f>
        <v/>
      </c>
      <c r="OP1413" s="143" t="str">
        <f t="shared" ca="1" si="234"/>
        <v/>
      </c>
      <c r="OQ1413" s="138" t="str">
        <f ca="1">IFERROR(IF(OK1413&gt;$ON$4,"",COUNTIF($OP$6:OP1413,OP1413)),"")</f>
        <v/>
      </c>
      <c r="OR1413" s="138" t="str">
        <f t="shared" ca="1" si="235"/>
        <v/>
      </c>
      <c r="OS1413" s="132" t="str">
        <f t="array" aca="1" ref="OS1413" ca="1">IFERROR(IF(LEN(OP1413)=0,"",INDEX(OFFSET($AA$6,0,OR1413,500,1),SMALL(IF(ISNUMBER(OFFSET($AA$6,0,OR1413,500,1)),ROW(OFFSET($AA$6,0,OR1413,500,1))-ROW(AA$5)),OQ1413))),"")</f>
        <v/>
      </c>
      <c r="OT1413" s="132" t="str">
        <f ca="1">IFERROR(INDEX(Calc!$R$6:$Z$505,Calc!$OS1413,Calc!OT$4),"")</f>
        <v/>
      </c>
      <c r="OU1413" s="132" t="str">
        <f ca="1">IFERROR(INDEX(Calc!$R$6:$Z$505,Calc!$OS1413,Calc!OU$4),"")</f>
        <v/>
      </c>
      <c r="OV1413" s="132" t="str">
        <f ca="1">IFERROR(INDEX(Calc!$R$6:$Z$505,Calc!$OS1413,Calc!OV$4),"")</f>
        <v/>
      </c>
      <c r="OW1413" s="138" t="str">
        <f ca="1">IFERROR(INDEX(Calc!$R$6:$Z$505,Calc!$OS1413,Calc!OW$4),"")</f>
        <v/>
      </c>
      <c r="OX1413" s="138" t="str">
        <f ca="1">IFERROR(INDEX(Calc!$R$6:$Z$505,Calc!$OS1413,Calc!OX$4),"")</f>
        <v/>
      </c>
      <c r="OY1413" s="132" t="str">
        <f t="shared" ca="1" si="236"/>
        <v/>
      </c>
      <c r="OZ1413" s="132" t="str">
        <f t="shared" ca="1" si="237"/>
        <v/>
      </c>
      <c r="PA1413" s="132" t="str">
        <f t="shared" ca="1" si="238"/>
        <v/>
      </c>
      <c r="PB1413" s="132" t="str">
        <f t="shared" ca="1" si="239"/>
        <v/>
      </c>
    </row>
    <row r="1414" spans="401:418" x14ac:dyDescent="0.25">
      <c r="OK1414" s="132">
        <v>1409</v>
      </c>
      <c r="OL1414" s="143"/>
      <c r="OM1414" s="132"/>
      <c r="ON1414" s="132" t="str">
        <f>IFERROR(IF(OM1414&lt;1,"",SUM($OM$6:$OM1414))-$OM1414+1,"")</f>
        <v/>
      </c>
      <c r="OO1414" s="132" t="str">
        <f>IFERROR(IF(OM1414&lt;1,"",SUM($OM$6:$OM1414)),"")</f>
        <v/>
      </c>
      <c r="OP1414" s="143" t="str">
        <f t="shared" ca="1" si="234"/>
        <v/>
      </c>
      <c r="OQ1414" s="138" t="str">
        <f ca="1">IFERROR(IF(OK1414&gt;$ON$4,"",COUNTIF($OP$6:OP1414,OP1414)),"")</f>
        <v/>
      </c>
      <c r="OR1414" s="138" t="str">
        <f t="shared" ca="1" si="235"/>
        <v/>
      </c>
      <c r="OS1414" s="132" t="str">
        <f t="array" aca="1" ref="OS1414" ca="1">IFERROR(IF(LEN(OP1414)=0,"",INDEX(OFFSET($AA$6,0,OR1414,500,1),SMALL(IF(ISNUMBER(OFFSET($AA$6,0,OR1414,500,1)),ROW(OFFSET($AA$6,0,OR1414,500,1))-ROW(AA$5)),OQ1414))),"")</f>
        <v/>
      </c>
      <c r="OT1414" s="132" t="str">
        <f ca="1">IFERROR(INDEX(Calc!$R$6:$Z$505,Calc!$OS1414,Calc!OT$4),"")</f>
        <v/>
      </c>
      <c r="OU1414" s="132" t="str">
        <f ca="1">IFERROR(INDEX(Calc!$R$6:$Z$505,Calc!$OS1414,Calc!OU$4),"")</f>
        <v/>
      </c>
      <c r="OV1414" s="132" t="str">
        <f ca="1">IFERROR(INDEX(Calc!$R$6:$Z$505,Calc!$OS1414,Calc!OV$4),"")</f>
        <v/>
      </c>
      <c r="OW1414" s="138" t="str">
        <f ca="1">IFERROR(INDEX(Calc!$R$6:$Z$505,Calc!$OS1414,Calc!OW$4),"")</f>
        <v/>
      </c>
      <c r="OX1414" s="138" t="str">
        <f ca="1">IFERROR(INDEX(Calc!$R$6:$Z$505,Calc!$OS1414,Calc!OX$4),"")</f>
        <v/>
      </c>
      <c r="OY1414" s="132" t="str">
        <f t="shared" ca="1" si="236"/>
        <v/>
      </c>
      <c r="OZ1414" s="132" t="str">
        <f t="shared" ca="1" si="237"/>
        <v/>
      </c>
      <c r="PA1414" s="132" t="str">
        <f t="shared" ca="1" si="238"/>
        <v/>
      </c>
      <c r="PB1414" s="132" t="str">
        <f t="shared" ca="1" si="239"/>
        <v/>
      </c>
    </row>
    <row r="1415" spans="401:418" x14ac:dyDescent="0.25">
      <c r="OK1415" s="132">
        <v>1410</v>
      </c>
      <c r="OL1415" s="143"/>
      <c r="OM1415" s="132"/>
      <c r="ON1415" s="132" t="str">
        <f>IFERROR(IF(OM1415&lt;1,"",SUM($OM$6:$OM1415))-$OM1415+1,"")</f>
        <v/>
      </c>
      <c r="OO1415" s="132" t="str">
        <f>IFERROR(IF(OM1415&lt;1,"",SUM($OM$6:$OM1415)),"")</f>
        <v/>
      </c>
      <c r="OP1415" s="143" t="str">
        <f t="shared" ref="OP1415:OP1478" ca="1" si="240">IFERROR(IF(OK1415&gt;$ON$4,"",IF(ISNUMBER(MATCH(OK1415,$ON$6:$ON$3005,0)),INDEX($OL$6:$OL$376,MATCH(OK1415,$ON$6:$ON$3005,0)),OP1414)),"")</f>
        <v/>
      </c>
      <c r="OQ1415" s="138" t="str">
        <f ca="1">IFERROR(IF(OK1415&gt;$ON$4,"",COUNTIF($OP$6:OP1415,OP1415)),"")</f>
        <v/>
      </c>
      <c r="OR1415" s="138" t="str">
        <f t="shared" ref="OR1415:OR1478" ca="1" si="241">IFERROR(MATCH(OP1415,$AB$5:$OH$5,0),"")</f>
        <v/>
      </c>
      <c r="OS1415" s="132" t="str">
        <f t="array" aca="1" ref="OS1415" ca="1">IFERROR(IF(LEN(OP1415)=0,"",INDEX(OFFSET($AA$6,0,OR1415,500,1),SMALL(IF(ISNUMBER(OFFSET($AA$6,0,OR1415,500,1)),ROW(OFFSET($AA$6,0,OR1415,500,1))-ROW(AA$5)),OQ1415))),"")</f>
        <v/>
      </c>
      <c r="OT1415" s="132" t="str">
        <f ca="1">IFERROR(INDEX(Calc!$R$6:$Z$505,Calc!$OS1415,Calc!OT$4),"")</f>
        <v/>
      </c>
      <c r="OU1415" s="132" t="str">
        <f ca="1">IFERROR(INDEX(Calc!$R$6:$Z$505,Calc!$OS1415,Calc!OU$4),"")</f>
        <v/>
      </c>
      <c r="OV1415" s="132" t="str">
        <f ca="1">IFERROR(INDEX(Calc!$R$6:$Z$505,Calc!$OS1415,Calc!OV$4),"")</f>
        <v/>
      </c>
      <c r="OW1415" s="138" t="str">
        <f ca="1">IFERROR(INDEX(Calc!$R$6:$Z$505,Calc!$OS1415,Calc!OW$4),"")</f>
        <v/>
      </c>
      <c r="OX1415" s="138" t="str">
        <f ca="1">IFERROR(INDEX(Calc!$R$6:$Z$505,Calc!$OS1415,Calc!OX$4),"")</f>
        <v/>
      </c>
      <c r="OY1415" s="132" t="str">
        <f t="shared" ref="OY1415:OY1478" ca="1" si="242">IFERROR(DAY(OP1415),"")</f>
        <v/>
      </c>
      <c r="OZ1415" s="132" t="str">
        <f t="shared" ref="OZ1415:OZ1478" ca="1" si="243">IFERROR(MONTH(OP1415),"")</f>
        <v/>
      </c>
      <c r="PA1415" s="132" t="str">
        <f t="shared" ref="PA1415:PA1478" ca="1" si="244">IFERROR(YEAR(OP1415),"")</f>
        <v/>
      </c>
      <c r="PB1415" s="132" t="str">
        <f t="shared" ref="PB1415:PB1478" ca="1" si="245">IFERROR(INDEX($L$8:$L$19,OZ1415)&amp;" - "&amp;PA1415,"")</f>
        <v/>
      </c>
    </row>
    <row r="1416" spans="401:418" x14ac:dyDescent="0.25">
      <c r="OK1416" s="132">
        <v>1411</v>
      </c>
      <c r="OL1416" s="143"/>
      <c r="OM1416" s="132"/>
      <c r="ON1416" s="132" t="str">
        <f>IFERROR(IF(OM1416&lt;1,"",SUM($OM$6:$OM1416))-$OM1416+1,"")</f>
        <v/>
      </c>
      <c r="OO1416" s="132" t="str">
        <f>IFERROR(IF(OM1416&lt;1,"",SUM($OM$6:$OM1416)),"")</f>
        <v/>
      </c>
      <c r="OP1416" s="143" t="str">
        <f t="shared" ca="1" si="240"/>
        <v/>
      </c>
      <c r="OQ1416" s="138" t="str">
        <f ca="1">IFERROR(IF(OK1416&gt;$ON$4,"",COUNTIF($OP$6:OP1416,OP1416)),"")</f>
        <v/>
      </c>
      <c r="OR1416" s="138" t="str">
        <f t="shared" ca="1" si="241"/>
        <v/>
      </c>
      <c r="OS1416" s="132" t="str">
        <f t="array" aca="1" ref="OS1416" ca="1">IFERROR(IF(LEN(OP1416)=0,"",INDEX(OFFSET($AA$6,0,OR1416,500,1),SMALL(IF(ISNUMBER(OFFSET($AA$6,0,OR1416,500,1)),ROW(OFFSET($AA$6,0,OR1416,500,1))-ROW(AA$5)),OQ1416))),"")</f>
        <v/>
      </c>
      <c r="OT1416" s="132" t="str">
        <f ca="1">IFERROR(INDEX(Calc!$R$6:$Z$505,Calc!$OS1416,Calc!OT$4),"")</f>
        <v/>
      </c>
      <c r="OU1416" s="132" t="str">
        <f ca="1">IFERROR(INDEX(Calc!$R$6:$Z$505,Calc!$OS1416,Calc!OU$4),"")</f>
        <v/>
      </c>
      <c r="OV1416" s="132" t="str">
        <f ca="1">IFERROR(INDEX(Calc!$R$6:$Z$505,Calc!$OS1416,Calc!OV$4),"")</f>
        <v/>
      </c>
      <c r="OW1416" s="138" t="str">
        <f ca="1">IFERROR(INDEX(Calc!$R$6:$Z$505,Calc!$OS1416,Calc!OW$4),"")</f>
        <v/>
      </c>
      <c r="OX1416" s="138" t="str">
        <f ca="1">IFERROR(INDEX(Calc!$R$6:$Z$505,Calc!$OS1416,Calc!OX$4),"")</f>
        <v/>
      </c>
      <c r="OY1416" s="132" t="str">
        <f t="shared" ca="1" si="242"/>
        <v/>
      </c>
      <c r="OZ1416" s="132" t="str">
        <f t="shared" ca="1" si="243"/>
        <v/>
      </c>
      <c r="PA1416" s="132" t="str">
        <f t="shared" ca="1" si="244"/>
        <v/>
      </c>
      <c r="PB1416" s="132" t="str">
        <f t="shared" ca="1" si="245"/>
        <v/>
      </c>
    </row>
    <row r="1417" spans="401:418" x14ac:dyDescent="0.25">
      <c r="OK1417" s="132">
        <v>1412</v>
      </c>
      <c r="OL1417" s="143"/>
      <c r="OM1417" s="132"/>
      <c r="ON1417" s="132" t="str">
        <f>IFERROR(IF(OM1417&lt;1,"",SUM($OM$6:$OM1417))-$OM1417+1,"")</f>
        <v/>
      </c>
      <c r="OO1417" s="132" t="str">
        <f>IFERROR(IF(OM1417&lt;1,"",SUM($OM$6:$OM1417)),"")</f>
        <v/>
      </c>
      <c r="OP1417" s="143" t="str">
        <f t="shared" ca="1" si="240"/>
        <v/>
      </c>
      <c r="OQ1417" s="138" t="str">
        <f ca="1">IFERROR(IF(OK1417&gt;$ON$4,"",COUNTIF($OP$6:OP1417,OP1417)),"")</f>
        <v/>
      </c>
      <c r="OR1417" s="138" t="str">
        <f t="shared" ca="1" si="241"/>
        <v/>
      </c>
      <c r="OS1417" s="132" t="str">
        <f t="array" aca="1" ref="OS1417" ca="1">IFERROR(IF(LEN(OP1417)=0,"",INDEX(OFFSET($AA$6,0,OR1417,500,1),SMALL(IF(ISNUMBER(OFFSET($AA$6,0,OR1417,500,1)),ROW(OFFSET($AA$6,0,OR1417,500,1))-ROW(AA$5)),OQ1417))),"")</f>
        <v/>
      </c>
      <c r="OT1417" s="132" t="str">
        <f ca="1">IFERROR(INDEX(Calc!$R$6:$Z$505,Calc!$OS1417,Calc!OT$4),"")</f>
        <v/>
      </c>
      <c r="OU1417" s="132" t="str">
        <f ca="1">IFERROR(INDEX(Calc!$R$6:$Z$505,Calc!$OS1417,Calc!OU$4),"")</f>
        <v/>
      </c>
      <c r="OV1417" s="132" t="str">
        <f ca="1">IFERROR(INDEX(Calc!$R$6:$Z$505,Calc!$OS1417,Calc!OV$4),"")</f>
        <v/>
      </c>
      <c r="OW1417" s="138" t="str">
        <f ca="1">IFERROR(INDEX(Calc!$R$6:$Z$505,Calc!$OS1417,Calc!OW$4),"")</f>
        <v/>
      </c>
      <c r="OX1417" s="138" t="str">
        <f ca="1">IFERROR(INDEX(Calc!$R$6:$Z$505,Calc!$OS1417,Calc!OX$4),"")</f>
        <v/>
      </c>
      <c r="OY1417" s="132" t="str">
        <f t="shared" ca="1" si="242"/>
        <v/>
      </c>
      <c r="OZ1417" s="132" t="str">
        <f t="shared" ca="1" si="243"/>
        <v/>
      </c>
      <c r="PA1417" s="132" t="str">
        <f t="shared" ca="1" si="244"/>
        <v/>
      </c>
      <c r="PB1417" s="132" t="str">
        <f t="shared" ca="1" si="245"/>
        <v/>
      </c>
    </row>
    <row r="1418" spans="401:418" x14ac:dyDescent="0.25">
      <c r="OK1418" s="132">
        <v>1413</v>
      </c>
      <c r="OL1418" s="143"/>
      <c r="OM1418" s="132"/>
      <c r="ON1418" s="132" t="str">
        <f>IFERROR(IF(OM1418&lt;1,"",SUM($OM$6:$OM1418))-$OM1418+1,"")</f>
        <v/>
      </c>
      <c r="OO1418" s="132" t="str">
        <f>IFERROR(IF(OM1418&lt;1,"",SUM($OM$6:$OM1418)),"")</f>
        <v/>
      </c>
      <c r="OP1418" s="143" t="str">
        <f t="shared" ca="1" si="240"/>
        <v/>
      </c>
      <c r="OQ1418" s="138" t="str">
        <f ca="1">IFERROR(IF(OK1418&gt;$ON$4,"",COUNTIF($OP$6:OP1418,OP1418)),"")</f>
        <v/>
      </c>
      <c r="OR1418" s="138" t="str">
        <f t="shared" ca="1" si="241"/>
        <v/>
      </c>
      <c r="OS1418" s="132" t="str">
        <f t="array" aca="1" ref="OS1418" ca="1">IFERROR(IF(LEN(OP1418)=0,"",INDEX(OFFSET($AA$6,0,OR1418,500,1),SMALL(IF(ISNUMBER(OFFSET($AA$6,0,OR1418,500,1)),ROW(OFFSET($AA$6,0,OR1418,500,1))-ROW(AA$5)),OQ1418))),"")</f>
        <v/>
      </c>
      <c r="OT1418" s="132" t="str">
        <f ca="1">IFERROR(INDEX(Calc!$R$6:$Z$505,Calc!$OS1418,Calc!OT$4),"")</f>
        <v/>
      </c>
      <c r="OU1418" s="132" t="str">
        <f ca="1">IFERROR(INDEX(Calc!$R$6:$Z$505,Calc!$OS1418,Calc!OU$4),"")</f>
        <v/>
      </c>
      <c r="OV1418" s="132" t="str">
        <f ca="1">IFERROR(INDEX(Calc!$R$6:$Z$505,Calc!$OS1418,Calc!OV$4),"")</f>
        <v/>
      </c>
      <c r="OW1418" s="138" t="str">
        <f ca="1">IFERROR(INDEX(Calc!$R$6:$Z$505,Calc!$OS1418,Calc!OW$4),"")</f>
        <v/>
      </c>
      <c r="OX1418" s="138" t="str">
        <f ca="1">IFERROR(INDEX(Calc!$R$6:$Z$505,Calc!$OS1418,Calc!OX$4),"")</f>
        <v/>
      </c>
      <c r="OY1418" s="132" t="str">
        <f t="shared" ca="1" si="242"/>
        <v/>
      </c>
      <c r="OZ1418" s="132" t="str">
        <f t="shared" ca="1" si="243"/>
        <v/>
      </c>
      <c r="PA1418" s="132" t="str">
        <f t="shared" ca="1" si="244"/>
        <v/>
      </c>
      <c r="PB1418" s="132" t="str">
        <f t="shared" ca="1" si="245"/>
        <v/>
      </c>
    </row>
    <row r="1419" spans="401:418" x14ac:dyDescent="0.25">
      <c r="OK1419" s="132">
        <v>1414</v>
      </c>
      <c r="OL1419" s="143"/>
      <c r="OM1419" s="132"/>
      <c r="ON1419" s="132" t="str">
        <f>IFERROR(IF(OM1419&lt;1,"",SUM($OM$6:$OM1419))-$OM1419+1,"")</f>
        <v/>
      </c>
      <c r="OO1419" s="132" t="str">
        <f>IFERROR(IF(OM1419&lt;1,"",SUM($OM$6:$OM1419)),"")</f>
        <v/>
      </c>
      <c r="OP1419" s="143" t="str">
        <f t="shared" ca="1" si="240"/>
        <v/>
      </c>
      <c r="OQ1419" s="138" t="str">
        <f ca="1">IFERROR(IF(OK1419&gt;$ON$4,"",COUNTIF($OP$6:OP1419,OP1419)),"")</f>
        <v/>
      </c>
      <c r="OR1419" s="138" t="str">
        <f t="shared" ca="1" si="241"/>
        <v/>
      </c>
      <c r="OS1419" s="132" t="str">
        <f t="array" aca="1" ref="OS1419" ca="1">IFERROR(IF(LEN(OP1419)=0,"",INDEX(OFFSET($AA$6,0,OR1419,500,1),SMALL(IF(ISNUMBER(OFFSET($AA$6,0,OR1419,500,1)),ROW(OFFSET($AA$6,0,OR1419,500,1))-ROW(AA$5)),OQ1419))),"")</f>
        <v/>
      </c>
      <c r="OT1419" s="132" t="str">
        <f ca="1">IFERROR(INDEX(Calc!$R$6:$Z$505,Calc!$OS1419,Calc!OT$4),"")</f>
        <v/>
      </c>
      <c r="OU1419" s="132" t="str">
        <f ca="1">IFERROR(INDEX(Calc!$R$6:$Z$505,Calc!$OS1419,Calc!OU$4),"")</f>
        <v/>
      </c>
      <c r="OV1419" s="132" t="str">
        <f ca="1">IFERROR(INDEX(Calc!$R$6:$Z$505,Calc!$OS1419,Calc!OV$4),"")</f>
        <v/>
      </c>
      <c r="OW1419" s="138" t="str">
        <f ca="1">IFERROR(INDEX(Calc!$R$6:$Z$505,Calc!$OS1419,Calc!OW$4),"")</f>
        <v/>
      </c>
      <c r="OX1419" s="138" t="str">
        <f ca="1">IFERROR(INDEX(Calc!$R$6:$Z$505,Calc!$OS1419,Calc!OX$4),"")</f>
        <v/>
      </c>
      <c r="OY1419" s="132" t="str">
        <f t="shared" ca="1" si="242"/>
        <v/>
      </c>
      <c r="OZ1419" s="132" t="str">
        <f t="shared" ca="1" si="243"/>
        <v/>
      </c>
      <c r="PA1419" s="132" t="str">
        <f t="shared" ca="1" si="244"/>
        <v/>
      </c>
      <c r="PB1419" s="132" t="str">
        <f t="shared" ca="1" si="245"/>
        <v/>
      </c>
    </row>
    <row r="1420" spans="401:418" x14ac:dyDescent="0.25">
      <c r="OK1420" s="132">
        <v>1415</v>
      </c>
      <c r="OL1420" s="143"/>
      <c r="OM1420" s="132"/>
      <c r="ON1420" s="132" t="str">
        <f>IFERROR(IF(OM1420&lt;1,"",SUM($OM$6:$OM1420))-$OM1420+1,"")</f>
        <v/>
      </c>
      <c r="OO1420" s="132" t="str">
        <f>IFERROR(IF(OM1420&lt;1,"",SUM($OM$6:$OM1420)),"")</f>
        <v/>
      </c>
      <c r="OP1420" s="143" t="str">
        <f t="shared" ca="1" si="240"/>
        <v/>
      </c>
      <c r="OQ1420" s="138" t="str">
        <f ca="1">IFERROR(IF(OK1420&gt;$ON$4,"",COUNTIF($OP$6:OP1420,OP1420)),"")</f>
        <v/>
      </c>
      <c r="OR1420" s="138" t="str">
        <f t="shared" ca="1" si="241"/>
        <v/>
      </c>
      <c r="OS1420" s="132" t="str">
        <f t="array" aca="1" ref="OS1420" ca="1">IFERROR(IF(LEN(OP1420)=0,"",INDEX(OFFSET($AA$6,0,OR1420,500,1),SMALL(IF(ISNUMBER(OFFSET($AA$6,0,OR1420,500,1)),ROW(OFFSET($AA$6,0,OR1420,500,1))-ROW(AA$5)),OQ1420))),"")</f>
        <v/>
      </c>
      <c r="OT1420" s="132" t="str">
        <f ca="1">IFERROR(INDEX(Calc!$R$6:$Z$505,Calc!$OS1420,Calc!OT$4),"")</f>
        <v/>
      </c>
      <c r="OU1420" s="132" t="str">
        <f ca="1">IFERROR(INDEX(Calc!$R$6:$Z$505,Calc!$OS1420,Calc!OU$4),"")</f>
        <v/>
      </c>
      <c r="OV1420" s="132" t="str">
        <f ca="1">IFERROR(INDEX(Calc!$R$6:$Z$505,Calc!$OS1420,Calc!OV$4),"")</f>
        <v/>
      </c>
      <c r="OW1420" s="138" t="str">
        <f ca="1">IFERROR(INDEX(Calc!$R$6:$Z$505,Calc!$OS1420,Calc!OW$4),"")</f>
        <v/>
      </c>
      <c r="OX1420" s="138" t="str">
        <f ca="1">IFERROR(INDEX(Calc!$R$6:$Z$505,Calc!$OS1420,Calc!OX$4),"")</f>
        <v/>
      </c>
      <c r="OY1420" s="132" t="str">
        <f t="shared" ca="1" si="242"/>
        <v/>
      </c>
      <c r="OZ1420" s="132" t="str">
        <f t="shared" ca="1" si="243"/>
        <v/>
      </c>
      <c r="PA1420" s="132" t="str">
        <f t="shared" ca="1" si="244"/>
        <v/>
      </c>
      <c r="PB1420" s="132" t="str">
        <f t="shared" ca="1" si="245"/>
        <v/>
      </c>
    </row>
    <row r="1421" spans="401:418" x14ac:dyDescent="0.25">
      <c r="OK1421" s="132">
        <v>1416</v>
      </c>
      <c r="OL1421" s="143"/>
      <c r="OM1421" s="132"/>
      <c r="ON1421" s="132" t="str">
        <f>IFERROR(IF(OM1421&lt;1,"",SUM($OM$6:$OM1421))-$OM1421+1,"")</f>
        <v/>
      </c>
      <c r="OO1421" s="132" t="str">
        <f>IFERROR(IF(OM1421&lt;1,"",SUM($OM$6:$OM1421)),"")</f>
        <v/>
      </c>
      <c r="OP1421" s="143" t="str">
        <f t="shared" ca="1" si="240"/>
        <v/>
      </c>
      <c r="OQ1421" s="138" t="str">
        <f ca="1">IFERROR(IF(OK1421&gt;$ON$4,"",COUNTIF($OP$6:OP1421,OP1421)),"")</f>
        <v/>
      </c>
      <c r="OR1421" s="138" t="str">
        <f t="shared" ca="1" si="241"/>
        <v/>
      </c>
      <c r="OS1421" s="132" t="str">
        <f t="array" aca="1" ref="OS1421" ca="1">IFERROR(IF(LEN(OP1421)=0,"",INDEX(OFFSET($AA$6,0,OR1421,500,1),SMALL(IF(ISNUMBER(OFFSET($AA$6,0,OR1421,500,1)),ROW(OFFSET($AA$6,0,OR1421,500,1))-ROW(AA$5)),OQ1421))),"")</f>
        <v/>
      </c>
      <c r="OT1421" s="132" t="str">
        <f ca="1">IFERROR(INDEX(Calc!$R$6:$Z$505,Calc!$OS1421,Calc!OT$4),"")</f>
        <v/>
      </c>
      <c r="OU1421" s="132" t="str">
        <f ca="1">IFERROR(INDEX(Calc!$R$6:$Z$505,Calc!$OS1421,Calc!OU$4),"")</f>
        <v/>
      </c>
      <c r="OV1421" s="132" t="str">
        <f ca="1">IFERROR(INDEX(Calc!$R$6:$Z$505,Calc!$OS1421,Calc!OV$4),"")</f>
        <v/>
      </c>
      <c r="OW1421" s="138" t="str">
        <f ca="1">IFERROR(INDEX(Calc!$R$6:$Z$505,Calc!$OS1421,Calc!OW$4),"")</f>
        <v/>
      </c>
      <c r="OX1421" s="138" t="str">
        <f ca="1">IFERROR(INDEX(Calc!$R$6:$Z$505,Calc!$OS1421,Calc!OX$4),"")</f>
        <v/>
      </c>
      <c r="OY1421" s="132" t="str">
        <f t="shared" ca="1" si="242"/>
        <v/>
      </c>
      <c r="OZ1421" s="132" t="str">
        <f t="shared" ca="1" si="243"/>
        <v/>
      </c>
      <c r="PA1421" s="132" t="str">
        <f t="shared" ca="1" si="244"/>
        <v/>
      </c>
      <c r="PB1421" s="132" t="str">
        <f t="shared" ca="1" si="245"/>
        <v/>
      </c>
    </row>
    <row r="1422" spans="401:418" x14ac:dyDescent="0.25">
      <c r="OK1422" s="132">
        <v>1417</v>
      </c>
      <c r="OL1422" s="143"/>
      <c r="OM1422" s="132"/>
      <c r="ON1422" s="132" t="str">
        <f>IFERROR(IF(OM1422&lt;1,"",SUM($OM$6:$OM1422))-$OM1422+1,"")</f>
        <v/>
      </c>
      <c r="OO1422" s="132" t="str">
        <f>IFERROR(IF(OM1422&lt;1,"",SUM($OM$6:$OM1422)),"")</f>
        <v/>
      </c>
      <c r="OP1422" s="143" t="str">
        <f t="shared" ca="1" si="240"/>
        <v/>
      </c>
      <c r="OQ1422" s="138" t="str">
        <f ca="1">IFERROR(IF(OK1422&gt;$ON$4,"",COUNTIF($OP$6:OP1422,OP1422)),"")</f>
        <v/>
      </c>
      <c r="OR1422" s="138" t="str">
        <f t="shared" ca="1" si="241"/>
        <v/>
      </c>
      <c r="OS1422" s="132" t="str">
        <f t="array" aca="1" ref="OS1422" ca="1">IFERROR(IF(LEN(OP1422)=0,"",INDEX(OFFSET($AA$6,0,OR1422,500,1),SMALL(IF(ISNUMBER(OFFSET($AA$6,0,OR1422,500,1)),ROW(OFFSET($AA$6,0,OR1422,500,1))-ROW(AA$5)),OQ1422))),"")</f>
        <v/>
      </c>
      <c r="OT1422" s="132" t="str">
        <f ca="1">IFERROR(INDEX(Calc!$R$6:$Z$505,Calc!$OS1422,Calc!OT$4),"")</f>
        <v/>
      </c>
      <c r="OU1422" s="132" t="str">
        <f ca="1">IFERROR(INDEX(Calc!$R$6:$Z$505,Calc!$OS1422,Calc!OU$4),"")</f>
        <v/>
      </c>
      <c r="OV1422" s="132" t="str">
        <f ca="1">IFERROR(INDEX(Calc!$R$6:$Z$505,Calc!$OS1422,Calc!OV$4),"")</f>
        <v/>
      </c>
      <c r="OW1422" s="138" t="str">
        <f ca="1">IFERROR(INDEX(Calc!$R$6:$Z$505,Calc!$OS1422,Calc!OW$4),"")</f>
        <v/>
      </c>
      <c r="OX1422" s="138" t="str">
        <f ca="1">IFERROR(INDEX(Calc!$R$6:$Z$505,Calc!$OS1422,Calc!OX$4),"")</f>
        <v/>
      </c>
      <c r="OY1422" s="132" t="str">
        <f t="shared" ca="1" si="242"/>
        <v/>
      </c>
      <c r="OZ1422" s="132" t="str">
        <f t="shared" ca="1" si="243"/>
        <v/>
      </c>
      <c r="PA1422" s="132" t="str">
        <f t="shared" ca="1" si="244"/>
        <v/>
      </c>
      <c r="PB1422" s="132" t="str">
        <f t="shared" ca="1" si="245"/>
        <v/>
      </c>
    </row>
    <row r="1423" spans="401:418" x14ac:dyDescent="0.25">
      <c r="OK1423" s="132">
        <v>1418</v>
      </c>
      <c r="OL1423" s="143"/>
      <c r="OM1423" s="132"/>
      <c r="ON1423" s="132" t="str">
        <f>IFERROR(IF(OM1423&lt;1,"",SUM($OM$6:$OM1423))-$OM1423+1,"")</f>
        <v/>
      </c>
      <c r="OO1423" s="132" t="str">
        <f>IFERROR(IF(OM1423&lt;1,"",SUM($OM$6:$OM1423)),"")</f>
        <v/>
      </c>
      <c r="OP1423" s="143" t="str">
        <f t="shared" ca="1" si="240"/>
        <v/>
      </c>
      <c r="OQ1423" s="138" t="str">
        <f ca="1">IFERROR(IF(OK1423&gt;$ON$4,"",COUNTIF($OP$6:OP1423,OP1423)),"")</f>
        <v/>
      </c>
      <c r="OR1423" s="138" t="str">
        <f t="shared" ca="1" si="241"/>
        <v/>
      </c>
      <c r="OS1423" s="132" t="str">
        <f t="array" aca="1" ref="OS1423" ca="1">IFERROR(IF(LEN(OP1423)=0,"",INDEX(OFFSET($AA$6,0,OR1423,500,1),SMALL(IF(ISNUMBER(OFFSET($AA$6,0,OR1423,500,1)),ROW(OFFSET($AA$6,0,OR1423,500,1))-ROW(AA$5)),OQ1423))),"")</f>
        <v/>
      </c>
      <c r="OT1423" s="132" t="str">
        <f ca="1">IFERROR(INDEX(Calc!$R$6:$Z$505,Calc!$OS1423,Calc!OT$4),"")</f>
        <v/>
      </c>
      <c r="OU1423" s="132" t="str">
        <f ca="1">IFERROR(INDEX(Calc!$R$6:$Z$505,Calc!$OS1423,Calc!OU$4),"")</f>
        <v/>
      </c>
      <c r="OV1423" s="132" t="str">
        <f ca="1">IFERROR(INDEX(Calc!$R$6:$Z$505,Calc!$OS1423,Calc!OV$4),"")</f>
        <v/>
      </c>
      <c r="OW1423" s="138" t="str">
        <f ca="1">IFERROR(INDEX(Calc!$R$6:$Z$505,Calc!$OS1423,Calc!OW$4),"")</f>
        <v/>
      </c>
      <c r="OX1423" s="138" t="str">
        <f ca="1">IFERROR(INDEX(Calc!$R$6:$Z$505,Calc!$OS1423,Calc!OX$4),"")</f>
        <v/>
      </c>
      <c r="OY1423" s="132" t="str">
        <f t="shared" ca="1" si="242"/>
        <v/>
      </c>
      <c r="OZ1423" s="132" t="str">
        <f t="shared" ca="1" si="243"/>
        <v/>
      </c>
      <c r="PA1423" s="132" t="str">
        <f t="shared" ca="1" si="244"/>
        <v/>
      </c>
      <c r="PB1423" s="132" t="str">
        <f t="shared" ca="1" si="245"/>
        <v/>
      </c>
    </row>
    <row r="1424" spans="401:418" x14ac:dyDescent="0.25">
      <c r="OK1424" s="132">
        <v>1419</v>
      </c>
      <c r="OL1424" s="143"/>
      <c r="OM1424" s="132"/>
      <c r="ON1424" s="132" t="str">
        <f>IFERROR(IF(OM1424&lt;1,"",SUM($OM$6:$OM1424))-$OM1424+1,"")</f>
        <v/>
      </c>
      <c r="OO1424" s="132" t="str">
        <f>IFERROR(IF(OM1424&lt;1,"",SUM($OM$6:$OM1424)),"")</f>
        <v/>
      </c>
      <c r="OP1424" s="143" t="str">
        <f t="shared" ca="1" si="240"/>
        <v/>
      </c>
      <c r="OQ1424" s="138" t="str">
        <f ca="1">IFERROR(IF(OK1424&gt;$ON$4,"",COUNTIF($OP$6:OP1424,OP1424)),"")</f>
        <v/>
      </c>
      <c r="OR1424" s="138" t="str">
        <f t="shared" ca="1" si="241"/>
        <v/>
      </c>
      <c r="OS1424" s="132" t="str">
        <f t="array" aca="1" ref="OS1424" ca="1">IFERROR(IF(LEN(OP1424)=0,"",INDEX(OFFSET($AA$6,0,OR1424,500,1),SMALL(IF(ISNUMBER(OFFSET($AA$6,0,OR1424,500,1)),ROW(OFFSET($AA$6,0,OR1424,500,1))-ROW(AA$5)),OQ1424))),"")</f>
        <v/>
      </c>
      <c r="OT1424" s="132" t="str">
        <f ca="1">IFERROR(INDEX(Calc!$R$6:$Z$505,Calc!$OS1424,Calc!OT$4),"")</f>
        <v/>
      </c>
      <c r="OU1424" s="132" t="str">
        <f ca="1">IFERROR(INDEX(Calc!$R$6:$Z$505,Calc!$OS1424,Calc!OU$4),"")</f>
        <v/>
      </c>
      <c r="OV1424" s="132" t="str">
        <f ca="1">IFERROR(INDEX(Calc!$R$6:$Z$505,Calc!$OS1424,Calc!OV$4),"")</f>
        <v/>
      </c>
      <c r="OW1424" s="138" t="str">
        <f ca="1">IFERROR(INDEX(Calc!$R$6:$Z$505,Calc!$OS1424,Calc!OW$4),"")</f>
        <v/>
      </c>
      <c r="OX1424" s="138" t="str">
        <f ca="1">IFERROR(INDEX(Calc!$R$6:$Z$505,Calc!$OS1424,Calc!OX$4),"")</f>
        <v/>
      </c>
      <c r="OY1424" s="132" t="str">
        <f t="shared" ca="1" si="242"/>
        <v/>
      </c>
      <c r="OZ1424" s="132" t="str">
        <f t="shared" ca="1" si="243"/>
        <v/>
      </c>
      <c r="PA1424" s="132" t="str">
        <f t="shared" ca="1" si="244"/>
        <v/>
      </c>
      <c r="PB1424" s="132" t="str">
        <f t="shared" ca="1" si="245"/>
        <v/>
      </c>
    </row>
    <row r="1425" spans="401:418" x14ac:dyDescent="0.25">
      <c r="OK1425" s="132">
        <v>1420</v>
      </c>
      <c r="OL1425" s="143"/>
      <c r="OM1425" s="132"/>
      <c r="ON1425" s="132" t="str">
        <f>IFERROR(IF(OM1425&lt;1,"",SUM($OM$6:$OM1425))-$OM1425+1,"")</f>
        <v/>
      </c>
      <c r="OO1425" s="132" t="str">
        <f>IFERROR(IF(OM1425&lt;1,"",SUM($OM$6:$OM1425)),"")</f>
        <v/>
      </c>
      <c r="OP1425" s="143" t="str">
        <f t="shared" ca="1" si="240"/>
        <v/>
      </c>
      <c r="OQ1425" s="138" t="str">
        <f ca="1">IFERROR(IF(OK1425&gt;$ON$4,"",COUNTIF($OP$6:OP1425,OP1425)),"")</f>
        <v/>
      </c>
      <c r="OR1425" s="138" t="str">
        <f t="shared" ca="1" si="241"/>
        <v/>
      </c>
      <c r="OS1425" s="132" t="str">
        <f t="array" aca="1" ref="OS1425" ca="1">IFERROR(IF(LEN(OP1425)=0,"",INDEX(OFFSET($AA$6,0,OR1425,500,1),SMALL(IF(ISNUMBER(OFFSET($AA$6,0,OR1425,500,1)),ROW(OFFSET($AA$6,0,OR1425,500,1))-ROW(AA$5)),OQ1425))),"")</f>
        <v/>
      </c>
      <c r="OT1425" s="132" t="str">
        <f ca="1">IFERROR(INDEX(Calc!$R$6:$Z$505,Calc!$OS1425,Calc!OT$4),"")</f>
        <v/>
      </c>
      <c r="OU1425" s="132" t="str">
        <f ca="1">IFERROR(INDEX(Calc!$R$6:$Z$505,Calc!$OS1425,Calc!OU$4),"")</f>
        <v/>
      </c>
      <c r="OV1425" s="132" t="str">
        <f ca="1">IFERROR(INDEX(Calc!$R$6:$Z$505,Calc!$OS1425,Calc!OV$4),"")</f>
        <v/>
      </c>
      <c r="OW1425" s="138" t="str">
        <f ca="1">IFERROR(INDEX(Calc!$R$6:$Z$505,Calc!$OS1425,Calc!OW$4),"")</f>
        <v/>
      </c>
      <c r="OX1425" s="138" t="str">
        <f ca="1">IFERROR(INDEX(Calc!$R$6:$Z$505,Calc!$OS1425,Calc!OX$4),"")</f>
        <v/>
      </c>
      <c r="OY1425" s="132" t="str">
        <f t="shared" ca="1" si="242"/>
        <v/>
      </c>
      <c r="OZ1425" s="132" t="str">
        <f t="shared" ca="1" si="243"/>
        <v/>
      </c>
      <c r="PA1425" s="132" t="str">
        <f t="shared" ca="1" si="244"/>
        <v/>
      </c>
      <c r="PB1425" s="132" t="str">
        <f t="shared" ca="1" si="245"/>
        <v/>
      </c>
    </row>
    <row r="1426" spans="401:418" x14ac:dyDescent="0.25">
      <c r="OK1426" s="132">
        <v>1421</v>
      </c>
      <c r="OL1426" s="143"/>
      <c r="OM1426" s="132"/>
      <c r="ON1426" s="132" t="str">
        <f>IFERROR(IF(OM1426&lt;1,"",SUM($OM$6:$OM1426))-$OM1426+1,"")</f>
        <v/>
      </c>
      <c r="OO1426" s="132" t="str">
        <f>IFERROR(IF(OM1426&lt;1,"",SUM($OM$6:$OM1426)),"")</f>
        <v/>
      </c>
      <c r="OP1426" s="143" t="str">
        <f t="shared" ca="1" si="240"/>
        <v/>
      </c>
      <c r="OQ1426" s="138" t="str">
        <f ca="1">IFERROR(IF(OK1426&gt;$ON$4,"",COUNTIF($OP$6:OP1426,OP1426)),"")</f>
        <v/>
      </c>
      <c r="OR1426" s="138" t="str">
        <f t="shared" ca="1" si="241"/>
        <v/>
      </c>
      <c r="OS1426" s="132" t="str">
        <f t="array" aca="1" ref="OS1426" ca="1">IFERROR(IF(LEN(OP1426)=0,"",INDEX(OFFSET($AA$6,0,OR1426,500,1),SMALL(IF(ISNUMBER(OFFSET($AA$6,0,OR1426,500,1)),ROW(OFFSET($AA$6,0,OR1426,500,1))-ROW(AA$5)),OQ1426))),"")</f>
        <v/>
      </c>
      <c r="OT1426" s="132" t="str">
        <f ca="1">IFERROR(INDEX(Calc!$R$6:$Z$505,Calc!$OS1426,Calc!OT$4),"")</f>
        <v/>
      </c>
      <c r="OU1426" s="132" t="str">
        <f ca="1">IFERROR(INDEX(Calc!$R$6:$Z$505,Calc!$OS1426,Calc!OU$4),"")</f>
        <v/>
      </c>
      <c r="OV1426" s="132" t="str">
        <f ca="1">IFERROR(INDEX(Calc!$R$6:$Z$505,Calc!$OS1426,Calc!OV$4),"")</f>
        <v/>
      </c>
      <c r="OW1426" s="138" t="str">
        <f ca="1">IFERROR(INDEX(Calc!$R$6:$Z$505,Calc!$OS1426,Calc!OW$4),"")</f>
        <v/>
      </c>
      <c r="OX1426" s="138" t="str">
        <f ca="1">IFERROR(INDEX(Calc!$R$6:$Z$505,Calc!$OS1426,Calc!OX$4),"")</f>
        <v/>
      </c>
      <c r="OY1426" s="132" t="str">
        <f t="shared" ca="1" si="242"/>
        <v/>
      </c>
      <c r="OZ1426" s="132" t="str">
        <f t="shared" ca="1" si="243"/>
        <v/>
      </c>
      <c r="PA1426" s="132" t="str">
        <f t="shared" ca="1" si="244"/>
        <v/>
      </c>
      <c r="PB1426" s="132" t="str">
        <f t="shared" ca="1" si="245"/>
        <v/>
      </c>
    </row>
    <row r="1427" spans="401:418" x14ac:dyDescent="0.25">
      <c r="OK1427" s="132">
        <v>1422</v>
      </c>
      <c r="OL1427" s="143"/>
      <c r="OM1427" s="132"/>
      <c r="ON1427" s="132" t="str">
        <f>IFERROR(IF(OM1427&lt;1,"",SUM($OM$6:$OM1427))-$OM1427+1,"")</f>
        <v/>
      </c>
      <c r="OO1427" s="132" t="str">
        <f>IFERROR(IF(OM1427&lt;1,"",SUM($OM$6:$OM1427)),"")</f>
        <v/>
      </c>
      <c r="OP1427" s="143" t="str">
        <f t="shared" ca="1" si="240"/>
        <v/>
      </c>
      <c r="OQ1427" s="138" t="str">
        <f ca="1">IFERROR(IF(OK1427&gt;$ON$4,"",COUNTIF($OP$6:OP1427,OP1427)),"")</f>
        <v/>
      </c>
      <c r="OR1427" s="138" t="str">
        <f t="shared" ca="1" si="241"/>
        <v/>
      </c>
      <c r="OS1427" s="132" t="str">
        <f t="array" aca="1" ref="OS1427" ca="1">IFERROR(IF(LEN(OP1427)=0,"",INDEX(OFFSET($AA$6,0,OR1427,500,1),SMALL(IF(ISNUMBER(OFFSET($AA$6,0,OR1427,500,1)),ROW(OFFSET($AA$6,0,OR1427,500,1))-ROW(AA$5)),OQ1427))),"")</f>
        <v/>
      </c>
      <c r="OT1427" s="132" t="str">
        <f ca="1">IFERROR(INDEX(Calc!$R$6:$Z$505,Calc!$OS1427,Calc!OT$4),"")</f>
        <v/>
      </c>
      <c r="OU1427" s="132" t="str">
        <f ca="1">IFERROR(INDEX(Calc!$R$6:$Z$505,Calc!$OS1427,Calc!OU$4),"")</f>
        <v/>
      </c>
      <c r="OV1427" s="132" t="str">
        <f ca="1">IFERROR(INDEX(Calc!$R$6:$Z$505,Calc!$OS1427,Calc!OV$4),"")</f>
        <v/>
      </c>
      <c r="OW1427" s="138" t="str">
        <f ca="1">IFERROR(INDEX(Calc!$R$6:$Z$505,Calc!$OS1427,Calc!OW$4),"")</f>
        <v/>
      </c>
      <c r="OX1427" s="138" t="str">
        <f ca="1">IFERROR(INDEX(Calc!$R$6:$Z$505,Calc!$OS1427,Calc!OX$4),"")</f>
        <v/>
      </c>
      <c r="OY1427" s="132" t="str">
        <f t="shared" ca="1" si="242"/>
        <v/>
      </c>
      <c r="OZ1427" s="132" t="str">
        <f t="shared" ca="1" si="243"/>
        <v/>
      </c>
      <c r="PA1427" s="132" t="str">
        <f t="shared" ca="1" si="244"/>
        <v/>
      </c>
      <c r="PB1427" s="132" t="str">
        <f t="shared" ca="1" si="245"/>
        <v/>
      </c>
    </row>
    <row r="1428" spans="401:418" x14ac:dyDescent="0.25">
      <c r="OK1428" s="132">
        <v>1423</v>
      </c>
      <c r="OL1428" s="143"/>
      <c r="OM1428" s="132"/>
      <c r="ON1428" s="132" t="str">
        <f>IFERROR(IF(OM1428&lt;1,"",SUM($OM$6:$OM1428))-$OM1428+1,"")</f>
        <v/>
      </c>
      <c r="OO1428" s="132" t="str">
        <f>IFERROR(IF(OM1428&lt;1,"",SUM($OM$6:$OM1428)),"")</f>
        <v/>
      </c>
      <c r="OP1428" s="143" t="str">
        <f t="shared" ca="1" si="240"/>
        <v/>
      </c>
      <c r="OQ1428" s="138" t="str">
        <f ca="1">IFERROR(IF(OK1428&gt;$ON$4,"",COUNTIF($OP$6:OP1428,OP1428)),"")</f>
        <v/>
      </c>
      <c r="OR1428" s="138" t="str">
        <f t="shared" ca="1" si="241"/>
        <v/>
      </c>
      <c r="OS1428" s="132" t="str">
        <f t="array" aca="1" ref="OS1428" ca="1">IFERROR(IF(LEN(OP1428)=0,"",INDEX(OFFSET($AA$6,0,OR1428,500,1),SMALL(IF(ISNUMBER(OFFSET($AA$6,0,OR1428,500,1)),ROW(OFFSET($AA$6,0,OR1428,500,1))-ROW(AA$5)),OQ1428))),"")</f>
        <v/>
      </c>
      <c r="OT1428" s="132" t="str">
        <f ca="1">IFERROR(INDEX(Calc!$R$6:$Z$505,Calc!$OS1428,Calc!OT$4),"")</f>
        <v/>
      </c>
      <c r="OU1428" s="132" t="str">
        <f ca="1">IFERROR(INDEX(Calc!$R$6:$Z$505,Calc!$OS1428,Calc!OU$4),"")</f>
        <v/>
      </c>
      <c r="OV1428" s="132" t="str">
        <f ca="1">IFERROR(INDEX(Calc!$R$6:$Z$505,Calc!$OS1428,Calc!OV$4),"")</f>
        <v/>
      </c>
      <c r="OW1428" s="138" t="str">
        <f ca="1">IFERROR(INDEX(Calc!$R$6:$Z$505,Calc!$OS1428,Calc!OW$4),"")</f>
        <v/>
      </c>
      <c r="OX1428" s="138" t="str">
        <f ca="1">IFERROR(INDEX(Calc!$R$6:$Z$505,Calc!$OS1428,Calc!OX$4),"")</f>
        <v/>
      </c>
      <c r="OY1428" s="132" t="str">
        <f t="shared" ca="1" si="242"/>
        <v/>
      </c>
      <c r="OZ1428" s="132" t="str">
        <f t="shared" ca="1" si="243"/>
        <v/>
      </c>
      <c r="PA1428" s="132" t="str">
        <f t="shared" ca="1" si="244"/>
        <v/>
      </c>
      <c r="PB1428" s="132" t="str">
        <f t="shared" ca="1" si="245"/>
        <v/>
      </c>
    </row>
    <row r="1429" spans="401:418" x14ac:dyDescent="0.25">
      <c r="OK1429" s="132">
        <v>1424</v>
      </c>
      <c r="OL1429" s="143"/>
      <c r="OM1429" s="132"/>
      <c r="ON1429" s="132" t="str">
        <f>IFERROR(IF(OM1429&lt;1,"",SUM($OM$6:$OM1429))-$OM1429+1,"")</f>
        <v/>
      </c>
      <c r="OO1429" s="132" t="str">
        <f>IFERROR(IF(OM1429&lt;1,"",SUM($OM$6:$OM1429)),"")</f>
        <v/>
      </c>
      <c r="OP1429" s="143" t="str">
        <f t="shared" ca="1" si="240"/>
        <v/>
      </c>
      <c r="OQ1429" s="138" t="str">
        <f ca="1">IFERROR(IF(OK1429&gt;$ON$4,"",COUNTIF($OP$6:OP1429,OP1429)),"")</f>
        <v/>
      </c>
      <c r="OR1429" s="138" t="str">
        <f t="shared" ca="1" si="241"/>
        <v/>
      </c>
      <c r="OS1429" s="132" t="str">
        <f t="array" aca="1" ref="OS1429" ca="1">IFERROR(IF(LEN(OP1429)=0,"",INDEX(OFFSET($AA$6,0,OR1429,500,1),SMALL(IF(ISNUMBER(OFFSET($AA$6,0,OR1429,500,1)),ROW(OFFSET($AA$6,0,OR1429,500,1))-ROW(AA$5)),OQ1429))),"")</f>
        <v/>
      </c>
      <c r="OT1429" s="132" t="str">
        <f ca="1">IFERROR(INDEX(Calc!$R$6:$Z$505,Calc!$OS1429,Calc!OT$4),"")</f>
        <v/>
      </c>
      <c r="OU1429" s="132" t="str">
        <f ca="1">IFERROR(INDEX(Calc!$R$6:$Z$505,Calc!$OS1429,Calc!OU$4),"")</f>
        <v/>
      </c>
      <c r="OV1429" s="132" t="str">
        <f ca="1">IFERROR(INDEX(Calc!$R$6:$Z$505,Calc!$OS1429,Calc!OV$4),"")</f>
        <v/>
      </c>
      <c r="OW1429" s="138" t="str">
        <f ca="1">IFERROR(INDEX(Calc!$R$6:$Z$505,Calc!$OS1429,Calc!OW$4),"")</f>
        <v/>
      </c>
      <c r="OX1429" s="138" t="str">
        <f ca="1">IFERROR(INDEX(Calc!$R$6:$Z$505,Calc!$OS1429,Calc!OX$4),"")</f>
        <v/>
      </c>
      <c r="OY1429" s="132" t="str">
        <f t="shared" ca="1" si="242"/>
        <v/>
      </c>
      <c r="OZ1429" s="132" t="str">
        <f t="shared" ca="1" si="243"/>
        <v/>
      </c>
      <c r="PA1429" s="132" t="str">
        <f t="shared" ca="1" si="244"/>
        <v/>
      </c>
      <c r="PB1429" s="132" t="str">
        <f t="shared" ca="1" si="245"/>
        <v/>
      </c>
    </row>
    <row r="1430" spans="401:418" x14ac:dyDescent="0.25">
      <c r="OK1430" s="132">
        <v>1425</v>
      </c>
      <c r="OL1430" s="143"/>
      <c r="OM1430" s="132"/>
      <c r="ON1430" s="132" t="str">
        <f>IFERROR(IF(OM1430&lt;1,"",SUM($OM$6:$OM1430))-$OM1430+1,"")</f>
        <v/>
      </c>
      <c r="OO1430" s="132" t="str">
        <f>IFERROR(IF(OM1430&lt;1,"",SUM($OM$6:$OM1430)),"")</f>
        <v/>
      </c>
      <c r="OP1430" s="143" t="str">
        <f t="shared" ca="1" si="240"/>
        <v/>
      </c>
      <c r="OQ1430" s="138" t="str">
        <f ca="1">IFERROR(IF(OK1430&gt;$ON$4,"",COUNTIF($OP$6:OP1430,OP1430)),"")</f>
        <v/>
      </c>
      <c r="OR1430" s="138" t="str">
        <f t="shared" ca="1" si="241"/>
        <v/>
      </c>
      <c r="OS1430" s="132" t="str">
        <f t="array" aca="1" ref="OS1430" ca="1">IFERROR(IF(LEN(OP1430)=0,"",INDEX(OFFSET($AA$6,0,OR1430,500,1),SMALL(IF(ISNUMBER(OFFSET($AA$6,0,OR1430,500,1)),ROW(OFFSET($AA$6,0,OR1430,500,1))-ROW(AA$5)),OQ1430))),"")</f>
        <v/>
      </c>
      <c r="OT1430" s="132" t="str">
        <f ca="1">IFERROR(INDEX(Calc!$R$6:$Z$505,Calc!$OS1430,Calc!OT$4),"")</f>
        <v/>
      </c>
      <c r="OU1430" s="132" t="str">
        <f ca="1">IFERROR(INDEX(Calc!$R$6:$Z$505,Calc!$OS1430,Calc!OU$4),"")</f>
        <v/>
      </c>
      <c r="OV1430" s="132" t="str">
        <f ca="1">IFERROR(INDEX(Calc!$R$6:$Z$505,Calc!$OS1430,Calc!OV$4),"")</f>
        <v/>
      </c>
      <c r="OW1430" s="138" t="str">
        <f ca="1">IFERROR(INDEX(Calc!$R$6:$Z$505,Calc!$OS1430,Calc!OW$4),"")</f>
        <v/>
      </c>
      <c r="OX1430" s="138" t="str">
        <f ca="1">IFERROR(INDEX(Calc!$R$6:$Z$505,Calc!$OS1430,Calc!OX$4),"")</f>
        <v/>
      </c>
      <c r="OY1430" s="132" t="str">
        <f t="shared" ca="1" si="242"/>
        <v/>
      </c>
      <c r="OZ1430" s="132" t="str">
        <f t="shared" ca="1" si="243"/>
        <v/>
      </c>
      <c r="PA1430" s="132" t="str">
        <f t="shared" ca="1" si="244"/>
        <v/>
      </c>
      <c r="PB1430" s="132" t="str">
        <f t="shared" ca="1" si="245"/>
        <v/>
      </c>
    </row>
    <row r="1431" spans="401:418" x14ac:dyDescent="0.25">
      <c r="OK1431" s="132">
        <v>1426</v>
      </c>
      <c r="OL1431" s="143"/>
      <c r="OM1431" s="132"/>
      <c r="ON1431" s="132" t="str">
        <f>IFERROR(IF(OM1431&lt;1,"",SUM($OM$6:$OM1431))-$OM1431+1,"")</f>
        <v/>
      </c>
      <c r="OO1431" s="132" t="str">
        <f>IFERROR(IF(OM1431&lt;1,"",SUM($OM$6:$OM1431)),"")</f>
        <v/>
      </c>
      <c r="OP1431" s="143" t="str">
        <f t="shared" ca="1" si="240"/>
        <v/>
      </c>
      <c r="OQ1431" s="138" t="str">
        <f ca="1">IFERROR(IF(OK1431&gt;$ON$4,"",COUNTIF($OP$6:OP1431,OP1431)),"")</f>
        <v/>
      </c>
      <c r="OR1431" s="138" t="str">
        <f t="shared" ca="1" si="241"/>
        <v/>
      </c>
      <c r="OS1431" s="132" t="str">
        <f t="array" aca="1" ref="OS1431" ca="1">IFERROR(IF(LEN(OP1431)=0,"",INDEX(OFFSET($AA$6,0,OR1431,500,1),SMALL(IF(ISNUMBER(OFFSET($AA$6,0,OR1431,500,1)),ROW(OFFSET($AA$6,0,OR1431,500,1))-ROW(AA$5)),OQ1431))),"")</f>
        <v/>
      </c>
      <c r="OT1431" s="132" t="str">
        <f ca="1">IFERROR(INDEX(Calc!$R$6:$Z$505,Calc!$OS1431,Calc!OT$4),"")</f>
        <v/>
      </c>
      <c r="OU1431" s="132" t="str">
        <f ca="1">IFERROR(INDEX(Calc!$R$6:$Z$505,Calc!$OS1431,Calc!OU$4),"")</f>
        <v/>
      </c>
      <c r="OV1431" s="132" t="str">
        <f ca="1">IFERROR(INDEX(Calc!$R$6:$Z$505,Calc!$OS1431,Calc!OV$4),"")</f>
        <v/>
      </c>
      <c r="OW1431" s="138" t="str">
        <f ca="1">IFERROR(INDEX(Calc!$R$6:$Z$505,Calc!$OS1431,Calc!OW$4),"")</f>
        <v/>
      </c>
      <c r="OX1431" s="138" t="str">
        <f ca="1">IFERROR(INDEX(Calc!$R$6:$Z$505,Calc!$OS1431,Calc!OX$4),"")</f>
        <v/>
      </c>
      <c r="OY1431" s="132" t="str">
        <f t="shared" ca="1" si="242"/>
        <v/>
      </c>
      <c r="OZ1431" s="132" t="str">
        <f t="shared" ca="1" si="243"/>
        <v/>
      </c>
      <c r="PA1431" s="132" t="str">
        <f t="shared" ca="1" si="244"/>
        <v/>
      </c>
      <c r="PB1431" s="132" t="str">
        <f t="shared" ca="1" si="245"/>
        <v/>
      </c>
    </row>
    <row r="1432" spans="401:418" x14ac:dyDescent="0.25">
      <c r="OK1432" s="132">
        <v>1427</v>
      </c>
      <c r="OL1432" s="143"/>
      <c r="OM1432" s="132"/>
      <c r="ON1432" s="132" t="str">
        <f>IFERROR(IF(OM1432&lt;1,"",SUM($OM$6:$OM1432))-$OM1432+1,"")</f>
        <v/>
      </c>
      <c r="OO1432" s="132" t="str">
        <f>IFERROR(IF(OM1432&lt;1,"",SUM($OM$6:$OM1432)),"")</f>
        <v/>
      </c>
      <c r="OP1432" s="143" t="str">
        <f t="shared" ca="1" si="240"/>
        <v/>
      </c>
      <c r="OQ1432" s="138" t="str">
        <f ca="1">IFERROR(IF(OK1432&gt;$ON$4,"",COUNTIF($OP$6:OP1432,OP1432)),"")</f>
        <v/>
      </c>
      <c r="OR1432" s="138" t="str">
        <f t="shared" ca="1" si="241"/>
        <v/>
      </c>
      <c r="OS1432" s="132" t="str">
        <f t="array" aca="1" ref="OS1432" ca="1">IFERROR(IF(LEN(OP1432)=0,"",INDEX(OFFSET($AA$6,0,OR1432,500,1),SMALL(IF(ISNUMBER(OFFSET($AA$6,0,OR1432,500,1)),ROW(OFFSET($AA$6,0,OR1432,500,1))-ROW(AA$5)),OQ1432))),"")</f>
        <v/>
      </c>
      <c r="OT1432" s="132" t="str">
        <f ca="1">IFERROR(INDEX(Calc!$R$6:$Z$505,Calc!$OS1432,Calc!OT$4),"")</f>
        <v/>
      </c>
      <c r="OU1432" s="132" t="str">
        <f ca="1">IFERROR(INDEX(Calc!$R$6:$Z$505,Calc!$OS1432,Calc!OU$4),"")</f>
        <v/>
      </c>
      <c r="OV1432" s="132" t="str">
        <f ca="1">IFERROR(INDEX(Calc!$R$6:$Z$505,Calc!$OS1432,Calc!OV$4),"")</f>
        <v/>
      </c>
      <c r="OW1432" s="138" t="str">
        <f ca="1">IFERROR(INDEX(Calc!$R$6:$Z$505,Calc!$OS1432,Calc!OW$4),"")</f>
        <v/>
      </c>
      <c r="OX1432" s="138" t="str">
        <f ca="1">IFERROR(INDEX(Calc!$R$6:$Z$505,Calc!$OS1432,Calc!OX$4),"")</f>
        <v/>
      </c>
      <c r="OY1432" s="132" t="str">
        <f t="shared" ca="1" si="242"/>
        <v/>
      </c>
      <c r="OZ1432" s="132" t="str">
        <f t="shared" ca="1" si="243"/>
        <v/>
      </c>
      <c r="PA1432" s="132" t="str">
        <f t="shared" ca="1" si="244"/>
        <v/>
      </c>
      <c r="PB1432" s="132" t="str">
        <f t="shared" ca="1" si="245"/>
        <v/>
      </c>
    </row>
    <row r="1433" spans="401:418" x14ac:dyDescent="0.25">
      <c r="OK1433" s="132">
        <v>1428</v>
      </c>
      <c r="OL1433" s="143"/>
      <c r="OM1433" s="132"/>
      <c r="ON1433" s="132" t="str">
        <f>IFERROR(IF(OM1433&lt;1,"",SUM($OM$6:$OM1433))-$OM1433+1,"")</f>
        <v/>
      </c>
      <c r="OO1433" s="132" t="str">
        <f>IFERROR(IF(OM1433&lt;1,"",SUM($OM$6:$OM1433)),"")</f>
        <v/>
      </c>
      <c r="OP1433" s="143" t="str">
        <f t="shared" ca="1" si="240"/>
        <v/>
      </c>
      <c r="OQ1433" s="138" t="str">
        <f ca="1">IFERROR(IF(OK1433&gt;$ON$4,"",COUNTIF($OP$6:OP1433,OP1433)),"")</f>
        <v/>
      </c>
      <c r="OR1433" s="138" t="str">
        <f t="shared" ca="1" si="241"/>
        <v/>
      </c>
      <c r="OS1433" s="132" t="str">
        <f t="array" aca="1" ref="OS1433" ca="1">IFERROR(IF(LEN(OP1433)=0,"",INDEX(OFFSET($AA$6,0,OR1433,500,1),SMALL(IF(ISNUMBER(OFFSET($AA$6,0,OR1433,500,1)),ROW(OFFSET($AA$6,0,OR1433,500,1))-ROW(AA$5)),OQ1433))),"")</f>
        <v/>
      </c>
      <c r="OT1433" s="132" t="str">
        <f ca="1">IFERROR(INDEX(Calc!$R$6:$Z$505,Calc!$OS1433,Calc!OT$4),"")</f>
        <v/>
      </c>
      <c r="OU1433" s="132" t="str">
        <f ca="1">IFERROR(INDEX(Calc!$R$6:$Z$505,Calc!$OS1433,Calc!OU$4),"")</f>
        <v/>
      </c>
      <c r="OV1433" s="132" t="str">
        <f ca="1">IFERROR(INDEX(Calc!$R$6:$Z$505,Calc!$OS1433,Calc!OV$4),"")</f>
        <v/>
      </c>
      <c r="OW1433" s="138" t="str">
        <f ca="1">IFERROR(INDEX(Calc!$R$6:$Z$505,Calc!$OS1433,Calc!OW$4),"")</f>
        <v/>
      </c>
      <c r="OX1433" s="138" t="str">
        <f ca="1">IFERROR(INDEX(Calc!$R$6:$Z$505,Calc!$OS1433,Calc!OX$4),"")</f>
        <v/>
      </c>
      <c r="OY1433" s="132" t="str">
        <f t="shared" ca="1" si="242"/>
        <v/>
      </c>
      <c r="OZ1433" s="132" t="str">
        <f t="shared" ca="1" si="243"/>
        <v/>
      </c>
      <c r="PA1433" s="132" t="str">
        <f t="shared" ca="1" si="244"/>
        <v/>
      </c>
      <c r="PB1433" s="132" t="str">
        <f t="shared" ca="1" si="245"/>
        <v/>
      </c>
    </row>
    <row r="1434" spans="401:418" x14ac:dyDescent="0.25">
      <c r="OK1434" s="132">
        <v>1429</v>
      </c>
      <c r="OL1434" s="143"/>
      <c r="OM1434" s="132"/>
      <c r="ON1434" s="132" t="str">
        <f>IFERROR(IF(OM1434&lt;1,"",SUM($OM$6:$OM1434))-$OM1434+1,"")</f>
        <v/>
      </c>
      <c r="OO1434" s="132" t="str">
        <f>IFERROR(IF(OM1434&lt;1,"",SUM($OM$6:$OM1434)),"")</f>
        <v/>
      </c>
      <c r="OP1434" s="143" t="str">
        <f t="shared" ca="1" si="240"/>
        <v/>
      </c>
      <c r="OQ1434" s="138" t="str">
        <f ca="1">IFERROR(IF(OK1434&gt;$ON$4,"",COUNTIF($OP$6:OP1434,OP1434)),"")</f>
        <v/>
      </c>
      <c r="OR1434" s="138" t="str">
        <f t="shared" ca="1" si="241"/>
        <v/>
      </c>
      <c r="OS1434" s="132" t="str">
        <f t="array" aca="1" ref="OS1434" ca="1">IFERROR(IF(LEN(OP1434)=0,"",INDEX(OFFSET($AA$6,0,OR1434,500,1),SMALL(IF(ISNUMBER(OFFSET($AA$6,0,OR1434,500,1)),ROW(OFFSET($AA$6,0,OR1434,500,1))-ROW(AA$5)),OQ1434))),"")</f>
        <v/>
      </c>
      <c r="OT1434" s="132" t="str">
        <f ca="1">IFERROR(INDEX(Calc!$R$6:$Z$505,Calc!$OS1434,Calc!OT$4),"")</f>
        <v/>
      </c>
      <c r="OU1434" s="132" t="str">
        <f ca="1">IFERROR(INDEX(Calc!$R$6:$Z$505,Calc!$OS1434,Calc!OU$4),"")</f>
        <v/>
      </c>
      <c r="OV1434" s="132" t="str">
        <f ca="1">IFERROR(INDEX(Calc!$R$6:$Z$505,Calc!$OS1434,Calc!OV$4),"")</f>
        <v/>
      </c>
      <c r="OW1434" s="138" t="str">
        <f ca="1">IFERROR(INDEX(Calc!$R$6:$Z$505,Calc!$OS1434,Calc!OW$4),"")</f>
        <v/>
      </c>
      <c r="OX1434" s="138" t="str">
        <f ca="1">IFERROR(INDEX(Calc!$R$6:$Z$505,Calc!$OS1434,Calc!OX$4),"")</f>
        <v/>
      </c>
      <c r="OY1434" s="132" t="str">
        <f t="shared" ca="1" si="242"/>
        <v/>
      </c>
      <c r="OZ1434" s="132" t="str">
        <f t="shared" ca="1" si="243"/>
        <v/>
      </c>
      <c r="PA1434" s="132" t="str">
        <f t="shared" ca="1" si="244"/>
        <v/>
      </c>
      <c r="PB1434" s="132" t="str">
        <f t="shared" ca="1" si="245"/>
        <v/>
      </c>
    </row>
    <row r="1435" spans="401:418" x14ac:dyDescent="0.25">
      <c r="OK1435" s="132">
        <v>1430</v>
      </c>
      <c r="OL1435" s="143"/>
      <c r="OM1435" s="132"/>
      <c r="ON1435" s="132" t="str">
        <f>IFERROR(IF(OM1435&lt;1,"",SUM($OM$6:$OM1435))-$OM1435+1,"")</f>
        <v/>
      </c>
      <c r="OO1435" s="132" t="str">
        <f>IFERROR(IF(OM1435&lt;1,"",SUM($OM$6:$OM1435)),"")</f>
        <v/>
      </c>
      <c r="OP1435" s="143" t="str">
        <f t="shared" ca="1" si="240"/>
        <v/>
      </c>
      <c r="OQ1435" s="138" t="str">
        <f ca="1">IFERROR(IF(OK1435&gt;$ON$4,"",COUNTIF($OP$6:OP1435,OP1435)),"")</f>
        <v/>
      </c>
      <c r="OR1435" s="138" t="str">
        <f t="shared" ca="1" si="241"/>
        <v/>
      </c>
      <c r="OS1435" s="132" t="str">
        <f t="array" aca="1" ref="OS1435" ca="1">IFERROR(IF(LEN(OP1435)=0,"",INDEX(OFFSET($AA$6,0,OR1435,500,1),SMALL(IF(ISNUMBER(OFFSET($AA$6,0,OR1435,500,1)),ROW(OFFSET($AA$6,0,OR1435,500,1))-ROW(AA$5)),OQ1435))),"")</f>
        <v/>
      </c>
      <c r="OT1435" s="132" t="str">
        <f ca="1">IFERROR(INDEX(Calc!$R$6:$Z$505,Calc!$OS1435,Calc!OT$4),"")</f>
        <v/>
      </c>
      <c r="OU1435" s="132" t="str">
        <f ca="1">IFERROR(INDEX(Calc!$R$6:$Z$505,Calc!$OS1435,Calc!OU$4),"")</f>
        <v/>
      </c>
      <c r="OV1435" s="132" t="str">
        <f ca="1">IFERROR(INDEX(Calc!$R$6:$Z$505,Calc!$OS1435,Calc!OV$4),"")</f>
        <v/>
      </c>
      <c r="OW1435" s="138" t="str">
        <f ca="1">IFERROR(INDEX(Calc!$R$6:$Z$505,Calc!$OS1435,Calc!OW$4),"")</f>
        <v/>
      </c>
      <c r="OX1435" s="138" t="str">
        <f ca="1">IFERROR(INDEX(Calc!$R$6:$Z$505,Calc!$OS1435,Calc!OX$4),"")</f>
        <v/>
      </c>
      <c r="OY1435" s="132" t="str">
        <f t="shared" ca="1" si="242"/>
        <v/>
      </c>
      <c r="OZ1435" s="132" t="str">
        <f t="shared" ca="1" si="243"/>
        <v/>
      </c>
      <c r="PA1435" s="132" t="str">
        <f t="shared" ca="1" si="244"/>
        <v/>
      </c>
      <c r="PB1435" s="132" t="str">
        <f t="shared" ca="1" si="245"/>
        <v/>
      </c>
    </row>
    <row r="1436" spans="401:418" x14ac:dyDescent="0.25">
      <c r="OK1436" s="132">
        <v>1431</v>
      </c>
      <c r="OL1436" s="143"/>
      <c r="OM1436" s="132"/>
      <c r="ON1436" s="132" t="str">
        <f>IFERROR(IF(OM1436&lt;1,"",SUM($OM$6:$OM1436))-$OM1436+1,"")</f>
        <v/>
      </c>
      <c r="OO1436" s="132" t="str">
        <f>IFERROR(IF(OM1436&lt;1,"",SUM($OM$6:$OM1436)),"")</f>
        <v/>
      </c>
      <c r="OP1436" s="143" t="str">
        <f t="shared" ca="1" si="240"/>
        <v/>
      </c>
      <c r="OQ1436" s="138" t="str">
        <f ca="1">IFERROR(IF(OK1436&gt;$ON$4,"",COUNTIF($OP$6:OP1436,OP1436)),"")</f>
        <v/>
      </c>
      <c r="OR1436" s="138" t="str">
        <f t="shared" ca="1" si="241"/>
        <v/>
      </c>
      <c r="OS1436" s="132" t="str">
        <f t="array" aca="1" ref="OS1436" ca="1">IFERROR(IF(LEN(OP1436)=0,"",INDEX(OFFSET($AA$6,0,OR1436,500,1),SMALL(IF(ISNUMBER(OFFSET($AA$6,0,OR1436,500,1)),ROW(OFFSET($AA$6,0,OR1436,500,1))-ROW(AA$5)),OQ1436))),"")</f>
        <v/>
      </c>
      <c r="OT1436" s="132" t="str">
        <f ca="1">IFERROR(INDEX(Calc!$R$6:$Z$505,Calc!$OS1436,Calc!OT$4),"")</f>
        <v/>
      </c>
      <c r="OU1436" s="132" t="str">
        <f ca="1">IFERROR(INDEX(Calc!$R$6:$Z$505,Calc!$OS1436,Calc!OU$4),"")</f>
        <v/>
      </c>
      <c r="OV1436" s="132" t="str">
        <f ca="1">IFERROR(INDEX(Calc!$R$6:$Z$505,Calc!$OS1436,Calc!OV$4),"")</f>
        <v/>
      </c>
      <c r="OW1436" s="138" t="str">
        <f ca="1">IFERROR(INDEX(Calc!$R$6:$Z$505,Calc!$OS1436,Calc!OW$4),"")</f>
        <v/>
      </c>
      <c r="OX1436" s="138" t="str">
        <f ca="1">IFERROR(INDEX(Calc!$R$6:$Z$505,Calc!$OS1436,Calc!OX$4),"")</f>
        <v/>
      </c>
      <c r="OY1436" s="132" t="str">
        <f t="shared" ca="1" si="242"/>
        <v/>
      </c>
      <c r="OZ1436" s="132" t="str">
        <f t="shared" ca="1" si="243"/>
        <v/>
      </c>
      <c r="PA1436" s="132" t="str">
        <f t="shared" ca="1" si="244"/>
        <v/>
      </c>
      <c r="PB1436" s="132" t="str">
        <f t="shared" ca="1" si="245"/>
        <v/>
      </c>
    </row>
    <row r="1437" spans="401:418" x14ac:dyDescent="0.25">
      <c r="OK1437" s="132">
        <v>1432</v>
      </c>
      <c r="OL1437" s="143"/>
      <c r="OM1437" s="132"/>
      <c r="ON1437" s="132" t="str">
        <f>IFERROR(IF(OM1437&lt;1,"",SUM($OM$6:$OM1437))-$OM1437+1,"")</f>
        <v/>
      </c>
      <c r="OO1437" s="132" t="str">
        <f>IFERROR(IF(OM1437&lt;1,"",SUM($OM$6:$OM1437)),"")</f>
        <v/>
      </c>
      <c r="OP1437" s="143" t="str">
        <f t="shared" ca="1" si="240"/>
        <v/>
      </c>
      <c r="OQ1437" s="138" t="str">
        <f ca="1">IFERROR(IF(OK1437&gt;$ON$4,"",COUNTIF($OP$6:OP1437,OP1437)),"")</f>
        <v/>
      </c>
      <c r="OR1437" s="138" t="str">
        <f t="shared" ca="1" si="241"/>
        <v/>
      </c>
      <c r="OS1437" s="132" t="str">
        <f t="array" aca="1" ref="OS1437" ca="1">IFERROR(IF(LEN(OP1437)=0,"",INDEX(OFFSET($AA$6,0,OR1437,500,1),SMALL(IF(ISNUMBER(OFFSET($AA$6,0,OR1437,500,1)),ROW(OFFSET($AA$6,0,OR1437,500,1))-ROW(AA$5)),OQ1437))),"")</f>
        <v/>
      </c>
      <c r="OT1437" s="132" t="str">
        <f ca="1">IFERROR(INDEX(Calc!$R$6:$Z$505,Calc!$OS1437,Calc!OT$4),"")</f>
        <v/>
      </c>
      <c r="OU1437" s="132" t="str">
        <f ca="1">IFERROR(INDEX(Calc!$R$6:$Z$505,Calc!$OS1437,Calc!OU$4),"")</f>
        <v/>
      </c>
      <c r="OV1437" s="132" t="str">
        <f ca="1">IFERROR(INDEX(Calc!$R$6:$Z$505,Calc!$OS1437,Calc!OV$4),"")</f>
        <v/>
      </c>
      <c r="OW1437" s="138" t="str">
        <f ca="1">IFERROR(INDEX(Calc!$R$6:$Z$505,Calc!$OS1437,Calc!OW$4),"")</f>
        <v/>
      </c>
      <c r="OX1437" s="138" t="str">
        <f ca="1">IFERROR(INDEX(Calc!$R$6:$Z$505,Calc!$OS1437,Calc!OX$4),"")</f>
        <v/>
      </c>
      <c r="OY1437" s="132" t="str">
        <f t="shared" ca="1" si="242"/>
        <v/>
      </c>
      <c r="OZ1437" s="132" t="str">
        <f t="shared" ca="1" si="243"/>
        <v/>
      </c>
      <c r="PA1437" s="132" t="str">
        <f t="shared" ca="1" si="244"/>
        <v/>
      </c>
      <c r="PB1437" s="132" t="str">
        <f t="shared" ca="1" si="245"/>
        <v/>
      </c>
    </row>
    <row r="1438" spans="401:418" x14ac:dyDescent="0.25">
      <c r="OK1438" s="132">
        <v>1433</v>
      </c>
      <c r="OL1438" s="143"/>
      <c r="OM1438" s="132"/>
      <c r="ON1438" s="132" t="str">
        <f>IFERROR(IF(OM1438&lt;1,"",SUM($OM$6:$OM1438))-$OM1438+1,"")</f>
        <v/>
      </c>
      <c r="OO1438" s="132" t="str">
        <f>IFERROR(IF(OM1438&lt;1,"",SUM($OM$6:$OM1438)),"")</f>
        <v/>
      </c>
      <c r="OP1438" s="143" t="str">
        <f t="shared" ca="1" si="240"/>
        <v/>
      </c>
      <c r="OQ1438" s="138" t="str">
        <f ca="1">IFERROR(IF(OK1438&gt;$ON$4,"",COUNTIF($OP$6:OP1438,OP1438)),"")</f>
        <v/>
      </c>
      <c r="OR1438" s="138" t="str">
        <f t="shared" ca="1" si="241"/>
        <v/>
      </c>
      <c r="OS1438" s="132" t="str">
        <f t="array" aca="1" ref="OS1438" ca="1">IFERROR(IF(LEN(OP1438)=0,"",INDEX(OFFSET($AA$6,0,OR1438,500,1),SMALL(IF(ISNUMBER(OFFSET($AA$6,0,OR1438,500,1)),ROW(OFFSET($AA$6,0,OR1438,500,1))-ROW(AA$5)),OQ1438))),"")</f>
        <v/>
      </c>
      <c r="OT1438" s="132" t="str">
        <f ca="1">IFERROR(INDEX(Calc!$R$6:$Z$505,Calc!$OS1438,Calc!OT$4),"")</f>
        <v/>
      </c>
      <c r="OU1438" s="132" t="str">
        <f ca="1">IFERROR(INDEX(Calc!$R$6:$Z$505,Calc!$OS1438,Calc!OU$4),"")</f>
        <v/>
      </c>
      <c r="OV1438" s="132" t="str">
        <f ca="1">IFERROR(INDEX(Calc!$R$6:$Z$505,Calc!$OS1438,Calc!OV$4),"")</f>
        <v/>
      </c>
      <c r="OW1438" s="138" t="str">
        <f ca="1">IFERROR(INDEX(Calc!$R$6:$Z$505,Calc!$OS1438,Calc!OW$4),"")</f>
        <v/>
      </c>
      <c r="OX1438" s="138" t="str">
        <f ca="1">IFERROR(INDEX(Calc!$R$6:$Z$505,Calc!$OS1438,Calc!OX$4),"")</f>
        <v/>
      </c>
      <c r="OY1438" s="132" t="str">
        <f t="shared" ca="1" si="242"/>
        <v/>
      </c>
      <c r="OZ1438" s="132" t="str">
        <f t="shared" ca="1" si="243"/>
        <v/>
      </c>
      <c r="PA1438" s="132" t="str">
        <f t="shared" ca="1" si="244"/>
        <v/>
      </c>
      <c r="PB1438" s="132" t="str">
        <f t="shared" ca="1" si="245"/>
        <v/>
      </c>
    </row>
    <row r="1439" spans="401:418" x14ac:dyDescent="0.25">
      <c r="OK1439" s="132">
        <v>1434</v>
      </c>
      <c r="OL1439" s="143"/>
      <c r="OM1439" s="132"/>
      <c r="ON1439" s="132" t="str">
        <f>IFERROR(IF(OM1439&lt;1,"",SUM($OM$6:$OM1439))-$OM1439+1,"")</f>
        <v/>
      </c>
      <c r="OO1439" s="132" t="str">
        <f>IFERROR(IF(OM1439&lt;1,"",SUM($OM$6:$OM1439)),"")</f>
        <v/>
      </c>
      <c r="OP1439" s="143" t="str">
        <f t="shared" ca="1" si="240"/>
        <v/>
      </c>
      <c r="OQ1439" s="138" t="str">
        <f ca="1">IFERROR(IF(OK1439&gt;$ON$4,"",COUNTIF($OP$6:OP1439,OP1439)),"")</f>
        <v/>
      </c>
      <c r="OR1439" s="138" t="str">
        <f t="shared" ca="1" si="241"/>
        <v/>
      </c>
      <c r="OS1439" s="132" t="str">
        <f t="array" aca="1" ref="OS1439" ca="1">IFERROR(IF(LEN(OP1439)=0,"",INDEX(OFFSET($AA$6,0,OR1439,500,1),SMALL(IF(ISNUMBER(OFFSET($AA$6,0,OR1439,500,1)),ROW(OFFSET($AA$6,0,OR1439,500,1))-ROW(AA$5)),OQ1439))),"")</f>
        <v/>
      </c>
      <c r="OT1439" s="132" t="str">
        <f ca="1">IFERROR(INDEX(Calc!$R$6:$Z$505,Calc!$OS1439,Calc!OT$4),"")</f>
        <v/>
      </c>
      <c r="OU1439" s="132" t="str">
        <f ca="1">IFERROR(INDEX(Calc!$R$6:$Z$505,Calc!$OS1439,Calc!OU$4),"")</f>
        <v/>
      </c>
      <c r="OV1439" s="132" t="str">
        <f ca="1">IFERROR(INDEX(Calc!$R$6:$Z$505,Calc!$OS1439,Calc!OV$4),"")</f>
        <v/>
      </c>
      <c r="OW1439" s="138" t="str">
        <f ca="1">IFERROR(INDEX(Calc!$R$6:$Z$505,Calc!$OS1439,Calc!OW$4),"")</f>
        <v/>
      </c>
      <c r="OX1439" s="138" t="str">
        <f ca="1">IFERROR(INDEX(Calc!$R$6:$Z$505,Calc!$OS1439,Calc!OX$4),"")</f>
        <v/>
      </c>
      <c r="OY1439" s="132" t="str">
        <f t="shared" ca="1" si="242"/>
        <v/>
      </c>
      <c r="OZ1439" s="132" t="str">
        <f t="shared" ca="1" si="243"/>
        <v/>
      </c>
      <c r="PA1439" s="132" t="str">
        <f t="shared" ca="1" si="244"/>
        <v/>
      </c>
      <c r="PB1439" s="132" t="str">
        <f t="shared" ca="1" si="245"/>
        <v/>
      </c>
    </row>
    <row r="1440" spans="401:418" x14ac:dyDescent="0.25">
      <c r="OK1440" s="132">
        <v>1435</v>
      </c>
      <c r="OL1440" s="143"/>
      <c r="OM1440" s="132"/>
      <c r="ON1440" s="132" t="str">
        <f>IFERROR(IF(OM1440&lt;1,"",SUM($OM$6:$OM1440))-$OM1440+1,"")</f>
        <v/>
      </c>
      <c r="OO1440" s="132" t="str">
        <f>IFERROR(IF(OM1440&lt;1,"",SUM($OM$6:$OM1440)),"")</f>
        <v/>
      </c>
      <c r="OP1440" s="143" t="str">
        <f t="shared" ca="1" si="240"/>
        <v/>
      </c>
      <c r="OQ1440" s="138" t="str">
        <f ca="1">IFERROR(IF(OK1440&gt;$ON$4,"",COUNTIF($OP$6:OP1440,OP1440)),"")</f>
        <v/>
      </c>
      <c r="OR1440" s="138" t="str">
        <f t="shared" ca="1" si="241"/>
        <v/>
      </c>
      <c r="OS1440" s="132" t="str">
        <f t="array" aca="1" ref="OS1440" ca="1">IFERROR(IF(LEN(OP1440)=0,"",INDEX(OFFSET($AA$6,0,OR1440,500,1),SMALL(IF(ISNUMBER(OFFSET($AA$6,0,OR1440,500,1)),ROW(OFFSET($AA$6,0,OR1440,500,1))-ROW(AA$5)),OQ1440))),"")</f>
        <v/>
      </c>
      <c r="OT1440" s="132" t="str">
        <f ca="1">IFERROR(INDEX(Calc!$R$6:$Z$505,Calc!$OS1440,Calc!OT$4),"")</f>
        <v/>
      </c>
      <c r="OU1440" s="132" t="str">
        <f ca="1">IFERROR(INDEX(Calc!$R$6:$Z$505,Calc!$OS1440,Calc!OU$4),"")</f>
        <v/>
      </c>
      <c r="OV1440" s="132" t="str">
        <f ca="1">IFERROR(INDEX(Calc!$R$6:$Z$505,Calc!$OS1440,Calc!OV$4),"")</f>
        <v/>
      </c>
      <c r="OW1440" s="138" t="str">
        <f ca="1">IFERROR(INDEX(Calc!$R$6:$Z$505,Calc!$OS1440,Calc!OW$4),"")</f>
        <v/>
      </c>
      <c r="OX1440" s="138" t="str">
        <f ca="1">IFERROR(INDEX(Calc!$R$6:$Z$505,Calc!$OS1440,Calc!OX$4),"")</f>
        <v/>
      </c>
      <c r="OY1440" s="132" t="str">
        <f t="shared" ca="1" si="242"/>
        <v/>
      </c>
      <c r="OZ1440" s="132" t="str">
        <f t="shared" ca="1" si="243"/>
        <v/>
      </c>
      <c r="PA1440" s="132" t="str">
        <f t="shared" ca="1" si="244"/>
        <v/>
      </c>
      <c r="PB1440" s="132" t="str">
        <f t="shared" ca="1" si="245"/>
        <v/>
      </c>
    </row>
    <row r="1441" spans="401:418" x14ac:dyDescent="0.25">
      <c r="OK1441" s="132">
        <v>1436</v>
      </c>
      <c r="OL1441" s="143"/>
      <c r="OM1441" s="132"/>
      <c r="ON1441" s="132" t="str">
        <f>IFERROR(IF(OM1441&lt;1,"",SUM($OM$6:$OM1441))-$OM1441+1,"")</f>
        <v/>
      </c>
      <c r="OO1441" s="132" t="str">
        <f>IFERROR(IF(OM1441&lt;1,"",SUM($OM$6:$OM1441)),"")</f>
        <v/>
      </c>
      <c r="OP1441" s="143" t="str">
        <f t="shared" ca="1" si="240"/>
        <v/>
      </c>
      <c r="OQ1441" s="138" t="str">
        <f ca="1">IFERROR(IF(OK1441&gt;$ON$4,"",COUNTIF($OP$6:OP1441,OP1441)),"")</f>
        <v/>
      </c>
      <c r="OR1441" s="138" t="str">
        <f t="shared" ca="1" si="241"/>
        <v/>
      </c>
      <c r="OS1441" s="132" t="str">
        <f t="array" aca="1" ref="OS1441" ca="1">IFERROR(IF(LEN(OP1441)=0,"",INDEX(OFFSET($AA$6,0,OR1441,500,1),SMALL(IF(ISNUMBER(OFFSET($AA$6,0,OR1441,500,1)),ROW(OFFSET($AA$6,0,OR1441,500,1))-ROW(AA$5)),OQ1441))),"")</f>
        <v/>
      </c>
      <c r="OT1441" s="132" t="str">
        <f ca="1">IFERROR(INDEX(Calc!$R$6:$Z$505,Calc!$OS1441,Calc!OT$4),"")</f>
        <v/>
      </c>
      <c r="OU1441" s="132" t="str">
        <f ca="1">IFERROR(INDEX(Calc!$R$6:$Z$505,Calc!$OS1441,Calc!OU$4),"")</f>
        <v/>
      </c>
      <c r="OV1441" s="132" t="str">
        <f ca="1">IFERROR(INDEX(Calc!$R$6:$Z$505,Calc!$OS1441,Calc!OV$4),"")</f>
        <v/>
      </c>
      <c r="OW1441" s="138" t="str">
        <f ca="1">IFERROR(INDEX(Calc!$R$6:$Z$505,Calc!$OS1441,Calc!OW$4),"")</f>
        <v/>
      </c>
      <c r="OX1441" s="138" t="str">
        <f ca="1">IFERROR(INDEX(Calc!$R$6:$Z$505,Calc!$OS1441,Calc!OX$4),"")</f>
        <v/>
      </c>
      <c r="OY1441" s="132" t="str">
        <f t="shared" ca="1" si="242"/>
        <v/>
      </c>
      <c r="OZ1441" s="132" t="str">
        <f t="shared" ca="1" si="243"/>
        <v/>
      </c>
      <c r="PA1441" s="132" t="str">
        <f t="shared" ca="1" si="244"/>
        <v/>
      </c>
      <c r="PB1441" s="132" t="str">
        <f t="shared" ca="1" si="245"/>
        <v/>
      </c>
    </row>
    <row r="1442" spans="401:418" x14ac:dyDescent="0.25">
      <c r="OK1442" s="132">
        <v>1437</v>
      </c>
      <c r="OL1442" s="143"/>
      <c r="OM1442" s="132"/>
      <c r="ON1442" s="132" t="str">
        <f>IFERROR(IF(OM1442&lt;1,"",SUM($OM$6:$OM1442))-$OM1442+1,"")</f>
        <v/>
      </c>
      <c r="OO1442" s="132" t="str">
        <f>IFERROR(IF(OM1442&lt;1,"",SUM($OM$6:$OM1442)),"")</f>
        <v/>
      </c>
      <c r="OP1442" s="143" t="str">
        <f t="shared" ca="1" si="240"/>
        <v/>
      </c>
      <c r="OQ1442" s="138" t="str">
        <f ca="1">IFERROR(IF(OK1442&gt;$ON$4,"",COUNTIF($OP$6:OP1442,OP1442)),"")</f>
        <v/>
      </c>
      <c r="OR1442" s="138" t="str">
        <f t="shared" ca="1" si="241"/>
        <v/>
      </c>
      <c r="OS1442" s="132" t="str">
        <f t="array" aca="1" ref="OS1442" ca="1">IFERROR(IF(LEN(OP1442)=0,"",INDEX(OFFSET($AA$6,0,OR1442,500,1),SMALL(IF(ISNUMBER(OFFSET($AA$6,0,OR1442,500,1)),ROW(OFFSET($AA$6,0,OR1442,500,1))-ROW(AA$5)),OQ1442))),"")</f>
        <v/>
      </c>
      <c r="OT1442" s="132" t="str">
        <f ca="1">IFERROR(INDEX(Calc!$R$6:$Z$505,Calc!$OS1442,Calc!OT$4),"")</f>
        <v/>
      </c>
      <c r="OU1442" s="132" t="str">
        <f ca="1">IFERROR(INDEX(Calc!$R$6:$Z$505,Calc!$OS1442,Calc!OU$4),"")</f>
        <v/>
      </c>
      <c r="OV1442" s="132" t="str">
        <f ca="1">IFERROR(INDEX(Calc!$R$6:$Z$505,Calc!$OS1442,Calc!OV$4),"")</f>
        <v/>
      </c>
      <c r="OW1442" s="138" t="str">
        <f ca="1">IFERROR(INDEX(Calc!$R$6:$Z$505,Calc!$OS1442,Calc!OW$4),"")</f>
        <v/>
      </c>
      <c r="OX1442" s="138" t="str">
        <f ca="1">IFERROR(INDEX(Calc!$R$6:$Z$505,Calc!$OS1442,Calc!OX$4),"")</f>
        <v/>
      </c>
      <c r="OY1442" s="132" t="str">
        <f t="shared" ca="1" si="242"/>
        <v/>
      </c>
      <c r="OZ1442" s="132" t="str">
        <f t="shared" ca="1" si="243"/>
        <v/>
      </c>
      <c r="PA1442" s="132" t="str">
        <f t="shared" ca="1" si="244"/>
        <v/>
      </c>
      <c r="PB1442" s="132" t="str">
        <f t="shared" ca="1" si="245"/>
        <v/>
      </c>
    </row>
    <row r="1443" spans="401:418" x14ac:dyDescent="0.25">
      <c r="OK1443" s="132">
        <v>1438</v>
      </c>
      <c r="OL1443" s="143"/>
      <c r="OM1443" s="132"/>
      <c r="ON1443" s="132" t="str">
        <f>IFERROR(IF(OM1443&lt;1,"",SUM($OM$6:$OM1443))-$OM1443+1,"")</f>
        <v/>
      </c>
      <c r="OO1443" s="132" t="str">
        <f>IFERROR(IF(OM1443&lt;1,"",SUM($OM$6:$OM1443)),"")</f>
        <v/>
      </c>
      <c r="OP1443" s="143" t="str">
        <f t="shared" ca="1" si="240"/>
        <v/>
      </c>
      <c r="OQ1443" s="138" t="str">
        <f ca="1">IFERROR(IF(OK1443&gt;$ON$4,"",COUNTIF($OP$6:OP1443,OP1443)),"")</f>
        <v/>
      </c>
      <c r="OR1443" s="138" t="str">
        <f t="shared" ca="1" si="241"/>
        <v/>
      </c>
      <c r="OS1443" s="132" t="str">
        <f t="array" aca="1" ref="OS1443" ca="1">IFERROR(IF(LEN(OP1443)=0,"",INDEX(OFFSET($AA$6,0,OR1443,500,1),SMALL(IF(ISNUMBER(OFFSET($AA$6,0,OR1443,500,1)),ROW(OFFSET($AA$6,0,OR1443,500,1))-ROW(AA$5)),OQ1443))),"")</f>
        <v/>
      </c>
      <c r="OT1443" s="132" t="str">
        <f ca="1">IFERROR(INDEX(Calc!$R$6:$Z$505,Calc!$OS1443,Calc!OT$4),"")</f>
        <v/>
      </c>
      <c r="OU1443" s="132" t="str">
        <f ca="1">IFERROR(INDEX(Calc!$R$6:$Z$505,Calc!$OS1443,Calc!OU$4),"")</f>
        <v/>
      </c>
      <c r="OV1443" s="132" t="str">
        <f ca="1">IFERROR(INDEX(Calc!$R$6:$Z$505,Calc!$OS1443,Calc!OV$4),"")</f>
        <v/>
      </c>
      <c r="OW1443" s="138" t="str">
        <f ca="1">IFERROR(INDEX(Calc!$R$6:$Z$505,Calc!$OS1443,Calc!OW$4),"")</f>
        <v/>
      </c>
      <c r="OX1443" s="138" t="str">
        <f ca="1">IFERROR(INDEX(Calc!$R$6:$Z$505,Calc!$OS1443,Calc!OX$4),"")</f>
        <v/>
      </c>
      <c r="OY1443" s="132" t="str">
        <f t="shared" ca="1" si="242"/>
        <v/>
      </c>
      <c r="OZ1443" s="132" t="str">
        <f t="shared" ca="1" si="243"/>
        <v/>
      </c>
      <c r="PA1443" s="132" t="str">
        <f t="shared" ca="1" si="244"/>
        <v/>
      </c>
      <c r="PB1443" s="132" t="str">
        <f t="shared" ca="1" si="245"/>
        <v/>
      </c>
    </row>
    <row r="1444" spans="401:418" x14ac:dyDescent="0.25">
      <c r="OK1444" s="132">
        <v>1439</v>
      </c>
      <c r="OL1444" s="143"/>
      <c r="OM1444" s="132"/>
      <c r="ON1444" s="132" t="str">
        <f>IFERROR(IF(OM1444&lt;1,"",SUM($OM$6:$OM1444))-$OM1444+1,"")</f>
        <v/>
      </c>
      <c r="OO1444" s="132" t="str">
        <f>IFERROR(IF(OM1444&lt;1,"",SUM($OM$6:$OM1444)),"")</f>
        <v/>
      </c>
      <c r="OP1444" s="143" t="str">
        <f t="shared" ca="1" si="240"/>
        <v/>
      </c>
      <c r="OQ1444" s="138" t="str">
        <f ca="1">IFERROR(IF(OK1444&gt;$ON$4,"",COUNTIF($OP$6:OP1444,OP1444)),"")</f>
        <v/>
      </c>
      <c r="OR1444" s="138" t="str">
        <f t="shared" ca="1" si="241"/>
        <v/>
      </c>
      <c r="OS1444" s="132" t="str">
        <f t="array" aca="1" ref="OS1444" ca="1">IFERROR(IF(LEN(OP1444)=0,"",INDEX(OFFSET($AA$6,0,OR1444,500,1),SMALL(IF(ISNUMBER(OFFSET($AA$6,0,OR1444,500,1)),ROW(OFFSET($AA$6,0,OR1444,500,1))-ROW(AA$5)),OQ1444))),"")</f>
        <v/>
      </c>
      <c r="OT1444" s="132" t="str">
        <f ca="1">IFERROR(INDEX(Calc!$R$6:$Z$505,Calc!$OS1444,Calc!OT$4),"")</f>
        <v/>
      </c>
      <c r="OU1444" s="132" t="str">
        <f ca="1">IFERROR(INDEX(Calc!$R$6:$Z$505,Calc!$OS1444,Calc!OU$4),"")</f>
        <v/>
      </c>
      <c r="OV1444" s="132" t="str">
        <f ca="1">IFERROR(INDEX(Calc!$R$6:$Z$505,Calc!$OS1444,Calc!OV$4),"")</f>
        <v/>
      </c>
      <c r="OW1444" s="138" t="str">
        <f ca="1">IFERROR(INDEX(Calc!$R$6:$Z$505,Calc!$OS1444,Calc!OW$4),"")</f>
        <v/>
      </c>
      <c r="OX1444" s="138" t="str">
        <f ca="1">IFERROR(INDEX(Calc!$R$6:$Z$505,Calc!$OS1444,Calc!OX$4),"")</f>
        <v/>
      </c>
      <c r="OY1444" s="132" t="str">
        <f t="shared" ca="1" si="242"/>
        <v/>
      </c>
      <c r="OZ1444" s="132" t="str">
        <f t="shared" ca="1" si="243"/>
        <v/>
      </c>
      <c r="PA1444" s="132" t="str">
        <f t="shared" ca="1" si="244"/>
        <v/>
      </c>
      <c r="PB1444" s="132" t="str">
        <f t="shared" ca="1" si="245"/>
        <v/>
      </c>
    </row>
    <row r="1445" spans="401:418" x14ac:dyDescent="0.25">
      <c r="OK1445" s="132">
        <v>1440</v>
      </c>
      <c r="OL1445" s="143"/>
      <c r="OM1445" s="132"/>
      <c r="ON1445" s="132" t="str">
        <f>IFERROR(IF(OM1445&lt;1,"",SUM($OM$6:$OM1445))-$OM1445+1,"")</f>
        <v/>
      </c>
      <c r="OO1445" s="132" t="str">
        <f>IFERROR(IF(OM1445&lt;1,"",SUM($OM$6:$OM1445)),"")</f>
        <v/>
      </c>
      <c r="OP1445" s="143" t="str">
        <f t="shared" ca="1" si="240"/>
        <v/>
      </c>
      <c r="OQ1445" s="138" t="str">
        <f ca="1">IFERROR(IF(OK1445&gt;$ON$4,"",COUNTIF($OP$6:OP1445,OP1445)),"")</f>
        <v/>
      </c>
      <c r="OR1445" s="138" t="str">
        <f t="shared" ca="1" si="241"/>
        <v/>
      </c>
      <c r="OS1445" s="132" t="str">
        <f t="array" aca="1" ref="OS1445" ca="1">IFERROR(IF(LEN(OP1445)=0,"",INDEX(OFFSET($AA$6,0,OR1445,500,1),SMALL(IF(ISNUMBER(OFFSET($AA$6,0,OR1445,500,1)),ROW(OFFSET($AA$6,0,OR1445,500,1))-ROW(AA$5)),OQ1445))),"")</f>
        <v/>
      </c>
      <c r="OT1445" s="132" t="str">
        <f ca="1">IFERROR(INDEX(Calc!$R$6:$Z$505,Calc!$OS1445,Calc!OT$4),"")</f>
        <v/>
      </c>
      <c r="OU1445" s="132" t="str">
        <f ca="1">IFERROR(INDEX(Calc!$R$6:$Z$505,Calc!$OS1445,Calc!OU$4),"")</f>
        <v/>
      </c>
      <c r="OV1445" s="132" t="str">
        <f ca="1">IFERROR(INDEX(Calc!$R$6:$Z$505,Calc!$OS1445,Calc!OV$4),"")</f>
        <v/>
      </c>
      <c r="OW1445" s="138" t="str">
        <f ca="1">IFERROR(INDEX(Calc!$R$6:$Z$505,Calc!$OS1445,Calc!OW$4),"")</f>
        <v/>
      </c>
      <c r="OX1445" s="138" t="str">
        <f ca="1">IFERROR(INDEX(Calc!$R$6:$Z$505,Calc!$OS1445,Calc!OX$4),"")</f>
        <v/>
      </c>
      <c r="OY1445" s="132" t="str">
        <f t="shared" ca="1" si="242"/>
        <v/>
      </c>
      <c r="OZ1445" s="132" t="str">
        <f t="shared" ca="1" si="243"/>
        <v/>
      </c>
      <c r="PA1445" s="132" t="str">
        <f t="shared" ca="1" si="244"/>
        <v/>
      </c>
      <c r="PB1445" s="132" t="str">
        <f t="shared" ca="1" si="245"/>
        <v/>
      </c>
    </row>
    <row r="1446" spans="401:418" x14ac:dyDescent="0.25">
      <c r="OK1446" s="132">
        <v>1441</v>
      </c>
      <c r="OL1446" s="143"/>
      <c r="OM1446" s="132"/>
      <c r="ON1446" s="132" t="str">
        <f>IFERROR(IF(OM1446&lt;1,"",SUM($OM$6:$OM1446))-$OM1446+1,"")</f>
        <v/>
      </c>
      <c r="OO1446" s="132" t="str">
        <f>IFERROR(IF(OM1446&lt;1,"",SUM($OM$6:$OM1446)),"")</f>
        <v/>
      </c>
      <c r="OP1446" s="143" t="str">
        <f t="shared" ca="1" si="240"/>
        <v/>
      </c>
      <c r="OQ1446" s="138" t="str">
        <f ca="1">IFERROR(IF(OK1446&gt;$ON$4,"",COUNTIF($OP$6:OP1446,OP1446)),"")</f>
        <v/>
      </c>
      <c r="OR1446" s="138" t="str">
        <f t="shared" ca="1" si="241"/>
        <v/>
      </c>
      <c r="OS1446" s="132" t="str">
        <f t="array" aca="1" ref="OS1446" ca="1">IFERROR(IF(LEN(OP1446)=0,"",INDEX(OFFSET($AA$6,0,OR1446,500,1),SMALL(IF(ISNUMBER(OFFSET($AA$6,0,OR1446,500,1)),ROW(OFFSET($AA$6,0,OR1446,500,1))-ROW(AA$5)),OQ1446))),"")</f>
        <v/>
      </c>
      <c r="OT1446" s="132" t="str">
        <f ca="1">IFERROR(INDEX(Calc!$R$6:$Z$505,Calc!$OS1446,Calc!OT$4),"")</f>
        <v/>
      </c>
      <c r="OU1446" s="132" t="str">
        <f ca="1">IFERROR(INDEX(Calc!$R$6:$Z$505,Calc!$OS1446,Calc!OU$4),"")</f>
        <v/>
      </c>
      <c r="OV1446" s="132" t="str">
        <f ca="1">IFERROR(INDEX(Calc!$R$6:$Z$505,Calc!$OS1446,Calc!OV$4),"")</f>
        <v/>
      </c>
      <c r="OW1446" s="138" t="str">
        <f ca="1">IFERROR(INDEX(Calc!$R$6:$Z$505,Calc!$OS1446,Calc!OW$4),"")</f>
        <v/>
      </c>
      <c r="OX1446" s="138" t="str">
        <f ca="1">IFERROR(INDEX(Calc!$R$6:$Z$505,Calc!$OS1446,Calc!OX$4),"")</f>
        <v/>
      </c>
      <c r="OY1446" s="132" t="str">
        <f t="shared" ca="1" si="242"/>
        <v/>
      </c>
      <c r="OZ1446" s="132" t="str">
        <f t="shared" ca="1" si="243"/>
        <v/>
      </c>
      <c r="PA1446" s="132" t="str">
        <f t="shared" ca="1" si="244"/>
        <v/>
      </c>
      <c r="PB1446" s="132" t="str">
        <f t="shared" ca="1" si="245"/>
        <v/>
      </c>
    </row>
    <row r="1447" spans="401:418" x14ac:dyDescent="0.25">
      <c r="OK1447" s="132">
        <v>1442</v>
      </c>
      <c r="OL1447" s="143"/>
      <c r="OM1447" s="132"/>
      <c r="ON1447" s="132" t="str">
        <f>IFERROR(IF(OM1447&lt;1,"",SUM($OM$6:$OM1447))-$OM1447+1,"")</f>
        <v/>
      </c>
      <c r="OO1447" s="132" t="str">
        <f>IFERROR(IF(OM1447&lt;1,"",SUM($OM$6:$OM1447)),"")</f>
        <v/>
      </c>
      <c r="OP1447" s="143" t="str">
        <f t="shared" ca="1" si="240"/>
        <v/>
      </c>
      <c r="OQ1447" s="138" t="str">
        <f ca="1">IFERROR(IF(OK1447&gt;$ON$4,"",COUNTIF($OP$6:OP1447,OP1447)),"")</f>
        <v/>
      </c>
      <c r="OR1447" s="138" t="str">
        <f t="shared" ca="1" si="241"/>
        <v/>
      </c>
      <c r="OS1447" s="132" t="str">
        <f t="array" aca="1" ref="OS1447" ca="1">IFERROR(IF(LEN(OP1447)=0,"",INDEX(OFFSET($AA$6,0,OR1447,500,1),SMALL(IF(ISNUMBER(OFFSET($AA$6,0,OR1447,500,1)),ROW(OFFSET($AA$6,0,OR1447,500,1))-ROW(AA$5)),OQ1447))),"")</f>
        <v/>
      </c>
      <c r="OT1447" s="132" t="str">
        <f ca="1">IFERROR(INDEX(Calc!$R$6:$Z$505,Calc!$OS1447,Calc!OT$4),"")</f>
        <v/>
      </c>
      <c r="OU1447" s="132" t="str">
        <f ca="1">IFERROR(INDEX(Calc!$R$6:$Z$505,Calc!$OS1447,Calc!OU$4),"")</f>
        <v/>
      </c>
      <c r="OV1447" s="132" t="str">
        <f ca="1">IFERROR(INDEX(Calc!$R$6:$Z$505,Calc!$OS1447,Calc!OV$4),"")</f>
        <v/>
      </c>
      <c r="OW1447" s="138" t="str">
        <f ca="1">IFERROR(INDEX(Calc!$R$6:$Z$505,Calc!$OS1447,Calc!OW$4),"")</f>
        <v/>
      </c>
      <c r="OX1447" s="138" t="str">
        <f ca="1">IFERROR(INDEX(Calc!$R$6:$Z$505,Calc!$OS1447,Calc!OX$4),"")</f>
        <v/>
      </c>
      <c r="OY1447" s="132" t="str">
        <f t="shared" ca="1" si="242"/>
        <v/>
      </c>
      <c r="OZ1447" s="132" t="str">
        <f t="shared" ca="1" si="243"/>
        <v/>
      </c>
      <c r="PA1447" s="132" t="str">
        <f t="shared" ca="1" si="244"/>
        <v/>
      </c>
      <c r="PB1447" s="132" t="str">
        <f t="shared" ca="1" si="245"/>
        <v/>
      </c>
    </row>
    <row r="1448" spans="401:418" x14ac:dyDescent="0.25">
      <c r="OK1448" s="132">
        <v>1443</v>
      </c>
      <c r="OL1448" s="143"/>
      <c r="OM1448" s="132"/>
      <c r="ON1448" s="132" t="str">
        <f>IFERROR(IF(OM1448&lt;1,"",SUM($OM$6:$OM1448))-$OM1448+1,"")</f>
        <v/>
      </c>
      <c r="OO1448" s="132" t="str">
        <f>IFERROR(IF(OM1448&lt;1,"",SUM($OM$6:$OM1448)),"")</f>
        <v/>
      </c>
      <c r="OP1448" s="143" t="str">
        <f t="shared" ca="1" si="240"/>
        <v/>
      </c>
      <c r="OQ1448" s="138" t="str">
        <f ca="1">IFERROR(IF(OK1448&gt;$ON$4,"",COUNTIF($OP$6:OP1448,OP1448)),"")</f>
        <v/>
      </c>
      <c r="OR1448" s="138" t="str">
        <f t="shared" ca="1" si="241"/>
        <v/>
      </c>
      <c r="OS1448" s="132" t="str">
        <f t="array" aca="1" ref="OS1448" ca="1">IFERROR(IF(LEN(OP1448)=0,"",INDEX(OFFSET($AA$6,0,OR1448,500,1),SMALL(IF(ISNUMBER(OFFSET($AA$6,0,OR1448,500,1)),ROW(OFFSET($AA$6,0,OR1448,500,1))-ROW(AA$5)),OQ1448))),"")</f>
        <v/>
      </c>
      <c r="OT1448" s="132" t="str">
        <f ca="1">IFERROR(INDEX(Calc!$R$6:$Z$505,Calc!$OS1448,Calc!OT$4),"")</f>
        <v/>
      </c>
      <c r="OU1448" s="132" t="str">
        <f ca="1">IFERROR(INDEX(Calc!$R$6:$Z$505,Calc!$OS1448,Calc!OU$4),"")</f>
        <v/>
      </c>
      <c r="OV1448" s="132" t="str">
        <f ca="1">IFERROR(INDEX(Calc!$R$6:$Z$505,Calc!$OS1448,Calc!OV$4),"")</f>
        <v/>
      </c>
      <c r="OW1448" s="138" t="str">
        <f ca="1">IFERROR(INDEX(Calc!$R$6:$Z$505,Calc!$OS1448,Calc!OW$4),"")</f>
        <v/>
      </c>
      <c r="OX1448" s="138" t="str">
        <f ca="1">IFERROR(INDEX(Calc!$R$6:$Z$505,Calc!$OS1448,Calc!OX$4),"")</f>
        <v/>
      </c>
      <c r="OY1448" s="132" t="str">
        <f t="shared" ca="1" si="242"/>
        <v/>
      </c>
      <c r="OZ1448" s="132" t="str">
        <f t="shared" ca="1" si="243"/>
        <v/>
      </c>
      <c r="PA1448" s="132" t="str">
        <f t="shared" ca="1" si="244"/>
        <v/>
      </c>
      <c r="PB1448" s="132" t="str">
        <f t="shared" ca="1" si="245"/>
        <v/>
      </c>
    </row>
    <row r="1449" spans="401:418" x14ac:dyDescent="0.25">
      <c r="OK1449" s="132">
        <v>1444</v>
      </c>
      <c r="OL1449" s="143"/>
      <c r="OM1449" s="132"/>
      <c r="ON1449" s="132" t="str">
        <f>IFERROR(IF(OM1449&lt;1,"",SUM($OM$6:$OM1449))-$OM1449+1,"")</f>
        <v/>
      </c>
      <c r="OO1449" s="132" t="str">
        <f>IFERROR(IF(OM1449&lt;1,"",SUM($OM$6:$OM1449)),"")</f>
        <v/>
      </c>
      <c r="OP1449" s="143" t="str">
        <f t="shared" ca="1" si="240"/>
        <v/>
      </c>
      <c r="OQ1449" s="138" t="str">
        <f ca="1">IFERROR(IF(OK1449&gt;$ON$4,"",COUNTIF($OP$6:OP1449,OP1449)),"")</f>
        <v/>
      </c>
      <c r="OR1449" s="138" t="str">
        <f t="shared" ca="1" si="241"/>
        <v/>
      </c>
      <c r="OS1449" s="132" t="str">
        <f t="array" aca="1" ref="OS1449" ca="1">IFERROR(IF(LEN(OP1449)=0,"",INDEX(OFFSET($AA$6,0,OR1449,500,1),SMALL(IF(ISNUMBER(OFFSET($AA$6,0,OR1449,500,1)),ROW(OFFSET($AA$6,0,OR1449,500,1))-ROW(AA$5)),OQ1449))),"")</f>
        <v/>
      </c>
      <c r="OT1449" s="132" t="str">
        <f ca="1">IFERROR(INDEX(Calc!$R$6:$Z$505,Calc!$OS1449,Calc!OT$4),"")</f>
        <v/>
      </c>
      <c r="OU1449" s="132" t="str">
        <f ca="1">IFERROR(INDEX(Calc!$R$6:$Z$505,Calc!$OS1449,Calc!OU$4),"")</f>
        <v/>
      </c>
      <c r="OV1449" s="132" t="str">
        <f ca="1">IFERROR(INDEX(Calc!$R$6:$Z$505,Calc!$OS1449,Calc!OV$4),"")</f>
        <v/>
      </c>
      <c r="OW1449" s="138" t="str">
        <f ca="1">IFERROR(INDEX(Calc!$R$6:$Z$505,Calc!$OS1449,Calc!OW$4),"")</f>
        <v/>
      </c>
      <c r="OX1449" s="138" t="str">
        <f ca="1">IFERROR(INDEX(Calc!$R$6:$Z$505,Calc!$OS1449,Calc!OX$4),"")</f>
        <v/>
      </c>
      <c r="OY1449" s="132" t="str">
        <f t="shared" ca="1" si="242"/>
        <v/>
      </c>
      <c r="OZ1449" s="132" t="str">
        <f t="shared" ca="1" si="243"/>
        <v/>
      </c>
      <c r="PA1449" s="132" t="str">
        <f t="shared" ca="1" si="244"/>
        <v/>
      </c>
      <c r="PB1449" s="132" t="str">
        <f t="shared" ca="1" si="245"/>
        <v/>
      </c>
    </row>
    <row r="1450" spans="401:418" x14ac:dyDescent="0.25">
      <c r="OK1450" s="132">
        <v>1445</v>
      </c>
      <c r="OL1450" s="143"/>
      <c r="OM1450" s="132"/>
      <c r="ON1450" s="132" t="str">
        <f>IFERROR(IF(OM1450&lt;1,"",SUM($OM$6:$OM1450))-$OM1450+1,"")</f>
        <v/>
      </c>
      <c r="OO1450" s="132" t="str">
        <f>IFERROR(IF(OM1450&lt;1,"",SUM($OM$6:$OM1450)),"")</f>
        <v/>
      </c>
      <c r="OP1450" s="143" t="str">
        <f t="shared" ca="1" si="240"/>
        <v/>
      </c>
      <c r="OQ1450" s="138" t="str">
        <f ca="1">IFERROR(IF(OK1450&gt;$ON$4,"",COUNTIF($OP$6:OP1450,OP1450)),"")</f>
        <v/>
      </c>
      <c r="OR1450" s="138" t="str">
        <f t="shared" ca="1" si="241"/>
        <v/>
      </c>
      <c r="OS1450" s="132" t="str">
        <f t="array" aca="1" ref="OS1450" ca="1">IFERROR(IF(LEN(OP1450)=0,"",INDEX(OFFSET($AA$6,0,OR1450,500,1),SMALL(IF(ISNUMBER(OFFSET($AA$6,0,OR1450,500,1)),ROW(OFFSET($AA$6,0,OR1450,500,1))-ROW(AA$5)),OQ1450))),"")</f>
        <v/>
      </c>
      <c r="OT1450" s="132" t="str">
        <f ca="1">IFERROR(INDEX(Calc!$R$6:$Z$505,Calc!$OS1450,Calc!OT$4),"")</f>
        <v/>
      </c>
      <c r="OU1450" s="132" t="str">
        <f ca="1">IFERROR(INDEX(Calc!$R$6:$Z$505,Calc!$OS1450,Calc!OU$4),"")</f>
        <v/>
      </c>
      <c r="OV1450" s="132" t="str">
        <f ca="1">IFERROR(INDEX(Calc!$R$6:$Z$505,Calc!$OS1450,Calc!OV$4),"")</f>
        <v/>
      </c>
      <c r="OW1450" s="138" t="str">
        <f ca="1">IFERROR(INDEX(Calc!$R$6:$Z$505,Calc!$OS1450,Calc!OW$4),"")</f>
        <v/>
      </c>
      <c r="OX1450" s="138" t="str">
        <f ca="1">IFERROR(INDEX(Calc!$R$6:$Z$505,Calc!$OS1450,Calc!OX$4),"")</f>
        <v/>
      </c>
      <c r="OY1450" s="132" t="str">
        <f t="shared" ca="1" si="242"/>
        <v/>
      </c>
      <c r="OZ1450" s="132" t="str">
        <f t="shared" ca="1" si="243"/>
        <v/>
      </c>
      <c r="PA1450" s="132" t="str">
        <f t="shared" ca="1" si="244"/>
        <v/>
      </c>
      <c r="PB1450" s="132" t="str">
        <f t="shared" ca="1" si="245"/>
        <v/>
      </c>
    </row>
    <row r="1451" spans="401:418" x14ac:dyDescent="0.25">
      <c r="OK1451" s="132">
        <v>1446</v>
      </c>
      <c r="OL1451" s="143"/>
      <c r="OM1451" s="132"/>
      <c r="ON1451" s="132" t="str">
        <f>IFERROR(IF(OM1451&lt;1,"",SUM($OM$6:$OM1451))-$OM1451+1,"")</f>
        <v/>
      </c>
      <c r="OO1451" s="132" t="str">
        <f>IFERROR(IF(OM1451&lt;1,"",SUM($OM$6:$OM1451)),"")</f>
        <v/>
      </c>
      <c r="OP1451" s="143" t="str">
        <f t="shared" ca="1" si="240"/>
        <v/>
      </c>
      <c r="OQ1451" s="138" t="str">
        <f ca="1">IFERROR(IF(OK1451&gt;$ON$4,"",COUNTIF($OP$6:OP1451,OP1451)),"")</f>
        <v/>
      </c>
      <c r="OR1451" s="138" t="str">
        <f t="shared" ca="1" si="241"/>
        <v/>
      </c>
      <c r="OS1451" s="132" t="str">
        <f t="array" aca="1" ref="OS1451" ca="1">IFERROR(IF(LEN(OP1451)=0,"",INDEX(OFFSET($AA$6,0,OR1451,500,1),SMALL(IF(ISNUMBER(OFFSET($AA$6,0,OR1451,500,1)),ROW(OFFSET($AA$6,0,OR1451,500,1))-ROW(AA$5)),OQ1451))),"")</f>
        <v/>
      </c>
      <c r="OT1451" s="132" t="str">
        <f ca="1">IFERROR(INDEX(Calc!$R$6:$Z$505,Calc!$OS1451,Calc!OT$4),"")</f>
        <v/>
      </c>
      <c r="OU1451" s="132" t="str">
        <f ca="1">IFERROR(INDEX(Calc!$R$6:$Z$505,Calc!$OS1451,Calc!OU$4),"")</f>
        <v/>
      </c>
      <c r="OV1451" s="132" t="str">
        <f ca="1">IFERROR(INDEX(Calc!$R$6:$Z$505,Calc!$OS1451,Calc!OV$4),"")</f>
        <v/>
      </c>
      <c r="OW1451" s="138" t="str">
        <f ca="1">IFERROR(INDEX(Calc!$R$6:$Z$505,Calc!$OS1451,Calc!OW$4),"")</f>
        <v/>
      </c>
      <c r="OX1451" s="138" t="str">
        <f ca="1">IFERROR(INDEX(Calc!$R$6:$Z$505,Calc!$OS1451,Calc!OX$4),"")</f>
        <v/>
      </c>
      <c r="OY1451" s="132" t="str">
        <f t="shared" ca="1" si="242"/>
        <v/>
      </c>
      <c r="OZ1451" s="132" t="str">
        <f t="shared" ca="1" si="243"/>
        <v/>
      </c>
      <c r="PA1451" s="132" t="str">
        <f t="shared" ca="1" si="244"/>
        <v/>
      </c>
      <c r="PB1451" s="132" t="str">
        <f t="shared" ca="1" si="245"/>
        <v/>
      </c>
    </row>
    <row r="1452" spans="401:418" x14ac:dyDescent="0.25">
      <c r="OK1452" s="132">
        <v>1447</v>
      </c>
      <c r="OL1452" s="143"/>
      <c r="OM1452" s="132"/>
      <c r="ON1452" s="132" t="str">
        <f>IFERROR(IF(OM1452&lt;1,"",SUM($OM$6:$OM1452))-$OM1452+1,"")</f>
        <v/>
      </c>
      <c r="OO1452" s="132" t="str">
        <f>IFERROR(IF(OM1452&lt;1,"",SUM($OM$6:$OM1452)),"")</f>
        <v/>
      </c>
      <c r="OP1452" s="143" t="str">
        <f t="shared" ca="1" si="240"/>
        <v/>
      </c>
      <c r="OQ1452" s="138" t="str">
        <f ca="1">IFERROR(IF(OK1452&gt;$ON$4,"",COUNTIF($OP$6:OP1452,OP1452)),"")</f>
        <v/>
      </c>
      <c r="OR1452" s="138" t="str">
        <f t="shared" ca="1" si="241"/>
        <v/>
      </c>
      <c r="OS1452" s="132" t="str">
        <f t="array" aca="1" ref="OS1452" ca="1">IFERROR(IF(LEN(OP1452)=0,"",INDEX(OFFSET($AA$6,0,OR1452,500,1),SMALL(IF(ISNUMBER(OFFSET($AA$6,0,OR1452,500,1)),ROW(OFFSET($AA$6,0,OR1452,500,1))-ROW(AA$5)),OQ1452))),"")</f>
        <v/>
      </c>
      <c r="OT1452" s="132" t="str">
        <f ca="1">IFERROR(INDEX(Calc!$R$6:$Z$505,Calc!$OS1452,Calc!OT$4),"")</f>
        <v/>
      </c>
      <c r="OU1452" s="132" t="str">
        <f ca="1">IFERROR(INDEX(Calc!$R$6:$Z$505,Calc!$OS1452,Calc!OU$4),"")</f>
        <v/>
      </c>
      <c r="OV1452" s="132" t="str">
        <f ca="1">IFERROR(INDEX(Calc!$R$6:$Z$505,Calc!$OS1452,Calc!OV$4),"")</f>
        <v/>
      </c>
      <c r="OW1452" s="138" t="str">
        <f ca="1">IFERROR(INDEX(Calc!$R$6:$Z$505,Calc!$OS1452,Calc!OW$4),"")</f>
        <v/>
      </c>
      <c r="OX1452" s="138" t="str">
        <f ca="1">IFERROR(INDEX(Calc!$R$6:$Z$505,Calc!$OS1452,Calc!OX$4),"")</f>
        <v/>
      </c>
      <c r="OY1452" s="132" t="str">
        <f t="shared" ca="1" si="242"/>
        <v/>
      </c>
      <c r="OZ1452" s="132" t="str">
        <f t="shared" ca="1" si="243"/>
        <v/>
      </c>
      <c r="PA1452" s="132" t="str">
        <f t="shared" ca="1" si="244"/>
        <v/>
      </c>
      <c r="PB1452" s="132" t="str">
        <f t="shared" ca="1" si="245"/>
        <v/>
      </c>
    </row>
    <row r="1453" spans="401:418" x14ac:dyDescent="0.25">
      <c r="OK1453" s="132">
        <v>1448</v>
      </c>
      <c r="OL1453" s="143"/>
      <c r="OM1453" s="132"/>
      <c r="ON1453" s="132" t="str">
        <f>IFERROR(IF(OM1453&lt;1,"",SUM($OM$6:$OM1453))-$OM1453+1,"")</f>
        <v/>
      </c>
      <c r="OO1453" s="132" t="str">
        <f>IFERROR(IF(OM1453&lt;1,"",SUM($OM$6:$OM1453)),"")</f>
        <v/>
      </c>
      <c r="OP1453" s="143" t="str">
        <f t="shared" ca="1" si="240"/>
        <v/>
      </c>
      <c r="OQ1453" s="138" t="str">
        <f ca="1">IFERROR(IF(OK1453&gt;$ON$4,"",COUNTIF($OP$6:OP1453,OP1453)),"")</f>
        <v/>
      </c>
      <c r="OR1453" s="138" t="str">
        <f t="shared" ca="1" si="241"/>
        <v/>
      </c>
      <c r="OS1453" s="132" t="str">
        <f t="array" aca="1" ref="OS1453" ca="1">IFERROR(IF(LEN(OP1453)=0,"",INDEX(OFFSET($AA$6,0,OR1453,500,1),SMALL(IF(ISNUMBER(OFFSET($AA$6,0,OR1453,500,1)),ROW(OFFSET($AA$6,0,OR1453,500,1))-ROW(AA$5)),OQ1453))),"")</f>
        <v/>
      </c>
      <c r="OT1453" s="132" t="str">
        <f ca="1">IFERROR(INDEX(Calc!$R$6:$Z$505,Calc!$OS1453,Calc!OT$4),"")</f>
        <v/>
      </c>
      <c r="OU1453" s="132" t="str">
        <f ca="1">IFERROR(INDEX(Calc!$R$6:$Z$505,Calc!$OS1453,Calc!OU$4),"")</f>
        <v/>
      </c>
      <c r="OV1453" s="132" t="str">
        <f ca="1">IFERROR(INDEX(Calc!$R$6:$Z$505,Calc!$OS1453,Calc!OV$4),"")</f>
        <v/>
      </c>
      <c r="OW1453" s="138" t="str">
        <f ca="1">IFERROR(INDEX(Calc!$R$6:$Z$505,Calc!$OS1453,Calc!OW$4),"")</f>
        <v/>
      </c>
      <c r="OX1453" s="138" t="str">
        <f ca="1">IFERROR(INDEX(Calc!$R$6:$Z$505,Calc!$OS1453,Calc!OX$4),"")</f>
        <v/>
      </c>
      <c r="OY1453" s="132" t="str">
        <f t="shared" ca="1" si="242"/>
        <v/>
      </c>
      <c r="OZ1453" s="132" t="str">
        <f t="shared" ca="1" si="243"/>
        <v/>
      </c>
      <c r="PA1453" s="132" t="str">
        <f t="shared" ca="1" si="244"/>
        <v/>
      </c>
      <c r="PB1453" s="132" t="str">
        <f t="shared" ca="1" si="245"/>
        <v/>
      </c>
    </row>
    <row r="1454" spans="401:418" x14ac:dyDescent="0.25">
      <c r="OK1454" s="132">
        <v>1449</v>
      </c>
      <c r="OL1454" s="143"/>
      <c r="OM1454" s="132"/>
      <c r="ON1454" s="132" t="str">
        <f>IFERROR(IF(OM1454&lt;1,"",SUM($OM$6:$OM1454))-$OM1454+1,"")</f>
        <v/>
      </c>
      <c r="OO1454" s="132" t="str">
        <f>IFERROR(IF(OM1454&lt;1,"",SUM($OM$6:$OM1454)),"")</f>
        <v/>
      </c>
      <c r="OP1454" s="143" t="str">
        <f t="shared" ca="1" si="240"/>
        <v/>
      </c>
      <c r="OQ1454" s="138" t="str">
        <f ca="1">IFERROR(IF(OK1454&gt;$ON$4,"",COUNTIF($OP$6:OP1454,OP1454)),"")</f>
        <v/>
      </c>
      <c r="OR1454" s="138" t="str">
        <f t="shared" ca="1" si="241"/>
        <v/>
      </c>
      <c r="OS1454" s="132" t="str">
        <f t="array" aca="1" ref="OS1454" ca="1">IFERROR(IF(LEN(OP1454)=0,"",INDEX(OFFSET($AA$6,0,OR1454,500,1),SMALL(IF(ISNUMBER(OFFSET($AA$6,0,OR1454,500,1)),ROW(OFFSET($AA$6,0,OR1454,500,1))-ROW(AA$5)),OQ1454))),"")</f>
        <v/>
      </c>
      <c r="OT1454" s="132" t="str">
        <f ca="1">IFERROR(INDEX(Calc!$R$6:$Z$505,Calc!$OS1454,Calc!OT$4),"")</f>
        <v/>
      </c>
      <c r="OU1454" s="132" t="str">
        <f ca="1">IFERROR(INDEX(Calc!$R$6:$Z$505,Calc!$OS1454,Calc!OU$4),"")</f>
        <v/>
      </c>
      <c r="OV1454" s="132" t="str">
        <f ca="1">IFERROR(INDEX(Calc!$R$6:$Z$505,Calc!$OS1454,Calc!OV$4),"")</f>
        <v/>
      </c>
      <c r="OW1454" s="138" t="str">
        <f ca="1">IFERROR(INDEX(Calc!$R$6:$Z$505,Calc!$OS1454,Calc!OW$4),"")</f>
        <v/>
      </c>
      <c r="OX1454" s="138" t="str">
        <f ca="1">IFERROR(INDEX(Calc!$R$6:$Z$505,Calc!$OS1454,Calc!OX$4),"")</f>
        <v/>
      </c>
      <c r="OY1454" s="132" t="str">
        <f t="shared" ca="1" si="242"/>
        <v/>
      </c>
      <c r="OZ1454" s="132" t="str">
        <f t="shared" ca="1" si="243"/>
        <v/>
      </c>
      <c r="PA1454" s="132" t="str">
        <f t="shared" ca="1" si="244"/>
        <v/>
      </c>
      <c r="PB1454" s="132" t="str">
        <f t="shared" ca="1" si="245"/>
        <v/>
      </c>
    </row>
    <row r="1455" spans="401:418" x14ac:dyDescent="0.25">
      <c r="OK1455" s="132">
        <v>1450</v>
      </c>
      <c r="OL1455" s="143"/>
      <c r="OM1455" s="132"/>
      <c r="ON1455" s="132" t="str">
        <f>IFERROR(IF(OM1455&lt;1,"",SUM($OM$6:$OM1455))-$OM1455+1,"")</f>
        <v/>
      </c>
      <c r="OO1455" s="132" t="str">
        <f>IFERROR(IF(OM1455&lt;1,"",SUM($OM$6:$OM1455)),"")</f>
        <v/>
      </c>
      <c r="OP1455" s="143" t="str">
        <f t="shared" ca="1" si="240"/>
        <v/>
      </c>
      <c r="OQ1455" s="138" t="str">
        <f ca="1">IFERROR(IF(OK1455&gt;$ON$4,"",COUNTIF($OP$6:OP1455,OP1455)),"")</f>
        <v/>
      </c>
      <c r="OR1455" s="138" t="str">
        <f t="shared" ca="1" si="241"/>
        <v/>
      </c>
      <c r="OS1455" s="132" t="str">
        <f t="array" aca="1" ref="OS1455" ca="1">IFERROR(IF(LEN(OP1455)=0,"",INDEX(OFFSET($AA$6,0,OR1455,500,1),SMALL(IF(ISNUMBER(OFFSET($AA$6,0,OR1455,500,1)),ROW(OFFSET($AA$6,0,OR1455,500,1))-ROW(AA$5)),OQ1455))),"")</f>
        <v/>
      </c>
      <c r="OT1455" s="132" t="str">
        <f ca="1">IFERROR(INDEX(Calc!$R$6:$Z$505,Calc!$OS1455,Calc!OT$4),"")</f>
        <v/>
      </c>
      <c r="OU1455" s="132" t="str">
        <f ca="1">IFERROR(INDEX(Calc!$R$6:$Z$505,Calc!$OS1455,Calc!OU$4),"")</f>
        <v/>
      </c>
      <c r="OV1455" s="132" t="str">
        <f ca="1">IFERROR(INDEX(Calc!$R$6:$Z$505,Calc!$OS1455,Calc!OV$4),"")</f>
        <v/>
      </c>
      <c r="OW1455" s="138" t="str">
        <f ca="1">IFERROR(INDEX(Calc!$R$6:$Z$505,Calc!$OS1455,Calc!OW$4),"")</f>
        <v/>
      </c>
      <c r="OX1455" s="138" t="str">
        <f ca="1">IFERROR(INDEX(Calc!$R$6:$Z$505,Calc!$OS1455,Calc!OX$4),"")</f>
        <v/>
      </c>
      <c r="OY1455" s="132" t="str">
        <f t="shared" ca="1" si="242"/>
        <v/>
      </c>
      <c r="OZ1455" s="132" t="str">
        <f t="shared" ca="1" si="243"/>
        <v/>
      </c>
      <c r="PA1455" s="132" t="str">
        <f t="shared" ca="1" si="244"/>
        <v/>
      </c>
      <c r="PB1455" s="132" t="str">
        <f t="shared" ca="1" si="245"/>
        <v/>
      </c>
    </row>
    <row r="1456" spans="401:418" x14ac:dyDescent="0.25">
      <c r="OK1456" s="132">
        <v>1451</v>
      </c>
      <c r="OL1456" s="143"/>
      <c r="OM1456" s="132"/>
      <c r="ON1456" s="132" t="str">
        <f>IFERROR(IF(OM1456&lt;1,"",SUM($OM$6:$OM1456))-$OM1456+1,"")</f>
        <v/>
      </c>
      <c r="OO1456" s="132" t="str">
        <f>IFERROR(IF(OM1456&lt;1,"",SUM($OM$6:$OM1456)),"")</f>
        <v/>
      </c>
      <c r="OP1456" s="143" t="str">
        <f t="shared" ca="1" si="240"/>
        <v/>
      </c>
      <c r="OQ1456" s="138" t="str">
        <f ca="1">IFERROR(IF(OK1456&gt;$ON$4,"",COUNTIF($OP$6:OP1456,OP1456)),"")</f>
        <v/>
      </c>
      <c r="OR1456" s="138" t="str">
        <f t="shared" ca="1" si="241"/>
        <v/>
      </c>
      <c r="OS1456" s="132" t="str">
        <f t="array" aca="1" ref="OS1456" ca="1">IFERROR(IF(LEN(OP1456)=0,"",INDEX(OFFSET($AA$6,0,OR1456,500,1),SMALL(IF(ISNUMBER(OFFSET($AA$6,0,OR1456,500,1)),ROW(OFFSET($AA$6,0,OR1456,500,1))-ROW(AA$5)),OQ1456))),"")</f>
        <v/>
      </c>
      <c r="OT1456" s="132" t="str">
        <f ca="1">IFERROR(INDEX(Calc!$R$6:$Z$505,Calc!$OS1456,Calc!OT$4),"")</f>
        <v/>
      </c>
      <c r="OU1456" s="132" t="str">
        <f ca="1">IFERROR(INDEX(Calc!$R$6:$Z$505,Calc!$OS1456,Calc!OU$4),"")</f>
        <v/>
      </c>
      <c r="OV1456" s="132" t="str">
        <f ca="1">IFERROR(INDEX(Calc!$R$6:$Z$505,Calc!$OS1456,Calc!OV$4),"")</f>
        <v/>
      </c>
      <c r="OW1456" s="138" t="str">
        <f ca="1">IFERROR(INDEX(Calc!$R$6:$Z$505,Calc!$OS1456,Calc!OW$4),"")</f>
        <v/>
      </c>
      <c r="OX1456" s="138" t="str">
        <f ca="1">IFERROR(INDEX(Calc!$R$6:$Z$505,Calc!$OS1456,Calc!OX$4),"")</f>
        <v/>
      </c>
      <c r="OY1456" s="132" t="str">
        <f t="shared" ca="1" si="242"/>
        <v/>
      </c>
      <c r="OZ1456" s="132" t="str">
        <f t="shared" ca="1" si="243"/>
        <v/>
      </c>
      <c r="PA1456" s="132" t="str">
        <f t="shared" ca="1" si="244"/>
        <v/>
      </c>
      <c r="PB1456" s="132" t="str">
        <f t="shared" ca="1" si="245"/>
        <v/>
      </c>
    </row>
    <row r="1457" spans="401:418" x14ac:dyDescent="0.25">
      <c r="OK1457" s="132">
        <v>1452</v>
      </c>
      <c r="OL1457" s="143"/>
      <c r="OM1457" s="132"/>
      <c r="ON1457" s="132" t="str">
        <f>IFERROR(IF(OM1457&lt;1,"",SUM($OM$6:$OM1457))-$OM1457+1,"")</f>
        <v/>
      </c>
      <c r="OO1457" s="132" t="str">
        <f>IFERROR(IF(OM1457&lt;1,"",SUM($OM$6:$OM1457)),"")</f>
        <v/>
      </c>
      <c r="OP1457" s="143" t="str">
        <f t="shared" ca="1" si="240"/>
        <v/>
      </c>
      <c r="OQ1457" s="138" t="str">
        <f ca="1">IFERROR(IF(OK1457&gt;$ON$4,"",COUNTIF($OP$6:OP1457,OP1457)),"")</f>
        <v/>
      </c>
      <c r="OR1457" s="138" t="str">
        <f t="shared" ca="1" si="241"/>
        <v/>
      </c>
      <c r="OS1457" s="132" t="str">
        <f t="array" aca="1" ref="OS1457" ca="1">IFERROR(IF(LEN(OP1457)=0,"",INDEX(OFFSET($AA$6,0,OR1457,500,1),SMALL(IF(ISNUMBER(OFFSET($AA$6,0,OR1457,500,1)),ROW(OFFSET($AA$6,0,OR1457,500,1))-ROW(AA$5)),OQ1457))),"")</f>
        <v/>
      </c>
      <c r="OT1457" s="132" t="str">
        <f ca="1">IFERROR(INDEX(Calc!$R$6:$Z$505,Calc!$OS1457,Calc!OT$4),"")</f>
        <v/>
      </c>
      <c r="OU1457" s="132" t="str">
        <f ca="1">IFERROR(INDEX(Calc!$R$6:$Z$505,Calc!$OS1457,Calc!OU$4),"")</f>
        <v/>
      </c>
      <c r="OV1457" s="132" t="str">
        <f ca="1">IFERROR(INDEX(Calc!$R$6:$Z$505,Calc!$OS1457,Calc!OV$4),"")</f>
        <v/>
      </c>
      <c r="OW1457" s="138" t="str">
        <f ca="1">IFERROR(INDEX(Calc!$R$6:$Z$505,Calc!$OS1457,Calc!OW$4),"")</f>
        <v/>
      </c>
      <c r="OX1457" s="138" t="str">
        <f ca="1">IFERROR(INDEX(Calc!$R$6:$Z$505,Calc!$OS1457,Calc!OX$4),"")</f>
        <v/>
      </c>
      <c r="OY1457" s="132" t="str">
        <f t="shared" ca="1" si="242"/>
        <v/>
      </c>
      <c r="OZ1457" s="132" t="str">
        <f t="shared" ca="1" si="243"/>
        <v/>
      </c>
      <c r="PA1457" s="132" t="str">
        <f t="shared" ca="1" si="244"/>
        <v/>
      </c>
      <c r="PB1457" s="132" t="str">
        <f t="shared" ca="1" si="245"/>
        <v/>
      </c>
    </row>
    <row r="1458" spans="401:418" x14ac:dyDescent="0.25">
      <c r="OK1458" s="132">
        <v>1453</v>
      </c>
      <c r="OL1458" s="143"/>
      <c r="OM1458" s="132"/>
      <c r="ON1458" s="132" t="str">
        <f>IFERROR(IF(OM1458&lt;1,"",SUM($OM$6:$OM1458))-$OM1458+1,"")</f>
        <v/>
      </c>
      <c r="OO1458" s="132" t="str">
        <f>IFERROR(IF(OM1458&lt;1,"",SUM($OM$6:$OM1458)),"")</f>
        <v/>
      </c>
      <c r="OP1458" s="143" t="str">
        <f t="shared" ca="1" si="240"/>
        <v/>
      </c>
      <c r="OQ1458" s="138" t="str">
        <f ca="1">IFERROR(IF(OK1458&gt;$ON$4,"",COUNTIF($OP$6:OP1458,OP1458)),"")</f>
        <v/>
      </c>
      <c r="OR1458" s="138" t="str">
        <f t="shared" ca="1" si="241"/>
        <v/>
      </c>
      <c r="OS1458" s="132" t="str">
        <f t="array" aca="1" ref="OS1458" ca="1">IFERROR(IF(LEN(OP1458)=0,"",INDEX(OFFSET($AA$6,0,OR1458,500,1),SMALL(IF(ISNUMBER(OFFSET($AA$6,0,OR1458,500,1)),ROW(OFFSET($AA$6,0,OR1458,500,1))-ROW(AA$5)),OQ1458))),"")</f>
        <v/>
      </c>
      <c r="OT1458" s="132" t="str">
        <f ca="1">IFERROR(INDEX(Calc!$R$6:$Z$505,Calc!$OS1458,Calc!OT$4),"")</f>
        <v/>
      </c>
      <c r="OU1458" s="132" t="str">
        <f ca="1">IFERROR(INDEX(Calc!$R$6:$Z$505,Calc!$OS1458,Calc!OU$4),"")</f>
        <v/>
      </c>
      <c r="OV1458" s="132" t="str">
        <f ca="1">IFERROR(INDEX(Calc!$R$6:$Z$505,Calc!$OS1458,Calc!OV$4),"")</f>
        <v/>
      </c>
      <c r="OW1458" s="138" t="str">
        <f ca="1">IFERROR(INDEX(Calc!$R$6:$Z$505,Calc!$OS1458,Calc!OW$4),"")</f>
        <v/>
      </c>
      <c r="OX1458" s="138" t="str">
        <f ca="1">IFERROR(INDEX(Calc!$R$6:$Z$505,Calc!$OS1458,Calc!OX$4),"")</f>
        <v/>
      </c>
      <c r="OY1458" s="132" t="str">
        <f t="shared" ca="1" si="242"/>
        <v/>
      </c>
      <c r="OZ1458" s="132" t="str">
        <f t="shared" ca="1" si="243"/>
        <v/>
      </c>
      <c r="PA1458" s="132" t="str">
        <f t="shared" ca="1" si="244"/>
        <v/>
      </c>
      <c r="PB1458" s="132" t="str">
        <f t="shared" ca="1" si="245"/>
        <v/>
      </c>
    </row>
    <row r="1459" spans="401:418" x14ac:dyDescent="0.25">
      <c r="OK1459" s="132">
        <v>1454</v>
      </c>
      <c r="OL1459" s="143"/>
      <c r="OM1459" s="132"/>
      <c r="ON1459" s="132" t="str">
        <f>IFERROR(IF(OM1459&lt;1,"",SUM($OM$6:$OM1459))-$OM1459+1,"")</f>
        <v/>
      </c>
      <c r="OO1459" s="132" t="str">
        <f>IFERROR(IF(OM1459&lt;1,"",SUM($OM$6:$OM1459)),"")</f>
        <v/>
      </c>
      <c r="OP1459" s="143" t="str">
        <f t="shared" ca="1" si="240"/>
        <v/>
      </c>
      <c r="OQ1459" s="138" t="str">
        <f ca="1">IFERROR(IF(OK1459&gt;$ON$4,"",COUNTIF($OP$6:OP1459,OP1459)),"")</f>
        <v/>
      </c>
      <c r="OR1459" s="138" t="str">
        <f t="shared" ca="1" si="241"/>
        <v/>
      </c>
      <c r="OS1459" s="132" t="str">
        <f t="array" aca="1" ref="OS1459" ca="1">IFERROR(IF(LEN(OP1459)=0,"",INDEX(OFFSET($AA$6,0,OR1459,500,1),SMALL(IF(ISNUMBER(OFFSET($AA$6,0,OR1459,500,1)),ROW(OFFSET($AA$6,0,OR1459,500,1))-ROW(AA$5)),OQ1459))),"")</f>
        <v/>
      </c>
      <c r="OT1459" s="132" t="str">
        <f ca="1">IFERROR(INDEX(Calc!$R$6:$Z$505,Calc!$OS1459,Calc!OT$4),"")</f>
        <v/>
      </c>
      <c r="OU1459" s="132" t="str">
        <f ca="1">IFERROR(INDEX(Calc!$R$6:$Z$505,Calc!$OS1459,Calc!OU$4),"")</f>
        <v/>
      </c>
      <c r="OV1459" s="132" t="str">
        <f ca="1">IFERROR(INDEX(Calc!$R$6:$Z$505,Calc!$OS1459,Calc!OV$4),"")</f>
        <v/>
      </c>
      <c r="OW1459" s="138" t="str">
        <f ca="1">IFERROR(INDEX(Calc!$R$6:$Z$505,Calc!$OS1459,Calc!OW$4),"")</f>
        <v/>
      </c>
      <c r="OX1459" s="138" t="str">
        <f ca="1">IFERROR(INDEX(Calc!$R$6:$Z$505,Calc!$OS1459,Calc!OX$4),"")</f>
        <v/>
      </c>
      <c r="OY1459" s="132" t="str">
        <f t="shared" ca="1" si="242"/>
        <v/>
      </c>
      <c r="OZ1459" s="132" t="str">
        <f t="shared" ca="1" si="243"/>
        <v/>
      </c>
      <c r="PA1459" s="132" t="str">
        <f t="shared" ca="1" si="244"/>
        <v/>
      </c>
      <c r="PB1459" s="132" t="str">
        <f t="shared" ca="1" si="245"/>
        <v/>
      </c>
    </row>
    <row r="1460" spans="401:418" x14ac:dyDescent="0.25">
      <c r="OK1460" s="132">
        <v>1455</v>
      </c>
      <c r="OL1460" s="143"/>
      <c r="OM1460" s="132"/>
      <c r="ON1460" s="132" t="str">
        <f>IFERROR(IF(OM1460&lt;1,"",SUM($OM$6:$OM1460))-$OM1460+1,"")</f>
        <v/>
      </c>
      <c r="OO1460" s="132" t="str">
        <f>IFERROR(IF(OM1460&lt;1,"",SUM($OM$6:$OM1460)),"")</f>
        <v/>
      </c>
      <c r="OP1460" s="143" t="str">
        <f t="shared" ca="1" si="240"/>
        <v/>
      </c>
      <c r="OQ1460" s="138" t="str">
        <f ca="1">IFERROR(IF(OK1460&gt;$ON$4,"",COUNTIF($OP$6:OP1460,OP1460)),"")</f>
        <v/>
      </c>
      <c r="OR1460" s="138" t="str">
        <f t="shared" ca="1" si="241"/>
        <v/>
      </c>
      <c r="OS1460" s="132" t="str">
        <f t="array" aca="1" ref="OS1460" ca="1">IFERROR(IF(LEN(OP1460)=0,"",INDEX(OFFSET($AA$6,0,OR1460,500,1),SMALL(IF(ISNUMBER(OFFSET($AA$6,0,OR1460,500,1)),ROW(OFFSET($AA$6,0,OR1460,500,1))-ROW(AA$5)),OQ1460))),"")</f>
        <v/>
      </c>
      <c r="OT1460" s="132" t="str">
        <f ca="1">IFERROR(INDEX(Calc!$R$6:$Z$505,Calc!$OS1460,Calc!OT$4),"")</f>
        <v/>
      </c>
      <c r="OU1460" s="132" t="str">
        <f ca="1">IFERROR(INDEX(Calc!$R$6:$Z$505,Calc!$OS1460,Calc!OU$4),"")</f>
        <v/>
      </c>
      <c r="OV1460" s="132" t="str">
        <f ca="1">IFERROR(INDEX(Calc!$R$6:$Z$505,Calc!$OS1460,Calc!OV$4),"")</f>
        <v/>
      </c>
      <c r="OW1460" s="138" t="str">
        <f ca="1">IFERROR(INDEX(Calc!$R$6:$Z$505,Calc!$OS1460,Calc!OW$4),"")</f>
        <v/>
      </c>
      <c r="OX1460" s="138" t="str">
        <f ca="1">IFERROR(INDEX(Calc!$R$6:$Z$505,Calc!$OS1460,Calc!OX$4),"")</f>
        <v/>
      </c>
      <c r="OY1460" s="132" t="str">
        <f t="shared" ca="1" si="242"/>
        <v/>
      </c>
      <c r="OZ1460" s="132" t="str">
        <f t="shared" ca="1" si="243"/>
        <v/>
      </c>
      <c r="PA1460" s="132" t="str">
        <f t="shared" ca="1" si="244"/>
        <v/>
      </c>
      <c r="PB1460" s="132" t="str">
        <f t="shared" ca="1" si="245"/>
        <v/>
      </c>
    </row>
    <row r="1461" spans="401:418" x14ac:dyDescent="0.25">
      <c r="OK1461" s="132">
        <v>1456</v>
      </c>
      <c r="OL1461" s="143"/>
      <c r="OM1461" s="132"/>
      <c r="ON1461" s="132" t="str">
        <f>IFERROR(IF(OM1461&lt;1,"",SUM($OM$6:$OM1461))-$OM1461+1,"")</f>
        <v/>
      </c>
      <c r="OO1461" s="132" t="str">
        <f>IFERROR(IF(OM1461&lt;1,"",SUM($OM$6:$OM1461)),"")</f>
        <v/>
      </c>
      <c r="OP1461" s="143" t="str">
        <f t="shared" ca="1" si="240"/>
        <v/>
      </c>
      <c r="OQ1461" s="138" t="str">
        <f ca="1">IFERROR(IF(OK1461&gt;$ON$4,"",COUNTIF($OP$6:OP1461,OP1461)),"")</f>
        <v/>
      </c>
      <c r="OR1461" s="138" t="str">
        <f t="shared" ca="1" si="241"/>
        <v/>
      </c>
      <c r="OS1461" s="132" t="str">
        <f t="array" aca="1" ref="OS1461" ca="1">IFERROR(IF(LEN(OP1461)=0,"",INDEX(OFFSET($AA$6,0,OR1461,500,1),SMALL(IF(ISNUMBER(OFFSET($AA$6,0,OR1461,500,1)),ROW(OFFSET($AA$6,0,OR1461,500,1))-ROW(AA$5)),OQ1461))),"")</f>
        <v/>
      </c>
      <c r="OT1461" s="132" t="str">
        <f ca="1">IFERROR(INDEX(Calc!$R$6:$Z$505,Calc!$OS1461,Calc!OT$4),"")</f>
        <v/>
      </c>
      <c r="OU1461" s="132" t="str">
        <f ca="1">IFERROR(INDEX(Calc!$R$6:$Z$505,Calc!$OS1461,Calc!OU$4),"")</f>
        <v/>
      </c>
      <c r="OV1461" s="132" t="str">
        <f ca="1">IFERROR(INDEX(Calc!$R$6:$Z$505,Calc!$OS1461,Calc!OV$4),"")</f>
        <v/>
      </c>
      <c r="OW1461" s="138" t="str">
        <f ca="1">IFERROR(INDEX(Calc!$R$6:$Z$505,Calc!$OS1461,Calc!OW$4),"")</f>
        <v/>
      </c>
      <c r="OX1461" s="138" t="str">
        <f ca="1">IFERROR(INDEX(Calc!$R$6:$Z$505,Calc!$OS1461,Calc!OX$4),"")</f>
        <v/>
      </c>
      <c r="OY1461" s="132" t="str">
        <f t="shared" ca="1" si="242"/>
        <v/>
      </c>
      <c r="OZ1461" s="132" t="str">
        <f t="shared" ca="1" si="243"/>
        <v/>
      </c>
      <c r="PA1461" s="132" t="str">
        <f t="shared" ca="1" si="244"/>
        <v/>
      </c>
      <c r="PB1461" s="132" t="str">
        <f t="shared" ca="1" si="245"/>
        <v/>
      </c>
    </row>
    <row r="1462" spans="401:418" x14ac:dyDescent="0.25">
      <c r="OK1462" s="132">
        <v>1457</v>
      </c>
      <c r="OL1462" s="143"/>
      <c r="OM1462" s="132"/>
      <c r="ON1462" s="132" t="str">
        <f>IFERROR(IF(OM1462&lt;1,"",SUM($OM$6:$OM1462))-$OM1462+1,"")</f>
        <v/>
      </c>
      <c r="OO1462" s="132" t="str">
        <f>IFERROR(IF(OM1462&lt;1,"",SUM($OM$6:$OM1462)),"")</f>
        <v/>
      </c>
      <c r="OP1462" s="143" t="str">
        <f t="shared" ca="1" si="240"/>
        <v/>
      </c>
      <c r="OQ1462" s="138" t="str">
        <f ca="1">IFERROR(IF(OK1462&gt;$ON$4,"",COUNTIF($OP$6:OP1462,OP1462)),"")</f>
        <v/>
      </c>
      <c r="OR1462" s="138" t="str">
        <f t="shared" ca="1" si="241"/>
        <v/>
      </c>
      <c r="OS1462" s="132" t="str">
        <f t="array" aca="1" ref="OS1462" ca="1">IFERROR(IF(LEN(OP1462)=0,"",INDEX(OFFSET($AA$6,0,OR1462,500,1),SMALL(IF(ISNUMBER(OFFSET($AA$6,0,OR1462,500,1)),ROW(OFFSET($AA$6,0,OR1462,500,1))-ROW(AA$5)),OQ1462))),"")</f>
        <v/>
      </c>
      <c r="OT1462" s="132" t="str">
        <f ca="1">IFERROR(INDEX(Calc!$R$6:$Z$505,Calc!$OS1462,Calc!OT$4),"")</f>
        <v/>
      </c>
      <c r="OU1462" s="132" t="str">
        <f ca="1">IFERROR(INDEX(Calc!$R$6:$Z$505,Calc!$OS1462,Calc!OU$4),"")</f>
        <v/>
      </c>
      <c r="OV1462" s="132" t="str">
        <f ca="1">IFERROR(INDEX(Calc!$R$6:$Z$505,Calc!$OS1462,Calc!OV$4),"")</f>
        <v/>
      </c>
      <c r="OW1462" s="138" t="str">
        <f ca="1">IFERROR(INDEX(Calc!$R$6:$Z$505,Calc!$OS1462,Calc!OW$4),"")</f>
        <v/>
      </c>
      <c r="OX1462" s="138" t="str">
        <f ca="1">IFERROR(INDEX(Calc!$R$6:$Z$505,Calc!$OS1462,Calc!OX$4),"")</f>
        <v/>
      </c>
      <c r="OY1462" s="132" t="str">
        <f t="shared" ca="1" si="242"/>
        <v/>
      </c>
      <c r="OZ1462" s="132" t="str">
        <f t="shared" ca="1" si="243"/>
        <v/>
      </c>
      <c r="PA1462" s="132" t="str">
        <f t="shared" ca="1" si="244"/>
        <v/>
      </c>
      <c r="PB1462" s="132" t="str">
        <f t="shared" ca="1" si="245"/>
        <v/>
      </c>
    </row>
    <row r="1463" spans="401:418" x14ac:dyDescent="0.25">
      <c r="OK1463" s="132">
        <v>1458</v>
      </c>
      <c r="OL1463" s="143"/>
      <c r="OM1463" s="132"/>
      <c r="ON1463" s="132" t="str">
        <f>IFERROR(IF(OM1463&lt;1,"",SUM($OM$6:$OM1463))-$OM1463+1,"")</f>
        <v/>
      </c>
      <c r="OO1463" s="132" t="str">
        <f>IFERROR(IF(OM1463&lt;1,"",SUM($OM$6:$OM1463)),"")</f>
        <v/>
      </c>
      <c r="OP1463" s="143" t="str">
        <f t="shared" ca="1" si="240"/>
        <v/>
      </c>
      <c r="OQ1463" s="138" t="str">
        <f ca="1">IFERROR(IF(OK1463&gt;$ON$4,"",COUNTIF($OP$6:OP1463,OP1463)),"")</f>
        <v/>
      </c>
      <c r="OR1463" s="138" t="str">
        <f t="shared" ca="1" si="241"/>
        <v/>
      </c>
      <c r="OS1463" s="132" t="str">
        <f t="array" aca="1" ref="OS1463" ca="1">IFERROR(IF(LEN(OP1463)=0,"",INDEX(OFFSET($AA$6,0,OR1463,500,1),SMALL(IF(ISNUMBER(OFFSET($AA$6,0,OR1463,500,1)),ROW(OFFSET($AA$6,0,OR1463,500,1))-ROW(AA$5)),OQ1463))),"")</f>
        <v/>
      </c>
      <c r="OT1463" s="132" t="str">
        <f ca="1">IFERROR(INDEX(Calc!$R$6:$Z$505,Calc!$OS1463,Calc!OT$4),"")</f>
        <v/>
      </c>
      <c r="OU1463" s="132" t="str">
        <f ca="1">IFERROR(INDEX(Calc!$R$6:$Z$505,Calc!$OS1463,Calc!OU$4),"")</f>
        <v/>
      </c>
      <c r="OV1463" s="132" t="str">
        <f ca="1">IFERROR(INDEX(Calc!$R$6:$Z$505,Calc!$OS1463,Calc!OV$4),"")</f>
        <v/>
      </c>
      <c r="OW1463" s="138" t="str">
        <f ca="1">IFERROR(INDEX(Calc!$R$6:$Z$505,Calc!$OS1463,Calc!OW$4),"")</f>
        <v/>
      </c>
      <c r="OX1463" s="138" t="str">
        <f ca="1">IFERROR(INDEX(Calc!$R$6:$Z$505,Calc!$OS1463,Calc!OX$4),"")</f>
        <v/>
      </c>
      <c r="OY1463" s="132" t="str">
        <f t="shared" ca="1" si="242"/>
        <v/>
      </c>
      <c r="OZ1463" s="132" t="str">
        <f t="shared" ca="1" si="243"/>
        <v/>
      </c>
      <c r="PA1463" s="132" t="str">
        <f t="shared" ca="1" si="244"/>
        <v/>
      </c>
      <c r="PB1463" s="132" t="str">
        <f t="shared" ca="1" si="245"/>
        <v/>
      </c>
    </row>
    <row r="1464" spans="401:418" x14ac:dyDescent="0.25">
      <c r="OK1464" s="132">
        <v>1459</v>
      </c>
      <c r="OL1464" s="143"/>
      <c r="OM1464" s="132"/>
      <c r="ON1464" s="132" t="str">
        <f>IFERROR(IF(OM1464&lt;1,"",SUM($OM$6:$OM1464))-$OM1464+1,"")</f>
        <v/>
      </c>
      <c r="OO1464" s="132" t="str">
        <f>IFERROR(IF(OM1464&lt;1,"",SUM($OM$6:$OM1464)),"")</f>
        <v/>
      </c>
      <c r="OP1464" s="143" t="str">
        <f t="shared" ca="1" si="240"/>
        <v/>
      </c>
      <c r="OQ1464" s="138" t="str">
        <f ca="1">IFERROR(IF(OK1464&gt;$ON$4,"",COUNTIF($OP$6:OP1464,OP1464)),"")</f>
        <v/>
      </c>
      <c r="OR1464" s="138" t="str">
        <f t="shared" ca="1" si="241"/>
        <v/>
      </c>
      <c r="OS1464" s="132" t="str">
        <f t="array" aca="1" ref="OS1464" ca="1">IFERROR(IF(LEN(OP1464)=0,"",INDEX(OFFSET($AA$6,0,OR1464,500,1),SMALL(IF(ISNUMBER(OFFSET($AA$6,0,OR1464,500,1)),ROW(OFFSET($AA$6,0,OR1464,500,1))-ROW(AA$5)),OQ1464))),"")</f>
        <v/>
      </c>
      <c r="OT1464" s="132" t="str">
        <f ca="1">IFERROR(INDEX(Calc!$R$6:$Z$505,Calc!$OS1464,Calc!OT$4),"")</f>
        <v/>
      </c>
      <c r="OU1464" s="132" t="str">
        <f ca="1">IFERROR(INDEX(Calc!$R$6:$Z$505,Calc!$OS1464,Calc!OU$4),"")</f>
        <v/>
      </c>
      <c r="OV1464" s="132" t="str">
        <f ca="1">IFERROR(INDEX(Calc!$R$6:$Z$505,Calc!$OS1464,Calc!OV$4),"")</f>
        <v/>
      </c>
      <c r="OW1464" s="138" t="str">
        <f ca="1">IFERROR(INDEX(Calc!$R$6:$Z$505,Calc!$OS1464,Calc!OW$4),"")</f>
        <v/>
      </c>
      <c r="OX1464" s="138" t="str">
        <f ca="1">IFERROR(INDEX(Calc!$R$6:$Z$505,Calc!$OS1464,Calc!OX$4),"")</f>
        <v/>
      </c>
      <c r="OY1464" s="132" t="str">
        <f t="shared" ca="1" si="242"/>
        <v/>
      </c>
      <c r="OZ1464" s="132" t="str">
        <f t="shared" ca="1" si="243"/>
        <v/>
      </c>
      <c r="PA1464" s="132" t="str">
        <f t="shared" ca="1" si="244"/>
        <v/>
      </c>
      <c r="PB1464" s="132" t="str">
        <f t="shared" ca="1" si="245"/>
        <v/>
      </c>
    </row>
    <row r="1465" spans="401:418" x14ac:dyDescent="0.25">
      <c r="OK1465" s="132">
        <v>1460</v>
      </c>
      <c r="OL1465" s="143"/>
      <c r="OM1465" s="132"/>
      <c r="ON1465" s="132" t="str">
        <f>IFERROR(IF(OM1465&lt;1,"",SUM($OM$6:$OM1465))-$OM1465+1,"")</f>
        <v/>
      </c>
      <c r="OO1465" s="132" t="str">
        <f>IFERROR(IF(OM1465&lt;1,"",SUM($OM$6:$OM1465)),"")</f>
        <v/>
      </c>
      <c r="OP1465" s="143" t="str">
        <f t="shared" ca="1" si="240"/>
        <v/>
      </c>
      <c r="OQ1465" s="138" t="str">
        <f ca="1">IFERROR(IF(OK1465&gt;$ON$4,"",COUNTIF($OP$6:OP1465,OP1465)),"")</f>
        <v/>
      </c>
      <c r="OR1465" s="138" t="str">
        <f t="shared" ca="1" si="241"/>
        <v/>
      </c>
      <c r="OS1465" s="132" t="str">
        <f t="array" aca="1" ref="OS1465" ca="1">IFERROR(IF(LEN(OP1465)=0,"",INDEX(OFFSET($AA$6,0,OR1465,500,1),SMALL(IF(ISNUMBER(OFFSET($AA$6,0,OR1465,500,1)),ROW(OFFSET($AA$6,0,OR1465,500,1))-ROW(AA$5)),OQ1465))),"")</f>
        <v/>
      </c>
      <c r="OT1465" s="132" t="str">
        <f ca="1">IFERROR(INDEX(Calc!$R$6:$Z$505,Calc!$OS1465,Calc!OT$4),"")</f>
        <v/>
      </c>
      <c r="OU1465" s="132" t="str">
        <f ca="1">IFERROR(INDEX(Calc!$R$6:$Z$505,Calc!$OS1465,Calc!OU$4),"")</f>
        <v/>
      </c>
      <c r="OV1465" s="132" t="str">
        <f ca="1">IFERROR(INDEX(Calc!$R$6:$Z$505,Calc!$OS1465,Calc!OV$4),"")</f>
        <v/>
      </c>
      <c r="OW1465" s="138" t="str">
        <f ca="1">IFERROR(INDEX(Calc!$R$6:$Z$505,Calc!$OS1465,Calc!OW$4),"")</f>
        <v/>
      </c>
      <c r="OX1465" s="138" t="str">
        <f ca="1">IFERROR(INDEX(Calc!$R$6:$Z$505,Calc!$OS1465,Calc!OX$4),"")</f>
        <v/>
      </c>
      <c r="OY1465" s="132" t="str">
        <f t="shared" ca="1" si="242"/>
        <v/>
      </c>
      <c r="OZ1465" s="132" t="str">
        <f t="shared" ca="1" si="243"/>
        <v/>
      </c>
      <c r="PA1465" s="132" t="str">
        <f t="shared" ca="1" si="244"/>
        <v/>
      </c>
      <c r="PB1465" s="132" t="str">
        <f t="shared" ca="1" si="245"/>
        <v/>
      </c>
    </row>
    <row r="1466" spans="401:418" x14ac:dyDescent="0.25">
      <c r="OK1466" s="132">
        <v>1461</v>
      </c>
      <c r="OL1466" s="143"/>
      <c r="OM1466" s="132"/>
      <c r="ON1466" s="132" t="str">
        <f>IFERROR(IF(OM1466&lt;1,"",SUM($OM$6:$OM1466))-$OM1466+1,"")</f>
        <v/>
      </c>
      <c r="OO1466" s="132" t="str">
        <f>IFERROR(IF(OM1466&lt;1,"",SUM($OM$6:$OM1466)),"")</f>
        <v/>
      </c>
      <c r="OP1466" s="143" t="str">
        <f t="shared" ca="1" si="240"/>
        <v/>
      </c>
      <c r="OQ1466" s="138" t="str">
        <f ca="1">IFERROR(IF(OK1466&gt;$ON$4,"",COUNTIF($OP$6:OP1466,OP1466)),"")</f>
        <v/>
      </c>
      <c r="OR1466" s="138" t="str">
        <f t="shared" ca="1" si="241"/>
        <v/>
      </c>
      <c r="OS1466" s="132" t="str">
        <f t="array" aca="1" ref="OS1466" ca="1">IFERROR(IF(LEN(OP1466)=0,"",INDEX(OFFSET($AA$6,0,OR1466,500,1),SMALL(IF(ISNUMBER(OFFSET($AA$6,0,OR1466,500,1)),ROW(OFFSET($AA$6,0,OR1466,500,1))-ROW(AA$5)),OQ1466))),"")</f>
        <v/>
      </c>
      <c r="OT1466" s="132" t="str">
        <f ca="1">IFERROR(INDEX(Calc!$R$6:$Z$505,Calc!$OS1466,Calc!OT$4),"")</f>
        <v/>
      </c>
      <c r="OU1466" s="132" t="str">
        <f ca="1">IFERROR(INDEX(Calc!$R$6:$Z$505,Calc!$OS1466,Calc!OU$4),"")</f>
        <v/>
      </c>
      <c r="OV1466" s="132" t="str">
        <f ca="1">IFERROR(INDEX(Calc!$R$6:$Z$505,Calc!$OS1466,Calc!OV$4),"")</f>
        <v/>
      </c>
      <c r="OW1466" s="138" t="str">
        <f ca="1">IFERROR(INDEX(Calc!$R$6:$Z$505,Calc!$OS1466,Calc!OW$4),"")</f>
        <v/>
      </c>
      <c r="OX1466" s="138" t="str">
        <f ca="1">IFERROR(INDEX(Calc!$R$6:$Z$505,Calc!$OS1466,Calc!OX$4),"")</f>
        <v/>
      </c>
      <c r="OY1466" s="132" t="str">
        <f t="shared" ca="1" si="242"/>
        <v/>
      </c>
      <c r="OZ1466" s="132" t="str">
        <f t="shared" ca="1" si="243"/>
        <v/>
      </c>
      <c r="PA1466" s="132" t="str">
        <f t="shared" ca="1" si="244"/>
        <v/>
      </c>
      <c r="PB1466" s="132" t="str">
        <f t="shared" ca="1" si="245"/>
        <v/>
      </c>
    </row>
    <row r="1467" spans="401:418" x14ac:dyDescent="0.25">
      <c r="OK1467" s="132">
        <v>1462</v>
      </c>
      <c r="OL1467" s="143"/>
      <c r="OM1467" s="132"/>
      <c r="ON1467" s="132" t="str">
        <f>IFERROR(IF(OM1467&lt;1,"",SUM($OM$6:$OM1467))-$OM1467+1,"")</f>
        <v/>
      </c>
      <c r="OO1467" s="132" t="str">
        <f>IFERROR(IF(OM1467&lt;1,"",SUM($OM$6:$OM1467)),"")</f>
        <v/>
      </c>
      <c r="OP1467" s="143" t="str">
        <f t="shared" ca="1" si="240"/>
        <v/>
      </c>
      <c r="OQ1467" s="138" t="str">
        <f ca="1">IFERROR(IF(OK1467&gt;$ON$4,"",COUNTIF($OP$6:OP1467,OP1467)),"")</f>
        <v/>
      </c>
      <c r="OR1467" s="138" t="str">
        <f t="shared" ca="1" si="241"/>
        <v/>
      </c>
      <c r="OS1467" s="132" t="str">
        <f t="array" aca="1" ref="OS1467" ca="1">IFERROR(IF(LEN(OP1467)=0,"",INDEX(OFFSET($AA$6,0,OR1467,500,1),SMALL(IF(ISNUMBER(OFFSET($AA$6,0,OR1467,500,1)),ROW(OFFSET($AA$6,0,OR1467,500,1))-ROW(AA$5)),OQ1467))),"")</f>
        <v/>
      </c>
      <c r="OT1467" s="132" t="str">
        <f ca="1">IFERROR(INDEX(Calc!$R$6:$Z$505,Calc!$OS1467,Calc!OT$4),"")</f>
        <v/>
      </c>
      <c r="OU1467" s="132" t="str">
        <f ca="1">IFERROR(INDEX(Calc!$R$6:$Z$505,Calc!$OS1467,Calc!OU$4),"")</f>
        <v/>
      </c>
      <c r="OV1467" s="132" t="str">
        <f ca="1">IFERROR(INDEX(Calc!$R$6:$Z$505,Calc!$OS1467,Calc!OV$4),"")</f>
        <v/>
      </c>
      <c r="OW1467" s="138" t="str">
        <f ca="1">IFERROR(INDEX(Calc!$R$6:$Z$505,Calc!$OS1467,Calc!OW$4),"")</f>
        <v/>
      </c>
      <c r="OX1467" s="138" t="str">
        <f ca="1">IFERROR(INDEX(Calc!$R$6:$Z$505,Calc!$OS1467,Calc!OX$4),"")</f>
        <v/>
      </c>
      <c r="OY1467" s="132" t="str">
        <f t="shared" ca="1" si="242"/>
        <v/>
      </c>
      <c r="OZ1467" s="132" t="str">
        <f t="shared" ca="1" si="243"/>
        <v/>
      </c>
      <c r="PA1467" s="132" t="str">
        <f t="shared" ca="1" si="244"/>
        <v/>
      </c>
      <c r="PB1467" s="132" t="str">
        <f t="shared" ca="1" si="245"/>
        <v/>
      </c>
    </row>
    <row r="1468" spans="401:418" x14ac:dyDescent="0.25">
      <c r="OK1468" s="132">
        <v>1463</v>
      </c>
      <c r="OL1468" s="143"/>
      <c r="OM1468" s="132"/>
      <c r="ON1468" s="132" t="str">
        <f>IFERROR(IF(OM1468&lt;1,"",SUM($OM$6:$OM1468))-$OM1468+1,"")</f>
        <v/>
      </c>
      <c r="OO1468" s="132" t="str">
        <f>IFERROR(IF(OM1468&lt;1,"",SUM($OM$6:$OM1468)),"")</f>
        <v/>
      </c>
      <c r="OP1468" s="143" t="str">
        <f t="shared" ca="1" si="240"/>
        <v/>
      </c>
      <c r="OQ1468" s="138" t="str">
        <f ca="1">IFERROR(IF(OK1468&gt;$ON$4,"",COUNTIF($OP$6:OP1468,OP1468)),"")</f>
        <v/>
      </c>
      <c r="OR1468" s="138" t="str">
        <f t="shared" ca="1" si="241"/>
        <v/>
      </c>
      <c r="OS1468" s="132" t="str">
        <f t="array" aca="1" ref="OS1468" ca="1">IFERROR(IF(LEN(OP1468)=0,"",INDEX(OFFSET($AA$6,0,OR1468,500,1),SMALL(IF(ISNUMBER(OFFSET($AA$6,0,OR1468,500,1)),ROW(OFFSET($AA$6,0,OR1468,500,1))-ROW(AA$5)),OQ1468))),"")</f>
        <v/>
      </c>
      <c r="OT1468" s="132" t="str">
        <f ca="1">IFERROR(INDEX(Calc!$R$6:$Z$505,Calc!$OS1468,Calc!OT$4),"")</f>
        <v/>
      </c>
      <c r="OU1468" s="132" t="str">
        <f ca="1">IFERROR(INDEX(Calc!$R$6:$Z$505,Calc!$OS1468,Calc!OU$4),"")</f>
        <v/>
      </c>
      <c r="OV1468" s="132" t="str">
        <f ca="1">IFERROR(INDEX(Calc!$R$6:$Z$505,Calc!$OS1468,Calc!OV$4),"")</f>
        <v/>
      </c>
      <c r="OW1468" s="138" t="str">
        <f ca="1">IFERROR(INDEX(Calc!$R$6:$Z$505,Calc!$OS1468,Calc!OW$4),"")</f>
        <v/>
      </c>
      <c r="OX1468" s="138" t="str">
        <f ca="1">IFERROR(INDEX(Calc!$R$6:$Z$505,Calc!$OS1468,Calc!OX$4),"")</f>
        <v/>
      </c>
      <c r="OY1468" s="132" t="str">
        <f t="shared" ca="1" si="242"/>
        <v/>
      </c>
      <c r="OZ1468" s="132" t="str">
        <f t="shared" ca="1" si="243"/>
        <v/>
      </c>
      <c r="PA1468" s="132" t="str">
        <f t="shared" ca="1" si="244"/>
        <v/>
      </c>
      <c r="PB1468" s="132" t="str">
        <f t="shared" ca="1" si="245"/>
        <v/>
      </c>
    </row>
    <row r="1469" spans="401:418" x14ac:dyDescent="0.25">
      <c r="OK1469" s="132">
        <v>1464</v>
      </c>
      <c r="OL1469" s="143"/>
      <c r="OM1469" s="132"/>
      <c r="ON1469" s="132" t="str">
        <f>IFERROR(IF(OM1469&lt;1,"",SUM($OM$6:$OM1469))-$OM1469+1,"")</f>
        <v/>
      </c>
      <c r="OO1469" s="132" t="str">
        <f>IFERROR(IF(OM1469&lt;1,"",SUM($OM$6:$OM1469)),"")</f>
        <v/>
      </c>
      <c r="OP1469" s="143" t="str">
        <f t="shared" ca="1" si="240"/>
        <v/>
      </c>
      <c r="OQ1469" s="138" t="str">
        <f ca="1">IFERROR(IF(OK1469&gt;$ON$4,"",COUNTIF($OP$6:OP1469,OP1469)),"")</f>
        <v/>
      </c>
      <c r="OR1469" s="138" t="str">
        <f t="shared" ca="1" si="241"/>
        <v/>
      </c>
      <c r="OS1469" s="132" t="str">
        <f t="array" aca="1" ref="OS1469" ca="1">IFERROR(IF(LEN(OP1469)=0,"",INDEX(OFFSET($AA$6,0,OR1469,500,1),SMALL(IF(ISNUMBER(OFFSET($AA$6,0,OR1469,500,1)),ROW(OFFSET($AA$6,0,OR1469,500,1))-ROW(AA$5)),OQ1469))),"")</f>
        <v/>
      </c>
      <c r="OT1469" s="132" t="str">
        <f ca="1">IFERROR(INDEX(Calc!$R$6:$Z$505,Calc!$OS1469,Calc!OT$4),"")</f>
        <v/>
      </c>
      <c r="OU1469" s="132" t="str">
        <f ca="1">IFERROR(INDEX(Calc!$R$6:$Z$505,Calc!$OS1469,Calc!OU$4),"")</f>
        <v/>
      </c>
      <c r="OV1469" s="132" t="str">
        <f ca="1">IFERROR(INDEX(Calc!$R$6:$Z$505,Calc!$OS1469,Calc!OV$4),"")</f>
        <v/>
      </c>
      <c r="OW1469" s="138" t="str">
        <f ca="1">IFERROR(INDEX(Calc!$R$6:$Z$505,Calc!$OS1469,Calc!OW$4),"")</f>
        <v/>
      </c>
      <c r="OX1469" s="138" t="str">
        <f ca="1">IFERROR(INDEX(Calc!$R$6:$Z$505,Calc!$OS1469,Calc!OX$4),"")</f>
        <v/>
      </c>
      <c r="OY1469" s="132" t="str">
        <f t="shared" ca="1" si="242"/>
        <v/>
      </c>
      <c r="OZ1469" s="132" t="str">
        <f t="shared" ca="1" si="243"/>
        <v/>
      </c>
      <c r="PA1469" s="132" t="str">
        <f t="shared" ca="1" si="244"/>
        <v/>
      </c>
      <c r="PB1469" s="132" t="str">
        <f t="shared" ca="1" si="245"/>
        <v/>
      </c>
    </row>
    <row r="1470" spans="401:418" x14ac:dyDescent="0.25">
      <c r="OK1470" s="132">
        <v>1465</v>
      </c>
      <c r="OL1470" s="143"/>
      <c r="OM1470" s="132"/>
      <c r="ON1470" s="132" t="str">
        <f>IFERROR(IF(OM1470&lt;1,"",SUM($OM$6:$OM1470))-$OM1470+1,"")</f>
        <v/>
      </c>
      <c r="OO1470" s="132" t="str">
        <f>IFERROR(IF(OM1470&lt;1,"",SUM($OM$6:$OM1470)),"")</f>
        <v/>
      </c>
      <c r="OP1470" s="143" t="str">
        <f t="shared" ca="1" si="240"/>
        <v/>
      </c>
      <c r="OQ1470" s="138" t="str">
        <f ca="1">IFERROR(IF(OK1470&gt;$ON$4,"",COUNTIF($OP$6:OP1470,OP1470)),"")</f>
        <v/>
      </c>
      <c r="OR1470" s="138" t="str">
        <f t="shared" ca="1" si="241"/>
        <v/>
      </c>
      <c r="OS1470" s="132" t="str">
        <f t="array" aca="1" ref="OS1470" ca="1">IFERROR(IF(LEN(OP1470)=0,"",INDEX(OFFSET($AA$6,0,OR1470,500,1),SMALL(IF(ISNUMBER(OFFSET($AA$6,0,OR1470,500,1)),ROW(OFFSET($AA$6,0,OR1470,500,1))-ROW(AA$5)),OQ1470))),"")</f>
        <v/>
      </c>
      <c r="OT1470" s="132" t="str">
        <f ca="1">IFERROR(INDEX(Calc!$R$6:$Z$505,Calc!$OS1470,Calc!OT$4),"")</f>
        <v/>
      </c>
      <c r="OU1470" s="132" t="str">
        <f ca="1">IFERROR(INDEX(Calc!$R$6:$Z$505,Calc!$OS1470,Calc!OU$4),"")</f>
        <v/>
      </c>
      <c r="OV1470" s="132" t="str">
        <f ca="1">IFERROR(INDEX(Calc!$R$6:$Z$505,Calc!$OS1470,Calc!OV$4),"")</f>
        <v/>
      </c>
      <c r="OW1470" s="138" t="str">
        <f ca="1">IFERROR(INDEX(Calc!$R$6:$Z$505,Calc!$OS1470,Calc!OW$4),"")</f>
        <v/>
      </c>
      <c r="OX1470" s="138" t="str">
        <f ca="1">IFERROR(INDEX(Calc!$R$6:$Z$505,Calc!$OS1470,Calc!OX$4),"")</f>
        <v/>
      </c>
      <c r="OY1470" s="132" t="str">
        <f t="shared" ca="1" si="242"/>
        <v/>
      </c>
      <c r="OZ1470" s="132" t="str">
        <f t="shared" ca="1" si="243"/>
        <v/>
      </c>
      <c r="PA1470" s="132" t="str">
        <f t="shared" ca="1" si="244"/>
        <v/>
      </c>
      <c r="PB1470" s="132" t="str">
        <f t="shared" ca="1" si="245"/>
        <v/>
      </c>
    </row>
    <row r="1471" spans="401:418" x14ac:dyDescent="0.25">
      <c r="OK1471" s="132">
        <v>1466</v>
      </c>
      <c r="OL1471" s="143"/>
      <c r="OM1471" s="132"/>
      <c r="ON1471" s="132" t="str">
        <f>IFERROR(IF(OM1471&lt;1,"",SUM($OM$6:$OM1471))-$OM1471+1,"")</f>
        <v/>
      </c>
      <c r="OO1471" s="132" t="str">
        <f>IFERROR(IF(OM1471&lt;1,"",SUM($OM$6:$OM1471)),"")</f>
        <v/>
      </c>
      <c r="OP1471" s="143" t="str">
        <f t="shared" ca="1" si="240"/>
        <v/>
      </c>
      <c r="OQ1471" s="138" t="str">
        <f ca="1">IFERROR(IF(OK1471&gt;$ON$4,"",COUNTIF($OP$6:OP1471,OP1471)),"")</f>
        <v/>
      </c>
      <c r="OR1471" s="138" t="str">
        <f t="shared" ca="1" si="241"/>
        <v/>
      </c>
      <c r="OS1471" s="132" t="str">
        <f t="array" aca="1" ref="OS1471" ca="1">IFERROR(IF(LEN(OP1471)=0,"",INDEX(OFFSET($AA$6,0,OR1471,500,1),SMALL(IF(ISNUMBER(OFFSET($AA$6,0,OR1471,500,1)),ROW(OFFSET($AA$6,0,OR1471,500,1))-ROW(AA$5)),OQ1471))),"")</f>
        <v/>
      </c>
      <c r="OT1471" s="132" t="str">
        <f ca="1">IFERROR(INDEX(Calc!$R$6:$Z$505,Calc!$OS1471,Calc!OT$4),"")</f>
        <v/>
      </c>
      <c r="OU1471" s="132" t="str">
        <f ca="1">IFERROR(INDEX(Calc!$R$6:$Z$505,Calc!$OS1471,Calc!OU$4),"")</f>
        <v/>
      </c>
      <c r="OV1471" s="132" t="str">
        <f ca="1">IFERROR(INDEX(Calc!$R$6:$Z$505,Calc!$OS1471,Calc!OV$4),"")</f>
        <v/>
      </c>
      <c r="OW1471" s="138" t="str">
        <f ca="1">IFERROR(INDEX(Calc!$R$6:$Z$505,Calc!$OS1471,Calc!OW$4),"")</f>
        <v/>
      </c>
      <c r="OX1471" s="138" t="str">
        <f ca="1">IFERROR(INDEX(Calc!$R$6:$Z$505,Calc!$OS1471,Calc!OX$4),"")</f>
        <v/>
      </c>
      <c r="OY1471" s="132" t="str">
        <f t="shared" ca="1" si="242"/>
        <v/>
      </c>
      <c r="OZ1471" s="132" t="str">
        <f t="shared" ca="1" si="243"/>
        <v/>
      </c>
      <c r="PA1471" s="132" t="str">
        <f t="shared" ca="1" si="244"/>
        <v/>
      </c>
      <c r="PB1471" s="132" t="str">
        <f t="shared" ca="1" si="245"/>
        <v/>
      </c>
    </row>
    <row r="1472" spans="401:418" x14ac:dyDescent="0.25">
      <c r="OK1472" s="132">
        <v>1467</v>
      </c>
      <c r="OL1472" s="143"/>
      <c r="OM1472" s="132"/>
      <c r="ON1472" s="132" t="str">
        <f>IFERROR(IF(OM1472&lt;1,"",SUM($OM$6:$OM1472))-$OM1472+1,"")</f>
        <v/>
      </c>
      <c r="OO1472" s="132" t="str">
        <f>IFERROR(IF(OM1472&lt;1,"",SUM($OM$6:$OM1472)),"")</f>
        <v/>
      </c>
      <c r="OP1472" s="143" t="str">
        <f t="shared" ca="1" si="240"/>
        <v/>
      </c>
      <c r="OQ1472" s="138" t="str">
        <f ca="1">IFERROR(IF(OK1472&gt;$ON$4,"",COUNTIF($OP$6:OP1472,OP1472)),"")</f>
        <v/>
      </c>
      <c r="OR1472" s="138" t="str">
        <f t="shared" ca="1" si="241"/>
        <v/>
      </c>
      <c r="OS1472" s="132" t="str">
        <f t="array" aca="1" ref="OS1472" ca="1">IFERROR(IF(LEN(OP1472)=0,"",INDEX(OFFSET($AA$6,0,OR1472,500,1),SMALL(IF(ISNUMBER(OFFSET($AA$6,0,OR1472,500,1)),ROW(OFFSET($AA$6,0,OR1472,500,1))-ROW(AA$5)),OQ1472))),"")</f>
        <v/>
      </c>
      <c r="OT1472" s="132" t="str">
        <f ca="1">IFERROR(INDEX(Calc!$R$6:$Z$505,Calc!$OS1472,Calc!OT$4),"")</f>
        <v/>
      </c>
      <c r="OU1472" s="132" t="str">
        <f ca="1">IFERROR(INDEX(Calc!$R$6:$Z$505,Calc!$OS1472,Calc!OU$4),"")</f>
        <v/>
      </c>
      <c r="OV1472" s="132" t="str">
        <f ca="1">IFERROR(INDEX(Calc!$R$6:$Z$505,Calc!$OS1472,Calc!OV$4),"")</f>
        <v/>
      </c>
      <c r="OW1472" s="138" t="str">
        <f ca="1">IFERROR(INDEX(Calc!$R$6:$Z$505,Calc!$OS1472,Calc!OW$4),"")</f>
        <v/>
      </c>
      <c r="OX1472" s="138" t="str">
        <f ca="1">IFERROR(INDEX(Calc!$R$6:$Z$505,Calc!$OS1472,Calc!OX$4),"")</f>
        <v/>
      </c>
      <c r="OY1472" s="132" t="str">
        <f t="shared" ca="1" si="242"/>
        <v/>
      </c>
      <c r="OZ1472" s="132" t="str">
        <f t="shared" ca="1" si="243"/>
        <v/>
      </c>
      <c r="PA1472" s="132" t="str">
        <f t="shared" ca="1" si="244"/>
        <v/>
      </c>
      <c r="PB1472" s="132" t="str">
        <f t="shared" ca="1" si="245"/>
        <v/>
      </c>
    </row>
    <row r="1473" spans="401:418" x14ac:dyDescent="0.25">
      <c r="OK1473" s="132">
        <v>1468</v>
      </c>
      <c r="OL1473" s="143"/>
      <c r="OM1473" s="132"/>
      <c r="ON1473" s="132" t="str">
        <f>IFERROR(IF(OM1473&lt;1,"",SUM($OM$6:$OM1473))-$OM1473+1,"")</f>
        <v/>
      </c>
      <c r="OO1473" s="132" t="str">
        <f>IFERROR(IF(OM1473&lt;1,"",SUM($OM$6:$OM1473)),"")</f>
        <v/>
      </c>
      <c r="OP1473" s="143" t="str">
        <f t="shared" ca="1" si="240"/>
        <v/>
      </c>
      <c r="OQ1473" s="138" t="str">
        <f ca="1">IFERROR(IF(OK1473&gt;$ON$4,"",COUNTIF($OP$6:OP1473,OP1473)),"")</f>
        <v/>
      </c>
      <c r="OR1473" s="138" t="str">
        <f t="shared" ca="1" si="241"/>
        <v/>
      </c>
      <c r="OS1473" s="132" t="str">
        <f t="array" aca="1" ref="OS1473" ca="1">IFERROR(IF(LEN(OP1473)=0,"",INDEX(OFFSET($AA$6,0,OR1473,500,1),SMALL(IF(ISNUMBER(OFFSET($AA$6,0,OR1473,500,1)),ROW(OFFSET($AA$6,0,OR1473,500,1))-ROW(AA$5)),OQ1473))),"")</f>
        <v/>
      </c>
      <c r="OT1473" s="132" t="str">
        <f ca="1">IFERROR(INDEX(Calc!$R$6:$Z$505,Calc!$OS1473,Calc!OT$4),"")</f>
        <v/>
      </c>
      <c r="OU1473" s="132" t="str">
        <f ca="1">IFERROR(INDEX(Calc!$R$6:$Z$505,Calc!$OS1473,Calc!OU$4),"")</f>
        <v/>
      </c>
      <c r="OV1473" s="132" t="str">
        <f ca="1">IFERROR(INDEX(Calc!$R$6:$Z$505,Calc!$OS1473,Calc!OV$4),"")</f>
        <v/>
      </c>
      <c r="OW1473" s="138" t="str">
        <f ca="1">IFERROR(INDEX(Calc!$R$6:$Z$505,Calc!$OS1473,Calc!OW$4),"")</f>
        <v/>
      </c>
      <c r="OX1473" s="138" t="str">
        <f ca="1">IFERROR(INDEX(Calc!$R$6:$Z$505,Calc!$OS1473,Calc!OX$4),"")</f>
        <v/>
      </c>
      <c r="OY1473" s="132" t="str">
        <f t="shared" ca="1" si="242"/>
        <v/>
      </c>
      <c r="OZ1473" s="132" t="str">
        <f t="shared" ca="1" si="243"/>
        <v/>
      </c>
      <c r="PA1473" s="132" t="str">
        <f t="shared" ca="1" si="244"/>
        <v/>
      </c>
      <c r="PB1473" s="132" t="str">
        <f t="shared" ca="1" si="245"/>
        <v/>
      </c>
    </row>
    <row r="1474" spans="401:418" x14ac:dyDescent="0.25">
      <c r="OK1474" s="132">
        <v>1469</v>
      </c>
      <c r="OL1474" s="143"/>
      <c r="OM1474" s="132"/>
      <c r="ON1474" s="132" t="str">
        <f>IFERROR(IF(OM1474&lt;1,"",SUM($OM$6:$OM1474))-$OM1474+1,"")</f>
        <v/>
      </c>
      <c r="OO1474" s="132" t="str">
        <f>IFERROR(IF(OM1474&lt;1,"",SUM($OM$6:$OM1474)),"")</f>
        <v/>
      </c>
      <c r="OP1474" s="143" t="str">
        <f t="shared" ca="1" si="240"/>
        <v/>
      </c>
      <c r="OQ1474" s="138" t="str">
        <f ca="1">IFERROR(IF(OK1474&gt;$ON$4,"",COUNTIF($OP$6:OP1474,OP1474)),"")</f>
        <v/>
      </c>
      <c r="OR1474" s="138" t="str">
        <f t="shared" ca="1" si="241"/>
        <v/>
      </c>
      <c r="OS1474" s="132" t="str">
        <f t="array" aca="1" ref="OS1474" ca="1">IFERROR(IF(LEN(OP1474)=0,"",INDEX(OFFSET($AA$6,0,OR1474,500,1),SMALL(IF(ISNUMBER(OFFSET($AA$6,0,OR1474,500,1)),ROW(OFFSET($AA$6,0,OR1474,500,1))-ROW(AA$5)),OQ1474))),"")</f>
        <v/>
      </c>
      <c r="OT1474" s="132" t="str">
        <f ca="1">IFERROR(INDEX(Calc!$R$6:$Z$505,Calc!$OS1474,Calc!OT$4),"")</f>
        <v/>
      </c>
      <c r="OU1474" s="132" t="str">
        <f ca="1">IFERROR(INDEX(Calc!$R$6:$Z$505,Calc!$OS1474,Calc!OU$4),"")</f>
        <v/>
      </c>
      <c r="OV1474" s="132" t="str">
        <f ca="1">IFERROR(INDEX(Calc!$R$6:$Z$505,Calc!$OS1474,Calc!OV$4),"")</f>
        <v/>
      </c>
      <c r="OW1474" s="138" t="str">
        <f ca="1">IFERROR(INDEX(Calc!$R$6:$Z$505,Calc!$OS1474,Calc!OW$4),"")</f>
        <v/>
      </c>
      <c r="OX1474" s="138" t="str">
        <f ca="1">IFERROR(INDEX(Calc!$R$6:$Z$505,Calc!$OS1474,Calc!OX$4),"")</f>
        <v/>
      </c>
      <c r="OY1474" s="132" t="str">
        <f t="shared" ca="1" si="242"/>
        <v/>
      </c>
      <c r="OZ1474" s="132" t="str">
        <f t="shared" ca="1" si="243"/>
        <v/>
      </c>
      <c r="PA1474" s="132" t="str">
        <f t="shared" ca="1" si="244"/>
        <v/>
      </c>
      <c r="PB1474" s="132" t="str">
        <f t="shared" ca="1" si="245"/>
        <v/>
      </c>
    </row>
    <row r="1475" spans="401:418" x14ac:dyDescent="0.25">
      <c r="OK1475" s="132">
        <v>1470</v>
      </c>
      <c r="OL1475" s="143"/>
      <c r="OM1475" s="132"/>
      <c r="ON1475" s="132" t="str">
        <f>IFERROR(IF(OM1475&lt;1,"",SUM($OM$6:$OM1475))-$OM1475+1,"")</f>
        <v/>
      </c>
      <c r="OO1475" s="132" t="str">
        <f>IFERROR(IF(OM1475&lt;1,"",SUM($OM$6:$OM1475)),"")</f>
        <v/>
      </c>
      <c r="OP1475" s="143" t="str">
        <f t="shared" ca="1" si="240"/>
        <v/>
      </c>
      <c r="OQ1475" s="138" t="str">
        <f ca="1">IFERROR(IF(OK1475&gt;$ON$4,"",COUNTIF($OP$6:OP1475,OP1475)),"")</f>
        <v/>
      </c>
      <c r="OR1475" s="138" t="str">
        <f t="shared" ca="1" si="241"/>
        <v/>
      </c>
      <c r="OS1475" s="132" t="str">
        <f t="array" aca="1" ref="OS1475" ca="1">IFERROR(IF(LEN(OP1475)=0,"",INDEX(OFFSET($AA$6,0,OR1475,500,1),SMALL(IF(ISNUMBER(OFFSET($AA$6,0,OR1475,500,1)),ROW(OFFSET($AA$6,0,OR1475,500,1))-ROW(AA$5)),OQ1475))),"")</f>
        <v/>
      </c>
      <c r="OT1475" s="132" t="str">
        <f ca="1">IFERROR(INDEX(Calc!$R$6:$Z$505,Calc!$OS1475,Calc!OT$4),"")</f>
        <v/>
      </c>
      <c r="OU1475" s="132" t="str">
        <f ca="1">IFERROR(INDEX(Calc!$R$6:$Z$505,Calc!$OS1475,Calc!OU$4),"")</f>
        <v/>
      </c>
      <c r="OV1475" s="132" t="str">
        <f ca="1">IFERROR(INDEX(Calc!$R$6:$Z$505,Calc!$OS1475,Calc!OV$4),"")</f>
        <v/>
      </c>
      <c r="OW1475" s="138" t="str">
        <f ca="1">IFERROR(INDEX(Calc!$R$6:$Z$505,Calc!$OS1475,Calc!OW$4),"")</f>
        <v/>
      </c>
      <c r="OX1475" s="138" t="str">
        <f ca="1">IFERROR(INDEX(Calc!$R$6:$Z$505,Calc!$OS1475,Calc!OX$4),"")</f>
        <v/>
      </c>
      <c r="OY1475" s="132" t="str">
        <f t="shared" ca="1" si="242"/>
        <v/>
      </c>
      <c r="OZ1475" s="132" t="str">
        <f t="shared" ca="1" si="243"/>
        <v/>
      </c>
      <c r="PA1475" s="132" t="str">
        <f t="shared" ca="1" si="244"/>
        <v/>
      </c>
      <c r="PB1475" s="132" t="str">
        <f t="shared" ca="1" si="245"/>
        <v/>
      </c>
    </row>
    <row r="1476" spans="401:418" x14ac:dyDescent="0.25">
      <c r="OK1476" s="132">
        <v>1471</v>
      </c>
      <c r="OL1476" s="143"/>
      <c r="OM1476" s="132"/>
      <c r="ON1476" s="132" t="str">
        <f>IFERROR(IF(OM1476&lt;1,"",SUM($OM$6:$OM1476))-$OM1476+1,"")</f>
        <v/>
      </c>
      <c r="OO1476" s="132" t="str">
        <f>IFERROR(IF(OM1476&lt;1,"",SUM($OM$6:$OM1476)),"")</f>
        <v/>
      </c>
      <c r="OP1476" s="143" t="str">
        <f t="shared" ca="1" si="240"/>
        <v/>
      </c>
      <c r="OQ1476" s="138" t="str">
        <f ca="1">IFERROR(IF(OK1476&gt;$ON$4,"",COUNTIF($OP$6:OP1476,OP1476)),"")</f>
        <v/>
      </c>
      <c r="OR1476" s="138" t="str">
        <f t="shared" ca="1" si="241"/>
        <v/>
      </c>
      <c r="OS1476" s="132" t="str">
        <f t="array" aca="1" ref="OS1476" ca="1">IFERROR(IF(LEN(OP1476)=0,"",INDEX(OFFSET($AA$6,0,OR1476,500,1),SMALL(IF(ISNUMBER(OFFSET($AA$6,0,OR1476,500,1)),ROW(OFFSET($AA$6,0,OR1476,500,1))-ROW(AA$5)),OQ1476))),"")</f>
        <v/>
      </c>
      <c r="OT1476" s="132" t="str">
        <f ca="1">IFERROR(INDEX(Calc!$R$6:$Z$505,Calc!$OS1476,Calc!OT$4),"")</f>
        <v/>
      </c>
      <c r="OU1476" s="132" t="str">
        <f ca="1">IFERROR(INDEX(Calc!$R$6:$Z$505,Calc!$OS1476,Calc!OU$4),"")</f>
        <v/>
      </c>
      <c r="OV1476" s="132" t="str">
        <f ca="1">IFERROR(INDEX(Calc!$R$6:$Z$505,Calc!$OS1476,Calc!OV$4),"")</f>
        <v/>
      </c>
      <c r="OW1476" s="138" t="str">
        <f ca="1">IFERROR(INDEX(Calc!$R$6:$Z$505,Calc!$OS1476,Calc!OW$4),"")</f>
        <v/>
      </c>
      <c r="OX1476" s="138" t="str">
        <f ca="1">IFERROR(INDEX(Calc!$R$6:$Z$505,Calc!$OS1476,Calc!OX$4),"")</f>
        <v/>
      </c>
      <c r="OY1476" s="132" t="str">
        <f t="shared" ca="1" si="242"/>
        <v/>
      </c>
      <c r="OZ1476" s="132" t="str">
        <f t="shared" ca="1" si="243"/>
        <v/>
      </c>
      <c r="PA1476" s="132" t="str">
        <f t="shared" ca="1" si="244"/>
        <v/>
      </c>
      <c r="PB1476" s="132" t="str">
        <f t="shared" ca="1" si="245"/>
        <v/>
      </c>
    </row>
    <row r="1477" spans="401:418" x14ac:dyDescent="0.25">
      <c r="OK1477" s="132">
        <v>1472</v>
      </c>
      <c r="OL1477" s="143"/>
      <c r="OM1477" s="132"/>
      <c r="ON1477" s="132" t="str">
        <f>IFERROR(IF(OM1477&lt;1,"",SUM($OM$6:$OM1477))-$OM1477+1,"")</f>
        <v/>
      </c>
      <c r="OO1477" s="132" t="str">
        <f>IFERROR(IF(OM1477&lt;1,"",SUM($OM$6:$OM1477)),"")</f>
        <v/>
      </c>
      <c r="OP1477" s="143" t="str">
        <f t="shared" ca="1" si="240"/>
        <v/>
      </c>
      <c r="OQ1477" s="138" t="str">
        <f ca="1">IFERROR(IF(OK1477&gt;$ON$4,"",COUNTIF($OP$6:OP1477,OP1477)),"")</f>
        <v/>
      </c>
      <c r="OR1477" s="138" t="str">
        <f t="shared" ca="1" si="241"/>
        <v/>
      </c>
      <c r="OS1477" s="132" t="str">
        <f t="array" aca="1" ref="OS1477" ca="1">IFERROR(IF(LEN(OP1477)=0,"",INDEX(OFFSET($AA$6,0,OR1477,500,1),SMALL(IF(ISNUMBER(OFFSET($AA$6,0,OR1477,500,1)),ROW(OFFSET($AA$6,0,OR1477,500,1))-ROW(AA$5)),OQ1477))),"")</f>
        <v/>
      </c>
      <c r="OT1477" s="132" t="str">
        <f ca="1">IFERROR(INDEX(Calc!$R$6:$Z$505,Calc!$OS1477,Calc!OT$4),"")</f>
        <v/>
      </c>
      <c r="OU1477" s="132" t="str">
        <f ca="1">IFERROR(INDEX(Calc!$R$6:$Z$505,Calc!$OS1477,Calc!OU$4),"")</f>
        <v/>
      </c>
      <c r="OV1477" s="132" t="str">
        <f ca="1">IFERROR(INDEX(Calc!$R$6:$Z$505,Calc!$OS1477,Calc!OV$4),"")</f>
        <v/>
      </c>
      <c r="OW1477" s="138" t="str">
        <f ca="1">IFERROR(INDEX(Calc!$R$6:$Z$505,Calc!$OS1477,Calc!OW$4),"")</f>
        <v/>
      </c>
      <c r="OX1477" s="138" t="str">
        <f ca="1">IFERROR(INDEX(Calc!$R$6:$Z$505,Calc!$OS1477,Calc!OX$4),"")</f>
        <v/>
      </c>
      <c r="OY1477" s="132" t="str">
        <f t="shared" ca="1" si="242"/>
        <v/>
      </c>
      <c r="OZ1477" s="132" t="str">
        <f t="shared" ca="1" si="243"/>
        <v/>
      </c>
      <c r="PA1477" s="132" t="str">
        <f t="shared" ca="1" si="244"/>
        <v/>
      </c>
      <c r="PB1477" s="132" t="str">
        <f t="shared" ca="1" si="245"/>
        <v/>
      </c>
    </row>
    <row r="1478" spans="401:418" x14ac:dyDescent="0.25">
      <c r="OK1478" s="132">
        <v>1473</v>
      </c>
      <c r="OL1478" s="143"/>
      <c r="OM1478" s="132"/>
      <c r="ON1478" s="132" t="str">
        <f>IFERROR(IF(OM1478&lt;1,"",SUM($OM$6:$OM1478))-$OM1478+1,"")</f>
        <v/>
      </c>
      <c r="OO1478" s="132" t="str">
        <f>IFERROR(IF(OM1478&lt;1,"",SUM($OM$6:$OM1478)),"")</f>
        <v/>
      </c>
      <c r="OP1478" s="143" t="str">
        <f t="shared" ca="1" si="240"/>
        <v/>
      </c>
      <c r="OQ1478" s="138" t="str">
        <f ca="1">IFERROR(IF(OK1478&gt;$ON$4,"",COUNTIF($OP$6:OP1478,OP1478)),"")</f>
        <v/>
      </c>
      <c r="OR1478" s="138" t="str">
        <f t="shared" ca="1" si="241"/>
        <v/>
      </c>
      <c r="OS1478" s="132" t="str">
        <f t="array" aca="1" ref="OS1478" ca="1">IFERROR(IF(LEN(OP1478)=0,"",INDEX(OFFSET($AA$6,0,OR1478,500,1),SMALL(IF(ISNUMBER(OFFSET($AA$6,0,OR1478,500,1)),ROW(OFFSET($AA$6,0,OR1478,500,1))-ROW(AA$5)),OQ1478))),"")</f>
        <v/>
      </c>
      <c r="OT1478" s="132" t="str">
        <f ca="1">IFERROR(INDEX(Calc!$R$6:$Z$505,Calc!$OS1478,Calc!OT$4),"")</f>
        <v/>
      </c>
      <c r="OU1478" s="132" t="str">
        <f ca="1">IFERROR(INDEX(Calc!$R$6:$Z$505,Calc!$OS1478,Calc!OU$4),"")</f>
        <v/>
      </c>
      <c r="OV1478" s="132" t="str">
        <f ca="1">IFERROR(INDEX(Calc!$R$6:$Z$505,Calc!$OS1478,Calc!OV$4),"")</f>
        <v/>
      </c>
      <c r="OW1478" s="138" t="str">
        <f ca="1">IFERROR(INDEX(Calc!$R$6:$Z$505,Calc!$OS1478,Calc!OW$4),"")</f>
        <v/>
      </c>
      <c r="OX1478" s="138" t="str">
        <f ca="1">IFERROR(INDEX(Calc!$R$6:$Z$505,Calc!$OS1478,Calc!OX$4),"")</f>
        <v/>
      </c>
      <c r="OY1478" s="132" t="str">
        <f t="shared" ca="1" si="242"/>
        <v/>
      </c>
      <c r="OZ1478" s="132" t="str">
        <f t="shared" ca="1" si="243"/>
        <v/>
      </c>
      <c r="PA1478" s="132" t="str">
        <f t="shared" ca="1" si="244"/>
        <v/>
      </c>
      <c r="PB1478" s="132" t="str">
        <f t="shared" ca="1" si="245"/>
        <v/>
      </c>
    </row>
    <row r="1479" spans="401:418" x14ac:dyDescent="0.25">
      <c r="OK1479" s="132">
        <v>1474</v>
      </c>
      <c r="OL1479" s="143"/>
      <c r="OM1479" s="132"/>
      <c r="ON1479" s="132" t="str">
        <f>IFERROR(IF(OM1479&lt;1,"",SUM($OM$6:$OM1479))-$OM1479+1,"")</f>
        <v/>
      </c>
      <c r="OO1479" s="132" t="str">
        <f>IFERROR(IF(OM1479&lt;1,"",SUM($OM$6:$OM1479)),"")</f>
        <v/>
      </c>
      <c r="OP1479" s="143" t="str">
        <f t="shared" ref="OP1479:OP1542" ca="1" si="246">IFERROR(IF(OK1479&gt;$ON$4,"",IF(ISNUMBER(MATCH(OK1479,$ON$6:$ON$3005,0)),INDEX($OL$6:$OL$376,MATCH(OK1479,$ON$6:$ON$3005,0)),OP1478)),"")</f>
        <v/>
      </c>
      <c r="OQ1479" s="138" t="str">
        <f ca="1">IFERROR(IF(OK1479&gt;$ON$4,"",COUNTIF($OP$6:OP1479,OP1479)),"")</f>
        <v/>
      </c>
      <c r="OR1479" s="138" t="str">
        <f t="shared" ref="OR1479:OR1542" ca="1" si="247">IFERROR(MATCH(OP1479,$AB$5:$OH$5,0),"")</f>
        <v/>
      </c>
      <c r="OS1479" s="132" t="str">
        <f t="array" aca="1" ref="OS1479" ca="1">IFERROR(IF(LEN(OP1479)=0,"",INDEX(OFFSET($AA$6,0,OR1479,500,1),SMALL(IF(ISNUMBER(OFFSET($AA$6,0,OR1479,500,1)),ROW(OFFSET($AA$6,0,OR1479,500,1))-ROW(AA$5)),OQ1479))),"")</f>
        <v/>
      </c>
      <c r="OT1479" s="132" t="str">
        <f ca="1">IFERROR(INDEX(Calc!$R$6:$Z$505,Calc!$OS1479,Calc!OT$4),"")</f>
        <v/>
      </c>
      <c r="OU1479" s="132" t="str">
        <f ca="1">IFERROR(INDEX(Calc!$R$6:$Z$505,Calc!$OS1479,Calc!OU$4),"")</f>
        <v/>
      </c>
      <c r="OV1479" s="132" t="str">
        <f ca="1">IFERROR(INDEX(Calc!$R$6:$Z$505,Calc!$OS1479,Calc!OV$4),"")</f>
        <v/>
      </c>
      <c r="OW1479" s="138" t="str">
        <f ca="1">IFERROR(INDEX(Calc!$R$6:$Z$505,Calc!$OS1479,Calc!OW$4),"")</f>
        <v/>
      </c>
      <c r="OX1479" s="138" t="str">
        <f ca="1">IFERROR(INDEX(Calc!$R$6:$Z$505,Calc!$OS1479,Calc!OX$4),"")</f>
        <v/>
      </c>
      <c r="OY1479" s="132" t="str">
        <f t="shared" ref="OY1479:OY1542" ca="1" si="248">IFERROR(DAY(OP1479),"")</f>
        <v/>
      </c>
      <c r="OZ1479" s="132" t="str">
        <f t="shared" ref="OZ1479:OZ1542" ca="1" si="249">IFERROR(MONTH(OP1479),"")</f>
        <v/>
      </c>
      <c r="PA1479" s="132" t="str">
        <f t="shared" ref="PA1479:PA1542" ca="1" si="250">IFERROR(YEAR(OP1479),"")</f>
        <v/>
      </c>
      <c r="PB1479" s="132" t="str">
        <f t="shared" ref="PB1479:PB1542" ca="1" si="251">IFERROR(INDEX($L$8:$L$19,OZ1479)&amp;" - "&amp;PA1479,"")</f>
        <v/>
      </c>
    </row>
    <row r="1480" spans="401:418" x14ac:dyDescent="0.25">
      <c r="OK1480" s="132">
        <v>1475</v>
      </c>
      <c r="OL1480" s="143"/>
      <c r="OM1480" s="132"/>
      <c r="ON1480" s="132" t="str">
        <f>IFERROR(IF(OM1480&lt;1,"",SUM($OM$6:$OM1480))-$OM1480+1,"")</f>
        <v/>
      </c>
      <c r="OO1480" s="132" t="str">
        <f>IFERROR(IF(OM1480&lt;1,"",SUM($OM$6:$OM1480)),"")</f>
        <v/>
      </c>
      <c r="OP1480" s="143" t="str">
        <f t="shared" ca="1" si="246"/>
        <v/>
      </c>
      <c r="OQ1480" s="138" t="str">
        <f ca="1">IFERROR(IF(OK1480&gt;$ON$4,"",COUNTIF($OP$6:OP1480,OP1480)),"")</f>
        <v/>
      </c>
      <c r="OR1480" s="138" t="str">
        <f t="shared" ca="1" si="247"/>
        <v/>
      </c>
      <c r="OS1480" s="132" t="str">
        <f t="array" aca="1" ref="OS1480" ca="1">IFERROR(IF(LEN(OP1480)=0,"",INDEX(OFFSET($AA$6,0,OR1480,500,1),SMALL(IF(ISNUMBER(OFFSET($AA$6,0,OR1480,500,1)),ROW(OFFSET($AA$6,0,OR1480,500,1))-ROW(AA$5)),OQ1480))),"")</f>
        <v/>
      </c>
      <c r="OT1480" s="132" t="str">
        <f ca="1">IFERROR(INDEX(Calc!$R$6:$Z$505,Calc!$OS1480,Calc!OT$4),"")</f>
        <v/>
      </c>
      <c r="OU1480" s="132" t="str">
        <f ca="1">IFERROR(INDEX(Calc!$R$6:$Z$505,Calc!$OS1480,Calc!OU$4),"")</f>
        <v/>
      </c>
      <c r="OV1480" s="132" t="str">
        <f ca="1">IFERROR(INDEX(Calc!$R$6:$Z$505,Calc!$OS1480,Calc!OV$4),"")</f>
        <v/>
      </c>
      <c r="OW1480" s="138" t="str">
        <f ca="1">IFERROR(INDEX(Calc!$R$6:$Z$505,Calc!$OS1480,Calc!OW$4),"")</f>
        <v/>
      </c>
      <c r="OX1480" s="138" t="str">
        <f ca="1">IFERROR(INDEX(Calc!$R$6:$Z$505,Calc!$OS1480,Calc!OX$4),"")</f>
        <v/>
      </c>
      <c r="OY1480" s="132" t="str">
        <f t="shared" ca="1" si="248"/>
        <v/>
      </c>
      <c r="OZ1480" s="132" t="str">
        <f t="shared" ca="1" si="249"/>
        <v/>
      </c>
      <c r="PA1480" s="132" t="str">
        <f t="shared" ca="1" si="250"/>
        <v/>
      </c>
      <c r="PB1480" s="132" t="str">
        <f t="shared" ca="1" si="251"/>
        <v/>
      </c>
    </row>
    <row r="1481" spans="401:418" x14ac:dyDescent="0.25">
      <c r="OK1481" s="132">
        <v>1476</v>
      </c>
      <c r="OL1481" s="143"/>
      <c r="OM1481" s="132"/>
      <c r="ON1481" s="132" t="str">
        <f>IFERROR(IF(OM1481&lt;1,"",SUM($OM$6:$OM1481))-$OM1481+1,"")</f>
        <v/>
      </c>
      <c r="OO1481" s="132" t="str">
        <f>IFERROR(IF(OM1481&lt;1,"",SUM($OM$6:$OM1481)),"")</f>
        <v/>
      </c>
      <c r="OP1481" s="143" t="str">
        <f t="shared" ca="1" si="246"/>
        <v/>
      </c>
      <c r="OQ1481" s="138" t="str">
        <f ca="1">IFERROR(IF(OK1481&gt;$ON$4,"",COUNTIF($OP$6:OP1481,OP1481)),"")</f>
        <v/>
      </c>
      <c r="OR1481" s="138" t="str">
        <f t="shared" ca="1" si="247"/>
        <v/>
      </c>
      <c r="OS1481" s="132" t="str">
        <f t="array" aca="1" ref="OS1481" ca="1">IFERROR(IF(LEN(OP1481)=0,"",INDEX(OFFSET($AA$6,0,OR1481,500,1),SMALL(IF(ISNUMBER(OFFSET($AA$6,0,OR1481,500,1)),ROW(OFFSET($AA$6,0,OR1481,500,1))-ROW(AA$5)),OQ1481))),"")</f>
        <v/>
      </c>
      <c r="OT1481" s="132" t="str">
        <f ca="1">IFERROR(INDEX(Calc!$R$6:$Z$505,Calc!$OS1481,Calc!OT$4),"")</f>
        <v/>
      </c>
      <c r="OU1481" s="132" t="str">
        <f ca="1">IFERROR(INDEX(Calc!$R$6:$Z$505,Calc!$OS1481,Calc!OU$4),"")</f>
        <v/>
      </c>
      <c r="OV1481" s="132" t="str">
        <f ca="1">IFERROR(INDEX(Calc!$R$6:$Z$505,Calc!$OS1481,Calc!OV$4),"")</f>
        <v/>
      </c>
      <c r="OW1481" s="138" t="str">
        <f ca="1">IFERROR(INDEX(Calc!$R$6:$Z$505,Calc!$OS1481,Calc!OW$4),"")</f>
        <v/>
      </c>
      <c r="OX1481" s="138" t="str">
        <f ca="1">IFERROR(INDEX(Calc!$R$6:$Z$505,Calc!$OS1481,Calc!OX$4),"")</f>
        <v/>
      </c>
      <c r="OY1481" s="132" t="str">
        <f t="shared" ca="1" si="248"/>
        <v/>
      </c>
      <c r="OZ1481" s="132" t="str">
        <f t="shared" ca="1" si="249"/>
        <v/>
      </c>
      <c r="PA1481" s="132" t="str">
        <f t="shared" ca="1" si="250"/>
        <v/>
      </c>
      <c r="PB1481" s="132" t="str">
        <f t="shared" ca="1" si="251"/>
        <v/>
      </c>
    </row>
    <row r="1482" spans="401:418" x14ac:dyDescent="0.25">
      <c r="OK1482" s="132">
        <v>1477</v>
      </c>
      <c r="OL1482" s="143"/>
      <c r="OM1482" s="132"/>
      <c r="ON1482" s="132" t="str">
        <f>IFERROR(IF(OM1482&lt;1,"",SUM($OM$6:$OM1482))-$OM1482+1,"")</f>
        <v/>
      </c>
      <c r="OO1482" s="132" t="str">
        <f>IFERROR(IF(OM1482&lt;1,"",SUM($OM$6:$OM1482)),"")</f>
        <v/>
      </c>
      <c r="OP1482" s="143" t="str">
        <f t="shared" ca="1" si="246"/>
        <v/>
      </c>
      <c r="OQ1482" s="138" t="str">
        <f ca="1">IFERROR(IF(OK1482&gt;$ON$4,"",COUNTIF($OP$6:OP1482,OP1482)),"")</f>
        <v/>
      </c>
      <c r="OR1482" s="138" t="str">
        <f t="shared" ca="1" si="247"/>
        <v/>
      </c>
      <c r="OS1482" s="132" t="str">
        <f t="array" aca="1" ref="OS1482" ca="1">IFERROR(IF(LEN(OP1482)=0,"",INDEX(OFFSET($AA$6,0,OR1482,500,1),SMALL(IF(ISNUMBER(OFFSET($AA$6,0,OR1482,500,1)),ROW(OFFSET($AA$6,0,OR1482,500,1))-ROW(AA$5)),OQ1482))),"")</f>
        <v/>
      </c>
      <c r="OT1482" s="132" t="str">
        <f ca="1">IFERROR(INDEX(Calc!$R$6:$Z$505,Calc!$OS1482,Calc!OT$4),"")</f>
        <v/>
      </c>
      <c r="OU1482" s="132" t="str">
        <f ca="1">IFERROR(INDEX(Calc!$R$6:$Z$505,Calc!$OS1482,Calc!OU$4),"")</f>
        <v/>
      </c>
      <c r="OV1482" s="132" t="str">
        <f ca="1">IFERROR(INDEX(Calc!$R$6:$Z$505,Calc!$OS1482,Calc!OV$4),"")</f>
        <v/>
      </c>
      <c r="OW1482" s="138" t="str">
        <f ca="1">IFERROR(INDEX(Calc!$R$6:$Z$505,Calc!$OS1482,Calc!OW$4),"")</f>
        <v/>
      </c>
      <c r="OX1482" s="138" t="str">
        <f ca="1">IFERROR(INDEX(Calc!$R$6:$Z$505,Calc!$OS1482,Calc!OX$4),"")</f>
        <v/>
      </c>
      <c r="OY1482" s="132" t="str">
        <f t="shared" ca="1" si="248"/>
        <v/>
      </c>
      <c r="OZ1482" s="132" t="str">
        <f t="shared" ca="1" si="249"/>
        <v/>
      </c>
      <c r="PA1482" s="132" t="str">
        <f t="shared" ca="1" si="250"/>
        <v/>
      </c>
      <c r="PB1482" s="132" t="str">
        <f t="shared" ca="1" si="251"/>
        <v/>
      </c>
    </row>
    <row r="1483" spans="401:418" x14ac:dyDescent="0.25">
      <c r="OK1483" s="132">
        <v>1478</v>
      </c>
      <c r="OL1483" s="143"/>
      <c r="OM1483" s="132"/>
      <c r="ON1483" s="132" t="str">
        <f>IFERROR(IF(OM1483&lt;1,"",SUM($OM$6:$OM1483))-$OM1483+1,"")</f>
        <v/>
      </c>
      <c r="OO1483" s="132" t="str">
        <f>IFERROR(IF(OM1483&lt;1,"",SUM($OM$6:$OM1483)),"")</f>
        <v/>
      </c>
      <c r="OP1483" s="143" t="str">
        <f t="shared" ca="1" si="246"/>
        <v/>
      </c>
      <c r="OQ1483" s="138" t="str">
        <f ca="1">IFERROR(IF(OK1483&gt;$ON$4,"",COUNTIF($OP$6:OP1483,OP1483)),"")</f>
        <v/>
      </c>
      <c r="OR1483" s="138" t="str">
        <f t="shared" ca="1" si="247"/>
        <v/>
      </c>
      <c r="OS1483" s="132" t="str">
        <f t="array" aca="1" ref="OS1483" ca="1">IFERROR(IF(LEN(OP1483)=0,"",INDEX(OFFSET($AA$6,0,OR1483,500,1),SMALL(IF(ISNUMBER(OFFSET($AA$6,0,OR1483,500,1)),ROW(OFFSET($AA$6,0,OR1483,500,1))-ROW(AA$5)),OQ1483))),"")</f>
        <v/>
      </c>
      <c r="OT1483" s="132" t="str">
        <f ca="1">IFERROR(INDEX(Calc!$R$6:$Z$505,Calc!$OS1483,Calc!OT$4),"")</f>
        <v/>
      </c>
      <c r="OU1483" s="132" t="str">
        <f ca="1">IFERROR(INDEX(Calc!$R$6:$Z$505,Calc!$OS1483,Calc!OU$4),"")</f>
        <v/>
      </c>
      <c r="OV1483" s="132" t="str">
        <f ca="1">IFERROR(INDEX(Calc!$R$6:$Z$505,Calc!$OS1483,Calc!OV$4),"")</f>
        <v/>
      </c>
      <c r="OW1483" s="138" t="str">
        <f ca="1">IFERROR(INDEX(Calc!$R$6:$Z$505,Calc!$OS1483,Calc!OW$4),"")</f>
        <v/>
      </c>
      <c r="OX1483" s="138" t="str">
        <f ca="1">IFERROR(INDEX(Calc!$R$6:$Z$505,Calc!$OS1483,Calc!OX$4),"")</f>
        <v/>
      </c>
      <c r="OY1483" s="132" t="str">
        <f t="shared" ca="1" si="248"/>
        <v/>
      </c>
      <c r="OZ1483" s="132" t="str">
        <f t="shared" ca="1" si="249"/>
        <v/>
      </c>
      <c r="PA1483" s="132" t="str">
        <f t="shared" ca="1" si="250"/>
        <v/>
      </c>
      <c r="PB1483" s="132" t="str">
        <f t="shared" ca="1" si="251"/>
        <v/>
      </c>
    </row>
    <row r="1484" spans="401:418" x14ac:dyDescent="0.25">
      <c r="OK1484" s="132">
        <v>1479</v>
      </c>
      <c r="OL1484" s="143"/>
      <c r="OM1484" s="132"/>
      <c r="ON1484" s="132" t="str">
        <f>IFERROR(IF(OM1484&lt;1,"",SUM($OM$6:$OM1484))-$OM1484+1,"")</f>
        <v/>
      </c>
      <c r="OO1484" s="132" t="str">
        <f>IFERROR(IF(OM1484&lt;1,"",SUM($OM$6:$OM1484)),"")</f>
        <v/>
      </c>
      <c r="OP1484" s="143" t="str">
        <f t="shared" ca="1" si="246"/>
        <v/>
      </c>
      <c r="OQ1484" s="138" t="str">
        <f ca="1">IFERROR(IF(OK1484&gt;$ON$4,"",COUNTIF($OP$6:OP1484,OP1484)),"")</f>
        <v/>
      </c>
      <c r="OR1484" s="138" t="str">
        <f t="shared" ca="1" si="247"/>
        <v/>
      </c>
      <c r="OS1484" s="132" t="str">
        <f t="array" aca="1" ref="OS1484" ca="1">IFERROR(IF(LEN(OP1484)=0,"",INDEX(OFFSET($AA$6,0,OR1484,500,1),SMALL(IF(ISNUMBER(OFFSET($AA$6,0,OR1484,500,1)),ROW(OFFSET($AA$6,0,OR1484,500,1))-ROW(AA$5)),OQ1484))),"")</f>
        <v/>
      </c>
      <c r="OT1484" s="132" t="str">
        <f ca="1">IFERROR(INDEX(Calc!$R$6:$Z$505,Calc!$OS1484,Calc!OT$4),"")</f>
        <v/>
      </c>
      <c r="OU1484" s="132" t="str">
        <f ca="1">IFERROR(INDEX(Calc!$R$6:$Z$505,Calc!$OS1484,Calc!OU$4),"")</f>
        <v/>
      </c>
      <c r="OV1484" s="132" t="str">
        <f ca="1">IFERROR(INDEX(Calc!$R$6:$Z$505,Calc!$OS1484,Calc!OV$4),"")</f>
        <v/>
      </c>
      <c r="OW1484" s="138" t="str">
        <f ca="1">IFERROR(INDEX(Calc!$R$6:$Z$505,Calc!$OS1484,Calc!OW$4),"")</f>
        <v/>
      </c>
      <c r="OX1484" s="138" t="str">
        <f ca="1">IFERROR(INDEX(Calc!$R$6:$Z$505,Calc!$OS1484,Calc!OX$4),"")</f>
        <v/>
      </c>
      <c r="OY1484" s="132" t="str">
        <f t="shared" ca="1" si="248"/>
        <v/>
      </c>
      <c r="OZ1484" s="132" t="str">
        <f t="shared" ca="1" si="249"/>
        <v/>
      </c>
      <c r="PA1484" s="132" t="str">
        <f t="shared" ca="1" si="250"/>
        <v/>
      </c>
      <c r="PB1484" s="132" t="str">
        <f t="shared" ca="1" si="251"/>
        <v/>
      </c>
    </row>
    <row r="1485" spans="401:418" x14ac:dyDescent="0.25">
      <c r="OK1485" s="132">
        <v>1480</v>
      </c>
      <c r="OL1485" s="143"/>
      <c r="OM1485" s="132"/>
      <c r="ON1485" s="132" t="str">
        <f>IFERROR(IF(OM1485&lt;1,"",SUM($OM$6:$OM1485))-$OM1485+1,"")</f>
        <v/>
      </c>
      <c r="OO1485" s="132" t="str">
        <f>IFERROR(IF(OM1485&lt;1,"",SUM($OM$6:$OM1485)),"")</f>
        <v/>
      </c>
      <c r="OP1485" s="143" t="str">
        <f t="shared" ca="1" si="246"/>
        <v/>
      </c>
      <c r="OQ1485" s="138" t="str">
        <f ca="1">IFERROR(IF(OK1485&gt;$ON$4,"",COUNTIF($OP$6:OP1485,OP1485)),"")</f>
        <v/>
      </c>
      <c r="OR1485" s="138" t="str">
        <f t="shared" ca="1" si="247"/>
        <v/>
      </c>
      <c r="OS1485" s="132" t="str">
        <f t="array" aca="1" ref="OS1485" ca="1">IFERROR(IF(LEN(OP1485)=0,"",INDEX(OFFSET($AA$6,0,OR1485,500,1),SMALL(IF(ISNUMBER(OFFSET($AA$6,0,OR1485,500,1)),ROW(OFFSET($AA$6,0,OR1485,500,1))-ROW(AA$5)),OQ1485))),"")</f>
        <v/>
      </c>
      <c r="OT1485" s="132" t="str">
        <f ca="1">IFERROR(INDEX(Calc!$R$6:$Z$505,Calc!$OS1485,Calc!OT$4),"")</f>
        <v/>
      </c>
      <c r="OU1485" s="132" t="str">
        <f ca="1">IFERROR(INDEX(Calc!$R$6:$Z$505,Calc!$OS1485,Calc!OU$4),"")</f>
        <v/>
      </c>
      <c r="OV1485" s="132" t="str">
        <f ca="1">IFERROR(INDEX(Calc!$R$6:$Z$505,Calc!$OS1485,Calc!OV$4),"")</f>
        <v/>
      </c>
      <c r="OW1485" s="138" t="str">
        <f ca="1">IFERROR(INDEX(Calc!$R$6:$Z$505,Calc!$OS1485,Calc!OW$4),"")</f>
        <v/>
      </c>
      <c r="OX1485" s="138" t="str">
        <f ca="1">IFERROR(INDEX(Calc!$R$6:$Z$505,Calc!$OS1485,Calc!OX$4),"")</f>
        <v/>
      </c>
      <c r="OY1485" s="132" t="str">
        <f t="shared" ca="1" si="248"/>
        <v/>
      </c>
      <c r="OZ1485" s="132" t="str">
        <f t="shared" ca="1" si="249"/>
        <v/>
      </c>
      <c r="PA1485" s="132" t="str">
        <f t="shared" ca="1" si="250"/>
        <v/>
      </c>
      <c r="PB1485" s="132" t="str">
        <f t="shared" ca="1" si="251"/>
        <v/>
      </c>
    </row>
    <row r="1486" spans="401:418" x14ac:dyDescent="0.25">
      <c r="OK1486" s="132">
        <v>1481</v>
      </c>
      <c r="OL1486" s="143"/>
      <c r="OM1486" s="132"/>
      <c r="ON1486" s="132" t="str">
        <f>IFERROR(IF(OM1486&lt;1,"",SUM($OM$6:$OM1486))-$OM1486+1,"")</f>
        <v/>
      </c>
      <c r="OO1486" s="132" t="str">
        <f>IFERROR(IF(OM1486&lt;1,"",SUM($OM$6:$OM1486)),"")</f>
        <v/>
      </c>
      <c r="OP1486" s="143" t="str">
        <f t="shared" ca="1" si="246"/>
        <v/>
      </c>
      <c r="OQ1486" s="138" t="str">
        <f ca="1">IFERROR(IF(OK1486&gt;$ON$4,"",COUNTIF($OP$6:OP1486,OP1486)),"")</f>
        <v/>
      </c>
      <c r="OR1486" s="138" t="str">
        <f t="shared" ca="1" si="247"/>
        <v/>
      </c>
      <c r="OS1486" s="132" t="str">
        <f t="array" aca="1" ref="OS1486" ca="1">IFERROR(IF(LEN(OP1486)=0,"",INDEX(OFFSET($AA$6,0,OR1486,500,1),SMALL(IF(ISNUMBER(OFFSET($AA$6,0,OR1486,500,1)),ROW(OFFSET($AA$6,0,OR1486,500,1))-ROW(AA$5)),OQ1486))),"")</f>
        <v/>
      </c>
      <c r="OT1486" s="132" t="str">
        <f ca="1">IFERROR(INDEX(Calc!$R$6:$Z$505,Calc!$OS1486,Calc!OT$4),"")</f>
        <v/>
      </c>
      <c r="OU1486" s="132" t="str">
        <f ca="1">IFERROR(INDEX(Calc!$R$6:$Z$505,Calc!$OS1486,Calc!OU$4),"")</f>
        <v/>
      </c>
      <c r="OV1486" s="132" t="str">
        <f ca="1">IFERROR(INDEX(Calc!$R$6:$Z$505,Calc!$OS1486,Calc!OV$4),"")</f>
        <v/>
      </c>
      <c r="OW1486" s="138" t="str">
        <f ca="1">IFERROR(INDEX(Calc!$R$6:$Z$505,Calc!$OS1486,Calc!OW$4),"")</f>
        <v/>
      </c>
      <c r="OX1486" s="138" t="str">
        <f ca="1">IFERROR(INDEX(Calc!$R$6:$Z$505,Calc!$OS1486,Calc!OX$4),"")</f>
        <v/>
      </c>
      <c r="OY1486" s="132" t="str">
        <f t="shared" ca="1" si="248"/>
        <v/>
      </c>
      <c r="OZ1486" s="132" t="str">
        <f t="shared" ca="1" si="249"/>
        <v/>
      </c>
      <c r="PA1486" s="132" t="str">
        <f t="shared" ca="1" si="250"/>
        <v/>
      </c>
      <c r="PB1486" s="132" t="str">
        <f t="shared" ca="1" si="251"/>
        <v/>
      </c>
    </row>
    <row r="1487" spans="401:418" x14ac:dyDescent="0.25">
      <c r="OK1487" s="132">
        <v>1482</v>
      </c>
      <c r="OL1487" s="143"/>
      <c r="OM1487" s="132"/>
      <c r="ON1487" s="132" t="str">
        <f>IFERROR(IF(OM1487&lt;1,"",SUM($OM$6:$OM1487))-$OM1487+1,"")</f>
        <v/>
      </c>
      <c r="OO1487" s="132" t="str">
        <f>IFERROR(IF(OM1487&lt;1,"",SUM($OM$6:$OM1487)),"")</f>
        <v/>
      </c>
      <c r="OP1487" s="143" t="str">
        <f t="shared" ca="1" si="246"/>
        <v/>
      </c>
      <c r="OQ1487" s="138" t="str">
        <f ca="1">IFERROR(IF(OK1487&gt;$ON$4,"",COUNTIF($OP$6:OP1487,OP1487)),"")</f>
        <v/>
      </c>
      <c r="OR1487" s="138" t="str">
        <f t="shared" ca="1" si="247"/>
        <v/>
      </c>
      <c r="OS1487" s="132" t="str">
        <f t="array" aca="1" ref="OS1487" ca="1">IFERROR(IF(LEN(OP1487)=0,"",INDEX(OFFSET($AA$6,0,OR1487,500,1),SMALL(IF(ISNUMBER(OFFSET($AA$6,0,OR1487,500,1)),ROW(OFFSET($AA$6,0,OR1487,500,1))-ROW(AA$5)),OQ1487))),"")</f>
        <v/>
      </c>
      <c r="OT1487" s="132" t="str">
        <f ca="1">IFERROR(INDEX(Calc!$R$6:$Z$505,Calc!$OS1487,Calc!OT$4),"")</f>
        <v/>
      </c>
      <c r="OU1487" s="132" t="str">
        <f ca="1">IFERROR(INDEX(Calc!$R$6:$Z$505,Calc!$OS1487,Calc!OU$4),"")</f>
        <v/>
      </c>
      <c r="OV1487" s="132" t="str">
        <f ca="1">IFERROR(INDEX(Calc!$R$6:$Z$505,Calc!$OS1487,Calc!OV$4),"")</f>
        <v/>
      </c>
      <c r="OW1487" s="138" t="str">
        <f ca="1">IFERROR(INDEX(Calc!$R$6:$Z$505,Calc!$OS1487,Calc!OW$4),"")</f>
        <v/>
      </c>
      <c r="OX1487" s="138" t="str">
        <f ca="1">IFERROR(INDEX(Calc!$R$6:$Z$505,Calc!$OS1487,Calc!OX$4),"")</f>
        <v/>
      </c>
      <c r="OY1487" s="132" t="str">
        <f t="shared" ca="1" si="248"/>
        <v/>
      </c>
      <c r="OZ1487" s="132" t="str">
        <f t="shared" ca="1" si="249"/>
        <v/>
      </c>
      <c r="PA1487" s="132" t="str">
        <f t="shared" ca="1" si="250"/>
        <v/>
      </c>
      <c r="PB1487" s="132" t="str">
        <f t="shared" ca="1" si="251"/>
        <v/>
      </c>
    </row>
    <row r="1488" spans="401:418" x14ac:dyDescent="0.25">
      <c r="OK1488" s="132">
        <v>1483</v>
      </c>
      <c r="OL1488" s="143"/>
      <c r="OM1488" s="132"/>
      <c r="ON1488" s="132" t="str">
        <f>IFERROR(IF(OM1488&lt;1,"",SUM($OM$6:$OM1488))-$OM1488+1,"")</f>
        <v/>
      </c>
      <c r="OO1488" s="132" t="str">
        <f>IFERROR(IF(OM1488&lt;1,"",SUM($OM$6:$OM1488)),"")</f>
        <v/>
      </c>
      <c r="OP1488" s="143" t="str">
        <f t="shared" ca="1" si="246"/>
        <v/>
      </c>
      <c r="OQ1488" s="138" t="str">
        <f ca="1">IFERROR(IF(OK1488&gt;$ON$4,"",COUNTIF($OP$6:OP1488,OP1488)),"")</f>
        <v/>
      </c>
      <c r="OR1488" s="138" t="str">
        <f t="shared" ca="1" si="247"/>
        <v/>
      </c>
      <c r="OS1488" s="132" t="str">
        <f t="array" aca="1" ref="OS1488" ca="1">IFERROR(IF(LEN(OP1488)=0,"",INDEX(OFFSET($AA$6,0,OR1488,500,1),SMALL(IF(ISNUMBER(OFFSET($AA$6,0,OR1488,500,1)),ROW(OFFSET($AA$6,0,OR1488,500,1))-ROW(AA$5)),OQ1488))),"")</f>
        <v/>
      </c>
      <c r="OT1488" s="132" t="str">
        <f ca="1">IFERROR(INDEX(Calc!$R$6:$Z$505,Calc!$OS1488,Calc!OT$4),"")</f>
        <v/>
      </c>
      <c r="OU1488" s="132" t="str">
        <f ca="1">IFERROR(INDEX(Calc!$R$6:$Z$505,Calc!$OS1488,Calc!OU$4),"")</f>
        <v/>
      </c>
      <c r="OV1488" s="132" t="str">
        <f ca="1">IFERROR(INDEX(Calc!$R$6:$Z$505,Calc!$OS1488,Calc!OV$4),"")</f>
        <v/>
      </c>
      <c r="OW1488" s="138" t="str">
        <f ca="1">IFERROR(INDEX(Calc!$R$6:$Z$505,Calc!$OS1488,Calc!OW$4),"")</f>
        <v/>
      </c>
      <c r="OX1488" s="138" t="str">
        <f ca="1">IFERROR(INDEX(Calc!$R$6:$Z$505,Calc!$OS1488,Calc!OX$4),"")</f>
        <v/>
      </c>
      <c r="OY1488" s="132" t="str">
        <f t="shared" ca="1" si="248"/>
        <v/>
      </c>
      <c r="OZ1488" s="132" t="str">
        <f t="shared" ca="1" si="249"/>
        <v/>
      </c>
      <c r="PA1488" s="132" t="str">
        <f t="shared" ca="1" si="250"/>
        <v/>
      </c>
      <c r="PB1488" s="132" t="str">
        <f t="shared" ca="1" si="251"/>
        <v/>
      </c>
    </row>
    <row r="1489" spans="401:418" x14ac:dyDescent="0.25">
      <c r="OK1489" s="132">
        <v>1484</v>
      </c>
      <c r="OL1489" s="143"/>
      <c r="OM1489" s="132"/>
      <c r="ON1489" s="132" t="str">
        <f>IFERROR(IF(OM1489&lt;1,"",SUM($OM$6:$OM1489))-$OM1489+1,"")</f>
        <v/>
      </c>
      <c r="OO1489" s="132" t="str">
        <f>IFERROR(IF(OM1489&lt;1,"",SUM($OM$6:$OM1489)),"")</f>
        <v/>
      </c>
      <c r="OP1489" s="143" t="str">
        <f t="shared" ca="1" si="246"/>
        <v/>
      </c>
      <c r="OQ1489" s="138" t="str">
        <f ca="1">IFERROR(IF(OK1489&gt;$ON$4,"",COUNTIF($OP$6:OP1489,OP1489)),"")</f>
        <v/>
      </c>
      <c r="OR1489" s="138" t="str">
        <f t="shared" ca="1" si="247"/>
        <v/>
      </c>
      <c r="OS1489" s="132" t="str">
        <f t="array" aca="1" ref="OS1489" ca="1">IFERROR(IF(LEN(OP1489)=0,"",INDEX(OFFSET($AA$6,0,OR1489,500,1),SMALL(IF(ISNUMBER(OFFSET($AA$6,0,OR1489,500,1)),ROW(OFFSET($AA$6,0,OR1489,500,1))-ROW(AA$5)),OQ1489))),"")</f>
        <v/>
      </c>
      <c r="OT1489" s="132" t="str">
        <f ca="1">IFERROR(INDEX(Calc!$R$6:$Z$505,Calc!$OS1489,Calc!OT$4),"")</f>
        <v/>
      </c>
      <c r="OU1489" s="132" t="str">
        <f ca="1">IFERROR(INDEX(Calc!$R$6:$Z$505,Calc!$OS1489,Calc!OU$4),"")</f>
        <v/>
      </c>
      <c r="OV1489" s="132" t="str">
        <f ca="1">IFERROR(INDEX(Calc!$R$6:$Z$505,Calc!$OS1489,Calc!OV$4),"")</f>
        <v/>
      </c>
      <c r="OW1489" s="138" t="str">
        <f ca="1">IFERROR(INDEX(Calc!$R$6:$Z$505,Calc!$OS1489,Calc!OW$4),"")</f>
        <v/>
      </c>
      <c r="OX1489" s="138" t="str">
        <f ca="1">IFERROR(INDEX(Calc!$R$6:$Z$505,Calc!$OS1489,Calc!OX$4),"")</f>
        <v/>
      </c>
      <c r="OY1489" s="132" t="str">
        <f t="shared" ca="1" si="248"/>
        <v/>
      </c>
      <c r="OZ1489" s="132" t="str">
        <f t="shared" ca="1" si="249"/>
        <v/>
      </c>
      <c r="PA1489" s="132" t="str">
        <f t="shared" ca="1" si="250"/>
        <v/>
      </c>
      <c r="PB1489" s="132" t="str">
        <f t="shared" ca="1" si="251"/>
        <v/>
      </c>
    </row>
    <row r="1490" spans="401:418" x14ac:dyDescent="0.25">
      <c r="OK1490" s="132">
        <v>1485</v>
      </c>
      <c r="OL1490" s="143"/>
      <c r="OM1490" s="132"/>
      <c r="ON1490" s="132" t="str">
        <f>IFERROR(IF(OM1490&lt;1,"",SUM($OM$6:$OM1490))-$OM1490+1,"")</f>
        <v/>
      </c>
      <c r="OO1490" s="132" t="str">
        <f>IFERROR(IF(OM1490&lt;1,"",SUM($OM$6:$OM1490)),"")</f>
        <v/>
      </c>
      <c r="OP1490" s="143" t="str">
        <f t="shared" ca="1" si="246"/>
        <v/>
      </c>
      <c r="OQ1490" s="138" t="str">
        <f ca="1">IFERROR(IF(OK1490&gt;$ON$4,"",COUNTIF($OP$6:OP1490,OP1490)),"")</f>
        <v/>
      </c>
      <c r="OR1490" s="138" t="str">
        <f t="shared" ca="1" si="247"/>
        <v/>
      </c>
      <c r="OS1490" s="132" t="str">
        <f t="array" aca="1" ref="OS1490" ca="1">IFERROR(IF(LEN(OP1490)=0,"",INDEX(OFFSET($AA$6,0,OR1490,500,1),SMALL(IF(ISNUMBER(OFFSET($AA$6,0,OR1490,500,1)),ROW(OFFSET($AA$6,0,OR1490,500,1))-ROW(AA$5)),OQ1490))),"")</f>
        <v/>
      </c>
      <c r="OT1490" s="132" t="str">
        <f ca="1">IFERROR(INDEX(Calc!$R$6:$Z$505,Calc!$OS1490,Calc!OT$4),"")</f>
        <v/>
      </c>
      <c r="OU1490" s="132" t="str">
        <f ca="1">IFERROR(INDEX(Calc!$R$6:$Z$505,Calc!$OS1490,Calc!OU$4),"")</f>
        <v/>
      </c>
      <c r="OV1490" s="132" t="str">
        <f ca="1">IFERROR(INDEX(Calc!$R$6:$Z$505,Calc!$OS1490,Calc!OV$4),"")</f>
        <v/>
      </c>
      <c r="OW1490" s="138" t="str">
        <f ca="1">IFERROR(INDEX(Calc!$R$6:$Z$505,Calc!$OS1490,Calc!OW$4),"")</f>
        <v/>
      </c>
      <c r="OX1490" s="138" t="str">
        <f ca="1">IFERROR(INDEX(Calc!$R$6:$Z$505,Calc!$OS1490,Calc!OX$4),"")</f>
        <v/>
      </c>
      <c r="OY1490" s="132" t="str">
        <f t="shared" ca="1" si="248"/>
        <v/>
      </c>
      <c r="OZ1490" s="132" t="str">
        <f t="shared" ca="1" si="249"/>
        <v/>
      </c>
      <c r="PA1490" s="132" t="str">
        <f t="shared" ca="1" si="250"/>
        <v/>
      </c>
      <c r="PB1490" s="132" t="str">
        <f t="shared" ca="1" si="251"/>
        <v/>
      </c>
    </row>
    <row r="1491" spans="401:418" x14ac:dyDescent="0.25">
      <c r="OK1491" s="132">
        <v>1486</v>
      </c>
      <c r="OL1491" s="143"/>
      <c r="OM1491" s="132"/>
      <c r="ON1491" s="132" t="str">
        <f>IFERROR(IF(OM1491&lt;1,"",SUM($OM$6:$OM1491))-$OM1491+1,"")</f>
        <v/>
      </c>
      <c r="OO1491" s="132" t="str">
        <f>IFERROR(IF(OM1491&lt;1,"",SUM($OM$6:$OM1491)),"")</f>
        <v/>
      </c>
      <c r="OP1491" s="143" t="str">
        <f t="shared" ca="1" si="246"/>
        <v/>
      </c>
      <c r="OQ1491" s="138" t="str">
        <f ca="1">IFERROR(IF(OK1491&gt;$ON$4,"",COUNTIF($OP$6:OP1491,OP1491)),"")</f>
        <v/>
      </c>
      <c r="OR1491" s="138" t="str">
        <f t="shared" ca="1" si="247"/>
        <v/>
      </c>
      <c r="OS1491" s="132" t="str">
        <f t="array" aca="1" ref="OS1491" ca="1">IFERROR(IF(LEN(OP1491)=0,"",INDEX(OFFSET($AA$6,0,OR1491,500,1),SMALL(IF(ISNUMBER(OFFSET($AA$6,0,OR1491,500,1)),ROW(OFFSET($AA$6,0,OR1491,500,1))-ROW(AA$5)),OQ1491))),"")</f>
        <v/>
      </c>
      <c r="OT1491" s="132" t="str">
        <f ca="1">IFERROR(INDEX(Calc!$R$6:$Z$505,Calc!$OS1491,Calc!OT$4),"")</f>
        <v/>
      </c>
      <c r="OU1491" s="132" t="str">
        <f ca="1">IFERROR(INDEX(Calc!$R$6:$Z$505,Calc!$OS1491,Calc!OU$4),"")</f>
        <v/>
      </c>
      <c r="OV1491" s="132" t="str">
        <f ca="1">IFERROR(INDEX(Calc!$R$6:$Z$505,Calc!$OS1491,Calc!OV$4),"")</f>
        <v/>
      </c>
      <c r="OW1491" s="138" t="str">
        <f ca="1">IFERROR(INDEX(Calc!$R$6:$Z$505,Calc!$OS1491,Calc!OW$4),"")</f>
        <v/>
      </c>
      <c r="OX1491" s="138" t="str">
        <f ca="1">IFERROR(INDEX(Calc!$R$6:$Z$505,Calc!$OS1491,Calc!OX$4),"")</f>
        <v/>
      </c>
      <c r="OY1491" s="132" t="str">
        <f t="shared" ca="1" si="248"/>
        <v/>
      </c>
      <c r="OZ1491" s="132" t="str">
        <f t="shared" ca="1" si="249"/>
        <v/>
      </c>
      <c r="PA1491" s="132" t="str">
        <f t="shared" ca="1" si="250"/>
        <v/>
      </c>
      <c r="PB1491" s="132" t="str">
        <f t="shared" ca="1" si="251"/>
        <v/>
      </c>
    </row>
    <row r="1492" spans="401:418" x14ac:dyDescent="0.25">
      <c r="OK1492" s="132">
        <v>1487</v>
      </c>
      <c r="OL1492" s="143"/>
      <c r="OM1492" s="132"/>
      <c r="ON1492" s="132" t="str">
        <f>IFERROR(IF(OM1492&lt;1,"",SUM($OM$6:$OM1492))-$OM1492+1,"")</f>
        <v/>
      </c>
      <c r="OO1492" s="132" t="str">
        <f>IFERROR(IF(OM1492&lt;1,"",SUM($OM$6:$OM1492)),"")</f>
        <v/>
      </c>
      <c r="OP1492" s="143" t="str">
        <f t="shared" ca="1" si="246"/>
        <v/>
      </c>
      <c r="OQ1492" s="138" t="str">
        <f ca="1">IFERROR(IF(OK1492&gt;$ON$4,"",COUNTIF($OP$6:OP1492,OP1492)),"")</f>
        <v/>
      </c>
      <c r="OR1492" s="138" t="str">
        <f t="shared" ca="1" si="247"/>
        <v/>
      </c>
      <c r="OS1492" s="132" t="str">
        <f t="array" aca="1" ref="OS1492" ca="1">IFERROR(IF(LEN(OP1492)=0,"",INDEX(OFFSET($AA$6,0,OR1492,500,1),SMALL(IF(ISNUMBER(OFFSET($AA$6,0,OR1492,500,1)),ROW(OFFSET($AA$6,0,OR1492,500,1))-ROW(AA$5)),OQ1492))),"")</f>
        <v/>
      </c>
      <c r="OT1492" s="132" t="str">
        <f ca="1">IFERROR(INDEX(Calc!$R$6:$Z$505,Calc!$OS1492,Calc!OT$4),"")</f>
        <v/>
      </c>
      <c r="OU1492" s="132" t="str">
        <f ca="1">IFERROR(INDEX(Calc!$R$6:$Z$505,Calc!$OS1492,Calc!OU$4),"")</f>
        <v/>
      </c>
      <c r="OV1492" s="132" t="str">
        <f ca="1">IFERROR(INDEX(Calc!$R$6:$Z$505,Calc!$OS1492,Calc!OV$4),"")</f>
        <v/>
      </c>
      <c r="OW1492" s="138" t="str">
        <f ca="1">IFERROR(INDEX(Calc!$R$6:$Z$505,Calc!$OS1492,Calc!OW$4),"")</f>
        <v/>
      </c>
      <c r="OX1492" s="138" t="str">
        <f ca="1">IFERROR(INDEX(Calc!$R$6:$Z$505,Calc!$OS1492,Calc!OX$4),"")</f>
        <v/>
      </c>
      <c r="OY1492" s="132" t="str">
        <f t="shared" ca="1" si="248"/>
        <v/>
      </c>
      <c r="OZ1492" s="132" t="str">
        <f t="shared" ca="1" si="249"/>
        <v/>
      </c>
      <c r="PA1492" s="132" t="str">
        <f t="shared" ca="1" si="250"/>
        <v/>
      </c>
      <c r="PB1492" s="132" t="str">
        <f t="shared" ca="1" si="251"/>
        <v/>
      </c>
    </row>
    <row r="1493" spans="401:418" x14ac:dyDescent="0.25">
      <c r="OK1493" s="132">
        <v>1488</v>
      </c>
      <c r="OL1493" s="143"/>
      <c r="OM1493" s="132"/>
      <c r="ON1493" s="132" t="str">
        <f>IFERROR(IF(OM1493&lt;1,"",SUM($OM$6:$OM1493))-$OM1493+1,"")</f>
        <v/>
      </c>
      <c r="OO1493" s="132" t="str">
        <f>IFERROR(IF(OM1493&lt;1,"",SUM($OM$6:$OM1493)),"")</f>
        <v/>
      </c>
      <c r="OP1493" s="143" t="str">
        <f t="shared" ca="1" si="246"/>
        <v/>
      </c>
      <c r="OQ1493" s="138" t="str">
        <f ca="1">IFERROR(IF(OK1493&gt;$ON$4,"",COUNTIF($OP$6:OP1493,OP1493)),"")</f>
        <v/>
      </c>
      <c r="OR1493" s="138" t="str">
        <f t="shared" ca="1" si="247"/>
        <v/>
      </c>
      <c r="OS1493" s="132" t="str">
        <f t="array" aca="1" ref="OS1493" ca="1">IFERROR(IF(LEN(OP1493)=0,"",INDEX(OFFSET($AA$6,0,OR1493,500,1),SMALL(IF(ISNUMBER(OFFSET($AA$6,0,OR1493,500,1)),ROW(OFFSET($AA$6,0,OR1493,500,1))-ROW(AA$5)),OQ1493))),"")</f>
        <v/>
      </c>
      <c r="OT1493" s="132" t="str">
        <f ca="1">IFERROR(INDEX(Calc!$R$6:$Z$505,Calc!$OS1493,Calc!OT$4),"")</f>
        <v/>
      </c>
      <c r="OU1493" s="132" t="str">
        <f ca="1">IFERROR(INDEX(Calc!$R$6:$Z$505,Calc!$OS1493,Calc!OU$4),"")</f>
        <v/>
      </c>
      <c r="OV1493" s="132" t="str">
        <f ca="1">IFERROR(INDEX(Calc!$R$6:$Z$505,Calc!$OS1493,Calc!OV$4),"")</f>
        <v/>
      </c>
      <c r="OW1493" s="138" t="str">
        <f ca="1">IFERROR(INDEX(Calc!$R$6:$Z$505,Calc!$OS1493,Calc!OW$4),"")</f>
        <v/>
      </c>
      <c r="OX1493" s="138" t="str">
        <f ca="1">IFERROR(INDEX(Calc!$R$6:$Z$505,Calc!$OS1493,Calc!OX$4),"")</f>
        <v/>
      </c>
      <c r="OY1493" s="132" t="str">
        <f t="shared" ca="1" si="248"/>
        <v/>
      </c>
      <c r="OZ1493" s="132" t="str">
        <f t="shared" ca="1" si="249"/>
        <v/>
      </c>
      <c r="PA1493" s="132" t="str">
        <f t="shared" ca="1" si="250"/>
        <v/>
      </c>
      <c r="PB1493" s="132" t="str">
        <f t="shared" ca="1" si="251"/>
        <v/>
      </c>
    </row>
    <row r="1494" spans="401:418" x14ac:dyDescent="0.25">
      <c r="OK1494" s="132">
        <v>1489</v>
      </c>
      <c r="OL1494" s="143"/>
      <c r="OM1494" s="132"/>
      <c r="ON1494" s="132" t="str">
        <f>IFERROR(IF(OM1494&lt;1,"",SUM($OM$6:$OM1494))-$OM1494+1,"")</f>
        <v/>
      </c>
      <c r="OO1494" s="132" t="str">
        <f>IFERROR(IF(OM1494&lt;1,"",SUM($OM$6:$OM1494)),"")</f>
        <v/>
      </c>
      <c r="OP1494" s="143" t="str">
        <f t="shared" ca="1" si="246"/>
        <v/>
      </c>
      <c r="OQ1494" s="138" t="str">
        <f ca="1">IFERROR(IF(OK1494&gt;$ON$4,"",COUNTIF($OP$6:OP1494,OP1494)),"")</f>
        <v/>
      </c>
      <c r="OR1494" s="138" t="str">
        <f t="shared" ca="1" si="247"/>
        <v/>
      </c>
      <c r="OS1494" s="132" t="str">
        <f t="array" aca="1" ref="OS1494" ca="1">IFERROR(IF(LEN(OP1494)=0,"",INDEX(OFFSET($AA$6,0,OR1494,500,1),SMALL(IF(ISNUMBER(OFFSET($AA$6,0,OR1494,500,1)),ROW(OFFSET($AA$6,0,OR1494,500,1))-ROW(AA$5)),OQ1494))),"")</f>
        <v/>
      </c>
      <c r="OT1494" s="132" t="str">
        <f ca="1">IFERROR(INDEX(Calc!$R$6:$Z$505,Calc!$OS1494,Calc!OT$4),"")</f>
        <v/>
      </c>
      <c r="OU1494" s="132" t="str">
        <f ca="1">IFERROR(INDEX(Calc!$R$6:$Z$505,Calc!$OS1494,Calc!OU$4),"")</f>
        <v/>
      </c>
      <c r="OV1494" s="132" t="str">
        <f ca="1">IFERROR(INDEX(Calc!$R$6:$Z$505,Calc!$OS1494,Calc!OV$4),"")</f>
        <v/>
      </c>
      <c r="OW1494" s="138" t="str">
        <f ca="1">IFERROR(INDEX(Calc!$R$6:$Z$505,Calc!$OS1494,Calc!OW$4),"")</f>
        <v/>
      </c>
      <c r="OX1494" s="138" t="str">
        <f ca="1">IFERROR(INDEX(Calc!$R$6:$Z$505,Calc!$OS1494,Calc!OX$4),"")</f>
        <v/>
      </c>
      <c r="OY1494" s="132" t="str">
        <f t="shared" ca="1" si="248"/>
        <v/>
      </c>
      <c r="OZ1494" s="132" t="str">
        <f t="shared" ca="1" si="249"/>
        <v/>
      </c>
      <c r="PA1494" s="132" t="str">
        <f t="shared" ca="1" si="250"/>
        <v/>
      </c>
      <c r="PB1494" s="132" t="str">
        <f t="shared" ca="1" si="251"/>
        <v/>
      </c>
    </row>
    <row r="1495" spans="401:418" x14ac:dyDescent="0.25">
      <c r="OK1495" s="132">
        <v>1490</v>
      </c>
      <c r="OL1495" s="143"/>
      <c r="OM1495" s="132"/>
      <c r="ON1495" s="132" t="str">
        <f>IFERROR(IF(OM1495&lt;1,"",SUM($OM$6:$OM1495))-$OM1495+1,"")</f>
        <v/>
      </c>
      <c r="OO1495" s="132" t="str">
        <f>IFERROR(IF(OM1495&lt;1,"",SUM($OM$6:$OM1495)),"")</f>
        <v/>
      </c>
      <c r="OP1495" s="143" t="str">
        <f t="shared" ca="1" si="246"/>
        <v/>
      </c>
      <c r="OQ1495" s="138" t="str">
        <f ca="1">IFERROR(IF(OK1495&gt;$ON$4,"",COUNTIF($OP$6:OP1495,OP1495)),"")</f>
        <v/>
      </c>
      <c r="OR1495" s="138" t="str">
        <f t="shared" ca="1" si="247"/>
        <v/>
      </c>
      <c r="OS1495" s="132" t="str">
        <f t="array" aca="1" ref="OS1495" ca="1">IFERROR(IF(LEN(OP1495)=0,"",INDEX(OFFSET($AA$6,0,OR1495,500,1),SMALL(IF(ISNUMBER(OFFSET($AA$6,0,OR1495,500,1)),ROW(OFFSET($AA$6,0,OR1495,500,1))-ROW(AA$5)),OQ1495))),"")</f>
        <v/>
      </c>
      <c r="OT1495" s="132" t="str">
        <f ca="1">IFERROR(INDEX(Calc!$R$6:$Z$505,Calc!$OS1495,Calc!OT$4),"")</f>
        <v/>
      </c>
      <c r="OU1495" s="132" t="str">
        <f ca="1">IFERROR(INDEX(Calc!$R$6:$Z$505,Calc!$OS1495,Calc!OU$4),"")</f>
        <v/>
      </c>
      <c r="OV1495" s="132" t="str">
        <f ca="1">IFERROR(INDEX(Calc!$R$6:$Z$505,Calc!$OS1495,Calc!OV$4),"")</f>
        <v/>
      </c>
      <c r="OW1495" s="138" t="str">
        <f ca="1">IFERROR(INDEX(Calc!$R$6:$Z$505,Calc!$OS1495,Calc!OW$4),"")</f>
        <v/>
      </c>
      <c r="OX1495" s="138" t="str">
        <f ca="1">IFERROR(INDEX(Calc!$R$6:$Z$505,Calc!$OS1495,Calc!OX$4),"")</f>
        <v/>
      </c>
      <c r="OY1495" s="132" t="str">
        <f t="shared" ca="1" si="248"/>
        <v/>
      </c>
      <c r="OZ1495" s="132" t="str">
        <f t="shared" ca="1" si="249"/>
        <v/>
      </c>
      <c r="PA1495" s="132" t="str">
        <f t="shared" ca="1" si="250"/>
        <v/>
      </c>
      <c r="PB1495" s="132" t="str">
        <f t="shared" ca="1" si="251"/>
        <v/>
      </c>
    </row>
    <row r="1496" spans="401:418" x14ac:dyDescent="0.25">
      <c r="OK1496" s="132">
        <v>1491</v>
      </c>
      <c r="OL1496" s="143"/>
      <c r="OM1496" s="132"/>
      <c r="ON1496" s="132" t="str">
        <f>IFERROR(IF(OM1496&lt;1,"",SUM($OM$6:$OM1496))-$OM1496+1,"")</f>
        <v/>
      </c>
      <c r="OO1496" s="132" t="str">
        <f>IFERROR(IF(OM1496&lt;1,"",SUM($OM$6:$OM1496)),"")</f>
        <v/>
      </c>
      <c r="OP1496" s="143" t="str">
        <f t="shared" ca="1" si="246"/>
        <v/>
      </c>
      <c r="OQ1496" s="138" t="str">
        <f ca="1">IFERROR(IF(OK1496&gt;$ON$4,"",COUNTIF($OP$6:OP1496,OP1496)),"")</f>
        <v/>
      </c>
      <c r="OR1496" s="138" t="str">
        <f t="shared" ca="1" si="247"/>
        <v/>
      </c>
      <c r="OS1496" s="132" t="str">
        <f t="array" aca="1" ref="OS1496" ca="1">IFERROR(IF(LEN(OP1496)=0,"",INDEX(OFFSET($AA$6,0,OR1496,500,1),SMALL(IF(ISNUMBER(OFFSET($AA$6,0,OR1496,500,1)),ROW(OFFSET($AA$6,0,OR1496,500,1))-ROW(AA$5)),OQ1496))),"")</f>
        <v/>
      </c>
      <c r="OT1496" s="132" t="str">
        <f ca="1">IFERROR(INDEX(Calc!$R$6:$Z$505,Calc!$OS1496,Calc!OT$4),"")</f>
        <v/>
      </c>
      <c r="OU1496" s="132" t="str">
        <f ca="1">IFERROR(INDEX(Calc!$R$6:$Z$505,Calc!$OS1496,Calc!OU$4),"")</f>
        <v/>
      </c>
      <c r="OV1496" s="132" t="str">
        <f ca="1">IFERROR(INDEX(Calc!$R$6:$Z$505,Calc!$OS1496,Calc!OV$4),"")</f>
        <v/>
      </c>
      <c r="OW1496" s="138" t="str">
        <f ca="1">IFERROR(INDEX(Calc!$R$6:$Z$505,Calc!$OS1496,Calc!OW$4),"")</f>
        <v/>
      </c>
      <c r="OX1496" s="138" t="str">
        <f ca="1">IFERROR(INDEX(Calc!$R$6:$Z$505,Calc!$OS1496,Calc!OX$4),"")</f>
        <v/>
      </c>
      <c r="OY1496" s="132" t="str">
        <f t="shared" ca="1" si="248"/>
        <v/>
      </c>
      <c r="OZ1496" s="132" t="str">
        <f t="shared" ca="1" si="249"/>
        <v/>
      </c>
      <c r="PA1496" s="132" t="str">
        <f t="shared" ca="1" si="250"/>
        <v/>
      </c>
      <c r="PB1496" s="132" t="str">
        <f t="shared" ca="1" si="251"/>
        <v/>
      </c>
    </row>
    <row r="1497" spans="401:418" x14ac:dyDescent="0.25">
      <c r="OK1497" s="132">
        <v>1492</v>
      </c>
      <c r="OL1497" s="143"/>
      <c r="OM1497" s="132"/>
      <c r="ON1497" s="132" t="str">
        <f>IFERROR(IF(OM1497&lt;1,"",SUM($OM$6:$OM1497))-$OM1497+1,"")</f>
        <v/>
      </c>
      <c r="OO1497" s="132" t="str">
        <f>IFERROR(IF(OM1497&lt;1,"",SUM($OM$6:$OM1497)),"")</f>
        <v/>
      </c>
      <c r="OP1497" s="143" t="str">
        <f t="shared" ca="1" si="246"/>
        <v/>
      </c>
      <c r="OQ1497" s="138" t="str">
        <f ca="1">IFERROR(IF(OK1497&gt;$ON$4,"",COUNTIF($OP$6:OP1497,OP1497)),"")</f>
        <v/>
      </c>
      <c r="OR1497" s="138" t="str">
        <f t="shared" ca="1" si="247"/>
        <v/>
      </c>
      <c r="OS1497" s="132" t="str">
        <f t="array" aca="1" ref="OS1497" ca="1">IFERROR(IF(LEN(OP1497)=0,"",INDEX(OFFSET($AA$6,0,OR1497,500,1),SMALL(IF(ISNUMBER(OFFSET($AA$6,0,OR1497,500,1)),ROW(OFFSET($AA$6,0,OR1497,500,1))-ROW(AA$5)),OQ1497))),"")</f>
        <v/>
      </c>
      <c r="OT1497" s="132" t="str">
        <f ca="1">IFERROR(INDEX(Calc!$R$6:$Z$505,Calc!$OS1497,Calc!OT$4),"")</f>
        <v/>
      </c>
      <c r="OU1497" s="132" t="str">
        <f ca="1">IFERROR(INDEX(Calc!$R$6:$Z$505,Calc!$OS1497,Calc!OU$4),"")</f>
        <v/>
      </c>
      <c r="OV1497" s="132" t="str">
        <f ca="1">IFERROR(INDEX(Calc!$R$6:$Z$505,Calc!$OS1497,Calc!OV$4),"")</f>
        <v/>
      </c>
      <c r="OW1497" s="138" t="str">
        <f ca="1">IFERROR(INDEX(Calc!$R$6:$Z$505,Calc!$OS1497,Calc!OW$4),"")</f>
        <v/>
      </c>
      <c r="OX1497" s="138" t="str">
        <f ca="1">IFERROR(INDEX(Calc!$R$6:$Z$505,Calc!$OS1497,Calc!OX$4),"")</f>
        <v/>
      </c>
      <c r="OY1497" s="132" t="str">
        <f t="shared" ca="1" si="248"/>
        <v/>
      </c>
      <c r="OZ1497" s="132" t="str">
        <f t="shared" ca="1" si="249"/>
        <v/>
      </c>
      <c r="PA1497" s="132" t="str">
        <f t="shared" ca="1" si="250"/>
        <v/>
      </c>
      <c r="PB1497" s="132" t="str">
        <f t="shared" ca="1" si="251"/>
        <v/>
      </c>
    </row>
    <row r="1498" spans="401:418" x14ac:dyDescent="0.25">
      <c r="OK1498" s="132">
        <v>1493</v>
      </c>
      <c r="OL1498" s="143"/>
      <c r="OM1498" s="132"/>
      <c r="ON1498" s="132" t="str">
        <f>IFERROR(IF(OM1498&lt;1,"",SUM($OM$6:$OM1498))-$OM1498+1,"")</f>
        <v/>
      </c>
      <c r="OO1498" s="132" t="str">
        <f>IFERROR(IF(OM1498&lt;1,"",SUM($OM$6:$OM1498)),"")</f>
        <v/>
      </c>
      <c r="OP1498" s="143" t="str">
        <f t="shared" ca="1" si="246"/>
        <v/>
      </c>
      <c r="OQ1498" s="138" t="str">
        <f ca="1">IFERROR(IF(OK1498&gt;$ON$4,"",COUNTIF($OP$6:OP1498,OP1498)),"")</f>
        <v/>
      </c>
      <c r="OR1498" s="138" t="str">
        <f t="shared" ca="1" si="247"/>
        <v/>
      </c>
      <c r="OS1498" s="132" t="str">
        <f t="array" aca="1" ref="OS1498" ca="1">IFERROR(IF(LEN(OP1498)=0,"",INDEX(OFFSET($AA$6,0,OR1498,500,1),SMALL(IF(ISNUMBER(OFFSET($AA$6,0,OR1498,500,1)),ROW(OFFSET($AA$6,0,OR1498,500,1))-ROW(AA$5)),OQ1498))),"")</f>
        <v/>
      </c>
      <c r="OT1498" s="132" t="str">
        <f ca="1">IFERROR(INDEX(Calc!$R$6:$Z$505,Calc!$OS1498,Calc!OT$4),"")</f>
        <v/>
      </c>
      <c r="OU1498" s="132" t="str">
        <f ca="1">IFERROR(INDEX(Calc!$R$6:$Z$505,Calc!$OS1498,Calc!OU$4),"")</f>
        <v/>
      </c>
      <c r="OV1498" s="132" t="str">
        <f ca="1">IFERROR(INDEX(Calc!$R$6:$Z$505,Calc!$OS1498,Calc!OV$4),"")</f>
        <v/>
      </c>
      <c r="OW1498" s="138" t="str">
        <f ca="1">IFERROR(INDEX(Calc!$R$6:$Z$505,Calc!$OS1498,Calc!OW$4),"")</f>
        <v/>
      </c>
      <c r="OX1498" s="138" t="str">
        <f ca="1">IFERROR(INDEX(Calc!$R$6:$Z$505,Calc!$OS1498,Calc!OX$4),"")</f>
        <v/>
      </c>
      <c r="OY1498" s="132" t="str">
        <f t="shared" ca="1" si="248"/>
        <v/>
      </c>
      <c r="OZ1498" s="132" t="str">
        <f t="shared" ca="1" si="249"/>
        <v/>
      </c>
      <c r="PA1498" s="132" t="str">
        <f t="shared" ca="1" si="250"/>
        <v/>
      </c>
      <c r="PB1498" s="132" t="str">
        <f t="shared" ca="1" si="251"/>
        <v/>
      </c>
    </row>
    <row r="1499" spans="401:418" x14ac:dyDescent="0.25">
      <c r="OK1499" s="132">
        <v>1494</v>
      </c>
      <c r="OL1499" s="143"/>
      <c r="OM1499" s="132"/>
      <c r="ON1499" s="132" t="str">
        <f>IFERROR(IF(OM1499&lt;1,"",SUM($OM$6:$OM1499))-$OM1499+1,"")</f>
        <v/>
      </c>
      <c r="OO1499" s="132" t="str">
        <f>IFERROR(IF(OM1499&lt;1,"",SUM($OM$6:$OM1499)),"")</f>
        <v/>
      </c>
      <c r="OP1499" s="143" t="str">
        <f t="shared" ca="1" si="246"/>
        <v/>
      </c>
      <c r="OQ1499" s="138" t="str">
        <f ca="1">IFERROR(IF(OK1499&gt;$ON$4,"",COUNTIF($OP$6:OP1499,OP1499)),"")</f>
        <v/>
      </c>
      <c r="OR1499" s="138" t="str">
        <f t="shared" ca="1" si="247"/>
        <v/>
      </c>
      <c r="OS1499" s="132" t="str">
        <f t="array" aca="1" ref="OS1499" ca="1">IFERROR(IF(LEN(OP1499)=0,"",INDEX(OFFSET($AA$6,0,OR1499,500,1),SMALL(IF(ISNUMBER(OFFSET($AA$6,0,OR1499,500,1)),ROW(OFFSET($AA$6,0,OR1499,500,1))-ROW(AA$5)),OQ1499))),"")</f>
        <v/>
      </c>
      <c r="OT1499" s="132" t="str">
        <f ca="1">IFERROR(INDEX(Calc!$R$6:$Z$505,Calc!$OS1499,Calc!OT$4),"")</f>
        <v/>
      </c>
      <c r="OU1499" s="132" t="str">
        <f ca="1">IFERROR(INDEX(Calc!$R$6:$Z$505,Calc!$OS1499,Calc!OU$4),"")</f>
        <v/>
      </c>
      <c r="OV1499" s="132" t="str">
        <f ca="1">IFERROR(INDEX(Calc!$R$6:$Z$505,Calc!$OS1499,Calc!OV$4),"")</f>
        <v/>
      </c>
      <c r="OW1499" s="138" t="str">
        <f ca="1">IFERROR(INDEX(Calc!$R$6:$Z$505,Calc!$OS1499,Calc!OW$4),"")</f>
        <v/>
      </c>
      <c r="OX1499" s="138" t="str">
        <f ca="1">IFERROR(INDEX(Calc!$R$6:$Z$505,Calc!$OS1499,Calc!OX$4),"")</f>
        <v/>
      </c>
      <c r="OY1499" s="132" t="str">
        <f t="shared" ca="1" si="248"/>
        <v/>
      </c>
      <c r="OZ1499" s="132" t="str">
        <f t="shared" ca="1" si="249"/>
        <v/>
      </c>
      <c r="PA1499" s="132" t="str">
        <f t="shared" ca="1" si="250"/>
        <v/>
      </c>
      <c r="PB1499" s="132" t="str">
        <f t="shared" ca="1" si="251"/>
        <v/>
      </c>
    </row>
    <row r="1500" spans="401:418" x14ac:dyDescent="0.25">
      <c r="OK1500" s="132">
        <v>1495</v>
      </c>
      <c r="OL1500" s="143"/>
      <c r="OM1500" s="132"/>
      <c r="ON1500" s="132" t="str">
        <f>IFERROR(IF(OM1500&lt;1,"",SUM($OM$6:$OM1500))-$OM1500+1,"")</f>
        <v/>
      </c>
      <c r="OO1500" s="132" t="str">
        <f>IFERROR(IF(OM1500&lt;1,"",SUM($OM$6:$OM1500)),"")</f>
        <v/>
      </c>
      <c r="OP1500" s="143" t="str">
        <f t="shared" ca="1" si="246"/>
        <v/>
      </c>
      <c r="OQ1500" s="138" t="str">
        <f ca="1">IFERROR(IF(OK1500&gt;$ON$4,"",COUNTIF($OP$6:OP1500,OP1500)),"")</f>
        <v/>
      </c>
      <c r="OR1500" s="138" t="str">
        <f t="shared" ca="1" si="247"/>
        <v/>
      </c>
      <c r="OS1500" s="132" t="str">
        <f t="array" aca="1" ref="OS1500" ca="1">IFERROR(IF(LEN(OP1500)=0,"",INDEX(OFFSET($AA$6,0,OR1500,500,1),SMALL(IF(ISNUMBER(OFFSET($AA$6,0,OR1500,500,1)),ROW(OFFSET($AA$6,0,OR1500,500,1))-ROW(AA$5)),OQ1500))),"")</f>
        <v/>
      </c>
      <c r="OT1500" s="132" t="str">
        <f ca="1">IFERROR(INDEX(Calc!$R$6:$Z$505,Calc!$OS1500,Calc!OT$4),"")</f>
        <v/>
      </c>
      <c r="OU1500" s="132" t="str">
        <f ca="1">IFERROR(INDEX(Calc!$R$6:$Z$505,Calc!$OS1500,Calc!OU$4),"")</f>
        <v/>
      </c>
      <c r="OV1500" s="132" t="str">
        <f ca="1">IFERROR(INDEX(Calc!$R$6:$Z$505,Calc!$OS1500,Calc!OV$4),"")</f>
        <v/>
      </c>
      <c r="OW1500" s="138" t="str">
        <f ca="1">IFERROR(INDEX(Calc!$R$6:$Z$505,Calc!$OS1500,Calc!OW$4),"")</f>
        <v/>
      </c>
      <c r="OX1500" s="138" t="str">
        <f ca="1">IFERROR(INDEX(Calc!$R$6:$Z$505,Calc!$OS1500,Calc!OX$4),"")</f>
        <v/>
      </c>
      <c r="OY1500" s="132" t="str">
        <f t="shared" ca="1" si="248"/>
        <v/>
      </c>
      <c r="OZ1500" s="132" t="str">
        <f t="shared" ca="1" si="249"/>
        <v/>
      </c>
      <c r="PA1500" s="132" t="str">
        <f t="shared" ca="1" si="250"/>
        <v/>
      </c>
      <c r="PB1500" s="132" t="str">
        <f t="shared" ca="1" si="251"/>
        <v/>
      </c>
    </row>
    <row r="1501" spans="401:418" x14ac:dyDescent="0.25">
      <c r="OK1501" s="132">
        <v>1496</v>
      </c>
      <c r="OL1501" s="143"/>
      <c r="OM1501" s="132"/>
      <c r="ON1501" s="132" t="str">
        <f>IFERROR(IF(OM1501&lt;1,"",SUM($OM$6:$OM1501))-$OM1501+1,"")</f>
        <v/>
      </c>
      <c r="OO1501" s="132" t="str">
        <f>IFERROR(IF(OM1501&lt;1,"",SUM($OM$6:$OM1501)),"")</f>
        <v/>
      </c>
      <c r="OP1501" s="143" t="str">
        <f t="shared" ca="1" si="246"/>
        <v/>
      </c>
      <c r="OQ1501" s="138" t="str">
        <f ca="1">IFERROR(IF(OK1501&gt;$ON$4,"",COUNTIF($OP$6:OP1501,OP1501)),"")</f>
        <v/>
      </c>
      <c r="OR1501" s="138" t="str">
        <f t="shared" ca="1" si="247"/>
        <v/>
      </c>
      <c r="OS1501" s="132" t="str">
        <f t="array" aca="1" ref="OS1501" ca="1">IFERROR(IF(LEN(OP1501)=0,"",INDEX(OFFSET($AA$6,0,OR1501,500,1),SMALL(IF(ISNUMBER(OFFSET($AA$6,0,OR1501,500,1)),ROW(OFFSET($AA$6,0,OR1501,500,1))-ROW(AA$5)),OQ1501))),"")</f>
        <v/>
      </c>
      <c r="OT1501" s="132" t="str">
        <f ca="1">IFERROR(INDEX(Calc!$R$6:$Z$505,Calc!$OS1501,Calc!OT$4),"")</f>
        <v/>
      </c>
      <c r="OU1501" s="132" t="str">
        <f ca="1">IFERROR(INDEX(Calc!$R$6:$Z$505,Calc!$OS1501,Calc!OU$4),"")</f>
        <v/>
      </c>
      <c r="OV1501" s="132" t="str">
        <f ca="1">IFERROR(INDEX(Calc!$R$6:$Z$505,Calc!$OS1501,Calc!OV$4),"")</f>
        <v/>
      </c>
      <c r="OW1501" s="138" t="str">
        <f ca="1">IFERROR(INDEX(Calc!$R$6:$Z$505,Calc!$OS1501,Calc!OW$4),"")</f>
        <v/>
      </c>
      <c r="OX1501" s="138" t="str">
        <f ca="1">IFERROR(INDEX(Calc!$R$6:$Z$505,Calc!$OS1501,Calc!OX$4),"")</f>
        <v/>
      </c>
      <c r="OY1501" s="132" t="str">
        <f t="shared" ca="1" si="248"/>
        <v/>
      </c>
      <c r="OZ1501" s="132" t="str">
        <f t="shared" ca="1" si="249"/>
        <v/>
      </c>
      <c r="PA1501" s="132" t="str">
        <f t="shared" ca="1" si="250"/>
        <v/>
      </c>
      <c r="PB1501" s="132" t="str">
        <f t="shared" ca="1" si="251"/>
        <v/>
      </c>
    </row>
    <row r="1502" spans="401:418" x14ac:dyDescent="0.25">
      <c r="OK1502" s="132">
        <v>1497</v>
      </c>
      <c r="OL1502" s="143"/>
      <c r="OM1502" s="132"/>
      <c r="ON1502" s="132" t="str">
        <f>IFERROR(IF(OM1502&lt;1,"",SUM($OM$6:$OM1502))-$OM1502+1,"")</f>
        <v/>
      </c>
      <c r="OO1502" s="132" t="str">
        <f>IFERROR(IF(OM1502&lt;1,"",SUM($OM$6:$OM1502)),"")</f>
        <v/>
      </c>
      <c r="OP1502" s="143" t="str">
        <f t="shared" ca="1" si="246"/>
        <v/>
      </c>
      <c r="OQ1502" s="138" t="str">
        <f ca="1">IFERROR(IF(OK1502&gt;$ON$4,"",COUNTIF($OP$6:OP1502,OP1502)),"")</f>
        <v/>
      </c>
      <c r="OR1502" s="138" t="str">
        <f t="shared" ca="1" si="247"/>
        <v/>
      </c>
      <c r="OS1502" s="132" t="str">
        <f t="array" aca="1" ref="OS1502" ca="1">IFERROR(IF(LEN(OP1502)=0,"",INDEX(OFFSET($AA$6,0,OR1502,500,1),SMALL(IF(ISNUMBER(OFFSET($AA$6,0,OR1502,500,1)),ROW(OFFSET($AA$6,0,OR1502,500,1))-ROW(AA$5)),OQ1502))),"")</f>
        <v/>
      </c>
      <c r="OT1502" s="132" t="str">
        <f ca="1">IFERROR(INDEX(Calc!$R$6:$Z$505,Calc!$OS1502,Calc!OT$4),"")</f>
        <v/>
      </c>
      <c r="OU1502" s="132" t="str">
        <f ca="1">IFERROR(INDEX(Calc!$R$6:$Z$505,Calc!$OS1502,Calc!OU$4),"")</f>
        <v/>
      </c>
      <c r="OV1502" s="132" t="str">
        <f ca="1">IFERROR(INDEX(Calc!$R$6:$Z$505,Calc!$OS1502,Calc!OV$4),"")</f>
        <v/>
      </c>
      <c r="OW1502" s="138" t="str">
        <f ca="1">IFERROR(INDEX(Calc!$R$6:$Z$505,Calc!$OS1502,Calc!OW$4),"")</f>
        <v/>
      </c>
      <c r="OX1502" s="138" t="str">
        <f ca="1">IFERROR(INDEX(Calc!$R$6:$Z$505,Calc!$OS1502,Calc!OX$4),"")</f>
        <v/>
      </c>
      <c r="OY1502" s="132" t="str">
        <f t="shared" ca="1" si="248"/>
        <v/>
      </c>
      <c r="OZ1502" s="132" t="str">
        <f t="shared" ca="1" si="249"/>
        <v/>
      </c>
      <c r="PA1502" s="132" t="str">
        <f t="shared" ca="1" si="250"/>
        <v/>
      </c>
      <c r="PB1502" s="132" t="str">
        <f t="shared" ca="1" si="251"/>
        <v/>
      </c>
    </row>
    <row r="1503" spans="401:418" x14ac:dyDescent="0.25">
      <c r="OK1503" s="132">
        <v>1498</v>
      </c>
      <c r="OL1503" s="143"/>
      <c r="OM1503" s="132"/>
      <c r="ON1503" s="132" t="str">
        <f>IFERROR(IF(OM1503&lt;1,"",SUM($OM$6:$OM1503))-$OM1503+1,"")</f>
        <v/>
      </c>
      <c r="OO1503" s="132" t="str">
        <f>IFERROR(IF(OM1503&lt;1,"",SUM($OM$6:$OM1503)),"")</f>
        <v/>
      </c>
      <c r="OP1503" s="143" t="str">
        <f t="shared" ca="1" si="246"/>
        <v/>
      </c>
      <c r="OQ1503" s="138" t="str">
        <f ca="1">IFERROR(IF(OK1503&gt;$ON$4,"",COUNTIF($OP$6:OP1503,OP1503)),"")</f>
        <v/>
      </c>
      <c r="OR1503" s="138" t="str">
        <f t="shared" ca="1" si="247"/>
        <v/>
      </c>
      <c r="OS1503" s="132" t="str">
        <f t="array" aca="1" ref="OS1503" ca="1">IFERROR(IF(LEN(OP1503)=0,"",INDEX(OFFSET($AA$6,0,OR1503,500,1),SMALL(IF(ISNUMBER(OFFSET($AA$6,0,OR1503,500,1)),ROW(OFFSET($AA$6,0,OR1503,500,1))-ROW(AA$5)),OQ1503))),"")</f>
        <v/>
      </c>
      <c r="OT1503" s="132" t="str">
        <f ca="1">IFERROR(INDEX(Calc!$R$6:$Z$505,Calc!$OS1503,Calc!OT$4),"")</f>
        <v/>
      </c>
      <c r="OU1503" s="132" t="str">
        <f ca="1">IFERROR(INDEX(Calc!$R$6:$Z$505,Calc!$OS1503,Calc!OU$4),"")</f>
        <v/>
      </c>
      <c r="OV1503" s="132" t="str">
        <f ca="1">IFERROR(INDEX(Calc!$R$6:$Z$505,Calc!$OS1503,Calc!OV$4),"")</f>
        <v/>
      </c>
      <c r="OW1503" s="138" t="str">
        <f ca="1">IFERROR(INDEX(Calc!$R$6:$Z$505,Calc!$OS1503,Calc!OW$4),"")</f>
        <v/>
      </c>
      <c r="OX1503" s="138" t="str">
        <f ca="1">IFERROR(INDEX(Calc!$R$6:$Z$505,Calc!$OS1503,Calc!OX$4),"")</f>
        <v/>
      </c>
      <c r="OY1503" s="132" t="str">
        <f t="shared" ca="1" si="248"/>
        <v/>
      </c>
      <c r="OZ1503" s="132" t="str">
        <f t="shared" ca="1" si="249"/>
        <v/>
      </c>
      <c r="PA1503" s="132" t="str">
        <f t="shared" ca="1" si="250"/>
        <v/>
      </c>
      <c r="PB1503" s="132" t="str">
        <f t="shared" ca="1" si="251"/>
        <v/>
      </c>
    </row>
    <row r="1504" spans="401:418" x14ac:dyDescent="0.25">
      <c r="OK1504" s="132">
        <v>1499</v>
      </c>
      <c r="OL1504" s="143"/>
      <c r="OM1504" s="132"/>
      <c r="ON1504" s="132" t="str">
        <f>IFERROR(IF(OM1504&lt;1,"",SUM($OM$6:$OM1504))-$OM1504+1,"")</f>
        <v/>
      </c>
      <c r="OO1504" s="132" t="str">
        <f>IFERROR(IF(OM1504&lt;1,"",SUM($OM$6:$OM1504)),"")</f>
        <v/>
      </c>
      <c r="OP1504" s="143" t="str">
        <f t="shared" ca="1" si="246"/>
        <v/>
      </c>
      <c r="OQ1504" s="138" t="str">
        <f ca="1">IFERROR(IF(OK1504&gt;$ON$4,"",COUNTIF($OP$6:OP1504,OP1504)),"")</f>
        <v/>
      </c>
      <c r="OR1504" s="138" t="str">
        <f t="shared" ca="1" si="247"/>
        <v/>
      </c>
      <c r="OS1504" s="132" t="str">
        <f t="array" aca="1" ref="OS1504" ca="1">IFERROR(IF(LEN(OP1504)=0,"",INDEX(OFFSET($AA$6,0,OR1504,500,1),SMALL(IF(ISNUMBER(OFFSET($AA$6,0,OR1504,500,1)),ROW(OFFSET($AA$6,0,OR1504,500,1))-ROW(AA$5)),OQ1504))),"")</f>
        <v/>
      </c>
      <c r="OT1504" s="132" t="str">
        <f ca="1">IFERROR(INDEX(Calc!$R$6:$Z$505,Calc!$OS1504,Calc!OT$4),"")</f>
        <v/>
      </c>
      <c r="OU1504" s="132" t="str">
        <f ca="1">IFERROR(INDEX(Calc!$R$6:$Z$505,Calc!$OS1504,Calc!OU$4),"")</f>
        <v/>
      </c>
      <c r="OV1504" s="132" t="str">
        <f ca="1">IFERROR(INDEX(Calc!$R$6:$Z$505,Calc!$OS1504,Calc!OV$4),"")</f>
        <v/>
      </c>
      <c r="OW1504" s="138" t="str">
        <f ca="1">IFERROR(INDEX(Calc!$R$6:$Z$505,Calc!$OS1504,Calc!OW$4),"")</f>
        <v/>
      </c>
      <c r="OX1504" s="138" t="str">
        <f ca="1">IFERROR(INDEX(Calc!$R$6:$Z$505,Calc!$OS1504,Calc!OX$4),"")</f>
        <v/>
      </c>
      <c r="OY1504" s="132" t="str">
        <f t="shared" ca="1" si="248"/>
        <v/>
      </c>
      <c r="OZ1504" s="132" t="str">
        <f t="shared" ca="1" si="249"/>
        <v/>
      </c>
      <c r="PA1504" s="132" t="str">
        <f t="shared" ca="1" si="250"/>
        <v/>
      </c>
      <c r="PB1504" s="132" t="str">
        <f t="shared" ca="1" si="251"/>
        <v/>
      </c>
    </row>
    <row r="1505" spans="401:418" x14ac:dyDescent="0.25">
      <c r="OK1505" s="132">
        <v>1500</v>
      </c>
      <c r="OL1505" s="143"/>
      <c r="OM1505" s="132"/>
      <c r="ON1505" s="132" t="str">
        <f>IFERROR(IF(OM1505&lt;1,"",SUM($OM$6:$OM1505))-$OM1505+1,"")</f>
        <v/>
      </c>
      <c r="OO1505" s="132" t="str">
        <f>IFERROR(IF(OM1505&lt;1,"",SUM($OM$6:$OM1505)),"")</f>
        <v/>
      </c>
      <c r="OP1505" s="143" t="str">
        <f t="shared" ca="1" si="246"/>
        <v/>
      </c>
      <c r="OQ1505" s="138" t="str">
        <f ca="1">IFERROR(IF(OK1505&gt;$ON$4,"",COUNTIF($OP$6:OP1505,OP1505)),"")</f>
        <v/>
      </c>
      <c r="OR1505" s="138" t="str">
        <f t="shared" ca="1" si="247"/>
        <v/>
      </c>
      <c r="OS1505" s="132" t="str">
        <f t="array" aca="1" ref="OS1505" ca="1">IFERROR(IF(LEN(OP1505)=0,"",INDEX(OFFSET($AA$6,0,OR1505,500,1),SMALL(IF(ISNUMBER(OFFSET($AA$6,0,OR1505,500,1)),ROW(OFFSET($AA$6,0,OR1505,500,1))-ROW(AA$5)),OQ1505))),"")</f>
        <v/>
      </c>
      <c r="OT1505" s="132" t="str">
        <f ca="1">IFERROR(INDEX(Calc!$R$6:$Z$505,Calc!$OS1505,Calc!OT$4),"")</f>
        <v/>
      </c>
      <c r="OU1505" s="132" t="str">
        <f ca="1">IFERROR(INDEX(Calc!$R$6:$Z$505,Calc!$OS1505,Calc!OU$4),"")</f>
        <v/>
      </c>
      <c r="OV1505" s="132" t="str">
        <f ca="1">IFERROR(INDEX(Calc!$R$6:$Z$505,Calc!$OS1505,Calc!OV$4),"")</f>
        <v/>
      </c>
      <c r="OW1505" s="138" t="str">
        <f ca="1">IFERROR(INDEX(Calc!$R$6:$Z$505,Calc!$OS1505,Calc!OW$4),"")</f>
        <v/>
      </c>
      <c r="OX1505" s="138" t="str">
        <f ca="1">IFERROR(INDEX(Calc!$R$6:$Z$505,Calc!$OS1505,Calc!OX$4),"")</f>
        <v/>
      </c>
      <c r="OY1505" s="132" t="str">
        <f t="shared" ca="1" si="248"/>
        <v/>
      </c>
      <c r="OZ1505" s="132" t="str">
        <f t="shared" ca="1" si="249"/>
        <v/>
      </c>
      <c r="PA1505" s="132" t="str">
        <f t="shared" ca="1" si="250"/>
        <v/>
      </c>
      <c r="PB1505" s="132" t="str">
        <f t="shared" ca="1" si="251"/>
        <v/>
      </c>
    </row>
    <row r="1506" spans="401:418" x14ac:dyDescent="0.25">
      <c r="OK1506" s="132">
        <v>1501</v>
      </c>
      <c r="OL1506" s="143"/>
      <c r="OM1506" s="132"/>
      <c r="ON1506" s="132" t="str">
        <f>IFERROR(IF(OM1506&lt;1,"",SUM($OM$6:$OM1506))-$OM1506+1,"")</f>
        <v/>
      </c>
      <c r="OO1506" s="132" t="str">
        <f>IFERROR(IF(OM1506&lt;1,"",SUM($OM$6:$OM1506)),"")</f>
        <v/>
      </c>
      <c r="OP1506" s="143" t="str">
        <f t="shared" ca="1" si="246"/>
        <v/>
      </c>
      <c r="OQ1506" s="138" t="str">
        <f ca="1">IFERROR(IF(OK1506&gt;$ON$4,"",COUNTIF($OP$6:OP1506,OP1506)),"")</f>
        <v/>
      </c>
      <c r="OR1506" s="138" t="str">
        <f t="shared" ca="1" si="247"/>
        <v/>
      </c>
      <c r="OS1506" s="132" t="str">
        <f t="array" aca="1" ref="OS1506" ca="1">IFERROR(IF(LEN(OP1506)=0,"",INDEX(OFFSET($AA$6,0,OR1506,500,1),SMALL(IF(ISNUMBER(OFFSET($AA$6,0,OR1506,500,1)),ROW(OFFSET($AA$6,0,OR1506,500,1))-ROW(AA$5)),OQ1506))),"")</f>
        <v/>
      </c>
      <c r="OT1506" s="132" t="str">
        <f ca="1">IFERROR(INDEX(Calc!$R$6:$Z$505,Calc!$OS1506,Calc!OT$4),"")</f>
        <v/>
      </c>
      <c r="OU1506" s="132" t="str">
        <f ca="1">IFERROR(INDEX(Calc!$R$6:$Z$505,Calc!$OS1506,Calc!OU$4),"")</f>
        <v/>
      </c>
      <c r="OV1506" s="132" t="str">
        <f ca="1">IFERROR(INDEX(Calc!$R$6:$Z$505,Calc!$OS1506,Calc!OV$4),"")</f>
        <v/>
      </c>
      <c r="OW1506" s="138" t="str">
        <f ca="1">IFERROR(INDEX(Calc!$R$6:$Z$505,Calc!$OS1506,Calc!OW$4),"")</f>
        <v/>
      </c>
      <c r="OX1506" s="138" t="str">
        <f ca="1">IFERROR(INDEX(Calc!$R$6:$Z$505,Calc!$OS1506,Calc!OX$4),"")</f>
        <v/>
      </c>
      <c r="OY1506" s="132" t="str">
        <f t="shared" ca="1" si="248"/>
        <v/>
      </c>
      <c r="OZ1506" s="132" t="str">
        <f t="shared" ca="1" si="249"/>
        <v/>
      </c>
      <c r="PA1506" s="132" t="str">
        <f t="shared" ca="1" si="250"/>
        <v/>
      </c>
      <c r="PB1506" s="132" t="str">
        <f t="shared" ca="1" si="251"/>
        <v/>
      </c>
    </row>
    <row r="1507" spans="401:418" x14ac:dyDescent="0.25">
      <c r="OK1507" s="132">
        <v>1502</v>
      </c>
      <c r="OL1507" s="143"/>
      <c r="OM1507" s="132"/>
      <c r="ON1507" s="132" t="str">
        <f>IFERROR(IF(OM1507&lt;1,"",SUM($OM$6:$OM1507))-$OM1507+1,"")</f>
        <v/>
      </c>
      <c r="OO1507" s="132" t="str">
        <f>IFERROR(IF(OM1507&lt;1,"",SUM($OM$6:$OM1507)),"")</f>
        <v/>
      </c>
      <c r="OP1507" s="143" t="str">
        <f t="shared" ca="1" si="246"/>
        <v/>
      </c>
      <c r="OQ1507" s="138" t="str">
        <f ca="1">IFERROR(IF(OK1507&gt;$ON$4,"",COUNTIF($OP$6:OP1507,OP1507)),"")</f>
        <v/>
      </c>
      <c r="OR1507" s="138" t="str">
        <f t="shared" ca="1" si="247"/>
        <v/>
      </c>
      <c r="OS1507" s="132" t="str">
        <f t="array" aca="1" ref="OS1507" ca="1">IFERROR(IF(LEN(OP1507)=0,"",INDEX(OFFSET($AA$6,0,OR1507,500,1),SMALL(IF(ISNUMBER(OFFSET($AA$6,0,OR1507,500,1)),ROW(OFFSET($AA$6,0,OR1507,500,1))-ROW(AA$5)),OQ1507))),"")</f>
        <v/>
      </c>
      <c r="OT1507" s="132" t="str">
        <f ca="1">IFERROR(INDEX(Calc!$R$6:$Z$505,Calc!$OS1507,Calc!OT$4),"")</f>
        <v/>
      </c>
      <c r="OU1507" s="132" t="str">
        <f ca="1">IFERROR(INDEX(Calc!$R$6:$Z$505,Calc!$OS1507,Calc!OU$4),"")</f>
        <v/>
      </c>
      <c r="OV1507" s="132" t="str">
        <f ca="1">IFERROR(INDEX(Calc!$R$6:$Z$505,Calc!$OS1507,Calc!OV$4),"")</f>
        <v/>
      </c>
      <c r="OW1507" s="138" t="str">
        <f ca="1">IFERROR(INDEX(Calc!$R$6:$Z$505,Calc!$OS1507,Calc!OW$4),"")</f>
        <v/>
      </c>
      <c r="OX1507" s="138" t="str">
        <f ca="1">IFERROR(INDEX(Calc!$R$6:$Z$505,Calc!$OS1507,Calc!OX$4),"")</f>
        <v/>
      </c>
      <c r="OY1507" s="132" t="str">
        <f t="shared" ca="1" si="248"/>
        <v/>
      </c>
      <c r="OZ1507" s="132" t="str">
        <f t="shared" ca="1" si="249"/>
        <v/>
      </c>
      <c r="PA1507" s="132" t="str">
        <f t="shared" ca="1" si="250"/>
        <v/>
      </c>
      <c r="PB1507" s="132" t="str">
        <f t="shared" ca="1" si="251"/>
        <v/>
      </c>
    </row>
    <row r="1508" spans="401:418" x14ac:dyDescent="0.25">
      <c r="OK1508" s="132">
        <v>1503</v>
      </c>
      <c r="OL1508" s="143"/>
      <c r="OM1508" s="132"/>
      <c r="ON1508" s="132" t="str">
        <f>IFERROR(IF(OM1508&lt;1,"",SUM($OM$6:$OM1508))-$OM1508+1,"")</f>
        <v/>
      </c>
      <c r="OO1508" s="132" t="str">
        <f>IFERROR(IF(OM1508&lt;1,"",SUM($OM$6:$OM1508)),"")</f>
        <v/>
      </c>
      <c r="OP1508" s="143" t="str">
        <f t="shared" ca="1" si="246"/>
        <v/>
      </c>
      <c r="OQ1508" s="138" t="str">
        <f ca="1">IFERROR(IF(OK1508&gt;$ON$4,"",COUNTIF($OP$6:OP1508,OP1508)),"")</f>
        <v/>
      </c>
      <c r="OR1508" s="138" t="str">
        <f t="shared" ca="1" si="247"/>
        <v/>
      </c>
      <c r="OS1508" s="132" t="str">
        <f t="array" aca="1" ref="OS1508" ca="1">IFERROR(IF(LEN(OP1508)=0,"",INDEX(OFFSET($AA$6,0,OR1508,500,1),SMALL(IF(ISNUMBER(OFFSET($AA$6,0,OR1508,500,1)),ROW(OFFSET($AA$6,0,OR1508,500,1))-ROW(AA$5)),OQ1508))),"")</f>
        <v/>
      </c>
      <c r="OT1508" s="132" t="str">
        <f ca="1">IFERROR(INDEX(Calc!$R$6:$Z$505,Calc!$OS1508,Calc!OT$4),"")</f>
        <v/>
      </c>
      <c r="OU1508" s="132" t="str">
        <f ca="1">IFERROR(INDEX(Calc!$R$6:$Z$505,Calc!$OS1508,Calc!OU$4),"")</f>
        <v/>
      </c>
      <c r="OV1508" s="132" t="str">
        <f ca="1">IFERROR(INDEX(Calc!$R$6:$Z$505,Calc!$OS1508,Calc!OV$4),"")</f>
        <v/>
      </c>
      <c r="OW1508" s="138" t="str">
        <f ca="1">IFERROR(INDEX(Calc!$R$6:$Z$505,Calc!$OS1508,Calc!OW$4),"")</f>
        <v/>
      </c>
      <c r="OX1508" s="138" t="str">
        <f ca="1">IFERROR(INDEX(Calc!$R$6:$Z$505,Calc!$OS1508,Calc!OX$4),"")</f>
        <v/>
      </c>
      <c r="OY1508" s="132" t="str">
        <f t="shared" ca="1" si="248"/>
        <v/>
      </c>
      <c r="OZ1508" s="132" t="str">
        <f t="shared" ca="1" si="249"/>
        <v/>
      </c>
      <c r="PA1508" s="132" t="str">
        <f t="shared" ca="1" si="250"/>
        <v/>
      </c>
      <c r="PB1508" s="132" t="str">
        <f t="shared" ca="1" si="251"/>
        <v/>
      </c>
    </row>
    <row r="1509" spans="401:418" x14ac:dyDescent="0.25">
      <c r="OK1509" s="132">
        <v>1504</v>
      </c>
      <c r="OL1509" s="143"/>
      <c r="OM1509" s="132"/>
      <c r="ON1509" s="132" t="str">
        <f>IFERROR(IF(OM1509&lt;1,"",SUM($OM$6:$OM1509))-$OM1509+1,"")</f>
        <v/>
      </c>
      <c r="OO1509" s="132" t="str">
        <f>IFERROR(IF(OM1509&lt;1,"",SUM($OM$6:$OM1509)),"")</f>
        <v/>
      </c>
      <c r="OP1509" s="143" t="str">
        <f t="shared" ca="1" si="246"/>
        <v/>
      </c>
      <c r="OQ1509" s="138" t="str">
        <f ca="1">IFERROR(IF(OK1509&gt;$ON$4,"",COUNTIF($OP$6:OP1509,OP1509)),"")</f>
        <v/>
      </c>
      <c r="OR1509" s="138" t="str">
        <f t="shared" ca="1" si="247"/>
        <v/>
      </c>
      <c r="OS1509" s="132" t="str">
        <f t="array" aca="1" ref="OS1509" ca="1">IFERROR(IF(LEN(OP1509)=0,"",INDEX(OFFSET($AA$6,0,OR1509,500,1),SMALL(IF(ISNUMBER(OFFSET($AA$6,0,OR1509,500,1)),ROW(OFFSET($AA$6,0,OR1509,500,1))-ROW(AA$5)),OQ1509))),"")</f>
        <v/>
      </c>
      <c r="OT1509" s="132" t="str">
        <f ca="1">IFERROR(INDEX(Calc!$R$6:$Z$505,Calc!$OS1509,Calc!OT$4),"")</f>
        <v/>
      </c>
      <c r="OU1509" s="132" t="str">
        <f ca="1">IFERROR(INDEX(Calc!$R$6:$Z$505,Calc!$OS1509,Calc!OU$4),"")</f>
        <v/>
      </c>
      <c r="OV1509" s="132" t="str">
        <f ca="1">IFERROR(INDEX(Calc!$R$6:$Z$505,Calc!$OS1509,Calc!OV$4),"")</f>
        <v/>
      </c>
      <c r="OW1509" s="138" t="str">
        <f ca="1">IFERROR(INDEX(Calc!$R$6:$Z$505,Calc!$OS1509,Calc!OW$4),"")</f>
        <v/>
      </c>
      <c r="OX1509" s="138" t="str">
        <f ca="1">IFERROR(INDEX(Calc!$R$6:$Z$505,Calc!$OS1509,Calc!OX$4),"")</f>
        <v/>
      </c>
      <c r="OY1509" s="132" t="str">
        <f t="shared" ca="1" si="248"/>
        <v/>
      </c>
      <c r="OZ1509" s="132" t="str">
        <f t="shared" ca="1" si="249"/>
        <v/>
      </c>
      <c r="PA1509" s="132" t="str">
        <f t="shared" ca="1" si="250"/>
        <v/>
      </c>
      <c r="PB1509" s="132" t="str">
        <f t="shared" ca="1" si="251"/>
        <v/>
      </c>
    </row>
    <row r="1510" spans="401:418" x14ac:dyDescent="0.25">
      <c r="OK1510" s="132">
        <v>1505</v>
      </c>
      <c r="OL1510" s="143"/>
      <c r="OM1510" s="132"/>
      <c r="ON1510" s="132" t="str">
        <f>IFERROR(IF(OM1510&lt;1,"",SUM($OM$6:$OM1510))-$OM1510+1,"")</f>
        <v/>
      </c>
      <c r="OO1510" s="132" t="str">
        <f>IFERROR(IF(OM1510&lt;1,"",SUM($OM$6:$OM1510)),"")</f>
        <v/>
      </c>
      <c r="OP1510" s="143" t="str">
        <f t="shared" ca="1" si="246"/>
        <v/>
      </c>
      <c r="OQ1510" s="138" t="str">
        <f ca="1">IFERROR(IF(OK1510&gt;$ON$4,"",COUNTIF($OP$6:OP1510,OP1510)),"")</f>
        <v/>
      </c>
      <c r="OR1510" s="138" t="str">
        <f t="shared" ca="1" si="247"/>
        <v/>
      </c>
      <c r="OS1510" s="132" t="str">
        <f t="array" aca="1" ref="OS1510" ca="1">IFERROR(IF(LEN(OP1510)=0,"",INDEX(OFFSET($AA$6,0,OR1510,500,1),SMALL(IF(ISNUMBER(OFFSET($AA$6,0,OR1510,500,1)),ROW(OFFSET($AA$6,0,OR1510,500,1))-ROW(AA$5)),OQ1510))),"")</f>
        <v/>
      </c>
      <c r="OT1510" s="132" t="str">
        <f ca="1">IFERROR(INDEX(Calc!$R$6:$Z$505,Calc!$OS1510,Calc!OT$4),"")</f>
        <v/>
      </c>
      <c r="OU1510" s="132" t="str">
        <f ca="1">IFERROR(INDEX(Calc!$R$6:$Z$505,Calc!$OS1510,Calc!OU$4),"")</f>
        <v/>
      </c>
      <c r="OV1510" s="132" t="str">
        <f ca="1">IFERROR(INDEX(Calc!$R$6:$Z$505,Calc!$OS1510,Calc!OV$4),"")</f>
        <v/>
      </c>
      <c r="OW1510" s="138" t="str">
        <f ca="1">IFERROR(INDEX(Calc!$R$6:$Z$505,Calc!$OS1510,Calc!OW$4),"")</f>
        <v/>
      </c>
      <c r="OX1510" s="138" t="str">
        <f ca="1">IFERROR(INDEX(Calc!$R$6:$Z$505,Calc!$OS1510,Calc!OX$4),"")</f>
        <v/>
      </c>
      <c r="OY1510" s="132" t="str">
        <f t="shared" ca="1" si="248"/>
        <v/>
      </c>
      <c r="OZ1510" s="132" t="str">
        <f t="shared" ca="1" si="249"/>
        <v/>
      </c>
      <c r="PA1510" s="132" t="str">
        <f t="shared" ca="1" si="250"/>
        <v/>
      </c>
      <c r="PB1510" s="132" t="str">
        <f t="shared" ca="1" si="251"/>
        <v/>
      </c>
    </row>
    <row r="1511" spans="401:418" x14ac:dyDescent="0.25">
      <c r="OK1511" s="132">
        <v>1506</v>
      </c>
      <c r="OL1511" s="143"/>
      <c r="OM1511" s="132"/>
      <c r="ON1511" s="132" t="str">
        <f>IFERROR(IF(OM1511&lt;1,"",SUM($OM$6:$OM1511))-$OM1511+1,"")</f>
        <v/>
      </c>
      <c r="OO1511" s="132" t="str">
        <f>IFERROR(IF(OM1511&lt;1,"",SUM($OM$6:$OM1511)),"")</f>
        <v/>
      </c>
      <c r="OP1511" s="143" t="str">
        <f t="shared" ca="1" si="246"/>
        <v/>
      </c>
      <c r="OQ1511" s="138" t="str">
        <f ca="1">IFERROR(IF(OK1511&gt;$ON$4,"",COUNTIF($OP$6:OP1511,OP1511)),"")</f>
        <v/>
      </c>
      <c r="OR1511" s="138" t="str">
        <f t="shared" ca="1" si="247"/>
        <v/>
      </c>
      <c r="OS1511" s="132" t="str">
        <f t="array" aca="1" ref="OS1511" ca="1">IFERROR(IF(LEN(OP1511)=0,"",INDEX(OFFSET($AA$6,0,OR1511,500,1),SMALL(IF(ISNUMBER(OFFSET($AA$6,0,OR1511,500,1)),ROW(OFFSET($AA$6,0,OR1511,500,1))-ROW(AA$5)),OQ1511))),"")</f>
        <v/>
      </c>
      <c r="OT1511" s="132" t="str">
        <f ca="1">IFERROR(INDEX(Calc!$R$6:$Z$505,Calc!$OS1511,Calc!OT$4),"")</f>
        <v/>
      </c>
      <c r="OU1511" s="132" t="str">
        <f ca="1">IFERROR(INDEX(Calc!$R$6:$Z$505,Calc!$OS1511,Calc!OU$4),"")</f>
        <v/>
      </c>
      <c r="OV1511" s="132" t="str">
        <f ca="1">IFERROR(INDEX(Calc!$R$6:$Z$505,Calc!$OS1511,Calc!OV$4),"")</f>
        <v/>
      </c>
      <c r="OW1511" s="138" t="str">
        <f ca="1">IFERROR(INDEX(Calc!$R$6:$Z$505,Calc!$OS1511,Calc!OW$4),"")</f>
        <v/>
      </c>
      <c r="OX1511" s="138" t="str">
        <f ca="1">IFERROR(INDEX(Calc!$R$6:$Z$505,Calc!$OS1511,Calc!OX$4),"")</f>
        <v/>
      </c>
      <c r="OY1511" s="132" t="str">
        <f t="shared" ca="1" si="248"/>
        <v/>
      </c>
      <c r="OZ1511" s="132" t="str">
        <f t="shared" ca="1" si="249"/>
        <v/>
      </c>
      <c r="PA1511" s="132" t="str">
        <f t="shared" ca="1" si="250"/>
        <v/>
      </c>
      <c r="PB1511" s="132" t="str">
        <f t="shared" ca="1" si="251"/>
        <v/>
      </c>
    </row>
    <row r="1512" spans="401:418" x14ac:dyDescent="0.25">
      <c r="OK1512" s="132">
        <v>1507</v>
      </c>
      <c r="OL1512" s="143"/>
      <c r="OM1512" s="132"/>
      <c r="ON1512" s="132" t="str">
        <f>IFERROR(IF(OM1512&lt;1,"",SUM($OM$6:$OM1512))-$OM1512+1,"")</f>
        <v/>
      </c>
      <c r="OO1512" s="132" t="str">
        <f>IFERROR(IF(OM1512&lt;1,"",SUM($OM$6:$OM1512)),"")</f>
        <v/>
      </c>
      <c r="OP1512" s="143" t="str">
        <f t="shared" ca="1" si="246"/>
        <v/>
      </c>
      <c r="OQ1512" s="138" t="str">
        <f ca="1">IFERROR(IF(OK1512&gt;$ON$4,"",COUNTIF($OP$6:OP1512,OP1512)),"")</f>
        <v/>
      </c>
      <c r="OR1512" s="138" t="str">
        <f t="shared" ca="1" si="247"/>
        <v/>
      </c>
      <c r="OS1512" s="132" t="str">
        <f t="array" aca="1" ref="OS1512" ca="1">IFERROR(IF(LEN(OP1512)=0,"",INDEX(OFFSET($AA$6,0,OR1512,500,1),SMALL(IF(ISNUMBER(OFFSET($AA$6,0,OR1512,500,1)),ROW(OFFSET($AA$6,0,OR1512,500,1))-ROW(AA$5)),OQ1512))),"")</f>
        <v/>
      </c>
      <c r="OT1512" s="132" t="str">
        <f ca="1">IFERROR(INDEX(Calc!$R$6:$Z$505,Calc!$OS1512,Calc!OT$4),"")</f>
        <v/>
      </c>
      <c r="OU1512" s="132" t="str">
        <f ca="1">IFERROR(INDEX(Calc!$R$6:$Z$505,Calc!$OS1512,Calc!OU$4),"")</f>
        <v/>
      </c>
      <c r="OV1512" s="132" t="str">
        <f ca="1">IFERROR(INDEX(Calc!$R$6:$Z$505,Calc!$OS1512,Calc!OV$4),"")</f>
        <v/>
      </c>
      <c r="OW1512" s="138" t="str">
        <f ca="1">IFERROR(INDEX(Calc!$R$6:$Z$505,Calc!$OS1512,Calc!OW$4),"")</f>
        <v/>
      </c>
      <c r="OX1512" s="138" t="str">
        <f ca="1">IFERROR(INDEX(Calc!$R$6:$Z$505,Calc!$OS1512,Calc!OX$4),"")</f>
        <v/>
      </c>
      <c r="OY1512" s="132" t="str">
        <f t="shared" ca="1" si="248"/>
        <v/>
      </c>
      <c r="OZ1512" s="132" t="str">
        <f t="shared" ca="1" si="249"/>
        <v/>
      </c>
      <c r="PA1512" s="132" t="str">
        <f t="shared" ca="1" si="250"/>
        <v/>
      </c>
      <c r="PB1512" s="132" t="str">
        <f t="shared" ca="1" si="251"/>
        <v/>
      </c>
    </row>
    <row r="1513" spans="401:418" x14ac:dyDescent="0.25">
      <c r="OK1513" s="132">
        <v>1508</v>
      </c>
      <c r="OL1513" s="143"/>
      <c r="OM1513" s="132"/>
      <c r="ON1513" s="132" t="str">
        <f>IFERROR(IF(OM1513&lt;1,"",SUM($OM$6:$OM1513))-$OM1513+1,"")</f>
        <v/>
      </c>
      <c r="OO1513" s="132" t="str">
        <f>IFERROR(IF(OM1513&lt;1,"",SUM($OM$6:$OM1513)),"")</f>
        <v/>
      </c>
      <c r="OP1513" s="143" t="str">
        <f t="shared" ca="1" si="246"/>
        <v/>
      </c>
      <c r="OQ1513" s="138" t="str">
        <f ca="1">IFERROR(IF(OK1513&gt;$ON$4,"",COUNTIF($OP$6:OP1513,OP1513)),"")</f>
        <v/>
      </c>
      <c r="OR1513" s="138" t="str">
        <f t="shared" ca="1" si="247"/>
        <v/>
      </c>
      <c r="OS1513" s="132" t="str">
        <f t="array" aca="1" ref="OS1513" ca="1">IFERROR(IF(LEN(OP1513)=0,"",INDEX(OFFSET($AA$6,0,OR1513,500,1),SMALL(IF(ISNUMBER(OFFSET($AA$6,0,OR1513,500,1)),ROW(OFFSET($AA$6,0,OR1513,500,1))-ROW(AA$5)),OQ1513))),"")</f>
        <v/>
      </c>
      <c r="OT1513" s="132" t="str">
        <f ca="1">IFERROR(INDEX(Calc!$R$6:$Z$505,Calc!$OS1513,Calc!OT$4),"")</f>
        <v/>
      </c>
      <c r="OU1513" s="132" t="str">
        <f ca="1">IFERROR(INDEX(Calc!$R$6:$Z$505,Calc!$OS1513,Calc!OU$4),"")</f>
        <v/>
      </c>
      <c r="OV1513" s="132" t="str">
        <f ca="1">IFERROR(INDEX(Calc!$R$6:$Z$505,Calc!$OS1513,Calc!OV$4),"")</f>
        <v/>
      </c>
      <c r="OW1513" s="138" t="str">
        <f ca="1">IFERROR(INDEX(Calc!$R$6:$Z$505,Calc!$OS1513,Calc!OW$4),"")</f>
        <v/>
      </c>
      <c r="OX1513" s="138" t="str">
        <f ca="1">IFERROR(INDEX(Calc!$R$6:$Z$505,Calc!$OS1513,Calc!OX$4),"")</f>
        <v/>
      </c>
      <c r="OY1513" s="132" t="str">
        <f t="shared" ca="1" si="248"/>
        <v/>
      </c>
      <c r="OZ1513" s="132" t="str">
        <f t="shared" ca="1" si="249"/>
        <v/>
      </c>
      <c r="PA1513" s="132" t="str">
        <f t="shared" ca="1" si="250"/>
        <v/>
      </c>
      <c r="PB1513" s="132" t="str">
        <f t="shared" ca="1" si="251"/>
        <v/>
      </c>
    </row>
    <row r="1514" spans="401:418" x14ac:dyDescent="0.25">
      <c r="OK1514" s="132">
        <v>1509</v>
      </c>
      <c r="OL1514" s="143"/>
      <c r="OM1514" s="132"/>
      <c r="ON1514" s="132" t="str">
        <f>IFERROR(IF(OM1514&lt;1,"",SUM($OM$6:$OM1514))-$OM1514+1,"")</f>
        <v/>
      </c>
      <c r="OO1514" s="132" t="str">
        <f>IFERROR(IF(OM1514&lt;1,"",SUM($OM$6:$OM1514)),"")</f>
        <v/>
      </c>
      <c r="OP1514" s="143" t="str">
        <f t="shared" ca="1" si="246"/>
        <v/>
      </c>
      <c r="OQ1514" s="138" t="str">
        <f ca="1">IFERROR(IF(OK1514&gt;$ON$4,"",COUNTIF($OP$6:OP1514,OP1514)),"")</f>
        <v/>
      </c>
      <c r="OR1514" s="138" t="str">
        <f t="shared" ca="1" si="247"/>
        <v/>
      </c>
      <c r="OS1514" s="132" t="str">
        <f t="array" aca="1" ref="OS1514" ca="1">IFERROR(IF(LEN(OP1514)=0,"",INDEX(OFFSET($AA$6,0,OR1514,500,1),SMALL(IF(ISNUMBER(OFFSET($AA$6,0,OR1514,500,1)),ROW(OFFSET($AA$6,0,OR1514,500,1))-ROW(AA$5)),OQ1514))),"")</f>
        <v/>
      </c>
      <c r="OT1514" s="132" t="str">
        <f ca="1">IFERROR(INDEX(Calc!$R$6:$Z$505,Calc!$OS1514,Calc!OT$4),"")</f>
        <v/>
      </c>
      <c r="OU1514" s="132" t="str">
        <f ca="1">IFERROR(INDEX(Calc!$R$6:$Z$505,Calc!$OS1514,Calc!OU$4),"")</f>
        <v/>
      </c>
      <c r="OV1514" s="132" t="str">
        <f ca="1">IFERROR(INDEX(Calc!$R$6:$Z$505,Calc!$OS1514,Calc!OV$4),"")</f>
        <v/>
      </c>
      <c r="OW1514" s="138" t="str">
        <f ca="1">IFERROR(INDEX(Calc!$R$6:$Z$505,Calc!$OS1514,Calc!OW$4),"")</f>
        <v/>
      </c>
      <c r="OX1514" s="138" t="str">
        <f ca="1">IFERROR(INDEX(Calc!$R$6:$Z$505,Calc!$OS1514,Calc!OX$4),"")</f>
        <v/>
      </c>
      <c r="OY1514" s="132" t="str">
        <f t="shared" ca="1" si="248"/>
        <v/>
      </c>
      <c r="OZ1514" s="132" t="str">
        <f t="shared" ca="1" si="249"/>
        <v/>
      </c>
      <c r="PA1514" s="132" t="str">
        <f t="shared" ca="1" si="250"/>
        <v/>
      </c>
      <c r="PB1514" s="132" t="str">
        <f t="shared" ca="1" si="251"/>
        <v/>
      </c>
    </row>
    <row r="1515" spans="401:418" x14ac:dyDescent="0.25">
      <c r="OK1515" s="132">
        <v>1510</v>
      </c>
      <c r="OL1515" s="143"/>
      <c r="OM1515" s="132"/>
      <c r="ON1515" s="132" t="str">
        <f>IFERROR(IF(OM1515&lt;1,"",SUM($OM$6:$OM1515))-$OM1515+1,"")</f>
        <v/>
      </c>
      <c r="OO1515" s="132" t="str">
        <f>IFERROR(IF(OM1515&lt;1,"",SUM($OM$6:$OM1515)),"")</f>
        <v/>
      </c>
      <c r="OP1515" s="143" t="str">
        <f t="shared" ca="1" si="246"/>
        <v/>
      </c>
      <c r="OQ1515" s="138" t="str">
        <f ca="1">IFERROR(IF(OK1515&gt;$ON$4,"",COUNTIF($OP$6:OP1515,OP1515)),"")</f>
        <v/>
      </c>
      <c r="OR1515" s="138" t="str">
        <f t="shared" ca="1" si="247"/>
        <v/>
      </c>
      <c r="OS1515" s="132" t="str">
        <f t="array" aca="1" ref="OS1515" ca="1">IFERROR(IF(LEN(OP1515)=0,"",INDEX(OFFSET($AA$6,0,OR1515,500,1),SMALL(IF(ISNUMBER(OFFSET($AA$6,0,OR1515,500,1)),ROW(OFFSET($AA$6,0,OR1515,500,1))-ROW(AA$5)),OQ1515))),"")</f>
        <v/>
      </c>
      <c r="OT1515" s="132" t="str">
        <f ca="1">IFERROR(INDEX(Calc!$R$6:$Z$505,Calc!$OS1515,Calc!OT$4),"")</f>
        <v/>
      </c>
      <c r="OU1515" s="132" t="str">
        <f ca="1">IFERROR(INDEX(Calc!$R$6:$Z$505,Calc!$OS1515,Calc!OU$4),"")</f>
        <v/>
      </c>
      <c r="OV1515" s="132" t="str">
        <f ca="1">IFERROR(INDEX(Calc!$R$6:$Z$505,Calc!$OS1515,Calc!OV$4),"")</f>
        <v/>
      </c>
      <c r="OW1515" s="138" t="str">
        <f ca="1">IFERROR(INDEX(Calc!$R$6:$Z$505,Calc!$OS1515,Calc!OW$4),"")</f>
        <v/>
      </c>
      <c r="OX1515" s="138" t="str">
        <f ca="1">IFERROR(INDEX(Calc!$R$6:$Z$505,Calc!$OS1515,Calc!OX$4),"")</f>
        <v/>
      </c>
      <c r="OY1515" s="132" t="str">
        <f t="shared" ca="1" si="248"/>
        <v/>
      </c>
      <c r="OZ1515" s="132" t="str">
        <f t="shared" ca="1" si="249"/>
        <v/>
      </c>
      <c r="PA1515" s="132" t="str">
        <f t="shared" ca="1" si="250"/>
        <v/>
      </c>
      <c r="PB1515" s="132" t="str">
        <f t="shared" ca="1" si="251"/>
        <v/>
      </c>
    </row>
    <row r="1516" spans="401:418" x14ac:dyDescent="0.25">
      <c r="OK1516" s="132">
        <v>1511</v>
      </c>
      <c r="OL1516" s="143"/>
      <c r="OM1516" s="132"/>
      <c r="ON1516" s="132" t="str">
        <f>IFERROR(IF(OM1516&lt;1,"",SUM($OM$6:$OM1516))-$OM1516+1,"")</f>
        <v/>
      </c>
      <c r="OO1516" s="132" t="str">
        <f>IFERROR(IF(OM1516&lt;1,"",SUM($OM$6:$OM1516)),"")</f>
        <v/>
      </c>
      <c r="OP1516" s="143" t="str">
        <f t="shared" ca="1" si="246"/>
        <v/>
      </c>
      <c r="OQ1516" s="138" t="str">
        <f ca="1">IFERROR(IF(OK1516&gt;$ON$4,"",COUNTIF($OP$6:OP1516,OP1516)),"")</f>
        <v/>
      </c>
      <c r="OR1516" s="138" t="str">
        <f t="shared" ca="1" si="247"/>
        <v/>
      </c>
      <c r="OS1516" s="132" t="str">
        <f t="array" aca="1" ref="OS1516" ca="1">IFERROR(IF(LEN(OP1516)=0,"",INDEX(OFFSET($AA$6,0,OR1516,500,1),SMALL(IF(ISNUMBER(OFFSET($AA$6,0,OR1516,500,1)),ROW(OFFSET($AA$6,0,OR1516,500,1))-ROW(AA$5)),OQ1516))),"")</f>
        <v/>
      </c>
      <c r="OT1516" s="132" t="str">
        <f ca="1">IFERROR(INDEX(Calc!$R$6:$Z$505,Calc!$OS1516,Calc!OT$4),"")</f>
        <v/>
      </c>
      <c r="OU1516" s="132" t="str">
        <f ca="1">IFERROR(INDEX(Calc!$R$6:$Z$505,Calc!$OS1516,Calc!OU$4),"")</f>
        <v/>
      </c>
      <c r="OV1516" s="132" t="str">
        <f ca="1">IFERROR(INDEX(Calc!$R$6:$Z$505,Calc!$OS1516,Calc!OV$4),"")</f>
        <v/>
      </c>
      <c r="OW1516" s="138" t="str">
        <f ca="1">IFERROR(INDEX(Calc!$R$6:$Z$505,Calc!$OS1516,Calc!OW$4),"")</f>
        <v/>
      </c>
      <c r="OX1516" s="138" t="str">
        <f ca="1">IFERROR(INDEX(Calc!$R$6:$Z$505,Calc!$OS1516,Calc!OX$4),"")</f>
        <v/>
      </c>
      <c r="OY1516" s="132" t="str">
        <f t="shared" ca="1" si="248"/>
        <v/>
      </c>
      <c r="OZ1516" s="132" t="str">
        <f t="shared" ca="1" si="249"/>
        <v/>
      </c>
      <c r="PA1516" s="132" t="str">
        <f t="shared" ca="1" si="250"/>
        <v/>
      </c>
      <c r="PB1516" s="132" t="str">
        <f t="shared" ca="1" si="251"/>
        <v/>
      </c>
    </row>
    <row r="1517" spans="401:418" x14ac:dyDescent="0.25">
      <c r="OK1517" s="132">
        <v>1512</v>
      </c>
      <c r="OL1517" s="143"/>
      <c r="OM1517" s="132"/>
      <c r="ON1517" s="132" t="str">
        <f>IFERROR(IF(OM1517&lt;1,"",SUM($OM$6:$OM1517))-$OM1517+1,"")</f>
        <v/>
      </c>
      <c r="OO1517" s="132" t="str">
        <f>IFERROR(IF(OM1517&lt;1,"",SUM($OM$6:$OM1517)),"")</f>
        <v/>
      </c>
      <c r="OP1517" s="143" t="str">
        <f t="shared" ca="1" si="246"/>
        <v/>
      </c>
      <c r="OQ1517" s="138" t="str">
        <f ca="1">IFERROR(IF(OK1517&gt;$ON$4,"",COUNTIF($OP$6:OP1517,OP1517)),"")</f>
        <v/>
      </c>
      <c r="OR1517" s="138" t="str">
        <f t="shared" ca="1" si="247"/>
        <v/>
      </c>
      <c r="OS1517" s="132" t="str">
        <f t="array" aca="1" ref="OS1517" ca="1">IFERROR(IF(LEN(OP1517)=0,"",INDEX(OFFSET($AA$6,0,OR1517,500,1),SMALL(IF(ISNUMBER(OFFSET($AA$6,0,OR1517,500,1)),ROW(OFFSET($AA$6,0,OR1517,500,1))-ROW(AA$5)),OQ1517))),"")</f>
        <v/>
      </c>
      <c r="OT1517" s="132" t="str">
        <f ca="1">IFERROR(INDEX(Calc!$R$6:$Z$505,Calc!$OS1517,Calc!OT$4),"")</f>
        <v/>
      </c>
      <c r="OU1517" s="132" t="str">
        <f ca="1">IFERROR(INDEX(Calc!$R$6:$Z$505,Calc!$OS1517,Calc!OU$4),"")</f>
        <v/>
      </c>
      <c r="OV1517" s="132" t="str">
        <f ca="1">IFERROR(INDEX(Calc!$R$6:$Z$505,Calc!$OS1517,Calc!OV$4),"")</f>
        <v/>
      </c>
      <c r="OW1517" s="138" t="str">
        <f ca="1">IFERROR(INDEX(Calc!$R$6:$Z$505,Calc!$OS1517,Calc!OW$4),"")</f>
        <v/>
      </c>
      <c r="OX1517" s="138" t="str">
        <f ca="1">IFERROR(INDEX(Calc!$R$6:$Z$505,Calc!$OS1517,Calc!OX$4),"")</f>
        <v/>
      </c>
      <c r="OY1517" s="132" t="str">
        <f t="shared" ca="1" si="248"/>
        <v/>
      </c>
      <c r="OZ1517" s="132" t="str">
        <f t="shared" ca="1" si="249"/>
        <v/>
      </c>
      <c r="PA1517" s="132" t="str">
        <f t="shared" ca="1" si="250"/>
        <v/>
      </c>
      <c r="PB1517" s="132" t="str">
        <f t="shared" ca="1" si="251"/>
        <v/>
      </c>
    </row>
    <row r="1518" spans="401:418" x14ac:dyDescent="0.25">
      <c r="OK1518" s="132">
        <v>1513</v>
      </c>
      <c r="OL1518" s="143"/>
      <c r="OM1518" s="132"/>
      <c r="ON1518" s="132" t="str">
        <f>IFERROR(IF(OM1518&lt;1,"",SUM($OM$6:$OM1518))-$OM1518+1,"")</f>
        <v/>
      </c>
      <c r="OO1518" s="132" t="str">
        <f>IFERROR(IF(OM1518&lt;1,"",SUM($OM$6:$OM1518)),"")</f>
        <v/>
      </c>
      <c r="OP1518" s="143" t="str">
        <f t="shared" ca="1" si="246"/>
        <v/>
      </c>
      <c r="OQ1518" s="138" t="str">
        <f ca="1">IFERROR(IF(OK1518&gt;$ON$4,"",COUNTIF($OP$6:OP1518,OP1518)),"")</f>
        <v/>
      </c>
      <c r="OR1518" s="138" t="str">
        <f t="shared" ca="1" si="247"/>
        <v/>
      </c>
      <c r="OS1518" s="132" t="str">
        <f t="array" aca="1" ref="OS1518" ca="1">IFERROR(IF(LEN(OP1518)=0,"",INDEX(OFFSET($AA$6,0,OR1518,500,1),SMALL(IF(ISNUMBER(OFFSET($AA$6,0,OR1518,500,1)),ROW(OFFSET($AA$6,0,OR1518,500,1))-ROW(AA$5)),OQ1518))),"")</f>
        <v/>
      </c>
      <c r="OT1518" s="132" t="str">
        <f ca="1">IFERROR(INDEX(Calc!$R$6:$Z$505,Calc!$OS1518,Calc!OT$4),"")</f>
        <v/>
      </c>
      <c r="OU1518" s="132" t="str">
        <f ca="1">IFERROR(INDEX(Calc!$R$6:$Z$505,Calc!$OS1518,Calc!OU$4),"")</f>
        <v/>
      </c>
      <c r="OV1518" s="132" t="str">
        <f ca="1">IFERROR(INDEX(Calc!$R$6:$Z$505,Calc!$OS1518,Calc!OV$4),"")</f>
        <v/>
      </c>
      <c r="OW1518" s="138" t="str">
        <f ca="1">IFERROR(INDEX(Calc!$R$6:$Z$505,Calc!$OS1518,Calc!OW$4),"")</f>
        <v/>
      </c>
      <c r="OX1518" s="138" t="str">
        <f ca="1">IFERROR(INDEX(Calc!$R$6:$Z$505,Calc!$OS1518,Calc!OX$4),"")</f>
        <v/>
      </c>
      <c r="OY1518" s="132" t="str">
        <f t="shared" ca="1" si="248"/>
        <v/>
      </c>
      <c r="OZ1518" s="132" t="str">
        <f t="shared" ca="1" si="249"/>
        <v/>
      </c>
      <c r="PA1518" s="132" t="str">
        <f t="shared" ca="1" si="250"/>
        <v/>
      </c>
      <c r="PB1518" s="132" t="str">
        <f t="shared" ca="1" si="251"/>
        <v/>
      </c>
    </row>
    <row r="1519" spans="401:418" x14ac:dyDescent="0.25">
      <c r="OK1519" s="132">
        <v>1514</v>
      </c>
      <c r="OL1519" s="143"/>
      <c r="OM1519" s="132"/>
      <c r="ON1519" s="132" t="str">
        <f>IFERROR(IF(OM1519&lt;1,"",SUM($OM$6:$OM1519))-$OM1519+1,"")</f>
        <v/>
      </c>
      <c r="OO1519" s="132" t="str">
        <f>IFERROR(IF(OM1519&lt;1,"",SUM($OM$6:$OM1519)),"")</f>
        <v/>
      </c>
      <c r="OP1519" s="143" t="str">
        <f t="shared" ca="1" si="246"/>
        <v/>
      </c>
      <c r="OQ1519" s="138" t="str">
        <f ca="1">IFERROR(IF(OK1519&gt;$ON$4,"",COUNTIF($OP$6:OP1519,OP1519)),"")</f>
        <v/>
      </c>
      <c r="OR1519" s="138" t="str">
        <f t="shared" ca="1" si="247"/>
        <v/>
      </c>
      <c r="OS1519" s="132" t="str">
        <f t="array" aca="1" ref="OS1519" ca="1">IFERROR(IF(LEN(OP1519)=0,"",INDEX(OFFSET($AA$6,0,OR1519,500,1),SMALL(IF(ISNUMBER(OFFSET($AA$6,0,OR1519,500,1)),ROW(OFFSET($AA$6,0,OR1519,500,1))-ROW(AA$5)),OQ1519))),"")</f>
        <v/>
      </c>
      <c r="OT1519" s="132" t="str">
        <f ca="1">IFERROR(INDEX(Calc!$R$6:$Z$505,Calc!$OS1519,Calc!OT$4),"")</f>
        <v/>
      </c>
      <c r="OU1519" s="132" t="str">
        <f ca="1">IFERROR(INDEX(Calc!$R$6:$Z$505,Calc!$OS1519,Calc!OU$4),"")</f>
        <v/>
      </c>
      <c r="OV1519" s="132" t="str">
        <f ca="1">IFERROR(INDEX(Calc!$R$6:$Z$505,Calc!$OS1519,Calc!OV$4),"")</f>
        <v/>
      </c>
      <c r="OW1519" s="138" t="str">
        <f ca="1">IFERROR(INDEX(Calc!$R$6:$Z$505,Calc!$OS1519,Calc!OW$4),"")</f>
        <v/>
      </c>
      <c r="OX1519" s="138" t="str">
        <f ca="1">IFERROR(INDEX(Calc!$R$6:$Z$505,Calc!$OS1519,Calc!OX$4),"")</f>
        <v/>
      </c>
      <c r="OY1519" s="132" t="str">
        <f t="shared" ca="1" si="248"/>
        <v/>
      </c>
      <c r="OZ1519" s="132" t="str">
        <f t="shared" ca="1" si="249"/>
        <v/>
      </c>
      <c r="PA1519" s="132" t="str">
        <f t="shared" ca="1" si="250"/>
        <v/>
      </c>
      <c r="PB1519" s="132" t="str">
        <f t="shared" ca="1" si="251"/>
        <v/>
      </c>
    </row>
    <row r="1520" spans="401:418" x14ac:dyDescent="0.25">
      <c r="OK1520" s="132">
        <v>1515</v>
      </c>
      <c r="OL1520" s="143"/>
      <c r="OM1520" s="132"/>
      <c r="ON1520" s="132" t="str">
        <f>IFERROR(IF(OM1520&lt;1,"",SUM($OM$6:$OM1520))-$OM1520+1,"")</f>
        <v/>
      </c>
      <c r="OO1520" s="132" t="str">
        <f>IFERROR(IF(OM1520&lt;1,"",SUM($OM$6:$OM1520)),"")</f>
        <v/>
      </c>
      <c r="OP1520" s="143" t="str">
        <f t="shared" ca="1" si="246"/>
        <v/>
      </c>
      <c r="OQ1520" s="138" t="str">
        <f ca="1">IFERROR(IF(OK1520&gt;$ON$4,"",COUNTIF($OP$6:OP1520,OP1520)),"")</f>
        <v/>
      </c>
      <c r="OR1520" s="138" t="str">
        <f t="shared" ca="1" si="247"/>
        <v/>
      </c>
      <c r="OS1520" s="132" t="str">
        <f t="array" aca="1" ref="OS1520" ca="1">IFERROR(IF(LEN(OP1520)=0,"",INDEX(OFFSET($AA$6,0,OR1520,500,1),SMALL(IF(ISNUMBER(OFFSET($AA$6,0,OR1520,500,1)),ROW(OFFSET($AA$6,0,OR1520,500,1))-ROW(AA$5)),OQ1520))),"")</f>
        <v/>
      </c>
      <c r="OT1520" s="132" t="str">
        <f ca="1">IFERROR(INDEX(Calc!$R$6:$Z$505,Calc!$OS1520,Calc!OT$4),"")</f>
        <v/>
      </c>
      <c r="OU1520" s="132" t="str">
        <f ca="1">IFERROR(INDEX(Calc!$R$6:$Z$505,Calc!$OS1520,Calc!OU$4),"")</f>
        <v/>
      </c>
      <c r="OV1520" s="132" t="str">
        <f ca="1">IFERROR(INDEX(Calc!$R$6:$Z$505,Calc!$OS1520,Calc!OV$4),"")</f>
        <v/>
      </c>
      <c r="OW1520" s="138" t="str">
        <f ca="1">IFERROR(INDEX(Calc!$R$6:$Z$505,Calc!$OS1520,Calc!OW$4),"")</f>
        <v/>
      </c>
      <c r="OX1520" s="138" t="str">
        <f ca="1">IFERROR(INDEX(Calc!$R$6:$Z$505,Calc!$OS1520,Calc!OX$4),"")</f>
        <v/>
      </c>
      <c r="OY1520" s="132" t="str">
        <f t="shared" ca="1" si="248"/>
        <v/>
      </c>
      <c r="OZ1520" s="132" t="str">
        <f t="shared" ca="1" si="249"/>
        <v/>
      </c>
      <c r="PA1520" s="132" t="str">
        <f t="shared" ca="1" si="250"/>
        <v/>
      </c>
      <c r="PB1520" s="132" t="str">
        <f t="shared" ca="1" si="251"/>
        <v/>
      </c>
    </row>
    <row r="1521" spans="401:418" x14ac:dyDescent="0.25">
      <c r="OK1521" s="132">
        <v>1516</v>
      </c>
      <c r="OL1521" s="143"/>
      <c r="OM1521" s="132"/>
      <c r="ON1521" s="132" t="str">
        <f>IFERROR(IF(OM1521&lt;1,"",SUM($OM$6:$OM1521))-$OM1521+1,"")</f>
        <v/>
      </c>
      <c r="OO1521" s="132" t="str">
        <f>IFERROR(IF(OM1521&lt;1,"",SUM($OM$6:$OM1521)),"")</f>
        <v/>
      </c>
      <c r="OP1521" s="143" t="str">
        <f t="shared" ca="1" si="246"/>
        <v/>
      </c>
      <c r="OQ1521" s="138" t="str">
        <f ca="1">IFERROR(IF(OK1521&gt;$ON$4,"",COUNTIF($OP$6:OP1521,OP1521)),"")</f>
        <v/>
      </c>
      <c r="OR1521" s="138" t="str">
        <f t="shared" ca="1" si="247"/>
        <v/>
      </c>
      <c r="OS1521" s="132" t="str">
        <f t="array" aca="1" ref="OS1521" ca="1">IFERROR(IF(LEN(OP1521)=0,"",INDEX(OFFSET($AA$6,0,OR1521,500,1),SMALL(IF(ISNUMBER(OFFSET($AA$6,0,OR1521,500,1)),ROW(OFFSET($AA$6,0,OR1521,500,1))-ROW(AA$5)),OQ1521))),"")</f>
        <v/>
      </c>
      <c r="OT1521" s="132" t="str">
        <f ca="1">IFERROR(INDEX(Calc!$R$6:$Z$505,Calc!$OS1521,Calc!OT$4),"")</f>
        <v/>
      </c>
      <c r="OU1521" s="132" t="str">
        <f ca="1">IFERROR(INDEX(Calc!$R$6:$Z$505,Calc!$OS1521,Calc!OU$4),"")</f>
        <v/>
      </c>
      <c r="OV1521" s="132" t="str">
        <f ca="1">IFERROR(INDEX(Calc!$R$6:$Z$505,Calc!$OS1521,Calc!OV$4),"")</f>
        <v/>
      </c>
      <c r="OW1521" s="138" t="str">
        <f ca="1">IFERROR(INDEX(Calc!$R$6:$Z$505,Calc!$OS1521,Calc!OW$4),"")</f>
        <v/>
      </c>
      <c r="OX1521" s="138" t="str">
        <f ca="1">IFERROR(INDEX(Calc!$R$6:$Z$505,Calc!$OS1521,Calc!OX$4),"")</f>
        <v/>
      </c>
      <c r="OY1521" s="132" t="str">
        <f t="shared" ca="1" si="248"/>
        <v/>
      </c>
      <c r="OZ1521" s="132" t="str">
        <f t="shared" ca="1" si="249"/>
        <v/>
      </c>
      <c r="PA1521" s="132" t="str">
        <f t="shared" ca="1" si="250"/>
        <v/>
      </c>
      <c r="PB1521" s="132" t="str">
        <f t="shared" ca="1" si="251"/>
        <v/>
      </c>
    </row>
    <row r="1522" spans="401:418" x14ac:dyDescent="0.25">
      <c r="OK1522" s="132">
        <v>1517</v>
      </c>
      <c r="OL1522" s="143"/>
      <c r="OM1522" s="132"/>
      <c r="ON1522" s="132" t="str">
        <f>IFERROR(IF(OM1522&lt;1,"",SUM($OM$6:$OM1522))-$OM1522+1,"")</f>
        <v/>
      </c>
      <c r="OO1522" s="132" t="str">
        <f>IFERROR(IF(OM1522&lt;1,"",SUM($OM$6:$OM1522)),"")</f>
        <v/>
      </c>
      <c r="OP1522" s="143" t="str">
        <f t="shared" ca="1" si="246"/>
        <v/>
      </c>
      <c r="OQ1522" s="138" t="str">
        <f ca="1">IFERROR(IF(OK1522&gt;$ON$4,"",COUNTIF($OP$6:OP1522,OP1522)),"")</f>
        <v/>
      </c>
      <c r="OR1522" s="138" t="str">
        <f t="shared" ca="1" si="247"/>
        <v/>
      </c>
      <c r="OS1522" s="132" t="str">
        <f t="array" aca="1" ref="OS1522" ca="1">IFERROR(IF(LEN(OP1522)=0,"",INDEX(OFFSET($AA$6,0,OR1522,500,1),SMALL(IF(ISNUMBER(OFFSET($AA$6,0,OR1522,500,1)),ROW(OFFSET($AA$6,0,OR1522,500,1))-ROW(AA$5)),OQ1522))),"")</f>
        <v/>
      </c>
      <c r="OT1522" s="132" t="str">
        <f ca="1">IFERROR(INDEX(Calc!$R$6:$Z$505,Calc!$OS1522,Calc!OT$4),"")</f>
        <v/>
      </c>
      <c r="OU1522" s="132" t="str">
        <f ca="1">IFERROR(INDEX(Calc!$R$6:$Z$505,Calc!$OS1522,Calc!OU$4),"")</f>
        <v/>
      </c>
      <c r="OV1522" s="132" t="str">
        <f ca="1">IFERROR(INDEX(Calc!$R$6:$Z$505,Calc!$OS1522,Calc!OV$4),"")</f>
        <v/>
      </c>
      <c r="OW1522" s="138" t="str">
        <f ca="1">IFERROR(INDEX(Calc!$R$6:$Z$505,Calc!$OS1522,Calc!OW$4),"")</f>
        <v/>
      </c>
      <c r="OX1522" s="138" t="str">
        <f ca="1">IFERROR(INDEX(Calc!$R$6:$Z$505,Calc!$OS1522,Calc!OX$4),"")</f>
        <v/>
      </c>
      <c r="OY1522" s="132" t="str">
        <f t="shared" ca="1" si="248"/>
        <v/>
      </c>
      <c r="OZ1522" s="132" t="str">
        <f t="shared" ca="1" si="249"/>
        <v/>
      </c>
      <c r="PA1522" s="132" t="str">
        <f t="shared" ca="1" si="250"/>
        <v/>
      </c>
      <c r="PB1522" s="132" t="str">
        <f t="shared" ca="1" si="251"/>
        <v/>
      </c>
    </row>
    <row r="1523" spans="401:418" x14ac:dyDescent="0.25">
      <c r="OK1523" s="132">
        <v>1518</v>
      </c>
      <c r="OL1523" s="143"/>
      <c r="OM1523" s="132"/>
      <c r="ON1523" s="132" t="str">
        <f>IFERROR(IF(OM1523&lt;1,"",SUM($OM$6:$OM1523))-$OM1523+1,"")</f>
        <v/>
      </c>
      <c r="OO1523" s="132" t="str">
        <f>IFERROR(IF(OM1523&lt;1,"",SUM($OM$6:$OM1523)),"")</f>
        <v/>
      </c>
      <c r="OP1523" s="143" t="str">
        <f t="shared" ca="1" si="246"/>
        <v/>
      </c>
      <c r="OQ1523" s="138" t="str">
        <f ca="1">IFERROR(IF(OK1523&gt;$ON$4,"",COUNTIF($OP$6:OP1523,OP1523)),"")</f>
        <v/>
      </c>
      <c r="OR1523" s="138" t="str">
        <f t="shared" ca="1" si="247"/>
        <v/>
      </c>
      <c r="OS1523" s="132" t="str">
        <f t="array" aca="1" ref="OS1523" ca="1">IFERROR(IF(LEN(OP1523)=0,"",INDEX(OFFSET($AA$6,0,OR1523,500,1),SMALL(IF(ISNUMBER(OFFSET($AA$6,0,OR1523,500,1)),ROW(OFFSET($AA$6,0,OR1523,500,1))-ROW(AA$5)),OQ1523))),"")</f>
        <v/>
      </c>
      <c r="OT1523" s="132" t="str">
        <f ca="1">IFERROR(INDEX(Calc!$R$6:$Z$505,Calc!$OS1523,Calc!OT$4),"")</f>
        <v/>
      </c>
      <c r="OU1523" s="132" t="str">
        <f ca="1">IFERROR(INDEX(Calc!$R$6:$Z$505,Calc!$OS1523,Calc!OU$4),"")</f>
        <v/>
      </c>
      <c r="OV1523" s="132" t="str">
        <f ca="1">IFERROR(INDEX(Calc!$R$6:$Z$505,Calc!$OS1523,Calc!OV$4),"")</f>
        <v/>
      </c>
      <c r="OW1523" s="138" t="str">
        <f ca="1">IFERROR(INDEX(Calc!$R$6:$Z$505,Calc!$OS1523,Calc!OW$4),"")</f>
        <v/>
      </c>
      <c r="OX1523" s="138" t="str">
        <f ca="1">IFERROR(INDEX(Calc!$R$6:$Z$505,Calc!$OS1523,Calc!OX$4),"")</f>
        <v/>
      </c>
      <c r="OY1523" s="132" t="str">
        <f t="shared" ca="1" si="248"/>
        <v/>
      </c>
      <c r="OZ1523" s="132" t="str">
        <f t="shared" ca="1" si="249"/>
        <v/>
      </c>
      <c r="PA1523" s="132" t="str">
        <f t="shared" ca="1" si="250"/>
        <v/>
      </c>
      <c r="PB1523" s="132" t="str">
        <f t="shared" ca="1" si="251"/>
        <v/>
      </c>
    </row>
    <row r="1524" spans="401:418" x14ac:dyDescent="0.25">
      <c r="OK1524" s="132">
        <v>1519</v>
      </c>
      <c r="OL1524" s="143"/>
      <c r="OM1524" s="132"/>
      <c r="ON1524" s="132" t="str">
        <f>IFERROR(IF(OM1524&lt;1,"",SUM($OM$6:$OM1524))-$OM1524+1,"")</f>
        <v/>
      </c>
      <c r="OO1524" s="132" t="str">
        <f>IFERROR(IF(OM1524&lt;1,"",SUM($OM$6:$OM1524)),"")</f>
        <v/>
      </c>
      <c r="OP1524" s="143" t="str">
        <f t="shared" ca="1" si="246"/>
        <v/>
      </c>
      <c r="OQ1524" s="138" t="str">
        <f ca="1">IFERROR(IF(OK1524&gt;$ON$4,"",COUNTIF($OP$6:OP1524,OP1524)),"")</f>
        <v/>
      </c>
      <c r="OR1524" s="138" t="str">
        <f t="shared" ca="1" si="247"/>
        <v/>
      </c>
      <c r="OS1524" s="132" t="str">
        <f t="array" aca="1" ref="OS1524" ca="1">IFERROR(IF(LEN(OP1524)=0,"",INDEX(OFFSET($AA$6,0,OR1524,500,1),SMALL(IF(ISNUMBER(OFFSET($AA$6,0,OR1524,500,1)),ROW(OFFSET($AA$6,0,OR1524,500,1))-ROW(AA$5)),OQ1524))),"")</f>
        <v/>
      </c>
      <c r="OT1524" s="132" t="str">
        <f ca="1">IFERROR(INDEX(Calc!$R$6:$Z$505,Calc!$OS1524,Calc!OT$4),"")</f>
        <v/>
      </c>
      <c r="OU1524" s="132" t="str">
        <f ca="1">IFERROR(INDEX(Calc!$R$6:$Z$505,Calc!$OS1524,Calc!OU$4),"")</f>
        <v/>
      </c>
      <c r="OV1524" s="132" t="str">
        <f ca="1">IFERROR(INDEX(Calc!$R$6:$Z$505,Calc!$OS1524,Calc!OV$4),"")</f>
        <v/>
      </c>
      <c r="OW1524" s="138" t="str">
        <f ca="1">IFERROR(INDEX(Calc!$R$6:$Z$505,Calc!$OS1524,Calc!OW$4),"")</f>
        <v/>
      </c>
      <c r="OX1524" s="138" t="str">
        <f ca="1">IFERROR(INDEX(Calc!$R$6:$Z$505,Calc!$OS1524,Calc!OX$4),"")</f>
        <v/>
      </c>
      <c r="OY1524" s="132" t="str">
        <f t="shared" ca="1" si="248"/>
        <v/>
      </c>
      <c r="OZ1524" s="132" t="str">
        <f t="shared" ca="1" si="249"/>
        <v/>
      </c>
      <c r="PA1524" s="132" t="str">
        <f t="shared" ca="1" si="250"/>
        <v/>
      </c>
      <c r="PB1524" s="132" t="str">
        <f t="shared" ca="1" si="251"/>
        <v/>
      </c>
    </row>
    <row r="1525" spans="401:418" x14ac:dyDescent="0.25">
      <c r="OK1525" s="132">
        <v>1520</v>
      </c>
      <c r="OL1525" s="143"/>
      <c r="OM1525" s="132"/>
      <c r="ON1525" s="132" t="str">
        <f>IFERROR(IF(OM1525&lt;1,"",SUM($OM$6:$OM1525))-$OM1525+1,"")</f>
        <v/>
      </c>
      <c r="OO1525" s="132" t="str">
        <f>IFERROR(IF(OM1525&lt;1,"",SUM($OM$6:$OM1525)),"")</f>
        <v/>
      </c>
      <c r="OP1525" s="143" t="str">
        <f t="shared" ca="1" si="246"/>
        <v/>
      </c>
      <c r="OQ1525" s="138" t="str">
        <f ca="1">IFERROR(IF(OK1525&gt;$ON$4,"",COUNTIF($OP$6:OP1525,OP1525)),"")</f>
        <v/>
      </c>
      <c r="OR1525" s="138" t="str">
        <f t="shared" ca="1" si="247"/>
        <v/>
      </c>
      <c r="OS1525" s="132" t="str">
        <f t="array" aca="1" ref="OS1525" ca="1">IFERROR(IF(LEN(OP1525)=0,"",INDEX(OFFSET($AA$6,0,OR1525,500,1),SMALL(IF(ISNUMBER(OFFSET($AA$6,0,OR1525,500,1)),ROW(OFFSET($AA$6,0,OR1525,500,1))-ROW(AA$5)),OQ1525))),"")</f>
        <v/>
      </c>
      <c r="OT1525" s="132" t="str">
        <f ca="1">IFERROR(INDEX(Calc!$R$6:$Z$505,Calc!$OS1525,Calc!OT$4),"")</f>
        <v/>
      </c>
      <c r="OU1525" s="132" t="str">
        <f ca="1">IFERROR(INDEX(Calc!$R$6:$Z$505,Calc!$OS1525,Calc!OU$4),"")</f>
        <v/>
      </c>
      <c r="OV1525" s="132" t="str">
        <f ca="1">IFERROR(INDEX(Calc!$R$6:$Z$505,Calc!$OS1525,Calc!OV$4),"")</f>
        <v/>
      </c>
      <c r="OW1525" s="138" t="str">
        <f ca="1">IFERROR(INDEX(Calc!$R$6:$Z$505,Calc!$OS1525,Calc!OW$4),"")</f>
        <v/>
      </c>
      <c r="OX1525" s="138" t="str">
        <f ca="1">IFERROR(INDEX(Calc!$R$6:$Z$505,Calc!$OS1525,Calc!OX$4),"")</f>
        <v/>
      </c>
      <c r="OY1525" s="132" t="str">
        <f t="shared" ca="1" si="248"/>
        <v/>
      </c>
      <c r="OZ1525" s="132" t="str">
        <f t="shared" ca="1" si="249"/>
        <v/>
      </c>
      <c r="PA1525" s="132" t="str">
        <f t="shared" ca="1" si="250"/>
        <v/>
      </c>
      <c r="PB1525" s="132" t="str">
        <f t="shared" ca="1" si="251"/>
        <v/>
      </c>
    </row>
    <row r="1526" spans="401:418" x14ac:dyDescent="0.25">
      <c r="OK1526" s="132">
        <v>1521</v>
      </c>
      <c r="OL1526" s="143"/>
      <c r="OM1526" s="132"/>
      <c r="ON1526" s="132" t="str">
        <f>IFERROR(IF(OM1526&lt;1,"",SUM($OM$6:$OM1526))-$OM1526+1,"")</f>
        <v/>
      </c>
      <c r="OO1526" s="132" t="str">
        <f>IFERROR(IF(OM1526&lt;1,"",SUM($OM$6:$OM1526)),"")</f>
        <v/>
      </c>
      <c r="OP1526" s="143" t="str">
        <f t="shared" ca="1" si="246"/>
        <v/>
      </c>
      <c r="OQ1526" s="138" t="str">
        <f ca="1">IFERROR(IF(OK1526&gt;$ON$4,"",COUNTIF($OP$6:OP1526,OP1526)),"")</f>
        <v/>
      </c>
      <c r="OR1526" s="138" t="str">
        <f t="shared" ca="1" si="247"/>
        <v/>
      </c>
      <c r="OS1526" s="132" t="str">
        <f t="array" aca="1" ref="OS1526" ca="1">IFERROR(IF(LEN(OP1526)=0,"",INDEX(OFFSET($AA$6,0,OR1526,500,1),SMALL(IF(ISNUMBER(OFFSET($AA$6,0,OR1526,500,1)),ROW(OFFSET($AA$6,0,OR1526,500,1))-ROW(AA$5)),OQ1526))),"")</f>
        <v/>
      </c>
      <c r="OT1526" s="132" t="str">
        <f ca="1">IFERROR(INDEX(Calc!$R$6:$Z$505,Calc!$OS1526,Calc!OT$4),"")</f>
        <v/>
      </c>
      <c r="OU1526" s="132" t="str">
        <f ca="1">IFERROR(INDEX(Calc!$R$6:$Z$505,Calc!$OS1526,Calc!OU$4),"")</f>
        <v/>
      </c>
      <c r="OV1526" s="132" t="str">
        <f ca="1">IFERROR(INDEX(Calc!$R$6:$Z$505,Calc!$OS1526,Calc!OV$4),"")</f>
        <v/>
      </c>
      <c r="OW1526" s="138" t="str">
        <f ca="1">IFERROR(INDEX(Calc!$R$6:$Z$505,Calc!$OS1526,Calc!OW$4),"")</f>
        <v/>
      </c>
      <c r="OX1526" s="138" t="str">
        <f ca="1">IFERROR(INDEX(Calc!$R$6:$Z$505,Calc!$OS1526,Calc!OX$4),"")</f>
        <v/>
      </c>
      <c r="OY1526" s="132" t="str">
        <f t="shared" ca="1" si="248"/>
        <v/>
      </c>
      <c r="OZ1526" s="132" t="str">
        <f t="shared" ca="1" si="249"/>
        <v/>
      </c>
      <c r="PA1526" s="132" t="str">
        <f t="shared" ca="1" si="250"/>
        <v/>
      </c>
      <c r="PB1526" s="132" t="str">
        <f t="shared" ca="1" si="251"/>
        <v/>
      </c>
    </row>
    <row r="1527" spans="401:418" x14ac:dyDescent="0.25">
      <c r="OK1527" s="132">
        <v>1522</v>
      </c>
      <c r="OL1527" s="143"/>
      <c r="OM1527" s="132"/>
      <c r="ON1527" s="132" t="str">
        <f>IFERROR(IF(OM1527&lt;1,"",SUM($OM$6:$OM1527))-$OM1527+1,"")</f>
        <v/>
      </c>
      <c r="OO1527" s="132" t="str">
        <f>IFERROR(IF(OM1527&lt;1,"",SUM($OM$6:$OM1527)),"")</f>
        <v/>
      </c>
      <c r="OP1527" s="143" t="str">
        <f t="shared" ca="1" si="246"/>
        <v/>
      </c>
      <c r="OQ1527" s="138" t="str">
        <f ca="1">IFERROR(IF(OK1527&gt;$ON$4,"",COUNTIF($OP$6:OP1527,OP1527)),"")</f>
        <v/>
      </c>
      <c r="OR1527" s="138" t="str">
        <f t="shared" ca="1" si="247"/>
        <v/>
      </c>
      <c r="OS1527" s="132" t="str">
        <f t="array" aca="1" ref="OS1527" ca="1">IFERROR(IF(LEN(OP1527)=0,"",INDEX(OFFSET($AA$6,0,OR1527,500,1),SMALL(IF(ISNUMBER(OFFSET($AA$6,0,OR1527,500,1)),ROW(OFFSET($AA$6,0,OR1527,500,1))-ROW(AA$5)),OQ1527))),"")</f>
        <v/>
      </c>
      <c r="OT1527" s="132" t="str">
        <f ca="1">IFERROR(INDEX(Calc!$R$6:$Z$505,Calc!$OS1527,Calc!OT$4),"")</f>
        <v/>
      </c>
      <c r="OU1527" s="132" t="str">
        <f ca="1">IFERROR(INDEX(Calc!$R$6:$Z$505,Calc!$OS1527,Calc!OU$4),"")</f>
        <v/>
      </c>
      <c r="OV1527" s="132" t="str">
        <f ca="1">IFERROR(INDEX(Calc!$R$6:$Z$505,Calc!$OS1527,Calc!OV$4),"")</f>
        <v/>
      </c>
      <c r="OW1527" s="138" t="str">
        <f ca="1">IFERROR(INDEX(Calc!$R$6:$Z$505,Calc!$OS1527,Calc!OW$4),"")</f>
        <v/>
      </c>
      <c r="OX1527" s="138" t="str">
        <f ca="1">IFERROR(INDEX(Calc!$R$6:$Z$505,Calc!$OS1527,Calc!OX$4),"")</f>
        <v/>
      </c>
      <c r="OY1527" s="132" t="str">
        <f t="shared" ca="1" si="248"/>
        <v/>
      </c>
      <c r="OZ1527" s="132" t="str">
        <f t="shared" ca="1" si="249"/>
        <v/>
      </c>
      <c r="PA1527" s="132" t="str">
        <f t="shared" ca="1" si="250"/>
        <v/>
      </c>
      <c r="PB1527" s="132" t="str">
        <f t="shared" ca="1" si="251"/>
        <v/>
      </c>
    </row>
    <row r="1528" spans="401:418" x14ac:dyDescent="0.25">
      <c r="OK1528" s="132">
        <v>1523</v>
      </c>
      <c r="OL1528" s="143"/>
      <c r="OM1528" s="132"/>
      <c r="ON1528" s="132" t="str">
        <f>IFERROR(IF(OM1528&lt;1,"",SUM($OM$6:$OM1528))-$OM1528+1,"")</f>
        <v/>
      </c>
      <c r="OO1528" s="132" t="str">
        <f>IFERROR(IF(OM1528&lt;1,"",SUM($OM$6:$OM1528)),"")</f>
        <v/>
      </c>
      <c r="OP1528" s="143" t="str">
        <f t="shared" ca="1" si="246"/>
        <v/>
      </c>
      <c r="OQ1528" s="138" t="str">
        <f ca="1">IFERROR(IF(OK1528&gt;$ON$4,"",COUNTIF($OP$6:OP1528,OP1528)),"")</f>
        <v/>
      </c>
      <c r="OR1528" s="138" t="str">
        <f t="shared" ca="1" si="247"/>
        <v/>
      </c>
      <c r="OS1528" s="132" t="str">
        <f t="array" aca="1" ref="OS1528" ca="1">IFERROR(IF(LEN(OP1528)=0,"",INDEX(OFFSET($AA$6,0,OR1528,500,1),SMALL(IF(ISNUMBER(OFFSET($AA$6,0,OR1528,500,1)),ROW(OFFSET($AA$6,0,OR1528,500,1))-ROW(AA$5)),OQ1528))),"")</f>
        <v/>
      </c>
      <c r="OT1528" s="132" t="str">
        <f ca="1">IFERROR(INDEX(Calc!$R$6:$Z$505,Calc!$OS1528,Calc!OT$4),"")</f>
        <v/>
      </c>
      <c r="OU1528" s="132" t="str">
        <f ca="1">IFERROR(INDEX(Calc!$R$6:$Z$505,Calc!$OS1528,Calc!OU$4),"")</f>
        <v/>
      </c>
      <c r="OV1528" s="132" t="str">
        <f ca="1">IFERROR(INDEX(Calc!$R$6:$Z$505,Calc!$OS1528,Calc!OV$4),"")</f>
        <v/>
      </c>
      <c r="OW1528" s="138" t="str">
        <f ca="1">IFERROR(INDEX(Calc!$R$6:$Z$505,Calc!$OS1528,Calc!OW$4),"")</f>
        <v/>
      </c>
      <c r="OX1528" s="138" t="str">
        <f ca="1">IFERROR(INDEX(Calc!$R$6:$Z$505,Calc!$OS1528,Calc!OX$4),"")</f>
        <v/>
      </c>
      <c r="OY1528" s="132" t="str">
        <f t="shared" ca="1" si="248"/>
        <v/>
      </c>
      <c r="OZ1528" s="132" t="str">
        <f t="shared" ca="1" si="249"/>
        <v/>
      </c>
      <c r="PA1528" s="132" t="str">
        <f t="shared" ca="1" si="250"/>
        <v/>
      </c>
      <c r="PB1528" s="132" t="str">
        <f t="shared" ca="1" si="251"/>
        <v/>
      </c>
    </row>
    <row r="1529" spans="401:418" x14ac:dyDescent="0.25">
      <c r="OK1529" s="132">
        <v>1524</v>
      </c>
      <c r="OL1529" s="143"/>
      <c r="OM1529" s="132"/>
      <c r="ON1529" s="132" t="str">
        <f>IFERROR(IF(OM1529&lt;1,"",SUM($OM$6:$OM1529))-$OM1529+1,"")</f>
        <v/>
      </c>
      <c r="OO1529" s="132" t="str">
        <f>IFERROR(IF(OM1529&lt;1,"",SUM($OM$6:$OM1529)),"")</f>
        <v/>
      </c>
      <c r="OP1529" s="143" t="str">
        <f t="shared" ca="1" si="246"/>
        <v/>
      </c>
      <c r="OQ1529" s="138" t="str">
        <f ca="1">IFERROR(IF(OK1529&gt;$ON$4,"",COUNTIF($OP$6:OP1529,OP1529)),"")</f>
        <v/>
      </c>
      <c r="OR1529" s="138" t="str">
        <f t="shared" ca="1" si="247"/>
        <v/>
      </c>
      <c r="OS1529" s="132" t="str">
        <f t="array" aca="1" ref="OS1529" ca="1">IFERROR(IF(LEN(OP1529)=0,"",INDEX(OFFSET($AA$6,0,OR1529,500,1),SMALL(IF(ISNUMBER(OFFSET($AA$6,0,OR1529,500,1)),ROW(OFFSET($AA$6,0,OR1529,500,1))-ROW(AA$5)),OQ1529))),"")</f>
        <v/>
      </c>
      <c r="OT1529" s="132" t="str">
        <f ca="1">IFERROR(INDEX(Calc!$R$6:$Z$505,Calc!$OS1529,Calc!OT$4),"")</f>
        <v/>
      </c>
      <c r="OU1529" s="132" t="str">
        <f ca="1">IFERROR(INDEX(Calc!$R$6:$Z$505,Calc!$OS1529,Calc!OU$4),"")</f>
        <v/>
      </c>
      <c r="OV1529" s="132" t="str">
        <f ca="1">IFERROR(INDEX(Calc!$R$6:$Z$505,Calc!$OS1529,Calc!OV$4),"")</f>
        <v/>
      </c>
      <c r="OW1529" s="138" t="str">
        <f ca="1">IFERROR(INDEX(Calc!$R$6:$Z$505,Calc!$OS1529,Calc!OW$4),"")</f>
        <v/>
      </c>
      <c r="OX1529" s="138" t="str">
        <f ca="1">IFERROR(INDEX(Calc!$R$6:$Z$505,Calc!$OS1529,Calc!OX$4),"")</f>
        <v/>
      </c>
      <c r="OY1529" s="132" t="str">
        <f t="shared" ca="1" si="248"/>
        <v/>
      </c>
      <c r="OZ1529" s="132" t="str">
        <f t="shared" ca="1" si="249"/>
        <v/>
      </c>
      <c r="PA1529" s="132" t="str">
        <f t="shared" ca="1" si="250"/>
        <v/>
      </c>
      <c r="PB1529" s="132" t="str">
        <f t="shared" ca="1" si="251"/>
        <v/>
      </c>
    </row>
    <row r="1530" spans="401:418" x14ac:dyDescent="0.25">
      <c r="OK1530" s="132">
        <v>1525</v>
      </c>
      <c r="OL1530" s="143"/>
      <c r="OM1530" s="132"/>
      <c r="ON1530" s="132" t="str">
        <f>IFERROR(IF(OM1530&lt;1,"",SUM($OM$6:$OM1530))-$OM1530+1,"")</f>
        <v/>
      </c>
      <c r="OO1530" s="132" t="str">
        <f>IFERROR(IF(OM1530&lt;1,"",SUM($OM$6:$OM1530)),"")</f>
        <v/>
      </c>
      <c r="OP1530" s="143" t="str">
        <f t="shared" ca="1" si="246"/>
        <v/>
      </c>
      <c r="OQ1530" s="138" t="str">
        <f ca="1">IFERROR(IF(OK1530&gt;$ON$4,"",COUNTIF($OP$6:OP1530,OP1530)),"")</f>
        <v/>
      </c>
      <c r="OR1530" s="138" t="str">
        <f t="shared" ca="1" si="247"/>
        <v/>
      </c>
      <c r="OS1530" s="132" t="str">
        <f t="array" aca="1" ref="OS1530" ca="1">IFERROR(IF(LEN(OP1530)=0,"",INDEX(OFFSET($AA$6,0,OR1530,500,1),SMALL(IF(ISNUMBER(OFFSET($AA$6,0,OR1530,500,1)),ROW(OFFSET($AA$6,0,OR1530,500,1))-ROW(AA$5)),OQ1530))),"")</f>
        <v/>
      </c>
      <c r="OT1530" s="132" t="str">
        <f ca="1">IFERROR(INDEX(Calc!$R$6:$Z$505,Calc!$OS1530,Calc!OT$4),"")</f>
        <v/>
      </c>
      <c r="OU1530" s="132" t="str">
        <f ca="1">IFERROR(INDEX(Calc!$R$6:$Z$505,Calc!$OS1530,Calc!OU$4),"")</f>
        <v/>
      </c>
      <c r="OV1530" s="132" t="str">
        <f ca="1">IFERROR(INDEX(Calc!$R$6:$Z$505,Calc!$OS1530,Calc!OV$4),"")</f>
        <v/>
      </c>
      <c r="OW1530" s="138" t="str">
        <f ca="1">IFERROR(INDEX(Calc!$R$6:$Z$505,Calc!$OS1530,Calc!OW$4),"")</f>
        <v/>
      </c>
      <c r="OX1530" s="138" t="str">
        <f ca="1">IFERROR(INDEX(Calc!$R$6:$Z$505,Calc!$OS1530,Calc!OX$4),"")</f>
        <v/>
      </c>
      <c r="OY1530" s="132" t="str">
        <f t="shared" ca="1" si="248"/>
        <v/>
      </c>
      <c r="OZ1530" s="132" t="str">
        <f t="shared" ca="1" si="249"/>
        <v/>
      </c>
      <c r="PA1530" s="132" t="str">
        <f t="shared" ca="1" si="250"/>
        <v/>
      </c>
      <c r="PB1530" s="132" t="str">
        <f t="shared" ca="1" si="251"/>
        <v/>
      </c>
    </row>
    <row r="1531" spans="401:418" x14ac:dyDescent="0.25">
      <c r="OK1531" s="132">
        <v>1526</v>
      </c>
      <c r="OL1531" s="143"/>
      <c r="OM1531" s="132"/>
      <c r="ON1531" s="132" t="str">
        <f>IFERROR(IF(OM1531&lt;1,"",SUM($OM$6:$OM1531))-$OM1531+1,"")</f>
        <v/>
      </c>
      <c r="OO1531" s="132" t="str">
        <f>IFERROR(IF(OM1531&lt;1,"",SUM($OM$6:$OM1531)),"")</f>
        <v/>
      </c>
      <c r="OP1531" s="143" t="str">
        <f t="shared" ca="1" si="246"/>
        <v/>
      </c>
      <c r="OQ1531" s="138" t="str">
        <f ca="1">IFERROR(IF(OK1531&gt;$ON$4,"",COUNTIF($OP$6:OP1531,OP1531)),"")</f>
        <v/>
      </c>
      <c r="OR1531" s="138" t="str">
        <f t="shared" ca="1" si="247"/>
        <v/>
      </c>
      <c r="OS1531" s="132" t="str">
        <f t="array" aca="1" ref="OS1531" ca="1">IFERROR(IF(LEN(OP1531)=0,"",INDEX(OFFSET($AA$6,0,OR1531,500,1),SMALL(IF(ISNUMBER(OFFSET($AA$6,0,OR1531,500,1)),ROW(OFFSET($AA$6,0,OR1531,500,1))-ROW(AA$5)),OQ1531))),"")</f>
        <v/>
      </c>
      <c r="OT1531" s="132" t="str">
        <f ca="1">IFERROR(INDEX(Calc!$R$6:$Z$505,Calc!$OS1531,Calc!OT$4),"")</f>
        <v/>
      </c>
      <c r="OU1531" s="132" t="str">
        <f ca="1">IFERROR(INDEX(Calc!$R$6:$Z$505,Calc!$OS1531,Calc!OU$4),"")</f>
        <v/>
      </c>
      <c r="OV1531" s="132" t="str">
        <f ca="1">IFERROR(INDEX(Calc!$R$6:$Z$505,Calc!$OS1531,Calc!OV$4),"")</f>
        <v/>
      </c>
      <c r="OW1531" s="138" t="str">
        <f ca="1">IFERROR(INDEX(Calc!$R$6:$Z$505,Calc!$OS1531,Calc!OW$4),"")</f>
        <v/>
      </c>
      <c r="OX1531" s="138" t="str">
        <f ca="1">IFERROR(INDEX(Calc!$R$6:$Z$505,Calc!$OS1531,Calc!OX$4),"")</f>
        <v/>
      </c>
      <c r="OY1531" s="132" t="str">
        <f t="shared" ca="1" si="248"/>
        <v/>
      </c>
      <c r="OZ1531" s="132" t="str">
        <f t="shared" ca="1" si="249"/>
        <v/>
      </c>
      <c r="PA1531" s="132" t="str">
        <f t="shared" ca="1" si="250"/>
        <v/>
      </c>
      <c r="PB1531" s="132" t="str">
        <f t="shared" ca="1" si="251"/>
        <v/>
      </c>
    </row>
    <row r="1532" spans="401:418" x14ac:dyDescent="0.25">
      <c r="OK1532" s="132">
        <v>1527</v>
      </c>
      <c r="OL1532" s="143"/>
      <c r="OM1532" s="132"/>
      <c r="ON1532" s="132" t="str">
        <f>IFERROR(IF(OM1532&lt;1,"",SUM($OM$6:$OM1532))-$OM1532+1,"")</f>
        <v/>
      </c>
      <c r="OO1532" s="132" t="str">
        <f>IFERROR(IF(OM1532&lt;1,"",SUM($OM$6:$OM1532)),"")</f>
        <v/>
      </c>
      <c r="OP1532" s="143" t="str">
        <f t="shared" ca="1" si="246"/>
        <v/>
      </c>
      <c r="OQ1532" s="138" t="str">
        <f ca="1">IFERROR(IF(OK1532&gt;$ON$4,"",COUNTIF($OP$6:OP1532,OP1532)),"")</f>
        <v/>
      </c>
      <c r="OR1532" s="138" t="str">
        <f t="shared" ca="1" si="247"/>
        <v/>
      </c>
      <c r="OS1532" s="132" t="str">
        <f t="array" aca="1" ref="OS1532" ca="1">IFERROR(IF(LEN(OP1532)=0,"",INDEX(OFFSET($AA$6,0,OR1532,500,1),SMALL(IF(ISNUMBER(OFFSET($AA$6,0,OR1532,500,1)),ROW(OFFSET($AA$6,0,OR1532,500,1))-ROW(AA$5)),OQ1532))),"")</f>
        <v/>
      </c>
      <c r="OT1532" s="132" t="str">
        <f ca="1">IFERROR(INDEX(Calc!$R$6:$Z$505,Calc!$OS1532,Calc!OT$4),"")</f>
        <v/>
      </c>
      <c r="OU1532" s="132" t="str">
        <f ca="1">IFERROR(INDEX(Calc!$R$6:$Z$505,Calc!$OS1532,Calc!OU$4),"")</f>
        <v/>
      </c>
      <c r="OV1532" s="132" t="str">
        <f ca="1">IFERROR(INDEX(Calc!$R$6:$Z$505,Calc!$OS1532,Calc!OV$4),"")</f>
        <v/>
      </c>
      <c r="OW1532" s="138" t="str">
        <f ca="1">IFERROR(INDEX(Calc!$R$6:$Z$505,Calc!$OS1532,Calc!OW$4),"")</f>
        <v/>
      </c>
      <c r="OX1532" s="138" t="str">
        <f ca="1">IFERROR(INDEX(Calc!$R$6:$Z$505,Calc!$OS1532,Calc!OX$4),"")</f>
        <v/>
      </c>
      <c r="OY1532" s="132" t="str">
        <f t="shared" ca="1" si="248"/>
        <v/>
      </c>
      <c r="OZ1532" s="132" t="str">
        <f t="shared" ca="1" si="249"/>
        <v/>
      </c>
      <c r="PA1532" s="132" t="str">
        <f t="shared" ca="1" si="250"/>
        <v/>
      </c>
      <c r="PB1532" s="132" t="str">
        <f t="shared" ca="1" si="251"/>
        <v/>
      </c>
    </row>
    <row r="1533" spans="401:418" x14ac:dyDescent="0.25">
      <c r="OK1533" s="132">
        <v>1528</v>
      </c>
      <c r="OL1533" s="143"/>
      <c r="OM1533" s="132"/>
      <c r="ON1533" s="132" t="str">
        <f>IFERROR(IF(OM1533&lt;1,"",SUM($OM$6:$OM1533))-$OM1533+1,"")</f>
        <v/>
      </c>
      <c r="OO1533" s="132" t="str">
        <f>IFERROR(IF(OM1533&lt;1,"",SUM($OM$6:$OM1533)),"")</f>
        <v/>
      </c>
      <c r="OP1533" s="143" t="str">
        <f t="shared" ca="1" si="246"/>
        <v/>
      </c>
      <c r="OQ1533" s="138" t="str">
        <f ca="1">IFERROR(IF(OK1533&gt;$ON$4,"",COUNTIF($OP$6:OP1533,OP1533)),"")</f>
        <v/>
      </c>
      <c r="OR1533" s="138" t="str">
        <f t="shared" ca="1" si="247"/>
        <v/>
      </c>
      <c r="OS1533" s="132" t="str">
        <f t="array" aca="1" ref="OS1533" ca="1">IFERROR(IF(LEN(OP1533)=0,"",INDEX(OFFSET($AA$6,0,OR1533,500,1),SMALL(IF(ISNUMBER(OFFSET($AA$6,0,OR1533,500,1)),ROW(OFFSET($AA$6,0,OR1533,500,1))-ROW(AA$5)),OQ1533))),"")</f>
        <v/>
      </c>
      <c r="OT1533" s="132" t="str">
        <f ca="1">IFERROR(INDEX(Calc!$R$6:$Z$505,Calc!$OS1533,Calc!OT$4),"")</f>
        <v/>
      </c>
      <c r="OU1533" s="132" t="str">
        <f ca="1">IFERROR(INDEX(Calc!$R$6:$Z$505,Calc!$OS1533,Calc!OU$4),"")</f>
        <v/>
      </c>
      <c r="OV1533" s="132" t="str">
        <f ca="1">IFERROR(INDEX(Calc!$R$6:$Z$505,Calc!$OS1533,Calc!OV$4),"")</f>
        <v/>
      </c>
      <c r="OW1533" s="138" t="str">
        <f ca="1">IFERROR(INDEX(Calc!$R$6:$Z$505,Calc!$OS1533,Calc!OW$4),"")</f>
        <v/>
      </c>
      <c r="OX1533" s="138" t="str">
        <f ca="1">IFERROR(INDEX(Calc!$R$6:$Z$505,Calc!$OS1533,Calc!OX$4),"")</f>
        <v/>
      </c>
      <c r="OY1533" s="132" t="str">
        <f t="shared" ca="1" si="248"/>
        <v/>
      </c>
      <c r="OZ1533" s="132" t="str">
        <f t="shared" ca="1" si="249"/>
        <v/>
      </c>
      <c r="PA1533" s="132" t="str">
        <f t="shared" ca="1" si="250"/>
        <v/>
      </c>
      <c r="PB1533" s="132" t="str">
        <f t="shared" ca="1" si="251"/>
        <v/>
      </c>
    </row>
    <row r="1534" spans="401:418" x14ac:dyDescent="0.25">
      <c r="OK1534" s="132">
        <v>1529</v>
      </c>
      <c r="OL1534" s="143"/>
      <c r="OM1534" s="132"/>
      <c r="ON1534" s="132" t="str">
        <f>IFERROR(IF(OM1534&lt;1,"",SUM($OM$6:$OM1534))-$OM1534+1,"")</f>
        <v/>
      </c>
      <c r="OO1534" s="132" t="str">
        <f>IFERROR(IF(OM1534&lt;1,"",SUM($OM$6:$OM1534)),"")</f>
        <v/>
      </c>
      <c r="OP1534" s="143" t="str">
        <f t="shared" ca="1" si="246"/>
        <v/>
      </c>
      <c r="OQ1534" s="138" t="str">
        <f ca="1">IFERROR(IF(OK1534&gt;$ON$4,"",COUNTIF($OP$6:OP1534,OP1534)),"")</f>
        <v/>
      </c>
      <c r="OR1534" s="138" t="str">
        <f t="shared" ca="1" si="247"/>
        <v/>
      </c>
      <c r="OS1534" s="132" t="str">
        <f t="array" aca="1" ref="OS1534" ca="1">IFERROR(IF(LEN(OP1534)=0,"",INDEX(OFFSET($AA$6,0,OR1534,500,1),SMALL(IF(ISNUMBER(OFFSET($AA$6,0,OR1534,500,1)),ROW(OFFSET($AA$6,0,OR1534,500,1))-ROW(AA$5)),OQ1534))),"")</f>
        <v/>
      </c>
      <c r="OT1534" s="132" t="str">
        <f ca="1">IFERROR(INDEX(Calc!$R$6:$Z$505,Calc!$OS1534,Calc!OT$4),"")</f>
        <v/>
      </c>
      <c r="OU1534" s="132" t="str">
        <f ca="1">IFERROR(INDEX(Calc!$R$6:$Z$505,Calc!$OS1534,Calc!OU$4),"")</f>
        <v/>
      </c>
      <c r="OV1534" s="132" t="str">
        <f ca="1">IFERROR(INDEX(Calc!$R$6:$Z$505,Calc!$OS1534,Calc!OV$4),"")</f>
        <v/>
      </c>
      <c r="OW1534" s="138" t="str">
        <f ca="1">IFERROR(INDEX(Calc!$R$6:$Z$505,Calc!$OS1534,Calc!OW$4),"")</f>
        <v/>
      </c>
      <c r="OX1534" s="138" t="str">
        <f ca="1">IFERROR(INDEX(Calc!$R$6:$Z$505,Calc!$OS1534,Calc!OX$4),"")</f>
        <v/>
      </c>
      <c r="OY1534" s="132" t="str">
        <f t="shared" ca="1" si="248"/>
        <v/>
      </c>
      <c r="OZ1534" s="132" t="str">
        <f t="shared" ca="1" si="249"/>
        <v/>
      </c>
      <c r="PA1534" s="132" t="str">
        <f t="shared" ca="1" si="250"/>
        <v/>
      </c>
      <c r="PB1534" s="132" t="str">
        <f t="shared" ca="1" si="251"/>
        <v/>
      </c>
    </row>
    <row r="1535" spans="401:418" x14ac:dyDescent="0.25">
      <c r="OK1535" s="132">
        <v>1530</v>
      </c>
      <c r="OL1535" s="143"/>
      <c r="OM1535" s="132"/>
      <c r="ON1535" s="132" t="str">
        <f>IFERROR(IF(OM1535&lt;1,"",SUM($OM$6:$OM1535))-$OM1535+1,"")</f>
        <v/>
      </c>
      <c r="OO1535" s="132" t="str">
        <f>IFERROR(IF(OM1535&lt;1,"",SUM($OM$6:$OM1535)),"")</f>
        <v/>
      </c>
      <c r="OP1535" s="143" t="str">
        <f t="shared" ca="1" si="246"/>
        <v/>
      </c>
      <c r="OQ1535" s="138" t="str">
        <f ca="1">IFERROR(IF(OK1535&gt;$ON$4,"",COUNTIF($OP$6:OP1535,OP1535)),"")</f>
        <v/>
      </c>
      <c r="OR1535" s="138" t="str">
        <f t="shared" ca="1" si="247"/>
        <v/>
      </c>
      <c r="OS1535" s="132" t="str">
        <f t="array" aca="1" ref="OS1535" ca="1">IFERROR(IF(LEN(OP1535)=0,"",INDEX(OFFSET($AA$6,0,OR1535,500,1),SMALL(IF(ISNUMBER(OFFSET($AA$6,0,OR1535,500,1)),ROW(OFFSET($AA$6,0,OR1535,500,1))-ROW(AA$5)),OQ1535))),"")</f>
        <v/>
      </c>
      <c r="OT1535" s="132" t="str">
        <f ca="1">IFERROR(INDEX(Calc!$R$6:$Z$505,Calc!$OS1535,Calc!OT$4),"")</f>
        <v/>
      </c>
      <c r="OU1535" s="132" t="str">
        <f ca="1">IFERROR(INDEX(Calc!$R$6:$Z$505,Calc!$OS1535,Calc!OU$4),"")</f>
        <v/>
      </c>
      <c r="OV1535" s="132" t="str">
        <f ca="1">IFERROR(INDEX(Calc!$R$6:$Z$505,Calc!$OS1535,Calc!OV$4),"")</f>
        <v/>
      </c>
      <c r="OW1535" s="138" t="str">
        <f ca="1">IFERROR(INDEX(Calc!$R$6:$Z$505,Calc!$OS1535,Calc!OW$4),"")</f>
        <v/>
      </c>
      <c r="OX1535" s="138" t="str">
        <f ca="1">IFERROR(INDEX(Calc!$R$6:$Z$505,Calc!$OS1535,Calc!OX$4),"")</f>
        <v/>
      </c>
      <c r="OY1535" s="132" t="str">
        <f t="shared" ca="1" si="248"/>
        <v/>
      </c>
      <c r="OZ1535" s="132" t="str">
        <f t="shared" ca="1" si="249"/>
        <v/>
      </c>
      <c r="PA1535" s="132" t="str">
        <f t="shared" ca="1" si="250"/>
        <v/>
      </c>
      <c r="PB1535" s="132" t="str">
        <f t="shared" ca="1" si="251"/>
        <v/>
      </c>
    </row>
    <row r="1536" spans="401:418" x14ac:dyDescent="0.25">
      <c r="OK1536" s="132">
        <v>1531</v>
      </c>
      <c r="OL1536" s="143"/>
      <c r="OM1536" s="132"/>
      <c r="ON1536" s="132" t="str">
        <f>IFERROR(IF(OM1536&lt;1,"",SUM($OM$6:$OM1536))-$OM1536+1,"")</f>
        <v/>
      </c>
      <c r="OO1536" s="132" t="str">
        <f>IFERROR(IF(OM1536&lt;1,"",SUM($OM$6:$OM1536)),"")</f>
        <v/>
      </c>
      <c r="OP1536" s="143" t="str">
        <f t="shared" ca="1" si="246"/>
        <v/>
      </c>
      <c r="OQ1536" s="138" t="str">
        <f ca="1">IFERROR(IF(OK1536&gt;$ON$4,"",COUNTIF($OP$6:OP1536,OP1536)),"")</f>
        <v/>
      </c>
      <c r="OR1536" s="138" t="str">
        <f t="shared" ca="1" si="247"/>
        <v/>
      </c>
      <c r="OS1536" s="132" t="str">
        <f t="array" aca="1" ref="OS1536" ca="1">IFERROR(IF(LEN(OP1536)=0,"",INDEX(OFFSET($AA$6,0,OR1536,500,1),SMALL(IF(ISNUMBER(OFFSET($AA$6,0,OR1536,500,1)),ROW(OFFSET($AA$6,0,OR1536,500,1))-ROW(AA$5)),OQ1536))),"")</f>
        <v/>
      </c>
      <c r="OT1536" s="132" t="str">
        <f ca="1">IFERROR(INDEX(Calc!$R$6:$Z$505,Calc!$OS1536,Calc!OT$4),"")</f>
        <v/>
      </c>
      <c r="OU1536" s="132" t="str">
        <f ca="1">IFERROR(INDEX(Calc!$R$6:$Z$505,Calc!$OS1536,Calc!OU$4),"")</f>
        <v/>
      </c>
      <c r="OV1536" s="132" t="str">
        <f ca="1">IFERROR(INDEX(Calc!$R$6:$Z$505,Calc!$OS1536,Calc!OV$4),"")</f>
        <v/>
      </c>
      <c r="OW1536" s="138" t="str">
        <f ca="1">IFERROR(INDEX(Calc!$R$6:$Z$505,Calc!$OS1536,Calc!OW$4),"")</f>
        <v/>
      </c>
      <c r="OX1536" s="138" t="str">
        <f ca="1">IFERROR(INDEX(Calc!$R$6:$Z$505,Calc!$OS1536,Calc!OX$4),"")</f>
        <v/>
      </c>
      <c r="OY1536" s="132" t="str">
        <f t="shared" ca="1" si="248"/>
        <v/>
      </c>
      <c r="OZ1536" s="132" t="str">
        <f t="shared" ca="1" si="249"/>
        <v/>
      </c>
      <c r="PA1536" s="132" t="str">
        <f t="shared" ca="1" si="250"/>
        <v/>
      </c>
      <c r="PB1536" s="132" t="str">
        <f t="shared" ca="1" si="251"/>
        <v/>
      </c>
    </row>
    <row r="1537" spans="401:418" x14ac:dyDescent="0.25">
      <c r="OK1537" s="132">
        <v>1532</v>
      </c>
      <c r="OL1537" s="143"/>
      <c r="OM1537" s="132"/>
      <c r="ON1537" s="132" t="str">
        <f>IFERROR(IF(OM1537&lt;1,"",SUM($OM$6:$OM1537))-$OM1537+1,"")</f>
        <v/>
      </c>
      <c r="OO1537" s="132" t="str">
        <f>IFERROR(IF(OM1537&lt;1,"",SUM($OM$6:$OM1537)),"")</f>
        <v/>
      </c>
      <c r="OP1537" s="143" t="str">
        <f t="shared" ca="1" si="246"/>
        <v/>
      </c>
      <c r="OQ1537" s="138" t="str">
        <f ca="1">IFERROR(IF(OK1537&gt;$ON$4,"",COUNTIF($OP$6:OP1537,OP1537)),"")</f>
        <v/>
      </c>
      <c r="OR1537" s="138" t="str">
        <f t="shared" ca="1" si="247"/>
        <v/>
      </c>
      <c r="OS1537" s="132" t="str">
        <f t="array" aca="1" ref="OS1537" ca="1">IFERROR(IF(LEN(OP1537)=0,"",INDEX(OFFSET($AA$6,0,OR1537,500,1),SMALL(IF(ISNUMBER(OFFSET($AA$6,0,OR1537,500,1)),ROW(OFFSET($AA$6,0,OR1537,500,1))-ROW(AA$5)),OQ1537))),"")</f>
        <v/>
      </c>
      <c r="OT1537" s="132" t="str">
        <f ca="1">IFERROR(INDEX(Calc!$R$6:$Z$505,Calc!$OS1537,Calc!OT$4),"")</f>
        <v/>
      </c>
      <c r="OU1537" s="132" t="str">
        <f ca="1">IFERROR(INDEX(Calc!$R$6:$Z$505,Calc!$OS1537,Calc!OU$4),"")</f>
        <v/>
      </c>
      <c r="OV1537" s="132" t="str">
        <f ca="1">IFERROR(INDEX(Calc!$R$6:$Z$505,Calc!$OS1537,Calc!OV$4),"")</f>
        <v/>
      </c>
      <c r="OW1537" s="138" t="str">
        <f ca="1">IFERROR(INDEX(Calc!$R$6:$Z$505,Calc!$OS1537,Calc!OW$4),"")</f>
        <v/>
      </c>
      <c r="OX1537" s="138" t="str">
        <f ca="1">IFERROR(INDEX(Calc!$R$6:$Z$505,Calc!$OS1537,Calc!OX$4),"")</f>
        <v/>
      </c>
      <c r="OY1537" s="132" t="str">
        <f t="shared" ca="1" si="248"/>
        <v/>
      </c>
      <c r="OZ1537" s="132" t="str">
        <f t="shared" ca="1" si="249"/>
        <v/>
      </c>
      <c r="PA1537" s="132" t="str">
        <f t="shared" ca="1" si="250"/>
        <v/>
      </c>
      <c r="PB1537" s="132" t="str">
        <f t="shared" ca="1" si="251"/>
        <v/>
      </c>
    </row>
    <row r="1538" spans="401:418" x14ac:dyDescent="0.25">
      <c r="OK1538" s="132">
        <v>1533</v>
      </c>
      <c r="OL1538" s="143"/>
      <c r="OM1538" s="132"/>
      <c r="ON1538" s="132" t="str">
        <f>IFERROR(IF(OM1538&lt;1,"",SUM($OM$6:$OM1538))-$OM1538+1,"")</f>
        <v/>
      </c>
      <c r="OO1538" s="132" t="str">
        <f>IFERROR(IF(OM1538&lt;1,"",SUM($OM$6:$OM1538)),"")</f>
        <v/>
      </c>
      <c r="OP1538" s="143" t="str">
        <f t="shared" ca="1" si="246"/>
        <v/>
      </c>
      <c r="OQ1538" s="138" t="str">
        <f ca="1">IFERROR(IF(OK1538&gt;$ON$4,"",COUNTIF($OP$6:OP1538,OP1538)),"")</f>
        <v/>
      </c>
      <c r="OR1538" s="138" t="str">
        <f t="shared" ca="1" si="247"/>
        <v/>
      </c>
      <c r="OS1538" s="132" t="str">
        <f t="array" aca="1" ref="OS1538" ca="1">IFERROR(IF(LEN(OP1538)=0,"",INDEX(OFFSET($AA$6,0,OR1538,500,1),SMALL(IF(ISNUMBER(OFFSET($AA$6,0,OR1538,500,1)),ROW(OFFSET($AA$6,0,OR1538,500,1))-ROW(AA$5)),OQ1538))),"")</f>
        <v/>
      </c>
      <c r="OT1538" s="132" t="str">
        <f ca="1">IFERROR(INDEX(Calc!$R$6:$Z$505,Calc!$OS1538,Calc!OT$4),"")</f>
        <v/>
      </c>
      <c r="OU1538" s="132" t="str">
        <f ca="1">IFERROR(INDEX(Calc!$R$6:$Z$505,Calc!$OS1538,Calc!OU$4),"")</f>
        <v/>
      </c>
      <c r="OV1538" s="132" t="str">
        <f ca="1">IFERROR(INDEX(Calc!$R$6:$Z$505,Calc!$OS1538,Calc!OV$4),"")</f>
        <v/>
      </c>
      <c r="OW1538" s="138" t="str">
        <f ca="1">IFERROR(INDEX(Calc!$R$6:$Z$505,Calc!$OS1538,Calc!OW$4),"")</f>
        <v/>
      </c>
      <c r="OX1538" s="138" t="str">
        <f ca="1">IFERROR(INDEX(Calc!$R$6:$Z$505,Calc!$OS1538,Calc!OX$4),"")</f>
        <v/>
      </c>
      <c r="OY1538" s="132" t="str">
        <f t="shared" ca="1" si="248"/>
        <v/>
      </c>
      <c r="OZ1538" s="132" t="str">
        <f t="shared" ca="1" si="249"/>
        <v/>
      </c>
      <c r="PA1538" s="132" t="str">
        <f t="shared" ca="1" si="250"/>
        <v/>
      </c>
      <c r="PB1538" s="132" t="str">
        <f t="shared" ca="1" si="251"/>
        <v/>
      </c>
    </row>
    <row r="1539" spans="401:418" x14ac:dyDescent="0.25">
      <c r="OK1539" s="132">
        <v>1534</v>
      </c>
      <c r="OL1539" s="143"/>
      <c r="OM1539" s="132"/>
      <c r="ON1539" s="132" t="str">
        <f>IFERROR(IF(OM1539&lt;1,"",SUM($OM$6:$OM1539))-$OM1539+1,"")</f>
        <v/>
      </c>
      <c r="OO1539" s="132" t="str">
        <f>IFERROR(IF(OM1539&lt;1,"",SUM($OM$6:$OM1539)),"")</f>
        <v/>
      </c>
      <c r="OP1539" s="143" t="str">
        <f t="shared" ca="1" si="246"/>
        <v/>
      </c>
      <c r="OQ1539" s="138" t="str">
        <f ca="1">IFERROR(IF(OK1539&gt;$ON$4,"",COUNTIF($OP$6:OP1539,OP1539)),"")</f>
        <v/>
      </c>
      <c r="OR1539" s="138" t="str">
        <f t="shared" ca="1" si="247"/>
        <v/>
      </c>
      <c r="OS1539" s="132" t="str">
        <f t="array" aca="1" ref="OS1539" ca="1">IFERROR(IF(LEN(OP1539)=0,"",INDEX(OFFSET($AA$6,0,OR1539,500,1),SMALL(IF(ISNUMBER(OFFSET($AA$6,0,OR1539,500,1)),ROW(OFFSET($AA$6,0,OR1539,500,1))-ROW(AA$5)),OQ1539))),"")</f>
        <v/>
      </c>
      <c r="OT1539" s="132" t="str">
        <f ca="1">IFERROR(INDEX(Calc!$R$6:$Z$505,Calc!$OS1539,Calc!OT$4),"")</f>
        <v/>
      </c>
      <c r="OU1539" s="132" t="str">
        <f ca="1">IFERROR(INDEX(Calc!$R$6:$Z$505,Calc!$OS1539,Calc!OU$4),"")</f>
        <v/>
      </c>
      <c r="OV1539" s="132" t="str">
        <f ca="1">IFERROR(INDEX(Calc!$R$6:$Z$505,Calc!$OS1539,Calc!OV$4),"")</f>
        <v/>
      </c>
      <c r="OW1539" s="138" t="str">
        <f ca="1">IFERROR(INDEX(Calc!$R$6:$Z$505,Calc!$OS1539,Calc!OW$4),"")</f>
        <v/>
      </c>
      <c r="OX1539" s="138" t="str">
        <f ca="1">IFERROR(INDEX(Calc!$R$6:$Z$505,Calc!$OS1539,Calc!OX$4),"")</f>
        <v/>
      </c>
      <c r="OY1539" s="132" t="str">
        <f t="shared" ca="1" si="248"/>
        <v/>
      </c>
      <c r="OZ1539" s="132" t="str">
        <f t="shared" ca="1" si="249"/>
        <v/>
      </c>
      <c r="PA1539" s="132" t="str">
        <f t="shared" ca="1" si="250"/>
        <v/>
      </c>
      <c r="PB1539" s="132" t="str">
        <f t="shared" ca="1" si="251"/>
        <v/>
      </c>
    </row>
    <row r="1540" spans="401:418" x14ac:dyDescent="0.25">
      <c r="OK1540" s="132">
        <v>1535</v>
      </c>
      <c r="OL1540" s="143"/>
      <c r="OM1540" s="132"/>
      <c r="ON1540" s="132" t="str">
        <f>IFERROR(IF(OM1540&lt;1,"",SUM($OM$6:$OM1540))-$OM1540+1,"")</f>
        <v/>
      </c>
      <c r="OO1540" s="132" t="str">
        <f>IFERROR(IF(OM1540&lt;1,"",SUM($OM$6:$OM1540)),"")</f>
        <v/>
      </c>
      <c r="OP1540" s="143" t="str">
        <f t="shared" ca="1" si="246"/>
        <v/>
      </c>
      <c r="OQ1540" s="138" t="str">
        <f ca="1">IFERROR(IF(OK1540&gt;$ON$4,"",COUNTIF($OP$6:OP1540,OP1540)),"")</f>
        <v/>
      </c>
      <c r="OR1540" s="138" t="str">
        <f t="shared" ca="1" si="247"/>
        <v/>
      </c>
      <c r="OS1540" s="132" t="str">
        <f t="array" aca="1" ref="OS1540" ca="1">IFERROR(IF(LEN(OP1540)=0,"",INDEX(OFFSET($AA$6,0,OR1540,500,1),SMALL(IF(ISNUMBER(OFFSET($AA$6,0,OR1540,500,1)),ROW(OFFSET($AA$6,0,OR1540,500,1))-ROW(AA$5)),OQ1540))),"")</f>
        <v/>
      </c>
      <c r="OT1540" s="132" t="str">
        <f ca="1">IFERROR(INDEX(Calc!$R$6:$Z$505,Calc!$OS1540,Calc!OT$4),"")</f>
        <v/>
      </c>
      <c r="OU1540" s="132" t="str">
        <f ca="1">IFERROR(INDEX(Calc!$R$6:$Z$505,Calc!$OS1540,Calc!OU$4),"")</f>
        <v/>
      </c>
      <c r="OV1540" s="132" t="str">
        <f ca="1">IFERROR(INDEX(Calc!$R$6:$Z$505,Calc!$OS1540,Calc!OV$4),"")</f>
        <v/>
      </c>
      <c r="OW1540" s="138" t="str">
        <f ca="1">IFERROR(INDEX(Calc!$R$6:$Z$505,Calc!$OS1540,Calc!OW$4),"")</f>
        <v/>
      </c>
      <c r="OX1540" s="138" t="str">
        <f ca="1">IFERROR(INDEX(Calc!$R$6:$Z$505,Calc!$OS1540,Calc!OX$4),"")</f>
        <v/>
      </c>
      <c r="OY1540" s="132" t="str">
        <f t="shared" ca="1" si="248"/>
        <v/>
      </c>
      <c r="OZ1540" s="132" t="str">
        <f t="shared" ca="1" si="249"/>
        <v/>
      </c>
      <c r="PA1540" s="132" t="str">
        <f t="shared" ca="1" si="250"/>
        <v/>
      </c>
      <c r="PB1540" s="132" t="str">
        <f t="shared" ca="1" si="251"/>
        <v/>
      </c>
    </row>
    <row r="1541" spans="401:418" x14ac:dyDescent="0.25">
      <c r="OK1541" s="132">
        <v>1536</v>
      </c>
      <c r="OL1541" s="143"/>
      <c r="OM1541" s="132"/>
      <c r="ON1541" s="132" t="str">
        <f>IFERROR(IF(OM1541&lt;1,"",SUM($OM$6:$OM1541))-$OM1541+1,"")</f>
        <v/>
      </c>
      <c r="OO1541" s="132" t="str">
        <f>IFERROR(IF(OM1541&lt;1,"",SUM($OM$6:$OM1541)),"")</f>
        <v/>
      </c>
      <c r="OP1541" s="143" t="str">
        <f t="shared" ca="1" si="246"/>
        <v/>
      </c>
      <c r="OQ1541" s="138" t="str">
        <f ca="1">IFERROR(IF(OK1541&gt;$ON$4,"",COUNTIF($OP$6:OP1541,OP1541)),"")</f>
        <v/>
      </c>
      <c r="OR1541" s="138" t="str">
        <f t="shared" ca="1" si="247"/>
        <v/>
      </c>
      <c r="OS1541" s="132" t="str">
        <f t="array" aca="1" ref="OS1541" ca="1">IFERROR(IF(LEN(OP1541)=0,"",INDEX(OFFSET($AA$6,0,OR1541,500,1),SMALL(IF(ISNUMBER(OFFSET($AA$6,0,OR1541,500,1)),ROW(OFFSET($AA$6,0,OR1541,500,1))-ROW(AA$5)),OQ1541))),"")</f>
        <v/>
      </c>
      <c r="OT1541" s="132" t="str">
        <f ca="1">IFERROR(INDEX(Calc!$R$6:$Z$505,Calc!$OS1541,Calc!OT$4),"")</f>
        <v/>
      </c>
      <c r="OU1541" s="132" t="str">
        <f ca="1">IFERROR(INDEX(Calc!$R$6:$Z$505,Calc!$OS1541,Calc!OU$4),"")</f>
        <v/>
      </c>
      <c r="OV1541" s="132" t="str">
        <f ca="1">IFERROR(INDEX(Calc!$R$6:$Z$505,Calc!$OS1541,Calc!OV$4),"")</f>
        <v/>
      </c>
      <c r="OW1541" s="138" t="str">
        <f ca="1">IFERROR(INDEX(Calc!$R$6:$Z$505,Calc!$OS1541,Calc!OW$4),"")</f>
        <v/>
      </c>
      <c r="OX1541" s="138" t="str">
        <f ca="1">IFERROR(INDEX(Calc!$R$6:$Z$505,Calc!$OS1541,Calc!OX$4),"")</f>
        <v/>
      </c>
      <c r="OY1541" s="132" t="str">
        <f t="shared" ca="1" si="248"/>
        <v/>
      </c>
      <c r="OZ1541" s="132" t="str">
        <f t="shared" ca="1" si="249"/>
        <v/>
      </c>
      <c r="PA1541" s="132" t="str">
        <f t="shared" ca="1" si="250"/>
        <v/>
      </c>
      <c r="PB1541" s="132" t="str">
        <f t="shared" ca="1" si="251"/>
        <v/>
      </c>
    </row>
    <row r="1542" spans="401:418" x14ac:dyDescent="0.25">
      <c r="OK1542" s="132">
        <v>1537</v>
      </c>
      <c r="OL1542" s="143"/>
      <c r="OM1542" s="132"/>
      <c r="ON1542" s="132" t="str">
        <f>IFERROR(IF(OM1542&lt;1,"",SUM($OM$6:$OM1542))-$OM1542+1,"")</f>
        <v/>
      </c>
      <c r="OO1542" s="132" t="str">
        <f>IFERROR(IF(OM1542&lt;1,"",SUM($OM$6:$OM1542)),"")</f>
        <v/>
      </c>
      <c r="OP1542" s="143" t="str">
        <f t="shared" ca="1" si="246"/>
        <v/>
      </c>
      <c r="OQ1542" s="138" t="str">
        <f ca="1">IFERROR(IF(OK1542&gt;$ON$4,"",COUNTIF($OP$6:OP1542,OP1542)),"")</f>
        <v/>
      </c>
      <c r="OR1542" s="138" t="str">
        <f t="shared" ca="1" si="247"/>
        <v/>
      </c>
      <c r="OS1542" s="132" t="str">
        <f t="array" aca="1" ref="OS1542" ca="1">IFERROR(IF(LEN(OP1542)=0,"",INDEX(OFFSET($AA$6,0,OR1542,500,1),SMALL(IF(ISNUMBER(OFFSET($AA$6,0,OR1542,500,1)),ROW(OFFSET($AA$6,0,OR1542,500,1))-ROW(AA$5)),OQ1542))),"")</f>
        <v/>
      </c>
      <c r="OT1542" s="132" t="str">
        <f ca="1">IFERROR(INDEX(Calc!$R$6:$Z$505,Calc!$OS1542,Calc!OT$4),"")</f>
        <v/>
      </c>
      <c r="OU1542" s="132" t="str">
        <f ca="1">IFERROR(INDEX(Calc!$R$6:$Z$505,Calc!$OS1542,Calc!OU$4),"")</f>
        <v/>
      </c>
      <c r="OV1542" s="132" t="str">
        <f ca="1">IFERROR(INDEX(Calc!$R$6:$Z$505,Calc!$OS1542,Calc!OV$4),"")</f>
        <v/>
      </c>
      <c r="OW1542" s="138" t="str">
        <f ca="1">IFERROR(INDEX(Calc!$R$6:$Z$505,Calc!$OS1542,Calc!OW$4),"")</f>
        <v/>
      </c>
      <c r="OX1542" s="138" t="str">
        <f ca="1">IFERROR(INDEX(Calc!$R$6:$Z$505,Calc!$OS1542,Calc!OX$4),"")</f>
        <v/>
      </c>
      <c r="OY1542" s="132" t="str">
        <f t="shared" ca="1" si="248"/>
        <v/>
      </c>
      <c r="OZ1542" s="132" t="str">
        <f t="shared" ca="1" si="249"/>
        <v/>
      </c>
      <c r="PA1542" s="132" t="str">
        <f t="shared" ca="1" si="250"/>
        <v/>
      </c>
      <c r="PB1542" s="132" t="str">
        <f t="shared" ca="1" si="251"/>
        <v/>
      </c>
    </row>
    <row r="1543" spans="401:418" x14ac:dyDescent="0.25">
      <c r="OK1543" s="132">
        <v>1538</v>
      </c>
      <c r="OL1543" s="143"/>
      <c r="OM1543" s="132"/>
      <c r="ON1543" s="132" t="str">
        <f>IFERROR(IF(OM1543&lt;1,"",SUM($OM$6:$OM1543))-$OM1543+1,"")</f>
        <v/>
      </c>
      <c r="OO1543" s="132" t="str">
        <f>IFERROR(IF(OM1543&lt;1,"",SUM($OM$6:$OM1543)),"")</f>
        <v/>
      </c>
      <c r="OP1543" s="143" t="str">
        <f t="shared" ref="OP1543:OP1606" ca="1" si="252">IFERROR(IF(OK1543&gt;$ON$4,"",IF(ISNUMBER(MATCH(OK1543,$ON$6:$ON$3005,0)),INDEX($OL$6:$OL$376,MATCH(OK1543,$ON$6:$ON$3005,0)),OP1542)),"")</f>
        <v/>
      </c>
      <c r="OQ1543" s="138" t="str">
        <f ca="1">IFERROR(IF(OK1543&gt;$ON$4,"",COUNTIF($OP$6:OP1543,OP1543)),"")</f>
        <v/>
      </c>
      <c r="OR1543" s="138" t="str">
        <f t="shared" ref="OR1543:OR1606" ca="1" si="253">IFERROR(MATCH(OP1543,$AB$5:$OH$5,0),"")</f>
        <v/>
      </c>
      <c r="OS1543" s="132" t="str">
        <f t="array" aca="1" ref="OS1543" ca="1">IFERROR(IF(LEN(OP1543)=0,"",INDEX(OFFSET($AA$6,0,OR1543,500,1),SMALL(IF(ISNUMBER(OFFSET($AA$6,0,OR1543,500,1)),ROW(OFFSET($AA$6,0,OR1543,500,1))-ROW(AA$5)),OQ1543))),"")</f>
        <v/>
      </c>
      <c r="OT1543" s="132" t="str">
        <f ca="1">IFERROR(INDEX(Calc!$R$6:$Z$505,Calc!$OS1543,Calc!OT$4),"")</f>
        <v/>
      </c>
      <c r="OU1543" s="132" t="str">
        <f ca="1">IFERROR(INDEX(Calc!$R$6:$Z$505,Calc!$OS1543,Calc!OU$4),"")</f>
        <v/>
      </c>
      <c r="OV1543" s="132" t="str">
        <f ca="1">IFERROR(INDEX(Calc!$R$6:$Z$505,Calc!$OS1543,Calc!OV$4),"")</f>
        <v/>
      </c>
      <c r="OW1543" s="138" t="str">
        <f ca="1">IFERROR(INDEX(Calc!$R$6:$Z$505,Calc!$OS1543,Calc!OW$4),"")</f>
        <v/>
      </c>
      <c r="OX1543" s="138" t="str">
        <f ca="1">IFERROR(INDEX(Calc!$R$6:$Z$505,Calc!$OS1543,Calc!OX$4),"")</f>
        <v/>
      </c>
      <c r="OY1543" s="132" t="str">
        <f t="shared" ref="OY1543:OY1606" ca="1" si="254">IFERROR(DAY(OP1543),"")</f>
        <v/>
      </c>
      <c r="OZ1543" s="132" t="str">
        <f t="shared" ref="OZ1543:OZ1606" ca="1" si="255">IFERROR(MONTH(OP1543),"")</f>
        <v/>
      </c>
      <c r="PA1543" s="132" t="str">
        <f t="shared" ref="PA1543:PA1606" ca="1" si="256">IFERROR(YEAR(OP1543),"")</f>
        <v/>
      </c>
      <c r="PB1543" s="132" t="str">
        <f t="shared" ref="PB1543:PB1606" ca="1" si="257">IFERROR(INDEX($L$8:$L$19,OZ1543)&amp;" - "&amp;PA1543,"")</f>
        <v/>
      </c>
    </row>
    <row r="1544" spans="401:418" x14ac:dyDescent="0.25">
      <c r="OK1544" s="132">
        <v>1539</v>
      </c>
      <c r="OL1544" s="143"/>
      <c r="OM1544" s="132"/>
      <c r="ON1544" s="132" t="str">
        <f>IFERROR(IF(OM1544&lt;1,"",SUM($OM$6:$OM1544))-$OM1544+1,"")</f>
        <v/>
      </c>
      <c r="OO1544" s="132" t="str">
        <f>IFERROR(IF(OM1544&lt;1,"",SUM($OM$6:$OM1544)),"")</f>
        <v/>
      </c>
      <c r="OP1544" s="143" t="str">
        <f t="shared" ca="1" si="252"/>
        <v/>
      </c>
      <c r="OQ1544" s="138" t="str">
        <f ca="1">IFERROR(IF(OK1544&gt;$ON$4,"",COUNTIF($OP$6:OP1544,OP1544)),"")</f>
        <v/>
      </c>
      <c r="OR1544" s="138" t="str">
        <f t="shared" ca="1" si="253"/>
        <v/>
      </c>
      <c r="OS1544" s="132" t="str">
        <f t="array" aca="1" ref="OS1544" ca="1">IFERROR(IF(LEN(OP1544)=0,"",INDEX(OFFSET($AA$6,0,OR1544,500,1),SMALL(IF(ISNUMBER(OFFSET($AA$6,0,OR1544,500,1)),ROW(OFFSET($AA$6,0,OR1544,500,1))-ROW(AA$5)),OQ1544))),"")</f>
        <v/>
      </c>
      <c r="OT1544" s="132" t="str">
        <f ca="1">IFERROR(INDEX(Calc!$R$6:$Z$505,Calc!$OS1544,Calc!OT$4),"")</f>
        <v/>
      </c>
      <c r="OU1544" s="132" t="str">
        <f ca="1">IFERROR(INDEX(Calc!$R$6:$Z$505,Calc!$OS1544,Calc!OU$4),"")</f>
        <v/>
      </c>
      <c r="OV1544" s="132" t="str">
        <f ca="1">IFERROR(INDEX(Calc!$R$6:$Z$505,Calc!$OS1544,Calc!OV$4),"")</f>
        <v/>
      </c>
      <c r="OW1544" s="138" t="str">
        <f ca="1">IFERROR(INDEX(Calc!$R$6:$Z$505,Calc!$OS1544,Calc!OW$4),"")</f>
        <v/>
      </c>
      <c r="OX1544" s="138" t="str">
        <f ca="1">IFERROR(INDEX(Calc!$R$6:$Z$505,Calc!$OS1544,Calc!OX$4),"")</f>
        <v/>
      </c>
      <c r="OY1544" s="132" t="str">
        <f t="shared" ca="1" si="254"/>
        <v/>
      </c>
      <c r="OZ1544" s="132" t="str">
        <f t="shared" ca="1" si="255"/>
        <v/>
      </c>
      <c r="PA1544" s="132" t="str">
        <f t="shared" ca="1" si="256"/>
        <v/>
      </c>
      <c r="PB1544" s="132" t="str">
        <f t="shared" ca="1" si="257"/>
        <v/>
      </c>
    </row>
    <row r="1545" spans="401:418" x14ac:dyDescent="0.25">
      <c r="OK1545" s="132">
        <v>1540</v>
      </c>
      <c r="OL1545" s="143"/>
      <c r="OM1545" s="132"/>
      <c r="ON1545" s="132" t="str">
        <f>IFERROR(IF(OM1545&lt;1,"",SUM($OM$6:$OM1545))-$OM1545+1,"")</f>
        <v/>
      </c>
      <c r="OO1545" s="132" t="str">
        <f>IFERROR(IF(OM1545&lt;1,"",SUM($OM$6:$OM1545)),"")</f>
        <v/>
      </c>
      <c r="OP1545" s="143" t="str">
        <f t="shared" ca="1" si="252"/>
        <v/>
      </c>
      <c r="OQ1545" s="138" t="str">
        <f ca="1">IFERROR(IF(OK1545&gt;$ON$4,"",COUNTIF($OP$6:OP1545,OP1545)),"")</f>
        <v/>
      </c>
      <c r="OR1545" s="138" t="str">
        <f t="shared" ca="1" si="253"/>
        <v/>
      </c>
      <c r="OS1545" s="132" t="str">
        <f t="array" aca="1" ref="OS1545" ca="1">IFERROR(IF(LEN(OP1545)=0,"",INDEX(OFFSET($AA$6,0,OR1545,500,1),SMALL(IF(ISNUMBER(OFFSET($AA$6,0,OR1545,500,1)),ROW(OFFSET($AA$6,0,OR1545,500,1))-ROW(AA$5)),OQ1545))),"")</f>
        <v/>
      </c>
      <c r="OT1545" s="132" t="str">
        <f ca="1">IFERROR(INDEX(Calc!$R$6:$Z$505,Calc!$OS1545,Calc!OT$4),"")</f>
        <v/>
      </c>
      <c r="OU1545" s="132" t="str">
        <f ca="1">IFERROR(INDEX(Calc!$R$6:$Z$505,Calc!$OS1545,Calc!OU$4),"")</f>
        <v/>
      </c>
      <c r="OV1545" s="132" t="str">
        <f ca="1">IFERROR(INDEX(Calc!$R$6:$Z$505,Calc!$OS1545,Calc!OV$4),"")</f>
        <v/>
      </c>
      <c r="OW1545" s="138" t="str">
        <f ca="1">IFERROR(INDEX(Calc!$R$6:$Z$505,Calc!$OS1545,Calc!OW$4),"")</f>
        <v/>
      </c>
      <c r="OX1545" s="138" t="str">
        <f ca="1">IFERROR(INDEX(Calc!$R$6:$Z$505,Calc!$OS1545,Calc!OX$4),"")</f>
        <v/>
      </c>
      <c r="OY1545" s="132" t="str">
        <f t="shared" ca="1" si="254"/>
        <v/>
      </c>
      <c r="OZ1545" s="132" t="str">
        <f t="shared" ca="1" si="255"/>
        <v/>
      </c>
      <c r="PA1545" s="132" t="str">
        <f t="shared" ca="1" si="256"/>
        <v/>
      </c>
      <c r="PB1545" s="132" t="str">
        <f t="shared" ca="1" si="257"/>
        <v/>
      </c>
    </row>
    <row r="1546" spans="401:418" x14ac:dyDescent="0.25">
      <c r="OK1546" s="132">
        <v>1541</v>
      </c>
      <c r="OL1546" s="143"/>
      <c r="OM1546" s="132"/>
      <c r="ON1546" s="132" t="str">
        <f>IFERROR(IF(OM1546&lt;1,"",SUM($OM$6:$OM1546))-$OM1546+1,"")</f>
        <v/>
      </c>
      <c r="OO1546" s="132" t="str">
        <f>IFERROR(IF(OM1546&lt;1,"",SUM($OM$6:$OM1546)),"")</f>
        <v/>
      </c>
      <c r="OP1546" s="143" t="str">
        <f t="shared" ca="1" si="252"/>
        <v/>
      </c>
      <c r="OQ1546" s="138" t="str">
        <f ca="1">IFERROR(IF(OK1546&gt;$ON$4,"",COUNTIF($OP$6:OP1546,OP1546)),"")</f>
        <v/>
      </c>
      <c r="OR1546" s="138" t="str">
        <f t="shared" ca="1" si="253"/>
        <v/>
      </c>
      <c r="OS1546" s="132" t="str">
        <f t="array" aca="1" ref="OS1546" ca="1">IFERROR(IF(LEN(OP1546)=0,"",INDEX(OFFSET($AA$6,0,OR1546,500,1),SMALL(IF(ISNUMBER(OFFSET($AA$6,0,OR1546,500,1)),ROW(OFFSET($AA$6,0,OR1546,500,1))-ROW(AA$5)),OQ1546))),"")</f>
        <v/>
      </c>
      <c r="OT1546" s="132" t="str">
        <f ca="1">IFERROR(INDEX(Calc!$R$6:$Z$505,Calc!$OS1546,Calc!OT$4),"")</f>
        <v/>
      </c>
      <c r="OU1546" s="132" t="str">
        <f ca="1">IFERROR(INDEX(Calc!$R$6:$Z$505,Calc!$OS1546,Calc!OU$4),"")</f>
        <v/>
      </c>
      <c r="OV1546" s="132" t="str">
        <f ca="1">IFERROR(INDEX(Calc!$R$6:$Z$505,Calc!$OS1546,Calc!OV$4),"")</f>
        <v/>
      </c>
      <c r="OW1546" s="138" t="str">
        <f ca="1">IFERROR(INDEX(Calc!$R$6:$Z$505,Calc!$OS1546,Calc!OW$4),"")</f>
        <v/>
      </c>
      <c r="OX1546" s="138" t="str">
        <f ca="1">IFERROR(INDEX(Calc!$R$6:$Z$505,Calc!$OS1546,Calc!OX$4),"")</f>
        <v/>
      </c>
      <c r="OY1546" s="132" t="str">
        <f t="shared" ca="1" si="254"/>
        <v/>
      </c>
      <c r="OZ1546" s="132" t="str">
        <f t="shared" ca="1" si="255"/>
        <v/>
      </c>
      <c r="PA1546" s="132" t="str">
        <f t="shared" ca="1" si="256"/>
        <v/>
      </c>
      <c r="PB1546" s="132" t="str">
        <f t="shared" ca="1" si="257"/>
        <v/>
      </c>
    </row>
    <row r="1547" spans="401:418" x14ac:dyDescent="0.25">
      <c r="OK1547" s="132">
        <v>1542</v>
      </c>
      <c r="OL1547" s="143"/>
      <c r="OM1547" s="132"/>
      <c r="ON1547" s="132" t="str">
        <f>IFERROR(IF(OM1547&lt;1,"",SUM($OM$6:$OM1547))-$OM1547+1,"")</f>
        <v/>
      </c>
      <c r="OO1547" s="132" t="str">
        <f>IFERROR(IF(OM1547&lt;1,"",SUM($OM$6:$OM1547)),"")</f>
        <v/>
      </c>
      <c r="OP1547" s="143" t="str">
        <f t="shared" ca="1" si="252"/>
        <v/>
      </c>
      <c r="OQ1547" s="138" t="str">
        <f ca="1">IFERROR(IF(OK1547&gt;$ON$4,"",COUNTIF($OP$6:OP1547,OP1547)),"")</f>
        <v/>
      </c>
      <c r="OR1547" s="138" t="str">
        <f t="shared" ca="1" si="253"/>
        <v/>
      </c>
      <c r="OS1547" s="132" t="str">
        <f t="array" aca="1" ref="OS1547" ca="1">IFERROR(IF(LEN(OP1547)=0,"",INDEX(OFFSET($AA$6,0,OR1547,500,1),SMALL(IF(ISNUMBER(OFFSET($AA$6,0,OR1547,500,1)),ROW(OFFSET($AA$6,0,OR1547,500,1))-ROW(AA$5)),OQ1547))),"")</f>
        <v/>
      </c>
      <c r="OT1547" s="132" t="str">
        <f ca="1">IFERROR(INDEX(Calc!$R$6:$Z$505,Calc!$OS1547,Calc!OT$4),"")</f>
        <v/>
      </c>
      <c r="OU1547" s="132" t="str">
        <f ca="1">IFERROR(INDEX(Calc!$R$6:$Z$505,Calc!$OS1547,Calc!OU$4),"")</f>
        <v/>
      </c>
      <c r="OV1547" s="132" t="str">
        <f ca="1">IFERROR(INDEX(Calc!$R$6:$Z$505,Calc!$OS1547,Calc!OV$4),"")</f>
        <v/>
      </c>
      <c r="OW1547" s="138" t="str">
        <f ca="1">IFERROR(INDEX(Calc!$R$6:$Z$505,Calc!$OS1547,Calc!OW$4),"")</f>
        <v/>
      </c>
      <c r="OX1547" s="138" t="str">
        <f ca="1">IFERROR(INDEX(Calc!$R$6:$Z$505,Calc!$OS1547,Calc!OX$4),"")</f>
        <v/>
      </c>
      <c r="OY1547" s="132" t="str">
        <f t="shared" ca="1" si="254"/>
        <v/>
      </c>
      <c r="OZ1547" s="132" t="str">
        <f t="shared" ca="1" si="255"/>
        <v/>
      </c>
      <c r="PA1547" s="132" t="str">
        <f t="shared" ca="1" si="256"/>
        <v/>
      </c>
      <c r="PB1547" s="132" t="str">
        <f t="shared" ca="1" si="257"/>
        <v/>
      </c>
    </row>
    <row r="1548" spans="401:418" x14ac:dyDescent="0.25">
      <c r="OK1548" s="132">
        <v>1543</v>
      </c>
      <c r="OL1548" s="143"/>
      <c r="OM1548" s="132"/>
      <c r="ON1548" s="132" t="str">
        <f>IFERROR(IF(OM1548&lt;1,"",SUM($OM$6:$OM1548))-$OM1548+1,"")</f>
        <v/>
      </c>
      <c r="OO1548" s="132" t="str">
        <f>IFERROR(IF(OM1548&lt;1,"",SUM($OM$6:$OM1548)),"")</f>
        <v/>
      </c>
      <c r="OP1548" s="143" t="str">
        <f t="shared" ca="1" si="252"/>
        <v/>
      </c>
      <c r="OQ1548" s="138" t="str">
        <f ca="1">IFERROR(IF(OK1548&gt;$ON$4,"",COUNTIF($OP$6:OP1548,OP1548)),"")</f>
        <v/>
      </c>
      <c r="OR1548" s="138" t="str">
        <f t="shared" ca="1" si="253"/>
        <v/>
      </c>
      <c r="OS1548" s="132" t="str">
        <f t="array" aca="1" ref="OS1548" ca="1">IFERROR(IF(LEN(OP1548)=0,"",INDEX(OFFSET($AA$6,0,OR1548,500,1),SMALL(IF(ISNUMBER(OFFSET($AA$6,0,OR1548,500,1)),ROW(OFFSET($AA$6,0,OR1548,500,1))-ROW(AA$5)),OQ1548))),"")</f>
        <v/>
      </c>
      <c r="OT1548" s="132" t="str">
        <f ca="1">IFERROR(INDEX(Calc!$R$6:$Z$505,Calc!$OS1548,Calc!OT$4),"")</f>
        <v/>
      </c>
      <c r="OU1548" s="132" t="str">
        <f ca="1">IFERROR(INDEX(Calc!$R$6:$Z$505,Calc!$OS1548,Calc!OU$4),"")</f>
        <v/>
      </c>
      <c r="OV1548" s="132" t="str">
        <f ca="1">IFERROR(INDEX(Calc!$R$6:$Z$505,Calc!$OS1548,Calc!OV$4),"")</f>
        <v/>
      </c>
      <c r="OW1548" s="138" t="str">
        <f ca="1">IFERROR(INDEX(Calc!$R$6:$Z$505,Calc!$OS1548,Calc!OW$4),"")</f>
        <v/>
      </c>
      <c r="OX1548" s="138" t="str">
        <f ca="1">IFERROR(INDEX(Calc!$R$6:$Z$505,Calc!$OS1548,Calc!OX$4),"")</f>
        <v/>
      </c>
      <c r="OY1548" s="132" t="str">
        <f t="shared" ca="1" si="254"/>
        <v/>
      </c>
      <c r="OZ1548" s="132" t="str">
        <f t="shared" ca="1" si="255"/>
        <v/>
      </c>
      <c r="PA1548" s="132" t="str">
        <f t="shared" ca="1" si="256"/>
        <v/>
      </c>
      <c r="PB1548" s="132" t="str">
        <f t="shared" ca="1" si="257"/>
        <v/>
      </c>
    </row>
    <row r="1549" spans="401:418" x14ac:dyDescent="0.25">
      <c r="OK1549" s="132">
        <v>1544</v>
      </c>
      <c r="OL1549" s="143"/>
      <c r="OM1549" s="132"/>
      <c r="ON1549" s="132" t="str">
        <f>IFERROR(IF(OM1549&lt;1,"",SUM($OM$6:$OM1549))-$OM1549+1,"")</f>
        <v/>
      </c>
      <c r="OO1549" s="132" t="str">
        <f>IFERROR(IF(OM1549&lt;1,"",SUM($OM$6:$OM1549)),"")</f>
        <v/>
      </c>
      <c r="OP1549" s="143" t="str">
        <f t="shared" ca="1" si="252"/>
        <v/>
      </c>
      <c r="OQ1549" s="138" t="str">
        <f ca="1">IFERROR(IF(OK1549&gt;$ON$4,"",COUNTIF($OP$6:OP1549,OP1549)),"")</f>
        <v/>
      </c>
      <c r="OR1549" s="138" t="str">
        <f t="shared" ca="1" si="253"/>
        <v/>
      </c>
      <c r="OS1549" s="132" t="str">
        <f t="array" aca="1" ref="OS1549" ca="1">IFERROR(IF(LEN(OP1549)=0,"",INDEX(OFFSET($AA$6,0,OR1549,500,1),SMALL(IF(ISNUMBER(OFFSET($AA$6,0,OR1549,500,1)),ROW(OFFSET($AA$6,0,OR1549,500,1))-ROW(AA$5)),OQ1549))),"")</f>
        <v/>
      </c>
      <c r="OT1549" s="132" t="str">
        <f ca="1">IFERROR(INDEX(Calc!$R$6:$Z$505,Calc!$OS1549,Calc!OT$4),"")</f>
        <v/>
      </c>
      <c r="OU1549" s="132" t="str">
        <f ca="1">IFERROR(INDEX(Calc!$R$6:$Z$505,Calc!$OS1549,Calc!OU$4),"")</f>
        <v/>
      </c>
      <c r="OV1549" s="132" t="str">
        <f ca="1">IFERROR(INDEX(Calc!$R$6:$Z$505,Calc!$OS1549,Calc!OV$4),"")</f>
        <v/>
      </c>
      <c r="OW1549" s="138" t="str">
        <f ca="1">IFERROR(INDEX(Calc!$R$6:$Z$505,Calc!$OS1549,Calc!OW$4),"")</f>
        <v/>
      </c>
      <c r="OX1549" s="138" t="str">
        <f ca="1">IFERROR(INDEX(Calc!$R$6:$Z$505,Calc!$OS1549,Calc!OX$4),"")</f>
        <v/>
      </c>
      <c r="OY1549" s="132" t="str">
        <f t="shared" ca="1" si="254"/>
        <v/>
      </c>
      <c r="OZ1549" s="132" t="str">
        <f t="shared" ca="1" si="255"/>
        <v/>
      </c>
      <c r="PA1549" s="132" t="str">
        <f t="shared" ca="1" si="256"/>
        <v/>
      </c>
      <c r="PB1549" s="132" t="str">
        <f t="shared" ca="1" si="257"/>
        <v/>
      </c>
    </row>
    <row r="1550" spans="401:418" x14ac:dyDescent="0.25">
      <c r="OK1550" s="132">
        <v>1545</v>
      </c>
      <c r="OL1550" s="143"/>
      <c r="OM1550" s="132"/>
      <c r="ON1550" s="132" t="str">
        <f>IFERROR(IF(OM1550&lt;1,"",SUM($OM$6:$OM1550))-$OM1550+1,"")</f>
        <v/>
      </c>
      <c r="OO1550" s="132" t="str">
        <f>IFERROR(IF(OM1550&lt;1,"",SUM($OM$6:$OM1550)),"")</f>
        <v/>
      </c>
      <c r="OP1550" s="143" t="str">
        <f t="shared" ca="1" si="252"/>
        <v/>
      </c>
      <c r="OQ1550" s="138" t="str">
        <f ca="1">IFERROR(IF(OK1550&gt;$ON$4,"",COUNTIF($OP$6:OP1550,OP1550)),"")</f>
        <v/>
      </c>
      <c r="OR1550" s="138" t="str">
        <f t="shared" ca="1" si="253"/>
        <v/>
      </c>
      <c r="OS1550" s="132" t="str">
        <f t="array" aca="1" ref="OS1550" ca="1">IFERROR(IF(LEN(OP1550)=0,"",INDEX(OFFSET($AA$6,0,OR1550,500,1),SMALL(IF(ISNUMBER(OFFSET($AA$6,0,OR1550,500,1)),ROW(OFFSET($AA$6,0,OR1550,500,1))-ROW(AA$5)),OQ1550))),"")</f>
        <v/>
      </c>
      <c r="OT1550" s="132" t="str">
        <f ca="1">IFERROR(INDEX(Calc!$R$6:$Z$505,Calc!$OS1550,Calc!OT$4),"")</f>
        <v/>
      </c>
      <c r="OU1550" s="132" t="str">
        <f ca="1">IFERROR(INDEX(Calc!$R$6:$Z$505,Calc!$OS1550,Calc!OU$4),"")</f>
        <v/>
      </c>
      <c r="OV1550" s="132" t="str">
        <f ca="1">IFERROR(INDEX(Calc!$R$6:$Z$505,Calc!$OS1550,Calc!OV$4),"")</f>
        <v/>
      </c>
      <c r="OW1550" s="138" t="str">
        <f ca="1">IFERROR(INDEX(Calc!$R$6:$Z$505,Calc!$OS1550,Calc!OW$4),"")</f>
        <v/>
      </c>
      <c r="OX1550" s="138" t="str">
        <f ca="1">IFERROR(INDEX(Calc!$R$6:$Z$505,Calc!$OS1550,Calc!OX$4),"")</f>
        <v/>
      </c>
      <c r="OY1550" s="132" t="str">
        <f t="shared" ca="1" si="254"/>
        <v/>
      </c>
      <c r="OZ1550" s="132" t="str">
        <f t="shared" ca="1" si="255"/>
        <v/>
      </c>
      <c r="PA1550" s="132" t="str">
        <f t="shared" ca="1" si="256"/>
        <v/>
      </c>
      <c r="PB1550" s="132" t="str">
        <f t="shared" ca="1" si="257"/>
        <v/>
      </c>
    </row>
    <row r="1551" spans="401:418" x14ac:dyDescent="0.25">
      <c r="OK1551" s="132">
        <v>1546</v>
      </c>
      <c r="OL1551" s="143"/>
      <c r="OM1551" s="132"/>
      <c r="ON1551" s="132" t="str">
        <f>IFERROR(IF(OM1551&lt;1,"",SUM($OM$6:$OM1551))-$OM1551+1,"")</f>
        <v/>
      </c>
      <c r="OO1551" s="132" t="str">
        <f>IFERROR(IF(OM1551&lt;1,"",SUM($OM$6:$OM1551)),"")</f>
        <v/>
      </c>
      <c r="OP1551" s="143" t="str">
        <f t="shared" ca="1" si="252"/>
        <v/>
      </c>
      <c r="OQ1551" s="138" t="str">
        <f ca="1">IFERROR(IF(OK1551&gt;$ON$4,"",COUNTIF($OP$6:OP1551,OP1551)),"")</f>
        <v/>
      </c>
      <c r="OR1551" s="138" t="str">
        <f t="shared" ca="1" si="253"/>
        <v/>
      </c>
      <c r="OS1551" s="132" t="str">
        <f t="array" aca="1" ref="OS1551" ca="1">IFERROR(IF(LEN(OP1551)=0,"",INDEX(OFFSET($AA$6,0,OR1551,500,1),SMALL(IF(ISNUMBER(OFFSET($AA$6,0,OR1551,500,1)),ROW(OFFSET($AA$6,0,OR1551,500,1))-ROW(AA$5)),OQ1551))),"")</f>
        <v/>
      </c>
      <c r="OT1551" s="132" t="str">
        <f ca="1">IFERROR(INDEX(Calc!$R$6:$Z$505,Calc!$OS1551,Calc!OT$4),"")</f>
        <v/>
      </c>
      <c r="OU1551" s="132" t="str">
        <f ca="1">IFERROR(INDEX(Calc!$R$6:$Z$505,Calc!$OS1551,Calc!OU$4),"")</f>
        <v/>
      </c>
      <c r="OV1551" s="132" t="str">
        <f ca="1">IFERROR(INDEX(Calc!$R$6:$Z$505,Calc!$OS1551,Calc!OV$4),"")</f>
        <v/>
      </c>
      <c r="OW1551" s="138" t="str">
        <f ca="1">IFERROR(INDEX(Calc!$R$6:$Z$505,Calc!$OS1551,Calc!OW$4),"")</f>
        <v/>
      </c>
      <c r="OX1551" s="138" t="str">
        <f ca="1">IFERROR(INDEX(Calc!$R$6:$Z$505,Calc!$OS1551,Calc!OX$4),"")</f>
        <v/>
      </c>
      <c r="OY1551" s="132" t="str">
        <f t="shared" ca="1" si="254"/>
        <v/>
      </c>
      <c r="OZ1551" s="132" t="str">
        <f t="shared" ca="1" si="255"/>
        <v/>
      </c>
      <c r="PA1551" s="132" t="str">
        <f t="shared" ca="1" si="256"/>
        <v/>
      </c>
      <c r="PB1551" s="132" t="str">
        <f t="shared" ca="1" si="257"/>
        <v/>
      </c>
    </row>
    <row r="1552" spans="401:418" x14ac:dyDescent="0.25">
      <c r="OK1552" s="132">
        <v>1547</v>
      </c>
      <c r="OL1552" s="143"/>
      <c r="OM1552" s="132"/>
      <c r="ON1552" s="132" t="str">
        <f>IFERROR(IF(OM1552&lt;1,"",SUM($OM$6:$OM1552))-$OM1552+1,"")</f>
        <v/>
      </c>
      <c r="OO1552" s="132" t="str">
        <f>IFERROR(IF(OM1552&lt;1,"",SUM($OM$6:$OM1552)),"")</f>
        <v/>
      </c>
      <c r="OP1552" s="143" t="str">
        <f t="shared" ca="1" si="252"/>
        <v/>
      </c>
      <c r="OQ1552" s="138" t="str">
        <f ca="1">IFERROR(IF(OK1552&gt;$ON$4,"",COUNTIF($OP$6:OP1552,OP1552)),"")</f>
        <v/>
      </c>
      <c r="OR1552" s="138" t="str">
        <f t="shared" ca="1" si="253"/>
        <v/>
      </c>
      <c r="OS1552" s="132" t="str">
        <f t="array" aca="1" ref="OS1552" ca="1">IFERROR(IF(LEN(OP1552)=0,"",INDEX(OFFSET($AA$6,0,OR1552,500,1),SMALL(IF(ISNUMBER(OFFSET($AA$6,0,OR1552,500,1)),ROW(OFFSET($AA$6,0,OR1552,500,1))-ROW(AA$5)),OQ1552))),"")</f>
        <v/>
      </c>
      <c r="OT1552" s="132" t="str">
        <f ca="1">IFERROR(INDEX(Calc!$R$6:$Z$505,Calc!$OS1552,Calc!OT$4),"")</f>
        <v/>
      </c>
      <c r="OU1552" s="132" t="str">
        <f ca="1">IFERROR(INDEX(Calc!$R$6:$Z$505,Calc!$OS1552,Calc!OU$4),"")</f>
        <v/>
      </c>
      <c r="OV1552" s="132" t="str">
        <f ca="1">IFERROR(INDEX(Calc!$R$6:$Z$505,Calc!$OS1552,Calc!OV$4),"")</f>
        <v/>
      </c>
      <c r="OW1552" s="138" t="str">
        <f ca="1">IFERROR(INDEX(Calc!$R$6:$Z$505,Calc!$OS1552,Calc!OW$4),"")</f>
        <v/>
      </c>
      <c r="OX1552" s="138" t="str">
        <f ca="1">IFERROR(INDEX(Calc!$R$6:$Z$505,Calc!$OS1552,Calc!OX$4),"")</f>
        <v/>
      </c>
      <c r="OY1552" s="132" t="str">
        <f t="shared" ca="1" si="254"/>
        <v/>
      </c>
      <c r="OZ1552" s="132" t="str">
        <f t="shared" ca="1" si="255"/>
        <v/>
      </c>
      <c r="PA1552" s="132" t="str">
        <f t="shared" ca="1" si="256"/>
        <v/>
      </c>
      <c r="PB1552" s="132" t="str">
        <f t="shared" ca="1" si="257"/>
        <v/>
      </c>
    </row>
    <row r="1553" spans="401:418" x14ac:dyDescent="0.25">
      <c r="OK1553" s="132">
        <v>1548</v>
      </c>
      <c r="OL1553" s="143"/>
      <c r="OM1553" s="132"/>
      <c r="ON1553" s="132" t="str">
        <f>IFERROR(IF(OM1553&lt;1,"",SUM($OM$6:$OM1553))-$OM1553+1,"")</f>
        <v/>
      </c>
      <c r="OO1553" s="132" t="str">
        <f>IFERROR(IF(OM1553&lt;1,"",SUM($OM$6:$OM1553)),"")</f>
        <v/>
      </c>
      <c r="OP1553" s="143" t="str">
        <f t="shared" ca="1" si="252"/>
        <v/>
      </c>
      <c r="OQ1553" s="138" t="str">
        <f ca="1">IFERROR(IF(OK1553&gt;$ON$4,"",COUNTIF($OP$6:OP1553,OP1553)),"")</f>
        <v/>
      </c>
      <c r="OR1553" s="138" t="str">
        <f t="shared" ca="1" si="253"/>
        <v/>
      </c>
      <c r="OS1553" s="132" t="str">
        <f t="array" aca="1" ref="OS1553" ca="1">IFERROR(IF(LEN(OP1553)=0,"",INDEX(OFFSET($AA$6,0,OR1553,500,1),SMALL(IF(ISNUMBER(OFFSET($AA$6,0,OR1553,500,1)),ROW(OFFSET($AA$6,0,OR1553,500,1))-ROW(AA$5)),OQ1553))),"")</f>
        <v/>
      </c>
      <c r="OT1553" s="132" t="str">
        <f ca="1">IFERROR(INDEX(Calc!$R$6:$Z$505,Calc!$OS1553,Calc!OT$4),"")</f>
        <v/>
      </c>
      <c r="OU1553" s="132" t="str">
        <f ca="1">IFERROR(INDEX(Calc!$R$6:$Z$505,Calc!$OS1553,Calc!OU$4),"")</f>
        <v/>
      </c>
      <c r="OV1553" s="132" t="str">
        <f ca="1">IFERROR(INDEX(Calc!$R$6:$Z$505,Calc!$OS1553,Calc!OV$4),"")</f>
        <v/>
      </c>
      <c r="OW1553" s="138" t="str">
        <f ca="1">IFERROR(INDEX(Calc!$R$6:$Z$505,Calc!$OS1553,Calc!OW$4),"")</f>
        <v/>
      </c>
      <c r="OX1553" s="138" t="str">
        <f ca="1">IFERROR(INDEX(Calc!$R$6:$Z$505,Calc!$OS1553,Calc!OX$4),"")</f>
        <v/>
      </c>
      <c r="OY1553" s="132" t="str">
        <f t="shared" ca="1" si="254"/>
        <v/>
      </c>
      <c r="OZ1553" s="132" t="str">
        <f t="shared" ca="1" si="255"/>
        <v/>
      </c>
      <c r="PA1553" s="132" t="str">
        <f t="shared" ca="1" si="256"/>
        <v/>
      </c>
      <c r="PB1553" s="132" t="str">
        <f t="shared" ca="1" si="257"/>
        <v/>
      </c>
    </row>
    <row r="1554" spans="401:418" x14ac:dyDescent="0.25">
      <c r="OK1554" s="132">
        <v>1549</v>
      </c>
      <c r="OL1554" s="143"/>
      <c r="OM1554" s="132"/>
      <c r="ON1554" s="132" t="str">
        <f>IFERROR(IF(OM1554&lt;1,"",SUM($OM$6:$OM1554))-$OM1554+1,"")</f>
        <v/>
      </c>
      <c r="OO1554" s="132" t="str">
        <f>IFERROR(IF(OM1554&lt;1,"",SUM($OM$6:$OM1554)),"")</f>
        <v/>
      </c>
      <c r="OP1554" s="143" t="str">
        <f t="shared" ca="1" si="252"/>
        <v/>
      </c>
      <c r="OQ1554" s="138" t="str">
        <f ca="1">IFERROR(IF(OK1554&gt;$ON$4,"",COUNTIF($OP$6:OP1554,OP1554)),"")</f>
        <v/>
      </c>
      <c r="OR1554" s="138" t="str">
        <f t="shared" ca="1" si="253"/>
        <v/>
      </c>
      <c r="OS1554" s="132" t="str">
        <f t="array" aca="1" ref="OS1554" ca="1">IFERROR(IF(LEN(OP1554)=0,"",INDEX(OFFSET($AA$6,0,OR1554,500,1),SMALL(IF(ISNUMBER(OFFSET($AA$6,0,OR1554,500,1)),ROW(OFFSET($AA$6,0,OR1554,500,1))-ROW(AA$5)),OQ1554))),"")</f>
        <v/>
      </c>
      <c r="OT1554" s="132" t="str">
        <f ca="1">IFERROR(INDEX(Calc!$R$6:$Z$505,Calc!$OS1554,Calc!OT$4),"")</f>
        <v/>
      </c>
      <c r="OU1554" s="132" t="str">
        <f ca="1">IFERROR(INDEX(Calc!$R$6:$Z$505,Calc!$OS1554,Calc!OU$4),"")</f>
        <v/>
      </c>
      <c r="OV1554" s="132" t="str">
        <f ca="1">IFERROR(INDEX(Calc!$R$6:$Z$505,Calc!$OS1554,Calc!OV$4),"")</f>
        <v/>
      </c>
      <c r="OW1554" s="138" t="str">
        <f ca="1">IFERROR(INDEX(Calc!$R$6:$Z$505,Calc!$OS1554,Calc!OW$4),"")</f>
        <v/>
      </c>
      <c r="OX1554" s="138" t="str">
        <f ca="1">IFERROR(INDEX(Calc!$R$6:$Z$505,Calc!$OS1554,Calc!OX$4),"")</f>
        <v/>
      </c>
      <c r="OY1554" s="132" t="str">
        <f t="shared" ca="1" si="254"/>
        <v/>
      </c>
      <c r="OZ1554" s="132" t="str">
        <f t="shared" ca="1" si="255"/>
        <v/>
      </c>
      <c r="PA1554" s="132" t="str">
        <f t="shared" ca="1" si="256"/>
        <v/>
      </c>
      <c r="PB1554" s="132" t="str">
        <f t="shared" ca="1" si="257"/>
        <v/>
      </c>
    </row>
    <row r="1555" spans="401:418" x14ac:dyDescent="0.25">
      <c r="OK1555" s="132">
        <v>1550</v>
      </c>
      <c r="OL1555" s="143"/>
      <c r="OM1555" s="132"/>
      <c r="ON1555" s="132" t="str">
        <f>IFERROR(IF(OM1555&lt;1,"",SUM($OM$6:$OM1555))-$OM1555+1,"")</f>
        <v/>
      </c>
      <c r="OO1555" s="132" t="str">
        <f>IFERROR(IF(OM1555&lt;1,"",SUM($OM$6:$OM1555)),"")</f>
        <v/>
      </c>
      <c r="OP1555" s="143" t="str">
        <f t="shared" ca="1" si="252"/>
        <v/>
      </c>
      <c r="OQ1555" s="138" t="str">
        <f ca="1">IFERROR(IF(OK1555&gt;$ON$4,"",COUNTIF($OP$6:OP1555,OP1555)),"")</f>
        <v/>
      </c>
      <c r="OR1555" s="138" t="str">
        <f t="shared" ca="1" si="253"/>
        <v/>
      </c>
      <c r="OS1555" s="132" t="str">
        <f t="array" aca="1" ref="OS1555" ca="1">IFERROR(IF(LEN(OP1555)=0,"",INDEX(OFFSET($AA$6,0,OR1555,500,1),SMALL(IF(ISNUMBER(OFFSET($AA$6,0,OR1555,500,1)),ROW(OFFSET($AA$6,0,OR1555,500,1))-ROW(AA$5)),OQ1555))),"")</f>
        <v/>
      </c>
      <c r="OT1555" s="132" t="str">
        <f ca="1">IFERROR(INDEX(Calc!$R$6:$Z$505,Calc!$OS1555,Calc!OT$4),"")</f>
        <v/>
      </c>
      <c r="OU1555" s="132" t="str">
        <f ca="1">IFERROR(INDEX(Calc!$R$6:$Z$505,Calc!$OS1555,Calc!OU$4),"")</f>
        <v/>
      </c>
      <c r="OV1555" s="132" t="str">
        <f ca="1">IFERROR(INDEX(Calc!$R$6:$Z$505,Calc!$OS1555,Calc!OV$4),"")</f>
        <v/>
      </c>
      <c r="OW1555" s="138" t="str">
        <f ca="1">IFERROR(INDEX(Calc!$R$6:$Z$505,Calc!$OS1555,Calc!OW$4),"")</f>
        <v/>
      </c>
      <c r="OX1555" s="138" t="str">
        <f ca="1">IFERROR(INDEX(Calc!$R$6:$Z$505,Calc!$OS1555,Calc!OX$4),"")</f>
        <v/>
      </c>
      <c r="OY1555" s="132" t="str">
        <f t="shared" ca="1" si="254"/>
        <v/>
      </c>
      <c r="OZ1555" s="132" t="str">
        <f t="shared" ca="1" si="255"/>
        <v/>
      </c>
      <c r="PA1555" s="132" t="str">
        <f t="shared" ca="1" si="256"/>
        <v/>
      </c>
      <c r="PB1555" s="132" t="str">
        <f t="shared" ca="1" si="257"/>
        <v/>
      </c>
    </row>
    <row r="1556" spans="401:418" x14ac:dyDescent="0.25">
      <c r="OK1556" s="132">
        <v>1551</v>
      </c>
      <c r="OL1556" s="143"/>
      <c r="OM1556" s="132"/>
      <c r="ON1556" s="132" t="str">
        <f>IFERROR(IF(OM1556&lt;1,"",SUM($OM$6:$OM1556))-$OM1556+1,"")</f>
        <v/>
      </c>
      <c r="OO1556" s="132" t="str">
        <f>IFERROR(IF(OM1556&lt;1,"",SUM($OM$6:$OM1556)),"")</f>
        <v/>
      </c>
      <c r="OP1556" s="143" t="str">
        <f t="shared" ca="1" si="252"/>
        <v/>
      </c>
      <c r="OQ1556" s="138" t="str">
        <f ca="1">IFERROR(IF(OK1556&gt;$ON$4,"",COUNTIF($OP$6:OP1556,OP1556)),"")</f>
        <v/>
      </c>
      <c r="OR1556" s="138" t="str">
        <f t="shared" ca="1" si="253"/>
        <v/>
      </c>
      <c r="OS1556" s="132" t="str">
        <f t="array" aca="1" ref="OS1556" ca="1">IFERROR(IF(LEN(OP1556)=0,"",INDEX(OFFSET($AA$6,0,OR1556,500,1),SMALL(IF(ISNUMBER(OFFSET($AA$6,0,OR1556,500,1)),ROW(OFFSET($AA$6,0,OR1556,500,1))-ROW(AA$5)),OQ1556))),"")</f>
        <v/>
      </c>
      <c r="OT1556" s="132" t="str">
        <f ca="1">IFERROR(INDEX(Calc!$R$6:$Z$505,Calc!$OS1556,Calc!OT$4),"")</f>
        <v/>
      </c>
      <c r="OU1556" s="132" t="str">
        <f ca="1">IFERROR(INDEX(Calc!$R$6:$Z$505,Calc!$OS1556,Calc!OU$4),"")</f>
        <v/>
      </c>
      <c r="OV1556" s="132" t="str">
        <f ca="1">IFERROR(INDEX(Calc!$R$6:$Z$505,Calc!$OS1556,Calc!OV$4),"")</f>
        <v/>
      </c>
      <c r="OW1556" s="138" t="str">
        <f ca="1">IFERROR(INDEX(Calc!$R$6:$Z$505,Calc!$OS1556,Calc!OW$4),"")</f>
        <v/>
      </c>
      <c r="OX1556" s="138" t="str">
        <f ca="1">IFERROR(INDEX(Calc!$R$6:$Z$505,Calc!$OS1556,Calc!OX$4),"")</f>
        <v/>
      </c>
      <c r="OY1556" s="132" t="str">
        <f t="shared" ca="1" si="254"/>
        <v/>
      </c>
      <c r="OZ1556" s="132" t="str">
        <f t="shared" ca="1" si="255"/>
        <v/>
      </c>
      <c r="PA1556" s="132" t="str">
        <f t="shared" ca="1" si="256"/>
        <v/>
      </c>
      <c r="PB1556" s="132" t="str">
        <f t="shared" ca="1" si="257"/>
        <v/>
      </c>
    </row>
    <row r="1557" spans="401:418" x14ac:dyDescent="0.25">
      <c r="OK1557" s="132">
        <v>1552</v>
      </c>
      <c r="OL1557" s="143"/>
      <c r="OM1557" s="132"/>
      <c r="ON1557" s="132" t="str">
        <f>IFERROR(IF(OM1557&lt;1,"",SUM($OM$6:$OM1557))-$OM1557+1,"")</f>
        <v/>
      </c>
      <c r="OO1557" s="132" t="str">
        <f>IFERROR(IF(OM1557&lt;1,"",SUM($OM$6:$OM1557)),"")</f>
        <v/>
      </c>
      <c r="OP1557" s="143" t="str">
        <f t="shared" ca="1" si="252"/>
        <v/>
      </c>
      <c r="OQ1557" s="138" t="str">
        <f ca="1">IFERROR(IF(OK1557&gt;$ON$4,"",COUNTIF($OP$6:OP1557,OP1557)),"")</f>
        <v/>
      </c>
      <c r="OR1557" s="138" t="str">
        <f t="shared" ca="1" si="253"/>
        <v/>
      </c>
      <c r="OS1557" s="132" t="str">
        <f t="array" aca="1" ref="OS1557" ca="1">IFERROR(IF(LEN(OP1557)=0,"",INDEX(OFFSET($AA$6,0,OR1557,500,1),SMALL(IF(ISNUMBER(OFFSET($AA$6,0,OR1557,500,1)),ROW(OFFSET($AA$6,0,OR1557,500,1))-ROW(AA$5)),OQ1557))),"")</f>
        <v/>
      </c>
      <c r="OT1557" s="132" t="str">
        <f ca="1">IFERROR(INDEX(Calc!$R$6:$Z$505,Calc!$OS1557,Calc!OT$4),"")</f>
        <v/>
      </c>
      <c r="OU1557" s="132" t="str">
        <f ca="1">IFERROR(INDEX(Calc!$R$6:$Z$505,Calc!$OS1557,Calc!OU$4),"")</f>
        <v/>
      </c>
      <c r="OV1557" s="132" t="str">
        <f ca="1">IFERROR(INDEX(Calc!$R$6:$Z$505,Calc!$OS1557,Calc!OV$4),"")</f>
        <v/>
      </c>
      <c r="OW1557" s="138" t="str">
        <f ca="1">IFERROR(INDEX(Calc!$R$6:$Z$505,Calc!$OS1557,Calc!OW$4),"")</f>
        <v/>
      </c>
      <c r="OX1557" s="138" t="str">
        <f ca="1">IFERROR(INDEX(Calc!$R$6:$Z$505,Calc!$OS1557,Calc!OX$4),"")</f>
        <v/>
      </c>
      <c r="OY1557" s="132" t="str">
        <f t="shared" ca="1" si="254"/>
        <v/>
      </c>
      <c r="OZ1557" s="132" t="str">
        <f t="shared" ca="1" si="255"/>
        <v/>
      </c>
      <c r="PA1557" s="132" t="str">
        <f t="shared" ca="1" si="256"/>
        <v/>
      </c>
      <c r="PB1557" s="132" t="str">
        <f t="shared" ca="1" si="257"/>
        <v/>
      </c>
    </row>
    <row r="1558" spans="401:418" x14ac:dyDescent="0.25">
      <c r="OK1558" s="132">
        <v>1553</v>
      </c>
      <c r="OL1558" s="143"/>
      <c r="OM1558" s="132"/>
      <c r="ON1558" s="132" t="str">
        <f>IFERROR(IF(OM1558&lt;1,"",SUM($OM$6:$OM1558))-$OM1558+1,"")</f>
        <v/>
      </c>
      <c r="OO1558" s="132" t="str">
        <f>IFERROR(IF(OM1558&lt;1,"",SUM($OM$6:$OM1558)),"")</f>
        <v/>
      </c>
      <c r="OP1558" s="143" t="str">
        <f t="shared" ca="1" si="252"/>
        <v/>
      </c>
      <c r="OQ1558" s="138" t="str">
        <f ca="1">IFERROR(IF(OK1558&gt;$ON$4,"",COUNTIF($OP$6:OP1558,OP1558)),"")</f>
        <v/>
      </c>
      <c r="OR1558" s="138" t="str">
        <f t="shared" ca="1" si="253"/>
        <v/>
      </c>
      <c r="OS1558" s="132" t="str">
        <f t="array" aca="1" ref="OS1558" ca="1">IFERROR(IF(LEN(OP1558)=0,"",INDEX(OFFSET($AA$6,0,OR1558,500,1),SMALL(IF(ISNUMBER(OFFSET($AA$6,0,OR1558,500,1)),ROW(OFFSET($AA$6,0,OR1558,500,1))-ROW(AA$5)),OQ1558))),"")</f>
        <v/>
      </c>
      <c r="OT1558" s="132" t="str">
        <f ca="1">IFERROR(INDEX(Calc!$R$6:$Z$505,Calc!$OS1558,Calc!OT$4),"")</f>
        <v/>
      </c>
      <c r="OU1558" s="132" t="str">
        <f ca="1">IFERROR(INDEX(Calc!$R$6:$Z$505,Calc!$OS1558,Calc!OU$4),"")</f>
        <v/>
      </c>
      <c r="OV1558" s="132" t="str">
        <f ca="1">IFERROR(INDEX(Calc!$R$6:$Z$505,Calc!$OS1558,Calc!OV$4),"")</f>
        <v/>
      </c>
      <c r="OW1558" s="138" t="str">
        <f ca="1">IFERROR(INDEX(Calc!$R$6:$Z$505,Calc!$OS1558,Calc!OW$4),"")</f>
        <v/>
      </c>
      <c r="OX1558" s="138" t="str">
        <f ca="1">IFERROR(INDEX(Calc!$R$6:$Z$505,Calc!$OS1558,Calc!OX$4),"")</f>
        <v/>
      </c>
      <c r="OY1558" s="132" t="str">
        <f t="shared" ca="1" si="254"/>
        <v/>
      </c>
      <c r="OZ1558" s="132" t="str">
        <f t="shared" ca="1" si="255"/>
        <v/>
      </c>
      <c r="PA1558" s="132" t="str">
        <f t="shared" ca="1" si="256"/>
        <v/>
      </c>
      <c r="PB1558" s="132" t="str">
        <f t="shared" ca="1" si="257"/>
        <v/>
      </c>
    </row>
    <row r="1559" spans="401:418" x14ac:dyDescent="0.25">
      <c r="OK1559" s="132">
        <v>1554</v>
      </c>
      <c r="OL1559" s="143"/>
      <c r="OM1559" s="132"/>
      <c r="ON1559" s="132" t="str">
        <f>IFERROR(IF(OM1559&lt;1,"",SUM($OM$6:$OM1559))-$OM1559+1,"")</f>
        <v/>
      </c>
      <c r="OO1559" s="132" t="str">
        <f>IFERROR(IF(OM1559&lt;1,"",SUM($OM$6:$OM1559)),"")</f>
        <v/>
      </c>
      <c r="OP1559" s="143" t="str">
        <f t="shared" ca="1" si="252"/>
        <v/>
      </c>
      <c r="OQ1559" s="138" t="str">
        <f ca="1">IFERROR(IF(OK1559&gt;$ON$4,"",COUNTIF($OP$6:OP1559,OP1559)),"")</f>
        <v/>
      </c>
      <c r="OR1559" s="138" t="str">
        <f t="shared" ca="1" si="253"/>
        <v/>
      </c>
      <c r="OS1559" s="132" t="str">
        <f t="array" aca="1" ref="OS1559" ca="1">IFERROR(IF(LEN(OP1559)=0,"",INDEX(OFFSET($AA$6,0,OR1559,500,1),SMALL(IF(ISNUMBER(OFFSET($AA$6,0,OR1559,500,1)),ROW(OFFSET($AA$6,0,OR1559,500,1))-ROW(AA$5)),OQ1559))),"")</f>
        <v/>
      </c>
      <c r="OT1559" s="132" t="str">
        <f ca="1">IFERROR(INDEX(Calc!$R$6:$Z$505,Calc!$OS1559,Calc!OT$4),"")</f>
        <v/>
      </c>
      <c r="OU1559" s="132" t="str">
        <f ca="1">IFERROR(INDEX(Calc!$R$6:$Z$505,Calc!$OS1559,Calc!OU$4),"")</f>
        <v/>
      </c>
      <c r="OV1559" s="132" t="str">
        <f ca="1">IFERROR(INDEX(Calc!$R$6:$Z$505,Calc!$OS1559,Calc!OV$4),"")</f>
        <v/>
      </c>
      <c r="OW1559" s="138" t="str">
        <f ca="1">IFERROR(INDEX(Calc!$R$6:$Z$505,Calc!$OS1559,Calc!OW$4),"")</f>
        <v/>
      </c>
      <c r="OX1559" s="138" t="str">
        <f ca="1">IFERROR(INDEX(Calc!$R$6:$Z$505,Calc!$OS1559,Calc!OX$4),"")</f>
        <v/>
      </c>
      <c r="OY1559" s="132" t="str">
        <f t="shared" ca="1" si="254"/>
        <v/>
      </c>
      <c r="OZ1559" s="132" t="str">
        <f t="shared" ca="1" si="255"/>
        <v/>
      </c>
      <c r="PA1559" s="132" t="str">
        <f t="shared" ca="1" si="256"/>
        <v/>
      </c>
      <c r="PB1559" s="132" t="str">
        <f t="shared" ca="1" si="257"/>
        <v/>
      </c>
    </row>
    <row r="1560" spans="401:418" x14ac:dyDescent="0.25">
      <c r="OK1560" s="132">
        <v>1555</v>
      </c>
      <c r="OL1560" s="143"/>
      <c r="OM1560" s="132"/>
      <c r="ON1560" s="132" t="str">
        <f>IFERROR(IF(OM1560&lt;1,"",SUM($OM$6:$OM1560))-$OM1560+1,"")</f>
        <v/>
      </c>
      <c r="OO1560" s="132" t="str">
        <f>IFERROR(IF(OM1560&lt;1,"",SUM($OM$6:$OM1560)),"")</f>
        <v/>
      </c>
      <c r="OP1560" s="143" t="str">
        <f t="shared" ca="1" si="252"/>
        <v/>
      </c>
      <c r="OQ1560" s="138" t="str">
        <f ca="1">IFERROR(IF(OK1560&gt;$ON$4,"",COUNTIF($OP$6:OP1560,OP1560)),"")</f>
        <v/>
      </c>
      <c r="OR1560" s="138" t="str">
        <f t="shared" ca="1" si="253"/>
        <v/>
      </c>
      <c r="OS1560" s="132" t="str">
        <f t="array" aca="1" ref="OS1560" ca="1">IFERROR(IF(LEN(OP1560)=0,"",INDEX(OFFSET($AA$6,0,OR1560,500,1),SMALL(IF(ISNUMBER(OFFSET($AA$6,0,OR1560,500,1)),ROW(OFFSET($AA$6,0,OR1560,500,1))-ROW(AA$5)),OQ1560))),"")</f>
        <v/>
      </c>
      <c r="OT1560" s="132" t="str">
        <f ca="1">IFERROR(INDEX(Calc!$R$6:$Z$505,Calc!$OS1560,Calc!OT$4),"")</f>
        <v/>
      </c>
      <c r="OU1560" s="132" t="str">
        <f ca="1">IFERROR(INDEX(Calc!$R$6:$Z$505,Calc!$OS1560,Calc!OU$4),"")</f>
        <v/>
      </c>
      <c r="OV1560" s="132" t="str">
        <f ca="1">IFERROR(INDEX(Calc!$R$6:$Z$505,Calc!$OS1560,Calc!OV$4),"")</f>
        <v/>
      </c>
      <c r="OW1560" s="138" t="str">
        <f ca="1">IFERROR(INDEX(Calc!$R$6:$Z$505,Calc!$OS1560,Calc!OW$4),"")</f>
        <v/>
      </c>
      <c r="OX1560" s="138" t="str">
        <f ca="1">IFERROR(INDEX(Calc!$R$6:$Z$505,Calc!$OS1560,Calc!OX$4),"")</f>
        <v/>
      </c>
      <c r="OY1560" s="132" t="str">
        <f t="shared" ca="1" si="254"/>
        <v/>
      </c>
      <c r="OZ1560" s="132" t="str">
        <f t="shared" ca="1" si="255"/>
        <v/>
      </c>
      <c r="PA1560" s="132" t="str">
        <f t="shared" ca="1" si="256"/>
        <v/>
      </c>
      <c r="PB1560" s="132" t="str">
        <f t="shared" ca="1" si="257"/>
        <v/>
      </c>
    </row>
    <row r="1561" spans="401:418" x14ac:dyDescent="0.25">
      <c r="OK1561" s="132">
        <v>1556</v>
      </c>
      <c r="OL1561" s="143"/>
      <c r="OM1561" s="132"/>
      <c r="ON1561" s="132" t="str">
        <f>IFERROR(IF(OM1561&lt;1,"",SUM($OM$6:$OM1561))-$OM1561+1,"")</f>
        <v/>
      </c>
      <c r="OO1561" s="132" t="str">
        <f>IFERROR(IF(OM1561&lt;1,"",SUM($OM$6:$OM1561)),"")</f>
        <v/>
      </c>
      <c r="OP1561" s="143" t="str">
        <f t="shared" ca="1" si="252"/>
        <v/>
      </c>
      <c r="OQ1561" s="138" t="str">
        <f ca="1">IFERROR(IF(OK1561&gt;$ON$4,"",COUNTIF($OP$6:OP1561,OP1561)),"")</f>
        <v/>
      </c>
      <c r="OR1561" s="138" t="str">
        <f t="shared" ca="1" si="253"/>
        <v/>
      </c>
      <c r="OS1561" s="132" t="str">
        <f t="array" aca="1" ref="OS1561" ca="1">IFERROR(IF(LEN(OP1561)=0,"",INDEX(OFFSET($AA$6,0,OR1561,500,1),SMALL(IF(ISNUMBER(OFFSET($AA$6,0,OR1561,500,1)),ROW(OFFSET($AA$6,0,OR1561,500,1))-ROW(AA$5)),OQ1561))),"")</f>
        <v/>
      </c>
      <c r="OT1561" s="132" t="str">
        <f ca="1">IFERROR(INDEX(Calc!$R$6:$Z$505,Calc!$OS1561,Calc!OT$4),"")</f>
        <v/>
      </c>
      <c r="OU1561" s="132" t="str">
        <f ca="1">IFERROR(INDEX(Calc!$R$6:$Z$505,Calc!$OS1561,Calc!OU$4),"")</f>
        <v/>
      </c>
      <c r="OV1561" s="132" t="str">
        <f ca="1">IFERROR(INDEX(Calc!$R$6:$Z$505,Calc!$OS1561,Calc!OV$4),"")</f>
        <v/>
      </c>
      <c r="OW1561" s="138" t="str">
        <f ca="1">IFERROR(INDEX(Calc!$R$6:$Z$505,Calc!$OS1561,Calc!OW$4),"")</f>
        <v/>
      </c>
      <c r="OX1561" s="138" t="str">
        <f ca="1">IFERROR(INDEX(Calc!$R$6:$Z$505,Calc!$OS1561,Calc!OX$4),"")</f>
        <v/>
      </c>
      <c r="OY1561" s="132" t="str">
        <f t="shared" ca="1" si="254"/>
        <v/>
      </c>
      <c r="OZ1561" s="132" t="str">
        <f t="shared" ca="1" si="255"/>
        <v/>
      </c>
      <c r="PA1561" s="132" t="str">
        <f t="shared" ca="1" si="256"/>
        <v/>
      </c>
      <c r="PB1561" s="132" t="str">
        <f t="shared" ca="1" si="257"/>
        <v/>
      </c>
    </row>
    <row r="1562" spans="401:418" x14ac:dyDescent="0.25">
      <c r="OK1562" s="132">
        <v>1557</v>
      </c>
      <c r="OL1562" s="143"/>
      <c r="OM1562" s="132"/>
      <c r="ON1562" s="132" t="str">
        <f>IFERROR(IF(OM1562&lt;1,"",SUM($OM$6:$OM1562))-$OM1562+1,"")</f>
        <v/>
      </c>
      <c r="OO1562" s="132" t="str">
        <f>IFERROR(IF(OM1562&lt;1,"",SUM($OM$6:$OM1562)),"")</f>
        <v/>
      </c>
      <c r="OP1562" s="143" t="str">
        <f t="shared" ca="1" si="252"/>
        <v/>
      </c>
      <c r="OQ1562" s="138" t="str">
        <f ca="1">IFERROR(IF(OK1562&gt;$ON$4,"",COUNTIF($OP$6:OP1562,OP1562)),"")</f>
        <v/>
      </c>
      <c r="OR1562" s="138" t="str">
        <f t="shared" ca="1" si="253"/>
        <v/>
      </c>
      <c r="OS1562" s="132" t="str">
        <f t="array" aca="1" ref="OS1562" ca="1">IFERROR(IF(LEN(OP1562)=0,"",INDEX(OFFSET($AA$6,0,OR1562,500,1),SMALL(IF(ISNUMBER(OFFSET($AA$6,0,OR1562,500,1)),ROW(OFFSET($AA$6,0,OR1562,500,1))-ROW(AA$5)),OQ1562))),"")</f>
        <v/>
      </c>
      <c r="OT1562" s="132" t="str">
        <f ca="1">IFERROR(INDEX(Calc!$R$6:$Z$505,Calc!$OS1562,Calc!OT$4),"")</f>
        <v/>
      </c>
      <c r="OU1562" s="132" t="str">
        <f ca="1">IFERROR(INDEX(Calc!$R$6:$Z$505,Calc!$OS1562,Calc!OU$4),"")</f>
        <v/>
      </c>
      <c r="OV1562" s="132" t="str">
        <f ca="1">IFERROR(INDEX(Calc!$R$6:$Z$505,Calc!$OS1562,Calc!OV$4),"")</f>
        <v/>
      </c>
      <c r="OW1562" s="138" t="str">
        <f ca="1">IFERROR(INDEX(Calc!$R$6:$Z$505,Calc!$OS1562,Calc!OW$4),"")</f>
        <v/>
      </c>
      <c r="OX1562" s="138" t="str">
        <f ca="1">IFERROR(INDEX(Calc!$R$6:$Z$505,Calc!$OS1562,Calc!OX$4),"")</f>
        <v/>
      </c>
      <c r="OY1562" s="132" t="str">
        <f t="shared" ca="1" si="254"/>
        <v/>
      </c>
      <c r="OZ1562" s="132" t="str">
        <f t="shared" ca="1" si="255"/>
        <v/>
      </c>
      <c r="PA1562" s="132" t="str">
        <f t="shared" ca="1" si="256"/>
        <v/>
      </c>
      <c r="PB1562" s="132" t="str">
        <f t="shared" ca="1" si="257"/>
        <v/>
      </c>
    </row>
    <row r="1563" spans="401:418" x14ac:dyDescent="0.25">
      <c r="OK1563" s="132">
        <v>1558</v>
      </c>
      <c r="OL1563" s="143"/>
      <c r="OM1563" s="132"/>
      <c r="ON1563" s="132" t="str">
        <f>IFERROR(IF(OM1563&lt;1,"",SUM($OM$6:$OM1563))-$OM1563+1,"")</f>
        <v/>
      </c>
      <c r="OO1563" s="132" t="str">
        <f>IFERROR(IF(OM1563&lt;1,"",SUM($OM$6:$OM1563)),"")</f>
        <v/>
      </c>
      <c r="OP1563" s="143" t="str">
        <f t="shared" ca="1" si="252"/>
        <v/>
      </c>
      <c r="OQ1563" s="138" t="str">
        <f ca="1">IFERROR(IF(OK1563&gt;$ON$4,"",COUNTIF($OP$6:OP1563,OP1563)),"")</f>
        <v/>
      </c>
      <c r="OR1563" s="138" t="str">
        <f t="shared" ca="1" si="253"/>
        <v/>
      </c>
      <c r="OS1563" s="132" t="str">
        <f t="array" aca="1" ref="OS1563" ca="1">IFERROR(IF(LEN(OP1563)=0,"",INDEX(OFFSET($AA$6,0,OR1563,500,1),SMALL(IF(ISNUMBER(OFFSET($AA$6,0,OR1563,500,1)),ROW(OFFSET($AA$6,0,OR1563,500,1))-ROW(AA$5)),OQ1563))),"")</f>
        <v/>
      </c>
      <c r="OT1563" s="132" t="str">
        <f ca="1">IFERROR(INDEX(Calc!$R$6:$Z$505,Calc!$OS1563,Calc!OT$4),"")</f>
        <v/>
      </c>
      <c r="OU1563" s="132" t="str">
        <f ca="1">IFERROR(INDEX(Calc!$R$6:$Z$505,Calc!$OS1563,Calc!OU$4),"")</f>
        <v/>
      </c>
      <c r="OV1563" s="132" t="str">
        <f ca="1">IFERROR(INDEX(Calc!$R$6:$Z$505,Calc!$OS1563,Calc!OV$4),"")</f>
        <v/>
      </c>
      <c r="OW1563" s="138" t="str">
        <f ca="1">IFERROR(INDEX(Calc!$R$6:$Z$505,Calc!$OS1563,Calc!OW$4),"")</f>
        <v/>
      </c>
      <c r="OX1563" s="138" t="str">
        <f ca="1">IFERROR(INDEX(Calc!$R$6:$Z$505,Calc!$OS1563,Calc!OX$4),"")</f>
        <v/>
      </c>
      <c r="OY1563" s="132" t="str">
        <f t="shared" ca="1" si="254"/>
        <v/>
      </c>
      <c r="OZ1563" s="132" t="str">
        <f t="shared" ca="1" si="255"/>
        <v/>
      </c>
      <c r="PA1563" s="132" t="str">
        <f t="shared" ca="1" si="256"/>
        <v/>
      </c>
      <c r="PB1563" s="132" t="str">
        <f t="shared" ca="1" si="257"/>
        <v/>
      </c>
    </row>
    <row r="1564" spans="401:418" x14ac:dyDescent="0.25">
      <c r="OK1564" s="132">
        <v>1559</v>
      </c>
      <c r="OL1564" s="143"/>
      <c r="OM1564" s="132"/>
      <c r="ON1564" s="132" t="str">
        <f>IFERROR(IF(OM1564&lt;1,"",SUM($OM$6:$OM1564))-$OM1564+1,"")</f>
        <v/>
      </c>
      <c r="OO1564" s="132" t="str">
        <f>IFERROR(IF(OM1564&lt;1,"",SUM($OM$6:$OM1564)),"")</f>
        <v/>
      </c>
      <c r="OP1564" s="143" t="str">
        <f t="shared" ca="1" si="252"/>
        <v/>
      </c>
      <c r="OQ1564" s="138" t="str">
        <f ca="1">IFERROR(IF(OK1564&gt;$ON$4,"",COUNTIF($OP$6:OP1564,OP1564)),"")</f>
        <v/>
      </c>
      <c r="OR1564" s="138" t="str">
        <f t="shared" ca="1" si="253"/>
        <v/>
      </c>
      <c r="OS1564" s="132" t="str">
        <f t="array" aca="1" ref="OS1564" ca="1">IFERROR(IF(LEN(OP1564)=0,"",INDEX(OFFSET($AA$6,0,OR1564,500,1),SMALL(IF(ISNUMBER(OFFSET($AA$6,0,OR1564,500,1)),ROW(OFFSET($AA$6,0,OR1564,500,1))-ROW(AA$5)),OQ1564))),"")</f>
        <v/>
      </c>
      <c r="OT1564" s="132" t="str">
        <f ca="1">IFERROR(INDEX(Calc!$R$6:$Z$505,Calc!$OS1564,Calc!OT$4),"")</f>
        <v/>
      </c>
      <c r="OU1564" s="132" t="str">
        <f ca="1">IFERROR(INDEX(Calc!$R$6:$Z$505,Calc!$OS1564,Calc!OU$4),"")</f>
        <v/>
      </c>
      <c r="OV1564" s="132" t="str">
        <f ca="1">IFERROR(INDEX(Calc!$R$6:$Z$505,Calc!$OS1564,Calc!OV$4),"")</f>
        <v/>
      </c>
      <c r="OW1564" s="138" t="str">
        <f ca="1">IFERROR(INDEX(Calc!$R$6:$Z$505,Calc!$OS1564,Calc!OW$4),"")</f>
        <v/>
      </c>
      <c r="OX1564" s="138" t="str">
        <f ca="1">IFERROR(INDEX(Calc!$R$6:$Z$505,Calc!$OS1564,Calc!OX$4),"")</f>
        <v/>
      </c>
      <c r="OY1564" s="132" t="str">
        <f t="shared" ca="1" si="254"/>
        <v/>
      </c>
      <c r="OZ1564" s="132" t="str">
        <f t="shared" ca="1" si="255"/>
        <v/>
      </c>
      <c r="PA1564" s="132" t="str">
        <f t="shared" ca="1" si="256"/>
        <v/>
      </c>
      <c r="PB1564" s="132" t="str">
        <f t="shared" ca="1" si="257"/>
        <v/>
      </c>
    </row>
    <row r="1565" spans="401:418" x14ac:dyDescent="0.25">
      <c r="OK1565" s="132">
        <v>1560</v>
      </c>
      <c r="OL1565" s="143"/>
      <c r="OM1565" s="132"/>
      <c r="ON1565" s="132" t="str">
        <f>IFERROR(IF(OM1565&lt;1,"",SUM($OM$6:$OM1565))-$OM1565+1,"")</f>
        <v/>
      </c>
      <c r="OO1565" s="132" t="str">
        <f>IFERROR(IF(OM1565&lt;1,"",SUM($OM$6:$OM1565)),"")</f>
        <v/>
      </c>
      <c r="OP1565" s="143" t="str">
        <f t="shared" ca="1" si="252"/>
        <v/>
      </c>
      <c r="OQ1565" s="138" t="str">
        <f ca="1">IFERROR(IF(OK1565&gt;$ON$4,"",COUNTIF($OP$6:OP1565,OP1565)),"")</f>
        <v/>
      </c>
      <c r="OR1565" s="138" t="str">
        <f t="shared" ca="1" si="253"/>
        <v/>
      </c>
      <c r="OS1565" s="132" t="str">
        <f t="array" aca="1" ref="OS1565" ca="1">IFERROR(IF(LEN(OP1565)=0,"",INDEX(OFFSET($AA$6,0,OR1565,500,1),SMALL(IF(ISNUMBER(OFFSET($AA$6,0,OR1565,500,1)),ROW(OFFSET($AA$6,0,OR1565,500,1))-ROW(AA$5)),OQ1565))),"")</f>
        <v/>
      </c>
      <c r="OT1565" s="132" t="str">
        <f ca="1">IFERROR(INDEX(Calc!$R$6:$Z$505,Calc!$OS1565,Calc!OT$4),"")</f>
        <v/>
      </c>
      <c r="OU1565" s="132" t="str">
        <f ca="1">IFERROR(INDEX(Calc!$R$6:$Z$505,Calc!$OS1565,Calc!OU$4),"")</f>
        <v/>
      </c>
      <c r="OV1565" s="132" t="str">
        <f ca="1">IFERROR(INDEX(Calc!$R$6:$Z$505,Calc!$OS1565,Calc!OV$4),"")</f>
        <v/>
      </c>
      <c r="OW1565" s="138" t="str">
        <f ca="1">IFERROR(INDEX(Calc!$R$6:$Z$505,Calc!$OS1565,Calc!OW$4),"")</f>
        <v/>
      </c>
      <c r="OX1565" s="138" t="str">
        <f ca="1">IFERROR(INDEX(Calc!$R$6:$Z$505,Calc!$OS1565,Calc!OX$4),"")</f>
        <v/>
      </c>
      <c r="OY1565" s="132" t="str">
        <f t="shared" ca="1" si="254"/>
        <v/>
      </c>
      <c r="OZ1565" s="132" t="str">
        <f t="shared" ca="1" si="255"/>
        <v/>
      </c>
      <c r="PA1565" s="132" t="str">
        <f t="shared" ca="1" si="256"/>
        <v/>
      </c>
      <c r="PB1565" s="132" t="str">
        <f t="shared" ca="1" si="257"/>
        <v/>
      </c>
    </row>
    <row r="1566" spans="401:418" x14ac:dyDescent="0.25">
      <c r="OK1566" s="132">
        <v>1561</v>
      </c>
      <c r="OL1566" s="143"/>
      <c r="OM1566" s="132"/>
      <c r="ON1566" s="132" t="str">
        <f>IFERROR(IF(OM1566&lt;1,"",SUM($OM$6:$OM1566))-$OM1566+1,"")</f>
        <v/>
      </c>
      <c r="OO1566" s="132" t="str">
        <f>IFERROR(IF(OM1566&lt;1,"",SUM($OM$6:$OM1566)),"")</f>
        <v/>
      </c>
      <c r="OP1566" s="143" t="str">
        <f t="shared" ca="1" si="252"/>
        <v/>
      </c>
      <c r="OQ1566" s="138" t="str">
        <f ca="1">IFERROR(IF(OK1566&gt;$ON$4,"",COUNTIF($OP$6:OP1566,OP1566)),"")</f>
        <v/>
      </c>
      <c r="OR1566" s="138" t="str">
        <f t="shared" ca="1" si="253"/>
        <v/>
      </c>
      <c r="OS1566" s="132" t="str">
        <f t="array" aca="1" ref="OS1566" ca="1">IFERROR(IF(LEN(OP1566)=0,"",INDEX(OFFSET($AA$6,0,OR1566,500,1),SMALL(IF(ISNUMBER(OFFSET($AA$6,0,OR1566,500,1)),ROW(OFFSET($AA$6,0,OR1566,500,1))-ROW(AA$5)),OQ1566))),"")</f>
        <v/>
      </c>
      <c r="OT1566" s="132" t="str">
        <f ca="1">IFERROR(INDEX(Calc!$R$6:$Z$505,Calc!$OS1566,Calc!OT$4),"")</f>
        <v/>
      </c>
      <c r="OU1566" s="132" t="str">
        <f ca="1">IFERROR(INDEX(Calc!$R$6:$Z$505,Calc!$OS1566,Calc!OU$4),"")</f>
        <v/>
      </c>
      <c r="OV1566" s="132" t="str">
        <f ca="1">IFERROR(INDEX(Calc!$R$6:$Z$505,Calc!$OS1566,Calc!OV$4),"")</f>
        <v/>
      </c>
      <c r="OW1566" s="138" t="str">
        <f ca="1">IFERROR(INDEX(Calc!$R$6:$Z$505,Calc!$OS1566,Calc!OW$4),"")</f>
        <v/>
      </c>
      <c r="OX1566" s="138" t="str">
        <f ca="1">IFERROR(INDEX(Calc!$R$6:$Z$505,Calc!$OS1566,Calc!OX$4),"")</f>
        <v/>
      </c>
      <c r="OY1566" s="132" t="str">
        <f t="shared" ca="1" si="254"/>
        <v/>
      </c>
      <c r="OZ1566" s="132" t="str">
        <f t="shared" ca="1" si="255"/>
        <v/>
      </c>
      <c r="PA1566" s="132" t="str">
        <f t="shared" ca="1" si="256"/>
        <v/>
      </c>
      <c r="PB1566" s="132" t="str">
        <f t="shared" ca="1" si="257"/>
        <v/>
      </c>
    </row>
    <row r="1567" spans="401:418" x14ac:dyDescent="0.25">
      <c r="OK1567" s="132">
        <v>1562</v>
      </c>
      <c r="OL1567" s="143"/>
      <c r="OM1567" s="132"/>
      <c r="ON1567" s="132" t="str">
        <f>IFERROR(IF(OM1567&lt;1,"",SUM($OM$6:$OM1567))-$OM1567+1,"")</f>
        <v/>
      </c>
      <c r="OO1567" s="132" t="str">
        <f>IFERROR(IF(OM1567&lt;1,"",SUM($OM$6:$OM1567)),"")</f>
        <v/>
      </c>
      <c r="OP1567" s="143" t="str">
        <f t="shared" ca="1" si="252"/>
        <v/>
      </c>
      <c r="OQ1567" s="138" t="str">
        <f ca="1">IFERROR(IF(OK1567&gt;$ON$4,"",COUNTIF($OP$6:OP1567,OP1567)),"")</f>
        <v/>
      </c>
      <c r="OR1567" s="138" t="str">
        <f t="shared" ca="1" si="253"/>
        <v/>
      </c>
      <c r="OS1567" s="132" t="str">
        <f t="array" aca="1" ref="OS1567" ca="1">IFERROR(IF(LEN(OP1567)=0,"",INDEX(OFFSET($AA$6,0,OR1567,500,1),SMALL(IF(ISNUMBER(OFFSET($AA$6,0,OR1567,500,1)),ROW(OFFSET($AA$6,0,OR1567,500,1))-ROW(AA$5)),OQ1567))),"")</f>
        <v/>
      </c>
      <c r="OT1567" s="132" t="str">
        <f ca="1">IFERROR(INDEX(Calc!$R$6:$Z$505,Calc!$OS1567,Calc!OT$4),"")</f>
        <v/>
      </c>
      <c r="OU1567" s="132" t="str">
        <f ca="1">IFERROR(INDEX(Calc!$R$6:$Z$505,Calc!$OS1567,Calc!OU$4),"")</f>
        <v/>
      </c>
      <c r="OV1567" s="132" t="str">
        <f ca="1">IFERROR(INDEX(Calc!$R$6:$Z$505,Calc!$OS1567,Calc!OV$4),"")</f>
        <v/>
      </c>
      <c r="OW1567" s="138" t="str">
        <f ca="1">IFERROR(INDEX(Calc!$R$6:$Z$505,Calc!$OS1567,Calc!OW$4),"")</f>
        <v/>
      </c>
      <c r="OX1567" s="138" t="str">
        <f ca="1">IFERROR(INDEX(Calc!$R$6:$Z$505,Calc!$OS1567,Calc!OX$4),"")</f>
        <v/>
      </c>
      <c r="OY1567" s="132" t="str">
        <f t="shared" ca="1" si="254"/>
        <v/>
      </c>
      <c r="OZ1567" s="132" t="str">
        <f t="shared" ca="1" si="255"/>
        <v/>
      </c>
      <c r="PA1567" s="132" t="str">
        <f t="shared" ca="1" si="256"/>
        <v/>
      </c>
      <c r="PB1567" s="132" t="str">
        <f t="shared" ca="1" si="257"/>
        <v/>
      </c>
    </row>
    <row r="1568" spans="401:418" x14ac:dyDescent="0.25">
      <c r="OK1568" s="132">
        <v>1563</v>
      </c>
      <c r="OL1568" s="143"/>
      <c r="OM1568" s="132"/>
      <c r="ON1568" s="132" t="str">
        <f>IFERROR(IF(OM1568&lt;1,"",SUM($OM$6:$OM1568))-$OM1568+1,"")</f>
        <v/>
      </c>
      <c r="OO1568" s="132" t="str">
        <f>IFERROR(IF(OM1568&lt;1,"",SUM($OM$6:$OM1568)),"")</f>
        <v/>
      </c>
      <c r="OP1568" s="143" t="str">
        <f t="shared" ca="1" si="252"/>
        <v/>
      </c>
      <c r="OQ1568" s="138" t="str">
        <f ca="1">IFERROR(IF(OK1568&gt;$ON$4,"",COUNTIF($OP$6:OP1568,OP1568)),"")</f>
        <v/>
      </c>
      <c r="OR1568" s="138" t="str">
        <f t="shared" ca="1" si="253"/>
        <v/>
      </c>
      <c r="OS1568" s="132" t="str">
        <f t="array" aca="1" ref="OS1568" ca="1">IFERROR(IF(LEN(OP1568)=0,"",INDEX(OFFSET($AA$6,0,OR1568,500,1),SMALL(IF(ISNUMBER(OFFSET($AA$6,0,OR1568,500,1)),ROW(OFFSET($AA$6,0,OR1568,500,1))-ROW(AA$5)),OQ1568))),"")</f>
        <v/>
      </c>
      <c r="OT1568" s="132" t="str">
        <f ca="1">IFERROR(INDEX(Calc!$R$6:$Z$505,Calc!$OS1568,Calc!OT$4),"")</f>
        <v/>
      </c>
      <c r="OU1568" s="132" t="str">
        <f ca="1">IFERROR(INDEX(Calc!$R$6:$Z$505,Calc!$OS1568,Calc!OU$4),"")</f>
        <v/>
      </c>
      <c r="OV1568" s="132" t="str">
        <f ca="1">IFERROR(INDEX(Calc!$R$6:$Z$505,Calc!$OS1568,Calc!OV$4),"")</f>
        <v/>
      </c>
      <c r="OW1568" s="138" t="str">
        <f ca="1">IFERROR(INDEX(Calc!$R$6:$Z$505,Calc!$OS1568,Calc!OW$4),"")</f>
        <v/>
      </c>
      <c r="OX1568" s="138" t="str">
        <f ca="1">IFERROR(INDEX(Calc!$R$6:$Z$505,Calc!$OS1568,Calc!OX$4),"")</f>
        <v/>
      </c>
      <c r="OY1568" s="132" t="str">
        <f t="shared" ca="1" si="254"/>
        <v/>
      </c>
      <c r="OZ1568" s="132" t="str">
        <f t="shared" ca="1" si="255"/>
        <v/>
      </c>
      <c r="PA1568" s="132" t="str">
        <f t="shared" ca="1" si="256"/>
        <v/>
      </c>
      <c r="PB1568" s="132" t="str">
        <f t="shared" ca="1" si="257"/>
        <v/>
      </c>
    </row>
    <row r="1569" spans="401:418" x14ac:dyDescent="0.25">
      <c r="OK1569" s="132">
        <v>1564</v>
      </c>
      <c r="OL1569" s="143"/>
      <c r="OM1569" s="132"/>
      <c r="ON1569" s="132" t="str">
        <f>IFERROR(IF(OM1569&lt;1,"",SUM($OM$6:$OM1569))-$OM1569+1,"")</f>
        <v/>
      </c>
      <c r="OO1569" s="132" t="str">
        <f>IFERROR(IF(OM1569&lt;1,"",SUM($OM$6:$OM1569)),"")</f>
        <v/>
      </c>
      <c r="OP1569" s="143" t="str">
        <f t="shared" ca="1" si="252"/>
        <v/>
      </c>
      <c r="OQ1569" s="138" t="str">
        <f ca="1">IFERROR(IF(OK1569&gt;$ON$4,"",COUNTIF($OP$6:OP1569,OP1569)),"")</f>
        <v/>
      </c>
      <c r="OR1569" s="138" t="str">
        <f t="shared" ca="1" si="253"/>
        <v/>
      </c>
      <c r="OS1569" s="132" t="str">
        <f t="array" aca="1" ref="OS1569" ca="1">IFERROR(IF(LEN(OP1569)=0,"",INDEX(OFFSET($AA$6,0,OR1569,500,1),SMALL(IF(ISNUMBER(OFFSET($AA$6,0,OR1569,500,1)),ROW(OFFSET($AA$6,0,OR1569,500,1))-ROW(AA$5)),OQ1569))),"")</f>
        <v/>
      </c>
      <c r="OT1569" s="132" t="str">
        <f ca="1">IFERROR(INDEX(Calc!$R$6:$Z$505,Calc!$OS1569,Calc!OT$4),"")</f>
        <v/>
      </c>
      <c r="OU1569" s="132" t="str">
        <f ca="1">IFERROR(INDEX(Calc!$R$6:$Z$505,Calc!$OS1569,Calc!OU$4),"")</f>
        <v/>
      </c>
      <c r="OV1569" s="132" t="str">
        <f ca="1">IFERROR(INDEX(Calc!$R$6:$Z$505,Calc!$OS1569,Calc!OV$4),"")</f>
        <v/>
      </c>
      <c r="OW1569" s="138" t="str">
        <f ca="1">IFERROR(INDEX(Calc!$R$6:$Z$505,Calc!$OS1569,Calc!OW$4),"")</f>
        <v/>
      </c>
      <c r="OX1569" s="138" t="str">
        <f ca="1">IFERROR(INDEX(Calc!$R$6:$Z$505,Calc!$OS1569,Calc!OX$4),"")</f>
        <v/>
      </c>
      <c r="OY1569" s="132" t="str">
        <f t="shared" ca="1" si="254"/>
        <v/>
      </c>
      <c r="OZ1569" s="132" t="str">
        <f t="shared" ca="1" si="255"/>
        <v/>
      </c>
      <c r="PA1569" s="132" t="str">
        <f t="shared" ca="1" si="256"/>
        <v/>
      </c>
      <c r="PB1569" s="132" t="str">
        <f t="shared" ca="1" si="257"/>
        <v/>
      </c>
    </row>
    <row r="1570" spans="401:418" x14ac:dyDescent="0.25">
      <c r="OK1570" s="132">
        <v>1565</v>
      </c>
      <c r="OL1570" s="143"/>
      <c r="OM1570" s="132"/>
      <c r="ON1570" s="132" t="str">
        <f>IFERROR(IF(OM1570&lt;1,"",SUM($OM$6:$OM1570))-$OM1570+1,"")</f>
        <v/>
      </c>
      <c r="OO1570" s="132" t="str">
        <f>IFERROR(IF(OM1570&lt;1,"",SUM($OM$6:$OM1570)),"")</f>
        <v/>
      </c>
      <c r="OP1570" s="143" t="str">
        <f t="shared" ca="1" si="252"/>
        <v/>
      </c>
      <c r="OQ1570" s="138" t="str">
        <f ca="1">IFERROR(IF(OK1570&gt;$ON$4,"",COUNTIF($OP$6:OP1570,OP1570)),"")</f>
        <v/>
      </c>
      <c r="OR1570" s="138" t="str">
        <f t="shared" ca="1" si="253"/>
        <v/>
      </c>
      <c r="OS1570" s="132" t="str">
        <f t="array" aca="1" ref="OS1570" ca="1">IFERROR(IF(LEN(OP1570)=0,"",INDEX(OFFSET($AA$6,0,OR1570,500,1),SMALL(IF(ISNUMBER(OFFSET($AA$6,0,OR1570,500,1)),ROW(OFFSET($AA$6,0,OR1570,500,1))-ROW(AA$5)),OQ1570))),"")</f>
        <v/>
      </c>
      <c r="OT1570" s="132" t="str">
        <f ca="1">IFERROR(INDEX(Calc!$R$6:$Z$505,Calc!$OS1570,Calc!OT$4),"")</f>
        <v/>
      </c>
      <c r="OU1570" s="132" t="str">
        <f ca="1">IFERROR(INDEX(Calc!$R$6:$Z$505,Calc!$OS1570,Calc!OU$4),"")</f>
        <v/>
      </c>
      <c r="OV1570" s="132" t="str">
        <f ca="1">IFERROR(INDEX(Calc!$R$6:$Z$505,Calc!$OS1570,Calc!OV$4),"")</f>
        <v/>
      </c>
      <c r="OW1570" s="138" t="str">
        <f ca="1">IFERROR(INDEX(Calc!$R$6:$Z$505,Calc!$OS1570,Calc!OW$4),"")</f>
        <v/>
      </c>
      <c r="OX1570" s="138" t="str">
        <f ca="1">IFERROR(INDEX(Calc!$R$6:$Z$505,Calc!$OS1570,Calc!OX$4),"")</f>
        <v/>
      </c>
      <c r="OY1570" s="132" t="str">
        <f t="shared" ca="1" si="254"/>
        <v/>
      </c>
      <c r="OZ1570" s="132" t="str">
        <f t="shared" ca="1" si="255"/>
        <v/>
      </c>
      <c r="PA1570" s="132" t="str">
        <f t="shared" ca="1" si="256"/>
        <v/>
      </c>
      <c r="PB1570" s="132" t="str">
        <f t="shared" ca="1" si="257"/>
        <v/>
      </c>
    </row>
    <row r="1571" spans="401:418" x14ac:dyDescent="0.25">
      <c r="OK1571" s="132">
        <v>1566</v>
      </c>
      <c r="OL1571" s="143"/>
      <c r="OM1571" s="132"/>
      <c r="ON1571" s="132" t="str">
        <f>IFERROR(IF(OM1571&lt;1,"",SUM($OM$6:$OM1571))-$OM1571+1,"")</f>
        <v/>
      </c>
      <c r="OO1571" s="132" t="str">
        <f>IFERROR(IF(OM1571&lt;1,"",SUM($OM$6:$OM1571)),"")</f>
        <v/>
      </c>
      <c r="OP1571" s="143" t="str">
        <f t="shared" ca="1" si="252"/>
        <v/>
      </c>
      <c r="OQ1571" s="138" t="str">
        <f ca="1">IFERROR(IF(OK1571&gt;$ON$4,"",COUNTIF($OP$6:OP1571,OP1571)),"")</f>
        <v/>
      </c>
      <c r="OR1571" s="138" t="str">
        <f t="shared" ca="1" si="253"/>
        <v/>
      </c>
      <c r="OS1571" s="132" t="str">
        <f t="array" aca="1" ref="OS1571" ca="1">IFERROR(IF(LEN(OP1571)=0,"",INDEX(OFFSET($AA$6,0,OR1571,500,1),SMALL(IF(ISNUMBER(OFFSET($AA$6,0,OR1571,500,1)),ROW(OFFSET($AA$6,0,OR1571,500,1))-ROW(AA$5)),OQ1571))),"")</f>
        <v/>
      </c>
      <c r="OT1571" s="132" t="str">
        <f ca="1">IFERROR(INDEX(Calc!$R$6:$Z$505,Calc!$OS1571,Calc!OT$4),"")</f>
        <v/>
      </c>
      <c r="OU1571" s="132" t="str">
        <f ca="1">IFERROR(INDEX(Calc!$R$6:$Z$505,Calc!$OS1571,Calc!OU$4),"")</f>
        <v/>
      </c>
      <c r="OV1571" s="132" t="str">
        <f ca="1">IFERROR(INDEX(Calc!$R$6:$Z$505,Calc!$OS1571,Calc!OV$4),"")</f>
        <v/>
      </c>
      <c r="OW1571" s="138" t="str">
        <f ca="1">IFERROR(INDEX(Calc!$R$6:$Z$505,Calc!$OS1571,Calc!OW$4),"")</f>
        <v/>
      </c>
      <c r="OX1571" s="138" t="str">
        <f ca="1">IFERROR(INDEX(Calc!$R$6:$Z$505,Calc!$OS1571,Calc!OX$4),"")</f>
        <v/>
      </c>
      <c r="OY1571" s="132" t="str">
        <f t="shared" ca="1" si="254"/>
        <v/>
      </c>
      <c r="OZ1571" s="132" t="str">
        <f t="shared" ca="1" si="255"/>
        <v/>
      </c>
      <c r="PA1571" s="132" t="str">
        <f t="shared" ca="1" si="256"/>
        <v/>
      </c>
      <c r="PB1571" s="132" t="str">
        <f t="shared" ca="1" si="257"/>
        <v/>
      </c>
    </row>
    <row r="1572" spans="401:418" x14ac:dyDescent="0.25">
      <c r="OK1572" s="132">
        <v>1567</v>
      </c>
      <c r="OL1572" s="143"/>
      <c r="OM1572" s="132"/>
      <c r="ON1572" s="132" t="str">
        <f>IFERROR(IF(OM1572&lt;1,"",SUM($OM$6:$OM1572))-$OM1572+1,"")</f>
        <v/>
      </c>
      <c r="OO1572" s="132" t="str">
        <f>IFERROR(IF(OM1572&lt;1,"",SUM($OM$6:$OM1572)),"")</f>
        <v/>
      </c>
      <c r="OP1572" s="143" t="str">
        <f t="shared" ca="1" si="252"/>
        <v/>
      </c>
      <c r="OQ1572" s="138" t="str">
        <f ca="1">IFERROR(IF(OK1572&gt;$ON$4,"",COUNTIF($OP$6:OP1572,OP1572)),"")</f>
        <v/>
      </c>
      <c r="OR1572" s="138" t="str">
        <f t="shared" ca="1" si="253"/>
        <v/>
      </c>
      <c r="OS1572" s="132" t="str">
        <f t="array" aca="1" ref="OS1572" ca="1">IFERROR(IF(LEN(OP1572)=0,"",INDEX(OFFSET($AA$6,0,OR1572,500,1),SMALL(IF(ISNUMBER(OFFSET($AA$6,0,OR1572,500,1)),ROW(OFFSET($AA$6,0,OR1572,500,1))-ROW(AA$5)),OQ1572))),"")</f>
        <v/>
      </c>
      <c r="OT1572" s="132" t="str">
        <f ca="1">IFERROR(INDEX(Calc!$R$6:$Z$505,Calc!$OS1572,Calc!OT$4),"")</f>
        <v/>
      </c>
      <c r="OU1572" s="132" t="str">
        <f ca="1">IFERROR(INDEX(Calc!$R$6:$Z$505,Calc!$OS1572,Calc!OU$4),"")</f>
        <v/>
      </c>
      <c r="OV1572" s="132" t="str">
        <f ca="1">IFERROR(INDEX(Calc!$R$6:$Z$505,Calc!$OS1572,Calc!OV$4),"")</f>
        <v/>
      </c>
      <c r="OW1572" s="138" t="str">
        <f ca="1">IFERROR(INDEX(Calc!$R$6:$Z$505,Calc!$OS1572,Calc!OW$4),"")</f>
        <v/>
      </c>
      <c r="OX1572" s="138" t="str">
        <f ca="1">IFERROR(INDEX(Calc!$R$6:$Z$505,Calc!$OS1572,Calc!OX$4),"")</f>
        <v/>
      </c>
      <c r="OY1572" s="132" t="str">
        <f t="shared" ca="1" si="254"/>
        <v/>
      </c>
      <c r="OZ1572" s="132" t="str">
        <f t="shared" ca="1" si="255"/>
        <v/>
      </c>
      <c r="PA1572" s="132" t="str">
        <f t="shared" ca="1" si="256"/>
        <v/>
      </c>
      <c r="PB1572" s="132" t="str">
        <f t="shared" ca="1" si="257"/>
        <v/>
      </c>
    </row>
    <row r="1573" spans="401:418" x14ac:dyDescent="0.25">
      <c r="OK1573" s="132">
        <v>1568</v>
      </c>
      <c r="OL1573" s="143"/>
      <c r="OM1573" s="132"/>
      <c r="ON1573" s="132" t="str">
        <f>IFERROR(IF(OM1573&lt;1,"",SUM($OM$6:$OM1573))-$OM1573+1,"")</f>
        <v/>
      </c>
      <c r="OO1573" s="132" t="str">
        <f>IFERROR(IF(OM1573&lt;1,"",SUM($OM$6:$OM1573)),"")</f>
        <v/>
      </c>
      <c r="OP1573" s="143" t="str">
        <f t="shared" ca="1" si="252"/>
        <v/>
      </c>
      <c r="OQ1573" s="138" t="str">
        <f ca="1">IFERROR(IF(OK1573&gt;$ON$4,"",COUNTIF($OP$6:OP1573,OP1573)),"")</f>
        <v/>
      </c>
      <c r="OR1573" s="138" t="str">
        <f t="shared" ca="1" si="253"/>
        <v/>
      </c>
      <c r="OS1573" s="132" t="str">
        <f t="array" aca="1" ref="OS1573" ca="1">IFERROR(IF(LEN(OP1573)=0,"",INDEX(OFFSET($AA$6,0,OR1573,500,1),SMALL(IF(ISNUMBER(OFFSET($AA$6,0,OR1573,500,1)),ROW(OFFSET($AA$6,0,OR1573,500,1))-ROW(AA$5)),OQ1573))),"")</f>
        <v/>
      </c>
      <c r="OT1573" s="132" t="str">
        <f ca="1">IFERROR(INDEX(Calc!$R$6:$Z$505,Calc!$OS1573,Calc!OT$4),"")</f>
        <v/>
      </c>
      <c r="OU1573" s="132" t="str">
        <f ca="1">IFERROR(INDEX(Calc!$R$6:$Z$505,Calc!$OS1573,Calc!OU$4),"")</f>
        <v/>
      </c>
      <c r="OV1573" s="132" t="str">
        <f ca="1">IFERROR(INDEX(Calc!$R$6:$Z$505,Calc!$OS1573,Calc!OV$4),"")</f>
        <v/>
      </c>
      <c r="OW1573" s="138" t="str">
        <f ca="1">IFERROR(INDEX(Calc!$R$6:$Z$505,Calc!$OS1573,Calc!OW$4),"")</f>
        <v/>
      </c>
      <c r="OX1573" s="138" t="str">
        <f ca="1">IFERROR(INDEX(Calc!$R$6:$Z$505,Calc!$OS1573,Calc!OX$4),"")</f>
        <v/>
      </c>
      <c r="OY1573" s="132" t="str">
        <f t="shared" ca="1" si="254"/>
        <v/>
      </c>
      <c r="OZ1573" s="132" t="str">
        <f t="shared" ca="1" si="255"/>
        <v/>
      </c>
      <c r="PA1573" s="132" t="str">
        <f t="shared" ca="1" si="256"/>
        <v/>
      </c>
      <c r="PB1573" s="132" t="str">
        <f t="shared" ca="1" si="257"/>
        <v/>
      </c>
    </row>
    <row r="1574" spans="401:418" x14ac:dyDescent="0.25">
      <c r="OK1574" s="132">
        <v>1569</v>
      </c>
      <c r="OL1574" s="143"/>
      <c r="OM1574" s="132"/>
      <c r="ON1574" s="132" t="str">
        <f>IFERROR(IF(OM1574&lt;1,"",SUM($OM$6:$OM1574))-$OM1574+1,"")</f>
        <v/>
      </c>
      <c r="OO1574" s="132" t="str">
        <f>IFERROR(IF(OM1574&lt;1,"",SUM($OM$6:$OM1574)),"")</f>
        <v/>
      </c>
      <c r="OP1574" s="143" t="str">
        <f t="shared" ca="1" si="252"/>
        <v/>
      </c>
      <c r="OQ1574" s="138" t="str">
        <f ca="1">IFERROR(IF(OK1574&gt;$ON$4,"",COUNTIF($OP$6:OP1574,OP1574)),"")</f>
        <v/>
      </c>
      <c r="OR1574" s="138" t="str">
        <f t="shared" ca="1" si="253"/>
        <v/>
      </c>
      <c r="OS1574" s="132" t="str">
        <f t="array" aca="1" ref="OS1574" ca="1">IFERROR(IF(LEN(OP1574)=0,"",INDEX(OFFSET($AA$6,0,OR1574,500,1),SMALL(IF(ISNUMBER(OFFSET($AA$6,0,OR1574,500,1)),ROW(OFFSET($AA$6,0,OR1574,500,1))-ROW(AA$5)),OQ1574))),"")</f>
        <v/>
      </c>
      <c r="OT1574" s="132" t="str">
        <f ca="1">IFERROR(INDEX(Calc!$R$6:$Z$505,Calc!$OS1574,Calc!OT$4),"")</f>
        <v/>
      </c>
      <c r="OU1574" s="132" t="str">
        <f ca="1">IFERROR(INDEX(Calc!$R$6:$Z$505,Calc!$OS1574,Calc!OU$4),"")</f>
        <v/>
      </c>
      <c r="OV1574" s="132" t="str">
        <f ca="1">IFERROR(INDEX(Calc!$R$6:$Z$505,Calc!$OS1574,Calc!OV$4),"")</f>
        <v/>
      </c>
      <c r="OW1574" s="138" t="str">
        <f ca="1">IFERROR(INDEX(Calc!$R$6:$Z$505,Calc!$OS1574,Calc!OW$4),"")</f>
        <v/>
      </c>
      <c r="OX1574" s="138" t="str">
        <f ca="1">IFERROR(INDEX(Calc!$R$6:$Z$505,Calc!$OS1574,Calc!OX$4),"")</f>
        <v/>
      </c>
      <c r="OY1574" s="132" t="str">
        <f t="shared" ca="1" si="254"/>
        <v/>
      </c>
      <c r="OZ1574" s="132" t="str">
        <f t="shared" ca="1" si="255"/>
        <v/>
      </c>
      <c r="PA1574" s="132" t="str">
        <f t="shared" ca="1" si="256"/>
        <v/>
      </c>
      <c r="PB1574" s="132" t="str">
        <f t="shared" ca="1" si="257"/>
        <v/>
      </c>
    </row>
    <row r="1575" spans="401:418" x14ac:dyDescent="0.25">
      <c r="OK1575" s="132">
        <v>1570</v>
      </c>
      <c r="OL1575" s="143"/>
      <c r="OM1575" s="132"/>
      <c r="ON1575" s="132" t="str">
        <f>IFERROR(IF(OM1575&lt;1,"",SUM($OM$6:$OM1575))-$OM1575+1,"")</f>
        <v/>
      </c>
      <c r="OO1575" s="132" t="str">
        <f>IFERROR(IF(OM1575&lt;1,"",SUM($OM$6:$OM1575)),"")</f>
        <v/>
      </c>
      <c r="OP1575" s="143" t="str">
        <f t="shared" ca="1" si="252"/>
        <v/>
      </c>
      <c r="OQ1575" s="138" t="str">
        <f ca="1">IFERROR(IF(OK1575&gt;$ON$4,"",COUNTIF($OP$6:OP1575,OP1575)),"")</f>
        <v/>
      </c>
      <c r="OR1575" s="138" t="str">
        <f t="shared" ca="1" si="253"/>
        <v/>
      </c>
      <c r="OS1575" s="132" t="str">
        <f t="array" aca="1" ref="OS1575" ca="1">IFERROR(IF(LEN(OP1575)=0,"",INDEX(OFFSET($AA$6,0,OR1575,500,1),SMALL(IF(ISNUMBER(OFFSET($AA$6,0,OR1575,500,1)),ROW(OFFSET($AA$6,0,OR1575,500,1))-ROW(AA$5)),OQ1575))),"")</f>
        <v/>
      </c>
      <c r="OT1575" s="132" t="str">
        <f ca="1">IFERROR(INDEX(Calc!$R$6:$Z$505,Calc!$OS1575,Calc!OT$4),"")</f>
        <v/>
      </c>
      <c r="OU1575" s="132" t="str">
        <f ca="1">IFERROR(INDEX(Calc!$R$6:$Z$505,Calc!$OS1575,Calc!OU$4),"")</f>
        <v/>
      </c>
      <c r="OV1575" s="132" t="str">
        <f ca="1">IFERROR(INDEX(Calc!$R$6:$Z$505,Calc!$OS1575,Calc!OV$4),"")</f>
        <v/>
      </c>
      <c r="OW1575" s="138" t="str">
        <f ca="1">IFERROR(INDEX(Calc!$R$6:$Z$505,Calc!$OS1575,Calc!OW$4),"")</f>
        <v/>
      </c>
      <c r="OX1575" s="138" t="str">
        <f ca="1">IFERROR(INDEX(Calc!$R$6:$Z$505,Calc!$OS1575,Calc!OX$4),"")</f>
        <v/>
      </c>
      <c r="OY1575" s="132" t="str">
        <f t="shared" ca="1" si="254"/>
        <v/>
      </c>
      <c r="OZ1575" s="132" t="str">
        <f t="shared" ca="1" si="255"/>
        <v/>
      </c>
      <c r="PA1575" s="132" t="str">
        <f t="shared" ca="1" si="256"/>
        <v/>
      </c>
      <c r="PB1575" s="132" t="str">
        <f t="shared" ca="1" si="257"/>
        <v/>
      </c>
    </row>
    <row r="1576" spans="401:418" x14ac:dyDescent="0.25">
      <c r="OK1576" s="132">
        <v>1571</v>
      </c>
      <c r="OL1576" s="143"/>
      <c r="OM1576" s="132"/>
      <c r="ON1576" s="132" t="str">
        <f>IFERROR(IF(OM1576&lt;1,"",SUM($OM$6:$OM1576))-$OM1576+1,"")</f>
        <v/>
      </c>
      <c r="OO1576" s="132" t="str">
        <f>IFERROR(IF(OM1576&lt;1,"",SUM($OM$6:$OM1576)),"")</f>
        <v/>
      </c>
      <c r="OP1576" s="143" t="str">
        <f t="shared" ca="1" si="252"/>
        <v/>
      </c>
      <c r="OQ1576" s="138" t="str">
        <f ca="1">IFERROR(IF(OK1576&gt;$ON$4,"",COUNTIF($OP$6:OP1576,OP1576)),"")</f>
        <v/>
      </c>
      <c r="OR1576" s="138" t="str">
        <f t="shared" ca="1" si="253"/>
        <v/>
      </c>
      <c r="OS1576" s="132" t="str">
        <f t="array" aca="1" ref="OS1576" ca="1">IFERROR(IF(LEN(OP1576)=0,"",INDEX(OFFSET($AA$6,0,OR1576,500,1),SMALL(IF(ISNUMBER(OFFSET($AA$6,0,OR1576,500,1)),ROW(OFFSET($AA$6,0,OR1576,500,1))-ROW(AA$5)),OQ1576))),"")</f>
        <v/>
      </c>
      <c r="OT1576" s="132" t="str">
        <f ca="1">IFERROR(INDEX(Calc!$R$6:$Z$505,Calc!$OS1576,Calc!OT$4),"")</f>
        <v/>
      </c>
      <c r="OU1576" s="132" t="str">
        <f ca="1">IFERROR(INDEX(Calc!$R$6:$Z$505,Calc!$OS1576,Calc!OU$4),"")</f>
        <v/>
      </c>
      <c r="OV1576" s="132" t="str">
        <f ca="1">IFERROR(INDEX(Calc!$R$6:$Z$505,Calc!$OS1576,Calc!OV$4),"")</f>
        <v/>
      </c>
      <c r="OW1576" s="138" t="str">
        <f ca="1">IFERROR(INDEX(Calc!$R$6:$Z$505,Calc!$OS1576,Calc!OW$4),"")</f>
        <v/>
      </c>
      <c r="OX1576" s="138" t="str">
        <f ca="1">IFERROR(INDEX(Calc!$R$6:$Z$505,Calc!$OS1576,Calc!OX$4),"")</f>
        <v/>
      </c>
      <c r="OY1576" s="132" t="str">
        <f t="shared" ca="1" si="254"/>
        <v/>
      </c>
      <c r="OZ1576" s="132" t="str">
        <f t="shared" ca="1" si="255"/>
        <v/>
      </c>
      <c r="PA1576" s="132" t="str">
        <f t="shared" ca="1" si="256"/>
        <v/>
      </c>
      <c r="PB1576" s="132" t="str">
        <f t="shared" ca="1" si="257"/>
        <v/>
      </c>
    </row>
    <row r="1577" spans="401:418" x14ac:dyDescent="0.25">
      <c r="OK1577" s="132">
        <v>1572</v>
      </c>
      <c r="OL1577" s="143"/>
      <c r="OM1577" s="132"/>
      <c r="ON1577" s="132" t="str">
        <f>IFERROR(IF(OM1577&lt;1,"",SUM($OM$6:$OM1577))-$OM1577+1,"")</f>
        <v/>
      </c>
      <c r="OO1577" s="132" t="str">
        <f>IFERROR(IF(OM1577&lt;1,"",SUM($OM$6:$OM1577)),"")</f>
        <v/>
      </c>
      <c r="OP1577" s="143" t="str">
        <f t="shared" ca="1" si="252"/>
        <v/>
      </c>
      <c r="OQ1577" s="138" t="str">
        <f ca="1">IFERROR(IF(OK1577&gt;$ON$4,"",COUNTIF($OP$6:OP1577,OP1577)),"")</f>
        <v/>
      </c>
      <c r="OR1577" s="138" t="str">
        <f t="shared" ca="1" si="253"/>
        <v/>
      </c>
      <c r="OS1577" s="132" t="str">
        <f t="array" aca="1" ref="OS1577" ca="1">IFERROR(IF(LEN(OP1577)=0,"",INDEX(OFFSET($AA$6,0,OR1577,500,1),SMALL(IF(ISNUMBER(OFFSET($AA$6,0,OR1577,500,1)),ROW(OFFSET($AA$6,0,OR1577,500,1))-ROW(AA$5)),OQ1577))),"")</f>
        <v/>
      </c>
      <c r="OT1577" s="132" t="str">
        <f ca="1">IFERROR(INDEX(Calc!$R$6:$Z$505,Calc!$OS1577,Calc!OT$4),"")</f>
        <v/>
      </c>
      <c r="OU1577" s="132" t="str">
        <f ca="1">IFERROR(INDEX(Calc!$R$6:$Z$505,Calc!$OS1577,Calc!OU$4),"")</f>
        <v/>
      </c>
      <c r="OV1577" s="132" t="str">
        <f ca="1">IFERROR(INDEX(Calc!$R$6:$Z$505,Calc!$OS1577,Calc!OV$4),"")</f>
        <v/>
      </c>
      <c r="OW1577" s="138" t="str">
        <f ca="1">IFERROR(INDEX(Calc!$R$6:$Z$505,Calc!$OS1577,Calc!OW$4),"")</f>
        <v/>
      </c>
      <c r="OX1577" s="138" t="str">
        <f ca="1">IFERROR(INDEX(Calc!$R$6:$Z$505,Calc!$OS1577,Calc!OX$4),"")</f>
        <v/>
      </c>
      <c r="OY1577" s="132" t="str">
        <f t="shared" ca="1" si="254"/>
        <v/>
      </c>
      <c r="OZ1577" s="132" t="str">
        <f t="shared" ca="1" si="255"/>
        <v/>
      </c>
      <c r="PA1577" s="132" t="str">
        <f t="shared" ca="1" si="256"/>
        <v/>
      </c>
      <c r="PB1577" s="132" t="str">
        <f t="shared" ca="1" si="257"/>
        <v/>
      </c>
    </row>
    <row r="1578" spans="401:418" x14ac:dyDescent="0.25">
      <c r="OK1578" s="132">
        <v>1573</v>
      </c>
      <c r="OL1578" s="143"/>
      <c r="OM1578" s="132"/>
      <c r="ON1578" s="132" t="str">
        <f>IFERROR(IF(OM1578&lt;1,"",SUM($OM$6:$OM1578))-$OM1578+1,"")</f>
        <v/>
      </c>
      <c r="OO1578" s="132" t="str">
        <f>IFERROR(IF(OM1578&lt;1,"",SUM($OM$6:$OM1578)),"")</f>
        <v/>
      </c>
      <c r="OP1578" s="143" t="str">
        <f t="shared" ca="1" si="252"/>
        <v/>
      </c>
      <c r="OQ1578" s="138" t="str">
        <f ca="1">IFERROR(IF(OK1578&gt;$ON$4,"",COUNTIF($OP$6:OP1578,OP1578)),"")</f>
        <v/>
      </c>
      <c r="OR1578" s="138" t="str">
        <f t="shared" ca="1" si="253"/>
        <v/>
      </c>
      <c r="OS1578" s="132" t="str">
        <f t="array" aca="1" ref="OS1578" ca="1">IFERROR(IF(LEN(OP1578)=0,"",INDEX(OFFSET($AA$6,0,OR1578,500,1),SMALL(IF(ISNUMBER(OFFSET($AA$6,0,OR1578,500,1)),ROW(OFFSET($AA$6,0,OR1578,500,1))-ROW(AA$5)),OQ1578))),"")</f>
        <v/>
      </c>
      <c r="OT1578" s="132" t="str">
        <f ca="1">IFERROR(INDEX(Calc!$R$6:$Z$505,Calc!$OS1578,Calc!OT$4),"")</f>
        <v/>
      </c>
      <c r="OU1578" s="132" t="str">
        <f ca="1">IFERROR(INDEX(Calc!$R$6:$Z$505,Calc!$OS1578,Calc!OU$4),"")</f>
        <v/>
      </c>
      <c r="OV1578" s="132" t="str">
        <f ca="1">IFERROR(INDEX(Calc!$R$6:$Z$505,Calc!$OS1578,Calc!OV$4),"")</f>
        <v/>
      </c>
      <c r="OW1578" s="138" t="str">
        <f ca="1">IFERROR(INDEX(Calc!$R$6:$Z$505,Calc!$OS1578,Calc!OW$4),"")</f>
        <v/>
      </c>
      <c r="OX1578" s="138" t="str">
        <f ca="1">IFERROR(INDEX(Calc!$R$6:$Z$505,Calc!$OS1578,Calc!OX$4),"")</f>
        <v/>
      </c>
      <c r="OY1578" s="132" t="str">
        <f t="shared" ca="1" si="254"/>
        <v/>
      </c>
      <c r="OZ1578" s="132" t="str">
        <f t="shared" ca="1" si="255"/>
        <v/>
      </c>
      <c r="PA1578" s="132" t="str">
        <f t="shared" ca="1" si="256"/>
        <v/>
      </c>
      <c r="PB1578" s="132" t="str">
        <f t="shared" ca="1" si="257"/>
        <v/>
      </c>
    </row>
    <row r="1579" spans="401:418" x14ac:dyDescent="0.25">
      <c r="OK1579" s="132">
        <v>1574</v>
      </c>
      <c r="OL1579" s="143"/>
      <c r="OM1579" s="132"/>
      <c r="ON1579" s="132" t="str">
        <f>IFERROR(IF(OM1579&lt;1,"",SUM($OM$6:$OM1579))-$OM1579+1,"")</f>
        <v/>
      </c>
      <c r="OO1579" s="132" t="str">
        <f>IFERROR(IF(OM1579&lt;1,"",SUM($OM$6:$OM1579)),"")</f>
        <v/>
      </c>
      <c r="OP1579" s="143" t="str">
        <f t="shared" ca="1" si="252"/>
        <v/>
      </c>
      <c r="OQ1579" s="138" t="str">
        <f ca="1">IFERROR(IF(OK1579&gt;$ON$4,"",COUNTIF($OP$6:OP1579,OP1579)),"")</f>
        <v/>
      </c>
      <c r="OR1579" s="138" t="str">
        <f t="shared" ca="1" si="253"/>
        <v/>
      </c>
      <c r="OS1579" s="132" t="str">
        <f t="array" aca="1" ref="OS1579" ca="1">IFERROR(IF(LEN(OP1579)=0,"",INDEX(OFFSET($AA$6,0,OR1579,500,1),SMALL(IF(ISNUMBER(OFFSET($AA$6,0,OR1579,500,1)),ROW(OFFSET($AA$6,0,OR1579,500,1))-ROW(AA$5)),OQ1579))),"")</f>
        <v/>
      </c>
      <c r="OT1579" s="132" t="str">
        <f ca="1">IFERROR(INDEX(Calc!$R$6:$Z$505,Calc!$OS1579,Calc!OT$4),"")</f>
        <v/>
      </c>
      <c r="OU1579" s="132" t="str">
        <f ca="1">IFERROR(INDEX(Calc!$R$6:$Z$505,Calc!$OS1579,Calc!OU$4),"")</f>
        <v/>
      </c>
      <c r="OV1579" s="132" t="str">
        <f ca="1">IFERROR(INDEX(Calc!$R$6:$Z$505,Calc!$OS1579,Calc!OV$4),"")</f>
        <v/>
      </c>
      <c r="OW1579" s="138" t="str">
        <f ca="1">IFERROR(INDEX(Calc!$R$6:$Z$505,Calc!$OS1579,Calc!OW$4),"")</f>
        <v/>
      </c>
      <c r="OX1579" s="138" t="str">
        <f ca="1">IFERROR(INDEX(Calc!$R$6:$Z$505,Calc!$OS1579,Calc!OX$4),"")</f>
        <v/>
      </c>
      <c r="OY1579" s="132" t="str">
        <f t="shared" ca="1" si="254"/>
        <v/>
      </c>
      <c r="OZ1579" s="132" t="str">
        <f t="shared" ca="1" si="255"/>
        <v/>
      </c>
      <c r="PA1579" s="132" t="str">
        <f t="shared" ca="1" si="256"/>
        <v/>
      </c>
      <c r="PB1579" s="132" t="str">
        <f t="shared" ca="1" si="257"/>
        <v/>
      </c>
    </row>
    <row r="1580" spans="401:418" x14ac:dyDescent="0.25">
      <c r="OK1580" s="132">
        <v>1575</v>
      </c>
      <c r="OL1580" s="143"/>
      <c r="OM1580" s="132"/>
      <c r="ON1580" s="132" t="str">
        <f>IFERROR(IF(OM1580&lt;1,"",SUM($OM$6:$OM1580))-$OM1580+1,"")</f>
        <v/>
      </c>
      <c r="OO1580" s="132" t="str">
        <f>IFERROR(IF(OM1580&lt;1,"",SUM($OM$6:$OM1580)),"")</f>
        <v/>
      </c>
      <c r="OP1580" s="143" t="str">
        <f t="shared" ca="1" si="252"/>
        <v/>
      </c>
      <c r="OQ1580" s="138" t="str">
        <f ca="1">IFERROR(IF(OK1580&gt;$ON$4,"",COUNTIF($OP$6:OP1580,OP1580)),"")</f>
        <v/>
      </c>
      <c r="OR1580" s="138" t="str">
        <f t="shared" ca="1" si="253"/>
        <v/>
      </c>
      <c r="OS1580" s="132" t="str">
        <f t="array" aca="1" ref="OS1580" ca="1">IFERROR(IF(LEN(OP1580)=0,"",INDEX(OFFSET($AA$6,0,OR1580,500,1),SMALL(IF(ISNUMBER(OFFSET($AA$6,0,OR1580,500,1)),ROW(OFFSET($AA$6,0,OR1580,500,1))-ROW(AA$5)),OQ1580))),"")</f>
        <v/>
      </c>
      <c r="OT1580" s="132" t="str">
        <f ca="1">IFERROR(INDEX(Calc!$R$6:$Z$505,Calc!$OS1580,Calc!OT$4),"")</f>
        <v/>
      </c>
      <c r="OU1580" s="132" t="str">
        <f ca="1">IFERROR(INDEX(Calc!$R$6:$Z$505,Calc!$OS1580,Calc!OU$4),"")</f>
        <v/>
      </c>
      <c r="OV1580" s="132" t="str">
        <f ca="1">IFERROR(INDEX(Calc!$R$6:$Z$505,Calc!$OS1580,Calc!OV$4),"")</f>
        <v/>
      </c>
      <c r="OW1580" s="138" t="str">
        <f ca="1">IFERROR(INDEX(Calc!$R$6:$Z$505,Calc!$OS1580,Calc!OW$4),"")</f>
        <v/>
      </c>
      <c r="OX1580" s="138" t="str">
        <f ca="1">IFERROR(INDEX(Calc!$R$6:$Z$505,Calc!$OS1580,Calc!OX$4),"")</f>
        <v/>
      </c>
      <c r="OY1580" s="132" t="str">
        <f t="shared" ca="1" si="254"/>
        <v/>
      </c>
      <c r="OZ1580" s="132" t="str">
        <f t="shared" ca="1" si="255"/>
        <v/>
      </c>
      <c r="PA1580" s="132" t="str">
        <f t="shared" ca="1" si="256"/>
        <v/>
      </c>
      <c r="PB1580" s="132" t="str">
        <f t="shared" ca="1" si="257"/>
        <v/>
      </c>
    </row>
    <row r="1581" spans="401:418" x14ac:dyDescent="0.25">
      <c r="OK1581" s="132">
        <v>1576</v>
      </c>
      <c r="OL1581" s="143"/>
      <c r="OM1581" s="132"/>
      <c r="ON1581" s="132" t="str">
        <f>IFERROR(IF(OM1581&lt;1,"",SUM($OM$6:$OM1581))-$OM1581+1,"")</f>
        <v/>
      </c>
      <c r="OO1581" s="132" t="str">
        <f>IFERROR(IF(OM1581&lt;1,"",SUM($OM$6:$OM1581)),"")</f>
        <v/>
      </c>
      <c r="OP1581" s="143" t="str">
        <f t="shared" ca="1" si="252"/>
        <v/>
      </c>
      <c r="OQ1581" s="138" t="str">
        <f ca="1">IFERROR(IF(OK1581&gt;$ON$4,"",COUNTIF($OP$6:OP1581,OP1581)),"")</f>
        <v/>
      </c>
      <c r="OR1581" s="138" t="str">
        <f t="shared" ca="1" si="253"/>
        <v/>
      </c>
      <c r="OS1581" s="132" t="str">
        <f t="array" aca="1" ref="OS1581" ca="1">IFERROR(IF(LEN(OP1581)=0,"",INDEX(OFFSET($AA$6,0,OR1581,500,1),SMALL(IF(ISNUMBER(OFFSET($AA$6,0,OR1581,500,1)),ROW(OFFSET($AA$6,0,OR1581,500,1))-ROW(AA$5)),OQ1581))),"")</f>
        <v/>
      </c>
      <c r="OT1581" s="132" t="str">
        <f ca="1">IFERROR(INDEX(Calc!$R$6:$Z$505,Calc!$OS1581,Calc!OT$4),"")</f>
        <v/>
      </c>
      <c r="OU1581" s="132" t="str">
        <f ca="1">IFERROR(INDEX(Calc!$R$6:$Z$505,Calc!$OS1581,Calc!OU$4),"")</f>
        <v/>
      </c>
      <c r="OV1581" s="132" t="str">
        <f ca="1">IFERROR(INDEX(Calc!$R$6:$Z$505,Calc!$OS1581,Calc!OV$4),"")</f>
        <v/>
      </c>
      <c r="OW1581" s="138" t="str">
        <f ca="1">IFERROR(INDEX(Calc!$R$6:$Z$505,Calc!$OS1581,Calc!OW$4),"")</f>
        <v/>
      </c>
      <c r="OX1581" s="138" t="str">
        <f ca="1">IFERROR(INDEX(Calc!$R$6:$Z$505,Calc!$OS1581,Calc!OX$4),"")</f>
        <v/>
      </c>
      <c r="OY1581" s="132" t="str">
        <f t="shared" ca="1" si="254"/>
        <v/>
      </c>
      <c r="OZ1581" s="132" t="str">
        <f t="shared" ca="1" si="255"/>
        <v/>
      </c>
      <c r="PA1581" s="132" t="str">
        <f t="shared" ca="1" si="256"/>
        <v/>
      </c>
      <c r="PB1581" s="132" t="str">
        <f t="shared" ca="1" si="257"/>
        <v/>
      </c>
    </row>
    <row r="1582" spans="401:418" x14ac:dyDescent="0.25">
      <c r="OK1582" s="132">
        <v>1577</v>
      </c>
      <c r="OL1582" s="143"/>
      <c r="OM1582" s="132"/>
      <c r="ON1582" s="132" t="str">
        <f>IFERROR(IF(OM1582&lt;1,"",SUM($OM$6:$OM1582))-$OM1582+1,"")</f>
        <v/>
      </c>
      <c r="OO1582" s="132" t="str">
        <f>IFERROR(IF(OM1582&lt;1,"",SUM($OM$6:$OM1582)),"")</f>
        <v/>
      </c>
      <c r="OP1582" s="143" t="str">
        <f t="shared" ca="1" si="252"/>
        <v/>
      </c>
      <c r="OQ1582" s="138" t="str">
        <f ca="1">IFERROR(IF(OK1582&gt;$ON$4,"",COUNTIF($OP$6:OP1582,OP1582)),"")</f>
        <v/>
      </c>
      <c r="OR1582" s="138" t="str">
        <f t="shared" ca="1" si="253"/>
        <v/>
      </c>
      <c r="OS1582" s="132" t="str">
        <f t="array" aca="1" ref="OS1582" ca="1">IFERROR(IF(LEN(OP1582)=0,"",INDEX(OFFSET($AA$6,0,OR1582,500,1),SMALL(IF(ISNUMBER(OFFSET($AA$6,0,OR1582,500,1)),ROW(OFFSET($AA$6,0,OR1582,500,1))-ROW(AA$5)),OQ1582))),"")</f>
        <v/>
      </c>
      <c r="OT1582" s="132" t="str">
        <f ca="1">IFERROR(INDEX(Calc!$R$6:$Z$505,Calc!$OS1582,Calc!OT$4),"")</f>
        <v/>
      </c>
      <c r="OU1582" s="132" t="str">
        <f ca="1">IFERROR(INDEX(Calc!$R$6:$Z$505,Calc!$OS1582,Calc!OU$4),"")</f>
        <v/>
      </c>
      <c r="OV1582" s="132" t="str">
        <f ca="1">IFERROR(INDEX(Calc!$R$6:$Z$505,Calc!$OS1582,Calc!OV$4),"")</f>
        <v/>
      </c>
      <c r="OW1582" s="138" t="str">
        <f ca="1">IFERROR(INDEX(Calc!$R$6:$Z$505,Calc!$OS1582,Calc!OW$4),"")</f>
        <v/>
      </c>
      <c r="OX1582" s="138" t="str">
        <f ca="1">IFERROR(INDEX(Calc!$R$6:$Z$505,Calc!$OS1582,Calc!OX$4),"")</f>
        <v/>
      </c>
      <c r="OY1582" s="132" t="str">
        <f t="shared" ca="1" si="254"/>
        <v/>
      </c>
      <c r="OZ1582" s="132" t="str">
        <f t="shared" ca="1" si="255"/>
        <v/>
      </c>
      <c r="PA1582" s="132" t="str">
        <f t="shared" ca="1" si="256"/>
        <v/>
      </c>
      <c r="PB1582" s="132" t="str">
        <f t="shared" ca="1" si="257"/>
        <v/>
      </c>
    </row>
    <row r="1583" spans="401:418" x14ac:dyDescent="0.25">
      <c r="OK1583" s="132">
        <v>1578</v>
      </c>
      <c r="OL1583" s="143"/>
      <c r="OM1583" s="132"/>
      <c r="ON1583" s="132" t="str">
        <f>IFERROR(IF(OM1583&lt;1,"",SUM($OM$6:$OM1583))-$OM1583+1,"")</f>
        <v/>
      </c>
      <c r="OO1583" s="132" t="str">
        <f>IFERROR(IF(OM1583&lt;1,"",SUM($OM$6:$OM1583)),"")</f>
        <v/>
      </c>
      <c r="OP1583" s="143" t="str">
        <f t="shared" ca="1" si="252"/>
        <v/>
      </c>
      <c r="OQ1583" s="138" t="str">
        <f ca="1">IFERROR(IF(OK1583&gt;$ON$4,"",COUNTIF($OP$6:OP1583,OP1583)),"")</f>
        <v/>
      </c>
      <c r="OR1583" s="138" t="str">
        <f t="shared" ca="1" si="253"/>
        <v/>
      </c>
      <c r="OS1583" s="132" t="str">
        <f t="array" aca="1" ref="OS1583" ca="1">IFERROR(IF(LEN(OP1583)=0,"",INDEX(OFFSET($AA$6,0,OR1583,500,1),SMALL(IF(ISNUMBER(OFFSET($AA$6,0,OR1583,500,1)),ROW(OFFSET($AA$6,0,OR1583,500,1))-ROW(AA$5)),OQ1583))),"")</f>
        <v/>
      </c>
      <c r="OT1583" s="132" t="str">
        <f ca="1">IFERROR(INDEX(Calc!$R$6:$Z$505,Calc!$OS1583,Calc!OT$4),"")</f>
        <v/>
      </c>
      <c r="OU1583" s="132" t="str">
        <f ca="1">IFERROR(INDEX(Calc!$R$6:$Z$505,Calc!$OS1583,Calc!OU$4),"")</f>
        <v/>
      </c>
      <c r="OV1583" s="132" t="str">
        <f ca="1">IFERROR(INDEX(Calc!$R$6:$Z$505,Calc!$OS1583,Calc!OV$4),"")</f>
        <v/>
      </c>
      <c r="OW1583" s="138" t="str">
        <f ca="1">IFERROR(INDEX(Calc!$R$6:$Z$505,Calc!$OS1583,Calc!OW$4),"")</f>
        <v/>
      </c>
      <c r="OX1583" s="138" t="str">
        <f ca="1">IFERROR(INDEX(Calc!$R$6:$Z$505,Calc!$OS1583,Calc!OX$4),"")</f>
        <v/>
      </c>
      <c r="OY1583" s="132" t="str">
        <f t="shared" ca="1" si="254"/>
        <v/>
      </c>
      <c r="OZ1583" s="132" t="str">
        <f t="shared" ca="1" si="255"/>
        <v/>
      </c>
      <c r="PA1583" s="132" t="str">
        <f t="shared" ca="1" si="256"/>
        <v/>
      </c>
      <c r="PB1583" s="132" t="str">
        <f t="shared" ca="1" si="257"/>
        <v/>
      </c>
    </row>
    <row r="1584" spans="401:418" x14ac:dyDescent="0.25">
      <c r="OK1584" s="132">
        <v>1579</v>
      </c>
      <c r="OL1584" s="143"/>
      <c r="OM1584" s="132"/>
      <c r="ON1584" s="132" t="str">
        <f>IFERROR(IF(OM1584&lt;1,"",SUM($OM$6:$OM1584))-$OM1584+1,"")</f>
        <v/>
      </c>
      <c r="OO1584" s="132" t="str">
        <f>IFERROR(IF(OM1584&lt;1,"",SUM($OM$6:$OM1584)),"")</f>
        <v/>
      </c>
      <c r="OP1584" s="143" t="str">
        <f t="shared" ca="1" si="252"/>
        <v/>
      </c>
      <c r="OQ1584" s="138" t="str">
        <f ca="1">IFERROR(IF(OK1584&gt;$ON$4,"",COUNTIF($OP$6:OP1584,OP1584)),"")</f>
        <v/>
      </c>
      <c r="OR1584" s="138" t="str">
        <f t="shared" ca="1" si="253"/>
        <v/>
      </c>
      <c r="OS1584" s="132" t="str">
        <f t="array" aca="1" ref="OS1584" ca="1">IFERROR(IF(LEN(OP1584)=0,"",INDEX(OFFSET($AA$6,0,OR1584,500,1),SMALL(IF(ISNUMBER(OFFSET($AA$6,0,OR1584,500,1)),ROW(OFFSET($AA$6,0,OR1584,500,1))-ROW(AA$5)),OQ1584))),"")</f>
        <v/>
      </c>
      <c r="OT1584" s="132" t="str">
        <f ca="1">IFERROR(INDEX(Calc!$R$6:$Z$505,Calc!$OS1584,Calc!OT$4),"")</f>
        <v/>
      </c>
      <c r="OU1584" s="132" t="str">
        <f ca="1">IFERROR(INDEX(Calc!$R$6:$Z$505,Calc!$OS1584,Calc!OU$4),"")</f>
        <v/>
      </c>
      <c r="OV1584" s="132" t="str">
        <f ca="1">IFERROR(INDEX(Calc!$R$6:$Z$505,Calc!$OS1584,Calc!OV$4),"")</f>
        <v/>
      </c>
      <c r="OW1584" s="138" t="str">
        <f ca="1">IFERROR(INDEX(Calc!$R$6:$Z$505,Calc!$OS1584,Calc!OW$4),"")</f>
        <v/>
      </c>
      <c r="OX1584" s="138" t="str">
        <f ca="1">IFERROR(INDEX(Calc!$R$6:$Z$505,Calc!$OS1584,Calc!OX$4),"")</f>
        <v/>
      </c>
      <c r="OY1584" s="132" t="str">
        <f t="shared" ca="1" si="254"/>
        <v/>
      </c>
      <c r="OZ1584" s="132" t="str">
        <f t="shared" ca="1" si="255"/>
        <v/>
      </c>
      <c r="PA1584" s="132" t="str">
        <f t="shared" ca="1" si="256"/>
        <v/>
      </c>
      <c r="PB1584" s="132" t="str">
        <f t="shared" ca="1" si="257"/>
        <v/>
      </c>
    </row>
    <row r="1585" spans="401:418" x14ac:dyDescent="0.25">
      <c r="OK1585" s="132">
        <v>1580</v>
      </c>
      <c r="OL1585" s="143"/>
      <c r="OM1585" s="132"/>
      <c r="ON1585" s="132" t="str">
        <f>IFERROR(IF(OM1585&lt;1,"",SUM($OM$6:$OM1585))-$OM1585+1,"")</f>
        <v/>
      </c>
      <c r="OO1585" s="132" t="str">
        <f>IFERROR(IF(OM1585&lt;1,"",SUM($OM$6:$OM1585)),"")</f>
        <v/>
      </c>
      <c r="OP1585" s="143" t="str">
        <f t="shared" ca="1" si="252"/>
        <v/>
      </c>
      <c r="OQ1585" s="138" t="str">
        <f ca="1">IFERROR(IF(OK1585&gt;$ON$4,"",COUNTIF($OP$6:OP1585,OP1585)),"")</f>
        <v/>
      </c>
      <c r="OR1585" s="138" t="str">
        <f t="shared" ca="1" si="253"/>
        <v/>
      </c>
      <c r="OS1585" s="132" t="str">
        <f t="array" aca="1" ref="OS1585" ca="1">IFERROR(IF(LEN(OP1585)=0,"",INDEX(OFFSET($AA$6,0,OR1585,500,1),SMALL(IF(ISNUMBER(OFFSET($AA$6,0,OR1585,500,1)),ROW(OFFSET($AA$6,0,OR1585,500,1))-ROW(AA$5)),OQ1585))),"")</f>
        <v/>
      </c>
      <c r="OT1585" s="132" t="str">
        <f ca="1">IFERROR(INDEX(Calc!$R$6:$Z$505,Calc!$OS1585,Calc!OT$4),"")</f>
        <v/>
      </c>
      <c r="OU1585" s="132" t="str">
        <f ca="1">IFERROR(INDEX(Calc!$R$6:$Z$505,Calc!$OS1585,Calc!OU$4),"")</f>
        <v/>
      </c>
      <c r="OV1585" s="132" t="str">
        <f ca="1">IFERROR(INDEX(Calc!$R$6:$Z$505,Calc!$OS1585,Calc!OV$4),"")</f>
        <v/>
      </c>
      <c r="OW1585" s="138" t="str">
        <f ca="1">IFERROR(INDEX(Calc!$R$6:$Z$505,Calc!$OS1585,Calc!OW$4),"")</f>
        <v/>
      </c>
      <c r="OX1585" s="138" t="str">
        <f ca="1">IFERROR(INDEX(Calc!$R$6:$Z$505,Calc!$OS1585,Calc!OX$4),"")</f>
        <v/>
      </c>
      <c r="OY1585" s="132" t="str">
        <f t="shared" ca="1" si="254"/>
        <v/>
      </c>
      <c r="OZ1585" s="132" t="str">
        <f t="shared" ca="1" si="255"/>
        <v/>
      </c>
      <c r="PA1585" s="132" t="str">
        <f t="shared" ca="1" si="256"/>
        <v/>
      </c>
      <c r="PB1585" s="132" t="str">
        <f t="shared" ca="1" si="257"/>
        <v/>
      </c>
    </row>
    <row r="1586" spans="401:418" x14ac:dyDescent="0.25">
      <c r="OK1586" s="132">
        <v>1581</v>
      </c>
      <c r="OL1586" s="143"/>
      <c r="OM1586" s="132"/>
      <c r="ON1586" s="132" t="str">
        <f>IFERROR(IF(OM1586&lt;1,"",SUM($OM$6:$OM1586))-$OM1586+1,"")</f>
        <v/>
      </c>
      <c r="OO1586" s="132" t="str">
        <f>IFERROR(IF(OM1586&lt;1,"",SUM($OM$6:$OM1586)),"")</f>
        <v/>
      </c>
      <c r="OP1586" s="143" t="str">
        <f t="shared" ca="1" si="252"/>
        <v/>
      </c>
      <c r="OQ1586" s="138" t="str">
        <f ca="1">IFERROR(IF(OK1586&gt;$ON$4,"",COUNTIF($OP$6:OP1586,OP1586)),"")</f>
        <v/>
      </c>
      <c r="OR1586" s="138" t="str">
        <f t="shared" ca="1" si="253"/>
        <v/>
      </c>
      <c r="OS1586" s="132" t="str">
        <f t="array" aca="1" ref="OS1586" ca="1">IFERROR(IF(LEN(OP1586)=0,"",INDEX(OFFSET($AA$6,0,OR1586,500,1),SMALL(IF(ISNUMBER(OFFSET($AA$6,0,OR1586,500,1)),ROW(OFFSET($AA$6,0,OR1586,500,1))-ROW(AA$5)),OQ1586))),"")</f>
        <v/>
      </c>
      <c r="OT1586" s="132" t="str">
        <f ca="1">IFERROR(INDEX(Calc!$R$6:$Z$505,Calc!$OS1586,Calc!OT$4),"")</f>
        <v/>
      </c>
      <c r="OU1586" s="132" t="str">
        <f ca="1">IFERROR(INDEX(Calc!$R$6:$Z$505,Calc!$OS1586,Calc!OU$4),"")</f>
        <v/>
      </c>
      <c r="OV1586" s="132" t="str">
        <f ca="1">IFERROR(INDEX(Calc!$R$6:$Z$505,Calc!$OS1586,Calc!OV$4),"")</f>
        <v/>
      </c>
      <c r="OW1586" s="138" t="str">
        <f ca="1">IFERROR(INDEX(Calc!$R$6:$Z$505,Calc!$OS1586,Calc!OW$4),"")</f>
        <v/>
      </c>
      <c r="OX1586" s="138" t="str">
        <f ca="1">IFERROR(INDEX(Calc!$R$6:$Z$505,Calc!$OS1586,Calc!OX$4),"")</f>
        <v/>
      </c>
      <c r="OY1586" s="132" t="str">
        <f t="shared" ca="1" si="254"/>
        <v/>
      </c>
      <c r="OZ1586" s="132" t="str">
        <f t="shared" ca="1" si="255"/>
        <v/>
      </c>
      <c r="PA1586" s="132" t="str">
        <f t="shared" ca="1" si="256"/>
        <v/>
      </c>
      <c r="PB1586" s="132" t="str">
        <f t="shared" ca="1" si="257"/>
        <v/>
      </c>
    </row>
    <row r="1587" spans="401:418" x14ac:dyDescent="0.25">
      <c r="OK1587" s="132">
        <v>1582</v>
      </c>
      <c r="OL1587" s="143"/>
      <c r="OM1587" s="132"/>
      <c r="ON1587" s="132" t="str">
        <f>IFERROR(IF(OM1587&lt;1,"",SUM($OM$6:$OM1587))-$OM1587+1,"")</f>
        <v/>
      </c>
      <c r="OO1587" s="132" t="str">
        <f>IFERROR(IF(OM1587&lt;1,"",SUM($OM$6:$OM1587)),"")</f>
        <v/>
      </c>
      <c r="OP1587" s="143" t="str">
        <f t="shared" ca="1" si="252"/>
        <v/>
      </c>
      <c r="OQ1587" s="138" t="str">
        <f ca="1">IFERROR(IF(OK1587&gt;$ON$4,"",COUNTIF($OP$6:OP1587,OP1587)),"")</f>
        <v/>
      </c>
      <c r="OR1587" s="138" t="str">
        <f t="shared" ca="1" si="253"/>
        <v/>
      </c>
      <c r="OS1587" s="132" t="str">
        <f t="array" aca="1" ref="OS1587" ca="1">IFERROR(IF(LEN(OP1587)=0,"",INDEX(OFFSET($AA$6,0,OR1587,500,1),SMALL(IF(ISNUMBER(OFFSET($AA$6,0,OR1587,500,1)),ROW(OFFSET($AA$6,0,OR1587,500,1))-ROW(AA$5)),OQ1587))),"")</f>
        <v/>
      </c>
      <c r="OT1587" s="132" t="str">
        <f ca="1">IFERROR(INDEX(Calc!$R$6:$Z$505,Calc!$OS1587,Calc!OT$4),"")</f>
        <v/>
      </c>
      <c r="OU1587" s="132" t="str">
        <f ca="1">IFERROR(INDEX(Calc!$R$6:$Z$505,Calc!$OS1587,Calc!OU$4),"")</f>
        <v/>
      </c>
      <c r="OV1587" s="132" t="str">
        <f ca="1">IFERROR(INDEX(Calc!$R$6:$Z$505,Calc!$OS1587,Calc!OV$4),"")</f>
        <v/>
      </c>
      <c r="OW1587" s="138" t="str">
        <f ca="1">IFERROR(INDEX(Calc!$R$6:$Z$505,Calc!$OS1587,Calc!OW$4),"")</f>
        <v/>
      </c>
      <c r="OX1587" s="138" t="str">
        <f ca="1">IFERROR(INDEX(Calc!$R$6:$Z$505,Calc!$OS1587,Calc!OX$4),"")</f>
        <v/>
      </c>
      <c r="OY1587" s="132" t="str">
        <f t="shared" ca="1" si="254"/>
        <v/>
      </c>
      <c r="OZ1587" s="132" t="str">
        <f t="shared" ca="1" si="255"/>
        <v/>
      </c>
      <c r="PA1587" s="132" t="str">
        <f t="shared" ca="1" si="256"/>
        <v/>
      </c>
      <c r="PB1587" s="132" t="str">
        <f t="shared" ca="1" si="257"/>
        <v/>
      </c>
    </row>
    <row r="1588" spans="401:418" x14ac:dyDescent="0.25">
      <c r="OK1588" s="132">
        <v>1583</v>
      </c>
      <c r="OL1588" s="143"/>
      <c r="OM1588" s="132"/>
      <c r="ON1588" s="132" t="str">
        <f>IFERROR(IF(OM1588&lt;1,"",SUM($OM$6:$OM1588))-$OM1588+1,"")</f>
        <v/>
      </c>
      <c r="OO1588" s="132" t="str">
        <f>IFERROR(IF(OM1588&lt;1,"",SUM($OM$6:$OM1588)),"")</f>
        <v/>
      </c>
      <c r="OP1588" s="143" t="str">
        <f t="shared" ca="1" si="252"/>
        <v/>
      </c>
      <c r="OQ1588" s="138" t="str">
        <f ca="1">IFERROR(IF(OK1588&gt;$ON$4,"",COUNTIF($OP$6:OP1588,OP1588)),"")</f>
        <v/>
      </c>
      <c r="OR1588" s="138" t="str">
        <f t="shared" ca="1" si="253"/>
        <v/>
      </c>
      <c r="OS1588" s="132" t="str">
        <f t="array" aca="1" ref="OS1588" ca="1">IFERROR(IF(LEN(OP1588)=0,"",INDEX(OFFSET($AA$6,0,OR1588,500,1),SMALL(IF(ISNUMBER(OFFSET($AA$6,0,OR1588,500,1)),ROW(OFFSET($AA$6,0,OR1588,500,1))-ROW(AA$5)),OQ1588))),"")</f>
        <v/>
      </c>
      <c r="OT1588" s="132" t="str">
        <f ca="1">IFERROR(INDEX(Calc!$R$6:$Z$505,Calc!$OS1588,Calc!OT$4),"")</f>
        <v/>
      </c>
      <c r="OU1588" s="132" t="str">
        <f ca="1">IFERROR(INDEX(Calc!$R$6:$Z$505,Calc!$OS1588,Calc!OU$4),"")</f>
        <v/>
      </c>
      <c r="OV1588" s="132" t="str">
        <f ca="1">IFERROR(INDEX(Calc!$R$6:$Z$505,Calc!$OS1588,Calc!OV$4),"")</f>
        <v/>
      </c>
      <c r="OW1588" s="138" t="str">
        <f ca="1">IFERROR(INDEX(Calc!$R$6:$Z$505,Calc!$OS1588,Calc!OW$4),"")</f>
        <v/>
      </c>
      <c r="OX1588" s="138" t="str">
        <f ca="1">IFERROR(INDEX(Calc!$R$6:$Z$505,Calc!$OS1588,Calc!OX$4),"")</f>
        <v/>
      </c>
      <c r="OY1588" s="132" t="str">
        <f t="shared" ca="1" si="254"/>
        <v/>
      </c>
      <c r="OZ1588" s="132" t="str">
        <f t="shared" ca="1" si="255"/>
        <v/>
      </c>
      <c r="PA1588" s="132" t="str">
        <f t="shared" ca="1" si="256"/>
        <v/>
      </c>
      <c r="PB1588" s="132" t="str">
        <f t="shared" ca="1" si="257"/>
        <v/>
      </c>
    </row>
    <row r="1589" spans="401:418" x14ac:dyDescent="0.25">
      <c r="OK1589" s="132">
        <v>1584</v>
      </c>
      <c r="OL1589" s="143"/>
      <c r="OM1589" s="132"/>
      <c r="ON1589" s="132" t="str">
        <f>IFERROR(IF(OM1589&lt;1,"",SUM($OM$6:$OM1589))-$OM1589+1,"")</f>
        <v/>
      </c>
      <c r="OO1589" s="132" t="str">
        <f>IFERROR(IF(OM1589&lt;1,"",SUM($OM$6:$OM1589)),"")</f>
        <v/>
      </c>
      <c r="OP1589" s="143" t="str">
        <f t="shared" ca="1" si="252"/>
        <v/>
      </c>
      <c r="OQ1589" s="138" t="str">
        <f ca="1">IFERROR(IF(OK1589&gt;$ON$4,"",COUNTIF($OP$6:OP1589,OP1589)),"")</f>
        <v/>
      </c>
      <c r="OR1589" s="138" t="str">
        <f t="shared" ca="1" si="253"/>
        <v/>
      </c>
      <c r="OS1589" s="132" t="str">
        <f t="array" aca="1" ref="OS1589" ca="1">IFERROR(IF(LEN(OP1589)=0,"",INDEX(OFFSET($AA$6,0,OR1589,500,1),SMALL(IF(ISNUMBER(OFFSET($AA$6,0,OR1589,500,1)),ROW(OFFSET($AA$6,0,OR1589,500,1))-ROW(AA$5)),OQ1589))),"")</f>
        <v/>
      </c>
      <c r="OT1589" s="132" t="str">
        <f ca="1">IFERROR(INDEX(Calc!$R$6:$Z$505,Calc!$OS1589,Calc!OT$4),"")</f>
        <v/>
      </c>
      <c r="OU1589" s="132" t="str">
        <f ca="1">IFERROR(INDEX(Calc!$R$6:$Z$505,Calc!$OS1589,Calc!OU$4),"")</f>
        <v/>
      </c>
      <c r="OV1589" s="132" t="str">
        <f ca="1">IFERROR(INDEX(Calc!$R$6:$Z$505,Calc!$OS1589,Calc!OV$4),"")</f>
        <v/>
      </c>
      <c r="OW1589" s="138" t="str">
        <f ca="1">IFERROR(INDEX(Calc!$R$6:$Z$505,Calc!$OS1589,Calc!OW$4),"")</f>
        <v/>
      </c>
      <c r="OX1589" s="138" t="str">
        <f ca="1">IFERROR(INDEX(Calc!$R$6:$Z$505,Calc!$OS1589,Calc!OX$4),"")</f>
        <v/>
      </c>
      <c r="OY1589" s="132" t="str">
        <f t="shared" ca="1" si="254"/>
        <v/>
      </c>
      <c r="OZ1589" s="132" t="str">
        <f t="shared" ca="1" si="255"/>
        <v/>
      </c>
      <c r="PA1589" s="132" t="str">
        <f t="shared" ca="1" si="256"/>
        <v/>
      </c>
      <c r="PB1589" s="132" t="str">
        <f t="shared" ca="1" si="257"/>
        <v/>
      </c>
    </row>
    <row r="1590" spans="401:418" x14ac:dyDescent="0.25">
      <c r="OK1590" s="132">
        <v>1585</v>
      </c>
      <c r="OL1590" s="143"/>
      <c r="OM1590" s="132"/>
      <c r="ON1590" s="132" t="str">
        <f>IFERROR(IF(OM1590&lt;1,"",SUM($OM$6:$OM1590))-$OM1590+1,"")</f>
        <v/>
      </c>
      <c r="OO1590" s="132" t="str">
        <f>IFERROR(IF(OM1590&lt;1,"",SUM($OM$6:$OM1590)),"")</f>
        <v/>
      </c>
      <c r="OP1590" s="143" t="str">
        <f t="shared" ca="1" si="252"/>
        <v/>
      </c>
      <c r="OQ1590" s="138" t="str">
        <f ca="1">IFERROR(IF(OK1590&gt;$ON$4,"",COUNTIF($OP$6:OP1590,OP1590)),"")</f>
        <v/>
      </c>
      <c r="OR1590" s="138" t="str">
        <f t="shared" ca="1" si="253"/>
        <v/>
      </c>
      <c r="OS1590" s="132" t="str">
        <f t="array" aca="1" ref="OS1590" ca="1">IFERROR(IF(LEN(OP1590)=0,"",INDEX(OFFSET($AA$6,0,OR1590,500,1),SMALL(IF(ISNUMBER(OFFSET($AA$6,0,OR1590,500,1)),ROW(OFFSET($AA$6,0,OR1590,500,1))-ROW(AA$5)),OQ1590))),"")</f>
        <v/>
      </c>
      <c r="OT1590" s="132" t="str">
        <f ca="1">IFERROR(INDEX(Calc!$R$6:$Z$505,Calc!$OS1590,Calc!OT$4),"")</f>
        <v/>
      </c>
      <c r="OU1590" s="132" t="str">
        <f ca="1">IFERROR(INDEX(Calc!$R$6:$Z$505,Calc!$OS1590,Calc!OU$4),"")</f>
        <v/>
      </c>
      <c r="OV1590" s="132" t="str">
        <f ca="1">IFERROR(INDEX(Calc!$R$6:$Z$505,Calc!$OS1590,Calc!OV$4),"")</f>
        <v/>
      </c>
      <c r="OW1590" s="138" t="str">
        <f ca="1">IFERROR(INDEX(Calc!$R$6:$Z$505,Calc!$OS1590,Calc!OW$4),"")</f>
        <v/>
      </c>
      <c r="OX1590" s="138" t="str">
        <f ca="1">IFERROR(INDEX(Calc!$R$6:$Z$505,Calc!$OS1590,Calc!OX$4),"")</f>
        <v/>
      </c>
      <c r="OY1590" s="132" t="str">
        <f t="shared" ca="1" si="254"/>
        <v/>
      </c>
      <c r="OZ1590" s="132" t="str">
        <f t="shared" ca="1" si="255"/>
        <v/>
      </c>
      <c r="PA1590" s="132" t="str">
        <f t="shared" ca="1" si="256"/>
        <v/>
      </c>
      <c r="PB1590" s="132" t="str">
        <f t="shared" ca="1" si="257"/>
        <v/>
      </c>
    </row>
    <row r="1591" spans="401:418" x14ac:dyDescent="0.25">
      <c r="OK1591" s="132">
        <v>1586</v>
      </c>
      <c r="OL1591" s="143"/>
      <c r="OM1591" s="132"/>
      <c r="ON1591" s="132" t="str">
        <f>IFERROR(IF(OM1591&lt;1,"",SUM($OM$6:$OM1591))-$OM1591+1,"")</f>
        <v/>
      </c>
      <c r="OO1591" s="132" t="str">
        <f>IFERROR(IF(OM1591&lt;1,"",SUM($OM$6:$OM1591)),"")</f>
        <v/>
      </c>
      <c r="OP1591" s="143" t="str">
        <f t="shared" ca="1" si="252"/>
        <v/>
      </c>
      <c r="OQ1591" s="138" t="str">
        <f ca="1">IFERROR(IF(OK1591&gt;$ON$4,"",COUNTIF($OP$6:OP1591,OP1591)),"")</f>
        <v/>
      </c>
      <c r="OR1591" s="138" t="str">
        <f t="shared" ca="1" si="253"/>
        <v/>
      </c>
      <c r="OS1591" s="132" t="str">
        <f t="array" aca="1" ref="OS1591" ca="1">IFERROR(IF(LEN(OP1591)=0,"",INDEX(OFFSET($AA$6,0,OR1591,500,1),SMALL(IF(ISNUMBER(OFFSET($AA$6,0,OR1591,500,1)),ROW(OFFSET($AA$6,0,OR1591,500,1))-ROW(AA$5)),OQ1591))),"")</f>
        <v/>
      </c>
      <c r="OT1591" s="132" t="str">
        <f ca="1">IFERROR(INDEX(Calc!$R$6:$Z$505,Calc!$OS1591,Calc!OT$4),"")</f>
        <v/>
      </c>
      <c r="OU1591" s="132" t="str">
        <f ca="1">IFERROR(INDEX(Calc!$R$6:$Z$505,Calc!$OS1591,Calc!OU$4),"")</f>
        <v/>
      </c>
      <c r="OV1591" s="132" t="str">
        <f ca="1">IFERROR(INDEX(Calc!$R$6:$Z$505,Calc!$OS1591,Calc!OV$4),"")</f>
        <v/>
      </c>
      <c r="OW1591" s="138" t="str">
        <f ca="1">IFERROR(INDEX(Calc!$R$6:$Z$505,Calc!$OS1591,Calc!OW$4),"")</f>
        <v/>
      </c>
      <c r="OX1591" s="138" t="str">
        <f ca="1">IFERROR(INDEX(Calc!$R$6:$Z$505,Calc!$OS1591,Calc!OX$4),"")</f>
        <v/>
      </c>
      <c r="OY1591" s="132" t="str">
        <f t="shared" ca="1" si="254"/>
        <v/>
      </c>
      <c r="OZ1591" s="132" t="str">
        <f t="shared" ca="1" si="255"/>
        <v/>
      </c>
      <c r="PA1591" s="132" t="str">
        <f t="shared" ca="1" si="256"/>
        <v/>
      </c>
      <c r="PB1591" s="132" t="str">
        <f t="shared" ca="1" si="257"/>
        <v/>
      </c>
    </row>
    <row r="1592" spans="401:418" x14ac:dyDescent="0.25">
      <c r="OK1592" s="132">
        <v>1587</v>
      </c>
      <c r="OL1592" s="143"/>
      <c r="OM1592" s="132"/>
      <c r="ON1592" s="132" t="str">
        <f>IFERROR(IF(OM1592&lt;1,"",SUM($OM$6:$OM1592))-$OM1592+1,"")</f>
        <v/>
      </c>
      <c r="OO1592" s="132" t="str">
        <f>IFERROR(IF(OM1592&lt;1,"",SUM($OM$6:$OM1592)),"")</f>
        <v/>
      </c>
      <c r="OP1592" s="143" t="str">
        <f t="shared" ca="1" si="252"/>
        <v/>
      </c>
      <c r="OQ1592" s="138" t="str">
        <f ca="1">IFERROR(IF(OK1592&gt;$ON$4,"",COUNTIF($OP$6:OP1592,OP1592)),"")</f>
        <v/>
      </c>
      <c r="OR1592" s="138" t="str">
        <f t="shared" ca="1" si="253"/>
        <v/>
      </c>
      <c r="OS1592" s="132" t="str">
        <f t="array" aca="1" ref="OS1592" ca="1">IFERROR(IF(LEN(OP1592)=0,"",INDEX(OFFSET($AA$6,0,OR1592,500,1),SMALL(IF(ISNUMBER(OFFSET($AA$6,0,OR1592,500,1)),ROW(OFFSET($AA$6,0,OR1592,500,1))-ROW(AA$5)),OQ1592))),"")</f>
        <v/>
      </c>
      <c r="OT1592" s="132" t="str">
        <f ca="1">IFERROR(INDEX(Calc!$R$6:$Z$505,Calc!$OS1592,Calc!OT$4),"")</f>
        <v/>
      </c>
      <c r="OU1592" s="132" t="str">
        <f ca="1">IFERROR(INDEX(Calc!$R$6:$Z$505,Calc!$OS1592,Calc!OU$4),"")</f>
        <v/>
      </c>
      <c r="OV1592" s="132" t="str">
        <f ca="1">IFERROR(INDEX(Calc!$R$6:$Z$505,Calc!$OS1592,Calc!OV$4),"")</f>
        <v/>
      </c>
      <c r="OW1592" s="138" t="str">
        <f ca="1">IFERROR(INDEX(Calc!$R$6:$Z$505,Calc!$OS1592,Calc!OW$4),"")</f>
        <v/>
      </c>
      <c r="OX1592" s="138" t="str">
        <f ca="1">IFERROR(INDEX(Calc!$R$6:$Z$505,Calc!$OS1592,Calc!OX$4),"")</f>
        <v/>
      </c>
      <c r="OY1592" s="132" t="str">
        <f t="shared" ca="1" si="254"/>
        <v/>
      </c>
      <c r="OZ1592" s="132" t="str">
        <f t="shared" ca="1" si="255"/>
        <v/>
      </c>
      <c r="PA1592" s="132" t="str">
        <f t="shared" ca="1" si="256"/>
        <v/>
      </c>
      <c r="PB1592" s="132" t="str">
        <f t="shared" ca="1" si="257"/>
        <v/>
      </c>
    </row>
    <row r="1593" spans="401:418" x14ac:dyDescent="0.25">
      <c r="OK1593" s="132">
        <v>1588</v>
      </c>
      <c r="OL1593" s="143"/>
      <c r="OM1593" s="132"/>
      <c r="ON1593" s="132" t="str">
        <f>IFERROR(IF(OM1593&lt;1,"",SUM($OM$6:$OM1593))-$OM1593+1,"")</f>
        <v/>
      </c>
      <c r="OO1593" s="132" t="str">
        <f>IFERROR(IF(OM1593&lt;1,"",SUM($OM$6:$OM1593)),"")</f>
        <v/>
      </c>
      <c r="OP1593" s="143" t="str">
        <f t="shared" ca="1" si="252"/>
        <v/>
      </c>
      <c r="OQ1593" s="138" t="str">
        <f ca="1">IFERROR(IF(OK1593&gt;$ON$4,"",COUNTIF($OP$6:OP1593,OP1593)),"")</f>
        <v/>
      </c>
      <c r="OR1593" s="138" t="str">
        <f t="shared" ca="1" si="253"/>
        <v/>
      </c>
      <c r="OS1593" s="132" t="str">
        <f t="array" aca="1" ref="OS1593" ca="1">IFERROR(IF(LEN(OP1593)=0,"",INDEX(OFFSET($AA$6,0,OR1593,500,1),SMALL(IF(ISNUMBER(OFFSET($AA$6,0,OR1593,500,1)),ROW(OFFSET($AA$6,0,OR1593,500,1))-ROW(AA$5)),OQ1593))),"")</f>
        <v/>
      </c>
      <c r="OT1593" s="132" t="str">
        <f ca="1">IFERROR(INDEX(Calc!$R$6:$Z$505,Calc!$OS1593,Calc!OT$4),"")</f>
        <v/>
      </c>
      <c r="OU1593" s="132" t="str">
        <f ca="1">IFERROR(INDEX(Calc!$R$6:$Z$505,Calc!$OS1593,Calc!OU$4),"")</f>
        <v/>
      </c>
      <c r="OV1593" s="132" t="str">
        <f ca="1">IFERROR(INDEX(Calc!$R$6:$Z$505,Calc!$OS1593,Calc!OV$4),"")</f>
        <v/>
      </c>
      <c r="OW1593" s="138" t="str">
        <f ca="1">IFERROR(INDEX(Calc!$R$6:$Z$505,Calc!$OS1593,Calc!OW$4),"")</f>
        <v/>
      </c>
      <c r="OX1593" s="138" t="str">
        <f ca="1">IFERROR(INDEX(Calc!$R$6:$Z$505,Calc!$OS1593,Calc!OX$4),"")</f>
        <v/>
      </c>
      <c r="OY1593" s="132" t="str">
        <f t="shared" ca="1" si="254"/>
        <v/>
      </c>
      <c r="OZ1593" s="132" t="str">
        <f t="shared" ca="1" si="255"/>
        <v/>
      </c>
      <c r="PA1593" s="132" t="str">
        <f t="shared" ca="1" si="256"/>
        <v/>
      </c>
      <c r="PB1593" s="132" t="str">
        <f t="shared" ca="1" si="257"/>
        <v/>
      </c>
    </row>
    <row r="1594" spans="401:418" x14ac:dyDescent="0.25">
      <c r="OK1594" s="132">
        <v>1589</v>
      </c>
      <c r="OL1594" s="143"/>
      <c r="OM1594" s="132"/>
      <c r="ON1594" s="132" t="str">
        <f>IFERROR(IF(OM1594&lt;1,"",SUM($OM$6:$OM1594))-$OM1594+1,"")</f>
        <v/>
      </c>
      <c r="OO1594" s="132" t="str">
        <f>IFERROR(IF(OM1594&lt;1,"",SUM($OM$6:$OM1594)),"")</f>
        <v/>
      </c>
      <c r="OP1594" s="143" t="str">
        <f t="shared" ca="1" si="252"/>
        <v/>
      </c>
      <c r="OQ1594" s="138" t="str">
        <f ca="1">IFERROR(IF(OK1594&gt;$ON$4,"",COUNTIF($OP$6:OP1594,OP1594)),"")</f>
        <v/>
      </c>
      <c r="OR1594" s="138" t="str">
        <f t="shared" ca="1" si="253"/>
        <v/>
      </c>
      <c r="OS1594" s="132" t="str">
        <f t="array" aca="1" ref="OS1594" ca="1">IFERROR(IF(LEN(OP1594)=0,"",INDEX(OFFSET($AA$6,0,OR1594,500,1),SMALL(IF(ISNUMBER(OFFSET($AA$6,0,OR1594,500,1)),ROW(OFFSET($AA$6,0,OR1594,500,1))-ROW(AA$5)),OQ1594))),"")</f>
        <v/>
      </c>
      <c r="OT1594" s="132" t="str">
        <f ca="1">IFERROR(INDEX(Calc!$R$6:$Z$505,Calc!$OS1594,Calc!OT$4),"")</f>
        <v/>
      </c>
      <c r="OU1594" s="132" t="str">
        <f ca="1">IFERROR(INDEX(Calc!$R$6:$Z$505,Calc!$OS1594,Calc!OU$4),"")</f>
        <v/>
      </c>
      <c r="OV1594" s="132" t="str">
        <f ca="1">IFERROR(INDEX(Calc!$R$6:$Z$505,Calc!$OS1594,Calc!OV$4),"")</f>
        <v/>
      </c>
      <c r="OW1594" s="138" t="str">
        <f ca="1">IFERROR(INDEX(Calc!$R$6:$Z$505,Calc!$OS1594,Calc!OW$4),"")</f>
        <v/>
      </c>
      <c r="OX1594" s="138" t="str">
        <f ca="1">IFERROR(INDEX(Calc!$R$6:$Z$505,Calc!$OS1594,Calc!OX$4),"")</f>
        <v/>
      </c>
      <c r="OY1594" s="132" t="str">
        <f t="shared" ca="1" si="254"/>
        <v/>
      </c>
      <c r="OZ1594" s="132" t="str">
        <f t="shared" ca="1" si="255"/>
        <v/>
      </c>
      <c r="PA1594" s="132" t="str">
        <f t="shared" ca="1" si="256"/>
        <v/>
      </c>
      <c r="PB1594" s="132" t="str">
        <f t="shared" ca="1" si="257"/>
        <v/>
      </c>
    </row>
    <row r="1595" spans="401:418" x14ac:dyDescent="0.25">
      <c r="OK1595" s="132">
        <v>1590</v>
      </c>
      <c r="OL1595" s="143"/>
      <c r="OM1595" s="132"/>
      <c r="ON1595" s="132" t="str">
        <f>IFERROR(IF(OM1595&lt;1,"",SUM($OM$6:$OM1595))-$OM1595+1,"")</f>
        <v/>
      </c>
      <c r="OO1595" s="132" t="str">
        <f>IFERROR(IF(OM1595&lt;1,"",SUM($OM$6:$OM1595)),"")</f>
        <v/>
      </c>
      <c r="OP1595" s="143" t="str">
        <f t="shared" ca="1" si="252"/>
        <v/>
      </c>
      <c r="OQ1595" s="138" t="str">
        <f ca="1">IFERROR(IF(OK1595&gt;$ON$4,"",COUNTIF($OP$6:OP1595,OP1595)),"")</f>
        <v/>
      </c>
      <c r="OR1595" s="138" t="str">
        <f t="shared" ca="1" si="253"/>
        <v/>
      </c>
      <c r="OS1595" s="132" t="str">
        <f t="array" aca="1" ref="OS1595" ca="1">IFERROR(IF(LEN(OP1595)=0,"",INDEX(OFFSET($AA$6,0,OR1595,500,1),SMALL(IF(ISNUMBER(OFFSET($AA$6,0,OR1595,500,1)),ROW(OFFSET($AA$6,0,OR1595,500,1))-ROW(AA$5)),OQ1595))),"")</f>
        <v/>
      </c>
      <c r="OT1595" s="132" t="str">
        <f ca="1">IFERROR(INDEX(Calc!$R$6:$Z$505,Calc!$OS1595,Calc!OT$4),"")</f>
        <v/>
      </c>
      <c r="OU1595" s="132" t="str">
        <f ca="1">IFERROR(INDEX(Calc!$R$6:$Z$505,Calc!$OS1595,Calc!OU$4),"")</f>
        <v/>
      </c>
      <c r="OV1595" s="132" t="str">
        <f ca="1">IFERROR(INDEX(Calc!$R$6:$Z$505,Calc!$OS1595,Calc!OV$4),"")</f>
        <v/>
      </c>
      <c r="OW1595" s="138" t="str">
        <f ca="1">IFERROR(INDEX(Calc!$R$6:$Z$505,Calc!$OS1595,Calc!OW$4),"")</f>
        <v/>
      </c>
      <c r="OX1595" s="138" t="str">
        <f ca="1">IFERROR(INDEX(Calc!$R$6:$Z$505,Calc!$OS1595,Calc!OX$4),"")</f>
        <v/>
      </c>
      <c r="OY1595" s="132" t="str">
        <f t="shared" ca="1" si="254"/>
        <v/>
      </c>
      <c r="OZ1595" s="132" t="str">
        <f t="shared" ca="1" si="255"/>
        <v/>
      </c>
      <c r="PA1595" s="132" t="str">
        <f t="shared" ca="1" si="256"/>
        <v/>
      </c>
      <c r="PB1595" s="132" t="str">
        <f t="shared" ca="1" si="257"/>
        <v/>
      </c>
    </row>
    <row r="1596" spans="401:418" x14ac:dyDescent="0.25">
      <c r="OK1596" s="132">
        <v>1591</v>
      </c>
      <c r="OL1596" s="143"/>
      <c r="OM1596" s="132"/>
      <c r="ON1596" s="132" t="str">
        <f>IFERROR(IF(OM1596&lt;1,"",SUM($OM$6:$OM1596))-$OM1596+1,"")</f>
        <v/>
      </c>
      <c r="OO1596" s="132" t="str">
        <f>IFERROR(IF(OM1596&lt;1,"",SUM($OM$6:$OM1596)),"")</f>
        <v/>
      </c>
      <c r="OP1596" s="143" t="str">
        <f t="shared" ca="1" si="252"/>
        <v/>
      </c>
      <c r="OQ1596" s="138" t="str">
        <f ca="1">IFERROR(IF(OK1596&gt;$ON$4,"",COUNTIF($OP$6:OP1596,OP1596)),"")</f>
        <v/>
      </c>
      <c r="OR1596" s="138" t="str">
        <f t="shared" ca="1" si="253"/>
        <v/>
      </c>
      <c r="OS1596" s="132" t="str">
        <f t="array" aca="1" ref="OS1596" ca="1">IFERROR(IF(LEN(OP1596)=0,"",INDEX(OFFSET($AA$6,0,OR1596,500,1),SMALL(IF(ISNUMBER(OFFSET($AA$6,0,OR1596,500,1)),ROW(OFFSET($AA$6,0,OR1596,500,1))-ROW(AA$5)),OQ1596))),"")</f>
        <v/>
      </c>
      <c r="OT1596" s="132" t="str">
        <f ca="1">IFERROR(INDEX(Calc!$R$6:$Z$505,Calc!$OS1596,Calc!OT$4),"")</f>
        <v/>
      </c>
      <c r="OU1596" s="132" t="str">
        <f ca="1">IFERROR(INDEX(Calc!$R$6:$Z$505,Calc!$OS1596,Calc!OU$4),"")</f>
        <v/>
      </c>
      <c r="OV1596" s="132" t="str">
        <f ca="1">IFERROR(INDEX(Calc!$R$6:$Z$505,Calc!$OS1596,Calc!OV$4),"")</f>
        <v/>
      </c>
      <c r="OW1596" s="138" t="str">
        <f ca="1">IFERROR(INDEX(Calc!$R$6:$Z$505,Calc!$OS1596,Calc!OW$4),"")</f>
        <v/>
      </c>
      <c r="OX1596" s="138" t="str">
        <f ca="1">IFERROR(INDEX(Calc!$R$6:$Z$505,Calc!$OS1596,Calc!OX$4),"")</f>
        <v/>
      </c>
      <c r="OY1596" s="132" t="str">
        <f t="shared" ca="1" si="254"/>
        <v/>
      </c>
      <c r="OZ1596" s="132" t="str">
        <f t="shared" ca="1" si="255"/>
        <v/>
      </c>
      <c r="PA1596" s="132" t="str">
        <f t="shared" ca="1" si="256"/>
        <v/>
      </c>
      <c r="PB1596" s="132" t="str">
        <f t="shared" ca="1" si="257"/>
        <v/>
      </c>
    </row>
    <row r="1597" spans="401:418" x14ac:dyDescent="0.25">
      <c r="OK1597" s="132">
        <v>1592</v>
      </c>
      <c r="OL1597" s="143"/>
      <c r="OM1597" s="132"/>
      <c r="ON1597" s="132" t="str">
        <f>IFERROR(IF(OM1597&lt;1,"",SUM($OM$6:$OM1597))-$OM1597+1,"")</f>
        <v/>
      </c>
      <c r="OO1597" s="132" t="str">
        <f>IFERROR(IF(OM1597&lt;1,"",SUM($OM$6:$OM1597)),"")</f>
        <v/>
      </c>
      <c r="OP1597" s="143" t="str">
        <f t="shared" ca="1" si="252"/>
        <v/>
      </c>
      <c r="OQ1597" s="138" t="str">
        <f ca="1">IFERROR(IF(OK1597&gt;$ON$4,"",COUNTIF($OP$6:OP1597,OP1597)),"")</f>
        <v/>
      </c>
      <c r="OR1597" s="138" t="str">
        <f t="shared" ca="1" si="253"/>
        <v/>
      </c>
      <c r="OS1597" s="132" t="str">
        <f t="array" aca="1" ref="OS1597" ca="1">IFERROR(IF(LEN(OP1597)=0,"",INDEX(OFFSET($AA$6,0,OR1597,500,1),SMALL(IF(ISNUMBER(OFFSET($AA$6,0,OR1597,500,1)),ROW(OFFSET($AA$6,0,OR1597,500,1))-ROW(AA$5)),OQ1597))),"")</f>
        <v/>
      </c>
      <c r="OT1597" s="132" t="str">
        <f ca="1">IFERROR(INDEX(Calc!$R$6:$Z$505,Calc!$OS1597,Calc!OT$4),"")</f>
        <v/>
      </c>
      <c r="OU1597" s="132" t="str">
        <f ca="1">IFERROR(INDEX(Calc!$R$6:$Z$505,Calc!$OS1597,Calc!OU$4),"")</f>
        <v/>
      </c>
      <c r="OV1597" s="132" t="str">
        <f ca="1">IFERROR(INDEX(Calc!$R$6:$Z$505,Calc!$OS1597,Calc!OV$4),"")</f>
        <v/>
      </c>
      <c r="OW1597" s="138" t="str">
        <f ca="1">IFERROR(INDEX(Calc!$R$6:$Z$505,Calc!$OS1597,Calc!OW$4),"")</f>
        <v/>
      </c>
      <c r="OX1597" s="138" t="str">
        <f ca="1">IFERROR(INDEX(Calc!$R$6:$Z$505,Calc!$OS1597,Calc!OX$4),"")</f>
        <v/>
      </c>
      <c r="OY1597" s="132" t="str">
        <f t="shared" ca="1" si="254"/>
        <v/>
      </c>
      <c r="OZ1597" s="132" t="str">
        <f t="shared" ca="1" si="255"/>
        <v/>
      </c>
      <c r="PA1597" s="132" t="str">
        <f t="shared" ca="1" si="256"/>
        <v/>
      </c>
      <c r="PB1597" s="132" t="str">
        <f t="shared" ca="1" si="257"/>
        <v/>
      </c>
    </row>
    <row r="1598" spans="401:418" x14ac:dyDescent="0.25">
      <c r="OK1598" s="132">
        <v>1593</v>
      </c>
      <c r="OL1598" s="143"/>
      <c r="OM1598" s="132"/>
      <c r="ON1598" s="132" t="str">
        <f>IFERROR(IF(OM1598&lt;1,"",SUM($OM$6:$OM1598))-$OM1598+1,"")</f>
        <v/>
      </c>
      <c r="OO1598" s="132" t="str">
        <f>IFERROR(IF(OM1598&lt;1,"",SUM($OM$6:$OM1598)),"")</f>
        <v/>
      </c>
      <c r="OP1598" s="143" t="str">
        <f t="shared" ca="1" si="252"/>
        <v/>
      </c>
      <c r="OQ1598" s="138" t="str">
        <f ca="1">IFERROR(IF(OK1598&gt;$ON$4,"",COUNTIF($OP$6:OP1598,OP1598)),"")</f>
        <v/>
      </c>
      <c r="OR1598" s="138" t="str">
        <f t="shared" ca="1" si="253"/>
        <v/>
      </c>
      <c r="OS1598" s="132" t="str">
        <f t="array" aca="1" ref="OS1598" ca="1">IFERROR(IF(LEN(OP1598)=0,"",INDEX(OFFSET($AA$6,0,OR1598,500,1),SMALL(IF(ISNUMBER(OFFSET($AA$6,0,OR1598,500,1)),ROW(OFFSET($AA$6,0,OR1598,500,1))-ROW(AA$5)),OQ1598))),"")</f>
        <v/>
      </c>
      <c r="OT1598" s="132" t="str">
        <f ca="1">IFERROR(INDEX(Calc!$R$6:$Z$505,Calc!$OS1598,Calc!OT$4),"")</f>
        <v/>
      </c>
      <c r="OU1598" s="132" t="str">
        <f ca="1">IFERROR(INDEX(Calc!$R$6:$Z$505,Calc!$OS1598,Calc!OU$4),"")</f>
        <v/>
      </c>
      <c r="OV1598" s="132" t="str">
        <f ca="1">IFERROR(INDEX(Calc!$R$6:$Z$505,Calc!$OS1598,Calc!OV$4),"")</f>
        <v/>
      </c>
      <c r="OW1598" s="138" t="str">
        <f ca="1">IFERROR(INDEX(Calc!$R$6:$Z$505,Calc!$OS1598,Calc!OW$4),"")</f>
        <v/>
      </c>
      <c r="OX1598" s="138" t="str">
        <f ca="1">IFERROR(INDEX(Calc!$R$6:$Z$505,Calc!$OS1598,Calc!OX$4),"")</f>
        <v/>
      </c>
      <c r="OY1598" s="132" t="str">
        <f t="shared" ca="1" si="254"/>
        <v/>
      </c>
      <c r="OZ1598" s="132" t="str">
        <f t="shared" ca="1" si="255"/>
        <v/>
      </c>
      <c r="PA1598" s="132" t="str">
        <f t="shared" ca="1" si="256"/>
        <v/>
      </c>
      <c r="PB1598" s="132" t="str">
        <f t="shared" ca="1" si="257"/>
        <v/>
      </c>
    </row>
    <row r="1599" spans="401:418" x14ac:dyDescent="0.25">
      <c r="OK1599" s="132">
        <v>1594</v>
      </c>
      <c r="OL1599" s="143"/>
      <c r="OM1599" s="132"/>
      <c r="ON1599" s="132" t="str">
        <f>IFERROR(IF(OM1599&lt;1,"",SUM($OM$6:$OM1599))-$OM1599+1,"")</f>
        <v/>
      </c>
      <c r="OO1599" s="132" t="str">
        <f>IFERROR(IF(OM1599&lt;1,"",SUM($OM$6:$OM1599)),"")</f>
        <v/>
      </c>
      <c r="OP1599" s="143" t="str">
        <f t="shared" ca="1" si="252"/>
        <v/>
      </c>
      <c r="OQ1599" s="138" t="str">
        <f ca="1">IFERROR(IF(OK1599&gt;$ON$4,"",COUNTIF($OP$6:OP1599,OP1599)),"")</f>
        <v/>
      </c>
      <c r="OR1599" s="138" t="str">
        <f t="shared" ca="1" si="253"/>
        <v/>
      </c>
      <c r="OS1599" s="132" t="str">
        <f t="array" aca="1" ref="OS1599" ca="1">IFERROR(IF(LEN(OP1599)=0,"",INDEX(OFFSET($AA$6,0,OR1599,500,1),SMALL(IF(ISNUMBER(OFFSET($AA$6,0,OR1599,500,1)),ROW(OFFSET($AA$6,0,OR1599,500,1))-ROW(AA$5)),OQ1599))),"")</f>
        <v/>
      </c>
      <c r="OT1599" s="132" t="str">
        <f ca="1">IFERROR(INDEX(Calc!$R$6:$Z$505,Calc!$OS1599,Calc!OT$4),"")</f>
        <v/>
      </c>
      <c r="OU1599" s="132" t="str">
        <f ca="1">IFERROR(INDEX(Calc!$R$6:$Z$505,Calc!$OS1599,Calc!OU$4),"")</f>
        <v/>
      </c>
      <c r="OV1599" s="132" t="str">
        <f ca="1">IFERROR(INDEX(Calc!$R$6:$Z$505,Calc!$OS1599,Calc!OV$4),"")</f>
        <v/>
      </c>
      <c r="OW1599" s="138" t="str">
        <f ca="1">IFERROR(INDEX(Calc!$R$6:$Z$505,Calc!$OS1599,Calc!OW$4),"")</f>
        <v/>
      </c>
      <c r="OX1599" s="138" t="str">
        <f ca="1">IFERROR(INDEX(Calc!$R$6:$Z$505,Calc!$OS1599,Calc!OX$4),"")</f>
        <v/>
      </c>
      <c r="OY1599" s="132" t="str">
        <f t="shared" ca="1" si="254"/>
        <v/>
      </c>
      <c r="OZ1599" s="132" t="str">
        <f t="shared" ca="1" si="255"/>
        <v/>
      </c>
      <c r="PA1599" s="132" t="str">
        <f t="shared" ca="1" si="256"/>
        <v/>
      </c>
      <c r="PB1599" s="132" t="str">
        <f t="shared" ca="1" si="257"/>
        <v/>
      </c>
    </row>
    <row r="1600" spans="401:418" x14ac:dyDescent="0.25">
      <c r="OK1600" s="132">
        <v>1595</v>
      </c>
      <c r="OL1600" s="143"/>
      <c r="OM1600" s="132"/>
      <c r="ON1600" s="132" t="str">
        <f>IFERROR(IF(OM1600&lt;1,"",SUM($OM$6:$OM1600))-$OM1600+1,"")</f>
        <v/>
      </c>
      <c r="OO1600" s="132" t="str">
        <f>IFERROR(IF(OM1600&lt;1,"",SUM($OM$6:$OM1600)),"")</f>
        <v/>
      </c>
      <c r="OP1600" s="143" t="str">
        <f t="shared" ca="1" si="252"/>
        <v/>
      </c>
      <c r="OQ1600" s="138" t="str">
        <f ca="1">IFERROR(IF(OK1600&gt;$ON$4,"",COUNTIF($OP$6:OP1600,OP1600)),"")</f>
        <v/>
      </c>
      <c r="OR1600" s="138" t="str">
        <f t="shared" ca="1" si="253"/>
        <v/>
      </c>
      <c r="OS1600" s="132" t="str">
        <f t="array" aca="1" ref="OS1600" ca="1">IFERROR(IF(LEN(OP1600)=0,"",INDEX(OFFSET($AA$6,0,OR1600,500,1),SMALL(IF(ISNUMBER(OFFSET($AA$6,0,OR1600,500,1)),ROW(OFFSET($AA$6,0,OR1600,500,1))-ROW(AA$5)),OQ1600))),"")</f>
        <v/>
      </c>
      <c r="OT1600" s="132" t="str">
        <f ca="1">IFERROR(INDEX(Calc!$R$6:$Z$505,Calc!$OS1600,Calc!OT$4),"")</f>
        <v/>
      </c>
      <c r="OU1600" s="132" t="str">
        <f ca="1">IFERROR(INDEX(Calc!$R$6:$Z$505,Calc!$OS1600,Calc!OU$4),"")</f>
        <v/>
      </c>
      <c r="OV1600" s="132" t="str">
        <f ca="1">IFERROR(INDEX(Calc!$R$6:$Z$505,Calc!$OS1600,Calc!OV$4),"")</f>
        <v/>
      </c>
      <c r="OW1600" s="138" t="str">
        <f ca="1">IFERROR(INDEX(Calc!$R$6:$Z$505,Calc!$OS1600,Calc!OW$4),"")</f>
        <v/>
      </c>
      <c r="OX1600" s="138" t="str">
        <f ca="1">IFERROR(INDEX(Calc!$R$6:$Z$505,Calc!$OS1600,Calc!OX$4),"")</f>
        <v/>
      </c>
      <c r="OY1600" s="132" t="str">
        <f t="shared" ca="1" si="254"/>
        <v/>
      </c>
      <c r="OZ1600" s="132" t="str">
        <f t="shared" ca="1" si="255"/>
        <v/>
      </c>
      <c r="PA1600" s="132" t="str">
        <f t="shared" ca="1" si="256"/>
        <v/>
      </c>
      <c r="PB1600" s="132" t="str">
        <f t="shared" ca="1" si="257"/>
        <v/>
      </c>
    </row>
    <row r="1601" spans="401:418" x14ac:dyDescent="0.25">
      <c r="OK1601" s="132">
        <v>1596</v>
      </c>
      <c r="OL1601" s="143"/>
      <c r="OM1601" s="132"/>
      <c r="ON1601" s="132" t="str">
        <f>IFERROR(IF(OM1601&lt;1,"",SUM($OM$6:$OM1601))-$OM1601+1,"")</f>
        <v/>
      </c>
      <c r="OO1601" s="132" t="str">
        <f>IFERROR(IF(OM1601&lt;1,"",SUM($OM$6:$OM1601)),"")</f>
        <v/>
      </c>
      <c r="OP1601" s="143" t="str">
        <f t="shared" ca="1" si="252"/>
        <v/>
      </c>
      <c r="OQ1601" s="138" t="str">
        <f ca="1">IFERROR(IF(OK1601&gt;$ON$4,"",COUNTIF($OP$6:OP1601,OP1601)),"")</f>
        <v/>
      </c>
      <c r="OR1601" s="138" t="str">
        <f t="shared" ca="1" si="253"/>
        <v/>
      </c>
      <c r="OS1601" s="132" t="str">
        <f t="array" aca="1" ref="OS1601" ca="1">IFERROR(IF(LEN(OP1601)=0,"",INDEX(OFFSET($AA$6,0,OR1601,500,1),SMALL(IF(ISNUMBER(OFFSET($AA$6,0,OR1601,500,1)),ROW(OFFSET($AA$6,0,OR1601,500,1))-ROW(AA$5)),OQ1601))),"")</f>
        <v/>
      </c>
      <c r="OT1601" s="132" t="str">
        <f ca="1">IFERROR(INDEX(Calc!$R$6:$Z$505,Calc!$OS1601,Calc!OT$4),"")</f>
        <v/>
      </c>
      <c r="OU1601" s="132" t="str">
        <f ca="1">IFERROR(INDEX(Calc!$R$6:$Z$505,Calc!$OS1601,Calc!OU$4),"")</f>
        <v/>
      </c>
      <c r="OV1601" s="132" t="str">
        <f ca="1">IFERROR(INDEX(Calc!$R$6:$Z$505,Calc!$OS1601,Calc!OV$4),"")</f>
        <v/>
      </c>
      <c r="OW1601" s="138" t="str">
        <f ca="1">IFERROR(INDEX(Calc!$R$6:$Z$505,Calc!$OS1601,Calc!OW$4),"")</f>
        <v/>
      </c>
      <c r="OX1601" s="138" t="str">
        <f ca="1">IFERROR(INDEX(Calc!$R$6:$Z$505,Calc!$OS1601,Calc!OX$4),"")</f>
        <v/>
      </c>
      <c r="OY1601" s="132" t="str">
        <f t="shared" ca="1" si="254"/>
        <v/>
      </c>
      <c r="OZ1601" s="132" t="str">
        <f t="shared" ca="1" si="255"/>
        <v/>
      </c>
      <c r="PA1601" s="132" t="str">
        <f t="shared" ca="1" si="256"/>
        <v/>
      </c>
      <c r="PB1601" s="132" t="str">
        <f t="shared" ca="1" si="257"/>
        <v/>
      </c>
    </row>
    <row r="1602" spans="401:418" x14ac:dyDescent="0.25">
      <c r="OK1602" s="132">
        <v>1597</v>
      </c>
      <c r="OL1602" s="143"/>
      <c r="OM1602" s="132"/>
      <c r="ON1602" s="132" t="str">
        <f>IFERROR(IF(OM1602&lt;1,"",SUM($OM$6:$OM1602))-$OM1602+1,"")</f>
        <v/>
      </c>
      <c r="OO1602" s="132" t="str">
        <f>IFERROR(IF(OM1602&lt;1,"",SUM($OM$6:$OM1602)),"")</f>
        <v/>
      </c>
      <c r="OP1602" s="143" t="str">
        <f t="shared" ca="1" si="252"/>
        <v/>
      </c>
      <c r="OQ1602" s="138" t="str">
        <f ca="1">IFERROR(IF(OK1602&gt;$ON$4,"",COUNTIF($OP$6:OP1602,OP1602)),"")</f>
        <v/>
      </c>
      <c r="OR1602" s="138" t="str">
        <f t="shared" ca="1" si="253"/>
        <v/>
      </c>
      <c r="OS1602" s="132" t="str">
        <f t="array" aca="1" ref="OS1602" ca="1">IFERROR(IF(LEN(OP1602)=0,"",INDEX(OFFSET($AA$6,0,OR1602,500,1),SMALL(IF(ISNUMBER(OFFSET($AA$6,0,OR1602,500,1)),ROW(OFFSET($AA$6,0,OR1602,500,1))-ROW(AA$5)),OQ1602))),"")</f>
        <v/>
      </c>
      <c r="OT1602" s="132" t="str">
        <f ca="1">IFERROR(INDEX(Calc!$R$6:$Z$505,Calc!$OS1602,Calc!OT$4),"")</f>
        <v/>
      </c>
      <c r="OU1602" s="132" t="str">
        <f ca="1">IFERROR(INDEX(Calc!$R$6:$Z$505,Calc!$OS1602,Calc!OU$4),"")</f>
        <v/>
      </c>
      <c r="OV1602" s="132" t="str">
        <f ca="1">IFERROR(INDEX(Calc!$R$6:$Z$505,Calc!$OS1602,Calc!OV$4),"")</f>
        <v/>
      </c>
      <c r="OW1602" s="138" t="str">
        <f ca="1">IFERROR(INDEX(Calc!$R$6:$Z$505,Calc!$OS1602,Calc!OW$4),"")</f>
        <v/>
      </c>
      <c r="OX1602" s="138" t="str">
        <f ca="1">IFERROR(INDEX(Calc!$R$6:$Z$505,Calc!$OS1602,Calc!OX$4),"")</f>
        <v/>
      </c>
      <c r="OY1602" s="132" t="str">
        <f t="shared" ca="1" si="254"/>
        <v/>
      </c>
      <c r="OZ1602" s="132" t="str">
        <f t="shared" ca="1" si="255"/>
        <v/>
      </c>
      <c r="PA1602" s="132" t="str">
        <f t="shared" ca="1" si="256"/>
        <v/>
      </c>
      <c r="PB1602" s="132" t="str">
        <f t="shared" ca="1" si="257"/>
        <v/>
      </c>
    </row>
    <row r="1603" spans="401:418" x14ac:dyDescent="0.25">
      <c r="OK1603" s="132">
        <v>1598</v>
      </c>
      <c r="OL1603" s="143"/>
      <c r="OM1603" s="132"/>
      <c r="ON1603" s="132" t="str">
        <f>IFERROR(IF(OM1603&lt;1,"",SUM($OM$6:$OM1603))-$OM1603+1,"")</f>
        <v/>
      </c>
      <c r="OO1603" s="132" t="str">
        <f>IFERROR(IF(OM1603&lt;1,"",SUM($OM$6:$OM1603)),"")</f>
        <v/>
      </c>
      <c r="OP1603" s="143" t="str">
        <f t="shared" ca="1" si="252"/>
        <v/>
      </c>
      <c r="OQ1603" s="138" t="str">
        <f ca="1">IFERROR(IF(OK1603&gt;$ON$4,"",COUNTIF($OP$6:OP1603,OP1603)),"")</f>
        <v/>
      </c>
      <c r="OR1603" s="138" t="str">
        <f t="shared" ca="1" si="253"/>
        <v/>
      </c>
      <c r="OS1603" s="132" t="str">
        <f t="array" aca="1" ref="OS1603" ca="1">IFERROR(IF(LEN(OP1603)=0,"",INDEX(OFFSET($AA$6,0,OR1603,500,1),SMALL(IF(ISNUMBER(OFFSET($AA$6,0,OR1603,500,1)),ROW(OFFSET($AA$6,0,OR1603,500,1))-ROW(AA$5)),OQ1603))),"")</f>
        <v/>
      </c>
      <c r="OT1603" s="132" t="str">
        <f ca="1">IFERROR(INDEX(Calc!$R$6:$Z$505,Calc!$OS1603,Calc!OT$4),"")</f>
        <v/>
      </c>
      <c r="OU1603" s="132" t="str">
        <f ca="1">IFERROR(INDEX(Calc!$R$6:$Z$505,Calc!$OS1603,Calc!OU$4),"")</f>
        <v/>
      </c>
      <c r="OV1603" s="132" t="str">
        <f ca="1">IFERROR(INDEX(Calc!$R$6:$Z$505,Calc!$OS1603,Calc!OV$4),"")</f>
        <v/>
      </c>
      <c r="OW1603" s="138" t="str">
        <f ca="1">IFERROR(INDEX(Calc!$R$6:$Z$505,Calc!$OS1603,Calc!OW$4),"")</f>
        <v/>
      </c>
      <c r="OX1603" s="138" t="str">
        <f ca="1">IFERROR(INDEX(Calc!$R$6:$Z$505,Calc!$OS1603,Calc!OX$4),"")</f>
        <v/>
      </c>
      <c r="OY1603" s="132" t="str">
        <f t="shared" ca="1" si="254"/>
        <v/>
      </c>
      <c r="OZ1603" s="132" t="str">
        <f t="shared" ca="1" si="255"/>
        <v/>
      </c>
      <c r="PA1603" s="132" t="str">
        <f t="shared" ca="1" si="256"/>
        <v/>
      </c>
      <c r="PB1603" s="132" t="str">
        <f t="shared" ca="1" si="257"/>
        <v/>
      </c>
    </row>
    <row r="1604" spans="401:418" x14ac:dyDescent="0.25">
      <c r="OK1604" s="132">
        <v>1599</v>
      </c>
      <c r="OL1604" s="143"/>
      <c r="OM1604" s="132"/>
      <c r="ON1604" s="132" t="str">
        <f>IFERROR(IF(OM1604&lt;1,"",SUM($OM$6:$OM1604))-$OM1604+1,"")</f>
        <v/>
      </c>
      <c r="OO1604" s="132" t="str">
        <f>IFERROR(IF(OM1604&lt;1,"",SUM($OM$6:$OM1604)),"")</f>
        <v/>
      </c>
      <c r="OP1604" s="143" t="str">
        <f t="shared" ca="1" si="252"/>
        <v/>
      </c>
      <c r="OQ1604" s="138" t="str">
        <f ca="1">IFERROR(IF(OK1604&gt;$ON$4,"",COUNTIF($OP$6:OP1604,OP1604)),"")</f>
        <v/>
      </c>
      <c r="OR1604" s="138" t="str">
        <f t="shared" ca="1" si="253"/>
        <v/>
      </c>
      <c r="OS1604" s="132" t="str">
        <f t="array" aca="1" ref="OS1604" ca="1">IFERROR(IF(LEN(OP1604)=0,"",INDEX(OFFSET($AA$6,0,OR1604,500,1),SMALL(IF(ISNUMBER(OFFSET($AA$6,0,OR1604,500,1)),ROW(OFFSET($AA$6,0,OR1604,500,1))-ROW(AA$5)),OQ1604))),"")</f>
        <v/>
      </c>
      <c r="OT1604" s="132" t="str">
        <f ca="1">IFERROR(INDEX(Calc!$R$6:$Z$505,Calc!$OS1604,Calc!OT$4),"")</f>
        <v/>
      </c>
      <c r="OU1604" s="132" t="str">
        <f ca="1">IFERROR(INDEX(Calc!$R$6:$Z$505,Calc!$OS1604,Calc!OU$4),"")</f>
        <v/>
      </c>
      <c r="OV1604" s="132" t="str">
        <f ca="1">IFERROR(INDEX(Calc!$R$6:$Z$505,Calc!$OS1604,Calc!OV$4),"")</f>
        <v/>
      </c>
      <c r="OW1604" s="138" t="str">
        <f ca="1">IFERROR(INDEX(Calc!$R$6:$Z$505,Calc!$OS1604,Calc!OW$4),"")</f>
        <v/>
      </c>
      <c r="OX1604" s="138" t="str">
        <f ca="1">IFERROR(INDEX(Calc!$R$6:$Z$505,Calc!$OS1604,Calc!OX$4),"")</f>
        <v/>
      </c>
      <c r="OY1604" s="132" t="str">
        <f t="shared" ca="1" si="254"/>
        <v/>
      </c>
      <c r="OZ1604" s="132" t="str">
        <f t="shared" ca="1" si="255"/>
        <v/>
      </c>
      <c r="PA1604" s="132" t="str">
        <f t="shared" ca="1" si="256"/>
        <v/>
      </c>
      <c r="PB1604" s="132" t="str">
        <f t="shared" ca="1" si="257"/>
        <v/>
      </c>
    </row>
    <row r="1605" spans="401:418" x14ac:dyDescent="0.25">
      <c r="OK1605" s="132">
        <v>1600</v>
      </c>
      <c r="OL1605" s="143"/>
      <c r="OM1605" s="132"/>
      <c r="ON1605" s="132" t="str">
        <f>IFERROR(IF(OM1605&lt;1,"",SUM($OM$6:$OM1605))-$OM1605+1,"")</f>
        <v/>
      </c>
      <c r="OO1605" s="132" t="str">
        <f>IFERROR(IF(OM1605&lt;1,"",SUM($OM$6:$OM1605)),"")</f>
        <v/>
      </c>
      <c r="OP1605" s="143" t="str">
        <f t="shared" ca="1" si="252"/>
        <v/>
      </c>
      <c r="OQ1605" s="138" t="str">
        <f ca="1">IFERROR(IF(OK1605&gt;$ON$4,"",COUNTIF($OP$6:OP1605,OP1605)),"")</f>
        <v/>
      </c>
      <c r="OR1605" s="138" t="str">
        <f t="shared" ca="1" si="253"/>
        <v/>
      </c>
      <c r="OS1605" s="132" t="str">
        <f t="array" aca="1" ref="OS1605" ca="1">IFERROR(IF(LEN(OP1605)=0,"",INDEX(OFFSET($AA$6,0,OR1605,500,1),SMALL(IF(ISNUMBER(OFFSET($AA$6,0,OR1605,500,1)),ROW(OFFSET($AA$6,0,OR1605,500,1))-ROW(AA$5)),OQ1605))),"")</f>
        <v/>
      </c>
      <c r="OT1605" s="132" t="str">
        <f ca="1">IFERROR(INDEX(Calc!$R$6:$Z$505,Calc!$OS1605,Calc!OT$4),"")</f>
        <v/>
      </c>
      <c r="OU1605" s="132" t="str">
        <f ca="1">IFERROR(INDEX(Calc!$R$6:$Z$505,Calc!$OS1605,Calc!OU$4),"")</f>
        <v/>
      </c>
      <c r="OV1605" s="132" t="str">
        <f ca="1">IFERROR(INDEX(Calc!$R$6:$Z$505,Calc!$OS1605,Calc!OV$4),"")</f>
        <v/>
      </c>
      <c r="OW1605" s="138" t="str">
        <f ca="1">IFERROR(INDEX(Calc!$R$6:$Z$505,Calc!$OS1605,Calc!OW$4),"")</f>
        <v/>
      </c>
      <c r="OX1605" s="138" t="str">
        <f ca="1">IFERROR(INDEX(Calc!$R$6:$Z$505,Calc!$OS1605,Calc!OX$4),"")</f>
        <v/>
      </c>
      <c r="OY1605" s="132" t="str">
        <f t="shared" ca="1" si="254"/>
        <v/>
      </c>
      <c r="OZ1605" s="132" t="str">
        <f t="shared" ca="1" si="255"/>
        <v/>
      </c>
      <c r="PA1605" s="132" t="str">
        <f t="shared" ca="1" si="256"/>
        <v/>
      </c>
      <c r="PB1605" s="132" t="str">
        <f t="shared" ca="1" si="257"/>
        <v/>
      </c>
    </row>
    <row r="1606" spans="401:418" x14ac:dyDescent="0.25">
      <c r="OK1606" s="132">
        <v>1601</v>
      </c>
      <c r="OL1606" s="143"/>
      <c r="OM1606" s="132"/>
      <c r="ON1606" s="132" t="str">
        <f>IFERROR(IF(OM1606&lt;1,"",SUM($OM$6:$OM1606))-$OM1606+1,"")</f>
        <v/>
      </c>
      <c r="OO1606" s="132" t="str">
        <f>IFERROR(IF(OM1606&lt;1,"",SUM($OM$6:$OM1606)),"")</f>
        <v/>
      </c>
      <c r="OP1606" s="143" t="str">
        <f t="shared" ca="1" si="252"/>
        <v/>
      </c>
      <c r="OQ1606" s="138" t="str">
        <f ca="1">IFERROR(IF(OK1606&gt;$ON$4,"",COUNTIF($OP$6:OP1606,OP1606)),"")</f>
        <v/>
      </c>
      <c r="OR1606" s="138" t="str">
        <f t="shared" ca="1" si="253"/>
        <v/>
      </c>
      <c r="OS1606" s="132" t="str">
        <f t="array" aca="1" ref="OS1606" ca="1">IFERROR(IF(LEN(OP1606)=0,"",INDEX(OFFSET($AA$6,0,OR1606,500,1),SMALL(IF(ISNUMBER(OFFSET($AA$6,0,OR1606,500,1)),ROW(OFFSET($AA$6,0,OR1606,500,1))-ROW(AA$5)),OQ1606))),"")</f>
        <v/>
      </c>
      <c r="OT1606" s="132" t="str">
        <f ca="1">IFERROR(INDEX(Calc!$R$6:$Z$505,Calc!$OS1606,Calc!OT$4),"")</f>
        <v/>
      </c>
      <c r="OU1606" s="132" t="str">
        <f ca="1">IFERROR(INDEX(Calc!$R$6:$Z$505,Calc!$OS1606,Calc!OU$4),"")</f>
        <v/>
      </c>
      <c r="OV1606" s="132" t="str">
        <f ca="1">IFERROR(INDEX(Calc!$R$6:$Z$505,Calc!$OS1606,Calc!OV$4),"")</f>
        <v/>
      </c>
      <c r="OW1606" s="138" t="str">
        <f ca="1">IFERROR(INDEX(Calc!$R$6:$Z$505,Calc!$OS1606,Calc!OW$4),"")</f>
        <v/>
      </c>
      <c r="OX1606" s="138" t="str">
        <f ca="1">IFERROR(INDEX(Calc!$R$6:$Z$505,Calc!$OS1606,Calc!OX$4),"")</f>
        <v/>
      </c>
      <c r="OY1606" s="132" t="str">
        <f t="shared" ca="1" si="254"/>
        <v/>
      </c>
      <c r="OZ1606" s="132" t="str">
        <f t="shared" ca="1" si="255"/>
        <v/>
      </c>
      <c r="PA1606" s="132" t="str">
        <f t="shared" ca="1" si="256"/>
        <v/>
      </c>
      <c r="PB1606" s="132" t="str">
        <f t="shared" ca="1" si="257"/>
        <v/>
      </c>
    </row>
    <row r="1607" spans="401:418" x14ac:dyDescent="0.25">
      <c r="OK1607" s="132">
        <v>1602</v>
      </c>
      <c r="OL1607" s="143"/>
      <c r="OM1607" s="132"/>
      <c r="ON1607" s="132" t="str">
        <f>IFERROR(IF(OM1607&lt;1,"",SUM($OM$6:$OM1607))-$OM1607+1,"")</f>
        <v/>
      </c>
      <c r="OO1607" s="132" t="str">
        <f>IFERROR(IF(OM1607&lt;1,"",SUM($OM$6:$OM1607)),"")</f>
        <v/>
      </c>
      <c r="OP1607" s="143" t="str">
        <f t="shared" ref="OP1607:OP1670" ca="1" si="258">IFERROR(IF(OK1607&gt;$ON$4,"",IF(ISNUMBER(MATCH(OK1607,$ON$6:$ON$3005,0)),INDEX($OL$6:$OL$376,MATCH(OK1607,$ON$6:$ON$3005,0)),OP1606)),"")</f>
        <v/>
      </c>
      <c r="OQ1607" s="138" t="str">
        <f ca="1">IFERROR(IF(OK1607&gt;$ON$4,"",COUNTIF($OP$6:OP1607,OP1607)),"")</f>
        <v/>
      </c>
      <c r="OR1607" s="138" t="str">
        <f t="shared" ref="OR1607:OR1670" ca="1" si="259">IFERROR(MATCH(OP1607,$AB$5:$OH$5,0),"")</f>
        <v/>
      </c>
      <c r="OS1607" s="132" t="str">
        <f t="array" aca="1" ref="OS1607" ca="1">IFERROR(IF(LEN(OP1607)=0,"",INDEX(OFFSET($AA$6,0,OR1607,500,1),SMALL(IF(ISNUMBER(OFFSET($AA$6,0,OR1607,500,1)),ROW(OFFSET($AA$6,0,OR1607,500,1))-ROW(AA$5)),OQ1607))),"")</f>
        <v/>
      </c>
      <c r="OT1607" s="132" t="str">
        <f ca="1">IFERROR(INDEX(Calc!$R$6:$Z$505,Calc!$OS1607,Calc!OT$4),"")</f>
        <v/>
      </c>
      <c r="OU1607" s="132" t="str">
        <f ca="1">IFERROR(INDEX(Calc!$R$6:$Z$505,Calc!$OS1607,Calc!OU$4),"")</f>
        <v/>
      </c>
      <c r="OV1607" s="132" t="str">
        <f ca="1">IFERROR(INDEX(Calc!$R$6:$Z$505,Calc!$OS1607,Calc!OV$4),"")</f>
        <v/>
      </c>
      <c r="OW1607" s="138" t="str">
        <f ca="1">IFERROR(INDEX(Calc!$R$6:$Z$505,Calc!$OS1607,Calc!OW$4),"")</f>
        <v/>
      </c>
      <c r="OX1607" s="138" t="str">
        <f ca="1">IFERROR(INDEX(Calc!$R$6:$Z$505,Calc!$OS1607,Calc!OX$4),"")</f>
        <v/>
      </c>
      <c r="OY1607" s="132" t="str">
        <f t="shared" ref="OY1607:OY1670" ca="1" si="260">IFERROR(DAY(OP1607),"")</f>
        <v/>
      </c>
      <c r="OZ1607" s="132" t="str">
        <f t="shared" ref="OZ1607:OZ1670" ca="1" si="261">IFERROR(MONTH(OP1607),"")</f>
        <v/>
      </c>
      <c r="PA1607" s="132" t="str">
        <f t="shared" ref="PA1607:PA1670" ca="1" si="262">IFERROR(YEAR(OP1607),"")</f>
        <v/>
      </c>
      <c r="PB1607" s="132" t="str">
        <f t="shared" ref="PB1607:PB1670" ca="1" si="263">IFERROR(INDEX($L$8:$L$19,OZ1607)&amp;" - "&amp;PA1607,"")</f>
        <v/>
      </c>
    </row>
    <row r="1608" spans="401:418" x14ac:dyDescent="0.25">
      <c r="OK1608" s="132">
        <v>1603</v>
      </c>
      <c r="OL1608" s="143"/>
      <c r="OM1608" s="132"/>
      <c r="ON1608" s="132" t="str">
        <f>IFERROR(IF(OM1608&lt;1,"",SUM($OM$6:$OM1608))-$OM1608+1,"")</f>
        <v/>
      </c>
      <c r="OO1608" s="132" t="str">
        <f>IFERROR(IF(OM1608&lt;1,"",SUM($OM$6:$OM1608)),"")</f>
        <v/>
      </c>
      <c r="OP1608" s="143" t="str">
        <f t="shared" ca="1" si="258"/>
        <v/>
      </c>
      <c r="OQ1608" s="138" t="str">
        <f ca="1">IFERROR(IF(OK1608&gt;$ON$4,"",COUNTIF($OP$6:OP1608,OP1608)),"")</f>
        <v/>
      </c>
      <c r="OR1608" s="138" t="str">
        <f t="shared" ca="1" si="259"/>
        <v/>
      </c>
      <c r="OS1608" s="132" t="str">
        <f t="array" aca="1" ref="OS1608" ca="1">IFERROR(IF(LEN(OP1608)=0,"",INDEX(OFFSET($AA$6,0,OR1608,500,1),SMALL(IF(ISNUMBER(OFFSET($AA$6,0,OR1608,500,1)),ROW(OFFSET($AA$6,0,OR1608,500,1))-ROW(AA$5)),OQ1608))),"")</f>
        <v/>
      </c>
      <c r="OT1608" s="132" t="str">
        <f ca="1">IFERROR(INDEX(Calc!$R$6:$Z$505,Calc!$OS1608,Calc!OT$4),"")</f>
        <v/>
      </c>
      <c r="OU1608" s="132" t="str">
        <f ca="1">IFERROR(INDEX(Calc!$R$6:$Z$505,Calc!$OS1608,Calc!OU$4),"")</f>
        <v/>
      </c>
      <c r="OV1608" s="132" t="str">
        <f ca="1">IFERROR(INDEX(Calc!$R$6:$Z$505,Calc!$OS1608,Calc!OV$4),"")</f>
        <v/>
      </c>
      <c r="OW1608" s="138" t="str">
        <f ca="1">IFERROR(INDEX(Calc!$R$6:$Z$505,Calc!$OS1608,Calc!OW$4),"")</f>
        <v/>
      </c>
      <c r="OX1608" s="138" t="str">
        <f ca="1">IFERROR(INDEX(Calc!$R$6:$Z$505,Calc!$OS1608,Calc!OX$4),"")</f>
        <v/>
      </c>
      <c r="OY1608" s="132" t="str">
        <f t="shared" ca="1" si="260"/>
        <v/>
      </c>
      <c r="OZ1608" s="132" t="str">
        <f t="shared" ca="1" si="261"/>
        <v/>
      </c>
      <c r="PA1608" s="132" t="str">
        <f t="shared" ca="1" si="262"/>
        <v/>
      </c>
      <c r="PB1608" s="132" t="str">
        <f t="shared" ca="1" si="263"/>
        <v/>
      </c>
    </row>
    <row r="1609" spans="401:418" x14ac:dyDescent="0.25">
      <c r="OK1609" s="132">
        <v>1604</v>
      </c>
      <c r="OL1609" s="143"/>
      <c r="OM1609" s="132"/>
      <c r="ON1609" s="132" t="str">
        <f>IFERROR(IF(OM1609&lt;1,"",SUM($OM$6:$OM1609))-$OM1609+1,"")</f>
        <v/>
      </c>
      <c r="OO1609" s="132" t="str">
        <f>IFERROR(IF(OM1609&lt;1,"",SUM($OM$6:$OM1609)),"")</f>
        <v/>
      </c>
      <c r="OP1609" s="143" t="str">
        <f t="shared" ca="1" si="258"/>
        <v/>
      </c>
      <c r="OQ1609" s="138" t="str">
        <f ca="1">IFERROR(IF(OK1609&gt;$ON$4,"",COUNTIF($OP$6:OP1609,OP1609)),"")</f>
        <v/>
      </c>
      <c r="OR1609" s="138" t="str">
        <f t="shared" ca="1" si="259"/>
        <v/>
      </c>
      <c r="OS1609" s="132" t="str">
        <f t="array" aca="1" ref="OS1609" ca="1">IFERROR(IF(LEN(OP1609)=0,"",INDEX(OFFSET($AA$6,0,OR1609,500,1),SMALL(IF(ISNUMBER(OFFSET($AA$6,0,OR1609,500,1)),ROW(OFFSET($AA$6,0,OR1609,500,1))-ROW(AA$5)),OQ1609))),"")</f>
        <v/>
      </c>
      <c r="OT1609" s="132" t="str">
        <f ca="1">IFERROR(INDEX(Calc!$R$6:$Z$505,Calc!$OS1609,Calc!OT$4),"")</f>
        <v/>
      </c>
      <c r="OU1609" s="132" t="str">
        <f ca="1">IFERROR(INDEX(Calc!$R$6:$Z$505,Calc!$OS1609,Calc!OU$4),"")</f>
        <v/>
      </c>
      <c r="OV1609" s="132" t="str">
        <f ca="1">IFERROR(INDEX(Calc!$R$6:$Z$505,Calc!$OS1609,Calc!OV$4),"")</f>
        <v/>
      </c>
      <c r="OW1609" s="138" t="str">
        <f ca="1">IFERROR(INDEX(Calc!$R$6:$Z$505,Calc!$OS1609,Calc!OW$4),"")</f>
        <v/>
      </c>
      <c r="OX1609" s="138" t="str">
        <f ca="1">IFERROR(INDEX(Calc!$R$6:$Z$505,Calc!$OS1609,Calc!OX$4),"")</f>
        <v/>
      </c>
      <c r="OY1609" s="132" t="str">
        <f t="shared" ca="1" si="260"/>
        <v/>
      </c>
      <c r="OZ1609" s="132" t="str">
        <f t="shared" ca="1" si="261"/>
        <v/>
      </c>
      <c r="PA1609" s="132" t="str">
        <f t="shared" ca="1" si="262"/>
        <v/>
      </c>
      <c r="PB1609" s="132" t="str">
        <f t="shared" ca="1" si="263"/>
        <v/>
      </c>
    </row>
    <row r="1610" spans="401:418" x14ac:dyDescent="0.25">
      <c r="OK1610" s="132">
        <v>1605</v>
      </c>
      <c r="OL1610" s="143"/>
      <c r="OM1610" s="132"/>
      <c r="ON1610" s="132" t="str">
        <f>IFERROR(IF(OM1610&lt;1,"",SUM($OM$6:$OM1610))-$OM1610+1,"")</f>
        <v/>
      </c>
      <c r="OO1610" s="132" t="str">
        <f>IFERROR(IF(OM1610&lt;1,"",SUM($OM$6:$OM1610)),"")</f>
        <v/>
      </c>
      <c r="OP1610" s="143" t="str">
        <f t="shared" ca="1" si="258"/>
        <v/>
      </c>
      <c r="OQ1610" s="138" t="str">
        <f ca="1">IFERROR(IF(OK1610&gt;$ON$4,"",COUNTIF($OP$6:OP1610,OP1610)),"")</f>
        <v/>
      </c>
      <c r="OR1610" s="138" t="str">
        <f t="shared" ca="1" si="259"/>
        <v/>
      </c>
      <c r="OS1610" s="132" t="str">
        <f t="array" aca="1" ref="OS1610" ca="1">IFERROR(IF(LEN(OP1610)=0,"",INDEX(OFFSET($AA$6,0,OR1610,500,1),SMALL(IF(ISNUMBER(OFFSET($AA$6,0,OR1610,500,1)),ROW(OFFSET($AA$6,0,OR1610,500,1))-ROW(AA$5)),OQ1610))),"")</f>
        <v/>
      </c>
      <c r="OT1610" s="132" t="str">
        <f ca="1">IFERROR(INDEX(Calc!$R$6:$Z$505,Calc!$OS1610,Calc!OT$4),"")</f>
        <v/>
      </c>
      <c r="OU1610" s="132" t="str">
        <f ca="1">IFERROR(INDEX(Calc!$R$6:$Z$505,Calc!$OS1610,Calc!OU$4),"")</f>
        <v/>
      </c>
      <c r="OV1610" s="132" t="str">
        <f ca="1">IFERROR(INDEX(Calc!$R$6:$Z$505,Calc!$OS1610,Calc!OV$4),"")</f>
        <v/>
      </c>
      <c r="OW1610" s="138" t="str">
        <f ca="1">IFERROR(INDEX(Calc!$R$6:$Z$505,Calc!$OS1610,Calc!OW$4),"")</f>
        <v/>
      </c>
      <c r="OX1610" s="138" t="str">
        <f ca="1">IFERROR(INDEX(Calc!$R$6:$Z$505,Calc!$OS1610,Calc!OX$4),"")</f>
        <v/>
      </c>
      <c r="OY1610" s="132" t="str">
        <f t="shared" ca="1" si="260"/>
        <v/>
      </c>
      <c r="OZ1610" s="132" t="str">
        <f t="shared" ca="1" si="261"/>
        <v/>
      </c>
      <c r="PA1610" s="132" t="str">
        <f t="shared" ca="1" si="262"/>
        <v/>
      </c>
      <c r="PB1610" s="132" t="str">
        <f t="shared" ca="1" si="263"/>
        <v/>
      </c>
    </row>
    <row r="1611" spans="401:418" x14ac:dyDescent="0.25">
      <c r="OK1611" s="132">
        <v>1606</v>
      </c>
      <c r="OL1611" s="143"/>
      <c r="OM1611" s="132"/>
      <c r="ON1611" s="132" t="str">
        <f>IFERROR(IF(OM1611&lt;1,"",SUM($OM$6:$OM1611))-$OM1611+1,"")</f>
        <v/>
      </c>
      <c r="OO1611" s="132" t="str">
        <f>IFERROR(IF(OM1611&lt;1,"",SUM($OM$6:$OM1611)),"")</f>
        <v/>
      </c>
      <c r="OP1611" s="143" t="str">
        <f t="shared" ca="1" si="258"/>
        <v/>
      </c>
      <c r="OQ1611" s="138" t="str">
        <f ca="1">IFERROR(IF(OK1611&gt;$ON$4,"",COUNTIF($OP$6:OP1611,OP1611)),"")</f>
        <v/>
      </c>
      <c r="OR1611" s="138" t="str">
        <f t="shared" ca="1" si="259"/>
        <v/>
      </c>
      <c r="OS1611" s="132" t="str">
        <f t="array" aca="1" ref="OS1611" ca="1">IFERROR(IF(LEN(OP1611)=0,"",INDEX(OFFSET($AA$6,0,OR1611,500,1),SMALL(IF(ISNUMBER(OFFSET($AA$6,0,OR1611,500,1)),ROW(OFFSET($AA$6,0,OR1611,500,1))-ROW(AA$5)),OQ1611))),"")</f>
        <v/>
      </c>
      <c r="OT1611" s="132" t="str">
        <f ca="1">IFERROR(INDEX(Calc!$R$6:$Z$505,Calc!$OS1611,Calc!OT$4),"")</f>
        <v/>
      </c>
      <c r="OU1611" s="132" t="str">
        <f ca="1">IFERROR(INDEX(Calc!$R$6:$Z$505,Calc!$OS1611,Calc!OU$4),"")</f>
        <v/>
      </c>
      <c r="OV1611" s="132" t="str">
        <f ca="1">IFERROR(INDEX(Calc!$R$6:$Z$505,Calc!$OS1611,Calc!OV$4),"")</f>
        <v/>
      </c>
      <c r="OW1611" s="138" t="str">
        <f ca="1">IFERROR(INDEX(Calc!$R$6:$Z$505,Calc!$OS1611,Calc!OW$4),"")</f>
        <v/>
      </c>
      <c r="OX1611" s="138" t="str">
        <f ca="1">IFERROR(INDEX(Calc!$R$6:$Z$505,Calc!$OS1611,Calc!OX$4),"")</f>
        <v/>
      </c>
      <c r="OY1611" s="132" t="str">
        <f t="shared" ca="1" si="260"/>
        <v/>
      </c>
      <c r="OZ1611" s="132" t="str">
        <f t="shared" ca="1" si="261"/>
        <v/>
      </c>
      <c r="PA1611" s="132" t="str">
        <f t="shared" ca="1" si="262"/>
        <v/>
      </c>
      <c r="PB1611" s="132" t="str">
        <f t="shared" ca="1" si="263"/>
        <v/>
      </c>
    </row>
    <row r="1612" spans="401:418" x14ac:dyDescent="0.25">
      <c r="OK1612" s="132">
        <v>1607</v>
      </c>
      <c r="OL1612" s="143"/>
      <c r="OM1612" s="132"/>
      <c r="ON1612" s="132" t="str">
        <f>IFERROR(IF(OM1612&lt;1,"",SUM($OM$6:$OM1612))-$OM1612+1,"")</f>
        <v/>
      </c>
      <c r="OO1612" s="132" t="str">
        <f>IFERROR(IF(OM1612&lt;1,"",SUM($OM$6:$OM1612)),"")</f>
        <v/>
      </c>
      <c r="OP1612" s="143" t="str">
        <f t="shared" ca="1" si="258"/>
        <v/>
      </c>
      <c r="OQ1612" s="138" t="str">
        <f ca="1">IFERROR(IF(OK1612&gt;$ON$4,"",COUNTIF($OP$6:OP1612,OP1612)),"")</f>
        <v/>
      </c>
      <c r="OR1612" s="138" t="str">
        <f t="shared" ca="1" si="259"/>
        <v/>
      </c>
      <c r="OS1612" s="132" t="str">
        <f t="array" aca="1" ref="OS1612" ca="1">IFERROR(IF(LEN(OP1612)=0,"",INDEX(OFFSET($AA$6,0,OR1612,500,1),SMALL(IF(ISNUMBER(OFFSET($AA$6,0,OR1612,500,1)),ROW(OFFSET($AA$6,0,OR1612,500,1))-ROW(AA$5)),OQ1612))),"")</f>
        <v/>
      </c>
      <c r="OT1612" s="132" t="str">
        <f ca="1">IFERROR(INDEX(Calc!$R$6:$Z$505,Calc!$OS1612,Calc!OT$4),"")</f>
        <v/>
      </c>
      <c r="OU1612" s="132" t="str">
        <f ca="1">IFERROR(INDEX(Calc!$R$6:$Z$505,Calc!$OS1612,Calc!OU$4),"")</f>
        <v/>
      </c>
      <c r="OV1612" s="132" t="str">
        <f ca="1">IFERROR(INDEX(Calc!$R$6:$Z$505,Calc!$OS1612,Calc!OV$4),"")</f>
        <v/>
      </c>
      <c r="OW1612" s="138" t="str">
        <f ca="1">IFERROR(INDEX(Calc!$R$6:$Z$505,Calc!$OS1612,Calc!OW$4),"")</f>
        <v/>
      </c>
      <c r="OX1612" s="138" t="str">
        <f ca="1">IFERROR(INDEX(Calc!$R$6:$Z$505,Calc!$OS1612,Calc!OX$4),"")</f>
        <v/>
      </c>
      <c r="OY1612" s="132" t="str">
        <f t="shared" ca="1" si="260"/>
        <v/>
      </c>
      <c r="OZ1612" s="132" t="str">
        <f t="shared" ca="1" si="261"/>
        <v/>
      </c>
      <c r="PA1612" s="132" t="str">
        <f t="shared" ca="1" si="262"/>
        <v/>
      </c>
      <c r="PB1612" s="132" t="str">
        <f t="shared" ca="1" si="263"/>
        <v/>
      </c>
    </row>
    <row r="1613" spans="401:418" x14ac:dyDescent="0.25">
      <c r="OK1613" s="132">
        <v>1608</v>
      </c>
      <c r="OL1613" s="143"/>
      <c r="OM1613" s="132"/>
      <c r="ON1613" s="132" t="str">
        <f>IFERROR(IF(OM1613&lt;1,"",SUM($OM$6:$OM1613))-$OM1613+1,"")</f>
        <v/>
      </c>
      <c r="OO1613" s="132" t="str">
        <f>IFERROR(IF(OM1613&lt;1,"",SUM($OM$6:$OM1613)),"")</f>
        <v/>
      </c>
      <c r="OP1613" s="143" t="str">
        <f t="shared" ca="1" si="258"/>
        <v/>
      </c>
      <c r="OQ1613" s="138" t="str">
        <f ca="1">IFERROR(IF(OK1613&gt;$ON$4,"",COUNTIF($OP$6:OP1613,OP1613)),"")</f>
        <v/>
      </c>
      <c r="OR1613" s="138" t="str">
        <f t="shared" ca="1" si="259"/>
        <v/>
      </c>
      <c r="OS1613" s="132" t="str">
        <f t="array" aca="1" ref="OS1613" ca="1">IFERROR(IF(LEN(OP1613)=0,"",INDEX(OFFSET($AA$6,0,OR1613,500,1),SMALL(IF(ISNUMBER(OFFSET($AA$6,0,OR1613,500,1)),ROW(OFFSET($AA$6,0,OR1613,500,1))-ROW(AA$5)),OQ1613))),"")</f>
        <v/>
      </c>
      <c r="OT1613" s="132" t="str">
        <f ca="1">IFERROR(INDEX(Calc!$R$6:$Z$505,Calc!$OS1613,Calc!OT$4),"")</f>
        <v/>
      </c>
      <c r="OU1613" s="132" t="str">
        <f ca="1">IFERROR(INDEX(Calc!$R$6:$Z$505,Calc!$OS1613,Calc!OU$4),"")</f>
        <v/>
      </c>
      <c r="OV1613" s="132" t="str">
        <f ca="1">IFERROR(INDEX(Calc!$R$6:$Z$505,Calc!$OS1613,Calc!OV$4),"")</f>
        <v/>
      </c>
      <c r="OW1613" s="138" t="str">
        <f ca="1">IFERROR(INDEX(Calc!$R$6:$Z$505,Calc!$OS1613,Calc!OW$4),"")</f>
        <v/>
      </c>
      <c r="OX1613" s="138" t="str">
        <f ca="1">IFERROR(INDEX(Calc!$R$6:$Z$505,Calc!$OS1613,Calc!OX$4),"")</f>
        <v/>
      </c>
      <c r="OY1613" s="132" t="str">
        <f t="shared" ca="1" si="260"/>
        <v/>
      </c>
      <c r="OZ1613" s="132" t="str">
        <f t="shared" ca="1" si="261"/>
        <v/>
      </c>
      <c r="PA1613" s="132" t="str">
        <f t="shared" ca="1" si="262"/>
        <v/>
      </c>
      <c r="PB1613" s="132" t="str">
        <f t="shared" ca="1" si="263"/>
        <v/>
      </c>
    </row>
    <row r="1614" spans="401:418" x14ac:dyDescent="0.25">
      <c r="OK1614" s="132">
        <v>1609</v>
      </c>
      <c r="OL1614" s="143"/>
      <c r="OM1614" s="132"/>
      <c r="ON1614" s="132" t="str">
        <f>IFERROR(IF(OM1614&lt;1,"",SUM($OM$6:$OM1614))-$OM1614+1,"")</f>
        <v/>
      </c>
      <c r="OO1614" s="132" t="str">
        <f>IFERROR(IF(OM1614&lt;1,"",SUM($OM$6:$OM1614)),"")</f>
        <v/>
      </c>
      <c r="OP1614" s="143" t="str">
        <f t="shared" ca="1" si="258"/>
        <v/>
      </c>
      <c r="OQ1614" s="138" t="str">
        <f ca="1">IFERROR(IF(OK1614&gt;$ON$4,"",COUNTIF($OP$6:OP1614,OP1614)),"")</f>
        <v/>
      </c>
      <c r="OR1614" s="138" t="str">
        <f t="shared" ca="1" si="259"/>
        <v/>
      </c>
      <c r="OS1614" s="132" t="str">
        <f t="array" aca="1" ref="OS1614" ca="1">IFERROR(IF(LEN(OP1614)=0,"",INDEX(OFFSET($AA$6,0,OR1614,500,1),SMALL(IF(ISNUMBER(OFFSET($AA$6,0,OR1614,500,1)),ROW(OFFSET($AA$6,0,OR1614,500,1))-ROW(AA$5)),OQ1614))),"")</f>
        <v/>
      </c>
      <c r="OT1614" s="132" t="str">
        <f ca="1">IFERROR(INDEX(Calc!$R$6:$Z$505,Calc!$OS1614,Calc!OT$4),"")</f>
        <v/>
      </c>
      <c r="OU1614" s="132" t="str">
        <f ca="1">IFERROR(INDEX(Calc!$R$6:$Z$505,Calc!$OS1614,Calc!OU$4),"")</f>
        <v/>
      </c>
      <c r="OV1614" s="132" t="str">
        <f ca="1">IFERROR(INDEX(Calc!$R$6:$Z$505,Calc!$OS1614,Calc!OV$4),"")</f>
        <v/>
      </c>
      <c r="OW1614" s="138" t="str">
        <f ca="1">IFERROR(INDEX(Calc!$R$6:$Z$505,Calc!$OS1614,Calc!OW$4),"")</f>
        <v/>
      </c>
      <c r="OX1614" s="138" t="str">
        <f ca="1">IFERROR(INDEX(Calc!$R$6:$Z$505,Calc!$OS1614,Calc!OX$4),"")</f>
        <v/>
      </c>
      <c r="OY1614" s="132" t="str">
        <f t="shared" ca="1" si="260"/>
        <v/>
      </c>
      <c r="OZ1614" s="132" t="str">
        <f t="shared" ca="1" si="261"/>
        <v/>
      </c>
      <c r="PA1614" s="132" t="str">
        <f t="shared" ca="1" si="262"/>
        <v/>
      </c>
      <c r="PB1614" s="132" t="str">
        <f t="shared" ca="1" si="263"/>
        <v/>
      </c>
    </row>
    <row r="1615" spans="401:418" x14ac:dyDescent="0.25">
      <c r="OK1615" s="132">
        <v>1610</v>
      </c>
      <c r="OL1615" s="143"/>
      <c r="OM1615" s="132"/>
      <c r="ON1615" s="132" t="str">
        <f>IFERROR(IF(OM1615&lt;1,"",SUM($OM$6:$OM1615))-$OM1615+1,"")</f>
        <v/>
      </c>
      <c r="OO1615" s="132" t="str">
        <f>IFERROR(IF(OM1615&lt;1,"",SUM($OM$6:$OM1615)),"")</f>
        <v/>
      </c>
      <c r="OP1615" s="143" t="str">
        <f t="shared" ca="1" si="258"/>
        <v/>
      </c>
      <c r="OQ1615" s="138" t="str">
        <f ca="1">IFERROR(IF(OK1615&gt;$ON$4,"",COUNTIF($OP$6:OP1615,OP1615)),"")</f>
        <v/>
      </c>
      <c r="OR1615" s="138" t="str">
        <f t="shared" ca="1" si="259"/>
        <v/>
      </c>
      <c r="OS1615" s="132" t="str">
        <f t="array" aca="1" ref="OS1615" ca="1">IFERROR(IF(LEN(OP1615)=0,"",INDEX(OFFSET($AA$6,0,OR1615,500,1),SMALL(IF(ISNUMBER(OFFSET($AA$6,0,OR1615,500,1)),ROW(OFFSET($AA$6,0,OR1615,500,1))-ROW(AA$5)),OQ1615))),"")</f>
        <v/>
      </c>
      <c r="OT1615" s="132" t="str">
        <f ca="1">IFERROR(INDEX(Calc!$R$6:$Z$505,Calc!$OS1615,Calc!OT$4),"")</f>
        <v/>
      </c>
      <c r="OU1615" s="132" t="str">
        <f ca="1">IFERROR(INDEX(Calc!$R$6:$Z$505,Calc!$OS1615,Calc!OU$4),"")</f>
        <v/>
      </c>
      <c r="OV1615" s="132" t="str">
        <f ca="1">IFERROR(INDEX(Calc!$R$6:$Z$505,Calc!$OS1615,Calc!OV$4),"")</f>
        <v/>
      </c>
      <c r="OW1615" s="138" t="str">
        <f ca="1">IFERROR(INDEX(Calc!$R$6:$Z$505,Calc!$OS1615,Calc!OW$4),"")</f>
        <v/>
      </c>
      <c r="OX1615" s="138" t="str">
        <f ca="1">IFERROR(INDEX(Calc!$R$6:$Z$505,Calc!$OS1615,Calc!OX$4),"")</f>
        <v/>
      </c>
      <c r="OY1615" s="132" t="str">
        <f t="shared" ca="1" si="260"/>
        <v/>
      </c>
      <c r="OZ1615" s="132" t="str">
        <f t="shared" ca="1" si="261"/>
        <v/>
      </c>
      <c r="PA1615" s="132" t="str">
        <f t="shared" ca="1" si="262"/>
        <v/>
      </c>
      <c r="PB1615" s="132" t="str">
        <f t="shared" ca="1" si="263"/>
        <v/>
      </c>
    </row>
    <row r="1616" spans="401:418" x14ac:dyDescent="0.25">
      <c r="OK1616" s="132">
        <v>1611</v>
      </c>
      <c r="OL1616" s="143"/>
      <c r="OM1616" s="132"/>
      <c r="ON1616" s="132" t="str">
        <f>IFERROR(IF(OM1616&lt;1,"",SUM($OM$6:$OM1616))-$OM1616+1,"")</f>
        <v/>
      </c>
      <c r="OO1616" s="132" t="str">
        <f>IFERROR(IF(OM1616&lt;1,"",SUM($OM$6:$OM1616)),"")</f>
        <v/>
      </c>
      <c r="OP1616" s="143" t="str">
        <f t="shared" ca="1" si="258"/>
        <v/>
      </c>
      <c r="OQ1616" s="138" t="str">
        <f ca="1">IFERROR(IF(OK1616&gt;$ON$4,"",COUNTIF($OP$6:OP1616,OP1616)),"")</f>
        <v/>
      </c>
      <c r="OR1616" s="138" t="str">
        <f t="shared" ca="1" si="259"/>
        <v/>
      </c>
      <c r="OS1616" s="132" t="str">
        <f t="array" aca="1" ref="OS1616" ca="1">IFERROR(IF(LEN(OP1616)=0,"",INDEX(OFFSET($AA$6,0,OR1616,500,1),SMALL(IF(ISNUMBER(OFFSET($AA$6,0,OR1616,500,1)),ROW(OFFSET($AA$6,0,OR1616,500,1))-ROW(AA$5)),OQ1616))),"")</f>
        <v/>
      </c>
      <c r="OT1616" s="132" t="str">
        <f ca="1">IFERROR(INDEX(Calc!$R$6:$Z$505,Calc!$OS1616,Calc!OT$4),"")</f>
        <v/>
      </c>
      <c r="OU1616" s="132" t="str">
        <f ca="1">IFERROR(INDEX(Calc!$R$6:$Z$505,Calc!$OS1616,Calc!OU$4),"")</f>
        <v/>
      </c>
      <c r="OV1616" s="132" t="str">
        <f ca="1">IFERROR(INDEX(Calc!$R$6:$Z$505,Calc!$OS1616,Calc!OV$4),"")</f>
        <v/>
      </c>
      <c r="OW1616" s="138" t="str">
        <f ca="1">IFERROR(INDEX(Calc!$R$6:$Z$505,Calc!$OS1616,Calc!OW$4),"")</f>
        <v/>
      </c>
      <c r="OX1616" s="138" t="str">
        <f ca="1">IFERROR(INDEX(Calc!$R$6:$Z$505,Calc!$OS1616,Calc!OX$4),"")</f>
        <v/>
      </c>
      <c r="OY1616" s="132" t="str">
        <f t="shared" ca="1" si="260"/>
        <v/>
      </c>
      <c r="OZ1616" s="132" t="str">
        <f t="shared" ca="1" si="261"/>
        <v/>
      </c>
      <c r="PA1616" s="132" t="str">
        <f t="shared" ca="1" si="262"/>
        <v/>
      </c>
      <c r="PB1616" s="132" t="str">
        <f t="shared" ca="1" si="263"/>
        <v/>
      </c>
    </row>
    <row r="1617" spans="401:418" x14ac:dyDescent="0.25">
      <c r="OK1617" s="132">
        <v>1612</v>
      </c>
      <c r="OL1617" s="143"/>
      <c r="OM1617" s="132"/>
      <c r="ON1617" s="132" t="str">
        <f>IFERROR(IF(OM1617&lt;1,"",SUM($OM$6:$OM1617))-$OM1617+1,"")</f>
        <v/>
      </c>
      <c r="OO1617" s="132" t="str">
        <f>IFERROR(IF(OM1617&lt;1,"",SUM($OM$6:$OM1617)),"")</f>
        <v/>
      </c>
      <c r="OP1617" s="143" t="str">
        <f t="shared" ca="1" si="258"/>
        <v/>
      </c>
      <c r="OQ1617" s="138" t="str">
        <f ca="1">IFERROR(IF(OK1617&gt;$ON$4,"",COUNTIF($OP$6:OP1617,OP1617)),"")</f>
        <v/>
      </c>
      <c r="OR1617" s="138" t="str">
        <f t="shared" ca="1" si="259"/>
        <v/>
      </c>
      <c r="OS1617" s="132" t="str">
        <f t="array" aca="1" ref="OS1617" ca="1">IFERROR(IF(LEN(OP1617)=0,"",INDEX(OFFSET($AA$6,0,OR1617,500,1),SMALL(IF(ISNUMBER(OFFSET($AA$6,0,OR1617,500,1)),ROW(OFFSET($AA$6,0,OR1617,500,1))-ROW(AA$5)),OQ1617))),"")</f>
        <v/>
      </c>
      <c r="OT1617" s="132" t="str">
        <f ca="1">IFERROR(INDEX(Calc!$R$6:$Z$505,Calc!$OS1617,Calc!OT$4),"")</f>
        <v/>
      </c>
      <c r="OU1617" s="132" t="str">
        <f ca="1">IFERROR(INDEX(Calc!$R$6:$Z$505,Calc!$OS1617,Calc!OU$4),"")</f>
        <v/>
      </c>
      <c r="OV1617" s="132" t="str">
        <f ca="1">IFERROR(INDEX(Calc!$R$6:$Z$505,Calc!$OS1617,Calc!OV$4),"")</f>
        <v/>
      </c>
      <c r="OW1617" s="138" t="str">
        <f ca="1">IFERROR(INDEX(Calc!$R$6:$Z$505,Calc!$OS1617,Calc!OW$4),"")</f>
        <v/>
      </c>
      <c r="OX1617" s="138" t="str">
        <f ca="1">IFERROR(INDEX(Calc!$R$6:$Z$505,Calc!$OS1617,Calc!OX$4),"")</f>
        <v/>
      </c>
      <c r="OY1617" s="132" t="str">
        <f t="shared" ca="1" si="260"/>
        <v/>
      </c>
      <c r="OZ1617" s="132" t="str">
        <f t="shared" ca="1" si="261"/>
        <v/>
      </c>
      <c r="PA1617" s="132" t="str">
        <f t="shared" ca="1" si="262"/>
        <v/>
      </c>
      <c r="PB1617" s="132" t="str">
        <f t="shared" ca="1" si="263"/>
        <v/>
      </c>
    </row>
    <row r="1618" spans="401:418" x14ac:dyDescent="0.25">
      <c r="OK1618" s="132">
        <v>1613</v>
      </c>
      <c r="OL1618" s="143"/>
      <c r="OM1618" s="132"/>
      <c r="ON1618" s="132" t="str">
        <f>IFERROR(IF(OM1618&lt;1,"",SUM($OM$6:$OM1618))-$OM1618+1,"")</f>
        <v/>
      </c>
      <c r="OO1618" s="132" t="str">
        <f>IFERROR(IF(OM1618&lt;1,"",SUM($OM$6:$OM1618)),"")</f>
        <v/>
      </c>
      <c r="OP1618" s="143" t="str">
        <f t="shared" ca="1" si="258"/>
        <v/>
      </c>
      <c r="OQ1618" s="138" t="str">
        <f ca="1">IFERROR(IF(OK1618&gt;$ON$4,"",COUNTIF($OP$6:OP1618,OP1618)),"")</f>
        <v/>
      </c>
      <c r="OR1618" s="138" t="str">
        <f t="shared" ca="1" si="259"/>
        <v/>
      </c>
      <c r="OS1618" s="132" t="str">
        <f t="array" aca="1" ref="OS1618" ca="1">IFERROR(IF(LEN(OP1618)=0,"",INDEX(OFFSET($AA$6,0,OR1618,500,1),SMALL(IF(ISNUMBER(OFFSET($AA$6,0,OR1618,500,1)),ROW(OFFSET($AA$6,0,OR1618,500,1))-ROW(AA$5)),OQ1618))),"")</f>
        <v/>
      </c>
      <c r="OT1618" s="132" t="str">
        <f ca="1">IFERROR(INDEX(Calc!$R$6:$Z$505,Calc!$OS1618,Calc!OT$4),"")</f>
        <v/>
      </c>
      <c r="OU1618" s="132" t="str">
        <f ca="1">IFERROR(INDEX(Calc!$R$6:$Z$505,Calc!$OS1618,Calc!OU$4),"")</f>
        <v/>
      </c>
      <c r="OV1618" s="132" t="str">
        <f ca="1">IFERROR(INDEX(Calc!$R$6:$Z$505,Calc!$OS1618,Calc!OV$4),"")</f>
        <v/>
      </c>
      <c r="OW1618" s="138" t="str">
        <f ca="1">IFERROR(INDEX(Calc!$R$6:$Z$505,Calc!$OS1618,Calc!OW$4),"")</f>
        <v/>
      </c>
      <c r="OX1618" s="138" t="str">
        <f ca="1">IFERROR(INDEX(Calc!$R$6:$Z$505,Calc!$OS1618,Calc!OX$4),"")</f>
        <v/>
      </c>
      <c r="OY1618" s="132" t="str">
        <f t="shared" ca="1" si="260"/>
        <v/>
      </c>
      <c r="OZ1618" s="132" t="str">
        <f t="shared" ca="1" si="261"/>
        <v/>
      </c>
      <c r="PA1618" s="132" t="str">
        <f t="shared" ca="1" si="262"/>
        <v/>
      </c>
      <c r="PB1618" s="132" t="str">
        <f t="shared" ca="1" si="263"/>
        <v/>
      </c>
    </row>
    <row r="1619" spans="401:418" x14ac:dyDescent="0.25">
      <c r="OK1619" s="132">
        <v>1614</v>
      </c>
      <c r="OL1619" s="143"/>
      <c r="OM1619" s="132"/>
      <c r="ON1619" s="132" t="str">
        <f>IFERROR(IF(OM1619&lt;1,"",SUM($OM$6:$OM1619))-$OM1619+1,"")</f>
        <v/>
      </c>
      <c r="OO1619" s="132" t="str">
        <f>IFERROR(IF(OM1619&lt;1,"",SUM($OM$6:$OM1619)),"")</f>
        <v/>
      </c>
      <c r="OP1619" s="143" t="str">
        <f t="shared" ca="1" si="258"/>
        <v/>
      </c>
      <c r="OQ1619" s="138" t="str">
        <f ca="1">IFERROR(IF(OK1619&gt;$ON$4,"",COUNTIF($OP$6:OP1619,OP1619)),"")</f>
        <v/>
      </c>
      <c r="OR1619" s="138" t="str">
        <f t="shared" ca="1" si="259"/>
        <v/>
      </c>
      <c r="OS1619" s="132" t="str">
        <f t="array" aca="1" ref="OS1619" ca="1">IFERROR(IF(LEN(OP1619)=0,"",INDEX(OFFSET($AA$6,0,OR1619,500,1),SMALL(IF(ISNUMBER(OFFSET($AA$6,0,OR1619,500,1)),ROW(OFFSET($AA$6,0,OR1619,500,1))-ROW(AA$5)),OQ1619))),"")</f>
        <v/>
      </c>
      <c r="OT1619" s="132" t="str">
        <f ca="1">IFERROR(INDEX(Calc!$R$6:$Z$505,Calc!$OS1619,Calc!OT$4),"")</f>
        <v/>
      </c>
      <c r="OU1619" s="132" t="str">
        <f ca="1">IFERROR(INDEX(Calc!$R$6:$Z$505,Calc!$OS1619,Calc!OU$4),"")</f>
        <v/>
      </c>
      <c r="OV1619" s="132" t="str">
        <f ca="1">IFERROR(INDEX(Calc!$R$6:$Z$505,Calc!$OS1619,Calc!OV$4),"")</f>
        <v/>
      </c>
      <c r="OW1619" s="138" t="str">
        <f ca="1">IFERROR(INDEX(Calc!$R$6:$Z$505,Calc!$OS1619,Calc!OW$4),"")</f>
        <v/>
      </c>
      <c r="OX1619" s="138" t="str">
        <f ca="1">IFERROR(INDEX(Calc!$R$6:$Z$505,Calc!$OS1619,Calc!OX$4),"")</f>
        <v/>
      </c>
      <c r="OY1619" s="132" t="str">
        <f t="shared" ca="1" si="260"/>
        <v/>
      </c>
      <c r="OZ1619" s="132" t="str">
        <f t="shared" ca="1" si="261"/>
        <v/>
      </c>
      <c r="PA1619" s="132" t="str">
        <f t="shared" ca="1" si="262"/>
        <v/>
      </c>
      <c r="PB1619" s="132" t="str">
        <f t="shared" ca="1" si="263"/>
        <v/>
      </c>
    </row>
    <row r="1620" spans="401:418" x14ac:dyDescent="0.25">
      <c r="OK1620" s="132">
        <v>1615</v>
      </c>
      <c r="OL1620" s="143"/>
      <c r="OM1620" s="132"/>
      <c r="ON1620" s="132" t="str">
        <f>IFERROR(IF(OM1620&lt;1,"",SUM($OM$6:$OM1620))-$OM1620+1,"")</f>
        <v/>
      </c>
      <c r="OO1620" s="132" t="str">
        <f>IFERROR(IF(OM1620&lt;1,"",SUM($OM$6:$OM1620)),"")</f>
        <v/>
      </c>
      <c r="OP1620" s="143" t="str">
        <f t="shared" ca="1" si="258"/>
        <v/>
      </c>
      <c r="OQ1620" s="138" t="str">
        <f ca="1">IFERROR(IF(OK1620&gt;$ON$4,"",COUNTIF($OP$6:OP1620,OP1620)),"")</f>
        <v/>
      </c>
      <c r="OR1620" s="138" t="str">
        <f t="shared" ca="1" si="259"/>
        <v/>
      </c>
      <c r="OS1620" s="132" t="str">
        <f t="array" aca="1" ref="OS1620" ca="1">IFERROR(IF(LEN(OP1620)=0,"",INDEX(OFFSET($AA$6,0,OR1620,500,1),SMALL(IF(ISNUMBER(OFFSET($AA$6,0,OR1620,500,1)),ROW(OFFSET($AA$6,0,OR1620,500,1))-ROW(AA$5)),OQ1620))),"")</f>
        <v/>
      </c>
      <c r="OT1620" s="132" t="str">
        <f ca="1">IFERROR(INDEX(Calc!$R$6:$Z$505,Calc!$OS1620,Calc!OT$4),"")</f>
        <v/>
      </c>
      <c r="OU1620" s="132" t="str">
        <f ca="1">IFERROR(INDEX(Calc!$R$6:$Z$505,Calc!$OS1620,Calc!OU$4),"")</f>
        <v/>
      </c>
      <c r="OV1620" s="132" t="str">
        <f ca="1">IFERROR(INDEX(Calc!$R$6:$Z$505,Calc!$OS1620,Calc!OV$4),"")</f>
        <v/>
      </c>
      <c r="OW1620" s="138" t="str">
        <f ca="1">IFERROR(INDEX(Calc!$R$6:$Z$505,Calc!$OS1620,Calc!OW$4),"")</f>
        <v/>
      </c>
      <c r="OX1620" s="138" t="str">
        <f ca="1">IFERROR(INDEX(Calc!$R$6:$Z$505,Calc!$OS1620,Calc!OX$4),"")</f>
        <v/>
      </c>
      <c r="OY1620" s="132" t="str">
        <f t="shared" ca="1" si="260"/>
        <v/>
      </c>
      <c r="OZ1620" s="132" t="str">
        <f t="shared" ca="1" si="261"/>
        <v/>
      </c>
      <c r="PA1620" s="132" t="str">
        <f t="shared" ca="1" si="262"/>
        <v/>
      </c>
      <c r="PB1620" s="132" t="str">
        <f t="shared" ca="1" si="263"/>
        <v/>
      </c>
    </row>
    <row r="1621" spans="401:418" x14ac:dyDescent="0.25">
      <c r="OK1621" s="132">
        <v>1616</v>
      </c>
      <c r="OL1621" s="143"/>
      <c r="OM1621" s="132"/>
      <c r="ON1621" s="132" t="str">
        <f>IFERROR(IF(OM1621&lt;1,"",SUM($OM$6:$OM1621))-$OM1621+1,"")</f>
        <v/>
      </c>
      <c r="OO1621" s="132" t="str">
        <f>IFERROR(IF(OM1621&lt;1,"",SUM($OM$6:$OM1621)),"")</f>
        <v/>
      </c>
      <c r="OP1621" s="143" t="str">
        <f t="shared" ca="1" si="258"/>
        <v/>
      </c>
      <c r="OQ1621" s="138" t="str">
        <f ca="1">IFERROR(IF(OK1621&gt;$ON$4,"",COUNTIF($OP$6:OP1621,OP1621)),"")</f>
        <v/>
      </c>
      <c r="OR1621" s="138" t="str">
        <f t="shared" ca="1" si="259"/>
        <v/>
      </c>
      <c r="OS1621" s="132" t="str">
        <f t="array" aca="1" ref="OS1621" ca="1">IFERROR(IF(LEN(OP1621)=0,"",INDEX(OFFSET($AA$6,0,OR1621,500,1),SMALL(IF(ISNUMBER(OFFSET($AA$6,0,OR1621,500,1)),ROW(OFFSET($AA$6,0,OR1621,500,1))-ROW(AA$5)),OQ1621))),"")</f>
        <v/>
      </c>
      <c r="OT1621" s="132" t="str">
        <f ca="1">IFERROR(INDEX(Calc!$R$6:$Z$505,Calc!$OS1621,Calc!OT$4),"")</f>
        <v/>
      </c>
      <c r="OU1621" s="132" t="str">
        <f ca="1">IFERROR(INDEX(Calc!$R$6:$Z$505,Calc!$OS1621,Calc!OU$4),"")</f>
        <v/>
      </c>
      <c r="OV1621" s="132" t="str">
        <f ca="1">IFERROR(INDEX(Calc!$R$6:$Z$505,Calc!$OS1621,Calc!OV$4),"")</f>
        <v/>
      </c>
      <c r="OW1621" s="138" t="str">
        <f ca="1">IFERROR(INDEX(Calc!$R$6:$Z$505,Calc!$OS1621,Calc!OW$4),"")</f>
        <v/>
      </c>
      <c r="OX1621" s="138" t="str">
        <f ca="1">IFERROR(INDEX(Calc!$R$6:$Z$505,Calc!$OS1621,Calc!OX$4),"")</f>
        <v/>
      </c>
      <c r="OY1621" s="132" t="str">
        <f t="shared" ca="1" si="260"/>
        <v/>
      </c>
      <c r="OZ1621" s="132" t="str">
        <f t="shared" ca="1" si="261"/>
        <v/>
      </c>
      <c r="PA1621" s="132" t="str">
        <f t="shared" ca="1" si="262"/>
        <v/>
      </c>
      <c r="PB1621" s="132" t="str">
        <f t="shared" ca="1" si="263"/>
        <v/>
      </c>
    </row>
    <row r="1622" spans="401:418" x14ac:dyDescent="0.25">
      <c r="OK1622" s="132">
        <v>1617</v>
      </c>
      <c r="OL1622" s="143"/>
      <c r="OM1622" s="132"/>
      <c r="ON1622" s="132" t="str">
        <f>IFERROR(IF(OM1622&lt;1,"",SUM($OM$6:$OM1622))-$OM1622+1,"")</f>
        <v/>
      </c>
      <c r="OO1622" s="132" t="str">
        <f>IFERROR(IF(OM1622&lt;1,"",SUM($OM$6:$OM1622)),"")</f>
        <v/>
      </c>
      <c r="OP1622" s="143" t="str">
        <f t="shared" ca="1" si="258"/>
        <v/>
      </c>
      <c r="OQ1622" s="138" t="str">
        <f ca="1">IFERROR(IF(OK1622&gt;$ON$4,"",COUNTIF($OP$6:OP1622,OP1622)),"")</f>
        <v/>
      </c>
      <c r="OR1622" s="138" t="str">
        <f t="shared" ca="1" si="259"/>
        <v/>
      </c>
      <c r="OS1622" s="132" t="str">
        <f t="array" aca="1" ref="OS1622" ca="1">IFERROR(IF(LEN(OP1622)=0,"",INDEX(OFFSET($AA$6,0,OR1622,500,1),SMALL(IF(ISNUMBER(OFFSET($AA$6,0,OR1622,500,1)),ROW(OFFSET($AA$6,0,OR1622,500,1))-ROW(AA$5)),OQ1622))),"")</f>
        <v/>
      </c>
      <c r="OT1622" s="132" t="str">
        <f ca="1">IFERROR(INDEX(Calc!$R$6:$Z$505,Calc!$OS1622,Calc!OT$4),"")</f>
        <v/>
      </c>
      <c r="OU1622" s="132" t="str">
        <f ca="1">IFERROR(INDEX(Calc!$R$6:$Z$505,Calc!$OS1622,Calc!OU$4),"")</f>
        <v/>
      </c>
      <c r="OV1622" s="132" t="str">
        <f ca="1">IFERROR(INDEX(Calc!$R$6:$Z$505,Calc!$OS1622,Calc!OV$4),"")</f>
        <v/>
      </c>
      <c r="OW1622" s="138" t="str">
        <f ca="1">IFERROR(INDEX(Calc!$R$6:$Z$505,Calc!$OS1622,Calc!OW$4),"")</f>
        <v/>
      </c>
      <c r="OX1622" s="138" t="str">
        <f ca="1">IFERROR(INDEX(Calc!$R$6:$Z$505,Calc!$OS1622,Calc!OX$4),"")</f>
        <v/>
      </c>
      <c r="OY1622" s="132" t="str">
        <f t="shared" ca="1" si="260"/>
        <v/>
      </c>
      <c r="OZ1622" s="132" t="str">
        <f t="shared" ca="1" si="261"/>
        <v/>
      </c>
      <c r="PA1622" s="132" t="str">
        <f t="shared" ca="1" si="262"/>
        <v/>
      </c>
      <c r="PB1622" s="132" t="str">
        <f t="shared" ca="1" si="263"/>
        <v/>
      </c>
    </row>
    <row r="1623" spans="401:418" x14ac:dyDescent="0.25">
      <c r="OK1623" s="132">
        <v>1618</v>
      </c>
      <c r="OL1623" s="143"/>
      <c r="OM1623" s="132"/>
      <c r="ON1623" s="132" t="str">
        <f>IFERROR(IF(OM1623&lt;1,"",SUM($OM$6:$OM1623))-$OM1623+1,"")</f>
        <v/>
      </c>
      <c r="OO1623" s="132" t="str">
        <f>IFERROR(IF(OM1623&lt;1,"",SUM($OM$6:$OM1623)),"")</f>
        <v/>
      </c>
      <c r="OP1623" s="143" t="str">
        <f t="shared" ca="1" si="258"/>
        <v/>
      </c>
      <c r="OQ1623" s="138" t="str">
        <f ca="1">IFERROR(IF(OK1623&gt;$ON$4,"",COUNTIF($OP$6:OP1623,OP1623)),"")</f>
        <v/>
      </c>
      <c r="OR1623" s="138" t="str">
        <f t="shared" ca="1" si="259"/>
        <v/>
      </c>
      <c r="OS1623" s="132" t="str">
        <f t="array" aca="1" ref="OS1623" ca="1">IFERROR(IF(LEN(OP1623)=0,"",INDEX(OFFSET($AA$6,0,OR1623,500,1),SMALL(IF(ISNUMBER(OFFSET($AA$6,0,OR1623,500,1)),ROW(OFFSET($AA$6,0,OR1623,500,1))-ROW(AA$5)),OQ1623))),"")</f>
        <v/>
      </c>
      <c r="OT1623" s="132" t="str">
        <f ca="1">IFERROR(INDEX(Calc!$R$6:$Z$505,Calc!$OS1623,Calc!OT$4),"")</f>
        <v/>
      </c>
      <c r="OU1623" s="132" t="str">
        <f ca="1">IFERROR(INDEX(Calc!$R$6:$Z$505,Calc!$OS1623,Calc!OU$4),"")</f>
        <v/>
      </c>
      <c r="OV1623" s="132" t="str">
        <f ca="1">IFERROR(INDEX(Calc!$R$6:$Z$505,Calc!$OS1623,Calc!OV$4),"")</f>
        <v/>
      </c>
      <c r="OW1623" s="138" t="str">
        <f ca="1">IFERROR(INDEX(Calc!$R$6:$Z$505,Calc!$OS1623,Calc!OW$4),"")</f>
        <v/>
      </c>
      <c r="OX1623" s="138" t="str">
        <f ca="1">IFERROR(INDEX(Calc!$R$6:$Z$505,Calc!$OS1623,Calc!OX$4),"")</f>
        <v/>
      </c>
      <c r="OY1623" s="132" t="str">
        <f t="shared" ca="1" si="260"/>
        <v/>
      </c>
      <c r="OZ1623" s="132" t="str">
        <f t="shared" ca="1" si="261"/>
        <v/>
      </c>
      <c r="PA1623" s="132" t="str">
        <f t="shared" ca="1" si="262"/>
        <v/>
      </c>
      <c r="PB1623" s="132" t="str">
        <f t="shared" ca="1" si="263"/>
        <v/>
      </c>
    </row>
    <row r="1624" spans="401:418" x14ac:dyDescent="0.25">
      <c r="OK1624" s="132">
        <v>1619</v>
      </c>
      <c r="OL1624" s="143"/>
      <c r="OM1624" s="132"/>
      <c r="ON1624" s="132" t="str">
        <f>IFERROR(IF(OM1624&lt;1,"",SUM($OM$6:$OM1624))-$OM1624+1,"")</f>
        <v/>
      </c>
      <c r="OO1624" s="132" t="str">
        <f>IFERROR(IF(OM1624&lt;1,"",SUM($OM$6:$OM1624)),"")</f>
        <v/>
      </c>
      <c r="OP1624" s="143" t="str">
        <f t="shared" ca="1" si="258"/>
        <v/>
      </c>
      <c r="OQ1624" s="138" t="str">
        <f ca="1">IFERROR(IF(OK1624&gt;$ON$4,"",COUNTIF($OP$6:OP1624,OP1624)),"")</f>
        <v/>
      </c>
      <c r="OR1624" s="138" t="str">
        <f t="shared" ca="1" si="259"/>
        <v/>
      </c>
      <c r="OS1624" s="132" t="str">
        <f t="array" aca="1" ref="OS1624" ca="1">IFERROR(IF(LEN(OP1624)=0,"",INDEX(OFFSET($AA$6,0,OR1624,500,1),SMALL(IF(ISNUMBER(OFFSET($AA$6,0,OR1624,500,1)),ROW(OFFSET($AA$6,0,OR1624,500,1))-ROW(AA$5)),OQ1624))),"")</f>
        <v/>
      </c>
      <c r="OT1624" s="132" t="str">
        <f ca="1">IFERROR(INDEX(Calc!$R$6:$Z$505,Calc!$OS1624,Calc!OT$4),"")</f>
        <v/>
      </c>
      <c r="OU1624" s="132" t="str">
        <f ca="1">IFERROR(INDEX(Calc!$R$6:$Z$505,Calc!$OS1624,Calc!OU$4),"")</f>
        <v/>
      </c>
      <c r="OV1624" s="132" t="str">
        <f ca="1">IFERROR(INDEX(Calc!$R$6:$Z$505,Calc!$OS1624,Calc!OV$4),"")</f>
        <v/>
      </c>
      <c r="OW1624" s="138" t="str">
        <f ca="1">IFERROR(INDEX(Calc!$R$6:$Z$505,Calc!$OS1624,Calc!OW$4),"")</f>
        <v/>
      </c>
      <c r="OX1624" s="138" t="str">
        <f ca="1">IFERROR(INDEX(Calc!$R$6:$Z$505,Calc!$OS1624,Calc!OX$4),"")</f>
        <v/>
      </c>
      <c r="OY1624" s="132" t="str">
        <f t="shared" ca="1" si="260"/>
        <v/>
      </c>
      <c r="OZ1624" s="132" t="str">
        <f t="shared" ca="1" si="261"/>
        <v/>
      </c>
      <c r="PA1624" s="132" t="str">
        <f t="shared" ca="1" si="262"/>
        <v/>
      </c>
      <c r="PB1624" s="132" t="str">
        <f t="shared" ca="1" si="263"/>
        <v/>
      </c>
    </row>
    <row r="1625" spans="401:418" x14ac:dyDescent="0.25">
      <c r="OK1625" s="132">
        <v>1620</v>
      </c>
      <c r="OL1625" s="143"/>
      <c r="OM1625" s="132"/>
      <c r="ON1625" s="132" t="str">
        <f>IFERROR(IF(OM1625&lt;1,"",SUM($OM$6:$OM1625))-$OM1625+1,"")</f>
        <v/>
      </c>
      <c r="OO1625" s="132" t="str">
        <f>IFERROR(IF(OM1625&lt;1,"",SUM($OM$6:$OM1625)),"")</f>
        <v/>
      </c>
      <c r="OP1625" s="143" t="str">
        <f t="shared" ca="1" si="258"/>
        <v/>
      </c>
      <c r="OQ1625" s="138" t="str">
        <f ca="1">IFERROR(IF(OK1625&gt;$ON$4,"",COUNTIF($OP$6:OP1625,OP1625)),"")</f>
        <v/>
      </c>
      <c r="OR1625" s="138" t="str">
        <f t="shared" ca="1" si="259"/>
        <v/>
      </c>
      <c r="OS1625" s="132" t="str">
        <f t="array" aca="1" ref="OS1625" ca="1">IFERROR(IF(LEN(OP1625)=0,"",INDEX(OFFSET($AA$6,0,OR1625,500,1),SMALL(IF(ISNUMBER(OFFSET($AA$6,0,OR1625,500,1)),ROW(OFFSET($AA$6,0,OR1625,500,1))-ROW(AA$5)),OQ1625))),"")</f>
        <v/>
      </c>
      <c r="OT1625" s="132" t="str">
        <f ca="1">IFERROR(INDEX(Calc!$R$6:$Z$505,Calc!$OS1625,Calc!OT$4),"")</f>
        <v/>
      </c>
      <c r="OU1625" s="132" t="str">
        <f ca="1">IFERROR(INDEX(Calc!$R$6:$Z$505,Calc!$OS1625,Calc!OU$4),"")</f>
        <v/>
      </c>
      <c r="OV1625" s="132" t="str">
        <f ca="1">IFERROR(INDEX(Calc!$R$6:$Z$505,Calc!$OS1625,Calc!OV$4),"")</f>
        <v/>
      </c>
      <c r="OW1625" s="138" t="str">
        <f ca="1">IFERROR(INDEX(Calc!$R$6:$Z$505,Calc!$OS1625,Calc!OW$4),"")</f>
        <v/>
      </c>
      <c r="OX1625" s="138" t="str">
        <f ca="1">IFERROR(INDEX(Calc!$R$6:$Z$505,Calc!$OS1625,Calc!OX$4),"")</f>
        <v/>
      </c>
      <c r="OY1625" s="132" t="str">
        <f t="shared" ca="1" si="260"/>
        <v/>
      </c>
      <c r="OZ1625" s="132" t="str">
        <f t="shared" ca="1" si="261"/>
        <v/>
      </c>
      <c r="PA1625" s="132" t="str">
        <f t="shared" ca="1" si="262"/>
        <v/>
      </c>
      <c r="PB1625" s="132" t="str">
        <f t="shared" ca="1" si="263"/>
        <v/>
      </c>
    </row>
    <row r="1626" spans="401:418" x14ac:dyDescent="0.25">
      <c r="OK1626" s="132">
        <v>1621</v>
      </c>
      <c r="OL1626" s="143"/>
      <c r="OM1626" s="132"/>
      <c r="ON1626" s="132" t="str">
        <f>IFERROR(IF(OM1626&lt;1,"",SUM($OM$6:$OM1626))-$OM1626+1,"")</f>
        <v/>
      </c>
      <c r="OO1626" s="132" t="str">
        <f>IFERROR(IF(OM1626&lt;1,"",SUM($OM$6:$OM1626)),"")</f>
        <v/>
      </c>
      <c r="OP1626" s="143" t="str">
        <f t="shared" ca="1" si="258"/>
        <v/>
      </c>
      <c r="OQ1626" s="138" t="str">
        <f ca="1">IFERROR(IF(OK1626&gt;$ON$4,"",COUNTIF($OP$6:OP1626,OP1626)),"")</f>
        <v/>
      </c>
      <c r="OR1626" s="138" t="str">
        <f t="shared" ca="1" si="259"/>
        <v/>
      </c>
      <c r="OS1626" s="132" t="str">
        <f t="array" aca="1" ref="OS1626" ca="1">IFERROR(IF(LEN(OP1626)=0,"",INDEX(OFFSET($AA$6,0,OR1626,500,1),SMALL(IF(ISNUMBER(OFFSET($AA$6,0,OR1626,500,1)),ROW(OFFSET($AA$6,0,OR1626,500,1))-ROW(AA$5)),OQ1626))),"")</f>
        <v/>
      </c>
      <c r="OT1626" s="132" t="str">
        <f ca="1">IFERROR(INDEX(Calc!$R$6:$Z$505,Calc!$OS1626,Calc!OT$4),"")</f>
        <v/>
      </c>
      <c r="OU1626" s="132" t="str">
        <f ca="1">IFERROR(INDEX(Calc!$R$6:$Z$505,Calc!$OS1626,Calc!OU$4),"")</f>
        <v/>
      </c>
      <c r="OV1626" s="132" t="str">
        <f ca="1">IFERROR(INDEX(Calc!$R$6:$Z$505,Calc!$OS1626,Calc!OV$4),"")</f>
        <v/>
      </c>
      <c r="OW1626" s="138" t="str">
        <f ca="1">IFERROR(INDEX(Calc!$R$6:$Z$505,Calc!$OS1626,Calc!OW$4),"")</f>
        <v/>
      </c>
      <c r="OX1626" s="138" t="str">
        <f ca="1">IFERROR(INDEX(Calc!$R$6:$Z$505,Calc!$OS1626,Calc!OX$4),"")</f>
        <v/>
      </c>
      <c r="OY1626" s="132" t="str">
        <f t="shared" ca="1" si="260"/>
        <v/>
      </c>
      <c r="OZ1626" s="132" t="str">
        <f t="shared" ca="1" si="261"/>
        <v/>
      </c>
      <c r="PA1626" s="132" t="str">
        <f t="shared" ca="1" si="262"/>
        <v/>
      </c>
      <c r="PB1626" s="132" t="str">
        <f t="shared" ca="1" si="263"/>
        <v/>
      </c>
    </row>
    <row r="1627" spans="401:418" x14ac:dyDescent="0.25">
      <c r="OK1627" s="132">
        <v>1622</v>
      </c>
      <c r="OL1627" s="143"/>
      <c r="OM1627" s="132"/>
      <c r="ON1627" s="132" t="str">
        <f>IFERROR(IF(OM1627&lt;1,"",SUM($OM$6:$OM1627))-$OM1627+1,"")</f>
        <v/>
      </c>
      <c r="OO1627" s="132" t="str">
        <f>IFERROR(IF(OM1627&lt;1,"",SUM($OM$6:$OM1627)),"")</f>
        <v/>
      </c>
      <c r="OP1627" s="143" t="str">
        <f t="shared" ca="1" si="258"/>
        <v/>
      </c>
      <c r="OQ1627" s="138" t="str">
        <f ca="1">IFERROR(IF(OK1627&gt;$ON$4,"",COUNTIF($OP$6:OP1627,OP1627)),"")</f>
        <v/>
      </c>
      <c r="OR1627" s="138" t="str">
        <f t="shared" ca="1" si="259"/>
        <v/>
      </c>
      <c r="OS1627" s="132" t="str">
        <f t="array" aca="1" ref="OS1627" ca="1">IFERROR(IF(LEN(OP1627)=0,"",INDEX(OFFSET($AA$6,0,OR1627,500,1),SMALL(IF(ISNUMBER(OFFSET($AA$6,0,OR1627,500,1)),ROW(OFFSET($AA$6,0,OR1627,500,1))-ROW(AA$5)),OQ1627))),"")</f>
        <v/>
      </c>
      <c r="OT1627" s="132" t="str">
        <f ca="1">IFERROR(INDEX(Calc!$R$6:$Z$505,Calc!$OS1627,Calc!OT$4),"")</f>
        <v/>
      </c>
      <c r="OU1627" s="132" t="str">
        <f ca="1">IFERROR(INDEX(Calc!$R$6:$Z$505,Calc!$OS1627,Calc!OU$4),"")</f>
        <v/>
      </c>
      <c r="OV1627" s="132" t="str">
        <f ca="1">IFERROR(INDEX(Calc!$R$6:$Z$505,Calc!$OS1627,Calc!OV$4),"")</f>
        <v/>
      </c>
      <c r="OW1627" s="138" t="str">
        <f ca="1">IFERROR(INDEX(Calc!$R$6:$Z$505,Calc!$OS1627,Calc!OW$4),"")</f>
        <v/>
      </c>
      <c r="OX1627" s="138" t="str">
        <f ca="1">IFERROR(INDEX(Calc!$R$6:$Z$505,Calc!$OS1627,Calc!OX$4),"")</f>
        <v/>
      </c>
      <c r="OY1627" s="132" t="str">
        <f t="shared" ca="1" si="260"/>
        <v/>
      </c>
      <c r="OZ1627" s="132" t="str">
        <f t="shared" ca="1" si="261"/>
        <v/>
      </c>
      <c r="PA1627" s="132" t="str">
        <f t="shared" ca="1" si="262"/>
        <v/>
      </c>
      <c r="PB1627" s="132" t="str">
        <f t="shared" ca="1" si="263"/>
        <v/>
      </c>
    </row>
    <row r="1628" spans="401:418" x14ac:dyDescent="0.25">
      <c r="OK1628" s="132">
        <v>1623</v>
      </c>
      <c r="OL1628" s="143"/>
      <c r="OM1628" s="132"/>
      <c r="ON1628" s="132" t="str">
        <f>IFERROR(IF(OM1628&lt;1,"",SUM($OM$6:$OM1628))-$OM1628+1,"")</f>
        <v/>
      </c>
      <c r="OO1628" s="132" t="str">
        <f>IFERROR(IF(OM1628&lt;1,"",SUM($OM$6:$OM1628)),"")</f>
        <v/>
      </c>
      <c r="OP1628" s="143" t="str">
        <f t="shared" ca="1" si="258"/>
        <v/>
      </c>
      <c r="OQ1628" s="138" t="str">
        <f ca="1">IFERROR(IF(OK1628&gt;$ON$4,"",COUNTIF($OP$6:OP1628,OP1628)),"")</f>
        <v/>
      </c>
      <c r="OR1628" s="138" t="str">
        <f t="shared" ca="1" si="259"/>
        <v/>
      </c>
      <c r="OS1628" s="132" t="str">
        <f t="array" aca="1" ref="OS1628" ca="1">IFERROR(IF(LEN(OP1628)=0,"",INDEX(OFFSET($AA$6,0,OR1628,500,1),SMALL(IF(ISNUMBER(OFFSET($AA$6,0,OR1628,500,1)),ROW(OFFSET($AA$6,0,OR1628,500,1))-ROW(AA$5)),OQ1628))),"")</f>
        <v/>
      </c>
      <c r="OT1628" s="132" t="str">
        <f ca="1">IFERROR(INDEX(Calc!$R$6:$Z$505,Calc!$OS1628,Calc!OT$4),"")</f>
        <v/>
      </c>
      <c r="OU1628" s="132" t="str">
        <f ca="1">IFERROR(INDEX(Calc!$R$6:$Z$505,Calc!$OS1628,Calc!OU$4),"")</f>
        <v/>
      </c>
      <c r="OV1628" s="132" t="str">
        <f ca="1">IFERROR(INDEX(Calc!$R$6:$Z$505,Calc!$OS1628,Calc!OV$4),"")</f>
        <v/>
      </c>
      <c r="OW1628" s="138" t="str">
        <f ca="1">IFERROR(INDEX(Calc!$R$6:$Z$505,Calc!$OS1628,Calc!OW$4),"")</f>
        <v/>
      </c>
      <c r="OX1628" s="138" t="str">
        <f ca="1">IFERROR(INDEX(Calc!$R$6:$Z$505,Calc!$OS1628,Calc!OX$4),"")</f>
        <v/>
      </c>
      <c r="OY1628" s="132" t="str">
        <f t="shared" ca="1" si="260"/>
        <v/>
      </c>
      <c r="OZ1628" s="132" t="str">
        <f t="shared" ca="1" si="261"/>
        <v/>
      </c>
      <c r="PA1628" s="132" t="str">
        <f t="shared" ca="1" si="262"/>
        <v/>
      </c>
      <c r="PB1628" s="132" t="str">
        <f t="shared" ca="1" si="263"/>
        <v/>
      </c>
    </row>
    <row r="1629" spans="401:418" x14ac:dyDescent="0.25">
      <c r="OK1629" s="132">
        <v>1624</v>
      </c>
      <c r="OL1629" s="143"/>
      <c r="OM1629" s="132"/>
      <c r="ON1629" s="132" t="str">
        <f>IFERROR(IF(OM1629&lt;1,"",SUM($OM$6:$OM1629))-$OM1629+1,"")</f>
        <v/>
      </c>
      <c r="OO1629" s="132" t="str">
        <f>IFERROR(IF(OM1629&lt;1,"",SUM($OM$6:$OM1629)),"")</f>
        <v/>
      </c>
      <c r="OP1629" s="143" t="str">
        <f t="shared" ca="1" si="258"/>
        <v/>
      </c>
      <c r="OQ1629" s="138" t="str">
        <f ca="1">IFERROR(IF(OK1629&gt;$ON$4,"",COUNTIF($OP$6:OP1629,OP1629)),"")</f>
        <v/>
      </c>
      <c r="OR1629" s="138" t="str">
        <f t="shared" ca="1" si="259"/>
        <v/>
      </c>
      <c r="OS1629" s="132" t="str">
        <f t="array" aca="1" ref="OS1629" ca="1">IFERROR(IF(LEN(OP1629)=0,"",INDEX(OFFSET($AA$6,0,OR1629,500,1),SMALL(IF(ISNUMBER(OFFSET($AA$6,0,OR1629,500,1)),ROW(OFFSET($AA$6,0,OR1629,500,1))-ROW(AA$5)),OQ1629))),"")</f>
        <v/>
      </c>
      <c r="OT1629" s="132" t="str">
        <f ca="1">IFERROR(INDEX(Calc!$R$6:$Z$505,Calc!$OS1629,Calc!OT$4),"")</f>
        <v/>
      </c>
      <c r="OU1629" s="132" t="str">
        <f ca="1">IFERROR(INDEX(Calc!$R$6:$Z$505,Calc!$OS1629,Calc!OU$4),"")</f>
        <v/>
      </c>
      <c r="OV1629" s="132" t="str">
        <f ca="1">IFERROR(INDEX(Calc!$R$6:$Z$505,Calc!$OS1629,Calc!OV$4),"")</f>
        <v/>
      </c>
      <c r="OW1629" s="138" t="str">
        <f ca="1">IFERROR(INDEX(Calc!$R$6:$Z$505,Calc!$OS1629,Calc!OW$4),"")</f>
        <v/>
      </c>
      <c r="OX1629" s="138" t="str">
        <f ca="1">IFERROR(INDEX(Calc!$R$6:$Z$505,Calc!$OS1629,Calc!OX$4),"")</f>
        <v/>
      </c>
      <c r="OY1629" s="132" t="str">
        <f t="shared" ca="1" si="260"/>
        <v/>
      </c>
      <c r="OZ1629" s="132" t="str">
        <f t="shared" ca="1" si="261"/>
        <v/>
      </c>
      <c r="PA1629" s="132" t="str">
        <f t="shared" ca="1" si="262"/>
        <v/>
      </c>
      <c r="PB1629" s="132" t="str">
        <f t="shared" ca="1" si="263"/>
        <v/>
      </c>
    </row>
    <row r="1630" spans="401:418" x14ac:dyDescent="0.25">
      <c r="OK1630" s="132">
        <v>1625</v>
      </c>
      <c r="OL1630" s="143"/>
      <c r="OM1630" s="132"/>
      <c r="ON1630" s="132" t="str">
        <f>IFERROR(IF(OM1630&lt;1,"",SUM($OM$6:$OM1630))-$OM1630+1,"")</f>
        <v/>
      </c>
      <c r="OO1630" s="132" t="str">
        <f>IFERROR(IF(OM1630&lt;1,"",SUM($OM$6:$OM1630)),"")</f>
        <v/>
      </c>
      <c r="OP1630" s="143" t="str">
        <f t="shared" ca="1" si="258"/>
        <v/>
      </c>
      <c r="OQ1630" s="138" t="str">
        <f ca="1">IFERROR(IF(OK1630&gt;$ON$4,"",COUNTIF($OP$6:OP1630,OP1630)),"")</f>
        <v/>
      </c>
      <c r="OR1630" s="138" t="str">
        <f t="shared" ca="1" si="259"/>
        <v/>
      </c>
      <c r="OS1630" s="132" t="str">
        <f t="array" aca="1" ref="OS1630" ca="1">IFERROR(IF(LEN(OP1630)=0,"",INDEX(OFFSET($AA$6,0,OR1630,500,1),SMALL(IF(ISNUMBER(OFFSET($AA$6,0,OR1630,500,1)),ROW(OFFSET($AA$6,0,OR1630,500,1))-ROW(AA$5)),OQ1630))),"")</f>
        <v/>
      </c>
      <c r="OT1630" s="132" t="str">
        <f ca="1">IFERROR(INDEX(Calc!$R$6:$Z$505,Calc!$OS1630,Calc!OT$4),"")</f>
        <v/>
      </c>
      <c r="OU1630" s="132" t="str">
        <f ca="1">IFERROR(INDEX(Calc!$R$6:$Z$505,Calc!$OS1630,Calc!OU$4),"")</f>
        <v/>
      </c>
      <c r="OV1630" s="132" t="str">
        <f ca="1">IFERROR(INDEX(Calc!$R$6:$Z$505,Calc!$OS1630,Calc!OV$4),"")</f>
        <v/>
      </c>
      <c r="OW1630" s="138" t="str">
        <f ca="1">IFERROR(INDEX(Calc!$R$6:$Z$505,Calc!$OS1630,Calc!OW$4),"")</f>
        <v/>
      </c>
      <c r="OX1630" s="138" t="str">
        <f ca="1">IFERROR(INDEX(Calc!$R$6:$Z$505,Calc!$OS1630,Calc!OX$4),"")</f>
        <v/>
      </c>
      <c r="OY1630" s="132" t="str">
        <f t="shared" ca="1" si="260"/>
        <v/>
      </c>
      <c r="OZ1630" s="132" t="str">
        <f t="shared" ca="1" si="261"/>
        <v/>
      </c>
      <c r="PA1630" s="132" t="str">
        <f t="shared" ca="1" si="262"/>
        <v/>
      </c>
      <c r="PB1630" s="132" t="str">
        <f t="shared" ca="1" si="263"/>
        <v/>
      </c>
    </row>
    <row r="1631" spans="401:418" x14ac:dyDescent="0.25">
      <c r="OK1631" s="132">
        <v>1626</v>
      </c>
      <c r="OL1631" s="143"/>
      <c r="OM1631" s="132"/>
      <c r="ON1631" s="132" t="str">
        <f>IFERROR(IF(OM1631&lt;1,"",SUM($OM$6:$OM1631))-$OM1631+1,"")</f>
        <v/>
      </c>
      <c r="OO1631" s="132" t="str">
        <f>IFERROR(IF(OM1631&lt;1,"",SUM($OM$6:$OM1631)),"")</f>
        <v/>
      </c>
      <c r="OP1631" s="143" t="str">
        <f t="shared" ca="1" si="258"/>
        <v/>
      </c>
      <c r="OQ1631" s="138" t="str">
        <f ca="1">IFERROR(IF(OK1631&gt;$ON$4,"",COUNTIF($OP$6:OP1631,OP1631)),"")</f>
        <v/>
      </c>
      <c r="OR1631" s="138" t="str">
        <f t="shared" ca="1" si="259"/>
        <v/>
      </c>
      <c r="OS1631" s="132" t="str">
        <f t="array" aca="1" ref="OS1631" ca="1">IFERROR(IF(LEN(OP1631)=0,"",INDEX(OFFSET($AA$6,0,OR1631,500,1),SMALL(IF(ISNUMBER(OFFSET($AA$6,0,OR1631,500,1)),ROW(OFFSET($AA$6,0,OR1631,500,1))-ROW(AA$5)),OQ1631))),"")</f>
        <v/>
      </c>
      <c r="OT1631" s="132" t="str">
        <f ca="1">IFERROR(INDEX(Calc!$R$6:$Z$505,Calc!$OS1631,Calc!OT$4),"")</f>
        <v/>
      </c>
      <c r="OU1631" s="132" t="str">
        <f ca="1">IFERROR(INDEX(Calc!$R$6:$Z$505,Calc!$OS1631,Calc!OU$4),"")</f>
        <v/>
      </c>
      <c r="OV1631" s="132" t="str">
        <f ca="1">IFERROR(INDEX(Calc!$R$6:$Z$505,Calc!$OS1631,Calc!OV$4),"")</f>
        <v/>
      </c>
      <c r="OW1631" s="138" t="str">
        <f ca="1">IFERROR(INDEX(Calc!$R$6:$Z$505,Calc!$OS1631,Calc!OW$4),"")</f>
        <v/>
      </c>
      <c r="OX1631" s="138" t="str">
        <f ca="1">IFERROR(INDEX(Calc!$R$6:$Z$505,Calc!$OS1631,Calc!OX$4),"")</f>
        <v/>
      </c>
      <c r="OY1631" s="132" t="str">
        <f t="shared" ca="1" si="260"/>
        <v/>
      </c>
      <c r="OZ1631" s="132" t="str">
        <f t="shared" ca="1" si="261"/>
        <v/>
      </c>
      <c r="PA1631" s="132" t="str">
        <f t="shared" ca="1" si="262"/>
        <v/>
      </c>
      <c r="PB1631" s="132" t="str">
        <f t="shared" ca="1" si="263"/>
        <v/>
      </c>
    </row>
    <row r="1632" spans="401:418" x14ac:dyDescent="0.25">
      <c r="OK1632" s="132">
        <v>1627</v>
      </c>
      <c r="OL1632" s="143"/>
      <c r="OM1632" s="132"/>
      <c r="ON1632" s="132" t="str">
        <f>IFERROR(IF(OM1632&lt;1,"",SUM($OM$6:$OM1632))-$OM1632+1,"")</f>
        <v/>
      </c>
      <c r="OO1632" s="132" t="str">
        <f>IFERROR(IF(OM1632&lt;1,"",SUM($OM$6:$OM1632)),"")</f>
        <v/>
      </c>
      <c r="OP1632" s="143" t="str">
        <f t="shared" ca="1" si="258"/>
        <v/>
      </c>
      <c r="OQ1632" s="138" t="str">
        <f ca="1">IFERROR(IF(OK1632&gt;$ON$4,"",COUNTIF($OP$6:OP1632,OP1632)),"")</f>
        <v/>
      </c>
      <c r="OR1632" s="138" t="str">
        <f t="shared" ca="1" si="259"/>
        <v/>
      </c>
      <c r="OS1632" s="132" t="str">
        <f t="array" aca="1" ref="OS1632" ca="1">IFERROR(IF(LEN(OP1632)=0,"",INDEX(OFFSET($AA$6,0,OR1632,500,1),SMALL(IF(ISNUMBER(OFFSET($AA$6,0,OR1632,500,1)),ROW(OFFSET($AA$6,0,OR1632,500,1))-ROW(AA$5)),OQ1632))),"")</f>
        <v/>
      </c>
      <c r="OT1632" s="132" t="str">
        <f ca="1">IFERROR(INDEX(Calc!$R$6:$Z$505,Calc!$OS1632,Calc!OT$4),"")</f>
        <v/>
      </c>
      <c r="OU1632" s="132" t="str">
        <f ca="1">IFERROR(INDEX(Calc!$R$6:$Z$505,Calc!$OS1632,Calc!OU$4),"")</f>
        <v/>
      </c>
      <c r="OV1632" s="132" t="str">
        <f ca="1">IFERROR(INDEX(Calc!$R$6:$Z$505,Calc!$OS1632,Calc!OV$4),"")</f>
        <v/>
      </c>
      <c r="OW1632" s="138" t="str">
        <f ca="1">IFERROR(INDEX(Calc!$R$6:$Z$505,Calc!$OS1632,Calc!OW$4),"")</f>
        <v/>
      </c>
      <c r="OX1632" s="138" t="str">
        <f ca="1">IFERROR(INDEX(Calc!$R$6:$Z$505,Calc!$OS1632,Calc!OX$4),"")</f>
        <v/>
      </c>
      <c r="OY1632" s="132" t="str">
        <f t="shared" ca="1" si="260"/>
        <v/>
      </c>
      <c r="OZ1632" s="132" t="str">
        <f t="shared" ca="1" si="261"/>
        <v/>
      </c>
      <c r="PA1632" s="132" t="str">
        <f t="shared" ca="1" si="262"/>
        <v/>
      </c>
      <c r="PB1632" s="132" t="str">
        <f t="shared" ca="1" si="263"/>
        <v/>
      </c>
    </row>
    <row r="1633" spans="401:418" x14ac:dyDescent="0.25">
      <c r="OK1633" s="132">
        <v>1628</v>
      </c>
      <c r="OL1633" s="143"/>
      <c r="OM1633" s="132"/>
      <c r="ON1633" s="132" t="str">
        <f>IFERROR(IF(OM1633&lt;1,"",SUM($OM$6:$OM1633))-$OM1633+1,"")</f>
        <v/>
      </c>
      <c r="OO1633" s="132" t="str">
        <f>IFERROR(IF(OM1633&lt;1,"",SUM($OM$6:$OM1633)),"")</f>
        <v/>
      </c>
      <c r="OP1633" s="143" t="str">
        <f t="shared" ca="1" si="258"/>
        <v/>
      </c>
      <c r="OQ1633" s="138" t="str">
        <f ca="1">IFERROR(IF(OK1633&gt;$ON$4,"",COUNTIF($OP$6:OP1633,OP1633)),"")</f>
        <v/>
      </c>
      <c r="OR1633" s="138" t="str">
        <f t="shared" ca="1" si="259"/>
        <v/>
      </c>
      <c r="OS1633" s="132" t="str">
        <f t="array" aca="1" ref="OS1633" ca="1">IFERROR(IF(LEN(OP1633)=0,"",INDEX(OFFSET($AA$6,0,OR1633,500,1),SMALL(IF(ISNUMBER(OFFSET($AA$6,0,OR1633,500,1)),ROW(OFFSET($AA$6,0,OR1633,500,1))-ROW(AA$5)),OQ1633))),"")</f>
        <v/>
      </c>
      <c r="OT1633" s="132" t="str">
        <f ca="1">IFERROR(INDEX(Calc!$R$6:$Z$505,Calc!$OS1633,Calc!OT$4),"")</f>
        <v/>
      </c>
      <c r="OU1633" s="132" t="str">
        <f ca="1">IFERROR(INDEX(Calc!$R$6:$Z$505,Calc!$OS1633,Calc!OU$4),"")</f>
        <v/>
      </c>
      <c r="OV1633" s="132" t="str">
        <f ca="1">IFERROR(INDEX(Calc!$R$6:$Z$505,Calc!$OS1633,Calc!OV$4),"")</f>
        <v/>
      </c>
      <c r="OW1633" s="138" t="str">
        <f ca="1">IFERROR(INDEX(Calc!$R$6:$Z$505,Calc!$OS1633,Calc!OW$4),"")</f>
        <v/>
      </c>
      <c r="OX1633" s="138" t="str">
        <f ca="1">IFERROR(INDEX(Calc!$R$6:$Z$505,Calc!$OS1633,Calc!OX$4),"")</f>
        <v/>
      </c>
      <c r="OY1633" s="132" t="str">
        <f t="shared" ca="1" si="260"/>
        <v/>
      </c>
      <c r="OZ1633" s="132" t="str">
        <f t="shared" ca="1" si="261"/>
        <v/>
      </c>
      <c r="PA1633" s="132" t="str">
        <f t="shared" ca="1" si="262"/>
        <v/>
      </c>
      <c r="PB1633" s="132" t="str">
        <f t="shared" ca="1" si="263"/>
        <v/>
      </c>
    </row>
    <row r="1634" spans="401:418" x14ac:dyDescent="0.25">
      <c r="OK1634" s="132">
        <v>1629</v>
      </c>
      <c r="OL1634" s="143"/>
      <c r="OM1634" s="132"/>
      <c r="ON1634" s="132" t="str">
        <f>IFERROR(IF(OM1634&lt;1,"",SUM($OM$6:$OM1634))-$OM1634+1,"")</f>
        <v/>
      </c>
      <c r="OO1634" s="132" t="str">
        <f>IFERROR(IF(OM1634&lt;1,"",SUM($OM$6:$OM1634)),"")</f>
        <v/>
      </c>
      <c r="OP1634" s="143" t="str">
        <f t="shared" ca="1" si="258"/>
        <v/>
      </c>
      <c r="OQ1634" s="138" t="str">
        <f ca="1">IFERROR(IF(OK1634&gt;$ON$4,"",COUNTIF($OP$6:OP1634,OP1634)),"")</f>
        <v/>
      </c>
      <c r="OR1634" s="138" t="str">
        <f t="shared" ca="1" si="259"/>
        <v/>
      </c>
      <c r="OS1634" s="132" t="str">
        <f t="array" aca="1" ref="OS1634" ca="1">IFERROR(IF(LEN(OP1634)=0,"",INDEX(OFFSET($AA$6,0,OR1634,500,1),SMALL(IF(ISNUMBER(OFFSET($AA$6,0,OR1634,500,1)),ROW(OFFSET($AA$6,0,OR1634,500,1))-ROW(AA$5)),OQ1634))),"")</f>
        <v/>
      </c>
      <c r="OT1634" s="132" t="str">
        <f ca="1">IFERROR(INDEX(Calc!$R$6:$Z$505,Calc!$OS1634,Calc!OT$4),"")</f>
        <v/>
      </c>
      <c r="OU1634" s="132" t="str">
        <f ca="1">IFERROR(INDEX(Calc!$R$6:$Z$505,Calc!$OS1634,Calc!OU$4),"")</f>
        <v/>
      </c>
      <c r="OV1634" s="132" t="str">
        <f ca="1">IFERROR(INDEX(Calc!$R$6:$Z$505,Calc!$OS1634,Calc!OV$4),"")</f>
        <v/>
      </c>
      <c r="OW1634" s="138" t="str">
        <f ca="1">IFERROR(INDEX(Calc!$R$6:$Z$505,Calc!$OS1634,Calc!OW$4),"")</f>
        <v/>
      </c>
      <c r="OX1634" s="138" t="str">
        <f ca="1">IFERROR(INDEX(Calc!$R$6:$Z$505,Calc!$OS1634,Calc!OX$4),"")</f>
        <v/>
      </c>
      <c r="OY1634" s="132" t="str">
        <f t="shared" ca="1" si="260"/>
        <v/>
      </c>
      <c r="OZ1634" s="132" t="str">
        <f t="shared" ca="1" si="261"/>
        <v/>
      </c>
      <c r="PA1634" s="132" t="str">
        <f t="shared" ca="1" si="262"/>
        <v/>
      </c>
      <c r="PB1634" s="132" t="str">
        <f t="shared" ca="1" si="263"/>
        <v/>
      </c>
    </row>
    <row r="1635" spans="401:418" x14ac:dyDescent="0.25">
      <c r="OK1635" s="132">
        <v>1630</v>
      </c>
      <c r="OL1635" s="143"/>
      <c r="OM1635" s="132"/>
      <c r="ON1635" s="132" t="str">
        <f>IFERROR(IF(OM1635&lt;1,"",SUM($OM$6:$OM1635))-$OM1635+1,"")</f>
        <v/>
      </c>
      <c r="OO1635" s="132" t="str">
        <f>IFERROR(IF(OM1635&lt;1,"",SUM($OM$6:$OM1635)),"")</f>
        <v/>
      </c>
      <c r="OP1635" s="143" t="str">
        <f t="shared" ca="1" si="258"/>
        <v/>
      </c>
      <c r="OQ1635" s="138" t="str">
        <f ca="1">IFERROR(IF(OK1635&gt;$ON$4,"",COUNTIF($OP$6:OP1635,OP1635)),"")</f>
        <v/>
      </c>
      <c r="OR1635" s="138" t="str">
        <f t="shared" ca="1" si="259"/>
        <v/>
      </c>
      <c r="OS1635" s="132" t="str">
        <f t="array" aca="1" ref="OS1635" ca="1">IFERROR(IF(LEN(OP1635)=0,"",INDEX(OFFSET($AA$6,0,OR1635,500,1),SMALL(IF(ISNUMBER(OFFSET($AA$6,0,OR1635,500,1)),ROW(OFFSET($AA$6,0,OR1635,500,1))-ROW(AA$5)),OQ1635))),"")</f>
        <v/>
      </c>
      <c r="OT1635" s="132" t="str">
        <f ca="1">IFERROR(INDEX(Calc!$R$6:$Z$505,Calc!$OS1635,Calc!OT$4),"")</f>
        <v/>
      </c>
      <c r="OU1635" s="132" t="str">
        <f ca="1">IFERROR(INDEX(Calc!$R$6:$Z$505,Calc!$OS1635,Calc!OU$4),"")</f>
        <v/>
      </c>
      <c r="OV1635" s="132" t="str">
        <f ca="1">IFERROR(INDEX(Calc!$R$6:$Z$505,Calc!$OS1635,Calc!OV$4),"")</f>
        <v/>
      </c>
      <c r="OW1635" s="138" t="str">
        <f ca="1">IFERROR(INDEX(Calc!$R$6:$Z$505,Calc!$OS1635,Calc!OW$4),"")</f>
        <v/>
      </c>
      <c r="OX1635" s="138" t="str">
        <f ca="1">IFERROR(INDEX(Calc!$R$6:$Z$505,Calc!$OS1635,Calc!OX$4),"")</f>
        <v/>
      </c>
      <c r="OY1635" s="132" t="str">
        <f t="shared" ca="1" si="260"/>
        <v/>
      </c>
      <c r="OZ1635" s="132" t="str">
        <f t="shared" ca="1" si="261"/>
        <v/>
      </c>
      <c r="PA1635" s="132" t="str">
        <f t="shared" ca="1" si="262"/>
        <v/>
      </c>
      <c r="PB1635" s="132" t="str">
        <f t="shared" ca="1" si="263"/>
        <v/>
      </c>
    </row>
    <row r="1636" spans="401:418" x14ac:dyDescent="0.25">
      <c r="OK1636" s="132">
        <v>1631</v>
      </c>
      <c r="OL1636" s="143"/>
      <c r="OM1636" s="132"/>
      <c r="ON1636" s="132" t="str">
        <f>IFERROR(IF(OM1636&lt;1,"",SUM($OM$6:$OM1636))-$OM1636+1,"")</f>
        <v/>
      </c>
      <c r="OO1636" s="132" t="str">
        <f>IFERROR(IF(OM1636&lt;1,"",SUM($OM$6:$OM1636)),"")</f>
        <v/>
      </c>
      <c r="OP1636" s="143" t="str">
        <f t="shared" ca="1" si="258"/>
        <v/>
      </c>
      <c r="OQ1636" s="138" t="str">
        <f ca="1">IFERROR(IF(OK1636&gt;$ON$4,"",COUNTIF($OP$6:OP1636,OP1636)),"")</f>
        <v/>
      </c>
      <c r="OR1636" s="138" t="str">
        <f t="shared" ca="1" si="259"/>
        <v/>
      </c>
      <c r="OS1636" s="132" t="str">
        <f t="array" aca="1" ref="OS1636" ca="1">IFERROR(IF(LEN(OP1636)=0,"",INDEX(OFFSET($AA$6,0,OR1636,500,1),SMALL(IF(ISNUMBER(OFFSET($AA$6,0,OR1636,500,1)),ROW(OFFSET($AA$6,0,OR1636,500,1))-ROW(AA$5)),OQ1636))),"")</f>
        <v/>
      </c>
      <c r="OT1636" s="132" t="str">
        <f ca="1">IFERROR(INDEX(Calc!$R$6:$Z$505,Calc!$OS1636,Calc!OT$4),"")</f>
        <v/>
      </c>
      <c r="OU1636" s="132" t="str">
        <f ca="1">IFERROR(INDEX(Calc!$R$6:$Z$505,Calc!$OS1636,Calc!OU$4),"")</f>
        <v/>
      </c>
      <c r="OV1636" s="132" t="str">
        <f ca="1">IFERROR(INDEX(Calc!$R$6:$Z$505,Calc!$OS1636,Calc!OV$4),"")</f>
        <v/>
      </c>
      <c r="OW1636" s="138" t="str">
        <f ca="1">IFERROR(INDEX(Calc!$R$6:$Z$505,Calc!$OS1636,Calc!OW$4),"")</f>
        <v/>
      </c>
      <c r="OX1636" s="138" t="str">
        <f ca="1">IFERROR(INDEX(Calc!$R$6:$Z$505,Calc!$OS1636,Calc!OX$4),"")</f>
        <v/>
      </c>
      <c r="OY1636" s="132" t="str">
        <f t="shared" ca="1" si="260"/>
        <v/>
      </c>
      <c r="OZ1636" s="132" t="str">
        <f t="shared" ca="1" si="261"/>
        <v/>
      </c>
      <c r="PA1636" s="132" t="str">
        <f t="shared" ca="1" si="262"/>
        <v/>
      </c>
      <c r="PB1636" s="132" t="str">
        <f t="shared" ca="1" si="263"/>
        <v/>
      </c>
    </row>
    <row r="1637" spans="401:418" x14ac:dyDescent="0.25">
      <c r="OK1637" s="132">
        <v>1632</v>
      </c>
      <c r="OL1637" s="143"/>
      <c r="OM1637" s="132"/>
      <c r="ON1637" s="132" t="str">
        <f>IFERROR(IF(OM1637&lt;1,"",SUM($OM$6:$OM1637))-$OM1637+1,"")</f>
        <v/>
      </c>
      <c r="OO1637" s="132" t="str">
        <f>IFERROR(IF(OM1637&lt;1,"",SUM($OM$6:$OM1637)),"")</f>
        <v/>
      </c>
      <c r="OP1637" s="143" t="str">
        <f t="shared" ca="1" si="258"/>
        <v/>
      </c>
      <c r="OQ1637" s="138" t="str">
        <f ca="1">IFERROR(IF(OK1637&gt;$ON$4,"",COUNTIF($OP$6:OP1637,OP1637)),"")</f>
        <v/>
      </c>
      <c r="OR1637" s="138" t="str">
        <f t="shared" ca="1" si="259"/>
        <v/>
      </c>
      <c r="OS1637" s="132" t="str">
        <f t="array" aca="1" ref="OS1637" ca="1">IFERROR(IF(LEN(OP1637)=0,"",INDEX(OFFSET($AA$6,0,OR1637,500,1),SMALL(IF(ISNUMBER(OFFSET($AA$6,0,OR1637,500,1)),ROW(OFFSET($AA$6,0,OR1637,500,1))-ROW(AA$5)),OQ1637))),"")</f>
        <v/>
      </c>
      <c r="OT1637" s="132" t="str">
        <f ca="1">IFERROR(INDEX(Calc!$R$6:$Z$505,Calc!$OS1637,Calc!OT$4),"")</f>
        <v/>
      </c>
      <c r="OU1637" s="132" t="str">
        <f ca="1">IFERROR(INDEX(Calc!$R$6:$Z$505,Calc!$OS1637,Calc!OU$4),"")</f>
        <v/>
      </c>
      <c r="OV1637" s="132" t="str">
        <f ca="1">IFERROR(INDEX(Calc!$R$6:$Z$505,Calc!$OS1637,Calc!OV$4),"")</f>
        <v/>
      </c>
      <c r="OW1637" s="138" t="str">
        <f ca="1">IFERROR(INDEX(Calc!$R$6:$Z$505,Calc!$OS1637,Calc!OW$4),"")</f>
        <v/>
      </c>
      <c r="OX1637" s="138" t="str">
        <f ca="1">IFERROR(INDEX(Calc!$R$6:$Z$505,Calc!$OS1637,Calc!OX$4),"")</f>
        <v/>
      </c>
      <c r="OY1637" s="132" t="str">
        <f t="shared" ca="1" si="260"/>
        <v/>
      </c>
      <c r="OZ1637" s="132" t="str">
        <f t="shared" ca="1" si="261"/>
        <v/>
      </c>
      <c r="PA1637" s="132" t="str">
        <f t="shared" ca="1" si="262"/>
        <v/>
      </c>
      <c r="PB1637" s="132" t="str">
        <f t="shared" ca="1" si="263"/>
        <v/>
      </c>
    </row>
    <row r="1638" spans="401:418" x14ac:dyDescent="0.25">
      <c r="OK1638" s="132">
        <v>1633</v>
      </c>
      <c r="OL1638" s="143"/>
      <c r="OM1638" s="132"/>
      <c r="ON1638" s="132" t="str">
        <f>IFERROR(IF(OM1638&lt;1,"",SUM($OM$6:$OM1638))-$OM1638+1,"")</f>
        <v/>
      </c>
      <c r="OO1638" s="132" t="str">
        <f>IFERROR(IF(OM1638&lt;1,"",SUM($OM$6:$OM1638)),"")</f>
        <v/>
      </c>
      <c r="OP1638" s="143" t="str">
        <f t="shared" ca="1" si="258"/>
        <v/>
      </c>
      <c r="OQ1638" s="138" t="str">
        <f ca="1">IFERROR(IF(OK1638&gt;$ON$4,"",COUNTIF($OP$6:OP1638,OP1638)),"")</f>
        <v/>
      </c>
      <c r="OR1638" s="138" t="str">
        <f t="shared" ca="1" si="259"/>
        <v/>
      </c>
      <c r="OS1638" s="132" t="str">
        <f t="array" aca="1" ref="OS1638" ca="1">IFERROR(IF(LEN(OP1638)=0,"",INDEX(OFFSET($AA$6,0,OR1638,500,1),SMALL(IF(ISNUMBER(OFFSET($AA$6,0,OR1638,500,1)),ROW(OFFSET($AA$6,0,OR1638,500,1))-ROW(AA$5)),OQ1638))),"")</f>
        <v/>
      </c>
      <c r="OT1638" s="132" t="str">
        <f ca="1">IFERROR(INDEX(Calc!$R$6:$Z$505,Calc!$OS1638,Calc!OT$4),"")</f>
        <v/>
      </c>
      <c r="OU1638" s="132" t="str">
        <f ca="1">IFERROR(INDEX(Calc!$R$6:$Z$505,Calc!$OS1638,Calc!OU$4),"")</f>
        <v/>
      </c>
      <c r="OV1638" s="132" t="str">
        <f ca="1">IFERROR(INDEX(Calc!$R$6:$Z$505,Calc!$OS1638,Calc!OV$4),"")</f>
        <v/>
      </c>
      <c r="OW1638" s="138" t="str">
        <f ca="1">IFERROR(INDEX(Calc!$R$6:$Z$505,Calc!$OS1638,Calc!OW$4),"")</f>
        <v/>
      </c>
      <c r="OX1638" s="138" t="str">
        <f ca="1">IFERROR(INDEX(Calc!$R$6:$Z$505,Calc!$OS1638,Calc!OX$4),"")</f>
        <v/>
      </c>
      <c r="OY1638" s="132" t="str">
        <f t="shared" ca="1" si="260"/>
        <v/>
      </c>
      <c r="OZ1638" s="132" t="str">
        <f t="shared" ca="1" si="261"/>
        <v/>
      </c>
      <c r="PA1638" s="132" t="str">
        <f t="shared" ca="1" si="262"/>
        <v/>
      </c>
      <c r="PB1638" s="132" t="str">
        <f t="shared" ca="1" si="263"/>
        <v/>
      </c>
    </row>
    <row r="1639" spans="401:418" x14ac:dyDescent="0.25">
      <c r="OK1639" s="132">
        <v>1634</v>
      </c>
      <c r="OL1639" s="143"/>
      <c r="OM1639" s="132"/>
      <c r="ON1639" s="132" t="str">
        <f>IFERROR(IF(OM1639&lt;1,"",SUM($OM$6:$OM1639))-$OM1639+1,"")</f>
        <v/>
      </c>
      <c r="OO1639" s="132" t="str">
        <f>IFERROR(IF(OM1639&lt;1,"",SUM($OM$6:$OM1639)),"")</f>
        <v/>
      </c>
      <c r="OP1639" s="143" t="str">
        <f t="shared" ca="1" si="258"/>
        <v/>
      </c>
      <c r="OQ1639" s="138" t="str">
        <f ca="1">IFERROR(IF(OK1639&gt;$ON$4,"",COUNTIF($OP$6:OP1639,OP1639)),"")</f>
        <v/>
      </c>
      <c r="OR1639" s="138" t="str">
        <f t="shared" ca="1" si="259"/>
        <v/>
      </c>
      <c r="OS1639" s="132" t="str">
        <f t="array" aca="1" ref="OS1639" ca="1">IFERROR(IF(LEN(OP1639)=0,"",INDEX(OFFSET($AA$6,0,OR1639,500,1),SMALL(IF(ISNUMBER(OFFSET($AA$6,0,OR1639,500,1)),ROW(OFFSET($AA$6,0,OR1639,500,1))-ROW(AA$5)),OQ1639))),"")</f>
        <v/>
      </c>
      <c r="OT1639" s="132" t="str">
        <f ca="1">IFERROR(INDEX(Calc!$R$6:$Z$505,Calc!$OS1639,Calc!OT$4),"")</f>
        <v/>
      </c>
      <c r="OU1639" s="132" t="str">
        <f ca="1">IFERROR(INDEX(Calc!$R$6:$Z$505,Calc!$OS1639,Calc!OU$4),"")</f>
        <v/>
      </c>
      <c r="OV1639" s="132" t="str">
        <f ca="1">IFERROR(INDEX(Calc!$R$6:$Z$505,Calc!$OS1639,Calc!OV$4),"")</f>
        <v/>
      </c>
      <c r="OW1639" s="138" t="str">
        <f ca="1">IFERROR(INDEX(Calc!$R$6:$Z$505,Calc!$OS1639,Calc!OW$4),"")</f>
        <v/>
      </c>
      <c r="OX1639" s="138" t="str">
        <f ca="1">IFERROR(INDEX(Calc!$R$6:$Z$505,Calc!$OS1639,Calc!OX$4),"")</f>
        <v/>
      </c>
      <c r="OY1639" s="132" t="str">
        <f t="shared" ca="1" si="260"/>
        <v/>
      </c>
      <c r="OZ1639" s="132" t="str">
        <f t="shared" ca="1" si="261"/>
        <v/>
      </c>
      <c r="PA1639" s="132" t="str">
        <f t="shared" ca="1" si="262"/>
        <v/>
      </c>
      <c r="PB1639" s="132" t="str">
        <f t="shared" ca="1" si="263"/>
        <v/>
      </c>
    </row>
    <row r="1640" spans="401:418" x14ac:dyDescent="0.25">
      <c r="OK1640" s="132">
        <v>1635</v>
      </c>
      <c r="OL1640" s="143"/>
      <c r="OM1640" s="132"/>
      <c r="ON1640" s="132" t="str">
        <f>IFERROR(IF(OM1640&lt;1,"",SUM($OM$6:$OM1640))-$OM1640+1,"")</f>
        <v/>
      </c>
      <c r="OO1640" s="132" t="str">
        <f>IFERROR(IF(OM1640&lt;1,"",SUM($OM$6:$OM1640)),"")</f>
        <v/>
      </c>
      <c r="OP1640" s="143" t="str">
        <f t="shared" ca="1" si="258"/>
        <v/>
      </c>
      <c r="OQ1640" s="138" t="str">
        <f ca="1">IFERROR(IF(OK1640&gt;$ON$4,"",COUNTIF($OP$6:OP1640,OP1640)),"")</f>
        <v/>
      </c>
      <c r="OR1640" s="138" t="str">
        <f t="shared" ca="1" si="259"/>
        <v/>
      </c>
      <c r="OS1640" s="132" t="str">
        <f t="array" aca="1" ref="OS1640" ca="1">IFERROR(IF(LEN(OP1640)=0,"",INDEX(OFFSET($AA$6,0,OR1640,500,1),SMALL(IF(ISNUMBER(OFFSET($AA$6,0,OR1640,500,1)),ROW(OFFSET($AA$6,0,OR1640,500,1))-ROW(AA$5)),OQ1640))),"")</f>
        <v/>
      </c>
      <c r="OT1640" s="132" t="str">
        <f ca="1">IFERROR(INDEX(Calc!$R$6:$Z$505,Calc!$OS1640,Calc!OT$4),"")</f>
        <v/>
      </c>
      <c r="OU1640" s="132" t="str">
        <f ca="1">IFERROR(INDEX(Calc!$R$6:$Z$505,Calc!$OS1640,Calc!OU$4),"")</f>
        <v/>
      </c>
      <c r="OV1640" s="132" t="str">
        <f ca="1">IFERROR(INDEX(Calc!$R$6:$Z$505,Calc!$OS1640,Calc!OV$4),"")</f>
        <v/>
      </c>
      <c r="OW1640" s="138" t="str">
        <f ca="1">IFERROR(INDEX(Calc!$R$6:$Z$505,Calc!$OS1640,Calc!OW$4),"")</f>
        <v/>
      </c>
      <c r="OX1640" s="138" t="str">
        <f ca="1">IFERROR(INDEX(Calc!$R$6:$Z$505,Calc!$OS1640,Calc!OX$4),"")</f>
        <v/>
      </c>
      <c r="OY1640" s="132" t="str">
        <f t="shared" ca="1" si="260"/>
        <v/>
      </c>
      <c r="OZ1640" s="132" t="str">
        <f t="shared" ca="1" si="261"/>
        <v/>
      </c>
      <c r="PA1640" s="132" t="str">
        <f t="shared" ca="1" si="262"/>
        <v/>
      </c>
      <c r="PB1640" s="132" t="str">
        <f t="shared" ca="1" si="263"/>
        <v/>
      </c>
    </row>
    <row r="1641" spans="401:418" x14ac:dyDescent="0.25">
      <c r="OK1641" s="132">
        <v>1636</v>
      </c>
      <c r="OL1641" s="143"/>
      <c r="OM1641" s="132"/>
      <c r="ON1641" s="132" t="str">
        <f>IFERROR(IF(OM1641&lt;1,"",SUM($OM$6:$OM1641))-$OM1641+1,"")</f>
        <v/>
      </c>
      <c r="OO1641" s="132" t="str">
        <f>IFERROR(IF(OM1641&lt;1,"",SUM($OM$6:$OM1641)),"")</f>
        <v/>
      </c>
      <c r="OP1641" s="143" t="str">
        <f t="shared" ca="1" si="258"/>
        <v/>
      </c>
      <c r="OQ1641" s="138" t="str">
        <f ca="1">IFERROR(IF(OK1641&gt;$ON$4,"",COUNTIF($OP$6:OP1641,OP1641)),"")</f>
        <v/>
      </c>
      <c r="OR1641" s="138" t="str">
        <f t="shared" ca="1" si="259"/>
        <v/>
      </c>
      <c r="OS1641" s="132" t="str">
        <f t="array" aca="1" ref="OS1641" ca="1">IFERROR(IF(LEN(OP1641)=0,"",INDEX(OFFSET($AA$6,0,OR1641,500,1),SMALL(IF(ISNUMBER(OFFSET($AA$6,0,OR1641,500,1)),ROW(OFFSET($AA$6,0,OR1641,500,1))-ROW(AA$5)),OQ1641))),"")</f>
        <v/>
      </c>
      <c r="OT1641" s="132" t="str">
        <f ca="1">IFERROR(INDEX(Calc!$R$6:$Z$505,Calc!$OS1641,Calc!OT$4),"")</f>
        <v/>
      </c>
      <c r="OU1641" s="132" t="str">
        <f ca="1">IFERROR(INDEX(Calc!$R$6:$Z$505,Calc!$OS1641,Calc!OU$4),"")</f>
        <v/>
      </c>
      <c r="OV1641" s="132" t="str">
        <f ca="1">IFERROR(INDEX(Calc!$R$6:$Z$505,Calc!$OS1641,Calc!OV$4),"")</f>
        <v/>
      </c>
      <c r="OW1641" s="138" t="str">
        <f ca="1">IFERROR(INDEX(Calc!$R$6:$Z$505,Calc!$OS1641,Calc!OW$4),"")</f>
        <v/>
      </c>
      <c r="OX1641" s="138" t="str">
        <f ca="1">IFERROR(INDEX(Calc!$R$6:$Z$505,Calc!$OS1641,Calc!OX$4),"")</f>
        <v/>
      </c>
      <c r="OY1641" s="132" t="str">
        <f t="shared" ca="1" si="260"/>
        <v/>
      </c>
      <c r="OZ1641" s="132" t="str">
        <f t="shared" ca="1" si="261"/>
        <v/>
      </c>
      <c r="PA1641" s="132" t="str">
        <f t="shared" ca="1" si="262"/>
        <v/>
      </c>
      <c r="PB1641" s="132" t="str">
        <f t="shared" ca="1" si="263"/>
        <v/>
      </c>
    </row>
    <row r="1642" spans="401:418" x14ac:dyDescent="0.25">
      <c r="OK1642" s="132">
        <v>1637</v>
      </c>
      <c r="OL1642" s="143"/>
      <c r="OM1642" s="132"/>
      <c r="ON1642" s="132" t="str">
        <f>IFERROR(IF(OM1642&lt;1,"",SUM($OM$6:$OM1642))-$OM1642+1,"")</f>
        <v/>
      </c>
      <c r="OO1642" s="132" t="str">
        <f>IFERROR(IF(OM1642&lt;1,"",SUM($OM$6:$OM1642)),"")</f>
        <v/>
      </c>
      <c r="OP1642" s="143" t="str">
        <f t="shared" ca="1" si="258"/>
        <v/>
      </c>
      <c r="OQ1642" s="138" t="str">
        <f ca="1">IFERROR(IF(OK1642&gt;$ON$4,"",COUNTIF($OP$6:OP1642,OP1642)),"")</f>
        <v/>
      </c>
      <c r="OR1642" s="138" t="str">
        <f t="shared" ca="1" si="259"/>
        <v/>
      </c>
      <c r="OS1642" s="132" t="str">
        <f t="array" aca="1" ref="OS1642" ca="1">IFERROR(IF(LEN(OP1642)=0,"",INDEX(OFFSET($AA$6,0,OR1642,500,1),SMALL(IF(ISNUMBER(OFFSET($AA$6,0,OR1642,500,1)),ROW(OFFSET($AA$6,0,OR1642,500,1))-ROW(AA$5)),OQ1642))),"")</f>
        <v/>
      </c>
      <c r="OT1642" s="132" t="str">
        <f ca="1">IFERROR(INDEX(Calc!$R$6:$Z$505,Calc!$OS1642,Calc!OT$4),"")</f>
        <v/>
      </c>
      <c r="OU1642" s="132" t="str">
        <f ca="1">IFERROR(INDEX(Calc!$R$6:$Z$505,Calc!$OS1642,Calc!OU$4),"")</f>
        <v/>
      </c>
      <c r="OV1642" s="132" t="str">
        <f ca="1">IFERROR(INDEX(Calc!$R$6:$Z$505,Calc!$OS1642,Calc!OV$4),"")</f>
        <v/>
      </c>
      <c r="OW1642" s="138" t="str">
        <f ca="1">IFERROR(INDEX(Calc!$R$6:$Z$505,Calc!$OS1642,Calc!OW$4),"")</f>
        <v/>
      </c>
      <c r="OX1642" s="138" t="str">
        <f ca="1">IFERROR(INDEX(Calc!$R$6:$Z$505,Calc!$OS1642,Calc!OX$4),"")</f>
        <v/>
      </c>
      <c r="OY1642" s="132" t="str">
        <f t="shared" ca="1" si="260"/>
        <v/>
      </c>
      <c r="OZ1642" s="132" t="str">
        <f t="shared" ca="1" si="261"/>
        <v/>
      </c>
      <c r="PA1642" s="132" t="str">
        <f t="shared" ca="1" si="262"/>
        <v/>
      </c>
      <c r="PB1642" s="132" t="str">
        <f t="shared" ca="1" si="263"/>
        <v/>
      </c>
    </row>
    <row r="1643" spans="401:418" x14ac:dyDescent="0.25">
      <c r="OK1643" s="132">
        <v>1638</v>
      </c>
      <c r="OL1643" s="143"/>
      <c r="OM1643" s="132"/>
      <c r="ON1643" s="132" t="str">
        <f>IFERROR(IF(OM1643&lt;1,"",SUM($OM$6:$OM1643))-$OM1643+1,"")</f>
        <v/>
      </c>
      <c r="OO1643" s="132" t="str">
        <f>IFERROR(IF(OM1643&lt;1,"",SUM($OM$6:$OM1643)),"")</f>
        <v/>
      </c>
      <c r="OP1643" s="143" t="str">
        <f t="shared" ca="1" si="258"/>
        <v/>
      </c>
      <c r="OQ1643" s="138" t="str">
        <f ca="1">IFERROR(IF(OK1643&gt;$ON$4,"",COUNTIF($OP$6:OP1643,OP1643)),"")</f>
        <v/>
      </c>
      <c r="OR1643" s="138" t="str">
        <f t="shared" ca="1" si="259"/>
        <v/>
      </c>
      <c r="OS1643" s="132" t="str">
        <f t="array" aca="1" ref="OS1643" ca="1">IFERROR(IF(LEN(OP1643)=0,"",INDEX(OFFSET($AA$6,0,OR1643,500,1),SMALL(IF(ISNUMBER(OFFSET($AA$6,0,OR1643,500,1)),ROW(OFFSET($AA$6,0,OR1643,500,1))-ROW(AA$5)),OQ1643))),"")</f>
        <v/>
      </c>
      <c r="OT1643" s="132" t="str">
        <f ca="1">IFERROR(INDEX(Calc!$R$6:$Z$505,Calc!$OS1643,Calc!OT$4),"")</f>
        <v/>
      </c>
      <c r="OU1643" s="132" t="str">
        <f ca="1">IFERROR(INDEX(Calc!$R$6:$Z$505,Calc!$OS1643,Calc!OU$4),"")</f>
        <v/>
      </c>
      <c r="OV1643" s="132" t="str">
        <f ca="1">IFERROR(INDEX(Calc!$R$6:$Z$505,Calc!$OS1643,Calc!OV$4),"")</f>
        <v/>
      </c>
      <c r="OW1643" s="138" t="str">
        <f ca="1">IFERROR(INDEX(Calc!$R$6:$Z$505,Calc!$OS1643,Calc!OW$4),"")</f>
        <v/>
      </c>
      <c r="OX1643" s="138" t="str">
        <f ca="1">IFERROR(INDEX(Calc!$R$6:$Z$505,Calc!$OS1643,Calc!OX$4),"")</f>
        <v/>
      </c>
      <c r="OY1643" s="132" t="str">
        <f t="shared" ca="1" si="260"/>
        <v/>
      </c>
      <c r="OZ1643" s="132" t="str">
        <f t="shared" ca="1" si="261"/>
        <v/>
      </c>
      <c r="PA1643" s="132" t="str">
        <f t="shared" ca="1" si="262"/>
        <v/>
      </c>
      <c r="PB1643" s="132" t="str">
        <f t="shared" ca="1" si="263"/>
        <v/>
      </c>
    </row>
    <row r="1644" spans="401:418" x14ac:dyDescent="0.25">
      <c r="OK1644" s="132">
        <v>1639</v>
      </c>
      <c r="OL1644" s="143"/>
      <c r="OM1644" s="132"/>
      <c r="ON1644" s="132" t="str">
        <f>IFERROR(IF(OM1644&lt;1,"",SUM($OM$6:$OM1644))-$OM1644+1,"")</f>
        <v/>
      </c>
      <c r="OO1644" s="132" t="str">
        <f>IFERROR(IF(OM1644&lt;1,"",SUM($OM$6:$OM1644)),"")</f>
        <v/>
      </c>
      <c r="OP1644" s="143" t="str">
        <f t="shared" ca="1" si="258"/>
        <v/>
      </c>
      <c r="OQ1644" s="138" t="str">
        <f ca="1">IFERROR(IF(OK1644&gt;$ON$4,"",COUNTIF($OP$6:OP1644,OP1644)),"")</f>
        <v/>
      </c>
      <c r="OR1644" s="138" t="str">
        <f t="shared" ca="1" si="259"/>
        <v/>
      </c>
      <c r="OS1644" s="132" t="str">
        <f t="array" aca="1" ref="OS1644" ca="1">IFERROR(IF(LEN(OP1644)=0,"",INDEX(OFFSET($AA$6,0,OR1644,500,1),SMALL(IF(ISNUMBER(OFFSET($AA$6,0,OR1644,500,1)),ROW(OFFSET($AA$6,0,OR1644,500,1))-ROW(AA$5)),OQ1644))),"")</f>
        <v/>
      </c>
      <c r="OT1644" s="132" t="str">
        <f ca="1">IFERROR(INDEX(Calc!$R$6:$Z$505,Calc!$OS1644,Calc!OT$4),"")</f>
        <v/>
      </c>
      <c r="OU1644" s="132" t="str">
        <f ca="1">IFERROR(INDEX(Calc!$R$6:$Z$505,Calc!$OS1644,Calc!OU$4),"")</f>
        <v/>
      </c>
      <c r="OV1644" s="132" t="str">
        <f ca="1">IFERROR(INDEX(Calc!$R$6:$Z$505,Calc!$OS1644,Calc!OV$4),"")</f>
        <v/>
      </c>
      <c r="OW1644" s="138" t="str">
        <f ca="1">IFERROR(INDEX(Calc!$R$6:$Z$505,Calc!$OS1644,Calc!OW$4),"")</f>
        <v/>
      </c>
      <c r="OX1644" s="138" t="str">
        <f ca="1">IFERROR(INDEX(Calc!$R$6:$Z$505,Calc!$OS1644,Calc!OX$4),"")</f>
        <v/>
      </c>
      <c r="OY1644" s="132" t="str">
        <f t="shared" ca="1" si="260"/>
        <v/>
      </c>
      <c r="OZ1644" s="132" t="str">
        <f t="shared" ca="1" si="261"/>
        <v/>
      </c>
      <c r="PA1644" s="132" t="str">
        <f t="shared" ca="1" si="262"/>
        <v/>
      </c>
      <c r="PB1644" s="132" t="str">
        <f t="shared" ca="1" si="263"/>
        <v/>
      </c>
    </row>
    <row r="1645" spans="401:418" x14ac:dyDescent="0.25">
      <c r="OK1645" s="132">
        <v>1640</v>
      </c>
      <c r="OL1645" s="143"/>
      <c r="OM1645" s="132"/>
      <c r="ON1645" s="132" t="str">
        <f>IFERROR(IF(OM1645&lt;1,"",SUM($OM$6:$OM1645))-$OM1645+1,"")</f>
        <v/>
      </c>
      <c r="OO1645" s="132" t="str">
        <f>IFERROR(IF(OM1645&lt;1,"",SUM($OM$6:$OM1645)),"")</f>
        <v/>
      </c>
      <c r="OP1645" s="143" t="str">
        <f t="shared" ca="1" si="258"/>
        <v/>
      </c>
      <c r="OQ1645" s="138" t="str">
        <f ca="1">IFERROR(IF(OK1645&gt;$ON$4,"",COUNTIF($OP$6:OP1645,OP1645)),"")</f>
        <v/>
      </c>
      <c r="OR1645" s="138" t="str">
        <f t="shared" ca="1" si="259"/>
        <v/>
      </c>
      <c r="OS1645" s="132" t="str">
        <f t="array" aca="1" ref="OS1645" ca="1">IFERROR(IF(LEN(OP1645)=0,"",INDEX(OFFSET($AA$6,0,OR1645,500,1),SMALL(IF(ISNUMBER(OFFSET($AA$6,0,OR1645,500,1)),ROW(OFFSET($AA$6,0,OR1645,500,1))-ROW(AA$5)),OQ1645))),"")</f>
        <v/>
      </c>
      <c r="OT1645" s="132" t="str">
        <f ca="1">IFERROR(INDEX(Calc!$R$6:$Z$505,Calc!$OS1645,Calc!OT$4),"")</f>
        <v/>
      </c>
      <c r="OU1645" s="132" t="str">
        <f ca="1">IFERROR(INDEX(Calc!$R$6:$Z$505,Calc!$OS1645,Calc!OU$4),"")</f>
        <v/>
      </c>
      <c r="OV1645" s="132" t="str">
        <f ca="1">IFERROR(INDEX(Calc!$R$6:$Z$505,Calc!$OS1645,Calc!OV$4),"")</f>
        <v/>
      </c>
      <c r="OW1645" s="138" t="str">
        <f ca="1">IFERROR(INDEX(Calc!$R$6:$Z$505,Calc!$OS1645,Calc!OW$4),"")</f>
        <v/>
      </c>
      <c r="OX1645" s="138" t="str">
        <f ca="1">IFERROR(INDEX(Calc!$R$6:$Z$505,Calc!$OS1645,Calc!OX$4),"")</f>
        <v/>
      </c>
      <c r="OY1645" s="132" t="str">
        <f t="shared" ca="1" si="260"/>
        <v/>
      </c>
      <c r="OZ1645" s="132" t="str">
        <f t="shared" ca="1" si="261"/>
        <v/>
      </c>
      <c r="PA1645" s="132" t="str">
        <f t="shared" ca="1" si="262"/>
        <v/>
      </c>
      <c r="PB1645" s="132" t="str">
        <f t="shared" ca="1" si="263"/>
        <v/>
      </c>
    </row>
    <row r="1646" spans="401:418" x14ac:dyDescent="0.25">
      <c r="OK1646" s="132">
        <v>1641</v>
      </c>
      <c r="OL1646" s="143"/>
      <c r="OM1646" s="132"/>
      <c r="ON1646" s="132" t="str">
        <f>IFERROR(IF(OM1646&lt;1,"",SUM($OM$6:$OM1646))-$OM1646+1,"")</f>
        <v/>
      </c>
      <c r="OO1646" s="132" t="str">
        <f>IFERROR(IF(OM1646&lt;1,"",SUM($OM$6:$OM1646)),"")</f>
        <v/>
      </c>
      <c r="OP1646" s="143" t="str">
        <f t="shared" ca="1" si="258"/>
        <v/>
      </c>
      <c r="OQ1646" s="138" t="str">
        <f ca="1">IFERROR(IF(OK1646&gt;$ON$4,"",COUNTIF($OP$6:OP1646,OP1646)),"")</f>
        <v/>
      </c>
      <c r="OR1646" s="138" t="str">
        <f t="shared" ca="1" si="259"/>
        <v/>
      </c>
      <c r="OS1646" s="132" t="str">
        <f t="array" aca="1" ref="OS1646" ca="1">IFERROR(IF(LEN(OP1646)=0,"",INDEX(OFFSET($AA$6,0,OR1646,500,1),SMALL(IF(ISNUMBER(OFFSET($AA$6,0,OR1646,500,1)),ROW(OFFSET($AA$6,0,OR1646,500,1))-ROW(AA$5)),OQ1646))),"")</f>
        <v/>
      </c>
      <c r="OT1646" s="132" t="str">
        <f ca="1">IFERROR(INDEX(Calc!$R$6:$Z$505,Calc!$OS1646,Calc!OT$4),"")</f>
        <v/>
      </c>
      <c r="OU1646" s="132" t="str">
        <f ca="1">IFERROR(INDEX(Calc!$R$6:$Z$505,Calc!$OS1646,Calc!OU$4),"")</f>
        <v/>
      </c>
      <c r="OV1646" s="132" t="str">
        <f ca="1">IFERROR(INDEX(Calc!$R$6:$Z$505,Calc!$OS1646,Calc!OV$4),"")</f>
        <v/>
      </c>
      <c r="OW1646" s="138" t="str">
        <f ca="1">IFERROR(INDEX(Calc!$R$6:$Z$505,Calc!$OS1646,Calc!OW$4),"")</f>
        <v/>
      </c>
      <c r="OX1646" s="138" t="str">
        <f ca="1">IFERROR(INDEX(Calc!$R$6:$Z$505,Calc!$OS1646,Calc!OX$4),"")</f>
        <v/>
      </c>
      <c r="OY1646" s="132" t="str">
        <f t="shared" ca="1" si="260"/>
        <v/>
      </c>
      <c r="OZ1646" s="132" t="str">
        <f t="shared" ca="1" si="261"/>
        <v/>
      </c>
      <c r="PA1646" s="132" t="str">
        <f t="shared" ca="1" si="262"/>
        <v/>
      </c>
      <c r="PB1646" s="132" t="str">
        <f t="shared" ca="1" si="263"/>
        <v/>
      </c>
    </row>
    <row r="1647" spans="401:418" x14ac:dyDescent="0.25">
      <c r="OK1647" s="132">
        <v>1642</v>
      </c>
      <c r="OL1647" s="143"/>
      <c r="OM1647" s="132"/>
      <c r="ON1647" s="132" t="str">
        <f>IFERROR(IF(OM1647&lt;1,"",SUM($OM$6:$OM1647))-$OM1647+1,"")</f>
        <v/>
      </c>
      <c r="OO1647" s="132" t="str">
        <f>IFERROR(IF(OM1647&lt;1,"",SUM($OM$6:$OM1647)),"")</f>
        <v/>
      </c>
      <c r="OP1647" s="143" t="str">
        <f t="shared" ca="1" si="258"/>
        <v/>
      </c>
      <c r="OQ1647" s="138" t="str">
        <f ca="1">IFERROR(IF(OK1647&gt;$ON$4,"",COUNTIF($OP$6:OP1647,OP1647)),"")</f>
        <v/>
      </c>
      <c r="OR1647" s="138" t="str">
        <f t="shared" ca="1" si="259"/>
        <v/>
      </c>
      <c r="OS1647" s="132" t="str">
        <f t="array" aca="1" ref="OS1647" ca="1">IFERROR(IF(LEN(OP1647)=0,"",INDEX(OFFSET($AA$6,0,OR1647,500,1),SMALL(IF(ISNUMBER(OFFSET($AA$6,0,OR1647,500,1)),ROW(OFFSET($AA$6,0,OR1647,500,1))-ROW(AA$5)),OQ1647))),"")</f>
        <v/>
      </c>
      <c r="OT1647" s="132" t="str">
        <f ca="1">IFERROR(INDEX(Calc!$R$6:$Z$505,Calc!$OS1647,Calc!OT$4),"")</f>
        <v/>
      </c>
      <c r="OU1647" s="132" t="str">
        <f ca="1">IFERROR(INDEX(Calc!$R$6:$Z$505,Calc!$OS1647,Calc!OU$4),"")</f>
        <v/>
      </c>
      <c r="OV1647" s="132" t="str">
        <f ca="1">IFERROR(INDEX(Calc!$R$6:$Z$505,Calc!$OS1647,Calc!OV$4),"")</f>
        <v/>
      </c>
      <c r="OW1647" s="138" t="str">
        <f ca="1">IFERROR(INDEX(Calc!$R$6:$Z$505,Calc!$OS1647,Calc!OW$4),"")</f>
        <v/>
      </c>
      <c r="OX1647" s="138" t="str">
        <f ca="1">IFERROR(INDEX(Calc!$R$6:$Z$505,Calc!$OS1647,Calc!OX$4),"")</f>
        <v/>
      </c>
      <c r="OY1647" s="132" t="str">
        <f t="shared" ca="1" si="260"/>
        <v/>
      </c>
      <c r="OZ1647" s="132" t="str">
        <f t="shared" ca="1" si="261"/>
        <v/>
      </c>
      <c r="PA1647" s="132" t="str">
        <f t="shared" ca="1" si="262"/>
        <v/>
      </c>
      <c r="PB1647" s="132" t="str">
        <f t="shared" ca="1" si="263"/>
        <v/>
      </c>
    </row>
    <row r="1648" spans="401:418" x14ac:dyDescent="0.25">
      <c r="OK1648" s="132">
        <v>1643</v>
      </c>
      <c r="OL1648" s="143"/>
      <c r="OM1648" s="132"/>
      <c r="ON1648" s="132" t="str">
        <f>IFERROR(IF(OM1648&lt;1,"",SUM($OM$6:$OM1648))-$OM1648+1,"")</f>
        <v/>
      </c>
      <c r="OO1648" s="132" t="str">
        <f>IFERROR(IF(OM1648&lt;1,"",SUM($OM$6:$OM1648)),"")</f>
        <v/>
      </c>
      <c r="OP1648" s="143" t="str">
        <f t="shared" ca="1" si="258"/>
        <v/>
      </c>
      <c r="OQ1648" s="138" t="str">
        <f ca="1">IFERROR(IF(OK1648&gt;$ON$4,"",COUNTIF($OP$6:OP1648,OP1648)),"")</f>
        <v/>
      </c>
      <c r="OR1648" s="138" t="str">
        <f t="shared" ca="1" si="259"/>
        <v/>
      </c>
      <c r="OS1648" s="132" t="str">
        <f t="array" aca="1" ref="OS1648" ca="1">IFERROR(IF(LEN(OP1648)=0,"",INDEX(OFFSET($AA$6,0,OR1648,500,1),SMALL(IF(ISNUMBER(OFFSET($AA$6,0,OR1648,500,1)),ROW(OFFSET($AA$6,0,OR1648,500,1))-ROW(AA$5)),OQ1648))),"")</f>
        <v/>
      </c>
      <c r="OT1648" s="132" t="str">
        <f ca="1">IFERROR(INDEX(Calc!$R$6:$Z$505,Calc!$OS1648,Calc!OT$4),"")</f>
        <v/>
      </c>
      <c r="OU1648" s="132" t="str">
        <f ca="1">IFERROR(INDEX(Calc!$R$6:$Z$505,Calc!$OS1648,Calc!OU$4),"")</f>
        <v/>
      </c>
      <c r="OV1648" s="132" t="str">
        <f ca="1">IFERROR(INDEX(Calc!$R$6:$Z$505,Calc!$OS1648,Calc!OV$4),"")</f>
        <v/>
      </c>
      <c r="OW1648" s="138" t="str">
        <f ca="1">IFERROR(INDEX(Calc!$R$6:$Z$505,Calc!$OS1648,Calc!OW$4),"")</f>
        <v/>
      </c>
      <c r="OX1648" s="138" t="str">
        <f ca="1">IFERROR(INDEX(Calc!$R$6:$Z$505,Calc!$OS1648,Calc!OX$4),"")</f>
        <v/>
      </c>
      <c r="OY1648" s="132" t="str">
        <f t="shared" ca="1" si="260"/>
        <v/>
      </c>
      <c r="OZ1648" s="132" t="str">
        <f t="shared" ca="1" si="261"/>
        <v/>
      </c>
      <c r="PA1648" s="132" t="str">
        <f t="shared" ca="1" si="262"/>
        <v/>
      </c>
      <c r="PB1648" s="132" t="str">
        <f t="shared" ca="1" si="263"/>
        <v/>
      </c>
    </row>
    <row r="1649" spans="401:418" x14ac:dyDescent="0.25">
      <c r="OK1649" s="132">
        <v>1644</v>
      </c>
      <c r="OL1649" s="143"/>
      <c r="OM1649" s="132"/>
      <c r="ON1649" s="132" t="str">
        <f>IFERROR(IF(OM1649&lt;1,"",SUM($OM$6:$OM1649))-$OM1649+1,"")</f>
        <v/>
      </c>
      <c r="OO1649" s="132" t="str">
        <f>IFERROR(IF(OM1649&lt;1,"",SUM($OM$6:$OM1649)),"")</f>
        <v/>
      </c>
      <c r="OP1649" s="143" t="str">
        <f t="shared" ca="1" si="258"/>
        <v/>
      </c>
      <c r="OQ1649" s="138" t="str">
        <f ca="1">IFERROR(IF(OK1649&gt;$ON$4,"",COUNTIF($OP$6:OP1649,OP1649)),"")</f>
        <v/>
      </c>
      <c r="OR1649" s="138" t="str">
        <f t="shared" ca="1" si="259"/>
        <v/>
      </c>
      <c r="OS1649" s="132" t="str">
        <f t="array" aca="1" ref="OS1649" ca="1">IFERROR(IF(LEN(OP1649)=0,"",INDEX(OFFSET($AA$6,0,OR1649,500,1),SMALL(IF(ISNUMBER(OFFSET($AA$6,0,OR1649,500,1)),ROW(OFFSET($AA$6,0,OR1649,500,1))-ROW(AA$5)),OQ1649))),"")</f>
        <v/>
      </c>
      <c r="OT1649" s="132" t="str">
        <f ca="1">IFERROR(INDEX(Calc!$R$6:$Z$505,Calc!$OS1649,Calc!OT$4),"")</f>
        <v/>
      </c>
      <c r="OU1649" s="132" t="str">
        <f ca="1">IFERROR(INDEX(Calc!$R$6:$Z$505,Calc!$OS1649,Calc!OU$4),"")</f>
        <v/>
      </c>
      <c r="OV1649" s="132" t="str">
        <f ca="1">IFERROR(INDEX(Calc!$R$6:$Z$505,Calc!$OS1649,Calc!OV$4),"")</f>
        <v/>
      </c>
      <c r="OW1649" s="138" t="str">
        <f ca="1">IFERROR(INDEX(Calc!$R$6:$Z$505,Calc!$OS1649,Calc!OW$4),"")</f>
        <v/>
      </c>
      <c r="OX1649" s="138" t="str">
        <f ca="1">IFERROR(INDEX(Calc!$R$6:$Z$505,Calc!$OS1649,Calc!OX$4),"")</f>
        <v/>
      </c>
      <c r="OY1649" s="132" t="str">
        <f t="shared" ca="1" si="260"/>
        <v/>
      </c>
      <c r="OZ1649" s="132" t="str">
        <f t="shared" ca="1" si="261"/>
        <v/>
      </c>
      <c r="PA1649" s="132" t="str">
        <f t="shared" ca="1" si="262"/>
        <v/>
      </c>
      <c r="PB1649" s="132" t="str">
        <f t="shared" ca="1" si="263"/>
        <v/>
      </c>
    </row>
    <row r="1650" spans="401:418" x14ac:dyDescent="0.25">
      <c r="OK1650" s="132">
        <v>1645</v>
      </c>
      <c r="OL1650" s="143"/>
      <c r="OM1650" s="132"/>
      <c r="ON1650" s="132" t="str">
        <f>IFERROR(IF(OM1650&lt;1,"",SUM($OM$6:$OM1650))-$OM1650+1,"")</f>
        <v/>
      </c>
      <c r="OO1650" s="132" t="str">
        <f>IFERROR(IF(OM1650&lt;1,"",SUM($OM$6:$OM1650)),"")</f>
        <v/>
      </c>
      <c r="OP1650" s="143" t="str">
        <f t="shared" ca="1" si="258"/>
        <v/>
      </c>
      <c r="OQ1650" s="138" t="str">
        <f ca="1">IFERROR(IF(OK1650&gt;$ON$4,"",COUNTIF($OP$6:OP1650,OP1650)),"")</f>
        <v/>
      </c>
      <c r="OR1650" s="138" t="str">
        <f t="shared" ca="1" si="259"/>
        <v/>
      </c>
      <c r="OS1650" s="132" t="str">
        <f t="array" aca="1" ref="OS1650" ca="1">IFERROR(IF(LEN(OP1650)=0,"",INDEX(OFFSET($AA$6,0,OR1650,500,1),SMALL(IF(ISNUMBER(OFFSET($AA$6,0,OR1650,500,1)),ROW(OFFSET($AA$6,0,OR1650,500,1))-ROW(AA$5)),OQ1650))),"")</f>
        <v/>
      </c>
      <c r="OT1650" s="132" t="str">
        <f ca="1">IFERROR(INDEX(Calc!$R$6:$Z$505,Calc!$OS1650,Calc!OT$4),"")</f>
        <v/>
      </c>
      <c r="OU1650" s="132" t="str">
        <f ca="1">IFERROR(INDEX(Calc!$R$6:$Z$505,Calc!$OS1650,Calc!OU$4),"")</f>
        <v/>
      </c>
      <c r="OV1650" s="132" t="str">
        <f ca="1">IFERROR(INDEX(Calc!$R$6:$Z$505,Calc!$OS1650,Calc!OV$4),"")</f>
        <v/>
      </c>
      <c r="OW1650" s="138" t="str">
        <f ca="1">IFERROR(INDEX(Calc!$R$6:$Z$505,Calc!$OS1650,Calc!OW$4),"")</f>
        <v/>
      </c>
      <c r="OX1650" s="138" t="str">
        <f ca="1">IFERROR(INDEX(Calc!$R$6:$Z$505,Calc!$OS1650,Calc!OX$4),"")</f>
        <v/>
      </c>
      <c r="OY1650" s="132" t="str">
        <f t="shared" ca="1" si="260"/>
        <v/>
      </c>
      <c r="OZ1650" s="132" t="str">
        <f t="shared" ca="1" si="261"/>
        <v/>
      </c>
      <c r="PA1650" s="132" t="str">
        <f t="shared" ca="1" si="262"/>
        <v/>
      </c>
      <c r="PB1650" s="132" t="str">
        <f t="shared" ca="1" si="263"/>
        <v/>
      </c>
    </row>
    <row r="1651" spans="401:418" x14ac:dyDescent="0.25">
      <c r="OK1651" s="132">
        <v>1646</v>
      </c>
      <c r="OL1651" s="143"/>
      <c r="OM1651" s="132"/>
      <c r="ON1651" s="132" t="str">
        <f>IFERROR(IF(OM1651&lt;1,"",SUM($OM$6:$OM1651))-$OM1651+1,"")</f>
        <v/>
      </c>
      <c r="OO1651" s="132" t="str">
        <f>IFERROR(IF(OM1651&lt;1,"",SUM($OM$6:$OM1651)),"")</f>
        <v/>
      </c>
      <c r="OP1651" s="143" t="str">
        <f t="shared" ca="1" si="258"/>
        <v/>
      </c>
      <c r="OQ1651" s="138" t="str">
        <f ca="1">IFERROR(IF(OK1651&gt;$ON$4,"",COUNTIF($OP$6:OP1651,OP1651)),"")</f>
        <v/>
      </c>
      <c r="OR1651" s="138" t="str">
        <f t="shared" ca="1" si="259"/>
        <v/>
      </c>
      <c r="OS1651" s="132" t="str">
        <f t="array" aca="1" ref="OS1651" ca="1">IFERROR(IF(LEN(OP1651)=0,"",INDEX(OFFSET($AA$6,0,OR1651,500,1),SMALL(IF(ISNUMBER(OFFSET($AA$6,0,OR1651,500,1)),ROW(OFFSET($AA$6,0,OR1651,500,1))-ROW(AA$5)),OQ1651))),"")</f>
        <v/>
      </c>
      <c r="OT1651" s="132" t="str">
        <f ca="1">IFERROR(INDEX(Calc!$R$6:$Z$505,Calc!$OS1651,Calc!OT$4),"")</f>
        <v/>
      </c>
      <c r="OU1651" s="132" t="str">
        <f ca="1">IFERROR(INDEX(Calc!$R$6:$Z$505,Calc!$OS1651,Calc!OU$4),"")</f>
        <v/>
      </c>
      <c r="OV1651" s="132" t="str">
        <f ca="1">IFERROR(INDEX(Calc!$R$6:$Z$505,Calc!$OS1651,Calc!OV$4),"")</f>
        <v/>
      </c>
      <c r="OW1651" s="138" t="str">
        <f ca="1">IFERROR(INDEX(Calc!$R$6:$Z$505,Calc!$OS1651,Calc!OW$4),"")</f>
        <v/>
      </c>
      <c r="OX1651" s="138" t="str">
        <f ca="1">IFERROR(INDEX(Calc!$R$6:$Z$505,Calc!$OS1651,Calc!OX$4),"")</f>
        <v/>
      </c>
      <c r="OY1651" s="132" t="str">
        <f t="shared" ca="1" si="260"/>
        <v/>
      </c>
      <c r="OZ1651" s="132" t="str">
        <f t="shared" ca="1" si="261"/>
        <v/>
      </c>
      <c r="PA1651" s="132" t="str">
        <f t="shared" ca="1" si="262"/>
        <v/>
      </c>
      <c r="PB1651" s="132" t="str">
        <f t="shared" ca="1" si="263"/>
        <v/>
      </c>
    </row>
    <row r="1652" spans="401:418" x14ac:dyDescent="0.25">
      <c r="OK1652" s="132">
        <v>1647</v>
      </c>
      <c r="OL1652" s="143"/>
      <c r="OM1652" s="132"/>
      <c r="ON1652" s="132" t="str">
        <f>IFERROR(IF(OM1652&lt;1,"",SUM($OM$6:$OM1652))-$OM1652+1,"")</f>
        <v/>
      </c>
      <c r="OO1652" s="132" t="str">
        <f>IFERROR(IF(OM1652&lt;1,"",SUM($OM$6:$OM1652)),"")</f>
        <v/>
      </c>
      <c r="OP1652" s="143" t="str">
        <f t="shared" ca="1" si="258"/>
        <v/>
      </c>
      <c r="OQ1652" s="138" t="str">
        <f ca="1">IFERROR(IF(OK1652&gt;$ON$4,"",COUNTIF($OP$6:OP1652,OP1652)),"")</f>
        <v/>
      </c>
      <c r="OR1652" s="138" t="str">
        <f t="shared" ca="1" si="259"/>
        <v/>
      </c>
      <c r="OS1652" s="132" t="str">
        <f t="array" aca="1" ref="OS1652" ca="1">IFERROR(IF(LEN(OP1652)=0,"",INDEX(OFFSET($AA$6,0,OR1652,500,1),SMALL(IF(ISNUMBER(OFFSET($AA$6,0,OR1652,500,1)),ROW(OFFSET($AA$6,0,OR1652,500,1))-ROW(AA$5)),OQ1652))),"")</f>
        <v/>
      </c>
      <c r="OT1652" s="132" t="str">
        <f ca="1">IFERROR(INDEX(Calc!$R$6:$Z$505,Calc!$OS1652,Calc!OT$4),"")</f>
        <v/>
      </c>
      <c r="OU1652" s="132" t="str">
        <f ca="1">IFERROR(INDEX(Calc!$R$6:$Z$505,Calc!$OS1652,Calc!OU$4),"")</f>
        <v/>
      </c>
      <c r="OV1652" s="132" t="str">
        <f ca="1">IFERROR(INDEX(Calc!$R$6:$Z$505,Calc!$OS1652,Calc!OV$4),"")</f>
        <v/>
      </c>
      <c r="OW1652" s="138" t="str">
        <f ca="1">IFERROR(INDEX(Calc!$R$6:$Z$505,Calc!$OS1652,Calc!OW$4),"")</f>
        <v/>
      </c>
      <c r="OX1652" s="138" t="str">
        <f ca="1">IFERROR(INDEX(Calc!$R$6:$Z$505,Calc!$OS1652,Calc!OX$4),"")</f>
        <v/>
      </c>
      <c r="OY1652" s="132" t="str">
        <f t="shared" ca="1" si="260"/>
        <v/>
      </c>
      <c r="OZ1652" s="132" t="str">
        <f t="shared" ca="1" si="261"/>
        <v/>
      </c>
      <c r="PA1652" s="132" t="str">
        <f t="shared" ca="1" si="262"/>
        <v/>
      </c>
      <c r="PB1652" s="132" t="str">
        <f t="shared" ca="1" si="263"/>
        <v/>
      </c>
    </row>
    <row r="1653" spans="401:418" x14ac:dyDescent="0.25">
      <c r="OK1653" s="132">
        <v>1648</v>
      </c>
      <c r="OL1653" s="143"/>
      <c r="OM1653" s="132"/>
      <c r="ON1653" s="132" t="str">
        <f>IFERROR(IF(OM1653&lt;1,"",SUM($OM$6:$OM1653))-$OM1653+1,"")</f>
        <v/>
      </c>
      <c r="OO1653" s="132" t="str">
        <f>IFERROR(IF(OM1653&lt;1,"",SUM($OM$6:$OM1653)),"")</f>
        <v/>
      </c>
      <c r="OP1653" s="143" t="str">
        <f t="shared" ca="1" si="258"/>
        <v/>
      </c>
      <c r="OQ1653" s="138" t="str">
        <f ca="1">IFERROR(IF(OK1653&gt;$ON$4,"",COUNTIF($OP$6:OP1653,OP1653)),"")</f>
        <v/>
      </c>
      <c r="OR1653" s="138" t="str">
        <f t="shared" ca="1" si="259"/>
        <v/>
      </c>
      <c r="OS1653" s="132" t="str">
        <f t="array" aca="1" ref="OS1653" ca="1">IFERROR(IF(LEN(OP1653)=0,"",INDEX(OFFSET($AA$6,0,OR1653,500,1),SMALL(IF(ISNUMBER(OFFSET($AA$6,0,OR1653,500,1)),ROW(OFFSET($AA$6,0,OR1653,500,1))-ROW(AA$5)),OQ1653))),"")</f>
        <v/>
      </c>
      <c r="OT1653" s="132" t="str">
        <f ca="1">IFERROR(INDEX(Calc!$R$6:$Z$505,Calc!$OS1653,Calc!OT$4),"")</f>
        <v/>
      </c>
      <c r="OU1653" s="132" t="str">
        <f ca="1">IFERROR(INDEX(Calc!$R$6:$Z$505,Calc!$OS1653,Calc!OU$4),"")</f>
        <v/>
      </c>
      <c r="OV1653" s="132" t="str">
        <f ca="1">IFERROR(INDEX(Calc!$R$6:$Z$505,Calc!$OS1653,Calc!OV$4),"")</f>
        <v/>
      </c>
      <c r="OW1653" s="138" t="str">
        <f ca="1">IFERROR(INDEX(Calc!$R$6:$Z$505,Calc!$OS1653,Calc!OW$4),"")</f>
        <v/>
      </c>
      <c r="OX1653" s="138" t="str">
        <f ca="1">IFERROR(INDEX(Calc!$R$6:$Z$505,Calc!$OS1653,Calc!OX$4),"")</f>
        <v/>
      </c>
      <c r="OY1653" s="132" t="str">
        <f t="shared" ca="1" si="260"/>
        <v/>
      </c>
      <c r="OZ1653" s="132" t="str">
        <f t="shared" ca="1" si="261"/>
        <v/>
      </c>
      <c r="PA1653" s="132" t="str">
        <f t="shared" ca="1" si="262"/>
        <v/>
      </c>
      <c r="PB1653" s="132" t="str">
        <f t="shared" ca="1" si="263"/>
        <v/>
      </c>
    </row>
    <row r="1654" spans="401:418" x14ac:dyDescent="0.25">
      <c r="OK1654" s="132">
        <v>1649</v>
      </c>
      <c r="OL1654" s="143"/>
      <c r="OM1654" s="132"/>
      <c r="ON1654" s="132" t="str">
        <f>IFERROR(IF(OM1654&lt;1,"",SUM($OM$6:$OM1654))-$OM1654+1,"")</f>
        <v/>
      </c>
      <c r="OO1654" s="132" t="str">
        <f>IFERROR(IF(OM1654&lt;1,"",SUM($OM$6:$OM1654)),"")</f>
        <v/>
      </c>
      <c r="OP1654" s="143" t="str">
        <f t="shared" ca="1" si="258"/>
        <v/>
      </c>
      <c r="OQ1654" s="138" t="str">
        <f ca="1">IFERROR(IF(OK1654&gt;$ON$4,"",COUNTIF($OP$6:OP1654,OP1654)),"")</f>
        <v/>
      </c>
      <c r="OR1654" s="138" t="str">
        <f t="shared" ca="1" si="259"/>
        <v/>
      </c>
      <c r="OS1654" s="132" t="str">
        <f t="array" aca="1" ref="OS1654" ca="1">IFERROR(IF(LEN(OP1654)=0,"",INDEX(OFFSET($AA$6,0,OR1654,500,1),SMALL(IF(ISNUMBER(OFFSET($AA$6,0,OR1654,500,1)),ROW(OFFSET($AA$6,0,OR1654,500,1))-ROW(AA$5)),OQ1654))),"")</f>
        <v/>
      </c>
      <c r="OT1654" s="132" t="str">
        <f ca="1">IFERROR(INDEX(Calc!$R$6:$Z$505,Calc!$OS1654,Calc!OT$4),"")</f>
        <v/>
      </c>
      <c r="OU1654" s="132" t="str">
        <f ca="1">IFERROR(INDEX(Calc!$R$6:$Z$505,Calc!$OS1654,Calc!OU$4),"")</f>
        <v/>
      </c>
      <c r="OV1654" s="132" t="str">
        <f ca="1">IFERROR(INDEX(Calc!$R$6:$Z$505,Calc!$OS1654,Calc!OV$4),"")</f>
        <v/>
      </c>
      <c r="OW1654" s="138" t="str">
        <f ca="1">IFERROR(INDEX(Calc!$R$6:$Z$505,Calc!$OS1654,Calc!OW$4),"")</f>
        <v/>
      </c>
      <c r="OX1654" s="138" t="str">
        <f ca="1">IFERROR(INDEX(Calc!$R$6:$Z$505,Calc!$OS1654,Calc!OX$4),"")</f>
        <v/>
      </c>
      <c r="OY1654" s="132" t="str">
        <f t="shared" ca="1" si="260"/>
        <v/>
      </c>
      <c r="OZ1654" s="132" t="str">
        <f t="shared" ca="1" si="261"/>
        <v/>
      </c>
      <c r="PA1654" s="132" t="str">
        <f t="shared" ca="1" si="262"/>
        <v/>
      </c>
      <c r="PB1654" s="132" t="str">
        <f t="shared" ca="1" si="263"/>
        <v/>
      </c>
    </row>
    <row r="1655" spans="401:418" x14ac:dyDescent="0.25">
      <c r="OK1655" s="132">
        <v>1650</v>
      </c>
      <c r="OL1655" s="143"/>
      <c r="OM1655" s="132"/>
      <c r="ON1655" s="132" t="str">
        <f>IFERROR(IF(OM1655&lt;1,"",SUM($OM$6:$OM1655))-$OM1655+1,"")</f>
        <v/>
      </c>
      <c r="OO1655" s="132" t="str">
        <f>IFERROR(IF(OM1655&lt;1,"",SUM($OM$6:$OM1655)),"")</f>
        <v/>
      </c>
      <c r="OP1655" s="143" t="str">
        <f t="shared" ca="1" si="258"/>
        <v/>
      </c>
      <c r="OQ1655" s="138" t="str">
        <f ca="1">IFERROR(IF(OK1655&gt;$ON$4,"",COUNTIF($OP$6:OP1655,OP1655)),"")</f>
        <v/>
      </c>
      <c r="OR1655" s="138" t="str">
        <f t="shared" ca="1" si="259"/>
        <v/>
      </c>
      <c r="OS1655" s="132" t="str">
        <f t="array" aca="1" ref="OS1655" ca="1">IFERROR(IF(LEN(OP1655)=0,"",INDEX(OFFSET($AA$6,0,OR1655,500,1),SMALL(IF(ISNUMBER(OFFSET($AA$6,0,OR1655,500,1)),ROW(OFFSET($AA$6,0,OR1655,500,1))-ROW(AA$5)),OQ1655))),"")</f>
        <v/>
      </c>
      <c r="OT1655" s="132" t="str">
        <f ca="1">IFERROR(INDEX(Calc!$R$6:$Z$505,Calc!$OS1655,Calc!OT$4),"")</f>
        <v/>
      </c>
      <c r="OU1655" s="132" t="str">
        <f ca="1">IFERROR(INDEX(Calc!$R$6:$Z$505,Calc!$OS1655,Calc!OU$4),"")</f>
        <v/>
      </c>
      <c r="OV1655" s="132" t="str">
        <f ca="1">IFERROR(INDEX(Calc!$R$6:$Z$505,Calc!$OS1655,Calc!OV$4),"")</f>
        <v/>
      </c>
      <c r="OW1655" s="138" t="str">
        <f ca="1">IFERROR(INDEX(Calc!$R$6:$Z$505,Calc!$OS1655,Calc!OW$4),"")</f>
        <v/>
      </c>
      <c r="OX1655" s="138" t="str">
        <f ca="1">IFERROR(INDEX(Calc!$R$6:$Z$505,Calc!$OS1655,Calc!OX$4),"")</f>
        <v/>
      </c>
      <c r="OY1655" s="132" t="str">
        <f t="shared" ca="1" si="260"/>
        <v/>
      </c>
      <c r="OZ1655" s="132" t="str">
        <f t="shared" ca="1" si="261"/>
        <v/>
      </c>
      <c r="PA1655" s="132" t="str">
        <f t="shared" ca="1" si="262"/>
        <v/>
      </c>
      <c r="PB1655" s="132" t="str">
        <f t="shared" ca="1" si="263"/>
        <v/>
      </c>
    </row>
    <row r="1656" spans="401:418" x14ac:dyDescent="0.25">
      <c r="OK1656" s="132">
        <v>1651</v>
      </c>
      <c r="OL1656" s="143"/>
      <c r="OM1656" s="132"/>
      <c r="ON1656" s="132" t="str">
        <f>IFERROR(IF(OM1656&lt;1,"",SUM($OM$6:$OM1656))-$OM1656+1,"")</f>
        <v/>
      </c>
      <c r="OO1656" s="132" t="str">
        <f>IFERROR(IF(OM1656&lt;1,"",SUM($OM$6:$OM1656)),"")</f>
        <v/>
      </c>
      <c r="OP1656" s="143" t="str">
        <f t="shared" ca="1" si="258"/>
        <v/>
      </c>
      <c r="OQ1656" s="138" t="str">
        <f ca="1">IFERROR(IF(OK1656&gt;$ON$4,"",COUNTIF($OP$6:OP1656,OP1656)),"")</f>
        <v/>
      </c>
      <c r="OR1656" s="138" t="str">
        <f t="shared" ca="1" si="259"/>
        <v/>
      </c>
      <c r="OS1656" s="132" t="str">
        <f t="array" aca="1" ref="OS1656" ca="1">IFERROR(IF(LEN(OP1656)=0,"",INDEX(OFFSET($AA$6,0,OR1656,500,1),SMALL(IF(ISNUMBER(OFFSET($AA$6,0,OR1656,500,1)),ROW(OFFSET($AA$6,0,OR1656,500,1))-ROW(AA$5)),OQ1656))),"")</f>
        <v/>
      </c>
      <c r="OT1656" s="132" t="str">
        <f ca="1">IFERROR(INDEX(Calc!$R$6:$Z$505,Calc!$OS1656,Calc!OT$4),"")</f>
        <v/>
      </c>
      <c r="OU1656" s="132" t="str">
        <f ca="1">IFERROR(INDEX(Calc!$R$6:$Z$505,Calc!$OS1656,Calc!OU$4),"")</f>
        <v/>
      </c>
      <c r="OV1656" s="132" t="str">
        <f ca="1">IFERROR(INDEX(Calc!$R$6:$Z$505,Calc!$OS1656,Calc!OV$4),"")</f>
        <v/>
      </c>
      <c r="OW1656" s="138" t="str">
        <f ca="1">IFERROR(INDEX(Calc!$R$6:$Z$505,Calc!$OS1656,Calc!OW$4),"")</f>
        <v/>
      </c>
      <c r="OX1656" s="138" t="str">
        <f ca="1">IFERROR(INDEX(Calc!$R$6:$Z$505,Calc!$OS1656,Calc!OX$4),"")</f>
        <v/>
      </c>
      <c r="OY1656" s="132" t="str">
        <f t="shared" ca="1" si="260"/>
        <v/>
      </c>
      <c r="OZ1656" s="132" t="str">
        <f t="shared" ca="1" si="261"/>
        <v/>
      </c>
      <c r="PA1656" s="132" t="str">
        <f t="shared" ca="1" si="262"/>
        <v/>
      </c>
      <c r="PB1656" s="132" t="str">
        <f t="shared" ca="1" si="263"/>
        <v/>
      </c>
    </row>
    <row r="1657" spans="401:418" x14ac:dyDescent="0.25">
      <c r="OK1657" s="132">
        <v>1652</v>
      </c>
      <c r="OL1657" s="143"/>
      <c r="OM1657" s="132"/>
      <c r="ON1657" s="132" t="str">
        <f>IFERROR(IF(OM1657&lt;1,"",SUM($OM$6:$OM1657))-$OM1657+1,"")</f>
        <v/>
      </c>
      <c r="OO1657" s="132" t="str">
        <f>IFERROR(IF(OM1657&lt;1,"",SUM($OM$6:$OM1657)),"")</f>
        <v/>
      </c>
      <c r="OP1657" s="143" t="str">
        <f t="shared" ca="1" si="258"/>
        <v/>
      </c>
      <c r="OQ1657" s="138" t="str">
        <f ca="1">IFERROR(IF(OK1657&gt;$ON$4,"",COUNTIF($OP$6:OP1657,OP1657)),"")</f>
        <v/>
      </c>
      <c r="OR1657" s="138" t="str">
        <f t="shared" ca="1" si="259"/>
        <v/>
      </c>
      <c r="OS1657" s="132" t="str">
        <f t="array" aca="1" ref="OS1657" ca="1">IFERROR(IF(LEN(OP1657)=0,"",INDEX(OFFSET($AA$6,0,OR1657,500,1),SMALL(IF(ISNUMBER(OFFSET($AA$6,0,OR1657,500,1)),ROW(OFFSET($AA$6,0,OR1657,500,1))-ROW(AA$5)),OQ1657))),"")</f>
        <v/>
      </c>
      <c r="OT1657" s="132" t="str">
        <f ca="1">IFERROR(INDEX(Calc!$R$6:$Z$505,Calc!$OS1657,Calc!OT$4),"")</f>
        <v/>
      </c>
      <c r="OU1657" s="132" t="str">
        <f ca="1">IFERROR(INDEX(Calc!$R$6:$Z$505,Calc!$OS1657,Calc!OU$4),"")</f>
        <v/>
      </c>
      <c r="OV1657" s="132" t="str">
        <f ca="1">IFERROR(INDEX(Calc!$R$6:$Z$505,Calc!$OS1657,Calc!OV$4),"")</f>
        <v/>
      </c>
      <c r="OW1657" s="138" t="str">
        <f ca="1">IFERROR(INDEX(Calc!$R$6:$Z$505,Calc!$OS1657,Calc!OW$4),"")</f>
        <v/>
      </c>
      <c r="OX1657" s="138" t="str">
        <f ca="1">IFERROR(INDEX(Calc!$R$6:$Z$505,Calc!$OS1657,Calc!OX$4),"")</f>
        <v/>
      </c>
      <c r="OY1657" s="132" t="str">
        <f t="shared" ca="1" si="260"/>
        <v/>
      </c>
      <c r="OZ1657" s="132" t="str">
        <f t="shared" ca="1" si="261"/>
        <v/>
      </c>
      <c r="PA1657" s="132" t="str">
        <f t="shared" ca="1" si="262"/>
        <v/>
      </c>
      <c r="PB1657" s="132" t="str">
        <f t="shared" ca="1" si="263"/>
        <v/>
      </c>
    </row>
    <row r="1658" spans="401:418" x14ac:dyDescent="0.25">
      <c r="OK1658" s="132">
        <v>1653</v>
      </c>
      <c r="OL1658" s="143"/>
      <c r="OM1658" s="132"/>
      <c r="ON1658" s="132" t="str">
        <f>IFERROR(IF(OM1658&lt;1,"",SUM($OM$6:$OM1658))-$OM1658+1,"")</f>
        <v/>
      </c>
      <c r="OO1658" s="132" t="str">
        <f>IFERROR(IF(OM1658&lt;1,"",SUM($OM$6:$OM1658)),"")</f>
        <v/>
      </c>
      <c r="OP1658" s="143" t="str">
        <f t="shared" ca="1" si="258"/>
        <v/>
      </c>
      <c r="OQ1658" s="138" t="str">
        <f ca="1">IFERROR(IF(OK1658&gt;$ON$4,"",COUNTIF($OP$6:OP1658,OP1658)),"")</f>
        <v/>
      </c>
      <c r="OR1658" s="138" t="str">
        <f t="shared" ca="1" si="259"/>
        <v/>
      </c>
      <c r="OS1658" s="132" t="str">
        <f t="array" aca="1" ref="OS1658" ca="1">IFERROR(IF(LEN(OP1658)=0,"",INDEX(OFFSET($AA$6,0,OR1658,500,1),SMALL(IF(ISNUMBER(OFFSET($AA$6,0,OR1658,500,1)),ROW(OFFSET($AA$6,0,OR1658,500,1))-ROW(AA$5)),OQ1658))),"")</f>
        <v/>
      </c>
      <c r="OT1658" s="132" t="str">
        <f ca="1">IFERROR(INDEX(Calc!$R$6:$Z$505,Calc!$OS1658,Calc!OT$4),"")</f>
        <v/>
      </c>
      <c r="OU1658" s="132" t="str">
        <f ca="1">IFERROR(INDEX(Calc!$R$6:$Z$505,Calc!$OS1658,Calc!OU$4),"")</f>
        <v/>
      </c>
      <c r="OV1658" s="132" t="str">
        <f ca="1">IFERROR(INDEX(Calc!$R$6:$Z$505,Calc!$OS1658,Calc!OV$4),"")</f>
        <v/>
      </c>
      <c r="OW1658" s="138" t="str">
        <f ca="1">IFERROR(INDEX(Calc!$R$6:$Z$505,Calc!$OS1658,Calc!OW$4),"")</f>
        <v/>
      </c>
      <c r="OX1658" s="138" t="str">
        <f ca="1">IFERROR(INDEX(Calc!$R$6:$Z$505,Calc!$OS1658,Calc!OX$4),"")</f>
        <v/>
      </c>
      <c r="OY1658" s="132" t="str">
        <f t="shared" ca="1" si="260"/>
        <v/>
      </c>
      <c r="OZ1658" s="132" t="str">
        <f t="shared" ca="1" si="261"/>
        <v/>
      </c>
      <c r="PA1658" s="132" t="str">
        <f t="shared" ca="1" si="262"/>
        <v/>
      </c>
      <c r="PB1658" s="132" t="str">
        <f t="shared" ca="1" si="263"/>
        <v/>
      </c>
    </row>
    <row r="1659" spans="401:418" x14ac:dyDescent="0.25">
      <c r="OK1659" s="132">
        <v>1654</v>
      </c>
      <c r="OL1659" s="143"/>
      <c r="OM1659" s="132"/>
      <c r="ON1659" s="132" t="str">
        <f>IFERROR(IF(OM1659&lt;1,"",SUM($OM$6:$OM1659))-$OM1659+1,"")</f>
        <v/>
      </c>
      <c r="OO1659" s="132" t="str">
        <f>IFERROR(IF(OM1659&lt;1,"",SUM($OM$6:$OM1659)),"")</f>
        <v/>
      </c>
      <c r="OP1659" s="143" t="str">
        <f t="shared" ca="1" si="258"/>
        <v/>
      </c>
      <c r="OQ1659" s="138" t="str">
        <f ca="1">IFERROR(IF(OK1659&gt;$ON$4,"",COUNTIF($OP$6:OP1659,OP1659)),"")</f>
        <v/>
      </c>
      <c r="OR1659" s="138" t="str">
        <f t="shared" ca="1" si="259"/>
        <v/>
      </c>
      <c r="OS1659" s="132" t="str">
        <f t="array" aca="1" ref="OS1659" ca="1">IFERROR(IF(LEN(OP1659)=0,"",INDEX(OFFSET($AA$6,0,OR1659,500,1),SMALL(IF(ISNUMBER(OFFSET($AA$6,0,OR1659,500,1)),ROW(OFFSET($AA$6,0,OR1659,500,1))-ROW(AA$5)),OQ1659))),"")</f>
        <v/>
      </c>
      <c r="OT1659" s="132" t="str">
        <f ca="1">IFERROR(INDEX(Calc!$R$6:$Z$505,Calc!$OS1659,Calc!OT$4),"")</f>
        <v/>
      </c>
      <c r="OU1659" s="132" t="str">
        <f ca="1">IFERROR(INDEX(Calc!$R$6:$Z$505,Calc!$OS1659,Calc!OU$4),"")</f>
        <v/>
      </c>
      <c r="OV1659" s="132" t="str">
        <f ca="1">IFERROR(INDEX(Calc!$R$6:$Z$505,Calc!$OS1659,Calc!OV$4),"")</f>
        <v/>
      </c>
      <c r="OW1659" s="138" t="str">
        <f ca="1">IFERROR(INDEX(Calc!$R$6:$Z$505,Calc!$OS1659,Calc!OW$4),"")</f>
        <v/>
      </c>
      <c r="OX1659" s="138" t="str">
        <f ca="1">IFERROR(INDEX(Calc!$R$6:$Z$505,Calc!$OS1659,Calc!OX$4),"")</f>
        <v/>
      </c>
      <c r="OY1659" s="132" t="str">
        <f t="shared" ca="1" si="260"/>
        <v/>
      </c>
      <c r="OZ1659" s="132" t="str">
        <f t="shared" ca="1" si="261"/>
        <v/>
      </c>
      <c r="PA1659" s="132" t="str">
        <f t="shared" ca="1" si="262"/>
        <v/>
      </c>
      <c r="PB1659" s="132" t="str">
        <f t="shared" ca="1" si="263"/>
        <v/>
      </c>
    </row>
    <row r="1660" spans="401:418" x14ac:dyDescent="0.25">
      <c r="OK1660" s="132">
        <v>1655</v>
      </c>
      <c r="OL1660" s="143"/>
      <c r="OM1660" s="132"/>
      <c r="ON1660" s="132" t="str">
        <f>IFERROR(IF(OM1660&lt;1,"",SUM($OM$6:$OM1660))-$OM1660+1,"")</f>
        <v/>
      </c>
      <c r="OO1660" s="132" t="str">
        <f>IFERROR(IF(OM1660&lt;1,"",SUM($OM$6:$OM1660)),"")</f>
        <v/>
      </c>
      <c r="OP1660" s="143" t="str">
        <f t="shared" ca="1" si="258"/>
        <v/>
      </c>
      <c r="OQ1660" s="138" t="str">
        <f ca="1">IFERROR(IF(OK1660&gt;$ON$4,"",COUNTIF($OP$6:OP1660,OP1660)),"")</f>
        <v/>
      </c>
      <c r="OR1660" s="138" t="str">
        <f t="shared" ca="1" si="259"/>
        <v/>
      </c>
      <c r="OS1660" s="132" t="str">
        <f t="array" aca="1" ref="OS1660" ca="1">IFERROR(IF(LEN(OP1660)=0,"",INDEX(OFFSET($AA$6,0,OR1660,500,1),SMALL(IF(ISNUMBER(OFFSET($AA$6,0,OR1660,500,1)),ROW(OFFSET($AA$6,0,OR1660,500,1))-ROW(AA$5)),OQ1660))),"")</f>
        <v/>
      </c>
      <c r="OT1660" s="132" t="str">
        <f ca="1">IFERROR(INDEX(Calc!$R$6:$Z$505,Calc!$OS1660,Calc!OT$4),"")</f>
        <v/>
      </c>
      <c r="OU1660" s="132" t="str">
        <f ca="1">IFERROR(INDEX(Calc!$R$6:$Z$505,Calc!$OS1660,Calc!OU$4),"")</f>
        <v/>
      </c>
      <c r="OV1660" s="132" t="str">
        <f ca="1">IFERROR(INDEX(Calc!$R$6:$Z$505,Calc!$OS1660,Calc!OV$4),"")</f>
        <v/>
      </c>
      <c r="OW1660" s="138" t="str">
        <f ca="1">IFERROR(INDEX(Calc!$R$6:$Z$505,Calc!$OS1660,Calc!OW$4),"")</f>
        <v/>
      </c>
      <c r="OX1660" s="138" t="str">
        <f ca="1">IFERROR(INDEX(Calc!$R$6:$Z$505,Calc!$OS1660,Calc!OX$4),"")</f>
        <v/>
      </c>
      <c r="OY1660" s="132" t="str">
        <f t="shared" ca="1" si="260"/>
        <v/>
      </c>
      <c r="OZ1660" s="132" t="str">
        <f t="shared" ca="1" si="261"/>
        <v/>
      </c>
      <c r="PA1660" s="132" t="str">
        <f t="shared" ca="1" si="262"/>
        <v/>
      </c>
      <c r="PB1660" s="132" t="str">
        <f t="shared" ca="1" si="263"/>
        <v/>
      </c>
    </row>
    <row r="1661" spans="401:418" x14ac:dyDescent="0.25">
      <c r="OK1661" s="132">
        <v>1656</v>
      </c>
      <c r="OL1661" s="143"/>
      <c r="OM1661" s="132"/>
      <c r="ON1661" s="132" t="str">
        <f>IFERROR(IF(OM1661&lt;1,"",SUM($OM$6:$OM1661))-$OM1661+1,"")</f>
        <v/>
      </c>
      <c r="OO1661" s="132" t="str">
        <f>IFERROR(IF(OM1661&lt;1,"",SUM($OM$6:$OM1661)),"")</f>
        <v/>
      </c>
      <c r="OP1661" s="143" t="str">
        <f t="shared" ca="1" si="258"/>
        <v/>
      </c>
      <c r="OQ1661" s="138" t="str">
        <f ca="1">IFERROR(IF(OK1661&gt;$ON$4,"",COUNTIF($OP$6:OP1661,OP1661)),"")</f>
        <v/>
      </c>
      <c r="OR1661" s="138" t="str">
        <f t="shared" ca="1" si="259"/>
        <v/>
      </c>
      <c r="OS1661" s="132" t="str">
        <f t="array" aca="1" ref="OS1661" ca="1">IFERROR(IF(LEN(OP1661)=0,"",INDEX(OFFSET($AA$6,0,OR1661,500,1),SMALL(IF(ISNUMBER(OFFSET($AA$6,0,OR1661,500,1)),ROW(OFFSET($AA$6,0,OR1661,500,1))-ROW(AA$5)),OQ1661))),"")</f>
        <v/>
      </c>
      <c r="OT1661" s="132" t="str">
        <f ca="1">IFERROR(INDEX(Calc!$R$6:$Z$505,Calc!$OS1661,Calc!OT$4),"")</f>
        <v/>
      </c>
      <c r="OU1661" s="132" t="str">
        <f ca="1">IFERROR(INDEX(Calc!$R$6:$Z$505,Calc!$OS1661,Calc!OU$4),"")</f>
        <v/>
      </c>
      <c r="OV1661" s="132" t="str">
        <f ca="1">IFERROR(INDEX(Calc!$R$6:$Z$505,Calc!$OS1661,Calc!OV$4),"")</f>
        <v/>
      </c>
      <c r="OW1661" s="138" t="str">
        <f ca="1">IFERROR(INDEX(Calc!$R$6:$Z$505,Calc!$OS1661,Calc!OW$4),"")</f>
        <v/>
      </c>
      <c r="OX1661" s="138" t="str">
        <f ca="1">IFERROR(INDEX(Calc!$R$6:$Z$505,Calc!$OS1661,Calc!OX$4),"")</f>
        <v/>
      </c>
      <c r="OY1661" s="132" t="str">
        <f t="shared" ca="1" si="260"/>
        <v/>
      </c>
      <c r="OZ1661" s="132" t="str">
        <f t="shared" ca="1" si="261"/>
        <v/>
      </c>
      <c r="PA1661" s="132" t="str">
        <f t="shared" ca="1" si="262"/>
        <v/>
      </c>
      <c r="PB1661" s="132" t="str">
        <f t="shared" ca="1" si="263"/>
        <v/>
      </c>
    </row>
    <row r="1662" spans="401:418" x14ac:dyDescent="0.25">
      <c r="OK1662" s="132">
        <v>1657</v>
      </c>
      <c r="OL1662" s="143"/>
      <c r="OM1662" s="132"/>
      <c r="ON1662" s="132" t="str">
        <f>IFERROR(IF(OM1662&lt;1,"",SUM($OM$6:$OM1662))-$OM1662+1,"")</f>
        <v/>
      </c>
      <c r="OO1662" s="132" t="str">
        <f>IFERROR(IF(OM1662&lt;1,"",SUM($OM$6:$OM1662)),"")</f>
        <v/>
      </c>
      <c r="OP1662" s="143" t="str">
        <f t="shared" ca="1" si="258"/>
        <v/>
      </c>
      <c r="OQ1662" s="138" t="str">
        <f ca="1">IFERROR(IF(OK1662&gt;$ON$4,"",COUNTIF($OP$6:OP1662,OP1662)),"")</f>
        <v/>
      </c>
      <c r="OR1662" s="138" t="str">
        <f t="shared" ca="1" si="259"/>
        <v/>
      </c>
      <c r="OS1662" s="132" t="str">
        <f t="array" aca="1" ref="OS1662" ca="1">IFERROR(IF(LEN(OP1662)=0,"",INDEX(OFFSET($AA$6,0,OR1662,500,1),SMALL(IF(ISNUMBER(OFFSET($AA$6,0,OR1662,500,1)),ROW(OFFSET($AA$6,0,OR1662,500,1))-ROW(AA$5)),OQ1662))),"")</f>
        <v/>
      </c>
      <c r="OT1662" s="132" t="str">
        <f ca="1">IFERROR(INDEX(Calc!$R$6:$Z$505,Calc!$OS1662,Calc!OT$4),"")</f>
        <v/>
      </c>
      <c r="OU1662" s="132" t="str">
        <f ca="1">IFERROR(INDEX(Calc!$R$6:$Z$505,Calc!$OS1662,Calc!OU$4),"")</f>
        <v/>
      </c>
      <c r="OV1662" s="132" t="str">
        <f ca="1">IFERROR(INDEX(Calc!$R$6:$Z$505,Calc!$OS1662,Calc!OV$4),"")</f>
        <v/>
      </c>
      <c r="OW1662" s="138" t="str">
        <f ca="1">IFERROR(INDEX(Calc!$R$6:$Z$505,Calc!$OS1662,Calc!OW$4),"")</f>
        <v/>
      </c>
      <c r="OX1662" s="138" t="str">
        <f ca="1">IFERROR(INDEX(Calc!$R$6:$Z$505,Calc!$OS1662,Calc!OX$4),"")</f>
        <v/>
      </c>
      <c r="OY1662" s="132" t="str">
        <f t="shared" ca="1" si="260"/>
        <v/>
      </c>
      <c r="OZ1662" s="132" t="str">
        <f t="shared" ca="1" si="261"/>
        <v/>
      </c>
      <c r="PA1662" s="132" t="str">
        <f t="shared" ca="1" si="262"/>
        <v/>
      </c>
      <c r="PB1662" s="132" t="str">
        <f t="shared" ca="1" si="263"/>
        <v/>
      </c>
    </row>
    <row r="1663" spans="401:418" x14ac:dyDescent="0.25">
      <c r="OK1663" s="132">
        <v>1658</v>
      </c>
      <c r="OL1663" s="143"/>
      <c r="OM1663" s="132"/>
      <c r="ON1663" s="132" t="str">
        <f>IFERROR(IF(OM1663&lt;1,"",SUM($OM$6:$OM1663))-$OM1663+1,"")</f>
        <v/>
      </c>
      <c r="OO1663" s="132" t="str">
        <f>IFERROR(IF(OM1663&lt;1,"",SUM($OM$6:$OM1663)),"")</f>
        <v/>
      </c>
      <c r="OP1663" s="143" t="str">
        <f t="shared" ca="1" si="258"/>
        <v/>
      </c>
      <c r="OQ1663" s="138" t="str">
        <f ca="1">IFERROR(IF(OK1663&gt;$ON$4,"",COUNTIF($OP$6:OP1663,OP1663)),"")</f>
        <v/>
      </c>
      <c r="OR1663" s="138" t="str">
        <f t="shared" ca="1" si="259"/>
        <v/>
      </c>
      <c r="OS1663" s="132" t="str">
        <f t="array" aca="1" ref="OS1663" ca="1">IFERROR(IF(LEN(OP1663)=0,"",INDEX(OFFSET($AA$6,0,OR1663,500,1),SMALL(IF(ISNUMBER(OFFSET($AA$6,0,OR1663,500,1)),ROW(OFFSET($AA$6,0,OR1663,500,1))-ROW(AA$5)),OQ1663))),"")</f>
        <v/>
      </c>
      <c r="OT1663" s="132" t="str">
        <f ca="1">IFERROR(INDEX(Calc!$R$6:$Z$505,Calc!$OS1663,Calc!OT$4),"")</f>
        <v/>
      </c>
      <c r="OU1663" s="132" t="str">
        <f ca="1">IFERROR(INDEX(Calc!$R$6:$Z$505,Calc!$OS1663,Calc!OU$4),"")</f>
        <v/>
      </c>
      <c r="OV1663" s="132" t="str">
        <f ca="1">IFERROR(INDEX(Calc!$R$6:$Z$505,Calc!$OS1663,Calc!OV$4),"")</f>
        <v/>
      </c>
      <c r="OW1663" s="138" t="str">
        <f ca="1">IFERROR(INDEX(Calc!$R$6:$Z$505,Calc!$OS1663,Calc!OW$4),"")</f>
        <v/>
      </c>
      <c r="OX1663" s="138" t="str">
        <f ca="1">IFERROR(INDEX(Calc!$R$6:$Z$505,Calc!$OS1663,Calc!OX$4),"")</f>
        <v/>
      </c>
      <c r="OY1663" s="132" t="str">
        <f t="shared" ca="1" si="260"/>
        <v/>
      </c>
      <c r="OZ1663" s="132" t="str">
        <f t="shared" ca="1" si="261"/>
        <v/>
      </c>
      <c r="PA1663" s="132" t="str">
        <f t="shared" ca="1" si="262"/>
        <v/>
      </c>
      <c r="PB1663" s="132" t="str">
        <f t="shared" ca="1" si="263"/>
        <v/>
      </c>
    </row>
    <row r="1664" spans="401:418" x14ac:dyDescent="0.25">
      <c r="OK1664" s="132">
        <v>1659</v>
      </c>
      <c r="OL1664" s="143"/>
      <c r="OM1664" s="132"/>
      <c r="ON1664" s="132" t="str">
        <f>IFERROR(IF(OM1664&lt;1,"",SUM($OM$6:$OM1664))-$OM1664+1,"")</f>
        <v/>
      </c>
      <c r="OO1664" s="132" t="str">
        <f>IFERROR(IF(OM1664&lt;1,"",SUM($OM$6:$OM1664)),"")</f>
        <v/>
      </c>
      <c r="OP1664" s="143" t="str">
        <f t="shared" ca="1" si="258"/>
        <v/>
      </c>
      <c r="OQ1664" s="138" t="str">
        <f ca="1">IFERROR(IF(OK1664&gt;$ON$4,"",COUNTIF($OP$6:OP1664,OP1664)),"")</f>
        <v/>
      </c>
      <c r="OR1664" s="138" t="str">
        <f t="shared" ca="1" si="259"/>
        <v/>
      </c>
      <c r="OS1664" s="132" t="str">
        <f t="array" aca="1" ref="OS1664" ca="1">IFERROR(IF(LEN(OP1664)=0,"",INDEX(OFFSET($AA$6,0,OR1664,500,1),SMALL(IF(ISNUMBER(OFFSET($AA$6,0,OR1664,500,1)),ROW(OFFSET($AA$6,0,OR1664,500,1))-ROW(AA$5)),OQ1664))),"")</f>
        <v/>
      </c>
      <c r="OT1664" s="132" t="str">
        <f ca="1">IFERROR(INDEX(Calc!$R$6:$Z$505,Calc!$OS1664,Calc!OT$4),"")</f>
        <v/>
      </c>
      <c r="OU1664" s="132" t="str">
        <f ca="1">IFERROR(INDEX(Calc!$R$6:$Z$505,Calc!$OS1664,Calc!OU$4),"")</f>
        <v/>
      </c>
      <c r="OV1664" s="132" t="str">
        <f ca="1">IFERROR(INDEX(Calc!$R$6:$Z$505,Calc!$OS1664,Calc!OV$4),"")</f>
        <v/>
      </c>
      <c r="OW1664" s="138" t="str">
        <f ca="1">IFERROR(INDEX(Calc!$R$6:$Z$505,Calc!$OS1664,Calc!OW$4),"")</f>
        <v/>
      </c>
      <c r="OX1664" s="138" t="str">
        <f ca="1">IFERROR(INDEX(Calc!$R$6:$Z$505,Calc!$OS1664,Calc!OX$4),"")</f>
        <v/>
      </c>
      <c r="OY1664" s="132" t="str">
        <f t="shared" ca="1" si="260"/>
        <v/>
      </c>
      <c r="OZ1664" s="132" t="str">
        <f t="shared" ca="1" si="261"/>
        <v/>
      </c>
      <c r="PA1664" s="132" t="str">
        <f t="shared" ca="1" si="262"/>
        <v/>
      </c>
      <c r="PB1664" s="132" t="str">
        <f t="shared" ca="1" si="263"/>
        <v/>
      </c>
    </row>
    <row r="1665" spans="401:418" x14ac:dyDescent="0.25">
      <c r="OK1665" s="132">
        <v>1660</v>
      </c>
      <c r="OL1665" s="143"/>
      <c r="OM1665" s="132"/>
      <c r="ON1665" s="132" t="str">
        <f>IFERROR(IF(OM1665&lt;1,"",SUM($OM$6:$OM1665))-$OM1665+1,"")</f>
        <v/>
      </c>
      <c r="OO1665" s="132" t="str">
        <f>IFERROR(IF(OM1665&lt;1,"",SUM($OM$6:$OM1665)),"")</f>
        <v/>
      </c>
      <c r="OP1665" s="143" t="str">
        <f t="shared" ca="1" si="258"/>
        <v/>
      </c>
      <c r="OQ1665" s="138" t="str">
        <f ca="1">IFERROR(IF(OK1665&gt;$ON$4,"",COUNTIF($OP$6:OP1665,OP1665)),"")</f>
        <v/>
      </c>
      <c r="OR1665" s="138" t="str">
        <f t="shared" ca="1" si="259"/>
        <v/>
      </c>
      <c r="OS1665" s="132" t="str">
        <f t="array" aca="1" ref="OS1665" ca="1">IFERROR(IF(LEN(OP1665)=0,"",INDEX(OFFSET($AA$6,0,OR1665,500,1),SMALL(IF(ISNUMBER(OFFSET($AA$6,0,OR1665,500,1)),ROW(OFFSET($AA$6,0,OR1665,500,1))-ROW(AA$5)),OQ1665))),"")</f>
        <v/>
      </c>
      <c r="OT1665" s="132" t="str">
        <f ca="1">IFERROR(INDEX(Calc!$R$6:$Z$505,Calc!$OS1665,Calc!OT$4),"")</f>
        <v/>
      </c>
      <c r="OU1665" s="132" t="str">
        <f ca="1">IFERROR(INDEX(Calc!$R$6:$Z$505,Calc!$OS1665,Calc!OU$4),"")</f>
        <v/>
      </c>
      <c r="OV1665" s="132" t="str">
        <f ca="1">IFERROR(INDEX(Calc!$R$6:$Z$505,Calc!$OS1665,Calc!OV$4),"")</f>
        <v/>
      </c>
      <c r="OW1665" s="138" t="str">
        <f ca="1">IFERROR(INDEX(Calc!$R$6:$Z$505,Calc!$OS1665,Calc!OW$4),"")</f>
        <v/>
      </c>
      <c r="OX1665" s="138" t="str">
        <f ca="1">IFERROR(INDEX(Calc!$R$6:$Z$505,Calc!$OS1665,Calc!OX$4),"")</f>
        <v/>
      </c>
      <c r="OY1665" s="132" t="str">
        <f t="shared" ca="1" si="260"/>
        <v/>
      </c>
      <c r="OZ1665" s="132" t="str">
        <f t="shared" ca="1" si="261"/>
        <v/>
      </c>
      <c r="PA1665" s="132" t="str">
        <f t="shared" ca="1" si="262"/>
        <v/>
      </c>
      <c r="PB1665" s="132" t="str">
        <f t="shared" ca="1" si="263"/>
        <v/>
      </c>
    </row>
    <row r="1666" spans="401:418" x14ac:dyDescent="0.25">
      <c r="OK1666" s="132">
        <v>1661</v>
      </c>
      <c r="OL1666" s="143"/>
      <c r="OM1666" s="132"/>
      <c r="ON1666" s="132" t="str">
        <f>IFERROR(IF(OM1666&lt;1,"",SUM($OM$6:$OM1666))-$OM1666+1,"")</f>
        <v/>
      </c>
      <c r="OO1666" s="132" t="str">
        <f>IFERROR(IF(OM1666&lt;1,"",SUM($OM$6:$OM1666)),"")</f>
        <v/>
      </c>
      <c r="OP1666" s="143" t="str">
        <f t="shared" ca="1" si="258"/>
        <v/>
      </c>
      <c r="OQ1666" s="138" t="str">
        <f ca="1">IFERROR(IF(OK1666&gt;$ON$4,"",COUNTIF($OP$6:OP1666,OP1666)),"")</f>
        <v/>
      </c>
      <c r="OR1666" s="138" t="str">
        <f t="shared" ca="1" si="259"/>
        <v/>
      </c>
      <c r="OS1666" s="132" t="str">
        <f t="array" aca="1" ref="OS1666" ca="1">IFERROR(IF(LEN(OP1666)=0,"",INDEX(OFFSET($AA$6,0,OR1666,500,1),SMALL(IF(ISNUMBER(OFFSET($AA$6,0,OR1666,500,1)),ROW(OFFSET($AA$6,0,OR1666,500,1))-ROW(AA$5)),OQ1666))),"")</f>
        <v/>
      </c>
      <c r="OT1666" s="132" t="str">
        <f ca="1">IFERROR(INDEX(Calc!$R$6:$Z$505,Calc!$OS1666,Calc!OT$4),"")</f>
        <v/>
      </c>
      <c r="OU1666" s="132" t="str">
        <f ca="1">IFERROR(INDEX(Calc!$R$6:$Z$505,Calc!$OS1666,Calc!OU$4),"")</f>
        <v/>
      </c>
      <c r="OV1666" s="132" t="str">
        <f ca="1">IFERROR(INDEX(Calc!$R$6:$Z$505,Calc!$OS1666,Calc!OV$4),"")</f>
        <v/>
      </c>
      <c r="OW1666" s="138" t="str">
        <f ca="1">IFERROR(INDEX(Calc!$R$6:$Z$505,Calc!$OS1666,Calc!OW$4),"")</f>
        <v/>
      </c>
      <c r="OX1666" s="138" t="str">
        <f ca="1">IFERROR(INDEX(Calc!$R$6:$Z$505,Calc!$OS1666,Calc!OX$4),"")</f>
        <v/>
      </c>
      <c r="OY1666" s="132" t="str">
        <f t="shared" ca="1" si="260"/>
        <v/>
      </c>
      <c r="OZ1666" s="132" t="str">
        <f t="shared" ca="1" si="261"/>
        <v/>
      </c>
      <c r="PA1666" s="132" t="str">
        <f t="shared" ca="1" si="262"/>
        <v/>
      </c>
      <c r="PB1666" s="132" t="str">
        <f t="shared" ca="1" si="263"/>
        <v/>
      </c>
    </row>
    <row r="1667" spans="401:418" x14ac:dyDescent="0.25">
      <c r="OK1667" s="132">
        <v>1662</v>
      </c>
      <c r="OL1667" s="143"/>
      <c r="OM1667" s="132"/>
      <c r="ON1667" s="132" t="str">
        <f>IFERROR(IF(OM1667&lt;1,"",SUM($OM$6:$OM1667))-$OM1667+1,"")</f>
        <v/>
      </c>
      <c r="OO1667" s="132" t="str">
        <f>IFERROR(IF(OM1667&lt;1,"",SUM($OM$6:$OM1667)),"")</f>
        <v/>
      </c>
      <c r="OP1667" s="143" t="str">
        <f t="shared" ca="1" si="258"/>
        <v/>
      </c>
      <c r="OQ1667" s="138" t="str">
        <f ca="1">IFERROR(IF(OK1667&gt;$ON$4,"",COUNTIF($OP$6:OP1667,OP1667)),"")</f>
        <v/>
      </c>
      <c r="OR1667" s="138" t="str">
        <f t="shared" ca="1" si="259"/>
        <v/>
      </c>
      <c r="OS1667" s="132" t="str">
        <f t="array" aca="1" ref="OS1667" ca="1">IFERROR(IF(LEN(OP1667)=0,"",INDEX(OFFSET($AA$6,0,OR1667,500,1),SMALL(IF(ISNUMBER(OFFSET($AA$6,0,OR1667,500,1)),ROW(OFFSET($AA$6,0,OR1667,500,1))-ROW(AA$5)),OQ1667))),"")</f>
        <v/>
      </c>
      <c r="OT1667" s="132" t="str">
        <f ca="1">IFERROR(INDEX(Calc!$R$6:$Z$505,Calc!$OS1667,Calc!OT$4),"")</f>
        <v/>
      </c>
      <c r="OU1667" s="132" t="str">
        <f ca="1">IFERROR(INDEX(Calc!$R$6:$Z$505,Calc!$OS1667,Calc!OU$4),"")</f>
        <v/>
      </c>
      <c r="OV1667" s="132" t="str">
        <f ca="1">IFERROR(INDEX(Calc!$R$6:$Z$505,Calc!$OS1667,Calc!OV$4),"")</f>
        <v/>
      </c>
      <c r="OW1667" s="138" t="str">
        <f ca="1">IFERROR(INDEX(Calc!$R$6:$Z$505,Calc!$OS1667,Calc!OW$4),"")</f>
        <v/>
      </c>
      <c r="OX1667" s="138" t="str">
        <f ca="1">IFERROR(INDEX(Calc!$R$6:$Z$505,Calc!$OS1667,Calc!OX$4),"")</f>
        <v/>
      </c>
      <c r="OY1667" s="132" t="str">
        <f t="shared" ca="1" si="260"/>
        <v/>
      </c>
      <c r="OZ1667" s="132" t="str">
        <f t="shared" ca="1" si="261"/>
        <v/>
      </c>
      <c r="PA1667" s="132" t="str">
        <f t="shared" ca="1" si="262"/>
        <v/>
      </c>
      <c r="PB1667" s="132" t="str">
        <f t="shared" ca="1" si="263"/>
        <v/>
      </c>
    </row>
    <row r="1668" spans="401:418" x14ac:dyDescent="0.25">
      <c r="OK1668" s="132">
        <v>1663</v>
      </c>
      <c r="OL1668" s="143"/>
      <c r="OM1668" s="132"/>
      <c r="ON1668" s="132" t="str">
        <f>IFERROR(IF(OM1668&lt;1,"",SUM($OM$6:$OM1668))-$OM1668+1,"")</f>
        <v/>
      </c>
      <c r="OO1668" s="132" t="str">
        <f>IFERROR(IF(OM1668&lt;1,"",SUM($OM$6:$OM1668)),"")</f>
        <v/>
      </c>
      <c r="OP1668" s="143" t="str">
        <f t="shared" ca="1" si="258"/>
        <v/>
      </c>
      <c r="OQ1668" s="138" t="str">
        <f ca="1">IFERROR(IF(OK1668&gt;$ON$4,"",COUNTIF($OP$6:OP1668,OP1668)),"")</f>
        <v/>
      </c>
      <c r="OR1668" s="138" t="str">
        <f t="shared" ca="1" si="259"/>
        <v/>
      </c>
      <c r="OS1668" s="132" t="str">
        <f t="array" aca="1" ref="OS1668" ca="1">IFERROR(IF(LEN(OP1668)=0,"",INDEX(OFFSET($AA$6,0,OR1668,500,1),SMALL(IF(ISNUMBER(OFFSET($AA$6,0,OR1668,500,1)),ROW(OFFSET($AA$6,0,OR1668,500,1))-ROW(AA$5)),OQ1668))),"")</f>
        <v/>
      </c>
      <c r="OT1668" s="132" t="str">
        <f ca="1">IFERROR(INDEX(Calc!$R$6:$Z$505,Calc!$OS1668,Calc!OT$4),"")</f>
        <v/>
      </c>
      <c r="OU1668" s="132" t="str">
        <f ca="1">IFERROR(INDEX(Calc!$R$6:$Z$505,Calc!$OS1668,Calc!OU$4),"")</f>
        <v/>
      </c>
      <c r="OV1668" s="132" t="str">
        <f ca="1">IFERROR(INDEX(Calc!$R$6:$Z$505,Calc!$OS1668,Calc!OV$4),"")</f>
        <v/>
      </c>
      <c r="OW1668" s="138" t="str">
        <f ca="1">IFERROR(INDEX(Calc!$R$6:$Z$505,Calc!$OS1668,Calc!OW$4),"")</f>
        <v/>
      </c>
      <c r="OX1668" s="138" t="str">
        <f ca="1">IFERROR(INDEX(Calc!$R$6:$Z$505,Calc!$OS1668,Calc!OX$4),"")</f>
        <v/>
      </c>
      <c r="OY1668" s="132" t="str">
        <f t="shared" ca="1" si="260"/>
        <v/>
      </c>
      <c r="OZ1668" s="132" t="str">
        <f t="shared" ca="1" si="261"/>
        <v/>
      </c>
      <c r="PA1668" s="132" t="str">
        <f t="shared" ca="1" si="262"/>
        <v/>
      </c>
      <c r="PB1668" s="132" t="str">
        <f t="shared" ca="1" si="263"/>
        <v/>
      </c>
    </row>
    <row r="1669" spans="401:418" x14ac:dyDescent="0.25">
      <c r="OK1669" s="132">
        <v>1664</v>
      </c>
      <c r="OL1669" s="143"/>
      <c r="OM1669" s="132"/>
      <c r="ON1669" s="132" t="str">
        <f>IFERROR(IF(OM1669&lt;1,"",SUM($OM$6:$OM1669))-$OM1669+1,"")</f>
        <v/>
      </c>
      <c r="OO1669" s="132" t="str">
        <f>IFERROR(IF(OM1669&lt;1,"",SUM($OM$6:$OM1669)),"")</f>
        <v/>
      </c>
      <c r="OP1669" s="143" t="str">
        <f t="shared" ca="1" si="258"/>
        <v/>
      </c>
      <c r="OQ1669" s="138" t="str">
        <f ca="1">IFERROR(IF(OK1669&gt;$ON$4,"",COUNTIF($OP$6:OP1669,OP1669)),"")</f>
        <v/>
      </c>
      <c r="OR1669" s="138" t="str">
        <f t="shared" ca="1" si="259"/>
        <v/>
      </c>
      <c r="OS1669" s="132" t="str">
        <f t="array" aca="1" ref="OS1669" ca="1">IFERROR(IF(LEN(OP1669)=0,"",INDEX(OFFSET($AA$6,0,OR1669,500,1),SMALL(IF(ISNUMBER(OFFSET($AA$6,0,OR1669,500,1)),ROW(OFFSET($AA$6,0,OR1669,500,1))-ROW(AA$5)),OQ1669))),"")</f>
        <v/>
      </c>
      <c r="OT1669" s="132" t="str">
        <f ca="1">IFERROR(INDEX(Calc!$R$6:$Z$505,Calc!$OS1669,Calc!OT$4),"")</f>
        <v/>
      </c>
      <c r="OU1669" s="132" t="str">
        <f ca="1">IFERROR(INDEX(Calc!$R$6:$Z$505,Calc!$OS1669,Calc!OU$4),"")</f>
        <v/>
      </c>
      <c r="OV1669" s="132" t="str">
        <f ca="1">IFERROR(INDEX(Calc!$R$6:$Z$505,Calc!$OS1669,Calc!OV$4),"")</f>
        <v/>
      </c>
      <c r="OW1669" s="138" t="str">
        <f ca="1">IFERROR(INDEX(Calc!$R$6:$Z$505,Calc!$OS1669,Calc!OW$4),"")</f>
        <v/>
      </c>
      <c r="OX1669" s="138" t="str">
        <f ca="1">IFERROR(INDEX(Calc!$R$6:$Z$505,Calc!$OS1669,Calc!OX$4),"")</f>
        <v/>
      </c>
      <c r="OY1669" s="132" t="str">
        <f t="shared" ca="1" si="260"/>
        <v/>
      </c>
      <c r="OZ1669" s="132" t="str">
        <f t="shared" ca="1" si="261"/>
        <v/>
      </c>
      <c r="PA1669" s="132" t="str">
        <f t="shared" ca="1" si="262"/>
        <v/>
      </c>
      <c r="PB1669" s="132" t="str">
        <f t="shared" ca="1" si="263"/>
        <v/>
      </c>
    </row>
    <row r="1670" spans="401:418" x14ac:dyDescent="0.25">
      <c r="OK1670" s="132">
        <v>1665</v>
      </c>
      <c r="OL1670" s="143"/>
      <c r="OM1670" s="132"/>
      <c r="ON1670" s="132" t="str">
        <f>IFERROR(IF(OM1670&lt;1,"",SUM($OM$6:$OM1670))-$OM1670+1,"")</f>
        <v/>
      </c>
      <c r="OO1670" s="132" t="str">
        <f>IFERROR(IF(OM1670&lt;1,"",SUM($OM$6:$OM1670)),"")</f>
        <v/>
      </c>
      <c r="OP1670" s="143" t="str">
        <f t="shared" ca="1" si="258"/>
        <v/>
      </c>
      <c r="OQ1670" s="138" t="str">
        <f ca="1">IFERROR(IF(OK1670&gt;$ON$4,"",COUNTIF($OP$6:OP1670,OP1670)),"")</f>
        <v/>
      </c>
      <c r="OR1670" s="138" t="str">
        <f t="shared" ca="1" si="259"/>
        <v/>
      </c>
      <c r="OS1670" s="132" t="str">
        <f t="array" aca="1" ref="OS1670" ca="1">IFERROR(IF(LEN(OP1670)=0,"",INDEX(OFFSET($AA$6,0,OR1670,500,1),SMALL(IF(ISNUMBER(OFFSET($AA$6,0,OR1670,500,1)),ROW(OFFSET($AA$6,0,OR1670,500,1))-ROW(AA$5)),OQ1670))),"")</f>
        <v/>
      </c>
      <c r="OT1670" s="132" t="str">
        <f ca="1">IFERROR(INDEX(Calc!$R$6:$Z$505,Calc!$OS1670,Calc!OT$4),"")</f>
        <v/>
      </c>
      <c r="OU1670" s="132" t="str">
        <f ca="1">IFERROR(INDEX(Calc!$R$6:$Z$505,Calc!$OS1670,Calc!OU$4),"")</f>
        <v/>
      </c>
      <c r="OV1670" s="132" t="str">
        <f ca="1">IFERROR(INDEX(Calc!$R$6:$Z$505,Calc!$OS1670,Calc!OV$4),"")</f>
        <v/>
      </c>
      <c r="OW1670" s="138" t="str">
        <f ca="1">IFERROR(INDEX(Calc!$R$6:$Z$505,Calc!$OS1670,Calc!OW$4),"")</f>
        <v/>
      </c>
      <c r="OX1670" s="138" t="str">
        <f ca="1">IFERROR(INDEX(Calc!$R$6:$Z$505,Calc!$OS1670,Calc!OX$4),"")</f>
        <v/>
      </c>
      <c r="OY1670" s="132" t="str">
        <f t="shared" ca="1" si="260"/>
        <v/>
      </c>
      <c r="OZ1670" s="132" t="str">
        <f t="shared" ca="1" si="261"/>
        <v/>
      </c>
      <c r="PA1670" s="132" t="str">
        <f t="shared" ca="1" si="262"/>
        <v/>
      </c>
      <c r="PB1670" s="132" t="str">
        <f t="shared" ca="1" si="263"/>
        <v/>
      </c>
    </row>
    <row r="1671" spans="401:418" x14ac:dyDescent="0.25">
      <c r="OK1671" s="132">
        <v>1666</v>
      </c>
      <c r="OL1671" s="143"/>
      <c r="OM1671" s="132"/>
      <c r="ON1671" s="132" t="str">
        <f>IFERROR(IF(OM1671&lt;1,"",SUM($OM$6:$OM1671))-$OM1671+1,"")</f>
        <v/>
      </c>
      <c r="OO1671" s="132" t="str">
        <f>IFERROR(IF(OM1671&lt;1,"",SUM($OM$6:$OM1671)),"")</f>
        <v/>
      </c>
      <c r="OP1671" s="143" t="str">
        <f t="shared" ref="OP1671:OP1734" ca="1" si="264">IFERROR(IF(OK1671&gt;$ON$4,"",IF(ISNUMBER(MATCH(OK1671,$ON$6:$ON$3005,0)),INDEX($OL$6:$OL$376,MATCH(OK1671,$ON$6:$ON$3005,0)),OP1670)),"")</f>
        <v/>
      </c>
      <c r="OQ1671" s="138" t="str">
        <f ca="1">IFERROR(IF(OK1671&gt;$ON$4,"",COUNTIF($OP$6:OP1671,OP1671)),"")</f>
        <v/>
      </c>
      <c r="OR1671" s="138" t="str">
        <f t="shared" ref="OR1671:OR1734" ca="1" si="265">IFERROR(MATCH(OP1671,$AB$5:$OH$5,0),"")</f>
        <v/>
      </c>
      <c r="OS1671" s="132" t="str">
        <f t="array" aca="1" ref="OS1671" ca="1">IFERROR(IF(LEN(OP1671)=0,"",INDEX(OFFSET($AA$6,0,OR1671,500,1),SMALL(IF(ISNUMBER(OFFSET($AA$6,0,OR1671,500,1)),ROW(OFFSET($AA$6,0,OR1671,500,1))-ROW(AA$5)),OQ1671))),"")</f>
        <v/>
      </c>
      <c r="OT1671" s="132" t="str">
        <f ca="1">IFERROR(INDEX(Calc!$R$6:$Z$505,Calc!$OS1671,Calc!OT$4),"")</f>
        <v/>
      </c>
      <c r="OU1671" s="132" t="str">
        <f ca="1">IFERROR(INDEX(Calc!$R$6:$Z$505,Calc!$OS1671,Calc!OU$4),"")</f>
        <v/>
      </c>
      <c r="OV1671" s="132" t="str">
        <f ca="1">IFERROR(INDEX(Calc!$R$6:$Z$505,Calc!$OS1671,Calc!OV$4),"")</f>
        <v/>
      </c>
      <c r="OW1671" s="138" t="str">
        <f ca="1">IFERROR(INDEX(Calc!$R$6:$Z$505,Calc!$OS1671,Calc!OW$4),"")</f>
        <v/>
      </c>
      <c r="OX1671" s="138" t="str">
        <f ca="1">IFERROR(INDEX(Calc!$R$6:$Z$505,Calc!$OS1671,Calc!OX$4),"")</f>
        <v/>
      </c>
      <c r="OY1671" s="132" t="str">
        <f t="shared" ref="OY1671:OY1734" ca="1" si="266">IFERROR(DAY(OP1671),"")</f>
        <v/>
      </c>
      <c r="OZ1671" s="132" t="str">
        <f t="shared" ref="OZ1671:OZ1734" ca="1" si="267">IFERROR(MONTH(OP1671),"")</f>
        <v/>
      </c>
      <c r="PA1671" s="132" t="str">
        <f t="shared" ref="PA1671:PA1734" ca="1" si="268">IFERROR(YEAR(OP1671),"")</f>
        <v/>
      </c>
      <c r="PB1671" s="132" t="str">
        <f t="shared" ref="PB1671:PB1734" ca="1" si="269">IFERROR(INDEX($L$8:$L$19,OZ1671)&amp;" - "&amp;PA1671,"")</f>
        <v/>
      </c>
    </row>
    <row r="1672" spans="401:418" x14ac:dyDescent="0.25">
      <c r="OK1672" s="132">
        <v>1667</v>
      </c>
      <c r="OL1672" s="143"/>
      <c r="OM1672" s="132"/>
      <c r="ON1672" s="132" t="str">
        <f>IFERROR(IF(OM1672&lt;1,"",SUM($OM$6:$OM1672))-$OM1672+1,"")</f>
        <v/>
      </c>
      <c r="OO1672" s="132" t="str">
        <f>IFERROR(IF(OM1672&lt;1,"",SUM($OM$6:$OM1672)),"")</f>
        <v/>
      </c>
      <c r="OP1672" s="143" t="str">
        <f t="shared" ca="1" si="264"/>
        <v/>
      </c>
      <c r="OQ1672" s="138" t="str">
        <f ca="1">IFERROR(IF(OK1672&gt;$ON$4,"",COUNTIF($OP$6:OP1672,OP1672)),"")</f>
        <v/>
      </c>
      <c r="OR1672" s="138" t="str">
        <f t="shared" ca="1" si="265"/>
        <v/>
      </c>
      <c r="OS1672" s="132" t="str">
        <f t="array" aca="1" ref="OS1672" ca="1">IFERROR(IF(LEN(OP1672)=0,"",INDEX(OFFSET($AA$6,0,OR1672,500,1),SMALL(IF(ISNUMBER(OFFSET($AA$6,0,OR1672,500,1)),ROW(OFFSET($AA$6,0,OR1672,500,1))-ROW(AA$5)),OQ1672))),"")</f>
        <v/>
      </c>
      <c r="OT1672" s="132" t="str">
        <f ca="1">IFERROR(INDEX(Calc!$R$6:$Z$505,Calc!$OS1672,Calc!OT$4),"")</f>
        <v/>
      </c>
      <c r="OU1672" s="132" t="str">
        <f ca="1">IFERROR(INDEX(Calc!$R$6:$Z$505,Calc!$OS1672,Calc!OU$4),"")</f>
        <v/>
      </c>
      <c r="OV1672" s="132" t="str">
        <f ca="1">IFERROR(INDEX(Calc!$R$6:$Z$505,Calc!$OS1672,Calc!OV$4),"")</f>
        <v/>
      </c>
      <c r="OW1672" s="138" t="str">
        <f ca="1">IFERROR(INDEX(Calc!$R$6:$Z$505,Calc!$OS1672,Calc!OW$4),"")</f>
        <v/>
      </c>
      <c r="OX1672" s="138" t="str">
        <f ca="1">IFERROR(INDEX(Calc!$R$6:$Z$505,Calc!$OS1672,Calc!OX$4),"")</f>
        <v/>
      </c>
      <c r="OY1672" s="132" t="str">
        <f t="shared" ca="1" si="266"/>
        <v/>
      </c>
      <c r="OZ1672" s="132" t="str">
        <f t="shared" ca="1" si="267"/>
        <v/>
      </c>
      <c r="PA1672" s="132" t="str">
        <f t="shared" ca="1" si="268"/>
        <v/>
      </c>
      <c r="PB1672" s="132" t="str">
        <f t="shared" ca="1" si="269"/>
        <v/>
      </c>
    </row>
    <row r="1673" spans="401:418" x14ac:dyDescent="0.25">
      <c r="OK1673" s="132">
        <v>1668</v>
      </c>
      <c r="OL1673" s="143"/>
      <c r="OM1673" s="132"/>
      <c r="ON1673" s="132" t="str">
        <f>IFERROR(IF(OM1673&lt;1,"",SUM($OM$6:$OM1673))-$OM1673+1,"")</f>
        <v/>
      </c>
      <c r="OO1673" s="132" t="str">
        <f>IFERROR(IF(OM1673&lt;1,"",SUM($OM$6:$OM1673)),"")</f>
        <v/>
      </c>
      <c r="OP1673" s="143" t="str">
        <f t="shared" ca="1" si="264"/>
        <v/>
      </c>
      <c r="OQ1673" s="138" t="str">
        <f ca="1">IFERROR(IF(OK1673&gt;$ON$4,"",COUNTIF($OP$6:OP1673,OP1673)),"")</f>
        <v/>
      </c>
      <c r="OR1673" s="138" t="str">
        <f t="shared" ca="1" si="265"/>
        <v/>
      </c>
      <c r="OS1673" s="132" t="str">
        <f t="array" aca="1" ref="OS1673" ca="1">IFERROR(IF(LEN(OP1673)=0,"",INDEX(OFFSET($AA$6,0,OR1673,500,1),SMALL(IF(ISNUMBER(OFFSET($AA$6,0,OR1673,500,1)),ROW(OFFSET($AA$6,0,OR1673,500,1))-ROW(AA$5)),OQ1673))),"")</f>
        <v/>
      </c>
      <c r="OT1673" s="132" t="str">
        <f ca="1">IFERROR(INDEX(Calc!$R$6:$Z$505,Calc!$OS1673,Calc!OT$4),"")</f>
        <v/>
      </c>
      <c r="OU1673" s="132" t="str">
        <f ca="1">IFERROR(INDEX(Calc!$R$6:$Z$505,Calc!$OS1673,Calc!OU$4),"")</f>
        <v/>
      </c>
      <c r="OV1673" s="132" t="str">
        <f ca="1">IFERROR(INDEX(Calc!$R$6:$Z$505,Calc!$OS1673,Calc!OV$4),"")</f>
        <v/>
      </c>
      <c r="OW1673" s="138" t="str">
        <f ca="1">IFERROR(INDEX(Calc!$R$6:$Z$505,Calc!$OS1673,Calc!OW$4),"")</f>
        <v/>
      </c>
      <c r="OX1673" s="138" t="str">
        <f ca="1">IFERROR(INDEX(Calc!$R$6:$Z$505,Calc!$OS1673,Calc!OX$4),"")</f>
        <v/>
      </c>
      <c r="OY1673" s="132" t="str">
        <f t="shared" ca="1" si="266"/>
        <v/>
      </c>
      <c r="OZ1673" s="132" t="str">
        <f t="shared" ca="1" si="267"/>
        <v/>
      </c>
      <c r="PA1673" s="132" t="str">
        <f t="shared" ca="1" si="268"/>
        <v/>
      </c>
      <c r="PB1673" s="132" t="str">
        <f t="shared" ca="1" si="269"/>
        <v/>
      </c>
    </row>
    <row r="1674" spans="401:418" x14ac:dyDescent="0.25">
      <c r="OK1674" s="132">
        <v>1669</v>
      </c>
      <c r="OL1674" s="143"/>
      <c r="OM1674" s="132"/>
      <c r="ON1674" s="132" t="str">
        <f>IFERROR(IF(OM1674&lt;1,"",SUM($OM$6:$OM1674))-$OM1674+1,"")</f>
        <v/>
      </c>
      <c r="OO1674" s="132" t="str">
        <f>IFERROR(IF(OM1674&lt;1,"",SUM($OM$6:$OM1674)),"")</f>
        <v/>
      </c>
      <c r="OP1674" s="143" t="str">
        <f t="shared" ca="1" si="264"/>
        <v/>
      </c>
      <c r="OQ1674" s="138" t="str">
        <f ca="1">IFERROR(IF(OK1674&gt;$ON$4,"",COUNTIF($OP$6:OP1674,OP1674)),"")</f>
        <v/>
      </c>
      <c r="OR1674" s="138" t="str">
        <f t="shared" ca="1" si="265"/>
        <v/>
      </c>
      <c r="OS1674" s="132" t="str">
        <f t="array" aca="1" ref="OS1674" ca="1">IFERROR(IF(LEN(OP1674)=0,"",INDEX(OFFSET($AA$6,0,OR1674,500,1),SMALL(IF(ISNUMBER(OFFSET($AA$6,0,OR1674,500,1)),ROW(OFFSET($AA$6,0,OR1674,500,1))-ROW(AA$5)),OQ1674))),"")</f>
        <v/>
      </c>
      <c r="OT1674" s="132" t="str">
        <f ca="1">IFERROR(INDEX(Calc!$R$6:$Z$505,Calc!$OS1674,Calc!OT$4),"")</f>
        <v/>
      </c>
      <c r="OU1674" s="132" t="str">
        <f ca="1">IFERROR(INDEX(Calc!$R$6:$Z$505,Calc!$OS1674,Calc!OU$4),"")</f>
        <v/>
      </c>
      <c r="OV1674" s="132" t="str">
        <f ca="1">IFERROR(INDEX(Calc!$R$6:$Z$505,Calc!$OS1674,Calc!OV$4),"")</f>
        <v/>
      </c>
      <c r="OW1674" s="138" t="str">
        <f ca="1">IFERROR(INDEX(Calc!$R$6:$Z$505,Calc!$OS1674,Calc!OW$4),"")</f>
        <v/>
      </c>
      <c r="OX1674" s="138" t="str">
        <f ca="1">IFERROR(INDEX(Calc!$R$6:$Z$505,Calc!$OS1674,Calc!OX$4),"")</f>
        <v/>
      </c>
      <c r="OY1674" s="132" t="str">
        <f t="shared" ca="1" si="266"/>
        <v/>
      </c>
      <c r="OZ1674" s="132" t="str">
        <f t="shared" ca="1" si="267"/>
        <v/>
      </c>
      <c r="PA1674" s="132" t="str">
        <f t="shared" ca="1" si="268"/>
        <v/>
      </c>
      <c r="PB1674" s="132" t="str">
        <f t="shared" ca="1" si="269"/>
        <v/>
      </c>
    </row>
    <row r="1675" spans="401:418" x14ac:dyDescent="0.25">
      <c r="OK1675" s="132">
        <v>1670</v>
      </c>
      <c r="OL1675" s="143"/>
      <c r="OM1675" s="132"/>
      <c r="ON1675" s="132" t="str">
        <f>IFERROR(IF(OM1675&lt;1,"",SUM($OM$6:$OM1675))-$OM1675+1,"")</f>
        <v/>
      </c>
      <c r="OO1675" s="132" t="str">
        <f>IFERROR(IF(OM1675&lt;1,"",SUM($OM$6:$OM1675)),"")</f>
        <v/>
      </c>
      <c r="OP1675" s="143" t="str">
        <f t="shared" ca="1" si="264"/>
        <v/>
      </c>
      <c r="OQ1675" s="138" t="str">
        <f ca="1">IFERROR(IF(OK1675&gt;$ON$4,"",COUNTIF($OP$6:OP1675,OP1675)),"")</f>
        <v/>
      </c>
      <c r="OR1675" s="138" t="str">
        <f t="shared" ca="1" si="265"/>
        <v/>
      </c>
      <c r="OS1675" s="132" t="str">
        <f t="array" aca="1" ref="OS1675" ca="1">IFERROR(IF(LEN(OP1675)=0,"",INDEX(OFFSET($AA$6,0,OR1675,500,1),SMALL(IF(ISNUMBER(OFFSET($AA$6,0,OR1675,500,1)),ROW(OFFSET($AA$6,0,OR1675,500,1))-ROW(AA$5)),OQ1675))),"")</f>
        <v/>
      </c>
      <c r="OT1675" s="132" t="str">
        <f ca="1">IFERROR(INDEX(Calc!$R$6:$Z$505,Calc!$OS1675,Calc!OT$4),"")</f>
        <v/>
      </c>
      <c r="OU1675" s="132" t="str">
        <f ca="1">IFERROR(INDEX(Calc!$R$6:$Z$505,Calc!$OS1675,Calc!OU$4),"")</f>
        <v/>
      </c>
      <c r="OV1675" s="132" t="str">
        <f ca="1">IFERROR(INDEX(Calc!$R$6:$Z$505,Calc!$OS1675,Calc!OV$4),"")</f>
        <v/>
      </c>
      <c r="OW1675" s="138" t="str">
        <f ca="1">IFERROR(INDEX(Calc!$R$6:$Z$505,Calc!$OS1675,Calc!OW$4),"")</f>
        <v/>
      </c>
      <c r="OX1675" s="138" t="str">
        <f ca="1">IFERROR(INDEX(Calc!$R$6:$Z$505,Calc!$OS1675,Calc!OX$4),"")</f>
        <v/>
      </c>
      <c r="OY1675" s="132" t="str">
        <f t="shared" ca="1" si="266"/>
        <v/>
      </c>
      <c r="OZ1675" s="132" t="str">
        <f t="shared" ca="1" si="267"/>
        <v/>
      </c>
      <c r="PA1675" s="132" t="str">
        <f t="shared" ca="1" si="268"/>
        <v/>
      </c>
      <c r="PB1675" s="132" t="str">
        <f t="shared" ca="1" si="269"/>
        <v/>
      </c>
    </row>
    <row r="1676" spans="401:418" x14ac:dyDescent="0.25">
      <c r="OK1676" s="132">
        <v>1671</v>
      </c>
      <c r="OL1676" s="143"/>
      <c r="OM1676" s="132"/>
      <c r="ON1676" s="132" t="str">
        <f>IFERROR(IF(OM1676&lt;1,"",SUM($OM$6:$OM1676))-$OM1676+1,"")</f>
        <v/>
      </c>
      <c r="OO1676" s="132" t="str">
        <f>IFERROR(IF(OM1676&lt;1,"",SUM($OM$6:$OM1676)),"")</f>
        <v/>
      </c>
      <c r="OP1676" s="143" t="str">
        <f t="shared" ca="1" si="264"/>
        <v/>
      </c>
      <c r="OQ1676" s="138" t="str">
        <f ca="1">IFERROR(IF(OK1676&gt;$ON$4,"",COUNTIF($OP$6:OP1676,OP1676)),"")</f>
        <v/>
      </c>
      <c r="OR1676" s="138" t="str">
        <f t="shared" ca="1" si="265"/>
        <v/>
      </c>
      <c r="OS1676" s="132" t="str">
        <f t="array" aca="1" ref="OS1676" ca="1">IFERROR(IF(LEN(OP1676)=0,"",INDEX(OFFSET($AA$6,0,OR1676,500,1),SMALL(IF(ISNUMBER(OFFSET($AA$6,0,OR1676,500,1)),ROW(OFFSET($AA$6,0,OR1676,500,1))-ROW(AA$5)),OQ1676))),"")</f>
        <v/>
      </c>
      <c r="OT1676" s="132" t="str">
        <f ca="1">IFERROR(INDEX(Calc!$R$6:$Z$505,Calc!$OS1676,Calc!OT$4),"")</f>
        <v/>
      </c>
      <c r="OU1676" s="132" t="str">
        <f ca="1">IFERROR(INDEX(Calc!$R$6:$Z$505,Calc!$OS1676,Calc!OU$4),"")</f>
        <v/>
      </c>
      <c r="OV1676" s="132" t="str">
        <f ca="1">IFERROR(INDEX(Calc!$R$6:$Z$505,Calc!$OS1676,Calc!OV$4),"")</f>
        <v/>
      </c>
      <c r="OW1676" s="138" t="str">
        <f ca="1">IFERROR(INDEX(Calc!$R$6:$Z$505,Calc!$OS1676,Calc!OW$4),"")</f>
        <v/>
      </c>
      <c r="OX1676" s="138" t="str">
        <f ca="1">IFERROR(INDEX(Calc!$R$6:$Z$505,Calc!$OS1676,Calc!OX$4),"")</f>
        <v/>
      </c>
      <c r="OY1676" s="132" t="str">
        <f t="shared" ca="1" si="266"/>
        <v/>
      </c>
      <c r="OZ1676" s="132" t="str">
        <f t="shared" ca="1" si="267"/>
        <v/>
      </c>
      <c r="PA1676" s="132" t="str">
        <f t="shared" ca="1" si="268"/>
        <v/>
      </c>
      <c r="PB1676" s="132" t="str">
        <f t="shared" ca="1" si="269"/>
        <v/>
      </c>
    </row>
    <row r="1677" spans="401:418" x14ac:dyDescent="0.25">
      <c r="OK1677" s="132">
        <v>1672</v>
      </c>
      <c r="OL1677" s="143"/>
      <c r="OM1677" s="132"/>
      <c r="ON1677" s="132" t="str">
        <f>IFERROR(IF(OM1677&lt;1,"",SUM($OM$6:$OM1677))-$OM1677+1,"")</f>
        <v/>
      </c>
      <c r="OO1677" s="132" t="str">
        <f>IFERROR(IF(OM1677&lt;1,"",SUM($OM$6:$OM1677)),"")</f>
        <v/>
      </c>
      <c r="OP1677" s="143" t="str">
        <f t="shared" ca="1" si="264"/>
        <v/>
      </c>
      <c r="OQ1677" s="138" t="str">
        <f ca="1">IFERROR(IF(OK1677&gt;$ON$4,"",COUNTIF($OP$6:OP1677,OP1677)),"")</f>
        <v/>
      </c>
      <c r="OR1677" s="138" t="str">
        <f t="shared" ca="1" si="265"/>
        <v/>
      </c>
      <c r="OS1677" s="132" t="str">
        <f t="array" aca="1" ref="OS1677" ca="1">IFERROR(IF(LEN(OP1677)=0,"",INDEX(OFFSET($AA$6,0,OR1677,500,1),SMALL(IF(ISNUMBER(OFFSET($AA$6,0,OR1677,500,1)),ROW(OFFSET($AA$6,0,OR1677,500,1))-ROW(AA$5)),OQ1677))),"")</f>
        <v/>
      </c>
      <c r="OT1677" s="132" t="str">
        <f ca="1">IFERROR(INDEX(Calc!$R$6:$Z$505,Calc!$OS1677,Calc!OT$4),"")</f>
        <v/>
      </c>
      <c r="OU1677" s="132" t="str">
        <f ca="1">IFERROR(INDEX(Calc!$R$6:$Z$505,Calc!$OS1677,Calc!OU$4),"")</f>
        <v/>
      </c>
      <c r="OV1677" s="132" t="str">
        <f ca="1">IFERROR(INDEX(Calc!$R$6:$Z$505,Calc!$OS1677,Calc!OV$4),"")</f>
        <v/>
      </c>
      <c r="OW1677" s="138" t="str">
        <f ca="1">IFERROR(INDEX(Calc!$R$6:$Z$505,Calc!$OS1677,Calc!OW$4),"")</f>
        <v/>
      </c>
      <c r="OX1677" s="138" t="str">
        <f ca="1">IFERROR(INDEX(Calc!$R$6:$Z$505,Calc!$OS1677,Calc!OX$4),"")</f>
        <v/>
      </c>
      <c r="OY1677" s="132" t="str">
        <f t="shared" ca="1" si="266"/>
        <v/>
      </c>
      <c r="OZ1677" s="132" t="str">
        <f t="shared" ca="1" si="267"/>
        <v/>
      </c>
      <c r="PA1677" s="132" t="str">
        <f t="shared" ca="1" si="268"/>
        <v/>
      </c>
      <c r="PB1677" s="132" t="str">
        <f t="shared" ca="1" si="269"/>
        <v/>
      </c>
    </row>
    <row r="1678" spans="401:418" x14ac:dyDescent="0.25">
      <c r="OK1678" s="132">
        <v>1673</v>
      </c>
      <c r="OL1678" s="143"/>
      <c r="OM1678" s="132"/>
      <c r="ON1678" s="132" t="str">
        <f>IFERROR(IF(OM1678&lt;1,"",SUM($OM$6:$OM1678))-$OM1678+1,"")</f>
        <v/>
      </c>
      <c r="OO1678" s="132" t="str">
        <f>IFERROR(IF(OM1678&lt;1,"",SUM($OM$6:$OM1678)),"")</f>
        <v/>
      </c>
      <c r="OP1678" s="143" t="str">
        <f t="shared" ca="1" si="264"/>
        <v/>
      </c>
      <c r="OQ1678" s="138" t="str">
        <f ca="1">IFERROR(IF(OK1678&gt;$ON$4,"",COUNTIF($OP$6:OP1678,OP1678)),"")</f>
        <v/>
      </c>
      <c r="OR1678" s="138" t="str">
        <f t="shared" ca="1" si="265"/>
        <v/>
      </c>
      <c r="OS1678" s="132" t="str">
        <f t="array" aca="1" ref="OS1678" ca="1">IFERROR(IF(LEN(OP1678)=0,"",INDEX(OFFSET($AA$6,0,OR1678,500,1),SMALL(IF(ISNUMBER(OFFSET($AA$6,0,OR1678,500,1)),ROW(OFFSET($AA$6,0,OR1678,500,1))-ROW(AA$5)),OQ1678))),"")</f>
        <v/>
      </c>
      <c r="OT1678" s="132" t="str">
        <f ca="1">IFERROR(INDEX(Calc!$R$6:$Z$505,Calc!$OS1678,Calc!OT$4),"")</f>
        <v/>
      </c>
      <c r="OU1678" s="132" t="str">
        <f ca="1">IFERROR(INDEX(Calc!$R$6:$Z$505,Calc!$OS1678,Calc!OU$4),"")</f>
        <v/>
      </c>
      <c r="OV1678" s="132" t="str">
        <f ca="1">IFERROR(INDEX(Calc!$R$6:$Z$505,Calc!$OS1678,Calc!OV$4),"")</f>
        <v/>
      </c>
      <c r="OW1678" s="138" t="str">
        <f ca="1">IFERROR(INDEX(Calc!$R$6:$Z$505,Calc!$OS1678,Calc!OW$4),"")</f>
        <v/>
      </c>
      <c r="OX1678" s="138" t="str">
        <f ca="1">IFERROR(INDEX(Calc!$R$6:$Z$505,Calc!$OS1678,Calc!OX$4),"")</f>
        <v/>
      </c>
      <c r="OY1678" s="132" t="str">
        <f t="shared" ca="1" si="266"/>
        <v/>
      </c>
      <c r="OZ1678" s="132" t="str">
        <f t="shared" ca="1" si="267"/>
        <v/>
      </c>
      <c r="PA1678" s="132" t="str">
        <f t="shared" ca="1" si="268"/>
        <v/>
      </c>
      <c r="PB1678" s="132" t="str">
        <f t="shared" ca="1" si="269"/>
        <v/>
      </c>
    </row>
    <row r="1679" spans="401:418" x14ac:dyDescent="0.25">
      <c r="OK1679" s="132">
        <v>1674</v>
      </c>
      <c r="OL1679" s="143"/>
      <c r="OM1679" s="132"/>
      <c r="ON1679" s="132" t="str">
        <f>IFERROR(IF(OM1679&lt;1,"",SUM($OM$6:$OM1679))-$OM1679+1,"")</f>
        <v/>
      </c>
      <c r="OO1679" s="132" t="str">
        <f>IFERROR(IF(OM1679&lt;1,"",SUM($OM$6:$OM1679)),"")</f>
        <v/>
      </c>
      <c r="OP1679" s="143" t="str">
        <f t="shared" ca="1" si="264"/>
        <v/>
      </c>
      <c r="OQ1679" s="138" t="str">
        <f ca="1">IFERROR(IF(OK1679&gt;$ON$4,"",COUNTIF($OP$6:OP1679,OP1679)),"")</f>
        <v/>
      </c>
      <c r="OR1679" s="138" t="str">
        <f t="shared" ca="1" si="265"/>
        <v/>
      </c>
      <c r="OS1679" s="132" t="str">
        <f t="array" aca="1" ref="OS1679" ca="1">IFERROR(IF(LEN(OP1679)=0,"",INDEX(OFFSET($AA$6,0,OR1679,500,1),SMALL(IF(ISNUMBER(OFFSET($AA$6,0,OR1679,500,1)),ROW(OFFSET($AA$6,0,OR1679,500,1))-ROW(AA$5)),OQ1679))),"")</f>
        <v/>
      </c>
      <c r="OT1679" s="132" t="str">
        <f ca="1">IFERROR(INDEX(Calc!$R$6:$Z$505,Calc!$OS1679,Calc!OT$4),"")</f>
        <v/>
      </c>
      <c r="OU1679" s="132" t="str">
        <f ca="1">IFERROR(INDEX(Calc!$R$6:$Z$505,Calc!$OS1679,Calc!OU$4),"")</f>
        <v/>
      </c>
      <c r="OV1679" s="132" t="str">
        <f ca="1">IFERROR(INDEX(Calc!$R$6:$Z$505,Calc!$OS1679,Calc!OV$4),"")</f>
        <v/>
      </c>
      <c r="OW1679" s="138" t="str">
        <f ca="1">IFERROR(INDEX(Calc!$R$6:$Z$505,Calc!$OS1679,Calc!OW$4),"")</f>
        <v/>
      </c>
      <c r="OX1679" s="138" t="str">
        <f ca="1">IFERROR(INDEX(Calc!$R$6:$Z$505,Calc!$OS1679,Calc!OX$4),"")</f>
        <v/>
      </c>
      <c r="OY1679" s="132" t="str">
        <f t="shared" ca="1" si="266"/>
        <v/>
      </c>
      <c r="OZ1679" s="132" t="str">
        <f t="shared" ca="1" si="267"/>
        <v/>
      </c>
      <c r="PA1679" s="132" t="str">
        <f t="shared" ca="1" si="268"/>
        <v/>
      </c>
      <c r="PB1679" s="132" t="str">
        <f t="shared" ca="1" si="269"/>
        <v/>
      </c>
    </row>
    <row r="1680" spans="401:418" x14ac:dyDescent="0.25">
      <c r="OK1680" s="132">
        <v>1675</v>
      </c>
      <c r="OL1680" s="143"/>
      <c r="OM1680" s="132"/>
      <c r="ON1680" s="132" t="str">
        <f>IFERROR(IF(OM1680&lt;1,"",SUM($OM$6:$OM1680))-$OM1680+1,"")</f>
        <v/>
      </c>
      <c r="OO1680" s="132" t="str">
        <f>IFERROR(IF(OM1680&lt;1,"",SUM($OM$6:$OM1680)),"")</f>
        <v/>
      </c>
      <c r="OP1680" s="143" t="str">
        <f t="shared" ca="1" si="264"/>
        <v/>
      </c>
      <c r="OQ1680" s="138" t="str">
        <f ca="1">IFERROR(IF(OK1680&gt;$ON$4,"",COUNTIF($OP$6:OP1680,OP1680)),"")</f>
        <v/>
      </c>
      <c r="OR1680" s="138" t="str">
        <f t="shared" ca="1" si="265"/>
        <v/>
      </c>
      <c r="OS1680" s="132" t="str">
        <f t="array" aca="1" ref="OS1680" ca="1">IFERROR(IF(LEN(OP1680)=0,"",INDEX(OFFSET($AA$6,0,OR1680,500,1),SMALL(IF(ISNUMBER(OFFSET($AA$6,0,OR1680,500,1)),ROW(OFFSET($AA$6,0,OR1680,500,1))-ROW(AA$5)),OQ1680))),"")</f>
        <v/>
      </c>
      <c r="OT1680" s="132" t="str">
        <f ca="1">IFERROR(INDEX(Calc!$R$6:$Z$505,Calc!$OS1680,Calc!OT$4),"")</f>
        <v/>
      </c>
      <c r="OU1680" s="132" t="str">
        <f ca="1">IFERROR(INDEX(Calc!$R$6:$Z$505,Calc!$OS1680,Calc!OU$4),"")</f>
        <v/>
      </c>
      <c r="OV1680" s="132" t="str">
        <f ca="1">IFERROR(INDEX(Calc!$R$6:$Z$505,Calc!$OS1680,Calc!OV$4),"")</f>
        <v/>
      </c>
      <c r="OW1680" s="138" t="str">
        <f ca="1">IFERROR(INDEX(Calc!$R$6:$Z$505,Calc!$OS1680,Calc!OW$4),"")</f>
        <v/>
      </c>
      <c r="OX1680" s="138" t="str">
        <f ca="1">IFERROR(INDEX(Calc!$R$6:$Z$505,Calc!$OS1680,Calc!OX$4),"")</f>
        <v/>
      </c>
      <c r="OY1680" s="132" t="str">
        <f t="shared" ca="1" si="266"/>
        <v/>
      </c>
      <c r="OZ1680" s="132" t="str">
        <f t="shared" ca="1" si="267"/>
        <v/>
      </c>
      <c r="PA1680" s="132" t="str">
        <f t="shared" ca="1" si="268"/>
        <v/>
      </c>
      <c r="PB1680" s="132" t="str">
        <f t="shared" ca="1" si="269"/>
        <v/>
      </c>
    </row>
    <row r="1681" spans="401:418" x14ac:dyDescent="0.25">
      <c r="OK1681" s="132">
        <v>1676</v>
      </c>
      <c r="OL1681" s="143"/>
      <c r="OM1681" s="132"/>
      <c r="ON1681" s="132" t="str">
        <f>IFERROR(IF(OM1681&lt;1,"",SUM($OM$6:$OM1681))-$OM1681+1,"")</f>
        <v/>
      </c>
      <c r="OO1681" s="132" t="str">
        <f>IFERROR(IF(OM1681&lt;1,"",SUM($OM$6:$OM1681)),"")</f>
        <v/>
      </c>
      <c r="OP1681" s="143" t="str">
        <f t="shared" ca="1" si="264"/>
        <v/>
      </c>
      <c r="OQ1681" s="138" t="str">
        <f ca="1">IFERROR(IF(OK1681&gt;$ON$4,"",COUNTIF($OP$6:OP1681,OP1681)),"")</f>
        <v/>
      </c>
      <c r="OR1681" s="138" t="str">
        <f t="shared" ca="1" si="265"/>
        <v/>
      </c>
      <c r="OS1681" s="132" t="str">
        <f t="array" aca="1" ref="OS1681" ca="1">IFERROR(IF(LEN(OP1681)=0,"",INDEX(OFFSET($AA$6,0,OR1681,500,1),SMALL(IF(ISNUMBER(OFFSET($AA$6,0,OR1681,500,1)),ROW(OFFSET($AA$6,0,OR1681,500,1))-ROW(AA$5)),OQ1681))),"")</f>
        <v/>
      </c>
      <c r="OT1681" s="132" t="str">
        <f ca="1">IFERROR(INDEX(Calc!$R$6:$Z$505,Calc!$OS1681,Calc!OT$4),"")</f>
        <v/>
      </c>
      <c r="OU1681" s="132" t="str">
        <f ca="1">IFERROR(INDEX(Calc!$R$6:$Z$505,Calc!$OS1681,Calc!OU$4),"")</f>
        <v/>
      </c>
      <c r="OV1681" s="132" t="str">
        <f ca="1">IFERROR(INDEX(Calc!$R$6:$Z$505,Calc!$OS1681,Calc!OV$4),"")</f>
        <v/>
      </c>
      <c r="OW1681" s="138" t="str">
        <f ca="1">IFERROR(INDEX(Calc!$R$6:$Z$505,Calc!$OS1681,Calc!OW$4),"")</f>
        <v/>
      </c>
      <c r="OX1681" s="138" t="str">
        <f ca="1">IFERROR(INDEX(Calc!$R$6:$Z$505,Calc!$OS1681,Calc!OX$4),"")</f>
        <v/>
      </c>
      <c r="OY1681" s="132" t="str">
        <f t="shared" ca="1" si="266"/>
        <v/>
      </c>
      <c r="OZ1681" s="132" t="str">
        <f t="shared" ca="1" si="267"/>
        <v/>
      </c>
      <c r="PA1681" s="132" t="str">
        <f t="shared" ca="1" si="268"/>
        <v/>
      </c>
      <c r="PB1681" s="132" t="str">
        <f t="shared" ca="1" si="269"/>
        <v/>
      </c>
    </row>
    <row r="1682" spans="401:418" x14ac:dyDescent="0.25">
      <c r="OK1682" s="132">
        <v>1677</v>
      </c>
      <c r="OL1682" s="143"/>
      <c r="OM1682" s="132"/>
      <c r="ON1682" s="132" t="str">
        <f>IFERROR(IF(OM1682&lt;1,"",SUM($OM$6:$OM1682))-$OM1682+1,"")</f>
        <v/>
      </c>
      <c r="OO1682" s="132" t="str">
        <f>IFERROR(IF(OM1682&lt;1,"",SUM($OM$6:$OM1682)),"")</f>
        <v/>
      </c>
      <c r="OP1682" s="143" t="str">
        <f t="shared" ca="1" si="264"/>
        <v/>
      </c>
      <c r="OQ1682" s="138" t="str">
        <f ca="1">IFERROR(IF(OK1682&gt;$ON$4,"",COUNTIF($OP$6:OP1682,OP1682)),"")</f>
        <v/>
      </c>
      <c r="OR1682" s="138" t="str">
        <f t="shared" ca="1" si="265"/>
        <v/>
      </c>
      <c r="OS1682" s="132" t="str">
        <f t="array" aca="1" ref="OS1682" ca="1">IFERROR(IF(LEN(OP1682)=0,"",INDEX(OFFSET($AA$6,0,OR1682,500,1),SMALL(IF(ISNUMBER(OFFSET($AA$6,0,OR1682,500,1)),ROW(OFFSET($AA$6,0,OR1682,500,1))-ROW(AA$5)),OQ1682))),"")</f>
        <v/>
      </c>
      <c r="OT1682" s="132" t="str">
        <f ca="1">IFERROR(INDEX(Calc!$R$6:$Z$505,Calc!$OS1682,Calc!OT$4),"")</f>
        <v/>
      </c>
      <c r="OU1682" s="132" t="str">
        <f ca="1">IFERROR(INDEX(Calc!$R$6:$Z$505,Calc!$OS1682,Calc!OU$4),"")</f>
        <v/>
      </c>
      <c r="OV1682" s="132" t="str">
        <f ca="1">IFERROR(INDEX(Calc!$R$6:$Z$505,Calc!$OS1682,Calc!OV$4),"")</f>
        <v/>
      </c>
      <c r="OW1682" s="138" t="str">
        <f ca="1">IFERROR(INDEX(Calc!$R$6:$Z$505,Calc!$OS1682,Calc!OW$4),"")</f>
        <v/>
      </c>
      <c r="OX1682" s="138" t="str">
        <f ca="1">IFERROR(INDEX(Calc!$R$6:$Z$505,Calc!$OS1682,Calc!OX$4),"")</f>
        <v/>
      </c>
      <c r="OY1682" s="132" t="str">
        <f t="shared" ca="1" si="266"/>
        <v/>
      </c>
      <c r="OZ1682" s="132" t="str">
        <f t="shared" ca="1" si="267"/>
        <v/>
      </c>
      <c r="PA1682" s="132" t="str">
        <f t="shared" ca="1" si="268"/>
        <v/>
      </c>
      <c r="PB1682" s="132" t="str">
        <f t="shared" ca="1" si="269"/>
        <v/>
      </c>
    </row>
    <row r="1683" spans="401:418" x14ac:dyDescent="0.25">
      <c r="OK1683" s="132">
        <v>1678</v>
      </c>
      <c r="OL1683" s="143"/>
      <c r="OM1683" s="132"/>
      <c r="ON1683" s="132" t="str">
        <f>IFERROR(IF(OM1683&lt;1,"",SUM($OM$6:$OM1683))-$OM1683+1,"")</f>
        <v/>
      </c>
      <c r="OO1683" s="132" t="str">
        <f>IFERROR(IF(OM1683&lt;1,"",SUM($OM$6:$OM1683)),"")</f>
        <v/>
      </c>
      <c r="OP1683" s="143" t="str">
        <f t="shared" ca="1" si="264"/>
        <v/>
      </c>
      <c r="OQ1683" s="138" t="str">
        <f ca="1">IFERROR(IF(OK1683&gt;$ON$4,"",COUNTIF($OP$6:OP1683,OP1683)),"")</f>
        <v/>
      </c>
      <c r="OR1683" s="138" t="str">
        <f t="shared" ca="1" si="265"/>
        <v/>
      </c>
      <c r="OS1683" s="132" t="str">
        <f t="array" aca="1" ref="OS1683" ca="1">IFERROR(IF(LEN(OP1683)=0,"",INDEX(OFFSET($AA$6,0,OR1683,500,1),SMALL(IF(ISNUMBER(OFFSET($AA$6,0,OR1683,500,1)),ROW(OFFSET($AA$6,0,OR1683,500,1))-ROW(AA$5)),OQ1683))),"")</f>
        <v/>
      </c>
      <c r="OT1683" s="132" t="str">
        <f ca="1">IFERROR(INDEX(Calc!$R$6:$Z$505,Calc!$OS1683,Calc!OT$4),"")</f>
        <v/>
      </c>
      <c r="OU1683" s="132" t="str">
        <f ca="1">IFERROR(INDEX(Calc!$R$6:$Z$505,Calc!$OS1683,Calc!OU$4),"")</f>
        <v/>
      </c>
      <c r="OV1683" s="132" t="str">
        <f ca="1">IFERROR(INDEX(Calc!$R$6:$Z$505,Calc!$OS1683,Calc!OV$4),"")</f>
        <v/>
      </c>
      <c r="OW1683" s="138" t="str">
        <f ca="1">IFERROR(INDEX(Calc!$R$6:$Z$505,Calc!$OS1683,Calc!OW$4),"")</f>
        <v/>
      </c>
      <c r="OX1683" s="138" t="str">
        <f ca="1">IFERROR(INDEX(Calc!$R$6:$Z$505,Calc!$OS1683,Calc!OX$4),"")</f>
        <v/>
      </c>
      <c r="OY1683" s="132" t="str">
        <f t="shared" ca="1" si="266"/>
        <v/>
      </c>
      <c r="OZ1683" s="132" t="str">
        <f t="shared" ca="1" si="267"/>
        <v/>
      </c>
      <c r="PA1683" s="132" t="str">
        <f t="shared" ca="1" si="268"/>
        <v/>
      </c>
      <c r="PB1683" s="132" t="str">
        <f t="shared" ca="1" si="269"/>
        <v/>
      </c>
    </row>
    <row r="1684" spans="401:418" x14ac:dyDescent="0.25">
      <c r="OK1684" s="132">
        <v>1679</v>
      </c>
      <c r="OL1684" s="143"/>
      <c r="OM1684" s="132"/>
      <c r="ON1684" s="132" t="str">
        <f>IFERROR(IF(OM1684&lt;1,"",SUM($OM$6:$OM1684))-$OM1684+1,"")</f>
        <v/>
      </c>
      <c r="OO1684" s="132" t="str">
        <f>IFERROR(IF(OM1684&lt;1,"",SUM($OM$6:$OM1684)),"")</f>
        <v/>
      </c>
      <c r="OP1684" s="143" t="str">
        <f t="shared" ca="1" si="264"/>
        <v/>
      </c>
      <c r="OQ1684" s="138" t="str">
        <f ca="1">IFERROR(IF(OK1684&gt;$ON$4,"",COUNTIF($OP$6:OP1684,OP1684)),"")</f>
        <v/>
      </c>
      <c r="OR1684" s="138" t="str">
        <f t="shared" ca="1" si="265"/>
        <v/>
      </c>
      <c r="OS1684" s="132" t="str">
        <f t="array" aca="1" ref="OS1684" ca="1">IFERROR(IF(LEN(OP1684)=0,"",INDEX(OFFSET($AA$6,0,OR1684,500,1),SMALL(IF(ISNUMBER(OFFSET($AA$6,0,OR1684,500,1)),ROW(OFFSET($AA$6,0,OR1684,500,1))-ROW(AA$5)),OQ1684))),"")</f>
        <v/>
      </c>
      <c r="OT1684" s="132" t="str">
        <f ca="1">IFERROR(INDEX(Calc!$R$6:$Z$505,Calc!$OS1684,Calc!OT$4),"")</f>
        <v/>
      </c>
      <c r="OU1684" s="132" t="str">
        <f ca="1">IFERROR(INDEX(Calc!$R$6:$Z$505,Calc!$OS1684,Calc!OU$4),"")</f>
        <v/>
      </c>
      <c r="OV1684" s="132" t="str">
        <f ca="1">IFERROR(INDEX(Calc!$R$6:$Z$505,Calc!$OS1684,Calc!OV$4),"")</f>
        <v/>
      </c>
      <c r="OW1684" s="138" t="str">
        <f ca="1">IFERROR(INDEX(Calc!$R$6:$Z$505,Calc!$OS1684,Calc!OW$4),"")</f>
        <v/>
      </c>
      <c r="OX1684" s="138" t="str">
        <f ca="1">IFERROR(INDEX(Calc!$R$6:$Z$505,Calc!$OS1684,Calc!OX$4),"")</f>
        <v/>
      </c>
      <c r="OY1684" s="132" t="str">
        <f t="shared" ca="1" si="266"/>
        <v/>
      </c>
      <c r="OZ1684" s="132" t="str">
        <f t="shared" ca="1" si="267"/>
        <v/>
      </c>
      <c r="PA1684" s="132" t="str">
        <f t="shared" ca="1" si="268"/>
        <v/>
      </c>
      <c r="PB1684" s="132" t="str">
        <f t="shared" ca="1" si="269"/>
        <v/>
      </c>
    </row>
    <row r="1685" spans="401:418" x14ac:dyDescent="0.25">
      <c r="OK1685" s="132">
        <v>1680</v>
      </c>
      <c r="OL1685" s="143"/>
      <c r="OM1685" s="132"/>
      <c r="ON1685" s="132" t="str">
        <f>IFERROR(IF(OM1685&lt;1,"",SUM($OM$6:$OM1685))-$OM1685+1,"")</f>
        <v/>
      </c>
      <c r="OO1685" s="132" t="str">
        <f>IFERROR(IF(OM1685&lt;1,"",SUM($OM$6:$OM1685)),"")</f>
        <v/>
      </c>
      <c r="OP1685" s="143" t="str">
        <f t="shared" ca="1" si="264"/>
        <v/>
      </c>
      <c r="OQ1685" s="138" t="str">
        <f ca="1">IFERROR(IF(OK1685&gt;$ON$4,"",COUNTIF($OP$6:OP1685,OP1685)),"")</f>
        <v/>
      </c>
      <c r="OR1685" s="138" t="str">
        <f t="shared" ca="1" si="265"/>
        <v/>
      </c>
      <c r="OS1685" s="132" t="str">
        <f t="array" aca="1" ref="OS1685" ca="1">IFERROR(IF(LEN(OP1685)=0,"",INDEX(OFFSET($AA$6,0,OR1685,500,1),SMALL(IF(ISNUMBER(OFFSET($AA$6,0,OR1685,500,1)),ROW(OFFSET($AA$6,0,OR1685,500,1))-ROW(AA$5)),OQ1685))),"")</f>
        <v/>
      </c>
      <c r="OT1685" s="132" t="str">
        <f ca="1">IFERROR(INDEX(Calc!$R$6:$Z$505,Calc!$OS1685,Calc!OT$4),"")</f>
        <v/>
      </c>
      <c r="OU1685" s="132" t="str">
        <f ca="1">IFERROR(INDEX(Calc!$R$6:$Z$505,Calc!$OS1685,Calc!OU$4),"")</f>
        <v/>
      </c>
      <c r="OV1685" s="132" t="str">
        <f ca="1">IFERROR(INDEX(Calc!$R$6:$Z$505,Calc!$OS1685,Calc!OV$4),"")</f>
        <v/>
      </c>
      <c r="OW1685" s="138" t="str">
        <f ca="1">IFERROR(INDEX(Calc!$R$6:$Z$505,Calc!$OS1685,Calc!OW$4),"")</f>
        <v/>
      </c>
      <c r="OX1685" s="138" t="str">
        <f ca="1">IFERROR(INDEX(Calc!$R$6:$Z$505,Calc!$OS1685,Calc!OX$4),"")</f>
        <v/>
      </c>
      <c r="OY1685" s="132" t="str">
        <f t="shared" ca="1" si="266"/>
        <v/>
      </c>
      <c r="OZ1685" s="132" t="str">
        <f t="shared" ca="1" si="267"/>
        <v/>
      </c>
      <c r="PA1685" s="132" t="str">
        <f t="shared" ca="1" si="268"/>
        <v/>
      </c>
      <c r="PB1685" s="132" t="str">
        <f t="shared" ca="1" si="269"/>
        <v/>
      </c>
    </row>
    <row r="1686" spans="401:418" x14ac:dyDescent="0.25">
      <c r="OK1686" s="132">
        <v>1681</v>
      </c>
      <c r="OL1686" s="143"/>
      <c r="OM1686" s="132"/>
      <c r="ON1686" s="132" t="str">
        <f>IFERROR(IF(OM1686&lt;1,"",SUM($OM$6:$OM1686))-$OM1686+1,"")</f>
        <v/>
      </c>
      <c r="OO1686" s="132" t="str">
        <f>IFERROR(IF(OM1686&lt;1,"",SUM($OM$6:$OM1686)),"")</f>
        <v/>
      </c>
      <c r="OP1686" s="143" t="str">
        <f t="shared" ca="1" si="264"/>
        <v/>
      </c>
      <c r="OQ1686" s="138" t="str">
        <f ca="1">IFERROR(IF(OK1686&gt;$ON$4,"",COUNTIF($OP$6:OP1686,OP1686)),"")</f>
        <v/>
      </c>
      <c r="OR1686" s="138" t="str">
        <f t="shared" ca="1" si="265"/>
        <v/>
      </c>
      <c r="OS1686" s="132" t="str">
        <f t="array" aca="1" ref="OS1686" ca="1">IFERROR(IF(LEN(OP1686)=0,"",INDEX(OFFSET($AA$6,0,OR1686,500,1),SMALL(IF(ISNUMBER(OFFSET($AA$6,0,OR1686,500,1)),ROW(OFFSET($AA$6,0,OR1686,500,1))-ROW(AA$5)),OQ1686))),"")</f>
        <v/>
      </c>
      <c r="OT1686" s="132" t="str">
        <f ca="1">IFERROR(INDEX(Calc!$R$6:$Z$505,Calc!$OS1686,Calc!OT$4),"")</f>
        <v/>
      </c>
      <c r="OU1686" s="132" t="str">
        <f ca="1">IFERROR(INDEX(Calc!$R$6:$Z$505,Calc!$OS1686,Calc!OU$4),"")</f>
        <v/>
      </c>
      <c r="OV1686" s="132" t="str">
        <f ca="1">IFERROR(INDEX(Calc!$R$6:$Z$505,Calc!$OS1686,Calc!OV$4),"")</f>
        <v/>
      </c>
      <c r="OW1686" s="138" t="str">
        <f ca="1">IFERROR(INDEX(Calc!$R$6:$Z$505,Calc!$OS1686,Calc!OW$4),"")</f>
        <v/>
      </c>
      <c r="OX1686" s="138" t="str">
        <f ca="1">IFERROR(INDEX(Calc!$R$6:$Z$505,Calc!$OS1686,Calc!OX$4),"")</f>
        <v/>
      </c>
      <c r="OY1686" s="132" t="str">
        <f t="shared" ca="1" si="266"/>
        <v/>
      </c>
      <c r="OZ1686" s="132" t="str">
        <f t="shared" ca="1" si="267"/>
        <v/>
      </c>
      <c r="PA1686" s="132" t="str">
        <f t="shared" ca="1" si="268"/>
        <v/>
      </c>
      <c r="PB1686" s="132" t="str">
        <f t="shared" ca="1" si="269"/>
        <v/>
      </c>
    </row>
    <row r="1687" spans="401:418" x14ac:dyDescent="0.25">
      <c r="OK1687" s="132">
        <v>1682</v>
      </c>
      <c r="OL1687" s="143"/>
      <c r="OM1687" s="132"/>
      <c r="ON1687" s="132" t="str">
        <f>IFERROR(IF(OM1687&lt;1,"",SUM($OM$6:$OM1687))-$OM1687+1,"")</f>
        <v/>
      </c>
      <c r="OO1687" s="132" t="str">
        <f>IFERROR(IF(OM1687&lt;1,"",SUM($OM$6:$OM1687)),"")</f>
        <v/>
      </c>
      <c r="OP1687" s="143" t="str">
        <f t="shared" ca="1" si="264"/>
        <v/>
      </c>
      <c r="OQ1687" s="138" t="str">
        <f ca="1">IFERROR(IF(OK1687&gt;$ON$4,"",COUNTIF($OP$6:OP1687,OP1687)),"")</f>
        <v/>
      </c>
      <c r="OR1687" s="138" t="str">
        <f t="shared" ca="1" si="265"/>
        <v/>
      </c>
      <c r="OS1687" s="132" t="str">
        <f t="array" aca="1" ref="OS1687" ca="1">IFERROR(IF(LEN(OP1687)=0,"",INDEX(OFFSET($AA$6,0,OR1687,500,1),SMALL(IF(ISNUMBER(OFFSET($AA$6,0,OR1687,500,1)),ROW(OFFSET($AA$6,0,OR1687,500,1))-ROW(AA$5)),OQ1687))),"")</f>
        <v/>
      </c>
      <c r="OT1687" s="132" t="str">
        <f ca="1">IFERROR(INDEX(Calc!$R$6:$Z$505,Calc!$OS1687,Calc!OT$4),"")</f>
        <v/>
      </c>
      <c r="OU1687" s="132" t="str">
        <f ca="1">IFERROR(INDEX(Calc!$R$6:$Z$505,Calc!$OS1687,Calc!OU$4),"")</f>
        <v/>
      </c>
      <c r="OV1687" s="132" t="str">
        <f ca="1">IFERROR(INDEX(Calc!$R$6:$Z$505,Calc!$OS1687,Calc!OV$4),"")</f>
        <v/>
      </c>
      <c r="OW1687" s="138" t="str">
        <f ca="1">IFERROR(INDEX(Calc!$R$6:$Z$505,Calc!$OS1687,Calc!OW$4),"")</f>
        <v/>
      </c>
      <c r="OX1687" s="138" t="str">
        <f ca="1">IFERROR(INDEX(Calc!$R$6:$Z$505,Calc!$OS1687,Calc!OX$4),"")</f>
        <v/>
      </c>
      <c r="OY1687" s="132" t="str">
        <f t="shared" ca="1" si="266"/>
        <v/>
      </c>
      <c r="OZ1687" s="132" t="str">
        <f t="shared" ca="1" si="267"/>
        <v/>
      </c>
      <c r="PA1687" s="132" t="str">
        <f t="shared" ca="1" si="268"/>
        <v/>
      </c>
      <c r="PB1687" s="132" t="str">
        <f t="shared" ca="1" si="269"/>
        <v/>
      </c>
    </row>
    <row r="1688" spans="401:418" x14ac:dyDescent="0.25">
      <c r="OK1688" s="132">
        <v>1683</v>
      </c>
      <c r="OL1688" s="143"/>
      <c r="OM1688" s="132"/>
      <c r="ON1688" s="132" t="str">
        <f>IFERROR(IF(OM1688&lt;1,"",SUM($OM$6:$OM1688))-$OM1688+1,"")</f>
        <v/>
      </c>
      <c r="OO1688" s="132" t="str">
        <f>IFERROR(IF(OM1688&lt;1,"",SUM($OM$6:$OM1688)),"")</f>
        <v/>
      </c>
      <c r="OP1688" s="143" t="str">
        <f t="shared" ca="1" si="264"/>
        <v/>
      </c>
      <c r="OQ1688" s="138" t="str">
        <f ca="1">IFERROR(IF(OK1688&gt;$ON$4,"",COUNTIF($OP$6:OP1688,OP1688)),"")</f>
        <v/>
      </c>
      <c r="OR1688" s="138" t="str">
        <f t="shared" ca="1" si="265"/>
        <v/>
      </c>
      <c r="OS1688" s="132" t="str">
        <f t="array" aca="1" ref="OS1688" ca="1">IFERROR(IF(LEN(OP1688)=0,"",INDEX(OFFSET($AA$6,0,OR1688,500,1),SMALL(IF(ISNUMBER(OFFSET($AA$6,0,OR1688,500,1)),ROW(OFFSET($AA$6,0,OR1688,500,1))-ROW(AA$5)),OQ1688))),"")</f>
        <v/>
      </c>
      <c r="OT1688" s="132" t="str">
        <f ca="1">IFERROR(INDEX(Calc!$R$6:$Z$505,Calc!$OS1688,Calc!OT$4),"")</f>
        <v/>
      </c>
      <c r="OU1688" s="132" t="str">
        <f ca="1">IFERROR(INDEX(Calc!$R$6:$Z$505,Calc!$OS1688,Calc!OU$4),"")</f>
        <v/>
      </c>
      <c r="OV1688" s="132" t="str">
        <f ca="1">IFERROR(INDEX(Calc!$R$6:$Z$505,Calc!$OS1688,Calc!OV$4),"")</f>
        <v/>
      </c>
      <c r="OW1688" s="138" t="str">
        <f ca="1">IFERROR(INDEX(Calc!$R$6:$Z$505,Calc!$OS1688,Calc!OW$4),"")</f>
        <v/>
      </c>
      <c r="OX1688" s="138" t="str">
        <f ca="1">IFERROR(INDEX(Calc!$R$6:$Z$505,Calc!$OS1688,Calc!OX$4),"")</f>
        <v/>
      </c>
      <c r="OY1688" s="132" t="str">
        <f t="shared" ca="1" si="266"/>
        <v/>
      </c>
      <c r="OZ1688" s="132" t="str">
        <f t="shared" ca="1" si="267"/>
        <v/>
      </c>
      <c r="PA1688" s="132" t="str">
        <f t="shared" ca="1" si="268"/>
        <v/>
      </c>
      <c r="PB1688" s="132" t="str">
        <f t="shared" ca="1" si="269"/>
        <v/>
      </c>
    </row>
    <row r="1689" spans="401:418" x14ac:dyDescent="0.25">
      <c r="OK1689" s="132">
        <v>1684</v>
      </c>
      <c r="OL1689" s="143"/>
      <c r="OM1689" s="132"/>
      <c r="ON1689" s="132" t="str">
        <f>IFERROR(IF(OM1689&lt;1,"",SUM($OM$6:$OM1689))-$OM1689+1,"")</f>
        <v/>
      </c>
      <c r="OO1689" s="132" t="str">
        <f>IFERROR(IF(OM1689&lt;1,"",SUM($OM$6:$OM1689)),"")</f>
        <v/>
      </c>
      <c r="OP1689" s="143" t="str">
        <f t="shared" ca="1" si="264"/>
        <v/>
      </c>
      <c r="OQ1689" s="138" t="str">
        <f ca="1">IFERROR(IF(OK1689&gt;$ON$4,"",COUNTIF($OP$6:OP1689,OP1689)),"")</f>
        <v/>
      </c>
      <c r="OR1689" s="138" t="str">
        <f t="shared" ca="1" si="265"/>
        <v/>
      </c>
      <c r="OS1689" s="132" t="str">
        <f t="array" aca="1" ref="OS1689" ca="1">IFERROR(IF(LEN(OP1689)=0,"",INDEX(OFFSET($AA$6,0,OR1689,500,1),SMALL(IF(ISNUMBER(OFFSET($AA$6,0,OR1689,500,1)),ROW(OFFSET($AA$6,0,OR1689,500,1))-ROW(AA$5)),OQ1689))),"")</f>
        <v/>
      </c>
      <c r="OT1689" s="132" t="str">
        <f ca="1">IFERROR(INDEX(Calc!$R$6:$Z$505,Calc!$OS1689,Calc!OT$4),"")</f>
        <v/>
      </c>
      <c r="OU1689" s="132" t="str">
        <f ca="1">IFERROR(INDEX(Calc!$R$6:$Z$505,Calc!$OS1689,Calc!OU$4),"")</f>
        <v/>
      </c>
      <c r="OV1689" s="132" t="str">
        <f ca="1">IFERROR(INDEX(Calc!$R$6:$Z$505,Calc!$OS1689,Calc!OV$4),"")</f>
        <v/>
      </c>
      <c r="OW1689" s="138" t="str">
        <f ca="1">IFERROR(INDEX(Calc!$R$6:$Z$505,Calc!$OS1689,Calc!OW$4),"")</f>
        <v/>
      </c>
      <c r="OX1689" s="138" t="str">
        <f ca="1">IFERROR(INDEX(Calc!$R$6:$Z$505,Calc!$OS1689,Calc!OX$4),"")</f>
        <v/>
      </c>
      <c r="OY1689" s="132" t="str">
        <f t="shared" ca="1" si="266"/>
        <v/>
      </c>
      <c r="OZ1689" s="132" t="str">
        <f t="shared" ca="1" si="267"/>
        <v/>
      </c>
      <c r="PA1689" s="132" t="str">
        <f t="shared" ca="1" si="268"/>
        <v/>
      </c>
      <c r="PB1689" s="132" t="str">
        <f t="shared" ca="1" si="269"/>
        <v/>
      </c>
    </row>
    <row r="1690" spans="401:418" x14ac:dyDescent="0.25">
      <c r="OK1690" s="132">
        <v>1685</v>
      </c>
      <c r="OL1690" s="143"/>
      <c r="OM1690" s="132"/>
      <c r="ON1690" s="132" t="str">
        <f>IFERROR(IF(OM1690&lt;1,"",SUM($OM$6:$OM1690))-$OM1690+1,"")</f>
        <v/>
      </c>
      <c r="OO1690" s="132" t="str">
        <f>IFERROR(IF(OM1690&lt;1,"",SUM($OM$6:$OM1690)),"")</f>
        <v/>
      </c>
      <c r="OP1690" s="143" t="str">
        <f t="shared" ca="1" si="264"/>
        <v/>
      </c>
      <c r="OQ1690" s="138" t="str">
        <f ca="1">IFERROR(IF(OK1690&gt;$ON$4,"",COUNTIF($OP$6:OP1690,OP1690)),"")</f>
        <v/>
      </c>
      <c r="OR1690" s="138" t="str">
        <f t="shared" ca="1" si="265"/>
        <v/>
      </c>
      <c r="OS1690" s="132" t="str">
        <f t="array" aca="1" ref="OS1690" ca="1">IFERROR(IF(LEN(OP1690)=0,"",INDEX(OFFSET($AA$6,0,OR1690,500,1),SMALL(IF(ISNUMBER(OFFSET($AA$6,0,OR1690,500,1)),ROW(OFFSET($AA$6,0,OR1690,500,1))-ROW(AA$5)),OQ1690))),"")</f>
        <v/>
      </c>
      <c r="OT1690" s="132" t="str">
        <f ca="1">IFERROR(INDEX(Calc!$R$6:$Z$505,Calc!$OS1690,Calc!OT$4),"")</f>
        <v/>
      </c>
      <c r="OU1690" s="132" t="str">
        <f ca="1">IFERROR(INDEX(Calc!$R$6:$Z$505,Calc!$OS1690,Calc!OU$4),"")</f>
        <v/>
      </c>
      <c r="OV1690" s="132" t="str">
        <f ca="1">IFERROR(INDEX(Calc!$R$6:$Z$505,Calc!$OS1690,Calc!OV$4),"")</f>
        <v/>
      </c>
      <c r="OW1690" s="138" t="str">
        <f ca="1">IFERROR(INDEX(Calc!$R$6:$Z$505,Calc!$OS1690,Calc!OW$4),"")</f>
        <v/>
      </c>
      <c r="OX1690" s="138" t="str">
        <f ca="1">IFERROR(INDEX(Calc!$R$6:$Z$505,Calc!$OS1690,Calc!OX$4),"")</f>
        <v/>
      </c>
      <c r="OY1690" s="132" t="str">
        <f t="shared" ca="1" si="266"/>
        <v/>
      </c>
      <c r="OZ1690" s="132" t="str">
        <f t="shared" ca="1" si="267"/>
        <v/>
      </c>
      <c r="PA1690" s="132" t="str">
        <f t="shared" ca="1" si="268"/>
        <v/>
      </c>
      <c r="PB1690" s="132" t="str">
        <f t="shared" ca="1" si="269"/>
        <v/>
      </c>
    </row>
    <row r="1691" spans="401:418" x14ac:dyDescent="0.25">
      <c r="OK1691" s="132">
        <v>1686</v>
      </c>
      <c r="OL1691" s="143"/>
      <c r="OM1691" s="132"/>
      <c r="ON1691" s="132" t="str">
        <f>IFERROR(IF(OM1691&lt;1,"",SUM($OM$6:$OM1691))-$OM1691+1,"")</f>
        <v/>
      </c>
      <c r="OO1691" s="132" t="str">
        <f>IFERROR(IF(OM1691&lt;1,"",SUM($OM$6:$OM1691)),"")</f>
        <v/>
      </c>
      <c r="OP1691" s="143" t="str">
        <f t="shared" ca="1" si="264"/>
        <v/>
      </c>
      <c r="OQ1691" s="138" t="str">
        <f ca="1">IFERROR(IF(OK1691&gt;$ON$4,"",COUNTIF($OP$6:OP1691,OP1691)),"")</f>
        <v/>
      </c>
      <c r="OR1691" s="138" t="str">
        <f t="shared" ca="1" si="265"/>
        <v/>
      </c>
      <c r="OS1691" s="132" t="str">
        <f t="array" aca="1" ref="OS1691" ca="1">IFERROR(IF(LEN(OP1691)=0,"",INDEX(OFFSET($AA$6,0,OR1691,500,1),SMALL(IF(ISNUMBER(OFFSET($AA$6,0,OR1691,500,1)),ROW(OFFSET($AA$6,0,OR1691,500,1))-ROW(AA$5)),OQ1691))),"")</f>
        <v/>
      </c>
      <c r="OT1691" s="132" t="str">
        <f ca="1">IFERROR(INDEX(Calc!$R$6:$Z$505,Calc!$OS1691,Calc!OT$4),"")</f>
        <v/>
      </c>
      <c r="OU1691" s="132" t="str">
        <f ca="1">IFERROR(INDEX(Calc!$R$6:$Z$505,Calc!$OS1691,Calc!OU$4),"")</f>
        <v/>
      </c>
      <c r="OV1691" s="132" t="str">
        <f ca="1">IFERROR(INDEX(Calc!$R$6:$Z$505,Calc!$OS1691,Calc!OV$4),"")</f>
        <v/>
      </c>
      <c r="OW1691" s="138" t="str">
        <f ca="1">IFERROR(INDEX(Calc!$R$6:$Z$505,Calc!$OS1691,Calc!OW$4),"")</f>
        <v/>
      </c>
      <c r="OX1691" s="138" t="str">
        <f ca="1">IFERROR(INDEX(Calc!$R$6:$Z$505,Calc!$OS1691,Calc!OX$4),"")</f>
        <v/>
      </c>
      <c r="OY1691" s="132" t="str">
        <f t="shared" ca="1" si="266"/>
        <v/>
      </c>
      <c r="OZ1691" s="132" t="str">
        <f t="shared" ca="1" si="267"/>
        <v/>
      </c>
      <c r="PA1691" s="132" t="str">
        <f t="shared" ca="1" si="268"/>
        <v/>
      </c>
      <c r="PB1691" s="132" t="str">
        <f t="shared" ca="1" si="269"/>
        <v/>
      </c>
    </row>
    <row r="1692" spans="401:418" x14ac:dyDescent="0.25">
      <c r="OK1692" s="132">
        <v>1687</v>
      </c>
      <c r="OL1692" s="143"/>
      <c r="OM1692" s="132"/>
      <c r="ON1692" s="132" t="str">
        <f>IFERROR(IF(OM1692&lt;1,"",SUM($OM$6:$OM1692))-$OM1692+1,"")</f>
        <v/>
      </c>
      <c r="OO1692" s="132" t="str">
        <f>IFERROR(IF(OM1692&lt;1,"",SUM($OM$6:$OM1692)),"")</f>
        <v/>
      </c>
      <c r="OP1692" s="143" t="str">
        <f t="shared" ca="1" si="264"/>
        <v/>
      </c>
      <c r="OQ1692" s="138" t="str">
        <f ca="1">IFERROR(IF(OK1692&gt;$ON$4,"",COUNTIF($OP$6:OP1692,OP1692)),"")</f>
        <v/>
      </c>
      <c r="OR1692" s="138" t="str">
        <f t="shared" ca="1" si="265"/>
        <v/>
      </c>
      <c r="OS1692" s="132" t="str">
        <f t="array" aca="1" ref="OS1692" ca="1">IFERROR(IF(LEN(OP1692)=0,"",INDEX(OFFSET($AA$6,0,OR1692,500,1),SMALL(IF(ISNUMBER(OFFSET($AA$6,0,OR1692,500,1)),ROW(OFFSET($AA$6,0,OR1692,500,1))-ROW(AA$5)),OQ1692))),"")</f>
        <v/>
      </c>
      <c r="OT1692" s="132" t="str">
        <f ca="1">IFERROR(INDEX(Calc!$R$6:$Z$505,Calc!$OS1692,Calc!OT$4),"")</f>
        <v/>
      </c>
      <c r="OU1692" s="132" t="str">
        <f ca="1">IFERROR(INDEX(Calc!$R$6:$Z$505,Calc!$OS1692,Calc!OU$4),"")</f>
        <v/>
      </c>
      <c r="OV1692" s="132" t="str">
        <f ca="1">IFERROR(INDEX(Calc!$R$6:$Z$505,Calc!$OS1692,Calc!OV$4),"")</f>
        <v/>
      </c>
      <c r="OW1692" s="138" t="str">
        <f ca="1">IFERROR(INDEX(Calc!$R$6:$Z$505,Calc!$OS1692,Calc!OW$4),"")</f>
        <v/>
      </c>
      <c r="OX1692" s="138" t="str">
        <f ca="1">IFERROR(INDEX(Calc!$R$6:$Z$505,Calc!$OS1692,Calc!OX$4),"")</f>
        <v/>
      </c>
      <c r="OY1692" s="132" t="str">
        <f t="shared" ca="1" si="266"/>
        <v/>
      </c>
      <c r="OZ1692" s="132" t="str">
        <f t="shared" ca="1" si="267"/>
        <v/>
      </c>
      <c r="PA1692" s="132" t="str">
        <f t="shared" ca="1" si="268"/>
        <v/>
      </c>
      <c r="PB1692" s="132" t="str">
        <f t="shared" ca="1" si="269"/>
        <v/>
      </c>
    </row>
    <row r="1693" spans="401:418" x14ac:dyDescent="0.25">
      <c r="OK1693" s="132">
        <v>1688</v>
      </c>
      <c r="OL1693" s="143"/>
      <c r="OM1693" s="132"/>
      <c r="ON1693" s="132" t="str">
        <f>IFERROR(IF(OM1693&lt;1,"",SUM($OM$6:$OM1693))-$OM1693+1,"")</f>
        <v/>
      </c>
      <c r="OO1693" s="132" t="str">
        <f>IFERROR(IF(OM1693&lt;1,"",SUM($OM$6:$OM1693)),"")</f>
        <v/>
      </c>
      <c r="OP1693" s="143" t="str">
        <f t="shared" ca="1" si="264"/>
        <v/>
      </c>
      <c r="OQ1693" s="138" t="str">
        <f ca="1">IFERROR(IF(OK1693&gt;$ON$4,"",COUNTIF($OP$6:OP1693,OP1693)),"")</f>
        <v/>
      </c>
      <c r="OR1693" s="138" t="str">
        <f t="shared" ca="1" si="265"/>
        <v/>
      </c>
      <c r="OS1693" s="132" t="str">
        <f t="array" aca="1" ref="OS1693" ca="1">IFERROR(IF(LEN(OP1693)=0,"",INDEX(OFFSET($AA$6,0,OR1693,500,1),SMALL(IF(ISNUMBER(OFFSET($AA$6,0,OR1693,500,1)),ROW(OFFSET($AA$6,0,OR1693,500,1))-ROW(AA$5)),OQ1693))),"")</f>
        <v/>
      </c>
      <c r="OT1693" s="132" t="str">
        <f ca="1">IFERROR(INDEX(Calc!$R$6:$Z$505,Calc!$OS1693,Calc!OT$4),"")</f>
        <v/>
      </c>
      <c r="OU1693" s="132" t="str">
        <f ca="1">IFERROR(INDEX(Calc!$R$6:$Z$505,Calc!$OS1693,Calc!OU$4),"")</f>
        <v/>
      </c>
      <c r="OV1693" s="132" t="str">
        <f ca="1">IFERROR(INDEX(Calc!$R$6:$Z$505,Calc!$OS1693,Calc!OV$4),"")</f>
        <v/>
      </c>
      <c r="OW1693" s="138" t="str">
        <f ca="1">IFERROR(INDEX(Calc!$R$6:$Z$505,Calc!$OS1693,Calc!OW$4),"")</f>
        <v/>
      </c>
      <c r="OX1693" s="138" t="str">
        <f ca="1">IFERROR(INDEX(Calc!$R$6:$Z$505,Calc!$OS1693,Calc!OX$4),"")</f>
        <v/>
      </c>
      <c r="OY1693" s="132" t="str">
        <f t="shared" ca="1" si="266"/>
        <v/>
      </c>
      <c r="OZ1693" s="132" t="str">
        <f t="shared" ca="1" si="267"/>
        <v/>
      </c>
      <c r="PA1693" s="132" t="str">
        <f t="shared" ca="1" si="268"/>
        <v/>
      </c>
      <c r="PB1693" s="132" t="str">
        <f t="shared" ca="1" si="269"/>
        <v/>
      </c>
    </row>
    <row r="1694" spans="401:418" x14ac:dyDescent="0.25">
      <c r="OK1694" s="132">
        <v>1689</v>
      </c>
      <c r="OL1694" s="143"/>
      <c r="OM1694" s="132"/>
      <c r="ON1694" s="132" t="str">
        <f>IFERROR(IF(OM1694&lt;1,"",SUM($OM$6:$OM1694))-$OM1694+1,"")</f>
        <v/>
      </c>
      <c r="OO1694" s="132" t="str">
        <f>IFERROR(IF(OM1694&lt;1,"",SUM($OM$6:$OM1694)),"")</f>
        <v/>
      </c>
      <c r="OP1694" s="143" t="str">
        <f t="shared" ca="1" si="264"/>
        <v/>
      </c>
      <c r="OQ1694" s="138" t="str">
        <f ca="1">IFERROR(IF(OK1694&gt;$ON$4,"",COUNTIF($OP$6:OP1694,OP1694)),"")</f>
        <v/>
      </c>
      <c r="OR1694" s="138" t="str">
        <f t="shared" ca="1" si="265"/>
        <v/>
      </c>
      <c r="OS1694" s="132" t="str">
        <f t="array" aca="1" ref="OS1694" ca="1">IFERROR(IF(LEN(OP1694)=0,"",INDEX(OFFSET($AA$6,0,OR1694,500,1),SMALL(IF(ISNUMBER(OFFSET($AA$6,0,OR1694,500,1)),ROW(OFFSET($AA$6,0,OR1694,500,1))-ROW(AA$5)),OQ1694))),"")</f>
        <v/>
      </c>
      <c r="OT1694" s="132" t="str">
        <f ca="1">IFERROR(INDEX(Calc!$R$6:$Z$505,Calc!$OS1694,Calc!OT$4),"")</f>
        <v/>
      </c>
      <c r="OU1694" s="132" t="str">
        <f ca="1">IFERROR(INDEX(Calc!$R$6:$Z$505,Calc!$OS1694,Calc!OU$4),"")</f>
        <v/>
      </c>
      <c r="OV1694" s="132" t="str">
        <f ca="1">IFERROR(INDEX(Calc!$R$6:$Z$505,Calc!$OS1694,Calc!OV$4),"")</f>
        <v/>
      </c>
      <c r="OW1694" s="138" t="str">
        <f ca="1">IFERROR(INDEX(Calc!$R$6:$Z$505,Calc!$OS1694,Calc!OW$4),"")</f>
        <v/>
      </c>
      <c r="OX1694" s="138" t="str">
        <f ca="1">IFERROR(INDEX(Calc!$R$6:$Z$505,Calc!$OS1694,Calc!OX$4),"")</f>
        <v/>
      </c>
      <c r="OY1694" s="132" t="str">
        <f t="shared" ca="1" si="266"/>
        <v/>
      </c>
      <c r="OZ1694" s="132" t="str">
        <f t="shared" ca="1" si="267"/>
        <v/>
      </c>
      <c r="PA1694" s="132" t="str">
        <f t="shared" ca="1" si="268"/>
        <v/>
      </c>
      <c r="PB1694" s="132" t="str">
        <f t="shared" ca="1" si="269"/>
        <v/>
      </c>
    </row>
    <row r="1695" spans="401:418" x14ac:dyDescent="0.25">
      <c r="OK1695" s="132">
        <v>1690</v>
      </c>
      <c r="OL1695" s="143"/>
      <c r="OM1695" s="132"/>
      <c r="ON1695" s="132" t="str">
        <f>IFERROR(IF(OM1695&lt;1,"",SUM($OM$6:$OM1695))-$OM1695+1,"")</f>
        <v/>
      </c>
      <c r="OO1695" s="132" t="str">
        <f>IFERROR(IF(OM1695&lt;1,"",SUM($OM$6:$OM1695)),"")</f>
        <v/>
      </c>
      <c r="OP1695" s="143" t="str">
        <f t="shared" ca="1" si="264"/>
        <v/>
      </c>
      <c r="OQ1695" s="138" t="str">
        <f ca="1">IFERROR(IF(OK1695&gt;$ON$4,"",COUNTIF($OP$6:OP1695,OP1695)),"")</f>
        <v/>
      </c>
      <c r="OR1695" s="138" t="str">
        <f t="shared" ca="1" si="265"/>
        <v/>
      </c>
      <c r="OS1695" s="132" t="str">
        <f t="array" aca="1" ref="OS1695" ca="1">IFERROR(IF(LEN(OP1695)=0,"",INDEX(OFFSET($AA$6,0,OR1695,500,1),SMALL(IF(ISNUMBER(OFFSET($AA$6,0,OR1695,500,1)),ROW(OFFSET($AA$6,0,OR1695,500,1))-ROW(AA$5)),OQ1695))),"")</f>
        <v/>
      </c>
      <c r="OT1695" s="132" t="str">
        <f ca="1">IFERROR(INDEX(Calc!$R$6:$Z$505,Calc!$OS1695,Calc!OT$4),"")</f>
        <v/>
      </c>
      <c r="OU1695" s="132" t="str">
        <f ca="1">IFERROR(INDEX(Calc!$R$6:$Z$505,Calc!$OS1695,Calc!OU$4),"")</f>
        <v/>
      </c>
      <c r="OV1695" s="132" t="str">
        <f ca="1">IFERROR(INDEX(Calc!$R$6:$Z$505,Calc!$OS1695,Calc!OV$4),"")</f>
        <v/>
      </c>
      <c r="OW1695" s="138" t="str">
        <f ca="1">IFERROR(INDEX(Calc!$R$6:$Z$505,Calc!$OS1695,Calc!OW$4),"")</f>
        <v/>
      </c>
      <c r="OX1695" s="138" t="str">
        <f ca="1">IFERROR(INDEX(Calc!$R$6:$Z$505,Calc!$OS1695,Calc!OX$4),"")</f>
        <v/>
      </c>
      <c r="OY1695" s="132" t="str">
        <f t="shared" ca="1" si="266"/>
        <v/>
      </c>
      <c r="OZ1695" s="132" t="str">
        <f t="shared" ca="1" si="267"/>
        <v/>
      </c>
      <c r="PA1695" s="132" t="str">
        <f t="shared" ca="1" si="268"/>
        <v/>
      </c>
      <c r="PB1695" s="132" t="str">
        <f t="shared" ca="1" si="269"/>
        <v/>
      </c>
    </row>
    <row r="1696" spans="401:418" x14ac:dyDescent="0.25">
      <c r="OK1696" s="132">
        <v>1691</v>
      </c>
      <c r="OL1696" s="143"/>
      <c r="OM1696" s="132"/>
      <c r="ON1696" s="132" t="str">
        <f>IFERROR(IF(OM1696&lt;1,"",SUM($OM$6:$OM1696))-$OM1696+1,"")</f>
        <v/>
      </c>
      <c r="OO1696" s="132" t="str">
        <f>IFERROR(IF(OM1696&lt;1,"",SUM($OM$6:$OM1696)),"")</f>
        <v/>
      </c>
      <c r="OP1696" s="143" t="str">
        <f t="shared" ca="1" si="264"/>
        <v/>
      </c>
      <c r="OQ1696" s="138" t="str">
        <f ca="1">IFERROR(IF(OK1696&gt;$ON$4,"",COUNTIF($OP$6:OP1696,OP1696)),"")</f>
        <v/>
      </c>
      <c r="OR1696" s="138" t="str">
        <f t="shared" ca="1" si="265"/>
        <v/>
      </c>
      <c r="OS1696" s="132" t="str">
        <f t="array" aca="1" ref="OS1696" ca="1">IFERROR(IF(LEN(OP1696)=0,"",INDEX(OFFSET($AA$6,0,OR1696,500,1),SMALL(IF(ISNUMBER(OFFSET($AA$6,0,OR1696,500,1)),ROW(OFFSET($AA$6,0,OR1696,500,1))-ROW(AA$5)),OQ1696))),"")</f>
        <v/>
      </c>
      <c r="OT1696" s="132" t="str">
        <f ca="1">IFERROR(INDEX(Calc!$R$6:$Z$505,Calc!$OS1696,Calc!OT$4),"")</f>
        <v/>
      </c>
      <c r="OU1696" s="132" t="str">
        <f ca="1">IFERROR(INDEX(Calc!$R$6:$Z$505,Calc!$OS1696,Calc!OU$4),"")</f>
        <v/>
      </c>
      <c r="OV1696" s="132" t="str">
        <f ca="1">IFERROR(INDEX(Calc!$R$6:$Z$505,Calc!$OS1696,Calc!OV$4),"")</f>
        <v/>
      </c>
      <c r="OW1696" s="138" t="str">
        <f ca="1">IFERROR(INDEX(Calc!$R$6:$Z$505,Calc!$OS1696,Calc!OW$4),"")</f>
        <v/>
      </c>
      <c r="OX1696" s="138" t="str">
        <f ca="1">IFERROR(INDEX(Calc!$R$6:$Z$505,Calc!$OS1696,Calc!OX$4),"")</f>
        <v/>
      </c>
      <c r="OY1696" s="132" t="str">
        <f t="shared" ca="1" si="266"/>
        <v/>
      </c>
      <c r="OZ1696" s="132" t="str">
        <f t="shared" ca="1" si="267"/>
        <v/>
      </c>
      <c r="PA1696" s="132" t="str">
        <f t="shared" ca="1" si="268"/>
        <v/>
      </c>
      <c r="PB1696" s="132" t="str">
        <f t="shared" ca="1" si="269"/>
        <v/>
      </c>
    </row>
    <row r="1697" spans="401:418" x14ac:dyDescent="0.25">
      <c r="OK1697" s="132">
        <v>1692</v>
      </c>
      <c r="OL1697" s="143"/>
      <c r="OM1697" s="132"/>
      <c r="ON1697" s="132" t="str">
        <f>IFERROR(IF(OM1697&lt;1,"",SUM($OM$6:$OM1697))-$OM1697+1,"")</f>
        <v/>
      </c>
      <c r="OO1697" s="132" t="str">
        <f>IFERROR(IF(OM1697&lt;1,"",SUM($OM$6:$OM1697)),"")</f>
        <v/>
      </c>
      <c r="OP1697" s="143" t="str">
        <f t="shared" ca="1" si="264"/>
        <v/>
      </c>
      <c r="OQ1697" s="138" t="str">
        <f ca="1">IFERROR(IF(OK1697&gt;$ON$4,"",COUNTIF($OP$6:OP1697,OP1697)),"")</f>
        <v/>
      </c>
      <c r="OR1697" s="138" t="str">
        <f t="shared" ca="1" si="265"/>
        <v/>
      </c>
      <c r="OS1697" s="132" t="str">
        <f t="array" aca="1" ref="OS1697" ca="1">IFERROR(IF(LEN(OP1697)=0,"",INDEX(OFFSET($AA$6,0,OR1697,500,1),SMALL(IF(ISNUMBER(OFFSET($AA$6,0,OR1697,500,1)),ROW(OFFSET($AA$6,0,OR1697,500,1))-ROW(AA$5)),OQ1697))),"")</f>
        <v/>
      </c>
      <c r="OT1697" s="132" t="str">
        <f ca="1">IFERROR(INDEX(Calc!$R$6:$Z$505,Calc!$OS1697,Calc!OT$4),"")</f>
        <v/>
      </c>
      <c r="OU1697" s="132" t="str">
        <f ca="1">IFERROR(INDEX(Calc!$R$6:$Z$505,Calc!$OS1697,Calc!OU$4),"")</f>
        <v/>
      </c>
      <c r="OV1697" s="132" t="str">
        <f ca="1">IFERROR(INDEX(Calc!$R$6:$Z$505,Calc!$OS1697,Calc!OV$4),"")</f>
        <v/>
      </c>
      <c r="OW1697" s="138" t="str">
        <f ca="1">IFERROR(INDEX(Calc!$R$6:$Z$505,Calc!$OS1697,Calc!OW$4),"")</f>
        <v/>
      </c>
      <c r="OX1697" s="138" t="str">
        <f ca="1">IFERROR(INDEX(Calc!$R$6:$Z$505,Calc!$OS1697,Calc!OX$4),"")</f>
        <v/>
      </c>
      <c r="OY1697" s="132" t="str">
        <f t="shared" ca="1" si="266"/>
        <v/>
      </c>
      <c r="OZ1697" s="132" t="str">
        <f t="shared" ca="1" si="267"/>
        <v/>
      </c>
      <c r="PA1697" s="132" t="str">
        <f t="shared" ca="1" si="268"/>
        <v/>
      </c>
      <c r="PB1697" s="132" t="str">
        <f t="shared" ca="1" si="269"/>
        <v/>
      </c>
    </row>
    <row r="1698" spans="401:418" x14ac:dyDescent="0.25">
      <c r="OK1698" s="132">
        <v>1693</v>
      </c>
      <c r="OL1698" s="143"/>
      <c r="OM1698" s="132"/>
      <c r="ON1698" s="132" t="str">
        <f>IFERROR(IF(OM1698&lt;1,"",SUM($OM$6:$OM1698))-$OM1698+1,"")</f>
        <v/>
      </c>
      <c r="OO1698" s="132" t="str">
        <f>IFERROR(IF(OM1698&lt;1,"",SUM($OM$6:$OM1698)),"")</f>
        <v/>
      </c>
      <c r="OP1698" s="143" t="str">
        <f t="shared" ca="1" si="264"/>
        <v/>
      </c>
      <c r="OQ1698" s="138" t="str">
        <f ca="1">IFERROR(IF(OK1698&gt;$ON$4,"",COUNTIF($OP$6:OP1698,OP1698)),"")</f>
        <v/>
      </c>
      <c r="OR1698" s="138" t="str">
        <f t="shared" ca="1" si="265"/>
        <v/>
      </c>
      <c r="OS1698" s="132" t="str">
        <f t="array" aca="1" ref="OS1698" ca="1">IFERROR(IF(LEN(OP1698)=0,"",INDEX(OFFSET($AA$6,0,OR1698,500,1),SMALL(IF(ISNUMBER(OFFSET($AA$6,0,OR1698,500,1)),ROW(OFFSET($AA$6,0,OR1698,500,1))-ROW(AA$5)),OQ1698))),"")</f>
        <v/>
      </c>
      <c r="OT1698" s="132" t="str">
        <f ca="1">IFERROR(INDEX(Calc!$R$6:$Z$505,Calc!$OS1698,Calc!OT$4),"")</f>
        <v/>
      </c>
      <c r="OU1698" s="132" t="str">
        <f ca="1">IFERROR(INDEX(Calc!$R$6:$Z$505,Calc!$OS1698,Calc!OU$4),"")</f>
        <v/>
      </c>
      <c r="OV1698" s="132" t="str">
        <f ca="1">IFERROR(INDEX(Calc!$R$6:$Z$505,Calc!$OS1698,Calc!OV$4),"")</f>
        <v/>
      </c>
      <c r="OW1698" s="138" t="str">
        <f ca="1">IFERROR(INDEX(Calc!$R$6:$Z$505,Calc!$OS1698,Calc!OW$4),"")</f>
        <v/>
      </c>
      <c r="OX1698" s="138" t="str">
        <f ca="1">IFERROR(INDEX(Calc!$R$6:$Z$505,Calc!$OS1698,Calc!OX$4),"")</f>
        <v/>
      </c>
      <c r="OY1698" s="132" t="str">
        <f t="shared" ca="1" si="266"/>
        <v/>
      </c>
      <c r="OZ1698" s="132" t="str">
        <f t="shared" ca="1" si="267"/>
        <v/>
      </c>
      <c r="PA1698" s="132" t="str">
        <f t="shared" ca="1" si="268"/>
        <v/>
      </c>
      <c r="PB1698" s="132" t="str">
        <f t="shared" ca="1" si="269"/>
        <v/>
      </c>
    </row>
    <row r="1699" spans="401:418" x14ac:dyDescent="0.25">
      <c r="OK1699" s="132">
        <v>1694</v>
      </c>
      <c r="OL1699" s="143"/>
      <c r="OM1699" s="132"/>
      <c r="ON1699" s="132" t="str">
        <f>IFERROR(IF(OM1699&lt;1,"",SUM($OM$6:$OM1699))-$OM1699+1,"")</f>
        <v/>
      </c>
      <c r="OO1699" s="132" t="str">
        <f>IFERROR(IF(OM1699&lt;1,"",SUM($OM$6:$OM1699)),"")</f>
        <v/>
      </c>
      <c r="OP1699" s="143" t="str">
        <f t="shared" ca="1" si="264"/>
        <v/>
      </c>
      <c r="OQ1699" s="138" t="str">
        <f ca="1">IFERROR(IF(OK1699&gt;$ON$4,"",COUNTIF($OP$6:OP1699,OP1699)),"")</f>
        <v/>
      </c>
      <c r="OR1699" s="138" t="str">
        <f t="shared" ca="1" si="265"/>
        <v/>
      </c>
      <c r="OS1699" s="132" t="str">
        <f t="array" aca="1" ref="OS1699" ca="1">IFERROR(IF(LEN(OP1699)=0,"",INDEX(OFFSET($AA$6,0,OR1699,500,1),SMALL(IF(ISNUMBER(OFFSET($AA$6,0,OR1699,500,1)),ROW(OFFSET($AA$6,0,OR1699,500,1))-ROW(AA$5)),OQ1699))),"")</f>
        <v/>
      </c>
      <c r="OT1699" s="132" t="str">
        <f ca="1">IFERROR(INDEX(Calc!$R$6:$Z$505,Calc!$OS1699,Calc!OT$4),"")</f>
        <v/>
      </c>
      <c r="OU1699" s="132" t="str">
        <f ca="1">IFERROR(INDEX(Calc!$R$6:$Z$505,Calc!$OS1699,Calc!OU$4),"")</f>
        <v/>
      </c>
      <c r="OV1699" s="132" t="str">
        <f ca="1">IFERROR(INDEX(Calc!$R$6:$Z$505,Calc!$OS1699,Calc!OV$4),"")</f>
        <v/>
      </c>
      <c r="OW1699" s="138" t="str">
        <f ca="1">IFERROR(INDEX(Calc!$R$6:$Z$505,Calc!$OS1699,Calc!OW$4),"")</f>
        <v/>
      </c>
      <c r="OX1699" s="138" t="str">
        <f ca="1">IFERROR(INDEX(Calc!$R$6:$Z$505,Calc!$OS1699,Calc!OX$4),"")</f>
        <v/>
      </c>
      <c r="OY1699" s="132" t="str">
        <f t="shared" ca="1" si="266"/>
        <v/>
      </c>
      <c r="OZ1699" s="132" t="str">
        <f t="shared" ca="1" si="267"/>
        <v/>
      </c>
      <c r="PA1699" s="132" t="str">
        <f t="shared" ca="1" si="268"/>
        <v/>
      </c>
      <c r="PB1699" s="132" t="str">
        <f t="shared" ca="1" si="269"/>
        <v/>
      </c>
    </row>
    <row r="1700" spans="401:418" x14ac:dyDescent="0.25">
      <c r="OK1700" s="132">
        <v>1695</v>
      </c>
      <c r="OL1700" s="143"/>
      <c r="OM1700" s="132"/>
      <c r="ON1700" s="132" t="str">
        <f>IFERROR(IF(OM1700&lt;1,"",SUM($OM$6:$OM1700))-$OM1700+1,"")</f>
        <v/>
      </c>
      <c r="OO1700" s="132" t="str">
        <f>IFERROR(IF(OM1700&lt;1,"",SUM($OM$6:$OM1700)),"")</f>
        <v/>
      </c>
      <c r="OP1700" s="143" t="str">
        <f t="shared" ca="1" si="264"/>
        <v/>
      </c>
      <c r="OQ1700" s="138" t="str">
        <f ca="1">IFERROR(IF(OK1700&gt;$ON$4,"",COUNTIF($OP$6:OP1700,OP1700)),"")</f>
        <v/>
      </c>
      <c r="OR1700" s="138" t="str">
        <f t="shared" ca="1" si="265"/>
        <v/>
      </c>
      <c r="OS1700" s="132" t="str">
        <f t="array" aca="1" ref="OS1700" ca="1">IFERROR(IF(LEN(OP1700)=0,"",INDEX(OFFSET($AA$6,0,OR1700,500,1),SMALL(IF(ISNUMBER(OFFSET($AA$6,0,OR1700,500,1)),ROW(OFFSET($AA$6,0,OR1700,500,1))-ROW(AA$5)),OQ1700))),"")</f>
        <v/>
      </c>
      <c r="OT1700" s="132" t="str">
        <f ca="1">IFERROR(INDEX(Calc!$R$6:$Z$505,Calc!$OS1700,Calc!OT$4),"")</f>
        <v/>
      </c>
      <c r="OU1700" s="132" t="str">
        <f ca="1">IFERROR(INDEX(Calc!$R$6:$Z$505,Calc!$OS1700,Calc!OU$4),"")</f>
        <v/>
      </c>
      <c r="OV1700" s="132" t="str">
        <f ca="1">IFERROR(INDEX(Calc!$R$6:$Z$505,Calc!$OS1700,Calc!OV$4),"")</f>
        <v/>
      </c>
      <c r="OW1700" s="138" t="str">
        <f ca="1">IFERROR(INDEX(Calc!$R$6:$Z$505,Calc!$OS1700,Calc!OW$4),"")</f>
        <v/>
      </c>
      <c r="OX1700" s="138" t="str">
        <f ca="1">IFERROR(INDEX(Calc!$R$6:$Z$505,Calc!$OS1700,Calc!OX$4),"")</f>
        <v/>
      </c>
      <c r="OY1700" s="132" t="str">
        <f t="shared" ca="1" si="266"/>
        <v/>
      </c>
      <c r="OZ1700" s="132" t="str">
        <f t="shared" ca="1" si="267"/>
        <v/>
      </c>
      <c r="PA1700" s="132" t="str">
        <f t="shared" ca="1" si="268"/>
        <v/>
      </c>
      <c r="PB1700" s="132" t="str">
        <f t="shared" ca="1" si="269"/>
        <v/>
      </c>
    </row>
    <row r="1701" spans="401:418" x14ac:dyDescent="0.25">
      <c r="OK1701" s="132">
        <v>1696</v>
      </c>
      <c r="OL1701" s="143"/>
      <c r="OM1701" s="132"/>
      <c r="ON1701" s="132" t="str">
        <f>IFERROR(IF(OM1701&lt;1,"",SUM($OM$6:$OM1701))-$OM1701+1,"")</f>
        <v/>
      </c>
      <c r="OO1701" s="132" t="str">
        <f>IFERROR(IF(OM1701&lt;1,"",SUM($OM$6:$OM1701)),"")</f>
        <v/>
      </c>
      <c r="OP1701" s="143" t="str">
        <f t="shared" ca="1" si="264"/>
        <v/>
      </c>
      <c r="OQ1701" s="138" t="str">
        <f ca="1">IFERROR(IF(OK1701&gt;$ON$4,"",COUNTIF($OP$6:OP1701,OP1701)),"")</f>
        <v/>
      </c>
      <c r="OR1701" s="138" t="str">
        <f t="shared" ca="1" si="265"/>
        <v/>
      </c>
      <c r="OS1701" s="132" t="str">
        <f t="array" aca="1" ref="OS1701" ca="1">IFERROR(IF(LEN(OP1701)=0,"",INDEX(OFFSET($AA$6,0,OR1701,500,1),SMALL(IF(ISNUMBER(OFFSET($AA$6,0,OR1701,500,1)),ROW(OFFSET($AA$6,0,OR1701,500,1))-ROW(AA$5)),OQ1701))),"")</f>
        <v/>
      </c>
      <c r="OT1701" s="132" t="str">
        <f ca="1">IFERROR(INDEX(Calc!$R$6:$Z$505,Calc!$OS1701,Calc!OT$4),"")</f>
        <v/>
      </c>
      <c r="OU1701" s="132" t="str">
        <f ca="1">IFERROR(INDEX(Calc!$R$6:$Z$505,Calc!$OS1701,Calc!OU$4),"")</f>
        <v/>
      </c>
      <c r="OV1701" s="132" t="str">
        <f ca="1">IFERROR(INDEX(Calc!$R$6:$Z$505,Calc!$OS1701,Calc!OV$4),"")</f>
        <v/>
      </c>
      <c r="OW1701" s="138" t="str">
        <f ca="1">IFERROR(INDEX(Calc!$R$6:$Z$505,Calc!$OS1701,Calc!OW$4),"")</f>
        <v/>
      </c>
      <c r="OX1701" s="138" t="str">
        <f ca="1">IFERROR(INDEX(Calc!$R$6:$Z$505,Calc!$OS1701,Calc!OX$4),"")</f>
        <v/>
      </c>
      <c r="OY1701" s="132" t="str">
        <f t="shared" ca="1" si="266"/>
        <v/>
      </c>
      <c r="OZ1701" s="132" t="str">
        <f t="shared" ca="1" si="267"/>
        <v/>
      </c>
      <c r="PA1701" s="132" t="str">
        <f t="shared" ca="1" si="268"/>
        <v/>
      </c>
      <c r="PB1701" s="132" t="str">
        <f t="shared" ca="1" si="269"/>
        <v/>
      </c>
    </row>
    <row r="1702" spans="401:418" x14ac:dyDescent="0.25">
      <c r="OK1702" s="132">
        <v>1697</v>
      </c>
      <c r="OL1702" s="143"/>
      <c r="OM1702" s="132"/>
      <c r="ON1702" s="132" t="str">
        <f>IFERROR(IF(OM1702&lt;1,"",SUM($OM$6:$OM1702))-$OM1702+1,"")</f>
        <v/>
      </c>
      <c r="OO1702" s="132" t="str">
        <f>IFERROR(IF(OM1702&lt;1,"",SUM($OM$6:$OM1702)),"")</f>
        <v/>
      </c>
      <c r="OP1702" s="143" t="str">
        <f t="shared" ca="1" si="264"/>
        <v/>
      </c>
      <c r="OQ1702" s="138" t="str">
        <f ca="1">IFERROR(IF(OK1702&gt;$ON$4,"",COUNTIF($OP$6:OP1702,OP1702)),"")</f>
        <v/>
      </c>
      <c r="OR1702" s="138" t="str">
        <f t="shared" ca="1" si="265"/>
        <v/>
      </c>
      <c r="OS1702" s="132" t="str">
        <f t="array" aca="1" ref="OS1702" ca="1">IFERROR(IF(LEN(OP1702)=0,"",INDEX(OFFSET($AA$6,0,OR1702,500,1),SMALL(IF(ISNUMBER(OFFSET($AA$6,0,OR1702,500,1)),ROW(OFFSET($AA$6,0,OR1702,500,1))-ROW(AA$5)),OQ1702))),"")</f>
        <v/>
      </c>
      <c r="OT1702" s="132" t="str">
        <f ca="1">IFERROR(INDEX(Calc!$R$6:$Z$505,Calc!$OS1702,Calc!OT$4),"")</f>
        <v/>
      </c>
      <c r="OU1702" s="132" t="str">
        <f ca="1">IFERROR(INDEX(Calc!$R$6:$Z$505,Calc!$OS1702,Calc!OU$4),"")</f>
        <v/>
      </c>
      <c r="OV1702" s="132" t="str">
        <f ca="1">IFERROR(INDEX(Calc!$R$6:$Z$505,Calc!$OS1702,Calc!OV$4),"")</f>
        <v/>
      </c>
      <c r="OW1702" s="138" t="str">
        <f ca="1">IFERROR(INDEX(Calc!$R$6:$Z$505,Calc!$OS1702,Calc!OW$4),"")</f>
        <v/>
      </c>
      <c r="OX1702" s="138" t="str">
        <f ca="1">IFERROR(INDEX(Calc!$R$6:$Z$505,Calc!$OS1702,Calc!OX$4),"")</f>
        <v/>
      </c>
      <c r="OY1702" s="132" t="str">
        <f t="shared" ca="1" si="266"/>
        <v/>
      </c>
      <c r="OZ1702" s="132" t="str">
        <f t="shared" ca="1" si="267"/>
        <v/>
      </c>
      <c r="PA1702" s="132" t="str">
        <f t="shared" ca="1" si="268"/>
        <v/>
      </c>
      <c r="PB1702" s="132" t="str">
        <f t="shared" ca="1" si="269"/>
        <v/>
      </c>
    </row>
    <row r="1703" spans="401:418" x14ac:dyDescent="0.25">
      <c r="OK1703" s="132">
        <v>1698</v>
      </c>
      <c r="OL1703" s="143"/>
      <c r="OM1703" s="132"/>
      <c r="ON1703" s="132" t="str">
        <f>IFERROR(IF(OM1703&lt;1,"",SUM($OM$6:$OM1703))-$OM1703+1,"")</f>
        <v/>
      </c>
      <c r="OO1703" s="132" t="str">
        <f>IFERROR(IF(OM1703&lt;1,"",SUM($OM$6:$OM1703)),"")</f>
        <v/>
      </c>
      <c r="OP1703" s="143" t="str">
        <f t="shared" ca="1" si="264"/>
        <v/>
      </c>
      <c r="OQ1703" s="138" t="str">
        <f ca="1">IFERROR(IF(OK1703&gt;$ON$4,"",COUNTIF($OP$6:OP1703,OP1703)),"")</f>
        <v/>
      </c>
      <c r="OR1703" s="138" t="str">
        <f t="shared" ca="1" si="265"/>
        <v/>
      </c>
      <c r="OS1703" s="132" t="str">
        <f t="array" aca="1" ref="OS1703" ca="1">IFERROR(IF(LEN(OP1703)=0,"",INDEX(OFFSET($AA$6,0,OR1703,500,1),SMALL(IF(ISNUMBER(OFFSET($AA$6,0,OR1703,500,1)),ROW(OFFSET($AA$6,0,OR1703,500,1))-ROW(AA$5)),OQ1703))),"")</f>
        <v/>
      </c>
      <c r="OT1703" s="132" t="str">
        <f ca="1">IFERROR(INDEX(Calc!$R$6:$Z$505,Calc!$OS1703,Calc!OT$4),"")</f>
        <v/>
      </c>
      <c r="OU1703" s="132" t="str">
        <f ca="1">IFERROR(INDEX(Calc!$R$6:$Z$505,Calc!$OS1703,Calc!OU$4),"")</f>
        <v/>
      </c>
      <c r="OV1703" s="132" t="str">
        <f ca="1">IFERROR(INDEX(Calc!$R$6:$Z$505,Calc!$OS1703,Calc!OV$4),"")</f>
        <v/>
      </c>
      <c r="OW1703" s="138" t="str">
        <f ca="1">IFERROR(INDEX(Calc!$R$6:$Z$505,Calc!$OS1703,Calc!OW$4),"")</f>
        <v/>
      </c>
      <c r="OX1703" s="138" t="str">
        <f ca="1">IFERROR(INDEX(Calc!$R$6:$Z$505,Calc!$OS1703,Calc!OX$4),"")</f>
        <v/>
      </c>
      <c r="OY1703" s="132" t="str">
        <f t="shared" ca="1" si="266"/>
        <v/>
      </c>
      <c r="OZ1703" s="132" t="str">
        <f t="shared" ca="1" si="267"/>
        <v/>
      </c>
      <c r="PA1703" s="132" t="str">
        <f t="shared" ca="1" si="268"/>
        <v/>
      </c>
      <c r="PB1703" s="132" t="str">
        <f t="shared" ca="1" si="269"/>
        <v/>
      </c>
    </row>
    <row r="1704" spans="401:418" x14ac:dyDescent="0.25">
      <c r="OK1704" s="132">
        <v>1699</v>
      </c>
      <c r="OL1704" s="143"/>
      <c r="OM1704" s="132"/>
      <c r="ON1704" s="132" t="str">
        <f>IFERROR(IF(OM1704&lt;1,"",SUM($OM$6:$OM1704))-$OM1704+1,"")</f>
        <v/>
      </c>
      <c r="OO1704" s="132" t="str">
        <f>IFERROR(IF(OM1704&lt;1,"",SUM($OM$6:$OM1704)),"")</f>
        <v/>
      </c>
      <c r="OP1704" s="143" t="str">
        <f t="shared" ca="1" si="264"/>
        <v/>
      </c>
      <c r="OQ1704" s="138" t="str">
        <f ca="1">IFERROR(IF(OK1704&gt;$ON$4,"",COUNTIF($OP$6:OP1704,OP1704)),"")</f>
        <v/>
      </c>
      <c r="OR1704" s="138" t="str">
        <f t="shared" ca="1" si="265"/>
        <v/>
      </c>
      <c r="OS1704" s="132" t="str">
        <f t="array" aca="1" ref="OS1704" ca="1">IFERROR(IF(LEN(OP1704)=0,"",INDEX(OFFSET($AA$6,0,OR1704,500,1),SMALL(IF(ISNUMBER(OFFSET($AA$6,0,OR1704,500,1)),ROW(OFFSET($AA$6,0,OR1704,500,1))-ROW(AA$5)),OQ1704))),"")</f>
        <v/>
      </c>
      <c r="OT1704" s="132" t="str">
        <f ca="1">IFERROR(INDEX(Calc!$R$6:$Z$505,Calc!$OS1704,Calc!OT$4),"")</f>
        <v/>
      </c>
      <c r="OU1704" s="132" t="str">
        <f ca="1">IFERROR(INDEX(Calc!$R$6:$Z$505,Calc!$OS1704,Calc!OU$4),"")</f>
        <v/>
      </c>
      <c r="OV1704" s="132" t="str">
        <f ca="1">IFERROR(INDEX(Calc!$R$6:$Z$505,Calc!$OS1704,Calc!OV$4),"")</f>
        <v/>
      </c>
      <c r="OW1704" s="138" t="str">
        <f ca="1">IFERROR(INDEX(Calc!$R$6:$Z$505,Calc!$OS1704,Calc!OW$4),"")</f>
        <v/>
      </c>
      <c r="OX1704" s="138" t="str">
        <f ca="1">IFERROR(INDEX(Calc!$R$6:$Z$505,Calc!$OS1704,Calc!OX$4),"")</f>
        <v/>
      </c>
      <c r="OY1704" s="132" t="str">
        <f t="shared" ca="1" si="266"/>
        <v/>
      </c>
      <c r="OZ1704" s="132" t="str">
        <f t="shared" ca="1" si="267"/>
        <v/>
      </c>
      <c r="PA1704" s="132" t="str">
        <f t="shared" ca="1" si="268"/>
        <v/>
      </c>
      <c r="PB1704" s="132" t="str">
        <f t="shared" ca="1" si="269"/>
        <v/>
      </c>
    </row>
    <row r="1705" spans="401:418" x14ac:dyDescent="0.25">
      <c r="OK1705" s="132">
        <v>1700</v>
      </c>
      <c r="OL1705" s="143"/>
      <c r="OM1705" s="132"/>
      <c r="ON1705" s="132" t="str">
        <f>IFERROR(IF(OM1705&lt;1,"",SUM($OM$6:$OM1705))-$OM1705+1,"")</f>
        <v/>
      </c>
      <c r="OO1705" s="132" t="str">
        <f>IFERROR(IF(OM1705&lt;1,"",SUM($OM$6:$OM1705)),"")</f>
        <v/>
      </c>
      <c r="OP1705" s="143" t="str">
        <f t="shared" ca="1" si="264"/>
        <v/>
      </c>
      <c r="OQ1705" s="138" t="str">
        <f ca="1">IFERROR(IF(OK1705&gt;$ON$4,"",COUNTIF($OP$6:OP1705,OP1705)),"")</f>
        <v/>
      </c>
      <c r="OR1705" s="138" t="str">
        <f t="shared" ca="1" si="265"/>
        <v/>
      </c>
      <c r="OS1705" s="132" t="str">
        <f t="array" aca="1" ref="OS1705" ca="1">IFERROR(IF(LEN(OP1705)=0,"",INDEX(OFFSET($AA$6,0,OR1705,500,1),SMALL(IF(ISNUMBER(OFFSET($AA$6,0,OR1705,500,1)),ROW(OFFSET($AA$6,0,OR1705,500,1))-ROW(AA$5)),OQ1705))),"")</f>
        <v/>
      </c>
      <c r="OT1705" s="132" t="str">
        <f ca="1">IFERROR(INDEX(Calc!$R$6:$Z$505,Calc!$OS1705,Calc!OT$4),"")</f>
        <v/>
      </c>
      <c r="OU1705" s="132" t="str">
        <f ca="1">IFERROR(INDEX(Calc!$R$6:$Z$505,Calc!$OS1705,Calc!OU$4),"")</f>
        <v/>
      </c>
      <c r="OV1705" s="132" t="str">
        <f ca="1">IFERROR(INDEX(Calc!$R$6:$Z$505,Calc!$OS1705,Calc!OV$4),"")</f>
        <v/>
      </c>
      <c r="OW1705" s="138" t="str">
        <f ca="1">IFERROR(INDEX(Calc!$R$6:$Z$505,Calc!$OS1705,Calc!OW$4),"")</f>
        <v/>
      </c>
      <c r="OX1705" s="138" t="str">
        <f ca="1">IFERROR(INDEX(Calc!$R$6:$Z$505,Calc!$OS1705,Calc!OX$4),"")</f>
        <v/>
      </c>
      <c r="OY1705" s="132" t="str">
        <f t="shared" ca="1" si="266"/>
        <v/>
      </c>
      <c r="OZ1705" s="132" t="str">
        <f t="shared" ca="1" si="267"/>
        <v/>
      </c>
      <c r="PA1705" s="132" t="str">
        <f t="shared" ca="1" si="268"/>
        <v/>
      </c>
      <c r="PB1705" s="132" t="str">
        <f t="shared" ca="1" si="269"/>
        <v/>
      </c>
    </row>
    <row r="1706" spans="401:418" x14ac:dyDescent="0.25">
      <c r="OK1706" s="132">
        <v>1701</v>
      </c>
      <c r="OL1706" s="143"/>
      <c r="OM1706" s="132"/>
      <c r="ON1706" s="132" t="str">
        <f>IFERROR(IF(OM1706&lt;1,"",SUM($OM$6:$OM1706))-$OM1706+1,"")</f>
        <v/>
      </c>
      <c r="OO1706" s="132" t="str">
        <f>IFERROR(IF(OM1706&lt;1,"",SUM($OM$6:$OM1706)),"")</f>
        <v/>
      </c>
      <c r="OP1706" s="143" t="str">
        <f t="shared" ca="1" si="264"/>
        <v/>
      </c>
      <c r="OQ1706" s="138" t="str">
        <f ca="1">IFERROR(IF(OK1706&gt;$ON$4,"",COUNTIF($OP$6:OP1706,OP1706)),"")</f>
        <v/>
      </c>
      <c r="OR1706" s="138" t="str">
        <f t="shared" ca="1" si="265"/>
        <v/>
      </c>
      <c r="OS1706" s="132" t="str">
        <f t="array" aca="1" ref="OS1706" ca="1">IFERROR(IF(LEN(OP1706)=0,"",INDEX(OFFSET($AA$6,0,OR1706,500,1),SMALL(IF(ISNUMBER(OFFSET($AA$6,0,OR1706,500,1)),ROW(OFFSET($AA$6,0,OR1706,500,1))-ROW(AA$5)),OQ1706))),"")</f>
        <v/>
      </c>
      <c r="OT1706" s="132" t="str">
        <f ca="1">IFERROR(INDEX(Calc!$R$6:$Z$505,Calc!$OS1706,Calc!OT$4),"")</f>
        <v/>
      </c>
      <c r="OU1706" s="132" t="str">
        <f ca="1">IFERROR(INDEX(Calc!$R$6:$Z$505,Calc!$OS1706,Calc!OU$4),"")</f>
        <v/>
      </c>
      <c r="OV1706" s="132" t="str">
        <f ca="1">IFERROR(INDEX(Calc!$R$6:$Z$505,Calc!$OS1706,Calc!OV$4),"")</f>
        <v/>
      </c>
      <c r="OW1706" s="138" t="str">
        <f ca="1">IFERROR(INDEX(Calc!$R$6:$Z$505,Calc!$OS1706,Calc!OW$4),"")</f>
        <v/>
      </c>
      <c r="OX1706" s="138" t="str">
        <f ca="1">IFERROR(INDEX(Calc!$R$6:$Z$505,Calc!$OS1706,Calc!OX$4),"")</f>
        <v/>
      </c>
      <c r="OY1706" s="132" t="str">
        <f t="shared" ca="1" si="266"/>
        <v/>
      </c>
      <c r="OZ1706" s="132" t="str">
        <f t="shared" ca="1" si="267"/>
        <v/>
      </c>
      <c r="PA1706" s="132" t="str">
        <f t="shared" ca="1" si="268"/>
        <v/>
      </c>
      <c r="PB1706" s="132" t="str">
        <f t="shared" ca="1" si="269"/>
        <v/>
      </c>
    </row>
    <row r="1707" spans="401:418" x14ac:dyDescent="0.25">
      <c r="OK1707" s="132">
        <v>1702</v>
      </c>
      <c r="OL1707" s="143"/>
      <c r="OM1707" s="132"/>
      <c r="ON1707" s="132" t="str">
        <f>IFERROR(IF(OM1707&lt;1,"",SUM($OM$6:$OM1707))-$OM1707+1,"")</f>
        <v/>
      </c>
      <c r="OO1707" s="132" t="str">
        <f>IFERROR(IF(OM1707&lt;1,"",SUM($OM$6:$OM1707)),"")</f>
        <v/>
      </c>
      <c r="OP1707" s="143" t="str">
        <f t="shared" ca="1" si="264"/>
        <v/>
      </c>
      <c r="OQ1707" s="138" t="str">
        <f ca="1">IFERROR(IF(OK1707&gt;$ON$4,"",COUNTIF($OP$6:OP1707,OP1707)),"")</f>
        <v/>
      </c>
      <c r="OR1707" s="138" t="str">
        <f t="shared" ca="1" si="265"/>
        <v/>
      </c>
      <c r="OS1707" s="132" t="str">
        <f t="array" aca="1" ref="OS1707" ca="1">IFERROR(IF(LEN(OP1707)=0,"",INDEX(OFFSET($AA$6,0,OR1707,500,1),SMALL(IF(ISNUMBER(OFFSET($AA$6,0,OR1707,500,1)),ROW(OFFSET($AA$6,0,OR1707,500,1))-ROW(AA$5)),OQ1707))),"")</f>
        <v/>
      </c>
      <c r="OT1707" s="132" t="str">
        <f ca="1">IFERROR(INDEX(Calc!$R$6:$Z$505,Calc!$OS1707,Calc!OT$4),"")</f>
        <v/>
      </c>
      <c r="OU1707" s="132" t="str">
        <f ca="1">IFERROR(INDEX(Calc!$R$6:$Z$505,Calc!$OS1707,Calc!OU$4),"")</f>
        <v/>
      </c>
      <c r="OV1707" s="132" t="str">
        <f ca="1">IFERROR(INDEX(Calc!$R$6:$Z$505,Calc!$OS1707,Calc!OV$4),"")</f>
        <v/>
      </c>
      <c r="OW1707" s="138" t="str">
        <f ca="1">IFERROR(INDEX(Calc!$R$6:$Z$505,Calc!$OS1707,Calc!OW$4),"")</f>
        <v/>
      </c>
      <c r="OX1707" s="138" t="str">
        <f ca="1">IFERROR(INDEX(Calc!$R$6:$Z$505,Calc!$OS1707,Calc!OX$4),"")</f>
        <v/>
      </c>
      <c r="OY1707" s="132" t="str">
        <f t="shared" ca="1" si="266"/>
        <v/>
      </c>
      <c r="OZ1707" s="132" t="str">
        <f t="shared" ca="1" si="267"/>
        <v/>
      </c>
      <c r="PA1707" s="132" t="str">
        <f t="shared" ca="1" si="268"/>
        <v/>
      </c>
      <c r="PB1707" s="132" t="str">
        <f t="shared" ca="1" si="269"/>
        <v/>
      </c>
    </row>
    <row r="1708" spans="401:418" x14ac:dyDescent="0.25">
      <c r="OK1708" s="132">
        <v>1703</v>
      </c>
      <c r="OL1708" s="143"/>
      <c r="OM1708" s="132"/>
      <c r="ON1708" s="132" t="str">
        <f>IFERROR(IF(OM1708&lt;1,"",SUM($OM$6:$OM1708))-$OM1708+1,"")</f>
        <v/>
      </c>
      <c r="OO1708" s="132" t="str">
        <f>IFERROR(IF(OM1708&lt;1,"",SUM($OM$6:$OM1708)),"")</f>
        <v/>
      </c>
      <c r="OP1708" s="143" t="str">
        <f t="shared" ca="1" si="264"/>
        <v/>
      </c>
      <c r="OQ1708" s="138" t="str">
        <f ca="1">IFERROR(IF(OK1708&gt;$ON$4,"",COUNTIF($OP$6:OP1708,OP1708)),"")</f>
        <v/>
      </c>
      <c r="OR1708" s="138" t="str">
        <f t="shared" ca="1" si="265"/>
        <v/>
      </c>
      <c r="OS1708" s="132" t="str">
        <f t="array" aca="1" ref="OS1708" ca="1">IFERROR(IF(LEN(OP1708)=0,"",INDEX(OFFSET($AA$6,0,OR1708,500,1),SMALL(IF(ISNUMBER(OFFSET($AA$6,0,OR1708,500,1)),ROW(OFFSET($AA$6,0,OR1708,500,1))-ROW(AA$5)),OQ1708))),"")</f>
        <v/>
      </c>
      <c r="OT1708" s="132" t="str">
        <f ca="1">IFERROR(INDEX(Calc!$R$6:$Z$505,Calc!$OS1708,Calc!OT$4),"")</f>
        <v/>
      </c>
      <c r="OU1708" s="132" t="str">
        <f ca="1">IFERROR(INDEX(Calc!$R$6:$Z$505,Calc!$OS1708,Calc!OU$4),"")</f>
        <v/>
      </c>
      <c r="OV1708" s="132" t="str">
        <f ca="1">IFERROR(INDEX(Calc!$R$6:$Z$505,Calc!$OS1708,Calc!OV$4),"")</f>
        <v/>
      </c>
      <c r="OW1708" s="138" t="str">
        <f ca="1">IFERROR(INDEX(Calc!$R$6:$Z$505,Calc!$OS1708,Calc!OW$4),"")</f>
        <v/>
      </c>
      <c r="OX1708" s="138" t="str">
        <f ca="1">IFERROR(INDEX(Calc!$R$6:$Z$505,Calc!$OS1708,Calc!OX$4),"")</f>
        <v/>
      </c>
      <c r="OY1708" s="132" t="str">
        <f t="shared" ca="1" si="266"/>
        <v/>
      </c>
      <c r="OZ1708" s="132" t="str">
        <f t="shared" ca="1" si="267"/>
        <v/>
      </c>
      <c r="PA1708" s="132" t="str">
        <f t="shared" ca="1" si="268"/>
        <v/>
      </c>
      <c r="PB1708" s="132" t="str">
        <f t="shared" ca="1" si="269"/>
        <v/>
      </c>
    </row>
    <row r="1709" spans="401:418" x14ac:dyDescent="0.25">
      <c r="OK1709" s="132">
        <v>1704</v>
      </c>
      <c r="OL1709" s="143"/>
      <c r="OM1709" s="132"/>
      <c r="ON1709" s="132" t="str">
        <f>IFERROR(IF(OM1709&lt;1,"",SUM($OM$6:$OM1709))-$OM1709+1,"")</f>
        <v/>
      </c>
      <c r="OO1709" s="132" t="str">
        <f>IFERROR(IF(OM1709&lt;1,"",SUM($OM$6:$OM1709)),"")</f>
        <v/>
      </c>
      <c r="OP1709" s="143" t="str">
        <f t="shared" ca="1" si="264"/>
        <v/>
      </c>
      <c r="OQ1709" s="138" t="str">
        <f ca="1">IFERROR(IF(OK1709&gt;$ON$4,"",COUNTIF($OP$6:OP1709,OP1709)),"")</f>
        <v/>
      </c>
      <c r="OR1709" s="138" t="str">
        <f t="shared" ca="1" si="265"/>
        <v/>
      </c>
      <c r="OS1709" s="132" t="str">
        <f t="array" aca="1" ref="OS1709" ca="1">IFERROR(IF(LEN(OP1709)=0,"",INDEX(OFFSET($AA$6,0,OR1709,500,1),SMALL(IF(ISNUMBER(OFFSET($AA$6,0,OR1709,500,1)),ROW(OFFSET($AA$6,0,OR1709,500,1))-ROW(AA$5)),OQ1709))),"")</f>
        <v/>
      </c>
      <c r="OT1709" s="132" t="str">
        <f ca="1">IFERROR(INDEX(Calc!$R$6:$Z$505,Calc!$OS1709,Calc!OT$4),"")</f>
        <v/>
      </c>
      <c r="OU1709" s="132" t="str">
        <f ca="1">IFERROR(INDEX(Calc!$R$6:$Z$505,Calc!$OS1709,Calc!OU$4),"")</f>
        <v/>
      </c>
      <c r="OV1709" s="132" t="str">
        <f ca="1">IFERROR(INDEX(Calc!$R$6:$Z$505,Calc!$OS1709,Calc!OV$4),"")</f>
        <v/>
      </c>
      <c r="OW1709" s="138" t="str">
        <f ca="1">IFERROR(INDEX(Calc!$R$6:$Z$505,Calc!$OS1709,Calc!OW$4),"")</f>
        <v/>
      </c>
      <c r="OX1709" s="138" t="str">
        <f ca="1">IFERROR(INDEX(Calc!$R$6:$Z$505,Calc!$OS1709,Calc!OX$4),"")</f>
        <v/>
      </c>
      <c r="OY1709" s="132" t="str">
        <f t="shared" ca="1" si="266"/>
        <v/>
      </c>
      <c r="OZ1709" s="132" t="str">
        <f t="shared" ca="1" si="267"/>
        <v/>
      </c>
      <c r="PA1709" s="132" t="str">
        <f t="shared" ca="1" si="268"/>
        <v/>
      </c>
      <c r="PB1709" s="132" t="str">
        <f t="shared" ca="1" si="269"/>
        <v/>
      </c>
    </row>
    <row r="1710" spans="401:418" x14ac:dyDescent="0.25">
      <c r="OK1710" s="132">
        <v>1705</v>
      </c>
      <c r="OL1710" s="143"/>
      <c r="OM1710" s="132"/>
      <c r="ON1710" s="132" t="str">
        <f>IFERROR(IF(OM1710&lt;1,"",SUM($OM$6:$OM1710))-$OM1710+1,"")</f>
        <v/>
      </c>
      <c r="OO1710" s="132" t="str">
        <f>IFERROR(IF(OM1710&lt;1,"",SUM($OM$6:$OM1710)),"")</f>
        <v/>
      </c>
      <c r="OP1710" s="143" t="str">
        <f t="shared" ca="1" si="264"/>
        <v/>
      </c>
      <c r="OQ1710" s="138" t="str">
        <f ca="1">IFERROR(IF(OK1710&gt;$ON$4,"",COUNTIF($OP$6:OP1710,OP1710)),"")</f>
        <v/>
      </c>
      <c r="OR1710" s="138" t="str">
        <f t="shared" ca="1" si="265"/>
        <v/>
      </c>
      <c r="OS1710" s="132" t="str">
        <f t="array" aca="1" ref="OS1710" ca="1">IFERROR(IF(LEN(OP1710)=0,"",INDEX(OFFSET($AA$6,0,OR1710,500,1),SMALL(IF(ISNUMBER(OFFSET($AA$6,0,OR1710,500,1)),ROW(OFFSET($AA$6,0,OR1710,500,1))-ROW(AA$5)),OQ1710))),"")</f>
        <v/>
      </c>
      <c r="OT1710" s="132" t="str">
        <f ca="1">IFERROR(INDEX(Calc!$R$6:$Z$505,Calc!$OS1710,Calc!OT$4),"")</f>
        <v/>
      </c>
      <c r="OU1710" s="132" t="str">
        <f ca="1">IFERROR(INDEX(Calc!$R$6:$Z$505,Calc!$OS1710,Calc!OU$4),"")</f>
        <v/>
      </c>
      <c r="OV1710" s="132" t="str">
        <f ca="1">IFERROR(INDEX(Calc!$R$6:$Z$505,Calc!$OS1710,Calc!OV$4),"")</f>
        <v/>
      </c>
      <c r="OW1710" s="138" t="str">
        <f ca="1">IFERROR(INDEX(Calc!$R$6:$Z$505,Calc!$OS1710,Calc!OW$4),"")</f>
        <v/>
      </c>
      <c r="OX1710" s="138" t="str">
        <f ca="1">IFERROR(INDEX(Calc!$R$6:$Z$505,Calc!$OS1710,Calc!OX$4),"")</f>
        <v/>
      </c>
      <c r="OY1710" s="132" t="str">
        <f t="shared" ca="1" si="266"/>
        <v/>
      </c>
      <c r="OZ1710" s="132" t="str">
        <f t="shared" ca="1" si="267"/>
        <v/>
      </c>
      <c r="PA1710" s="132" t="str">
        <f t="shared" ca="1" si="268"/>
        <v/>
      </c>
      <c r="PB1710" s="132" t="str">
        <f t="shared" ca="1" si="269"/>
        <v/>
      </c>
    </row>
    <row r="1711" spans="401:418" x14ac:dyDescent="0.25">
      <c r="OK1711" s="132">
        <v>1706</v>
      </c>
      <c r="OL1711" s="143"/>
      <c r="OM1711" s="132"/>
      <c r="ON1711" s="132" t="str">
        <f>IFERROR(IF(OM1711&lt;1,"",SUM($OM$6:$OM1711))-$OM1711+1,"")</f>
        <v/>
      </c>
      <c r="OO1711" s="132" t="str">
        <f>IFERROR(IF(OM1711&lt;1,"",SUM($OM$6:$OM1711)),"")</f>
        <v/>
      </c>
      <c r="OP1711" s="143" t="str">
        <f t="shared" ca="1" si="264"/>
        <v/>
      </c>
      <c r="OQ1711" s="138" t="str">
        <f ca="1">IFERROR(IF(OK1711&gt;$ON$4,"",COUNTIF($OP$6:OP1711,OP1711)),"")</f>
        <v/>
      </c>
      <c r="OR1711" s="138" t="str">
        <f t="shared" ca="1" si="265"/>
        <v/>
      </c>
      <c r="OS1711" s="132" t="str">
        <f t="array" aca="1" ref="OS1711" ca="1">IFERROR(IF(LEN(OP1711)=0,"",INDEX(OFFSET($AA$6,0,OR1711,500,1),SMALL(IF(ISNUMBER(OFFSET($AA$6,0,OR1711,500,1)),ROW(OFFSET($AA$6,0,OR1711,500,1))-ROW(AA$5)),OQ1711))),"")</f>
        <v/>
      </c>
      <c r="OT1711" s="132" t="str">
        <f ca="1">IFERROR(INDEX(Calc!$R$6:$Z$505,Calc!$OS1711,Calc!OT$4),"")</f>
        <v/>
      </c>
      <c r="OU1711" s="132" t="str">
        <f ca="1">IFERROR(INDEX(Calc!$R$6:$Z$505,Calc!$OS1711,Calc!OU$4),"")</f>
        <v/>
      </c>
      <c r="OV1711" s="132" t="str">
        <f ca="1">IFERROR(INDEX(Calc!$R$6:$Z$505,Calc!$OS1711,Calc!OV$4),"")</f>
        <v/>
      </c>
      <c r="OW1711" s="138" t="str">
        <f ca="1">IFERROR(INDEX(Calc!$R$6:$Z$505,Calc!$OS1711,Calc!OW$4),"")</f>
        <v/>
      </c>
      <c r="OX1711" s="138" t="str">
        <f ca="1">IFERROR(INDEX(Calc!$R$6:$Z$505,Calc!$OS1711,Calc!OX$4),"")</f>
        <v/>
      </c>
      <c r="OY1711" s="132" t="str">
        <f t="shared" ca="1" si="266"/>
        <v/>
      </c>
      <c r="OZ1711" s="132" t="str">
        <f t="shared" ca="1" si="267"/>
        <v/>
      </c>
      <c r="PA1711" s="132" t="str">
        <f t="shared" ca="1" si="268"/>
        <v/>
      </c>
      <c r="PB1711" s="132" t="str">
        <f t="shared" ca="1" si="269"/>
        <v/>
      </c>
    </row>
    <row r="1712" spans="401:418" x14ac:dyDescent="0.25">
      <c r="OK1712" s="132">
        <v>1707</v>
      </c>
      <c r="OL1712" s="143"/>
      <c r="OM1712" s="132"/>
      <c r="ON1712" s="132" t="str">
        <f>IFERROR(IF(OM1712&lt;1,"",SUM($OM$6:$OM1712))-$OM1712+1,"")</f>
        <v/>
      </c>
      <c r="OO1712" s="132" t="str">
        <f>IFERROR(IF(OM1712&lt;1,"",SUM($OM$6:$OM1712)),"")</f>
        <v/>
      </c>
      <c r="OP1712" s="143" t="str">
        <f t="shared" ca="1" si="264"/>
        <v/>
      </c>
      <c r="OQ1712" s="138" t="str">
        <f ca="1">IFERROR(IF(OK1712&gt;$ON$4,"",COUNTIF($OP$6:OP1712,OP1712)),"")</f>
        <v/>
      </c>
      <c r="OR1712" s="138" t="str">
        <f t="shared" ca="1" si="265"/>
        <v/>
      </c>
      <c r="OS1712" s="132" t="str">
        <f t="array" aca="1" ref="OS1712" ca="1">IFERROR(IF(LEN(OP1712)=0,"",INDEX(OFFSET($AA$6,0,OR1712,500,1),SMALL(IF(ISNUMBER(OFFSET($AA$6,0,OR1712,500,1)),ROW(OFFSET($AA$6,0,OR1712,500,1))-ROW(AA$5)),OQ1712))),"")</f>
        <v/>
      </c>
      <c r="OT1712" s="132" t="str">
        <f ca="1">IFERROR(INDEX(Calc!$R$6:$Z$505,Calc!$OS1712,Calc!OT$4),"")</f>
        <v/>
      </c>
      <c r="OU1712" s="132" t="str">
        <f ca="1">IFERROR(INDEX(Calc!$R$6:$Z$505,Calc!$OS1712,Calc!OU$4),"")</f>
        <v/>
      </c>
      <c r="OV1712" s="132" t="str">
        <f ca="1">IFERROR(INDEX(Calc!$R$6:$Z$505,Calc!$OS1712,Calc!OV$4),"")</f>
        <v/>
      </c>
      <c r="OW1712" s="138" t="str">
        <f ca="1">IFERROR(INDEX(Calc!$R$6:$Z$505,Calc!$OS1712,Calc!OW$4),"")</f>
        <v/>
      </c>
      <c r="OX1712" s="138" t="str">
        <f ca="1">IFERROR(INDEX(Calc!$R$6:$Z$505,Calc!$OS1712,Calc!OX$4),"")</f>
        <v/>
      </c>
      <c r="OY1712" s="132" t="str">
        <f t="shared" ca="1" si="266"/>
        <v/>
      </c>
      <c r="OZ1712" s="132" t="str">
        <f t="shared" ca="1" si="267"/>
        <v/>
      </c>
      <c r="PA1712" s="132" t="str">
        <f t="shared" ca="1" si="268"/>
        <v/>
      </c>
      <c r="PB1712" s="132" t="str">
        <f t="shared" ca="1" si="269"/>
        <v/>
      </c>
    </row>
    <row r="1713" spans="401:418" x14ac:dyDescent="0.25">
      <c r="OK1713" s="132">
        <v>1708</v>
      </c>
      <c r="OL1713" s="143"/>
      <c r="OM1713" s="132"/>
      <c r="ON1713" s="132" t="str">
        <f>IFERROR(IF(OM1713&lt;1,"",SUM($OM$6:$OM1713))-$OM1713+1,"")</f>
        <v/>
      </c>
      <c r="OO1713" s="132" t="str">
        <f>IFERROR(IF(OM1713&lt;1,"",SUM($OM$6:$OM1713)),"")</f>
        <v/>
      </c>
      <c r="OP1713" s="143" t="str">
        <f t="shared" ca="1" si="264"/>
        <v/>
      </c>
      <c r="OQ1713" s="138" t="str">
        <f ca="1">IFERROR(IF(OK1713&gt;$ON$4,"",COUNTIF($OP$6:OP1713,OP1713)),"")</f>
        <v/>
      </c>
      <c r="OR1713" s="138" t="str">
        <f t="shared" ca="1" si="265"/>
        <v/>
      </c>
      <c r="OS1713" s="132" t="str">
        <f t="array" aca="1" ref="OS1713" ca="1">IFERROR(IF(LEN(OP1713)=0,"",INDEX(OFFSET($AA$6,0,OR1713,500,1),SMALL(IF(ISNUMBER(OFFSET($AA$6,0,OR1713,500,1)),ROW(OFFSET($AA$6,0,OR1713,500,1))-ROW(AA$5)),OQ1713))),"")</f>
        <v/>
      </c>
      <c r="OT1713" s="132" t="str">
        <f ca="1">IFERROR(INDEX(Calc!$R$6:$Z$505,Calc!$OS1713,Calc!OT$4),"")</f>
        <v/>
      </c>
      <c r="OU1713" s="132" t="str">
        <f ca="1">IFERROR(INDEX(Calc!$R$6:$Z$505,Calc!$OS1713,Calc!OU$4),"")</f>
        <v/>
      </c>
      <c r="OV1713" s="132" t="str">
        <f ca="1">IFERROR(INDEX(Calc!$R$6:$Z$505,Calc!$OS1713,Calc!OV$4),"")</f>
        <v/>
      </c>
      <c r="OW1713" s="138" t="str">
        <f ca="1">IFERROR(INDEX(Calc!$R$6:$Z$505,Calc!$OS1713,Calc!OW$4),"")</f>
        <v/>
      </c>
      <c r="OX1713" s="138" t="str">
        <f ca="1">IFERROR(INDEX(Calc!$R$6:$Z$505,Calc!$OS1713,Calc!OX$4),"")</f>
        <v/>
      </c>
      <c r="OY1713" s="132" t="str">
        <f t="shared" ca="1" si="266"/>
        <v/>
      </c>
      <c r="OZ1713" s="132" t="str">
        <f t="shared" ca="1" si="267"/>
        <v/>
      </c>
      <c r="PA1713" s="132" t="str">
        <f t="shared" ca="1" si="268"/>
        <v/>
      </c>
      <c r="PB1713" s="132" t="str">
        <f t="shared" ca="1" si="269"/>
        <v/>
      </c>
    </row>
    <row r="1714" spans="401:418" x14ac:dyDescent="0.25">
      <c r="OK1714" s="132">
        <v>1709</v>
      </c>
      <c r="OL1714" s="143"/>
      <c r="OM1714" s="132"/>
      <c r="ON1714" s="132" t="str">
        <f>IFERROR(IF(OM1714&lt;1,"",SUM($OM$6:$OM1714))-$OM1714+1,"")</f>
        <v/>
      </c>
      <c r="OO1714" s="132" t="str">
        <f>IFERROR(IF(OM1714&lt;1,"",SUM($OM$6:$OM1714)),"")</f>
        <v/>
      </c>
      <c r="OP1714" s="143" t="str">
        <f t="shared" ca="1" si="264"/>
        <v/>
      </c>
      <c r="OQ1714" s="138" t="str">
        <f ca="1">IFERROR(IF(OK1714&gt;$ON$4,"",COUNTIF($OP$6:OP1714,OP1714)),"")</f>
        <v/>
      </c>
      <c r="OR1714" s="138" t="str">
        <f t="shared" ca="1" si="265"/>
        <v/>
      </c>
      <c r="OS1714" s="132" t="str">
        <f t="array" aca="1" ref="OS1714" ca="1">IFERROR(IF(LEN(OP1714)=0,"",INDEX(OFFSET($AA$6,0,OR1714,500,1),SMALL(IF(ISNUMBER(OFFSET($AA$6,0,OR1714,500,1)),ROW(OFFSET($AA$6,0,OR1714,500,1))-ROW(AA$5)),OQ1714))),"")</f>
        <v/>
      </c>
      <c r="OT1714" s="132" t="str">
        <f ca="1">IFERROR(INDEX(Calc!$R$6:$Z$505,Calc!$OS1714,Calc!OT$4),"")</f>
        <v/>
      </c>
      <c r="OU1714" s="132" t="str">
        <f ca="1">IFERROR(INDEX(Calc!$R$6:$Z$505,Calc!$OS1714,Calc!OU$4),"")</f>
        <v/>
      </c>
      <c r="OV1714" s="132" t="str">
        <f ca="1">IFERROR(INDEX(Calc!$R$6:$Z$505,Calc!$OS1714,Calc!OV$4),"")</f>
        <v/>
      </c>
      <c r="OW1714" s="138" t="str">
        <f ca="1">IFERROR(INDEX(Calc!$R$6:$Z$505,Calc!$OS1714,Calc!OW$4),"")</f>
        <v/>
      </c>
      <c r="OX1714" s="138" t="str">
        <f ca="1">IFERROR(INDEX(Calc!$R$6:$Z$505,Calc!$OS1714,Calc!OX$4),"")</f>
        <v/>
      </c>
      <c r="OY1714" s="132" t="str">
        <f t="shared" ca="1" si="266"/>
        <v/>
      </c>
      <c r="OZ1714" s="132" t="str">
        <f t="shared" ca="1" si="267"/>
        <v/>
      </c>
      <c r="PA1714" s="132" t="str">
        <f t="shared" ca="1" si="268"/>
        <v/>
      </c>
      <c r="PB1714" s="132" t="str">
        <f t="shared" ca="1" si="269"/>
        <v/>
      </c>
    </row>
    <row r="1715" spans="401:418" x14ac:dyDescent="0.25">
      <c r="OK1715" s="132">
        <v>1710</v>
      </c>
      <c r="OL1715" s="143"/>
      <c r="OM1715" s="132"/>
      <c r="ON1715" s="132" t="str">
        <f>IFERROR(IF(OM1715&lt;1,"",SUM($OM$6:$OM1715))-$OM1715+1,"")</f>
        <v/>
      </c>
      <c r="OO1715" s="132" t="str">
        <f>IFERROR(IF(OM1715&lt;1,"",SUM($OM$6:$OM1715)),"")</f>
        <v/>
      </c>
      <c r="OP1715" s="143" t="str">
        <f t="shared" ca="1" si="264"/>
        <v/>
      </c>
      <c r="OQ1715" s="138" t="str">
        <f ca="1">IFERROR(IF(OK1715&gt;$ON$4,"",COUNTIF($OP$6:OP1715,OP1715)),"")</f>
        <v/>
      </c>
      <c r="OR1715" s="138" t="str">
        <f t="shared" ca="1" si="265"/>
        <v/>
      </c>
      <c r="OS1715" s="132" t="str">
        <f t="array" aca="1" ref="OS1715" ca="1">IFERROR(IF(LEN(OP1715)=0,"",INDEX(OFFSET($AA$6,0,OR1715,500,1),SMALL(IF(ISNUMBER(OFFSET($AA$6,0,OR1715,500,1)),ROW(OFFSET($AA$6,0,OR1715,500,1))-ROW(AA$5)),OQ1715))),"")</f>
        <v/>
      </c>
      <c r="OT1715" s="132" t="str">
        <f ca="1">IFERROR(INDEX(Calc!$R$6:$Z$505,Calc!$OS1715,Calc!OT$4),"")</f>
        <v/>
      </c>
      <c r="OU1715" s="132" t="str">
        <f ca="1">IFERROR(INDEX(Calc!$R$6:$Z$505,Calc!$OS1715,Calc!OU$4),"")</f>
        <v/>
      </c>
      <c r="OV1715" s="132" t="str">
        <f ca="1">IFERROR(INDEX(Calc!$R$6:$Z$505,Calc!$OS1715,Calc!OV$4),"")</f>
        <v/>
      </c>
      <c r="OW1715" s="138" t="str">
        <f ca="1">IFERROR(INDEX(Calc!$R$6:$Z$505,Calc!$OS1715,Calc!OW$4),"")</f>
        <v/>
      </c>
      <c r="OX1715" s="138" t="str">
        <f ca="1">IFERROR(INDEX(Calc!$R$6:$Z$505,Calc!$OS1715,Calc!OX$4),"")</f>
        <v/>
      </c>
      <c r="OY1715" s="132" t="str">
        <f t="shared" ca="1" si="266"/>
        <v/>
      </c>
      <c r="OZ1715" s="132" t="str">
        <f t="shared" ca="1" si="267"/>
        <v/>
      </c>
      <c r="PA1715" s="132" t="str">
        <f t="shared" ca="1" si="268"/>
        <v/>
      </c>
      <c r="PB1715" s="132" t="str">
        <f t="shared" ca="1" si="269"/>
        <v/>
      </c>
    </row>
    <row r="1716" spans="401:418" x14ac:dyDescent="0.25">
      <c r="OK1716" s="132">
        <v>1711</v>
      </c>
      <c r="OL1716" s="143"/>
      <c r="OM1716" s="132"/>
      <c r="ON1716" s="132" t="str">
        <f>IFERROR(IF(OM1716&lt;1,"",SUM($OM$6:$OM1716))-$OM1716+1,"")</f>
        <v/>
      </c>
      <c r="OO1716" s="132" t="str">
        <f>IFERROR(IF(OM1716&lt;1,"",SUM($OM$6:$OM1716)),"")</f>
        <v/>
      </c>
      <c r="OP1716" s="143" t="str">
        <f t="shared" ca="1" si="264"/>
        <v/>
      </c>
      <c r="OQ1716" s="138" t="str">
        <f ca="1">IFERROR(IF(OK1716&gt;$ON$4,"",COUNTIF($OP$6:OP1716,OP1716)),"")</f>
        <v/>
      </c>
      <c r="OR1716" s="138" t="str">
        <f t="shared" ca="1" si="265"/>
        <v/>
      </c>
      <c r="OS1716" s="132" t="str">
        <f t="array" aca="1" ref="OS1716" ca="1">IFERROR(IF(LEN(OP1716)=0,"",INDEX(OFFSET($AA$6,0,OR1716,500,1),SMALL(IF(ISNUMBER(OFFSET($AA$6,0,OR1716,500,1)),ROW(OFFSET($AA$6,0,OR1716,500,1))-ROW(AA$5)),OQ1716))),"")</f>
        <v/>
      </c>
      <c r="OT1716" s="132" t="str">
        <f ca="1">IFERROR(INDEX(Calc!$R$6:$Z$505,Calc!$OS1716,Calc!OT$4),"")</f>
        <v/>
      </c>
      <c r="OU1716" s="132" t="str">
        <f ca="1">IFERROR(INDEX(Calc!$R$6:$Z$505,Calc!$OS1716,Calc!OU$4),"")</f>
        <v/>
      </c>
      <c r="OV1716" s="132" t="str">
        <f ca="1">IFERROR(INDEX(Calc!$R$6:$Z$505,Calc!$OS1716,Calc!OV$4),"")</f>
        <v/>
      </c>
      <c r="OW1716" s="138" t="str">
        <f ca="1">IFERROR(INDEX(Calc!$R$6:$Z$505,Calc!$OS1716,Calc!OW$4),"")</f>
        <v/>
      </c>
      <c r="OX1716" s="138" t="str">
        <f ca="1">IFERROR(INDEX(Calc!$R$6:$Z$505,Calc!$OS1716,Calc!OX$4),"")</f>
        <v/>
      </c>
      <c r="OY1716" s="132" t="str">
        <f t="shared" ca="1" si="266"/>
        <v/>
      </c>
      <c r="OZ1716" s="132" t="str">
        <f t="shared" ca="1" si="267"/>
        <v/>
      </c>
      <c r="PA1716" s="132" t="str">
        <f t="shared" ca="1" si="268"/>
        <v/>
      </c>
      <c r="PB1716" s="132" t="str">
        <f t="shared" ca="1" si="269"/>
        <v/>
      </c>
    </row>
    <row r="1717" spans="401:418" x14ac:dyDescent="0.25">
      <c r="OK1717" s="132">
        <v>1712</v>
      </c>
      <c r="OL1717" s="143"/>
      <c r="OM1717" s="132"/>
      <c r="ON1717" s="132" t="str">
        <f>IFERROR(IF(OM1717&lt;1,"",SUM($OM$6:$OM1717))-$OM1717+1,"")</f>
        <v/>
      </c>
      <c r="OO1717" s="132" t="str">
        <f>IFERROR(IF(OM1717&lt;1,"",SUM($OM$6:$OM1717)),"")</f>
        <v/>
      </c>
      <c r="OP1717" s="143" t="str">
        <f t="shared" ca="1" si="264"/>
        <v/>
      </c>
      <c r="OQ1717" s="138" t="str">
        <f ca="1">IFERROR(IF(OK1717&gt;$ON$4,"",COUNTIF($OP$6:OP1717,OP1717)),"")</f>
        <v/>
      </c>
      <c r="OR1717" s="138" t="str">
        <f t="shared" ca="1" si="265"/>
        <v/>
      </c>
      <c r="OS1717" s="132" t="str">
        <f t="array" aca="1" ref="OS1717" ca="1">IFERROR(IF(LEN(OP1717)=0,"",INDEX(OFFSET($AA$6,0,OR1717,500,1),SMALL(IF(ISNUMBER(OFFSET($AA$6,0,OR1717,500,1)),ROW(OFFSET($AA$6,0,OR1717,500,1))-ROW(AA$5)),OQ1717))),"")</f>
        <v/>
      </c>
      <c r="OT1717" s="132" t="str">
        <f ca="1">IFERROR(INDEX(Calc!$R$6:$Z$505,Calc!$OS1717,Calc!OT$4),"")</f>
        <v/>
      </c>
      <c r="OU1717" s="132" t="str">
        <f ca="1">IFERROR(INDEX(Calc!$R$6:$Z$505,Calc!$OS1717,Calc!OU$4),"")</f>
        <v/>
      </c>
      <c r="OV1717" s="132" t="str">
        <f ca="1">IFERROR(INDEX(Calc!$R$6:$Z$505,Calc!$OS1717,Calc!OV$4),"")</f>
        <v/>
      </c>
      <c r="OW1717" s="138" t="str">
        <f ca="1">IFERROR(INDEX(Calc!$R$6:$Z$505,Calc!$OS1717,Calc!OW$4),"")</f>
        <v/>
      </c>
      <c r="OX1717" s="138" t="str">
        <f ca="1">IFERROR(INDEX(Calc!$R$6:$Z$505,Calc!$OS1717,Calc!OX$4),"")</f>
        <v/>
      </c>
      <c r="OY1717" s="132" t="str">
        <f t="shared" ca="1" si="266"/>
        <v/>
      </c>
      <c r="OZ1717" s="132" t="str">
        <f t="shared" ca="1" si="267"/>
        <v/>
      </c>
      <c r="PA1717" s="132" t="str">
        <f t="shared" ca="1" si="268"/>
        <v/>
      </c>
      <c r="PB1717" s="132" t="str">
        <f t="shared" ca="1" si="269"/>
        <v/>
      </c>
    </row>
    <row r="1718" spans="401:418" x14ac:dyDescent="0.25">
      <c r="OK1718" s="132">
        <v>1713</v>
      </c>
      <c r="OL1718" s="143"/>
      <c r="OM1718" s="132"/>
      <c r="ON1718" s="132" t="str">
        <f>IFERROR(IF(OM1718&lt;1,"",SUM($OM$6:$OM1718))-$OM1718+1,"")</f>
        <v/>
      </c>
      <c r="OO1718" s="132" t="str">
        <f>IFERROR(IF(OM1718&lt;1,"",SUM($OM$6:$OM1718)),"")</f>
        <v/>
      </c>
      <c r="OP1718" s="143" t="str">
        <f t="shared" ca="1" si="264"/>
        <v/>
      </c>
      <c r="OQ1718" s="138" t="str">
        <f ca="1">IFERROR(IF(OK1718&gt;$ON$4,"",COUNTIF($OP$6:OP1718,OP1718)),"")</f>
        <v/>
      </c>
      <c r="OR1718" s="138" t="str">
        <f t="shared" ca="1" si="265"/>
        <v/>
      </c>
      <c r="OS1718" s="132" t="str">
        <f t="array" aca="1" ref="OS1718" ca="1">IFERROR(IF(LEN(OP1718)=0,"",INDEX(OFFSET($AA$6,0,OR1718,500,1),SMALL(IF(ISNUMBER(OFFSET($AA$6,0,OR1718,500,1)),ROW(OFFSET($AA$6,0,OR1718,500,1))-ROW(AA$5)),OQ1718))),"")</f>
        <v/>
      </c>
      <c r="OT1718" s="132" t="str">
        <f ca="1">IFERROR(INDEX(Calc!$R$6:$Z$505,Calc!$OS1718,Calc!OT$4),"")</f>
        <v/>
      </c>
      <c r="OU1718" s="132" t="str">
        <f ca="1">IFERROR(INDEX(Calc!$R$6:$Z$505,Calc!$OS1718,Calc!OU$4),"")</f>
        <v/>
      </c>
      <c r="OV1718" s="132" t="str">
        <f ca="1">IFERROR(INDEX(Calc!$R$6:$Z$505,Calc!$OS1718,Calc!OV$4),"")</f>
        <v/>
      </c>
      <c r="OW1718" s="138" t="str">
        <f ca="1">IFERROR(INDEX(Calc!$R$6:$Z$505,Calc!$OS1718,Calc!OW$4),"")</f>
        <v/>
      </c>
      <c r="OX1718" s="138" t="str">
        <f ca="1">IFERROR(INDEX(Calc!$R$6:$Z$505,Calc!$OS1718,Calc!OX$4),"")</f>
        <v/>
      </c>
      <c r="OY1718" s="132" t="str">
        <f t="shared" ca="1" si="266"/>
        <v/>
      </c>
      <c r="OZ1718" s="132" t="str">
        <f t="shared" ca="1" si="267"/>
        <v/>
      </c>
      <c r="PA1718" s="132" t="str">
        <f t="shared" ca="1" si="268"/>
        <v/>
      </c>
      <c r="PB1718" s="132" t="str">
        <f t="shared" ca="1" si="269"/>
        <v/>
      </c>
    </row>
    <row r="1719" spans="401:418" x14ac:dyDescent="0.25">
      <c r="OK1719" s="132">
        <v>1714</v>
      </c>
      <c r="OL1719" s="143"/>
      <c r="OM1719" s="132"/>
      <c r="ON1719" s="132" t="str">
        <f>IFERROR(IF(OM1719&lt;1,"",SUM($OM$6:$OM1719))-$OM1719+1,"")</f>
        <v/>
      </c>
      <c r="OO1719" s="132" t="str">
        <f>IFERROR(IF(OM1719&lt;1,"",SUM($OM$6:$OM1719)),"")</f>
        <v/>
      </c>
      <c r="OP1719" s="143" t="str">
        <f t="shared" ca="1" si="264"/>
        <v/>
      </c>
      <c r="OQ1719" s="138" t="str">
        <f ca="1">IFERROR(IF(OK1719&gt;$ON$4,"",COUNTIF($OP$6:OP1719,OP1719)),"")</f>
        <v/>
      </c>
      <c r="OR1719" s="138" t="str">
        <f t="shared" ca="1" si="265"/>
        <v/>
      </c>
      <c r="OS1719" s="132" t="str">
        <f t="array" aca="1" ref="OS1719" ca="1">IFERROR(IF(LEN(OP1719)=0,"",INDEX(OFFSET($AA$6,0,OR1719,500,1),SMALL(IF(ISNUMBER(OFFSET($AA$6,0,OR1719,500,1)),ROW(OFFSET($AA$6,0,OR1719,500,1))-ROW(AA$5)),OQ1719))),"")</f>
        <v/>
      </c>
      <c r="OT1719" s="132" t="str">
        <f ca="1">IFERROR(INDEX(Calc!$R$6:$Z$505,Calc!$OS1719,Calc!OT$4),"")</f>
        <v/>
      </c>
      <c r="OU1719" s="132" t="str">
        <f ca="1">IFERROR(INDEX(Calc!$R$6:$Z$505,Calc!$OS1719,Calc!OU$4),"")</f>
        <v/>
      </c>
      <c r="OV1719" s="132" t="str">
        <f ca="1">IFERROR(INDEX(Calc!$R$6:$Z$505,Calc!$OS1719,Calc!OV$4),"")</f>
        <v/>
      </c>
      <c r="OW1719" s="138" t="str">
        <f ca="1">IFERROR(INDEX(Calc!$R$6:$Z$505,Calc!$OS1719,Calc!OW$4),"")</f>
        <v/>
      </c>
      <c r="OX1719" s="138" t="str">
        <f ca="1">IFERROR(INDEX(Calc!$R$6:$Z$505,Calc!$OS1719,Calc!OX$4),"")</f>
        <v/>
      </c>
      <c r="OY1719" s="132" t="str">
        <f t="shared" ca="1" si="266"/>
        <v/>
      </c>
      <c r="OZ1719" s="132" t="str">
        <f t="shared" ca="1" si="267"/>
        <v/>
      </c>
      <c r="PA1719" s="132" t="str">
        <f t="shared" ca="1" si="268"/>
        <v/>
      </c>
      <c r="PB1719" s="132" t="str">
        <f t="shared" ca="1" si="269"/>
        <v/>
      </c>
    </row>
    <row r="1720" spans="401:418" x14ac:dyDescent="0.25">
      <c r="OK1720" s="132">
        <v>1715</v>
      </c>
      <c r="OL1720" s="143"/>
      <c r="OM1720" s="132"/>
      <c r="ON1720" s="132" t="str">
        <f>IFERROR(IF(OM1720&lt;1,"",SUM($OM$6:$OM1720))-$OM1720+1,"")</f>
        <v/>
      </c>
      <c r="OO1720" s="132" t="str">
        <f>IFERROR(IF(OM1720&lt;1,"",SUM($OM$6:$OM1720)),"")</f>
        <v/>
      </c>
      <c r="OP1720" s="143" t="str">
        <f t="shared" ca="1" si="264"/>
        <v/>
      </c>
      <c r="OQ1720" s="138" t="str">
        <f ca="1">IFERROR(IF(OK1720&gt;$ON$4,"",COUNTIF($OP$6:OP1720,OP1720)),"")</f>
        <v/>
      </c>
      <c r="OR1720" s="138" t="str">
        <f t="shared" ca="1" si="265"/>
        <v/>
      </c>
      <c r="OS1720" s="132" t="str">
        <f t="array" aca="1" ref="OS1720" ca="1">IFERROR(IF(LEN(OP1720)=0,"",INDEX(OFFSET($AA$6,0,OR1720,500,1),SMALL(IF(ISNUMBER(OFFSET($AA$6,0,OR1720,500,1)),ROW(OFFSET($AA$6,0,OR1720,500,1))-ROW(AA$5)),OQ1720))),"")</f>
        <v/>
      </c>
      <c r="OT1720" s="132" t="str">
        <f ca="1">IFERROR(INDEX(Calc!$R$6:$Z$505,Calc!$OS1720,Calc!OT$4),"")</f>
        <v/>
      </c>
      <c r="OU1720" s="132" t="str">
        <f ca="1">IFERROR(INDEX(Calc!$R$6:$Z$505,Calc!$OS1720,Calc!OU$4),"")</f>
        <v/>
      </c>
      <c r="OV1720" s="132" t="str">
        <f ca="1">IFERROR(INDEX(Calc!$R$6:$Z$505,Calc!$OS1720,Calc!OV$4),"")</f>
        <v/>
      </c>
      <c r="OW1720" s="138" t="str">
        <f ca="1">IFERROR(INDEX(Calc!$R$6:$Z$505,Calc!$OS1720,Calc!OW$4),"")</f>
        <v/>
      </c>
      <c r="OX1720" s="138" t="str">
        <f ca="1">IFERROR(INDEX(Calc!$R$6:$Z$505,Calc!$OS1720,Calc!OX$4),"")</f>
        <v/>
      </c>
      <c r="OY1720" s="132" t="str">
        <f t="shared" ca="1" si="266"/>
        <v/>
      </c>
      <c r="OZ1720" s="132" t="str">
        <f t="shared" ca="1" si="267"/>
        <v/>
      </c>
      <c r="PA1720" s="132" t="str">
        <f t="shared" ca="1" si="268"/>
        <v/>
      </c>
      <c r="PB1720" s="132" t="str">
        <f t="shared" ca="1" si="269"/>
        <v/>
      </c>
    </row>
    <row r="1721" spans="401:418" x14ac:dyDescent="0.25">
      <c r="OK1721" s="132">
        <v>1716</v>
      </c>
      <c r="OL1721" s="143"/>
      <c r="OM1721" s="132"/>
      <c r="ON1721" s="132" t="str">
        <f>IFERROR(IF(OM1721&lt;1,"",SUM($OM$6:$OM1721))-$OM1721+1,"")</f>
        <v/>
      </c>
      <c r="OO1721" s="132" t="str">
        <f>IFERROR(IF(OM1721&lt;1,"",SUM($OM$6:$OM1721)),"")</f>
        <v/>
      </c>
      <c r="OP1721" s="143" t="str">
        <f t="shared" ca="1" si="264"/>
        <v/>
      </c>
      <c r="OQ1721" s="138" t="str">
        <f ca="1">IFERROR(IF(OK1721&gt;$ON$4,"",COUNTIF($OP$6:OP1721,OP1721)),"")</f>
        <v/>
      </c>
      <c r="OR1721" s="138" t="str">
        <f t="shared" ca="1" si="265"/>
        <v/>
      </c>
      <c r="OS1721" s="132" t="str">
        <f t="array" aca="1" ref="OS1721" ca="1">IFERROR(IF(LEN(OP1721)=0,"",INDEX(OFFSET($AA$6,0,OR1721,500,1),SMALL(IF(ISNUMBER(OFFSET($AA$6,0,OR1721,500,1)),ROW(OFFSET($AA$6,0,OR1721,500,1))-ROW(AA$5)),OQ1721))),"")</f>
        <v/>
      </c>
      <c r="OT1721" s="132" t="str">
        <f ca="1">IFERROR(INDEX(Calc!$R$6:$Z$505,Calc!$OS1721,Calc!OT$4),"")</f>
        <v/>
      </c>
      <c r="OU1721" s="132" t="str">
        <f ca="1">IFERROR(INDEX(Calc!$R$6:$Z$505,Calc!$OS1721,Calc!OU$4),"")</f>
        <v/>
      </c>
      <c r="OV1721" s="132" t="str">
        <f ca="1">IFERROR(INDEX(Calc!$R$6:$Z$505,Calc!$OS1721,Calc!OV$4),"")</f>
        <v/>
      </c>
      <c r="OW1721" s="138" t="str">
        <f ca="1">IFERROR(INDEX(Calc!$R$6:$Z$505,Calc!$OS1721,Calc!OW$4),"")</f>
        <v/>
      </c>
      <c r="OX1721" s="138" t="str">
        <f ca="1">IFERROR(INDEX(Calc!$R$6:$Z$505,Calc!$OS1721,Calc!OX$4),"")</f>
        <v/>
      </c>
      <c r="OY1721" s="132" t="str">
        <f t="shared" ca="1" si="266"/>
        <v/>
      </c>
      <c r="OZ1721" s="132" t="str">
        <f t="shared" ca="1" si="267"/>
        <v/>
      </c>
      <c r="PA1721" s="132" t="str">
        <f t="shared" ca="1" si="268"/>
        <v/>
      </c>
      <c r="PB1721" s="132" t="str">
        <f t="shared" ca="1" si="269"/>
        <v/>
      </c>
    </row>
    <row r="1722" spans="401:418" x14ac:dyDescent="0.25">
      <c r="OK1722" s="132">
        <v>1717</v>
      </c>
      <c r="OL1722" s="143"/>
      <c r="OM1722" s="132"/>
      <c r="ON1722" s="132" t="str">
        <f>IFERROR(IF(OM1722&lt;1,"",SUM($OM$6:$OM1722))-$OM1722+1,"")</f>
        <v/>
      </c>
      <c r="OO1722" s="132" t="str">
        <f>IFERROR(IF(OM1722&lt;1,"",SUM($OM$6:$OM1722)),"")</f>
        <v/>
      </c>
      <c r="OP1722" s="143" t="str">
        <f t="shared" ca="1" si="264"/>
        <v/>
      </c>
      <c r="OQ1722" s="138" t="str">
        <f ca="1">IFERROR(IF(OK1722&gt;$ON$4,"",COUNTIF($OP$6:OP1722,OP1722)),"")</f>
        <v/>
      </c>
      <c r="OR1722" s="138" t="str">
        <f t="shared" ca="1" si="265"/>
        <v/>
      </c>
      <c r="OS1722" s="132" t="str">
        <f t="array" aca="1" ref="OS1722" ca="1">IFERROR(IF(LEN(OP1722)=0,"",INDEX(OFFSET($AA$6,0,OR1722,500,1),SMALL(IF(ISNUMBER(OFFSET($AA$6,0,OR1722,500,1)),ROW(OFFSET($AA$6,0,OR1722,500,1))-ROW(AA$5)),OQ1722))),"")</f>
        <v/>
      </c>
      <c r="OT1722" s="132" t="str">
        <f ca="1">IFERROR(INDEX(Calc!$R$6:$Z$505,Calc!$OS1722,Calc!OT$4),"")</f>
        <v/>
      </c>
      <c r="OU1722" s="132" t="str">
        <f ca="1">IFERROR(INDEX(Calc!$R$6:$Z$505,Calc!$OS1722,Calc!OU$4),"")</f>
        <v/>
      </c>
      <c r="OV1722" s="132" t="str">
        <f ca="1">IFERROR(INDEX(Calc!$R$6:$Z$505,Calc!$OS1722,Calc!OV$4),"")</f>
        <v/>
      </c>
      <c r="OW1722" s="138" t="str">
        <f ca="1">IFERROR(INDEX(Calc!$R$6:$Z$505,Calc!$OS1722,Calc!OW$4),"")</f>
        <v/>
      </c>
      <c r="OX1722" s="138" t="str">
        <f ca="1">IFERROR(INDEX(Calc!$R$6:$Z$505,Calc!$OS1722,Calc!OX$4),"")</f>
        <v/>
      </c>
      <c r="OY1722" s="132" t="str">
        <f t="shared" ca="1" si="266"/>
        <v/>
      </c>
      <c r="OZ1722" s="132" t="str">
        <f t="shared" ca="1" si="267"/>
        <v/>
      </c>
      <c r="PA1722" s="132" t="str">
        <f t="shared" ca="1" si="268"/>
        <v/>
      </c>
      <c r="PB1722" s="132" t="str">
        <f t="shared" ca="1" si="269"/>
        <v/>
      </c>
    </row>
    <row r="1723" spans="401:418" x14ac:dyDescent="0.25">
      <c r="OK1723" s="132">
        <v>1718</v>
      </c>
      <c r="OL1723" s="143"/>
      <c r="OM1723" s="132"/>
      <c r="ON1723" s="132" t="str">
        <f>IFERROR(IF(OM1723&lt;1,"",SUM($OM$6:$OM1723))-$OM1723+1,"")</f>
        <v/>
      </c>
      <c r="OO1723" s="132" t="str">
        <f>IFERROR(IF(OM1723&lt;1,"",SUM($OM$6:$OM1723)),"")</f>
        <v/>
      </c>
      <c r="OP1723" s="143" t="str">
        <f t="shared" ca="1" si="264"/>
        <v/>
      </c>
      <c r="OQ1723" s="138" t="str">
        <f ca="1">IFERROR(IF(OK1723&gt;$ON$4,"",COUNTIF($OP$6:OP1723,OP1723)),"")</f>
        <v/>
      </c>
      <c r="OR1723" s="138" t="str">
        <f t="shared" ca="1" si="265"/>
        <v/>
      </c>
      <c r="OS1723" s="132" t="str">
        <f t="array" aca="1" ref="OS1723" ca="1">IFERROR(IF(LEN(OP1723)=0,"",INDEX(OFFSET($AA$6,0,OR1723,500,1),SMALL(IF(ISNUMBER(OFFSET($AA$6,0,OR1723,500,1)),ROW(OFFSET($AA$6,0,OR1723,500,1))-ROW(AA$5)),OQ1723))),"")</f>
        <v/>
      </c>
      <c r="OT1723" s="132" t="str">
        <f ca="1">IFERROR(INDEX(Calc!$R$6:$Z$505,Calc!$OS1723,Calc!OT$4),"")</f>
        <v/>
      </c>
      <c r="OU1723" s="132" t="str">
        <f ca="1">IFERROR(INDEX(Calc!$R$6:$Z$505,Calc!$OS1723,Calc!OU$4),"")</f>
        <v/>
      </c>
      <c r="OV1723" s="132" t="str">
        <f ca="1">IFERROR(INDEX(Calc!$R$6:$Z$505,Calc!$OS1723,Calc!OV$4),"")</f>
        <v/>
      </c>
      <c r="OW1723" s="138" t="str">
        <f ca="1">IFERROR(INDEX(Calc!$R$6:$Z$505,Calc!$OS1723,Calc!OW$4),"")</f>
        <v/>
      </c>
      <c r="OX1723" s="138" t="str">
        <f ca="1">IFERROR(INDEX(Calc!$R$6:$Z$505,Calc!$OS1723,Calc!OX$4),"")</f>
        <v/>
      </c>
      <c r="OY1723" s="132" t="str">
        <f t="shared" ca="1" si="266"/>
        <v/>
      </c>
      <c r="OZ1723" s="132" t="str">
        <f t="shared" ca="1" si="267"/>
        <v/>
      </c>
      <c r="PA1723" s="132" t="str">
        <f t="shared" ca="1" si="268"/>
        <v/>
      </c>
      <c r="PB1723" s="132" t="str">
        <f t="shared" ca="1" si="269"/>
        <v/>
      </c>
    </row>
    <row r="1724" spans="401:418" x14ac:dyDescent="0.25">
      <c r="OK1724" s="132">
        <v>1719</v>
      </c>
      <c r="OL1724" s="143"/>
      <c r="OM1724" s="132"/>
      <c r="ON1724" s="132" t="str">
        <f>IFERROR(IF(OM1724&lt;1,"",SUM($OM$6:$OM1724))-$OM1724+1,"")</f>
        <v/>
      </c>
      <c r="OO1724" s="132" t="str">
        <f>IFERROR(IF(OM1724&lt;1,"",SUM($OM$6:$OM1724)),"")</f>
        <v/>
      </c>
      <c r="OP1724" s="143" t="str">
        <f t="shared" ca="1" si="264"/>
        <v/>
      </c>
      <c r="OQ1724" s="138" t="str">
        <f ca="1">IFERROR(IF(OK1724&gt;$ON$4,"",COUNTIF($OP$6:OP1724,OP1724)),"")</f>
        <v/>
      </c>
      <c r="OR1724" s="138" t="str">
        <f t="shared" ca="1" si="265"/>
        <v/>
      </c>
      <c r="OS1724" s="132" t="str">
        <f t="array" aca="1" ref="OS1724" ca="1">IFERROR(IF(LEN(OP1724)=0,"",INDEX(OFFSET($AA$6,0,OR1724,500,1),SMALL(IF(ISNUMBER(OFFSET($AA$6,0,OR1724,500,1)),ROW(OFFSET($AA$6,0,OR1724,500,1))-ROW(AA$5)),OQ1724))),"")</f>
        <v/>
      </c>
      <c r="OT1724" s="132" t="str">
        <f ca="1">IFERROR(INDEX(Calc!$R$6:$Z$505,Calc!$OS1724,Calc!OT$4),"")</f>
        <v/>
      </c>
      <c r="OU1724" s="132" t="str">
        <f ca="1">IFERROR(INDEX(Calc!$R$6:$Z$505,Calc!$OS1724,Calc!OU$4),"")</f>
        <v/>
      </c>
      <c r="OV1724" s="132" t="str">
        <f ca="1">IFERROR(INDEX(Calc!$R$6:$Z$505,Calc!$OS1724,Calc!OV$4),"")</f>
        <v/>
      </c>
      <c r="OW1724" s="138" t="str">
        <f ca="1">IFERROR(INDEX(Calc!$R$6:$Z$505,Calc!$OS1724,Calc!OW$4),"")</f>
        <v/>
      </c>
      <c r="OX1724" s="138" t="str">
        <f ca="1">IFERROR(INDEX(Calc!$R$6:$Z$505,Calc!$OS1724,Calc!OX$4),"")</f>
        <v/>
      </c>
      <c r="OY1724" s="132" t="str">
        <f t="shared" ca="1" si="266"/>
        <v/>
      </c>
      <c r="OZ1724" s="132" t="str">
        <f t="shared" ca="1" si="267"/>
        <v/>
      </c>
      <c r="PA1724" s="132" t="str">
        <f t="shared" ca="1" si="268"/>
        <v/>
      </c>
      <c r="PB1724" s="132" t="str">
        <f t="shared" ca="1" si="269"/>
        <v/>
      </c>
    </row>
    <row r="1725" spans="401:418" x14ac:dyDescent="0.25">
      <c r="OK1725" s="132">
        <v>1720</v>
      </c>
      <c r="OL1725" s="143"/>
      <c r="OM1725" s="132"/>
      <c r="ON1725" s="132" t="str">
        <f>IFERROR(IF(OM1725&lt;1,"",SUM($OM$6:$OM1725))-$OM1725+1,"")</f>
        <v/>
      </c>
      <c r="OO1725" s="132" t="str">
        <f>IFERROR(IF(OM1725&lt;1,"",SUM($OM$6:$OM1725)),"")</f>
        <v/>
      </c>
      <c r="OP1725" s="143" t="str">
        <f t="shared" ca="1" si="264"/>
        <v/>
      </c>
      <c r="OQ1725" s="138" t="str">
        <f ca="1">IFERROR(IF(OK1725&gt;$ON$4,"",COUNTIF($OP$6:OP1725,OP1725)),"")</f>
        <v/>
      </c>
      <c r="OR1725" s="138" t="str">
        <f t="shared" ca="1" si="265"/>
        <v/>
      </c>
      <c r="OS1725" s="132" t="str">
        <f t="array" aca="1" ref="OS1725" ca="1">IFERROR(IF(LEN(OP1725)=0,"",INDEX(OFFSET($AA$6,0,OR1725,500,1),SMALL(IF(ISNUMBER(OFFSET($AA$6,0,OR1725,500,1)),ROW(OFFSET($AA$6,0,OR1725,500,1))-ROW(AA$5)),OQ1725))),"")</f>
        <v/>
      </c>
      <c r="OT1725" s="132" t="str">
        <f ca="1">IFERROR(INDEX(Calc!$R$6:$Z$505,Calc!$OS1725,Calc!OT$4),"")</f>
        <v/>
      </c>
      <c r="OU1725" s="132" t="str">
        <f ca="1">IFERROR(INDEX(Calc!$R$6:$Z$505,Calc!$OS1725,Calc!OU$4),"")</f>
        <v/>
      </c>
      <c r="OV1725" s="132" t="str">
        <f ca="1">IFERROR(INDEX(Calc!$R$6:$Z$505,Calc!$OS1725,Calc!OV$4),"")</f>
        <v/>
      </c>
      <c r="OW1725" s="138" t="str">
        <f ca="1">IFERROR(INDEX(Calc!$R$6:$Z$505,Calc!$OS1725,Calc!OW$4),"")</f>
        <v/>
      </c>
      <c r="OX1725" s="138" t="str">
        <f ca="1">IFERROR(INDEX(Calc!$R$6:$Z$505,Calc!$OS1725,Calc!OX$4),"")</f>
        <v/>
      </c>
      <c r="OY1725" s="132" t="str">
        <f t="shared" ca="1" si="266"/>
        <v/>
      </c>
      <c r="OZ1725" s="132" t="str">
        <f t="shared" ca="1" si="267"/>
        <v/>
      </c>
      <c r="PA1725" s="132" t="str">
        <f t="shared" ca="1" si="268"/>
        <v/>
      </c>
      <c r="PB1725" s="132" t="str">
        <f t="shared" ca="1" si="269"/>
        <v/>
      </c>
    </row>
    <row r="1726" spans="401:418" x14ac:dyDescent="0.25">
      <c r="OK1726" s="132">
        <v>1721</v>
      </c>
      <c r="OL1726" s="143"/>
      <c r="OM1726" s="132"/>
      <c r="ON1726" s="132" t="str">
        <f>IFERROR(IF(OM1726&lt;1,"",SUM($OM$6:$OM1726))-$OM1726+1,"")</f>
        <v/>
      </c>
      <c r="OO1726" s="132" t="str">
        <f>IFERROR(IF(OM1726&lt;1,"",SUM($OM$6:$OM1726)),"")</f>
        <v/>
      </c>
      <c r="OP1726" s="143" t="str">
        <f t="shared" ca="1" si="264"/>
        <v/>
      </c>
      <c r="OQ1726" s="138" t="str">
        <f ca="1">IFERROR(IF(OK1726&gt;$ON$4,"",COUNTIF($OP$6:OP1726,OP1726)),"")</f>
        <v/>
      </c>
      <c r="OR1726" s="138" t="str">
        <f t="shared" ca="1" si="265"/>
        <v/>
      </c>
      <c r="OS1726" s="132" t="str">
        <f t="array" aca="1" ref="OS1726" ca="1">IFERROR(IF(LEN(OP1726)=0,"",INDEX(OFFSET($AA$6,0,OR1726,500,1),SMALL(IF(ISNUMBER(OFFSET($AA$6,0,OR1726,500,1)),ROW(OFFSET($AA$6,0,OR1726,500,1))-ROW(AA$5)),OQ1726))),"")</f>
        <v/>
      </c>
      <c r="OT1726" s="132" t="str">
        <f ca="1">IFERROR(INDEX(Calc!$R$6:$Z$505,Calc!$OS1726,Calc!OT$4),"")</f>
        <v/>
      </c>
      <c r="OU1726" s="132" t="str">
        <f ca="1">IFERROR(INDEX(Calc!$R$6:$Z$505,Calc!$OS1726,Calc!OU$4),"")</f>
        <v/>
      </c>
      <c r="OV1726" s="132" t="str">
        <f ca="1">IFERROR(INDEX(Calc!$R$6:$Z$505,Calc!$OS1726,Calc!OV$4),"")</f>
        <v/>
      </c>
      <c r="OW1726" s="138" t="str">
        <f ca="1">IFERROR(INDEX(Calc!$R$6:$Z$505,Calc!$OS1726,Calc!OW$4),"")</f>
        <v/>
      </c>
      <c r="OX1726" s="138" t="str">
        <f ca="1">IFERROR(INDEX(Calc!$R$6:$Z$505,Calc!$OS1726,Calc!OX$4),"")</f>
        <v/>
      </c>
      <c r="OY1726" s="132" t="str">
        <f t="shared" ca="1" si="266"/>
        <v/>
      </c>
      <c r="OZ1726" s="132" t="str">
        <f t="shared" ca="1" si="267"/>
        <v/>
      </c>
      <c r="PA1726" s="132" t="str">
        <f t="shared" ca="1" si="268"/>
        <v/>
      </c>
      <c r="PB1726" s="132" t="str">
        <f t="shared" ca="1" si="269"/>
        <v/>
      </c>
    </row>
    <row r="1727" spans="401:418" x14ac:dyDescent="0.25">
      <c r="OK1727" s="132">
        <v>1722</v>
      </c>
      <c r="OL1727" s="143"/>
      <c r="OM1727" s="132"/>
      <c r="ON1727" s="132" t="str">
        <f>IFERROR(IF(OM1727&lt;1,"",SUM($OM$6:$OM1727))-$OM1727+1,"")</f>
        <v/>
      </c>
      <c r="OO1727" s="132" t="str">
        <f>IFERROR(IF(OM1727&lt;1,"",SUM($OM$6:$OM1727)),"")</f>
        <v/>
      </c>
      <c r="OP1727" s="143" t="str">
        <f t="shared" ca="1" si="264"/>
        <v/>
      </c>
      <c r="OQ1727" s="138" t="str">
        <f ca="1">IFERROR(IF(OK1727&gt;$ON$4,"",COUNTIF($OP$6:OP1727,OP1727)),"")</f>
        <v/>
      </c>
      <c r="OR1727" s="138" t="str">
        <f t="shared" ca="1" si="265"/>
        <v/>
      </c>
      <c r="OS1727" s="132" t="str">
        <f t="array" aca="1" ref="OS1727" ca="1">IFERROR(IF(LEN(OP1727)=0,"",INDEX(OFFSET($AA$6,0,OR1727,500,1),SMALL(IF(ISNUMBER(OFFSET($AA$6,0,OR1727,500,1)),ROW(OFFSET($AA$6,0,OR1727,500,1))-ROW(AA$5)),OQ1727))),"")</f>
        <v/>
      </c>
      <c r="OT1727" s="132" t="str">
        <f ca="1">IFERROR(INDEX(Calc!$R$6:$Z$505,Calc!$OS1727,Calc!OT$4),"")</f>
        <v/>
      </c>
      <c r="OU1727" s="132" t="str">
        <f ca="1">IFERROR(INDEX(Calc!$R$6:$Z$505,Calc!$OS1727,Calc!OU$4),"")</f>
        <v/>
      </c>
      <c r="OV1727" s="132" t="str">
        <f ca="1">IFERROR(INDEX(Calc!$R$6:$Z$505,Calc!$OS1727,Calc!OV$4),"")</f>
        <v/>
      </c>
      <c r="OW1727" s="138" t="str">
        <f ca="1">IFERROR(INDEX(Calc!$R$6:$Z$505,Calc!$OS1727,Calc!OW$4),"")</f>
        <v/>
      </c>
      <c r="OX1727" s="138" t="str">
        <f ca="1">IFERROR(INDEX(Calc!$R$6:$Z$505,Calc!$OS1727,Calc!OX$4),"")</f>
        <v/>
      </c>
      <c r="OY1727" s="132" t="str">
        <f t="shared" ca="1" si="266"/>
        <v/>
      </c>
      <c r="OZ1727" s="132" t="str">
        <f t="shared" ca="1" si="267"/>
        <v/>
      </c>
      <c r="PA1727" s="132" t="str">
        <f t="shared" ca="1" si="268"/>
        <v/>
      </c>
      <c r="PB1727" s="132" t="str">
        <f t="shared" ca="1" si="269"/>
        <v/>
      </c>
    </row>
    <row r="1728" spans="401:418" x14ac:dyDescent="0.25">
      <c r="OK1728" s="132">
        <v>1723</v>
      </c>
      <c r="OL1728" s="143"/>
      <c r="OM1728" s="132"/>
      <c r="ON1728" s="132" t="str">
        <f>IFERROR(IF(OM1728&lt;1,"",SUM($OM$6:$OM1728))-$OM1728+1,"")</f>
        <v/>
      </c>
      <c r="OO1728" s="132" t="str">
        <f>IFERROR(IF(OM1728&lt;1,"",SUM($OM$6:$OM1728)),"")</f>
        <v/>
      </c>
      <c r="OP1728" s="143" t="str">
        <f t="shared" ca="1" si="264"/>
        <v/>
      </c>
      <c r="OQ1728" s="138" t="str">
        <f ca="1">IFERROR(IF(OK1728&gt;$ON$4,"",COUNTIF($OP$6:OP1728,OP1728)),"")</f>
        <v/>
      </c>
      <c r="OR1728" s="138" t="str">
        <f t="shared" ca="1" si="265"/>
        <v/>
      </c>
      <c r="OS1728" s="132" t="str">
        <f t="array" aca="1" ref="OS1728" ca="1">IFERROR(IF(LEN(OP1728)=0,"",INDEX(OFFSET($AA$6,0,OR1728,500,1),SMALL(IF(ISNUMBER(OFFSET($AA$6,0,OR1728,500,1)),ROW(OFFSET($AA$6,0,OR1728,500,1))-ROW(AA$5)),OQ1728))),"")</f>
        <v/>
      </c>
      <c r="OT1728" s="132" t="str">
        <f ca="1">IFERROR(INDEX(Calc!$R$6:$Z$505,Calc!$OS1728,Calc!OT$4),"")</f>
        <v/>
      </c>
      <c r="OU1728" s="132" t="str">
        <f ca="1">IFERROR(INDEX(Calc!$R$6:$Z$505,Calc!$OS1728,Calc!OU$4),"")</f>
        <v/>
      </c>
      <c r="OV1728" s="132" t="str">
        <f ca="1">IFERROR(INDEX(Calc!$R$6:$Z$505,Calc!$OS1728,Calc!OV$4),"")</f>
        <v/>
      </c>
      <c r="OW1728" s="138" t="str">
        <f ca="1">IFERROR(INDEX(Calc!$R$6:$Z$505,Calc!$OS1728,Calc!OW$4),"")</f>
        <v/>
      </c>
      <c r="OX1728" s="138" t="str">
        <f ca="1">IFERROR(INDEX(Calc!$R$6:$Z$505,Calc!$OS1728,Calc!OX$4),"")</f>
        <v/>
      </c>
      <c r="OY1728" s="132" t="str">
        <f t="shared" ca="1" si="266"/>
        <v/>
      </c>
      <c r="OZ1728" s="132" t="str">
        <f t="shared" ca="1" si="267"/>
        <v/>
      </c>
      <c r="PA1728" s="132" t="str">
        <f t="shared" ca="1" si="268"/>
        <v/>
      </c>
      <c r="PB1728" s="132" t="str">
        <f t="shared" ca="1" si="269"/>
        <v/>
      </c>
    </row>
    <row r="1729" spans="401:418" x14ac:dyDescent="0.25">
      <c r="OK1729" s="132">
        <v>1724</v>
      </c>
      <c r="OL1729" s="143"/>
      <c r="OM1729" s="132"/>
      <c r="ON1729" s="132" t="str">
        <f>IFERROR(IF(OM1729&lt;1,"",SUM($OM$6:$OM1729))-$OM1729+1,"")</f>
        <v/>
      </c>
      <c r="OO1729" s="132" t="str">
        <f>IFERROR(IF(OM1729&lt;1,"",SUM($OM$6:$OM1729)),"")</f>
        <v/>
      </c>
      <c r="OP1729" s="143" t="str">
        <f t="shared" ca="1" si="264"/>
        <v/>
      </c>
      <c r="OQ1729" s="138" t="str">
        <f ca="1">IFERROR(IF(OK1729&gt;$ON$4,"",COUNTIF($OP$6:OP1729,OP1729)),"")</f>
        <v/>
      </c>
      <c r="OR1729" s="138" t="str">
        <f t="shared" ca="1" si="265"/>
        <v/>
      </c>
      <c r="OS1729" s="132" t="str">
        <f t="array" aca="1" ref="OS1729" ca="1">IFERROR(IF(LEN(OP1729)=0,"",INDEX(OFFSET($AA$6,0,OR1729,500,1),SMALL(IF(ISNUMBER(OFFSET($AA$6,0,OR1729,500,1)),ROW(OFFSET($AA$6,0,OR1729,500,1))-ROW(AA$5)),OQ1729))),"")</f>
        <v/>
      </c>
      <c r="OT1729" s="132" t="str">
        <f ca="1">IFERROR(INDEX(Calc!$R$6:$Z$505,Calc!$OS1729,Calc!OT$4),"")</f>
        <v/>
      </c>
      <c r="OU1729" s="132" t="str">
        <f ca="1">IFERROR(INDEX(Calc!$R$6:$Z$505,Calc!$OS1729,Calc!OU$4),"")</f>
        <v/>
      </c>
      <c r="OV1729" s="132" t="str">
        <f ca="1">IFERROR(INDEX(Calc!$R$6:$Z$505,Calc!$OS1729,Calc!OV$4),"")</f>
        <v/>
      </c>
      <c r="OW1729" s="138" t="str">
        <f ca="1">IFERROR(INDEX(Calc!$R$6:$Z$505,Calc!$OS1729,Calc!OW$4),"")</f>
        <v/>
      </c>
      <c r="OX1729" s="138" t="str">
        <f ca="1">IFERROR(INDEX(Calc!$R$6:$Z$505,Calc!$OS1729,Calc!OX$4),"")</f>
        <v/>
      </c>
      <c r="OY1729" s="132" t="str">
        <f t="shared" ca="1" si="266"/>
        <v/>
      </c>
      <c r="OZ1729" s="132" t="str">
        <f t="shared" ca="1" si="267"/>
        <v/>
      </c>
      <c r="PA1729" s="132" t="str">
        <f t="shared" ca="1" si="268"/>
        <v/>
      </c>
      <c r="PB1729" s="132" t="str">
        <f t="shared" ca="1" si="269"/>
        <v/>
      </c>
    </row>
    <row r="1730" spans="401:418" x14ac:dyDescent="0.25">
      <c r="OK1730" s="132">
        <v>1725</v>
      </c>
      <c r="OL1730" s="143"/>
      <c r="OM1730" s="132"/>
      <c r="ON1730" s="132" t="str">
        <f>IFERROR(IF(OM1730&lt;1,"",SUM($OM$6:$OM1730))-$OM1730+1,"")</f>
        <v/>
      </c>
      <c r="OO1730" s="132" t="str">
        <f>IFERROR(IF(OM1730&lt;1,"",SUM($OM$6:$OM1730)),"")</f>
        <v/>
      </c>
      <c r="OP1730" s="143" t="str">
        <f t="shared" ca="1" si="264"/>
        <v/>
      </c>
      <c r="OQ1730" s="138" t="str">
        <f ca="1">IFERROR(IF(OK1730&gt;$ON$4,"",COUNTIF($OP$6:OP1730,OP1730)),"")</f>
        <v/>
      </c>
      <c r="OR1730" s="138" t="str">
        <f t="shared" ca="1" si="265"/>
        <v/>
      </c>
      <c r="OS1730" s="132" t="str">
        <f t="array" aca="1" ref="OS1730" ca="1">IFERROR(IF(LEN(OP1730)=0,"",INDEX(OFFSET($AA$6,0,OR1730,500,1),SMALL(IF(ISNUMBER(OFFSET($AA$6,0,OR1730,500,1)),ROW(OFFSET($AA$6,0,OR1730,500,1))-ROW(AA$5)),OQ1730))),"")</f>
        <v/>
      </c>
      <c r="OT1730" s="132" t="str">
        <f ca="1">IFERROR(INDEX(Calc!$R$6:$Z$505,Calc!$OS1730,Calc!OT$4),"")</f>
        <v/>
      </c>
      <c r="OU1730" s="132" t="str">
        <f ca="1">IFERROR(INDEX(Calc!$R$6:$Z$505,Calc!$OS1730,Calc!OU$4),"")</f>
        <v/>
      </c>
      <c r="OV1730" s="132" t="str">
        <f ca="1">IFERROR(INDEX(Calc!$R$6:$Z$505,Calc!$OS1730,Calc!OV$4),"")</f>
        <v/>
      </c>
      <c r="OW1730" s="138" t="str">
        <f ca="1">IFERROR(INDEX(Calc!$R$6:$Z$505,Calc!$OS1730,Calc!OW$4),"")</f>
        <v/>
      </c>
      <c r="OX1730" s="138" t="str">
        <f ca="1">IFERROR(INDEX(Calc!$R$6:$Z$505,Calc!$OS1730,Calc!OX$4),"")</f>
        <v/>
      </c>
      <c r="OY1730" s="132" t="str">
        <f t="shared" ca="1" si="266"/>
        <v/>
      </c>
      <c r="OZ1730" s="132" t="str">
        <f t="shared" ca="1" si="267"/>
        <v/>
      </c>
      <c r="PA1730" s="132" t="str">
        <f t="shared" ca="1" si="268"/>
        <v/>
      </c>
      <c r="PB1730" s="132" t="str">
        <f t="shared" ca="1" si="269"/>
        <v/>
      </c>
    </row>
    <row r="1731" spans="401:418" x14ac:dyDescent="0.25">
      <c r="OK1731" s="132">
        <v>1726</v>
      </c>
      <c r="OL1731" s="143"/>
      <c r="OM1731" s="132"/>
      <c r="ON1731" s="132" t="str">
        <f>IFERROR(IF(OM1731&lt;1,"",SUM($OM$6:$OM1731))-$OM1731+1,"")</f>
        <v/>
      </c>
      <c r="OO1731" s="132" t="str">
        <f>IFERROR(IF(OM1731&lt;1,"",SUM($OM$6:$OM1731)),"")</f>
        <v/>
      </c>
      <c r="OP1731" s="143" t="str">
        <f t="shared" ca="1" si="264"/>
        <v/>
      </c>
      <c r="OQ1731" s="138" t="str">
        <f ca="1">IFERROR(IF(OK1731&gt;$ON$4,"",COUNTIF($OP$6:OP1731,OP1731)),"")</f>
        <v/>
      </c>
      <c r="OR1731" s="138" t="str">
        <f t="shared" ca="1" si="265"/>
        <v/>
      </c>
      <c r="OS1731" s="132" t="str">
        <f t="array" aca="1" ref="OS1731" ca="1">IFERROR(IF(LEN(OP1731)=0,"",INDEX(OFFSET($AA$6,0,OR1731,500,1),SMALL(IF(ISNUMBER(OFFSET($AA$6,0,OR1731,500,1)),ROW(OFFSET($AA$6,0,OR1731,500,1))-ROW(AA$5)),OQ1731))),"")</f>
        <v/>
      </c>
      <c r="OT1731" s="132" t="str">
        <f ca="1">IFERROR(INDEX(Calc!$R$6:$Z$505,Calc!$OS1731,Calc!OT$4),"")</f>
        <v/>
      </c>
      <c r="OU1731" s="132" t="str">
        <f ca="1">IFERROR(INDEX(Calc!$R$6:$Z$505,Calc!$OS1731,Calc!OU$4),"")</f>
        <v/>
      </c>
      <c r="OV1731" s="132" t="str">
        <f ca="1">IFERROR(INDEX(Calc!$R$6:$Z$505,Calc!$OS1731,Calc!OV$4),"")</f>
        <v/>
      </c>
      <c r="OW1731" s="138" t="str">
        <f ca="1">IFERROR(INDEX(Calc!$R$6:$Z$505,Calc!$OS1731,Calc!OW$4),"")</f>
        <v/>
      </c>
      <c r="OX1731" s="138" t="str">
        <f ca="1">IFERROR(INDEX(Calc!$R$6:$Z$505,Calc!$OS1731,Calc!OX$4),"")</f>
        <v/>
      </c>
      <c r="OY1731" s="132" t="str">
        <f t="shared" ca="1" si="266"/>
        <v/>
      </c>
      <c r="OZ1731" s="132" t="str">
        <f t="shared" ca="1" si="267"/>
        <v/>
      </c>
      <c r="PA1731" s="132" t="str">
        <f t="shared" ca="1" si="268"/>
        <v/>
      </c>
      <c r="PB1731" s="132" t="str">
        <f t="shared" ca="1" si="269"/>
        <v/>
      </c>
    </row>
    <row r="1732" spans="401:418" x14ac:dyDescent="0.25">
      <c r="OK1732" s="132">
        <v>1727</v>
      </c>
      <c r="OL1732" s="143"/>
      <c r="OM1732" s="132"/>
      <c r="ON1732" s="132" t="str">
        <f>IFERROR(IF(OM1732&lt;1,"",SUM($OM$6:$OM1732))-$OM1732+1,"")</f>
        <v/>
      </c>
      <c r="OO1732" s="132" t="str">
        <f>IFERROR(IF(OM1732&lt;1,"",SUM($OM$6:$OM1732)),"")</f>
        <v/>
      </c>
      <c r="OP1732" s="143" t="str">
        <f t="shared" ca="1" si="264"/>
        <v/>
      </c>
      <c r="OQ1732" s="138" t="str">
        <f ca="1">IFERROR(IF(OK1732&gt;$ON$4,"",COUNTIF($OP$6:OP1732,OP1732)),"")</f>
        <v/>
      </c>
      <c r="OR1732" s="138" t="str">
        <f t="shared" ca="1" si="265"/>
        <v/>
      </c>
      <c r="OS1732" s="132" t="str">
        <f t="array" aca="1" ref="OS1732" ca="1">IFERROR(IF(LEN(OP1732)=0,"",INDEX(OFFSET($AA$6,0,OR1732,500,1),SMALL(IF(ISNUMBER(OFFSET($AA$6,0,OR1732,500,1)),ROW(OFFSET($AA$6,0,OR1732,500,1))-ROW(AA$5)),OQ1732))),"")</f>
        <v/>
      </c>
      <c r="OT1732" s="132" t="str">
        <f ca="1">IFERROR(INDEX(Calc!$R$6:$Z$505,Calc!$OS1732,Calc!OT$4),"")</f>
        <v/>
      </c>
      <c r="OU1732" s="132" t="str">
        <f ca="1">IFERROR(INDEX(Calc!$R$6:$Z$505,Calc!$OS1732,Calc!OU$4),"")</f>
        <v/>
      </c>
      <c r="OV1732" s="132" t="str">
        <f ca="1">IFERROR(INDEX(Calc!$R$6:$Z$505,Calc!$OS1732,Calc!OV$4),"")</f>
        <v/>
      </c>
      <c r="OW1732" s="138" t="str">
        <f ca="1">IFERROR(INDEX(Calc!$R$6:$Z$505,Calc!$OS1732,Calc!OW$4),"")</f>
        <v/>
      </c>
      <c r="OX1732" s="138" t="str">
        <f ca="1">IFERROR(INDEX(Calc!$R$6:$Z$505,Calc!$OS1732,Calc!OX$4),"")</f>
        <v/>
      </c>
      <c r="OY1732" s="132" t="str">
        <f t="shared" ca="1" si="266"/>
        <v/>
      </c>
      <c r="OZ1732" s="132" t="str">
        <f t="shared" ca="1" si="267"/>
        <v/>
      </c>
      <c r="PA1732" s="132" t="str">
        <f t="shared" ca="1" si="268"/>
        <v/>
      </c>
      <c r="PB1732" s="132" t="str">
        <f t="shared" ca="1" si="269"/>
        <v/>
      </c>
    </row>
    <row r="1733" spans="401:418" x14ac:dyDescent="0.25">
      <c r="OK1733" s="132">
        <v>1728</v>
      </c>
      <c r="OL1733" s="143"/>
      <c r="OM1733" s="132"/>
      <c r="ON1733" s="132" t="str">
        <f>IFERROR(IF(OM1733&lt;1,"",SUM($OM$6:$OM1733))-$OM1733+1,"")</f>
        <v/>
      </c>
      <c r="OO1733" s="132" t="str">
        <f>IFERROR(IF(OM1733&lt;1,"",SUM($OM$6:$OM1733)),"")</f>
        <v/>
      </c>
      <c r="OP1733" s="143" t="str">
        <f t="shared" ca="1" si="264"/>
        <v/>
      </c>
      <c r="OQ1733" s="138" t="str">
        <f ca="1">IFERROR(IF(OK1733&gt;$ON$4,"",COUNTIF($OP$6:OP1733,OP1733)),"")</f>
        <v/>
      </c>
      <c r="OR1733" s="138" t="str">
        <f t="shared" ca="1" si="265"/>
        <v/>
      </c>
      <c r="OS1733" s="132" t="str">
        <f t="array" aca="1" ref="OS1733" ca="1">IFERROR(IF(LEN(OP1733)=0,"",INDEX(OFFSET($AA$6,0,OR1733,500,1),SMALL(IF(ISNUMBER(OFFSET($AA$6,0,OR1733,500,1)),ROW(OFFSET($AA$6,0,OR1733,500,1))-ROW(AA$5)),OQ1733))),"")</f>
        <v/>
      </c>
      <c r="OT1733" s="132" t="str">
        <f ca="1">IFERROR(INDEX(Calc!$R$6:$Z$505,Calc!$OS1733,Calc!OT$4),"")</f>
        <v/>
      </c>
      <c r="OU1733" s="132" t="str">
        <f ca="1">IFERROR(INDEX(Calc!$R$6:$Z$505,Calc!$OS1733,Calc!OU$4),"")</f>
        <v/>
      </c>
      <c r="OV1733" s="132" t="str">
        <f ca="1">IFERROR(INDEX(Calc!$R$6:$Z$505,Calc!$OS1733,Calc!OV$4),"")</f>
        <v/>
      </c>
      <c r="OW1733" s="138" t="str">
        <f ca="1">IFERROR(INDEX(Calc!$R$6:$Z$505,Calc!$OS1733,Calc!OW$4),"")</f>
        <v/>
      </c>
      <c r="OX1733" s="138" t="str">
        <f ca="1">IFERROR(INDEX(Calc!$R$6:$Z$505,Calc!$OS1733,Calc!OX$4),"")</f>
        <v/>
      </c>
      <c r="OY1733" s="132" t="str">
        <f t="shared" ca="1" si="266"/>
        <v/>
      </c>
      <c r="OZ1733" s="132" t="str">
        <f t="shared" ca="1" si="267"/>
        <v/>
      </c>
      <c r="PA1733" s="132" t="str">
        <f t="shared" ca="1" si="268"/>
        <v/>
      </c>
      <c r="PB1733" s="132" t="str">
        <f t="shared" ca="1" si="269"/>
        <v/>
      </c>
    </row>
    <row r="1734" spans="401:418" x14ac:dyDescent="0.25">
      <c r="OK1734" s="132">
        <v>1729</v>
      </c>
      <c r="OL1734" s="143"/>
      <c r="OM1734" s="132"/>
      <c r="ON1734" s="132" t="str">
        <f>IFERROR(IF(OM1734&lt;1,"",SUM($OM$6:$OM1734))-$OM1734+1,"")</f>
        <v/>
      </c>
      <c r="OO1734" s="132" t="str">
        <f>IFERROR(IF(OM1734&lt;1,"",SUM($OM$6:$OM1734)),"")</f>
        <v/>
      </c>
      <c r="OP1734" s="143" t="str">
        <f t="shared" ca="1" si="264"/>
        <v/>
      </c>
      <c r="OQ1734" s="138" t="str">
        <f ca="1">IFERROR(IF(OK1734&gt;$ON$4,"",COUNTIF($OP$6:OP1734,OP1734)),"")</f>
        <v/>
      </c>
      <c r="OR1734" s="138" t="str">
        <f t="shared" ca="1" si="265"/>
        <v/>
      </c>
      <c r="OS1734" s="132" t="str">
        <f t="array" aca="1" ref="OS1734" ca="1">IFERROR(IF(LEN(OP1734)=0,"",INDEX(OFFSET($AA$6,0,OR1734,500,1),SMALL(IF(ISNUMBER(OFFSET($AA$6,0,OR1734,500,1)),ROW(OFFSET($AA$6,0,OR1734,500,1))-ROW(AA$5)),OQ1734))),"")</f>
        <v/>
      </c>
      <c r="OT1734" s="132" t="str">
        <f ca="1">IFERROR(INDEX(Calc!$R$6:$Z$505,Calc!$OS1734,Calc!OT$4),"")</f>
        <v/>
      </c>
      <c r="OU1734" s="132" t="str">
        <f ca="1">IFERROR(INDEX(Calc!$R$6:$Z$505,Calc!$OS1734,Calc!OU$4),"")</f>
        <v/>
      </c>
      <c r="OV1734" s="132" t="str">
        <f ca="1">IFERROR(INDEX(Calc!$R$6:$Z$505,Calc!$OS1734,Calc!OV$4),"")</f>
        <v/>
      </c>
      <c r="OW1734" s="138" t="str">
        <f ca="1">IFERROR(INDEX(Calc!$R$6:$Z$505,Calc!$OS1734,Calc!OW$4),"")</f>
        <v/>
      </c>
      <c r="OX1734" s="138" t="str">
        <f ca="1">IFERROR(INDEX(Calc!$R$6:$Z$505,Calc!$OS1734,Calc!OX$4),"")</f>
        <v/>
      </c>
      <c r="OY1734" s="132" t="str">
        <f t="shared" ca="1" si="266"/>
        <v/>
      </c>
      <c r="OZ1734" s="132" t="str">
        <f t="shared" ca="1" si="267"/>
        <v/>
      </c>
      <c r="PA1734" s="132" t="str">
        <f t="shared" ca="1" si="268"/>
        <v/>
      </c>
      <c r="PB1734" s="132" t="str">
        <f t="shared" ca="1" si="269"/>
        <v/>
      </c>
    </row>
    <row r="1735" spans="401:418" x14ac:dyDescent="0.25">
      <c r="OK1735" s="132">
        <v>1730</v>
      </c>
      <c r="OL1735" s="143"/>
      <c r="OM1735" s="132"/>
      <c r="ON1735" s="132" t="str">
        <f>IFERROR(IF(OM1735&lt;1,"",SUM($OM$6:$OM1735))-$OM1735+1,"")</f>
        <v/>
      </c>
      <c r="OO1735" s="132" t="str">
        <f>IFERROR(IF(OM1735&lt;1,"",SUM($OM$6:$OM1735)),"")</f>
        <v/>
      </c>
      <c r="OP1735" s="143" t="str">
        <f t="shared" ref="OP1735:OP1798" ca="1" si="270">IFERROR(IF(OK1735&gt;$ON$4,"",IF(ISNUMBER(MATCH(OK1735,$ON$6:$ON$3005,0)),INDEX($OL$6:$OL$376,MATCH(OK1735,$ON$6:$ON$3005,0)),OP1734)),"")</f>
        <v/>
      </c>
      <c r="OQ1735" s="138" t="str">
        <f ca="1">IFERROR(IF(OK1735&gt;$ON$4,"",COUNTIF($OP$6:OP1735,OP1735)),"")</f>
        <v/>
      </c>
      <c r="OR1735" s="138" t="str">
        <f t="shared" ref="OR1735:OR1798" ca="1" si="271">IFERROR(MATCH(OP1735,$AB$5:$OH$5,0),"")</f>
        <v/>
      </c>
      <c r="OS1735" s="132" t="str">
        <f t="array" aca="1" ref="OS1735" ca="1">IFERROR(IF(LEN(OP1735)=0,"",INDEX(OFFSET($AA$6,0,OR1735,500,1),SMALL(IF(ISNUMBER(OFFSET($AA$6,0,OR1735,500,1)),ROW(OFFSET($AA$6,0,OR1735,500,1))-ROW(AA$5)),OQ1735))),"")</f>
        <v/>
      </c>
      <c r="OT1735" s="132" t="str">
        <f ca="1">IFERROR(INDEX(Calc!$R$6:$Z$505,Calc!$OS1735,Calc!OT$4),"")</f>
        <v/>
      </c>
      <c r="OU1735" s="132" t="str">
        <f ca="1">IFERROR(INDEX(Calc!$R$6:$Z$505,Calc!$OS1735,Calc!OU$4),"")</f>
        <v/>
      </c>
      <c r="OV1735" s="132" t="str">
        <f ca="1">IFERROR(INDEX(Calc!$R$6:$Z$505,Calc!$OS1735,Calc!OV$4),"")</f>
        <v/>
      </c>
      <c r="OW1735" s="138" t="str">
        <f ca="1">IFERROR(INDEX(Calc!$R$6:$Z$505,Calc!$OS1735,Calc!OW$4),"")</f>
        <v/>
      </c>
      <c r="OX1735" s="138" t="str">
        <f ca="1">IFERROR(INDEX(Calc!$R$6:$Z$505,Calc!$OS1735,Calc!OX$4),"")</f>
        <v/>
      </c>
      <c r="OY1735" s="132" t="str">
        <f t="shared" ref="OY1735:OY1798" ca="1" si="272">IFERROR(DAY(OP1735),"")</f>
        <v/>
      </c>
      <c r="OZ1735" s="132" t="str">
        <f t="shared" ref="OZ1735:OZ1798" ca="1" si="273">IFERROR(MONTH(OP1735),"")</f>
        <v/>
      </c>
      <c r="PA1735" s="132" t="str">
        <f t="shared" ref="PA1735:PA1798" ca="1" si="274">IFERROR(YEAR(OP1735),"")</f>
        <v/>
      </c>
      <c r="PB1735" s="132" t="str">
        <f t="shared" ref="PB1735:PB1798" ca="1" si="275">IFERROR(INDEX($L$8:$L$19,OZ1735)&amp;" - "&amp;PA1735,"")</f>
        <v/>
      </c>
    </row>
    <row r="1736" spans="401:418" x14ac:dyDescent="0.25">
      <c r="OK1736" s="132">
        <v>1731</v>
      </c>
      <c r="OL1736" s="143"/>
      <c r="OM1736" s="132"/>
      <c r="ON1736" s="132" t="str">
        <f>IFERROR(IF(OM1736&lt;1,"",SUM($OM$6:$OM1736))-$OM1736+1,"")</f>
        <v/>
      </c>
      <c r="OO1736" s="132" t="str">
        <f>IFERROR(IF(OM1736&lt;1,"",SUM($OM$6:$OM1736)),"")</f>
        <v/>
      </c>
      <c r="OP1736" s="143" t="str">
        <f t="shared" ca="1" si="270"/>
        <v/>
      </c>
      <c r="OQ1736" s="138" t="str">
        <f ca="1">IFERROR(IF(OK1736&gt;$ON$4,"",COUNTIF($OP$6:OP1736,OP1736)),"")</f>
        <v/>
      </c>
      <c r="OR1736" s="138" t="str">
        <f t="shared" ca="1" si="271"/>
        <v/>
      </c>
      <c r="OS1736" s="132" t="str">
        <f t="array" aca="1" ref="OS1736" ca="1">IFERROR(IF(LEN(OP1736)=0,"",INDEX(OFFSET($AA$6,0,OR1736,500,1),SMALL(IF(ISNUMBER(OFFSET($AA$6,0,OR1736,500,1)),ROW(OFFSET($AA$6,0,OR1736,500,1))-ROW(AA$5)),OQ1736))),"")</f>
        <v/>
      </c>
      <c r="OT1736" s="132" t="str">
        <f ca="1">IFERROR(INDEX(Calc!$R$6:$Z$505,Calc!$OS1736,Calc!OT$4),"")</f>
        <v/>
      </c>
      <c r="OU1736" s="132" t="str">
        <f ca="1">IFERROR(INDEX(Calc!$R$6:$Z$505,Calc!$OS1736,Calc!OU$4),"")</f>
        <v/>
      </c>
      <c r="OV1736" s="132" t="str">
        <f ca="1">IFERROR(INDEX(Calc!$R$6:$Z$505,Calc!$OS1736,Calc!OV$4),"")</f>
        <v/>
      </c>
      <c r="OW1736" s="138" t="str">
        <f ca="1">IFERROR(INDEX(Calc!$R$6:$Z$505,Calc!$OS1736,Calc!OW$4),"")</f>
        <v/>
      </c>
      <c r="OX1736" s="138" t="str">
        <f ca="1">IFERROR(INDEX(Calc!$R$6:$Z$505,Calc!$OS1736,Calc!OX$4),"")</f>
        <v/>
      </c>
      <c r="OY1736" s="132" t="str">
        <f t="shared" ca="1" si="272"/>
        <v/>
      </c>
      <c r="OZ1736" s="132" t="str">
        <f t="shared" ca="1" si="273"/>
        <v/>
      </c>
      <c r="PA1736" s="132" t="str">
        <f t="shared" ca="1" si="274"/>
        <v/>
      </c>
      <c r="PB1736" s="132" t="str">
        <f t="shared" ca="1" si="275"/>
        <v/>
      </c>
    </row>
    <row r="1737" spans="401:418" x14ac:dyDescent="0.25">
      <c r="OK1737" s="132">
        <v>1732</v>
      </c>
      <c r="OL1737" s="143"/>
      <c r="OM1737" s="132"/>
      <c r="ON1737" s="132" t="str">
        <f>IFERROR(IF(OM1737&lt;1,"",SUM($OM$6:$OM1737))-$OM1737+1,"")</f>
        <v/>
      </c>
      <c r="OO1737" s="132" t="str">
        <f>IFERROR(IF(OM1737&lt;1,"",SUM($OM$6:$OM1737)),"")</f>
        <v/>
      </c>
      <c r="OP1737" s="143" t="str">
        <f t="shared" ca="1" si="270"/>
        <v/>
      </c>
      <c r="OQ1737" s="138" t="str">
        <f ca="1">IFERROR(IF(OK1737&gt;$ON$4,"",COUNTIF($OP$6:OP1737,OP1737)),"")</f>
        <v/>
      </c>
      <c r="OR1737" s="138" t="str">
        <f t="shared" ca="1" si="271"/>
        <v/>
      </c>
      <c r="OS1737" s="132" t="str">
        <f t="array" aca="1" ref="OS1737" ca="1">IFERROR(IF(LEN(OP1737)=0,"",INDEX(OFFSET($AA$6,0,OR1737,500,1),SMALL(IF(ISNUMBER(OFFSET($AA$6,0,OR1737,500,1)),ROW(OFFSET($AA$6,0,OR1737,500,1))-ROW(AA$5)),OQ1737))),"")</f>
        <v/>
      </c>
      <c r="OT1737" s="132" t="str">
        <f ca="1">IFERROR(INDEX(Calc!$R$6:$Z$505,Calc!$OS1737,Calc!OT$4),"")</f>
        <v/>
      </c>
      <c r="OU1737" s="132" t="str">
        <f ca="1">IFERROR(INDEX(Calc!$R$6:$Z$505,Calc!$OS1737,Calc!OU$4),"")</f>
        <v/>
      </c>
      <c r="OV1737" s="132" t="str">
        <f ca="1">IFERROR(INDEX(Calc!$R$6:$Z$505,Calc!$OS1737,Calc!OV$4),"")</f>
        <v/>
      </c>
      <c r="OW1737" s="138" t="str">
        <f ca="1">IFERROR(INDEX(Calc!$R$6:$Z$505,Calc!$OS1737,Calc!OW$4),"")</f>
        <v/>
      </c>
      <c r="OX1737" s="138" t="str">
        <f ca="1">IFERROR(INDEX(Calc!$R$6:$Z$505,Calc!$OS1737,Calc!OX$4),"")</f>
        <v/>
      </c>
      <c r="OY1737" s="132" t="str">
        <f t="shared" ca="1" si="272"/>
        <v/>
      </c>
      <c r="OZ1737" s="132" t="str">
        <f t="shared" ca="1" si="273"/>
        <v/>
      </c>
      <c r="PA1737" s="132" t="str">
        <f t="shared" ca="1" si="274"/>
        <v/>
      </c>
      <c r="PB1737" s="132" t="str">
        <f t="shared" ca="1" si="275"/>
        <v/>
      </c>
    </row>
    <row r="1738" spans="401:418" x14ac:dyDescent="0.25">
      <c r="OK1738" s="132">
        <v>1733</v>
      </c>
      <c r="OL1738" s="143"/>
      <c r="OM1738" s="132"/>
      <c r="ON1738" s="132" t="str">
        <f>IFERROR(IF(OM1738&lt;1,"",SUM($OM$6:$OM1738))-$OM1738+1,"")</f>
        <v/>
      </c>
      <c r="OO1738" s="132" t="str">
        <f>IFERROR(IF(OM1738&lt;1,"",SUM($OM$6:$OM1738)),"")</f>
        <v/>
      </c>
      <c r="OP1738" s="143" t="str">
        <f t="shared" ca="1" si="270"/>
        <v/>
      </c>
      <c r="OQ1738" s="138" t="str">
        <f ca="1">IFERROR(IF(OK1738&gt;$ON$4,"",COUNTIF($OP$6:OP1738,OP1738)),"")</f>
        <v/>
      </c>
      <c r="OR1738" s="138" t="str">
        <f t="shared" ca="1" si="271"/>
        <v/>
      </c>
      <c r="OS1738" s="132" t="str">
        <f t="array" aca="1" ref="OS1738" ca="1">IFERROR(IF(LEN(OP1738)=0,"",INDEX(OFFSET($AA$6,0,OR1738,500,1),SMALL(IF(ISNUMBER(OFFSET($AA$6,0,OR1738,500,1)),ROW(OFFSET($AA$6,0,OR1738,500,1))-ROW(AA$5)),OQ1738))),"")</f>
        <v/>
      </c>
      <c r="OT1738" s="132" t="str">
        <f ca="1">IFERROR(INDEX(Calc!$R$6:$Z$505,Calc!$OS1738,Calc!OT$4),"")</f>
        <v/>
      </c>
      <c r="OU1738" s="132" t="str">
        <f ca="1">IFERROR(INDEX(Calc!$R$6:$Z$505,Calc!$OS1738,Calc!OU$4),"")</f>
        <v/>
      </c>
      <c r="OV1738" s="132" t="str">
        <f ca="1">IFERROR(INDEX(Calc!$R$6:$Z$505,Calc!$OS1738,Calc!OV$4),"")</f>
        <v/>
      </c>
      <c r="OW1738" s="138" t="str">
        <f ca="1">IFERROR(INDEX(Calc!$R$6:$Z$505,Calc!$OS1738,Calc!OW$4),"")</f>
        <v/>
      </c>
      <c r="OX1738" s="138" t="str">
        <f ca="1">IFERROR(INDEX(Calc!$R$6:$Z$505,Calc!$OS1738,Calc!OX$4),"")</f>
        <v/>
      </c>
      <c r="OY1738" s="132" t="str">
        <f t="shared" ca="1" si="272"/>
        <v/>
      </c>
      <c r="OZ1738" s="132" t="str">
        <f t="shared" ca="1" si="273"/>
        <v/>
      </c>
      <c r="PA1738" s="132" t="str">
        <f t="shared" ca="1" si="274"/>
        <v/>
      </c>
      <c r="PB1738" s="132" t="str">
        <f t="shared" ca="1" si="275"/>
        <v/>
      </c>
    </row>
    <row r="1739" spans="401:418" x14ac:dyDescent="0.25">
      <c r="OK1739" s="132">
        <v>1734</v>
      </c>
      <c r="OL1739" s="143"/>
      <c r="OM1739" s="132"/>
      <c r="ON1739" s="132" t="str">
        <f>IFERROR(IF(OM1739&lt;1,"",SUM($OM$6:$OM1739))-$OM1739+1,"")</f>
        <v/>
      </c>
      <c r="OO1739" s="132" t="str">
        <f>IFERROR(IF(OM1739&lt;1,"",SUM($OM$6:$OM1739)),"")</f>
        <v/>
      </c>
      <c r="OP1739" s="143" t="str">
        <f t="shared" ca="1" si="270"/>
        <v/>
      </c>
      <c r="OQ1739" s="138" t="str">
        <f ca="1">IFERROR(IF(OK1739&gt;$ON$4,"",COUNTIF($OP$6:OP1739,OP1739)),"")</f>
        <v/>
      </c>
      <c r="OR1739" s="138" t="str">
        <f t="shared" ca="1" si="271"/>
        <v/>
      </c>
      <c r="OS1739" s="132" t="str">
        <f t="array" aca="1" ref="OS1739" ca="1">IFERROR(IF(LEN(OP1739)=0,"",INDEX(OFFSET($AA$6,0,OR1739,500,1),SMALL(IF(ISNUMBER(OFFSET($AA$6,0,OR1739,500,1)),ROW(OFFSET($AA$6,0,OR1739,500,1))-ROW(AA$5)),OQ1739))),"")</f>
        <v/>
      </c>
      <c r="OT1739" s="132" t="str">
        <f ca="1">IFERROR(INDEX(Calc!$R$6:$Z$505,Calc!$OS1739,Calc!OT$4),"")</f>
        <v/>
      </c>
      <c r="OU1739" s="132" t="str">
        <f ca="1">IFERROR(INDEX(Calc!$R$6:$Z$505,Calc!$OS1739,Calc!OU$4),"")</f>
        <v/>
      </c>
      <c r="OV1739" s="132" t="str">
        <f ca="1">IFERROR(INDEX(Calc!$R$6:$Z$505,Calc!$OS1739,Calc!OV$4),"")</f>
        <v/>
      </c>
      <c r="OW1739" s="138" t="str">
        <f ca="1">IFERROR(INDEX(Calc!$R$6:$Z$505,Calc!$OS1739,Calc!OW$4),"")</f>
        <v/>
      </c>
      <c r="OX1739" s="138" t="str">
        <f ca="1">IFERROR(INDEX(Calc!$R$6:$Z$505,Calc!$OS1739,Calc!OX$4),"")</f>
        <v/>
      </c>
      <c r="OY1739" s="132" t="str">
        <f t="shared" ca="1" si="272"/>
        <v/>
      </c>
      <c r="OZ1739" s="132" t="str">
        <f t="shared" ca="1" si="273"/>
        <v/>
      </c>
      <c r="PA1739" s="132" t="str">
        <f t="shared" ca="1" si="274"/>
        <v/>
      </c>
      <c r="PB1739" s="132" t="str">
        <f t="shared" ca="1" si="275"/>
        <v/>
      </c>
    </row>
    <row r="1740" spans="401:418" x14ac:dyDescent="0.25">
      <c r="OK1740" s="132">
        <v>1735</v>
      </c>
      <c r="OL1740" s="143"/>
      <c r="OM1740" s="132"/>
      <c r="ON1740" s="132" t="str">
        <f>IFERROR(IF(OM1740&lt;1,"",SUM($OM$6:$OM1740))-$OM1740+1,"")</f>
        <v/>
      </c>
      <c r="OO1740" s="132" t="str">
        <f>IFERROR(IF(OM1740&lt;1,"",SUM($OM$6:$OM1740)),"")</f>
        <v/>
      </c>
      <c r="OP1740" s="143" t="str">
        <f t="shared" ca="1" si="270"/>
        <v/>
      </c>
      <c r="OQ1740" s="138" t="str">
        <f ca="1">IFERROR(IF(OK1740&gt;$ON$4,"",COUNTIF($OP$6:OP1740,OP1740)),"")</f>
        <v/>
      </c>
      <c r="OR1740" s="138" t="str">
        <f t="shared" ca="1" si="271"/>
        <v/>
      </c>
      <c r="OS1740" s="132" t="str">
        <f t="array" aca="1" ref="OS1740" ca="1">IFERROR(IF(LEN(OP1740)=0,"",INDEX(OFFSET($AA$6,0,OR1740,500,1),SMALL(IF(ISNUMBER(OFFSET($AA$6,0,OR1740,500,1)),ROW(OFFSET($AA$6,0,OR1740,500,1))-ROW(AA$5)),OQ1740))),"")</f>
        <v/>
      </c>
      <c r="OT1740" s="132" t="str">
        <f ca="1">IFERROR(INDEX(Calc!$R$6:$Z$505,Calc!$OS1740,Calc!OT$4),"")</f>
        <v/>
      </c>
      <c r="OU1740" s="132" t="str">
        <f ca="1">IFERROR(INDEX(Calc!$R$6:$Z$505,Calc!$OS1740,Calc!OU$4),"")</f>
        <v/>
      </c>
      <c r="OV1740" s="132" t="str">
        <f ca="1">IFERROR(INDEX(Calc!$R$6:$Z$505,Calc!$OS1740,Calc!OV$4),"")</f>
        <v/>
      </c>
      <c r="OW1740" s="138" t="str">
        <f ca="1">IFERROR(INDEX(Calc!$R$6:$Z$505,Calc!$OS1740,Calc!OW$4),"")</f>
        <v/>
      </c>
      <c r="OX1740" s="138" t="str">
        <f ca="1">IFERROR(INDEX(Calc!$R$6:$Z$505,Calc!$OS1740,Calc!OX$4),"")</f>
        <v/>
      </c>
      <c r="OY1740" s="132" t="str">
        <f t="shared" ca="1" si="272"/>
        <v/>
      </c>
      <c r="OZ1740" s="132" t="str">
        <f t="shared" ca="1" si="273"/>
        <v/>
      </c>
      <c r="PA1740" s="132" t="str">
        <f t="shared" ca="1" si="274"/>
        <v/>
      </c>
      <c r="PB1740" s="132" t="str">
        <f t="shared" ca="1" si="275"/>
        <v/>
      </c>
    </row>
    <row r="1741" spans="401:418" x14ac:dyDescent="0.25">
      <c r="OK1741" s="132">
        <v>1736</v>
      </c>
      <c r="OL1741" s="143"/>
      <c r="OM1741" s="132"/>
      <c r="ON1741" s="132" t="str">
        <f>IFERROR(IF(OM1741&lt;1,"",SUM($OM$6:$OM1741))-$OM1741+1,"")</f>
        <v/>
      </c>
      <c r="OO1741" s="132" t="str">
        <f>IFERROR(IF(OM1741&lt;1,"",SUM($OM$6:$OM1741)),"")</f>
        <v/>
      </c>
      <c r="OP1741" s="143" t="str">
        <f t="shared" ca="1" si="270"/>
        <v/>
      </c>
      <c r="OQ1741" s="138" t="str">
        <f ca="1">IFERROR(IF(OK1741&gt;$ON$4,"",COUNTIF($OP$6:OP1741,OP1741)),"")</f>
        <v/>
      </c>
      <c r="OR1741" s="138" t="str">
        <f t="shared" ca="1" si="271"/>
        <v/>
      </c>
      <c r="OS1741" s="132" t="str">
        <f t="array" aca="1" ref="OS1741" ca="1">IFERROR(IF(LEN(OP1741)=0,"",INDEX(OFFSET($AA$6,0,OR1741,500,1),SMALL(IF(ISNUMBER(OFFSET($AA$6,0,OR1741,500,1)),ROW(OFFSET($AA$6,0,OR1741,500,1))-ROW(AA$5)),OQ1741))),"")</f>
        <v/>
      </c>
      <c r="OT1741" s="132" t="str">
        <f ca="1">IFERROR(INDEX(Calc!$R$6:$Z$505,Calc!$OS1741,Calc!OT$4),"")</f>
        <v/>
      </c>
      <c r="OU1741" s="132" t="str">
        <f ca="1">IFERROR(INDEX(Calc!$R$6:$Z$505,Calc!$OS1741,Calc!OU$4),"")</f>
        <v/>
      </c>
      <c r="OV1741" s="132" t="str">
        <f ca="1">IFERROR(INDEX(Calc!$R$6:$Z$505,Calc!$OS1741,Calc!OV$4),"")</f>
        <v/>
      </c>
      <c r="OW1741" s="138" t="str">
        <f ca="1">IFERROR(INDEX(Calc!$R$6:$Z$505,Calc!$OS1741,Calc!OW$4),"")</f>
        <v/>
      </c>
      <c r="OX1741" s="138" t="str">
        <f ca="1">IFERROR(INDEX(Calc!$R$6:$Z$505,Calc!$OS1741,Calc!OX$4),"")</f>
        <v/>
      </c>
      <c r="OY1741" s="132" t="str">
        <f t="shared" ca="1" si="272"/>
        <v/>
      </c>
      <c r="OZ1741" s="132" t="str">
        <f t="shared" ca="1" si="273"/>
        <v/>
      </c>
      <c r="PA1741" s="132" t="str">
        <f t="shared" ca="1" si="274"/>
        <v/>
      </c>
      <c r="PB1741" s="132" t="str">
        <f t="shared" ca="1" si="275"/>
        <v/>
      </c>
    </row>
    <row r="1742" spans="401:418" x14ac:dyDescent="0.25">
      <c r="OK1742" s="132">
        <v>1737</v>
      </c>
      <c r="OL1742" s="143"/>
      <c r="OM1742" s="132"/>
      <c r="ON1742" s="132" t="str">
        <f>IFERROR(IF(OM1742&lt;1,"",SUM($OM$6:$OM1742))-$OM1742+1,"")</f>
        <v/>
      </c>
      <c r="OO1742" s="132" t="str">
        <f>IFERROR(IF(OM1742&lt;1,"",SUM($OM$6:$OM1742)),"")</f>
        <v/>
      </c>
      <c r="OP1742" s="143" t="str">
        <f t="shared" ca="1" si="270"/>
        <v/>
      </c>
      <c r="OQ1742" s="138" t="str">
        <f ca="1">IFERROR(IF(OK1742&gt;$ON$4,"",COUNTIF($OP$6:OP1742,OP1742)),"")</f>
        <v/>
      </c>
      <c r="OR1742" s="138" t="str">
        <f t="shared" ca="1" si="271"/>
        <v/>
      </c>
      <c r="OS1742" s="132" t="str">
        <f t="array" aca="1" ref="OS1742" ca="1">IFERROR(IF(LEN(OP1742)=0,"",INDEX(OFFSET($AA$6,0,OR1742,500,1),SMALL(IF(ISNUMBER(OFFSET($AA$6,0,OR1742,500,1)),ROW(OFFSET($AA$6,0,OR1742,500,1))-ROW(AA$5)),OQ1742))),"")</f>
        <v/>
      </c>
      <c r="OT1742" s="132" t="str">
        <f ca="1">IFERROR(INDEX(Calc!$R$6:$Z$505,Calc!$OS1742,Calc!OT$4),"")</f>
        <v/>
      </c>
      <c r="OU1742" s="132" t="str">
        <f ca="1">IFERROR(INDEX(Calc!$R$6:$Z$505,Calc!$OS1742,Calc!OU$4),"")</f>
        <v/>
      </c>
      <c r="OV1742" s="132" t="str">
        <f ca="1">IFERROR(INDEX(Calc!$R$6:$Z$505,Calc!$OS1742,Calc!OV$4),"")</f>
        <v/>
      </c>
      <c r="OW1742" s="138" t="str">
        <f ca="1">IFERROR(INDEX(Calc!$R$6:$Z$505,Calc!$OS1742,Calc!OW$4),"")</f>
        <v/>
      </c>
      <c r="OX1742" s="138" t="str">
        <f ca="1">IFERROR(INDEX(Calc!$R$6:$Z$505,Calc!$OS1742,Calc!OX$4),"")</f>
        <v/>
      </c>
      <c r="OY1742" s="132" t="str">
        <f t="shared" ca="1" si="272"/>
        <v/>
      </c>
      <c r="OZ1742" s="132" t="str">
        <f t="shared" ca="1" si="273"/>
        <v/>
      </c>
      <c r="PA1742" s="132" t="str">
        <f t="shared" ca="1" si="274"/>
        <v/>
      </c>
      <c r="PB1742" s="132" t="str">
        <f t="shared" ca="1" si="275"/>
        <v/>
      </c>
    </row>
    <row r="1743" spans="401:418" x14ac:dyDescent="0.25">
      <c r="OK1743" s="132">
        <v>1738</v>
      </c>
      <c r="OL1743" s="143"/>
      <c r="OM1743" s="132"/>
      <c r="ON1743" s="132" t="str">
        <f>IFERROR(IF(OM1743&lt;1,"",SUM($OM$6:$OM1743))-$OM1743+1,"")</f>
        <v/>
      </c>
      <c r="OO1743" s="132" t="str">
        <f>IFERROR(IF(OM1743&lt;1,"",SUM($OM$6:$OM1743)),"")</f>
        <v/>
      </c>
      <c r="OP1743" s="143" t="str">
        <f t="shared" ca="1" si="270"/>
        <v/>
      </c>
      <c r="OQ1743" s="138" t="str">
        <f ca="1">IFERROR(IF(OK1743&gt;$ON$4,"",COUNTIF($OP$6:OP1743,OP1743)),"")</f>
        <v/>
      </c>
      <c r="OR1743" s="138" t="str">
        <f t="shared" ca="1" si="271"/>
        <v/>
      </c>
      <c r="OS1743" s="132" t="str">
        <f t="array" aca="1" ref="OS1743" ca="1">IFERROR(IF(LEN(OP1743)=0,"",INDEX(OFFSET($AA$6,0,OR1743,500,1),SMALL(IF(ISNUMBER(OFFSET($AA$6,0,OR1743,500,1)),ROW(OFFSET($AA$6,0,OR1743,500,1))-ROW(AA$5)),OQ1743))),"")</f>
        <v/>
      </c>
      <c r="OT1743" s="132" t="str">
        <f ca="1">IFERROR(INDEX(Calc!$R$6:$Z$505,Calc!$OS1743,Calc!OT$4),"")</f>
        <v/>
      </c>
      <c r="OU1743" s="132" t="str">
        <f ca="1">IFERROR(INDEX(Calc!$R$6:$Z$505,Calc!$OS1743,Calc!OU$4),"")</f>
        <v/>
      </c>
      <c r="OV1743" s="132" t="str">
        <f ca="1">IFERROR(INDEX(Calc!$R$6:$Z$505,Calc!$OS1743,Calc!OV$4),"")</f>
        <v/>
      </c>
      <c r="OW1743" s="138" t="str">
        <f ca="1">IFERROR(INDEX(Calc!$R$6:$Z$505,Calc!$OS1743,Calc!OW$4),"")</f>
        <v/>
      </c>
      <c r="OX1743" s="138" t="str">
        <f ca="1">IFERROR(INDEX(Calc!$R$6:$Z$505,Calc!$OS1743,Calc!OX$4),"")</f>
        <v/>
      </c>
      <c r="OY1743" s="132" t="str">
        <f t="shared" ca="1" si="272"/>
        <v/>
      </c>
      <c r="OZ1743" s="132" t="str">
        <f t="shared" ca="1" si="273"/>
        <v/>
      </c>
      <c r="PA1743" s="132" t="str">
        <f t="shared" ca="1" si="274"/>
        <v/>
      </c>
      <c r="PB1743" s="132" t="str">
        <f t="shared" ca="1" si="275"/>
        <v/>
      </c>
    </row>
    <row r="1744" spans="401:418" x14ac:dyDescent="0.25">
      <c r="OK1744" s="132">
        <v>1739</v>
      </c>
      <c r="OL1744" s="143"/>
      <c r="OM1744" s="132"/>
      <c r="ON1744" s="132" t="str">
        <f>IFERROR(IF(OM1744&lt;1,"",SUM($OM$6:$OM1744))-$OM1744+1,"")</f>
        <v/>
      </c>
      <c r="OO1744" s="132" t="str">
        <f>IFERROR(IF(OM1744&lt;1,"",SUM($OM$6:$OM1744)),"")</f>
        <v/>
      </c>
      <c r="OP1744" s="143" t="str">
        <f t="shared" ca="1" si="270"/>
        <v/>
      </c>
      <c r="OQ1744" s="138" t="str">
        <f ca="1">IFERROR(IF(OK1744&gt;$ON$4,"",COUNTIF($OP$6:OP1744,OP1744)),"")</f>
        <v/>
      </c>
      <c r="OR1744" s="138" t="str">
        <f t="shared" ca="1" si="271"/>
        <v/>
      </c>
      <c r="OS1744" s="132" t="str">
        <f t="array" aca="1" ref="OS1744" ca="1">IFERROR(IF(LEN(OP1744)=0,"",INDEX(OFFSET($AA$6,0,OR1744,500,1),SMALL(IF(ISNUMBER(OFFSET($AA$6,0,OR1744,500,1)),ROW(OFFSET($AA$6,0,OR1744,500,1))-ROW(AA$5)),OQ1744))),"")</f>
        <v/>
      </c>
      <c r="OT1744" s="132" t="str">
        <f ca="1">IFERROR(INDEX(Calc!$R$6:$Z$505,Calc!$OS1744,Calc!OT$4),"")</f>
        <v/>
      </c>
      <c r="OU1744" s="132" t="str">
        <f ca="1">IFERROR(INDEX(Calc!$R$6:$Z$505,Calc!$OS1744,Calc!OU$4),"")</f>
        <v/>
      </c>
      <c r="OV1744" s="132" t="str">
        <f ca="1">IFERROR(INDEX(Calc!$R$6:$Z$505,Calc!$OS1744,Calc!OV$4),"")</f>
        <v/>
      </c>
      <c r="OW1744" s="138" t="str">
        <f ca="1">IFERROR(INDEX(Calc!$R$6:$Z$505,Calc!$OS1744,Calc!OW$4),"")</f>
        <v/>
      </c>
      <c r="OX1744" s="138" t="str">
        <f ca="1">IFERROR(INDEX(Calc!$R$6:$Z$505,Calc!$OS1744,Calc!OX$4),"")</f>
        <v/>
      </c>
      <c r="OY1744" s="132" t="str">
        <f t="shared" ca="1" si="272"/>
        <v/>
      </c>
      <c r="OZ1744" s="132" t="str">
        <f t="shared" ca="1" si="273"/>
        <v/>
      </c>
      <c r="PA1744" s="132" t="str">
        <f t="shared" ca="1" si="274"/>
        <v/>
      </c>
      <c r="PB1744" s="132" t="str">
        <f t="shared" ca="1" si="275"/>
        <v/>
      </c>
    </row>
    <row r="1745" spans="401:418" x14ac:dyDescent="0.25">
      <c r="OK1745" s="132">
        <v>1740</v>
      </c>
      <c r="OL1745" s="143"/>
      <c r="OM1745" s="132"/>
      <c r="ON1745" s="132" t="str">
        <f>IFERROR(IF(OM1745&lt;1,"",SUM($OM$6:$OM1745))-$OM1745+1,"")</f>
        <v/>
      </c>
      <c r="OO1745" s="132" t="str">
        <f>IFERROR(IF(OM1745&lt;1,"",SUM($OM$6:$OM1745)),"")</f>
        <v/>
      </c>
      <c r="OP1745" s="143" t="str">
        <f t="shared" ca="1" si="270"/>
        <v/>
      </c>
      <c r="OQ1745" s="138" t="str">
        <f ca="1">IFERROR(IF(OK1745&gt;$ON$4,"",COUNTIF($OP$6:OP1745,OP1745)),"")</f>
        <v/>
      </c>
      <c r="OR1745" s="138" t="str">
        <f t="shared" ca="1" si="271"/>
        <v/>
      </c>
      <c r="OS1745" s="132" t="str">
        <f t="array" aca="1" ref="OS1745" ca="1">IFERROR(IF(LEN(OP1745)=0,"",INDEX(OFFSET($AA$6,0,OR1745,500,1),SMALL(IF(ISNUMBER(OFFSET($AA$6,0,OR1745,500,1)),ROW(OFFSET($AA$6,0,OR1745,500,1))-ROW(AA$5)),OQ1745))),"")</f>
        <v/>
      </c>
      <c r="OT1745" s="132" t="str">
        <f ca="1">IFERROR(INDEX(Calc!$R$6:$Z$505,Calc!$OS1745,Calc!OT$4),"")</f>
        <v/>
      </c>
      <c r="OU1745" s="132" t="str">
        <f ca="1">IFERROR(INDEX(Calc!$R$6:$Z$505,Calc!$OS1745,Calc!OU$4),"")</f>
        <v/>
      </c>
      <c r="OV1745" s="132" t="str">
        <f ca="1">IFERROR(INDEX(Calc!$R$6:$Z$505,Calc!$OS1745,Calc!OV$4),"")</f>
        <v/>
      </c>
      <c r="OW1745" s="138" t="str">
        <f ca="1">IFERROR(INDEX(Calc!$R$6:$Z$505,Calc!$OS1745,Calc!OW$4),"")</f>
        <v/>
      </c>
      <c r="OX1745" s="138" t="str">
        <f ca="1">IFERROR(INDEX(Calc!$R$6:$Z$505,Calc!$OS1745,Calc!OX$4),"")</f>
        <v/>
      </c>
      <c r="OY1745" s="132" t="str">
        <f t="shared" ca="1" si="272"/>
        <v/>
      </c>
      <c r="OZ1745" s="132" t="str">
        <f t="shared" ca="1" si="273"/>
        <v/>
      </c>
      <c r="PA1745" s="132" t="str">
        <f t="shared" ca="1" si="274"/>
        <v/>
      </c>
      <c r="PB1745" s="132" t="str">
        <f t="shared" ca="1" si="275"/>
        <v/>
      </c>
    </row>
    <row r="1746" spans="401:418" x14ac:dyDescent="0.25">
      <c r="OK1746" s="132">
        <v>1741</v>
      </c>
      <c r="OL1746" s="143"/>
      <c r="OM1746" s="132"/>
      <c r="ON1746" s="132" t="str">
        <f>IFERROR(IF(OM1746&lt;1,"",SUM($OM$6:$OM1746))-$OM1746+1,"")</f>
        <v/>
      </c>
      <c r="OO1746" s="132" t="str">
        <f>IFERROR(IF(OM1746&lt;1,"",SUM($OM$6:$OM1746)),"")</f>
        <v/>
      </c>
      <c r="OP1746" s="143" t="str">
        <f t="shared" ca="1" si="270"/>
        <v/>
      </c>
      <c r="OQ1746" s="138" t="str">
        <f ca="1">IFERROR(IF(OK1746&gt;$ON$4,"",COUNTIF($OP$6:OP1746,OP1746)),"")</f>
        <v/>
      </c>
      <c r="OR1746" s="138" t="str">
        <f t="shared" ca="1" si="271"/>
        <v/>
      </c>
      <c r="OS1746" s="132" t="str">
        <f t="array" aca="1" ref="OS1746" ca="1">IFERROR(IF(LEN(OP1746)=0,"",INDEX(OFFSET($AA$6,0,OR1746,500,1),SMALL(IF(ISNUMBER(OFFSET($AA$6,0,OR1746,500,1)),ROW(OFFSET($AA$6,0,OR1746,500,1))-ROW(AA$5)),OQ1746))),"")</f>
        <v/>
      </c>
      <c r="OT1746" s="132" t="str">
        <f ca="1">IFERROR(INDEX(Calc!$R$6:$Z$505,Calc!$OS1746,Calc!OT$4),"")</f>
        <v/>
      </c>
      <c r="OU1746" s="132" t="str">
        <f ca="1">IFERROR(INDEX(Calc!$R$6:$Z$505,Calc!$OS1746,Calc!OU$4),"")</f>
        <v/>
      </c>
      <c r="OV1746" s="132" t="str">
        <f ca="1">IFERROR(INDEX(Calc!$R$6:$Z$505,Calc!$OS1746,Calc!OV$4),"")</f>
        <v/>
      </c>
      <c r="OW1746" s="138" t="str">
        <f ca="1">IFERROR(INDEX(Calc!$R$6:$Z$505,Calc!$OS1746,Calc!OW$4),"")</f>
        <v/>
      </c>
      <c r="OX1746" s="138" t="str">
        <f ca="1">IFERROR(INDEX(Calc!$R$6:$Z$505,Calc!$OS1746,Calc!OX$4),"")</f>
        <v/>
      </c>
      <c r="OY1746" s="132" t="str">
        <f t="shared" ca="1" si="272"/>
        <v/>
      </c>
      <c r="OZ1746" s="132" t="str">
        <f t="shared" ca="1" si="273"/>
        <v/>
      </c>
      <c r="PA1746" s="132" t="str">
        <f t="shared" ca="1" si="274"/>
        <v/>
      </c>
      <c r="PB1746" s="132" t="str">
        <f t="shared" ca="1" si="275"/>
        <v/>
      </c>
    </row>
    <row r="1747" spans="401:418" x14ac:dyDescent="0.25">
      <c r="OK1747" s="132">
        <v>1742</v>
      </c>
      <c r="OL1747" s="143"/>
      <c r="OM1747" s="132"/>
      <c r="ON1747" s="132" t="str">
        <f>IFERROR(IF(OM1747&lt;1,"",SUM($OM$6:$OM1747))-$OM1747+1,"")</f>
        <v/>
      </c>
      <c r="OO1747" s="132" t="str">
        <f>IFERROR(IF(OM1747&lt;1,"",SUM($OM$6:$OM1747)),"")</f>
        <v/>
      </c>
      <c r="OP1747" s="143" t="str">
        <f t="shared" ca="1" si="270"/>
        <v/>
      </c>
      <c r="OQ1747" s="138" t="str">
        <f ca="1">IFERROR(IF(OK1747&gt;$ON$4,"",COUNTIF($OP$6:OP1747,OP1747)),"")</f>
        <v/>
      </c>
      <c r="OR1747" s="138" t="str">
        <f t="shared" ca="1" si="271"/>
        <v/>
      </c>
      <c r="OS1747" s="132" t="str">
        <f t="array" aca="1" ref="OS1747" ca="1">IFERROR(IF(LEN(OP1747)=0,"",INDEX(OFFSET($AA$6,0,OR1747,500,1),SMALL(IF(ISNUMBER(OFFSET($AA$6,0,OR1747,500,1)),ROW(OFFSET($AA$6,0,OR1747,500,1))-ROW(AA$5)),OQ1747))),"")</f>
        <v/>
      </c>
      <c r="OT1747" s="132" t="str">
        <f ca="1">IFERROR(INDEX(Calc!$R$6:$Z$505,Calc!$OS1747,Calc!OT$4),"")</f>
        <v/>
      </c>
      <c r="OU1747" s="132" t="str">
        <f ca="1">IFERROR(INDEX(Calc!$R$6:$Z$505,Calc!$OS1747,Calc!OU$4),"")</f>
        <v/>
      </c>
      <c r="OV1747" s="132" t="str">
        <f ca="1">IFERROR(INDEX(Calc!$R$6:$Z$505,Calc!$OS1747,Calc!OV$4),"")</f>
        <v/>
      </c>
      <c r="OW1747" s="138" t="str">
        <f ca="1">IFERROR(INDEX(Calc!$R$6:$Z$505,Calc!$OS1747,Calc!OW$4),"")</f>
        <v/>
      </c>
      <c r="OX1747" s="138" t="str">
        <f ca="1">IFERROR(INDEX(Calc!$R$6:$Z$505,Calc!$OS1747,Calc!OX$4),"")</f>
        <v/>
      </c>
      <c r="OY1747" s="132" t="str">
        <f t="shared" ca="1" si="272"/>
        <v/>
      </c>
      <c r="OZ1747" s="132" t="str">
        <f t="shared" ca="1" si="273"/>
        <v/>
      </c>
      <c r="PA1747" s="132" t="str">
        <f t="shared" ca="1" si="274"/>
        <v/>
      </c>
      <c r="PB1747" s="132" t="str">
        <f t="shared" ca="1" si="275"/>
        <v/>
      </c>
    </row>
    <row r="1748" spans="401:418" x14ac:dyDescent="0.25">
      <c r="OK1748" s="132">
        <v>1743</v>
      </c>
      <c r="OL1748" s="143"/>
      <c r="OM1748" s="132"/>
      <c r="ON1748" s="132" t="str">
        <f>IFERROR(IF(OM1748&lt;1,"",SUM($OM$6:$OM1748))-$OM1748+1,"")</f>
        <v/>
      </c>
      <c r="OO1748" s="132" t="str">
        <f>IFERROR(IF(OM1748&lt;1,"",SUM($OM$6:$OM1748)),"")</f>
        <v/>
      </c>
      <c r="OP1748" s="143" t="str">
        <f t="shared" ca="1" si="270"/>
        <v/>
      </c>
      <c r="OQ1748" s="138" t="str">
        <f ca="1">IFERROR(IF(OK1748&gt;$ON$4,"",COUNTIF($OP$6:OP1748,OP1748)),"")</f>
        <v/>
      </c>
      <c r="OR1748" s="138" t="str">
        <f t="shared" ca="1" si="271"/>
        <v/>
      </c>
      <c r="OS1748" s="132" t="str">
        <f t="array" aca="1" ref="OS1748" ca="1">IFERROR(IF(LEN(OP1748)=0,"",INDEX(OFFSET($AA$6,0,OR1748,500,1),SMALL(IF(ISNUMBER(OFFSET($AA$6,0,OR1748,500,1)),ROW(OFFSET($AA$6,0,OR1748,500,1))-ROW(AA$5)),OQ1748))),"")</f>
        <v/>
      </c>
      <c r="OT1748" s="132" t="str">
        <f ca="1">IFERROR(INDEX(Calc!$R$6:$Z$505,Calc!$OS1748,Calc!OT$4),"")</f>
        <v/>
      </c>
      <c r="OU1748" s="132" t="str">
        <f ca="1">IFERROR(INDEX(Calc!$R$6:$Z$505,Calc!$OS1748,Calc!OU$4),"")</f>
        <v/>
      </c>
      <c r="OV1748" s="132" t="str">
        <f ca="1">IFERROR(INDEX(Calc!$R$6:$Z$505,Calc!$OS1748,Calc!OV$4),"")</f>
        <v/>
      </c>
      <c r="OW1748" s="138" t="str">
        <f ca="1">IFERROR(INDEX(Calc!$R$6:$Z$505,Calc!$OS1748,Calc!OW$4),"")</f>
        <v/>
      </c>
      <c r="OX1748" s="138" t="str">
        <f ca="1">IFERROR(INDEX(Calc!$R$6:$Z$505,Calc!$OS1748,Calc!OX$4),"")</f>
        <v/>
      </c>
      <c r="OY1748" s="132" t="str">
        <f t="shared" ca="1" si="272"/>
        <v/>
      </c>
      <c r="OZ1748" s="132" t="str">
        <f t="shared" ca="1" si="273"/>
        <v/>
      </c>
      <c r="PA1748" s="132" t="str">
        <f t="shared" ca="1" si="274"/>
        <v/>
      </c>
      <c r="PB1748" s="132" t="str">
        <f t="shared" ca="1" si="275"/>
        <v/>
      </c>
    </row>
    <row r="1749" spans="401:418" x14ac:dyDescent="0.25">
      <c r="OK1749" s="132">
        <v>1744</v>
      </c>
      <c r="OL1749" s="143"/>
      <c r="OM1749" s="132"/>
      <c r="ON1749" s="132" t="str">
        <f>IFERROR(IF(OM1749&lt;1,"",SUM($OM$6:$OM1749))-$OM1749+1,"")</f>
        <v/>
      </c>
      <c r="OO1749" s="132" t="str">
        <f>IFERROR(IF(OM1749&lt;1,"",SUM($OM$6:$OM1749)),"")</f>
        <v/>
      </c>
      <c r="OP1749" s="143" t="str">
        <f t="shared" ca="1" si="270"/>
        <v/>
      </c>
      <c r="OQ1749" s="138" t="str">
        <f ca="1">IFERROR(IF(OK1749&gt;$ON$4,"",COUNTIF($OP$6:OP1749,OP1749)),"")</f>
        <v/>
      </c>
      <c r="OR1749" s="138" t="str">
        <f t="shared" ca="1" si="271"/>
        <v/>
      </c>
      <c r="OS1749" s="132" t="str">
        <f t="array" aca="1" ref="OS1749" ca="1">IFERROR(IF(LEN(OP1749)=0,"",INDEX(OFFSET($AA$6,0,OR1749,500,1),SMALL(IF(ISNUMBER(OFFSET($AA$6,0,OR1749,500,1)),ROW(OFFSET($AA$6,0,OR1749,500,1))-ROW(AA$5)),OQ1749))),"")</f>
        <v/>
      </c>
      <c r="OT1749" s="132" t="str">
        <f ca="1">IFERROR(INDEX(Calc!$R$6:$Z$505,Calc!$OS1749,Calc!OT$4),"")</f>
        <v/>
      </c>
      <c r="OU1749" s="132" t="str">
        <f ca="1">IFERROR(INDEX(Calc!$R$6:$Z$505,Calc!$OS1749,Calc!OU$4),"")</f>
        <v/>
      </c>
      <c r="OV1749" s="132" t="str">
        <f ca="1">IFERROR(INDEX(Calc!$R$6:$Z$505,Calc!$OS1749,Calc!OV$4),"")</f>
        <v/>
      </c>
      <c r="OW1749" s="138" t="str">
        <f ca="1">IFERROR(INDEX(Calc!$R$6:$Z$505,Calc!$OS1749,Calc!OW$4),"")</f>
        <v/>
      </c>
      <c r="OX1749" s="138" t="str">
        <f ca="1">IFERROR(INDEX(Calc!$R$6:$Z$505,Calc!$OS1749,Calc!OX$4),"")</f>
        <v/>
      </c>
      <c r="OY1749" s="132" t="str">
        <f t="shared" ca="1" si="272"/>
        <v/>
      </c>
      <c r="OZ1749" s="132" t="str">
        <f t="shared" ca="1" si="273"/>
        <v/>
      </c>
      <c r="PA1749" s="132" t="str">
        <f t="shared" ca="1" si="274"/>
        <v/>
      </c>
      <c r="PB1749" s="132" t="str">
        <f t="shared" ca="1" si="275"/>
        <v/>
      </c>
    </row>
    <row r="1750" spans="401:418" x14ac:dyDescent="0.25">
      <c r="OK1750" s="132">
        <v>1745</v>
      </c>
      <c r="OL1750" s="143"/>
      <c r="OM1750" s="132"/>
      <c r="ON1750" s="132" t="str">
        <f>IFERROR(IF(OM1750&lt;1,"",SUM($OM$6:$OM1750))-$OM1750+1,"")</f>
        <v/>
      </c>
      <c r="OO1750" s="132" t="str">
        <f>IFERROR(IF(OM1750&lt;1,"",SUM($OM$6:$OM1750)),"")</f>
        <v/>
      </c>
      <c r="OP1750" s="143" t="str">
        <f t="shared" ca="1" si="270"/>
        <v/>
      </c>
      <c r="OQ1750" s="138" t="str">
        <f ca="1">IFERROR(IF(OK1750&gt;$ON$4,"",COUNTIF($OP$6:OP1750,OP1750)),"")</f>
        <v/>
      </c>
      <c r="OR1750" s="138" t="str">
        <f t="shared" ca="1" si="271"/>
        <v/>
      </c>
      <c r="OS1750" s="132" t="str">
        <f t="array" aca="1" ref="OS1750" ca="1">IFERROR(IF(LEN(OP1750)=0,"",INDEX(OFFSET($AA$6,0,OR1750,500,1),SMALL(IF(ISNUMBER(OFFSET($AA$6,0,OR1750,500,1)),ROW(OFFSET($AA$6,0,OR1750,500,1))-ROW(AA$5)),OQ1750))),"")</f>
        <v/>
      </c>
      <c r="OT1750" s="132" t="str">
        <f ca="1">IFERROR(INDEX(Calc!$R$6:$Z$505,Calc!$OS1750,Calc!OT$4),"")</f>
        <v/>
      </c>
      <c r="OU1750" s="132" t="str">
        <f ca="1">IFERROR(INDEX(Calc!$R$6:$Z$505,Calc!$OS1750,Calc!OU$4),"")</f>
        <v/>
      </c>
      <c r="OV1750" s="132" t="str">
        <f ca="1">IFERROR(INDEX(Calc!$R$6:$Z$505,Calc!$OS1750,Calc!OV$4),"")</f>
        <v/>
      </c>
      <c r="OW1750" s="138" t="str">
        <f ca="1">IFERROR(INDEX(Calc!$R$6:$Z$505,Calc!$OS1750,Calc!OW$4),"")</f>
        <v/>
      </c>
      <c r="OX1750" s="138" t="str">
        <f ca="1">IFERROR(INDEX(Calc!$R$6:$Z$505,Calc!$OS1750,Calc!OX$4),"")</f>
        <v/>
      </c>
      <c r="OY1750" s="132" t="str">
        <f t="shared" ca="1" si="272"/>
        <v/>
      </c>
      <c r="OZ1750" s="132" t="str">
        <f t="shared" ca="1" si="273"/>
        <v/>
      </c>
      <c r="PA1750" s="132" t="str">
        <f t="shared" ca="1" si="274"/>
        <v/>
      </c>
      <c r="PB1750" s="132" t="str">
        <f t="shared" ca="1" si="275"/>
        <v/>
      </c>
    </row>
    <row r="1751" spans="401:418" x14ac:dyDescent="0.25">
      <c r="OK1751" s="132">
        <v>1746</v>
      </c>
      <c r="OL1751" s="143"/>
      <c r="OM1751" s="132"/>
      <c r="ON1751" s="132" t="str">
        <f>IFERROR(IF(OM1751&lt;1,"",SUM($OM$6:$OM1751))-$OM1751+1,"")</f>
        <v/>
      </c>
      <c r="OO1751" s="132" t="str">
        <f>IFERROR(IF(OM1751&lt;1,"",SUM($OM$6:$OM1751)),"")</f>
        <v/>
      </c>
      <c r="OP1751" s="143" t="str">
        <f t="shared" ca="1" si="270"/>
        <v/>
      </c>
      <c r="OQ1751" s="138" t="str">
        <f ca="1">IFERROR(IF(OK1751&gt;$ON$4,"",COUNTIF($OP$6:OP1751,OP1751)),"")</f>
        <v/>
      </c>
      <c r="OR1751" s="138" t="str">
        <f t="shared" ca="1" si="271"/>
        <v/>
      </c>
      <c r="OS1751" s="132" t="str">
        <f t="array" aca="1" ref="OS1751" ca="1">IFERROR(IF(LEN(OP1751)=0,"",INDEX(OFFSET($AA$6,0,OR1751,500,1),SMALL(IF(ISNUMBER(OFFSET($AA$6,0,OR1751,500,1)),ROW(OFFSET($AA$6,0,OR1751,500,1))-ROW(AA$5)),OQ1751))),"")</f>
        <v/>
      </c>
      <c r="OT1751" s="132" t="str">
        <f ca="1">IFERROR(INDEX(Calc!$R$6:$Z$505,Calc!$OS1751,Calc!OT$4),"")</f>
        <v/>
      </c>
      <c r="OU1751" s="132" t="str">
        <f ca="1">IFERROR(INDEX(Calc!$R$6:$Z$505,Calc!$OS1751,Calc!OU$4),"")</f>
        <v/>
      </c>
      <c r="OV1751" s="132" t="str">
        <f ca="1">IFERROR(INDEX(Calc!$R$6:$Z$505,Calc!$OS1751,Calc!OV$4),"")</f>
        <v/>
      </c>
      <c r="OW1751" s="138" t="str">
        <f ca="1">IFERROR(INDEX(Calc!$R$6:$Z$505,Calc!$OS1751,Calc!OW$4),"")</f>
        <v/>
      </c>
      <c r="OX1751" s="138" t="str">
        <f ca="1">IFERROR(INDEX(Calc!$R$6:$Z$505,Calc!$OS1751,Calc!OX$4),"")</f>
        <v/>
      </c>
      <c r="OY1751" s="132" t="str">
        <f t="shared" ca="1" si="272"/>
        <v/>
      </c>
      <c r="OZ1751" s="132" t="str">
        <f t="shared" ca="1" si="273"/>
        <v/>
      </c>
      <c r="PA1751" s="132" t="str">
        <f t="shared" ca="1" si="274"/>
        <v/>
      </c>
      <c r="PB1751" s="132" t="str">
        <f t="shared" ca="1" si="275"/>
        <v/>
      </c>
    </row>
    <row r="1752" spans="401:418" x14ac:dyDescent="0.25">
      <c r="OK1752" s="132">
        <v>1747</v>
      </c>
      <c r="OL1752" s="143"/>
      <c r="OM1752" s="132"/>
      <c r="ON1752" s="132" t="str">
        <f>IFERROR(IF(OM1752&lt;1,"",SUM($OM$6:$OM1752))-$OM1752+1,"")</f>
        <v/>
      </c>
      <c r="OO1752" s="132" t="str">
        <f>IFERROR(IF(OM1752&lt;1,"",SUM($OM$6:$OM1752)),"")</f>
        <v/>
      </c>
      <c r="OP1752" s="143" t="str">
        <f t="shared" ca="1" si="270"/>
        <v/>
      </c>
      <c r="OQ1752" s="138" t="str">
        <f ca="1">IFERROR(IF(OK1752&gt;$ON$4,"",COUNTIF($OP$6:OP1752,OP1752)),"")</f>
        <v/>
      </c>
      <c r="OR1752" s="138" t="str">
        <f t="shared" ca="1" si="271"/>
        <v/>
      </c>
      <c r="OS1752" s="132" t="str">
        <f t="array" aca="1" ref="OS1752" ca="1">IFERROR(IF(LEN(OP1752)=0,"",INDEX(OFFSET($AA$6,0,OR1752,500,1),SMALL(IF(ISNUMBER(OFFSET($AA$6,0,OR1752,500,1)),ROW(OFFSET($AA$6,0,OR1752,500,1))-ROW(AA$5)),OQ1752))),"")</f>
        <v/>
      </c>
      <c r="OT1752" s="132" t="str">
        <f ca="1">IFERROR(INDEX(Calc!$R$6:$Z$505,Calc!$OS1752,Calc!OT$4),"")</f>
        <v/>
      </c>
      <c r="OU1752" s="132" t="str">
        <f ca="1">IFERROR(INDEX(Calc!$R$6:$Z$505,Calc!$OS1752,Calc!OU$4),"")</f>
        <v/>
      </c>
      <c r="OV1752" s="132" t="str">
        <f ca="1">IFERROR(INDEX(Calc!$R$6:$Z$505,Calc!$OS1752,Calc!OV$4),"")</f>
        <v/>
      </c>
      <c r="OW1752" s="138" t="str">
        <f ca="1">IFERROR(INDEX(Calc!$R$6:$Z$505,Calc!$OS1752,Calc!OW$4),"")</f>
        <v/>
      </c>
      <c r="OX1752" s="138" t="str">
        <f ca="1">IFERROR(INDEX(Calc!$R$6:$Z$505,Calc!$OS1752,Calc!OX$4),"")</f>
        <v/>
      </c>
      <c r="OY1752" s="132" t="str">
        <f t="shared" ca="1" si="272"/>
        <v/>
      </c>
      <c r="OZ1752" s="132" t="str">
        <f t="shared" ca="1" si="273"/>
        <v/>
      </c>
      <c r="PA1752" s="132" t="str">
        <f t="shared" ca="1" si="274"/>
        <v/>
      </c>
      <c r="PB1752" s="132" t="str">
        <f t="shared" ca="1" si="275"/>
        <v/>
      </c>
    </row>
    <row r="1753" spans="401:418" x14ac:dyDescent="0.25">
      <c r="OK1753" s="132">
        <v>1748</v>
      </c>
      <c r="OL1753" s="143"/>
      <c r="OM1753" s="132"/>
      <c r="ON1753" s="132" t="str">
        <f>IFERROR(IF(OM1753&lt;1,"",SUM($OM$6:$OM1753))-$OM1753+1,"")</f>
        <v/>
      </c>
      <c r="OO1753" s="132" t="str">
        <f>IFERROR(IF(OM1753&lt;1,"",SUM($OM$6:$OM1753)),"")</f>
        <v/>
      </c>
      <c r="OP1753" s="143" t="str">
        <f t="shared" ca="1" si="270"/>
        <v/>
      </c>
      <c r="OQ1753" s="138" t="str">
        <f ca="1">IFERROR(IF(OK1753&gt;$ON$4,"",COUNTIF($OP$6:OP1753,OP1753)),"")</f>
        <v/>
      </c>
      <c r="OR1753" s="138" t="str">
        <f t="shared" ca="1" si="271"/>
        <v/>
      </c>
      <c r="OS1753" s="132" t="str">
        <f t="array" aca="1" ref="OS1753" ca="1">IFERROR(IF(LEN(OP1753)=0,"",INDEX(OFFSET($AA$6,0,OR1753,500,1),SMALL(IF(ISNUMBER(OFFSET($AA$6,0,OR1753,500,1)),ROW(OFFSET($AA$6,0,OR1753,500,1))-ROW(AA$5)),OQ1753))),"")</f>
        <v/>
      </c>
      <c r="OT1753" s="132" t="str">
        <f ca="1">IFERROR(INDEX(Calc!$R$6:$Z$505,Calc!$OS1753,Calc!OT$4),"")</f>
        <v/>
      </c>
      <c r="OU1753" s="132" t="str">
        <f ca="1">IFERROR(INDEX(Calc!$R$6:$Z$505,Calc!$OS1753,Calc!OU$4),"")</f>
        <v/>
      </c>
      <c r="OV1753" s="132" t="str">
        <f ca="1">IFERROR(INDEX(Calc!$R$6:$Z$505,Calc!$OS1753,Calc!OV$4),"")</f>
        <v/>
      </c>
      <c r="OW1753" s="138" t="str">
        <f ca="1">IFERROR(INDEX(Calc!$R$6:$Z$505,Calc!$OS1753,Calc!OW$4),"")</f>
        <v/>
      </c>
      <c r="OX1753" s="138" t="str">
        <f ca="1">IFERROR(INDEX(Calc!$R$6:$Z$505,Calc!$OS1753,Calc!OX$4),"")</f>
        <v/>
      </c>
      <c r="OY1753" s="132" t="str">
        <f t="shared" ca="1" si="272"/>
        <v/>
      </c>
      <c r="OZ1753" s="132" t="str">
        <f t="shared" ca="1" si="273"/>
        <v/>
      </c>
      <c r="PA1753" s="132" t="str">
        <f t="shared" ca="1" si="274"/>
        <v/>
      </c>
      <c r="PB1753" s="132" t="str">
        <f t="shared" ca="1" si="275"/>
        <v/>
      </c>
    </row>
    <row r="1754" spans="401:418" x14ac:dyDescent="0.25">
      <c r="OK1754" s="132">
        <v>1749</v>
      </c>
      <c r="OL1754" s="143"/>
      <c r="OM1754" s="132"/>
      <c r="ON1754" s="132" t="str">
        <f>IFERROR(IF(OM1754&lt;1,"",SUM($OM$6:$OM1754))-$OM1754+1,"")</f>
        <v/>
      </c>
      <c r="OO1754" s="132" t="str">
        <f>IFERROR(IF(OM1754&lt;1,"",SUM($OM$6:$OM1754)),"")</f>
        <v/>
      </c>
      <c r="OP1754" s="143" t="str">
        <f t="shared" ca="1" si="270"/>
        <v/>
      </c>
      <c r="OQ1754" s="138" t="str">
        <f ca="1">IFERROR(IF(OK1754&gt;$ON$4,"",COUNTIF($OP$6:OP1754,OP1754)),"")</f>
        <v/>
      </c>
      <c r="OR1754" s="138" t="str">
        <f t="shared" ca="1" si="271"/>
        <v/>
      </c>
      <c r="OS1754" s="132" t="str">
        <f t="array" aca="1" ref="OS1754" ca="1">IFERROR(IF(LEN(OP1754)=0,"",INDEX(OFFSET($AA$6,0,OR1754,500,1),SMALL(IF(ISNUMBER(OFFSET($AA$6,0,OR1754,500,1)),ROW(OFFSET($AA$6,0,OR1754,500,1))-ROW(AA$5)),OQ1754))),"")</f>
        <v/>
      </c>
      <c r="OT1754" s="132" t="str">
        <f ca="1">IFERROR(INDEX(Calc!$R$6:$Z$505,Calc!$OS1754,Calc!OT$4),"")</f>
        <v/>
      </c>
      <c r="OU1754" s="132" t="str">
        <f ca="1">IFERROR(INDEX(Calc!$R$6:$Z$505,Calc!$OS1754,Calc!OU$4),"")</f>
        <v/>
      </c>
      <c r="OV1754" s="132" t="str">
        <f ca="1">IFERROR(INDEX(Calc!$R$6:$Z$505,Calc!$OS1754,Calc!OV$4),"")</f>
        <v/>
      </c>
      <c r="OW1754" s="138" t="str">
        <f ca="1">IFERROR(INDEX(Calc!$R$6:$Z$505,Calc!$OS1754,Calc!OW$4),"")</f>
        <v/>
      </c>
      <c r="OX1754" s="138" t="str">
        <f ca="1">IFERROR(INDEX(Calc!$R$6:$Z$505,Calc!$OS1754,Calc!OX$4),"")</f>
        <v/>
      </c>
      <c r="OY1754" s="132" t="str">
        <f t="shared" ca="1" si="272"/>
        <v/>
      </c>
      <c r="OZ1754" s="132" t="str">
        <f t="shared" ca="1" si="273"/>
        <v/>
      </c>
      <c r="PA1754" s="132" t="str">
        <f t="shared" ca="1" si="274"/>
        <v/>
      </c>
      <c r="PB1754" s="132" t="str">
        <f t="shared" ca="1" si="275"/>
        <v/>
      </c>
    </row>
    <row r="1755" spans="401:418" x14ac:dyDescent="0.25">
      <c r="OK1755" s="132">
        <v>1750</v>
      </c>
      <c r="OL1755" s="143"/>
      <c r="OM1755" s="132"/>
      <c r="ON1755" s="132" t="str">
        <f>IFERROR(IF(OM1755&lt;1,"",SUM($OM$6:$OM1755))-$OM1755+1,"")</f>
        <v/>
      </c>
      <c r="OO1755" s="132" t="str">
        <f>IFERROR(IF(OM1755&lt;1,"",SUM($OM$6:$OM1755)),"")</f>
        <v/>
      </c>
      <c r="OP1755" s="143" t="str">
        <f t="shared" ca="1" si="270"/>
        <v/>
      </c>
      <c r="OQ1755" s="138" t="str">
        <f ca="1">IFERROR(IF(OK1755&gt;$ON$4,"",COUNTIF($OP$6:OP1755,OP1755)),"")</f>
        <v/>
      </c>
      <c r="OR1755" s="138" t="str">
        <f t="shared" ca="1" si="271"/>
        <v/>
      </c>
      <c r="OS1755" s="132" t="str">
        <f t="array" aca="1" ref="OS1755" ca="1">IFERROR(IF(LEN(OP1755)=0,"",INDEX(OFFSET($AA$6,0,OR1755,500,1),SMALL(IF(ISNUMBER(OFFSET($AA$6,0,OR1755,500,1)),ROW(OFFSET($AA$6,0,OR1755,500,1))-ROW(AA$5)),OQ1755))),"")</f>
        <v/>
      </c>
      <c r="OT1755" s="132" t="str">
        <f ca="1">IFERROR(INDEX(Calc!$R$6:$Z$505,Calc!$OS1755,Calc!OT$4),"")</f>
        <v/>
      </c>
      <c r="OU1755" s="132" t="str">
        <f ca="1">IFERROR(INDEX(Calc!$R$6:$Z$505,Calc!$OS1755,Calc!OU$4),"")</f>
        <v/>
      </c>
      <c r="OV1755" s="132" t="str">
        <f ca="1">IFERROR(INDEX(Calc!$R$6:$Z$505,Calc!$OS1755,Calc!OV$4),"")</f>
        <v/>
      </c>
      <c r="OW1755" s="138" t="str">
        <f ca="1">IFERROR(INDEX(Calc!$R$6:$Z$505,Calc!$OS1755,Calc!OW$4),"")</f>
        <v/>
      </c>
      <c r="OX1755" s="138" t="str">
        <f ca="1">IFERROR(INDEX(Calc!$R$6:$Z$505,Calc!$OS1755,Calc!OX$4),"")</f>
        <v/>
      </c>
      <c r="OY1755" s="132" t="str">
        <f t="shared" ca="1" si="272"/>
        <v/>
      </c>
      <c r="OZ1755" s="132" t="str">
        <f t="shared" ca="1" si="273"/>
        <v/>
      </c>
      <c r="PA1755" s="132" t="str">
        <f t="shared" ca="1" si="274"/>
        <v/>
      </c>
      <c r="PB1755" s="132" t="str">
        <f t="shared" ca="1" si="275"/>
        <v/>
      </c>
    </row>
    <row r="1756" spans="401:418" x14ac:dyDescent="0.25">
      <c r="OK1756" s="132">
        <v>1751</v>
      </c>
      <c r="OL1756" s="143"/>
      <c r="OM1756" s="132"/>
      <c r="ON1756" s="132" t="str">
        <f>IFERROR(IF(OM1756&lt;1,"",SUM($OM$6:$OM1756))-$OM1756+1,"")</f>
        <v/>
      </c>
      <c r="OO1756" s="132" t="str">
        <f>IFERROR(IF(OM1756&lt;1,"",SUM($OM$6:$OM1756)),"")</f>
        <v/>
      </c>
      <c r="OP1756" s="143" t="str">
        <f t="shared" ca="1" si="270"/>
        <v/>
      </c>
      <c r="OQ1756" s="138" t="str">
        <f ca="1">IFERROR(IF(OK1756&gt;$ON$4,"",COUNTIF($OP$6:OP1756,OP1756)),"")</f>
        <v/>
      </c>
      <c r="OR1756" s="138" t="str">
        <f t="shared" ca="1" si="271"/>
        <v/>
      </c>
      <c r="OS1756" s="132" t="str">
        <f t="array" aca="1" ref="OS1756" ca="1">IFERROR(IF(LEN(OP1756)=0,"",INDEX(OFFSET($AA$6,0,OR1756,500,1),SMALL(IF(ISNUMBER(OFFSET($AA$6,0,OR1756,500,1)),ROW(OFFSET($AA$6,0,OR1756,500,1))-ROW(AA$5)),OQ1756))),"")</f>
        <v/>
      </c>
      <c r="OT1756" s="132" t="str">
        <f ca="1">IFERROR(INDEX(Calc!$R$6:$Z$505,Calc!$OS1756,Calc!OT$4),"")</f>
        <v/>
      </c>
      <c r="OU1756" s="132" t="str">
        <f ca="1">IFERROR(INDEX(Calc!$R$6:$Z$505,Calc!$OS1756,Calc!OU$4),"")</f>
        <v/>
      </c>
      <c r="OV1756" s="132" t="str">
        <f ca="1">IFERROR(INDEX(Calc!$R$6:$Z$505,Calc!$OS1756,Calc!OV$4),"")</f>
        <v/>
      </c>
      <c r="OW1756" s="138" t="str">
        <f ca="1">IFERROR(INDEX(Calc!$R$6:$Z$505,Calc!$OS1756,Calc!OW$4),"")</f>
        <v/>
      </c>
      <c r="OX1756" s="138" t="str">
        <f ca="1">IFERROR(INDEX(Calc!$R$6:$Z$505,Calc!$OS1756,Calc!OX$4),"")</f>
        <v/>
      </c>
      <c r="OY1756" s="132" t="str">
        <f t="shared" ca="1" si="272"/>
        <v/>
      </c>
      <c r="OZ1756" s="132" t="str">
        <f t="shared" ca="1" si="273"/>
        <v/>
      </c>
      <c r="PA1756" s="132" t="str">
        <f t="shared" ca="1" si="274"/>
        <v/>
      </c>
      <c r="PB1756" s="132" t="str">
        <f t="shared" ca="1" si="275"/>
        <v/>
      </c>
    </row>
    <row r="1757" spans="401:418" x14ac:dyDescent="0.25">
      <c r="OK1757" s="132">
        <v>1752</v>
      </c>
      <c r="OL1757" s="143"/>
      <c r="OM1757" s="132"/>
      <c r="ON1757" s="132" t="str">
        <f>IFERROR(IF(OM1757&lt;1,"",SUM($OM$6:$OM1757))-$OM1757+1,"")</f>
        <v/>
      </c>
      <c r="OO1757" s="132" t="str">
        <f>IFERROR(IF(OM1757&lt;1,"",SUM($OM$6:$OM1757)),"")</f>
        <v/>
      </c>
      <c r="OP1757" s="143" t="str">
        <f t="shared" ca="1" si="270"/>
        <v/>
      </c>
      <c r="OQ1757" s="138" t="str">
        <f ca="1">IFERROR(IF(OK1757&gt;$ON$4,"",COUNTIF($OP$6:OP1757,OP1757)),"")</f>
        <v/>
      </c>
      <c r="OR1757" s="138" t="str">
        <f t="shared" ca="1" si="271"/>
        <v/>
      </c>
      <c r="OS1757" s="132" t="str">
        <f t="array" aca="1" ref="OS1757" ca="1">IFERROR(IF(LEN(OP1757)=0,"",INDEX(OFFSET($AA$6,0,OR1757,500,1),SMALL(IF(ISNUMBER(OFFSET($AA$6,0,OR1757,500,1)),ROW(OFFSET($AA$6,0,OR1757,500,1))-ROW(AA$5)),OQ1757))),"")</f>
        <v/>
      </c>
      <c r="OT1757" s="132" t="str">
        <f ca="1">IFERROR(INDEX(Calc!$R$6:$Z$505,Calc!$OS1757,Calc!OT$4),"")</f>
        <v/>
      </c>
      <c r="OU1757" s="132" t="str">
        <f ca="1">IFERROR(INDEX(Calc!$R$6:$Z$505,Calc!$OS1757,Calc!OU$4),"")</f>
        <v/>
      </c>
      <c r="OV1757" s="132" t="str">
        <f ca="1">IFERROR(INDEX(Calc!$R$6:$Z$505,Calc!$OS1757,Calc!OV$4),"")</f>
        <v/>
      </c>
      <c r="OW1757" s="138" t="str">
        <f ca="1">IFERROR(INDEX(Calc!$R$6:$Z$505,Calc!$OS1757,Calc!OW$4),"")</f>
        <v/>
      </c>
      <c r="OX1757" s="138" t="str">
        <f ca="1">IFERROR(INDEX(Calc!$R$6:$Z$505,Calc!$OS1757,Calc!OX$4),"")</f>
        <v/>
      </c>
      <c r="OY1757" s="132" t="str">
        <f t="shared" ca="1" si="272"/>
        <v/>
      </c>
      <c r="OZ1757" s="132" t="str">
        <f t="shared" ca="1" si="273"/>
        <v/>
      </c>
      <c r="PA1757" s="132" t="str">
        <f t="shared" ca="1" si="274"/>
        <v/>
      </c>
      <c r="PB1757" s="132" t="str">
        <f t="shared" ca="1" si="275"/>
        <v/>
      </c>
    </row>
    <row r="1758" spans="401:418" x14ac:dyDescent="0.25">
      <c r="OK1758" s="132">
        <v>1753</v>
      </c>
      <c r="OL1758" s="143"/>
      <c r="OM1758" s="132"/>
      <c r="ON1758" s="132" t="str">
        <f>IFERROR(IF(OM1758&lt;1,"",SUM($OM$6:$OM1758))-$OM1758+1,"")</f>
        <v/>
      </c>
      <c r="OO1758" s="132" t="str">
        <f>IFERROR(IF(OM1758&lt;1,"",SUM($OM$6:$OM1758)),"")</f>
        <v/>
      </c>
      <c r="OP1758" s="143" t="str">
        <f t="shared" ca="1" si="270"/>
        <v/>
      </c>
      <c r="OQ1758" s="138" t="str">
        <f ca="1">IFERROR(IF(OK1758&gt;$ON$4,"",COUNTIF($OP$6:OP1758,OP1758)),"")</f>
        <v/>
      </c>
      <c r="OR1758" s="138" t="str">
        <f t="shared" ca="1" si="271"/>
        <v/>
      </c>
      <c r="OS1758" s="132" t="str">
        <f t="array" aca="1" ref="OS1758" ca="1">IFERROR(IF(LEN(OP1758)=0,"",INDEX(OFFSET($AA$6,0,OR1758,500,1),SMALL(IF(ISNUMBER(OFFSET($AA$6,0,OR1758,500,1)),ROW(OFFSET($AA$6,0,OR1758,500,1))-ROW(AA$5)),OQ1758))),"")</f>
        <v/>
      </c>
      <c r="OT1758" s="132" t="str">
        <f ca="1">IFERROR(INDEX(Calc!$R$6:$Z$505,Calc!$OS1758,Calc!OT$4),"")</f>
        <v/>
      </c>
      <c r="OU1758" s="132" t="str">
        <f ca="1">IFERROR(INDEX(Calc!$R$6:$Z$505,Calc!$OS1758,Calc!OU$4),"")</f>
        <v/>
      </c>
      <c r="OV1758" s="132" t="str">
        <f ca="1">IFERROR(INDEX(Calc!$R$6:$Z$505,Calc!$OS1758,Calc!OV$4),"")</f>
        <v/>
      </c>
      <c r="OW1758" s="138" t="str">
        <f ca="1">IFERROR(INDEX(Calc!$R$6:$Z$505,Calc!$OS1758,Calc!OW$4),"")</f>
        <v/>
      </c>
      <c r="OX1758" s="138" t="str">
        <f ca="1">IFERROR(INDEX(Calc!$R$6:$Z$505,Calc!$OS1758,Calc!OX$4),"")</f>
        <v/>
      </c>
      <c r="OY1758" s="132" t="str">
        <f t="shared" ca="1" si="272"/>
        <v/>
      </c>
      <c r="OZ1758" s="132" t="str">
        <f t="shared" ca="1" si="273"/>
        <v/>
      </c>
      <c r="PA1758" s="132" t="str">
        <f t="shared" ca="1" si="274"/>
        <v/>
      </c>
      <c r="PB1758" s="132" t="str">
        <f t="shared" ca="1" si="275"/>
        <v/>
      </c>
    </row>
    <row r="1759" spans="401:418" x14ac:dyDescent="0.25">
      <c r="OK1759" s="132">
        <v>1754</v>
      </c>
      <c r="OL1759" s="143"/>
      <c r="OM1759" s="132"/>
      <c r="ON1759" s="132" t="str">
        <f>IFERROR(IF(OM1759&lt;1,"",SUM($OM$6:$OM1759))-$OM1759+1,"")</f>
        <v/>
      </c>
      <c r="OO1759" s="132" t="str">
        <f>IFERROR(IF(OM1759&lt;1,"",SUM($OM$6:$OM1759)),"")</f>
        <v/>
      </c>
      <c r="OP1759" s="143" t="str">
        <f t="shared" ca="1" si="270"/>
        <v/>
      </c>
      <c r="OQ1759" s="138" t="str">
        <f ca="1">IFERROR(IF(OK1759&gt;$ON$4,"",COUNTIF($OP$6:OP1759,OP1759)),"")</f>
        <v/>
      </c>
      <c r="OR1759" s="138" t="str">
        <f t="shared" ca="1" si="271"/>
        <v/>
      </c>
      <c r="OS1759" s="132" t="str">
        <f t="array" aca="1" ref="OS1759" ca="1">IFERROR(IF(LEN(OP1759)=0,"",INDEX(OFFSET($AA$6,0,OR1759,500,1),SMALL(IF(ISNUMBER(OFFSET($AA$6,0,OR1759,500,1)),ROW(OFFSET($AA$6,0,OR1759,500,1))-ROW(AA$5)),OQ1759))),"")</f>
        <v/>
      </c>
      <c r="OT1759" s="132" t="str">
        <f ca="1">IFERROR(INDEX(Calc!$R$6:$Z$505,Calc!$OS1759,Calc!OT$4),"")</f>
        <v/>
      </c>
      <c r="OU1759" s="132" t="str">
        <f ca="1">IFERROR(INDEX(Calc!$R$6:$Z$505,Calc!$OS1759,Calc!OU$4),"")</f>
        <v/>
      </c>
      <c r="OV1759" s="132" t="str">
        <f ca="1">IFERROR(INDEX(Calc!$R$6:$Z$505,Calc!$OS1759,Calc!OV$4),"")</f>
        <v/>
      </c>
      <c r="OW1759" s="138" t="str">
        <f ca="1">IFERROR(INDEX(Calc!$R$6:$Z$505,Calc!$OS1759,Calc!OW$4),"")</f>
        <v/>
      </c>
      <c r="OX1759" s="138" t="str">
        <f ca="1">IFERROR(INDEX(Calc!$R$6:$Z$505,Calc!$OS1759,Calc!OX$4),"")</f>
        <v/>
      </c>
      <c r="OY1759" s="132" t="str">
        <f t="shared" ca="1" si="272"/>
        <v/>
      </c>
      <c r="OZ1759" s="132" t="str">
        <f t="shared" ca="1" si="273"/>
        <v/>
      </c>
      <c r="PA1759" s="132" t="str">
        <f t="shared" ca="1" si="274"/>
        <v/>
      </c>
      <c r="PB1759" s="132" t="str">
        <f t="shared" ca="1" si="275"/>
        <v/>
      </c>
    </row>
    <row r="1760" spans="401:418" x14ac:dyDescent="0.25">
      <c r="OK1760" s="132">
        <v>1755</v>
      </c>
      <c r="OL1760" s="143"/>
      <c r="OM1760" s="132"/>
      <c r="ON1760" s="132" t="str">
        <f>IFERROR(IF(OM1760&lt;1,"",SUM($OM$6:$OM1760))-$OM1760+1,"")</f>
        <v/>
      </c>
      <c r="OO1760" s="132" t="str">
        <f>IFERROR(IF(OM1760&lt;1,"",SUM($OM$6:$OM1760)),"")</f>
        <v/>
      </c>
      <c r="OP1760" s="143" t="str">
        <f t="shared" ca="1" si="270"/>
        <v/>
      </c>
      <c r="OQ1760" s="138" t="str">
        <f ca="1">IFERROR(IF(OK1760&gt;$ON$4,"",COUNTIF($OP$6:OP1760,OP1760)),"")</f>
        <v/>
      </c>
      <c r="OR1760" s="138" t="str">
        <f t="shared" ca="1" si="271"/>
        <v/>
      </c>
      <c r="OS1760" s="132" t="str">
        <f t="array" aca="1" ref="OS1760" ca="1">IFERROR(IF(LEN(OP1760)=0,"",INDEX(OFFSET($AA$6,0,OR1760,500,1),SMALL(IF(ISNUMBER(OFFSET($AA$6,0,OR1760,500,1)),ROW(OFFSET($AA$6,0,OR1760,500,1))-ROW(AA$5)),OQ1760))),"")</f>
        <v/>
      </c>
      <c r="OT1760" s="132" t="str">
        <f ca="1">IFERROR(INDEX(Calc!$R$6:$Z$505,Calc!$OS1760,Calc!OT$4),"")</f>
        <v/>
      </c>
      <c r="OU1760" s="132" t="str">
        <f ca="1">IFERROR(INDEX(Calc!$R$6:$Z$505,Calc!$OS1760,Calc!OU$4),"")</f>
        <v/>
      </c>
      <c r="OV1760" s="132" t="str">
        <f ca="1">IFERROR(INDEX(Calc!$R$6:$Z$505,Calc!$OS1760,Calc!OV$4),"")</f>
        <v/>
      </c>
      <c r="OW1760" s="138" t="str">
        <f ca="1">IFERROR(INDEX(Calc!$R$6:$Z$505,Calc!$OS1760,Calc!OW$4),"")</f>
        <v/>
      </c>
      <c r="OX1760" s="138" t="str">
        <f ca="1">IFERROR(INDEX(Calc!$R$6:$Z$505,Calc!$OS1760,Calc!OX$4),"")</f>
        <v/>
      </c>
      <c r="OY1760" s="132" t="str">
        <f t="shared" ca="1" si="272"/>
        <v/>
      </c>
      <c r="OZ1760" s="132" t="str">
        <f t="shared" ca="1" si="273"/>
        <v/>
      </c>
      <c r="PA1760" s="132" t="str">
        <f t="shared" ca="1" si="274"/>
        <v/>
      </c>
      <c r="PB1760" s="132" t="str">
        <f t="shared" ca="1" si="275"/>
        <v/>
      </c>
    </row>
    <row r="1761" spans="401:418" x14ac:dyDescent="0.25">
      <c r="OK1761" s="132">
        <v>1756</v>
      </c>
      <c r="OL1761" s="143"/>
      <c r="OM1761" s="132"/>
      <c r="ON1761" s="132" t="str">
        <f>IFERROR(IF(OM1761&lt;1,"",SUM($OM$6:$OM1761))-$OM1761+1,"")</f>
        <v/>
      </c>
      <c r="OO1761" s="132" t="str">
        <f>IFERROR(IF(OM1761&lt;1,"",SUM($OM$6:$OM1761)),"")</f>
        <v/>
      </c>
      <c r="OP1761" s="143" t="str">
        <f t="shared" ca="1" si="270"/>
        <v/>
      </c>
      <c r="OQ1761" s="138" t="str">
        <f ca="1">IFERROR(IF(OK1761&gt;$ON$4,"",COUNTIF($OP$6:OP1761,OP1761)),"")</f>
        <v/>
      </c>
      <c r="OR1761" s="138" t="str">
        <f t="shared" ca="1" si="271"/>
        <v/>
      </c>
      <c r="OS1761" s="132" t="str">
        <f t="array" aca="1" ref="OS1761" ca="1">IFERROR(IF(LEN(OP1761)=0,"",INDEX(OFFSET($AA$6,0,OR1761,500,1),SMALL(IF(ISNUMBER(OFFSET($AA$6,0,OR1761,500,1)),ROW(OFFSET($AA$6,0,OR1761,500,1))-ROW(AA$5)),OQ1761))),"")</f>
        <v/>
      </c>
      <c r="OT1761" s="132" t="str">
        <f ca="1">IFERROR(INDEX(Calc!$R$6:$Z$505,Calc!$OS1761,Calc!OT$4),"")</f>
        <v/>
      </c>
      <c r="OU1761" s="132" t="str">
        <f ca="1">IFERROR(INDEX(Calc!$R$6:$Z$505,Calc!$OS1761,Calc!OU$4),"")</f>
        <v/>
      </c>
      <c r="OV1761" s="132" t="str">
        <f ca="1">IFERROR(INDEX(Calc!$R$6:$Z$505,Calc!$OS1761,Calc!OV$4),"")</f>
        <v/>
      </c>
      <c r="OW1761" s="138" t="str">
        <f ca="1">IFERROR(INDEX(Calc!$R$6:$Z$505,Calc!$OS1761,Calc!OW$4),"")</f>
        <v/>
      </c>
      <c r="OX1761" s="138" t="str">
        <f ca="1">IFERROR(INDEX(Calc!$R$6:$Z$505,Calc!$OS1761,Calc!OX$4),"")</f>
        <v/>
      </c>
      <c r="OY1761" s="132" t="str">
        <f t="shared" ca="1" si="272"/>
        <v/>
      </c>
      <c r="OZ1761" s="132" t="str">
        <f t="shared" ca="1" si="273"/>
        <v/>
      </c>
      <c r="PA1761" s="132" t="str">
        <f t="shared" ca="1" si="274"/>
        <v/>
      </c>
      <c r="PB1761" s="132" t="str">
        <f t="shared" ca="1" si="275"/>
        <v/>
      </c>
    </row>
    <row r="1762" spans="401:418" x14ac:dyDescent="0.25">
      <c r="OK1762" s="132">
        <v>1757</v>
      </c>
      <c r="OL1762" s="143"/>
      <c r="OM1762" s="132"/>
      <c r="ON1762" s="132" t="str">
        <f>IFERROR(IF(OM1762&lt;1,"",SUM($OM$6:$OM1762))-$OM1762+1,"")</f>
        <v/>
      </c>
      <c r="OO1762" s="132" t="str">
        <f>IFERROR(IF(OM1762&lt;1,"",SUM($OM$6:$OM1762)),"")</f>
        <v/>
      </c>
      <c r="OP1762" s="143" t="str">
        <f t="shared" ca="1" si="270"/>
        <v/>
      </c>
      <c r="OQ1762" s="138" t="str">
        <f ca="1">IFERROR(IF(OK1762&gt;$ON$4,"",COUNTIF($OP$6:OP1762,OP1762)),"")</f>
        <v/>
      </c>
      <c r="OR1762" s="138" t="str">
        <f t="shared" ca="1" si="271"/>
        <v/>
      </c>
      <c r="OS1762" s="132" t="str">
        <f t="array" aca="1" ref="OS1762" ca="1">IFERROR(IF(LEN(OP1762)=0,"",INDEX(OFFSET($AA$6,0,OR1762,500,1),SMALL(IF(ISNUMBER(OFFSET($AA$6,0,OR1762,500,1)),ROW(OFFSET($AA$6,0,OR1762,500,1))-ROW(AA$5)),OQ1762))),"")</f>
        <v/>
      </c>
      <c r="OT1762" s="132" t="str">
        <f ca="1">IFERROR(INDEX(Calc!$R$6:$Z$505,Calc!$OS1762,Calc!OT$4),"")</f>
        <v/>
      </c>
      <c r="OU1762" s="132" t="str">
        <f ca="1">IFERROR(INDEX(Calc!$R$6:$Z$505,Calc!$OS1762,Calc!OU$4),"")</f>
        <v/>
      </c>
      <c r="OV1762" s="132" t="str">
        <f ca="1">IFERROR(INDEX(Calc!$R$6:$Z$505,Calc!$OS1762,Calc!OV$4),"")</f>
        <v/>
      </c>
      <c r="OW1762" s="138" t="str">
        <f ca="1">IFERROR(INDEX(Calc!$R$6:$Z$505,Calc!$OS1762,Calc!OW$4),"")</f>
        <v/>
      </c>
      <c r="OX1762" s="138" t="str">
        <f ca="1">IFERROR(INDEX(Calc!$R$6:$Z$505,Calc!$OS1762,Calc!OX$4),"")</f>
        <v/>
      </c>
      <c r="OY1762" s="132" t="str">
        <f t="shared" ca="1" si="272"/>
        <v/>
      </c>
      <c r="OZ1762" s="132" t="str">
        <f t="shared" ca="1" si="273"/>
        <v/>
      </c>
      <c r="PA1762" s="132" t="str">
        <f t="shared" ca="1" si="274"/>
        <v/>
      </c>
      <c r="PB1762" s="132" t="str">
        <f t="shared" ca="1" si="275"/>
        <v/>
      </c>
    </row>
    <row r="1763" spans="401:418" x14ac:dyDescent="0.25">
      <c r="OK1763" s="132">
        <v>1758</v>
      </c>
      <c r="OL1763" s="143"/>
      <c r="OM1763" s="132"/>
      <c r="ON1763" s="132" t="str">
        <f>IFERROR(IF(OM1763&lt;1,"",SUM($OM$6:$OM1763))-$OM1763+1,"")</f>
        <v/>
      </c>
      <c r="OO1763" s="132" t="str">
        <f>IFERROR(IF(OM1763&lt;1,"",SUM($OM$6:$OM1763)),"")</f>
        <v/>
      </c>
      <c r="OP1763" s="143" t="str">
        <f t="shared" ca="1" si="270"/>
        <v/>
      </c>
      <c r="OQ1763" s="138" t="str">
        <f ca="1">IFERROR(IF(OK1763&gt;$ON$4,"",COUNTIF($OP$6:OP1763,OP1763)),"")</f>
        <v/>
      </c>
      <c r="OR1763" s="138" t="str">
        <f t="shared" ca="1" si="271"/>
        <v/>
      </c>
      <c r="OS1763" s="132" t="str">
        <f t="array" aca="1" ref="OS1763" ca="1">IFERROR(IF(LEN(OP1763)=0,"",INDEX(OFFSET($AA$6,0,OR1763,500,1),SMALL(IF(ISNUMBER(OFFSET($AA$6,0,OR1763,500,1)),ROW(OFFSET($AA$6,0,OR1763,500,1))-ROW(AA$5)),OQ1763))),"")</f>
        <v/>
      </c>
      <c r="OT1763" s="132" t="str">
        <f ca="1">IFERROR(INDEX(Calc!$R$6:$Z$505,Calc!$OS1763,Calc!OT$4),"")</f>
        <v/>
      </c>
      <c r="OU1763" s="132" t="str">
        <f ca="1">IFERROR(INDEX(Calc!$R$6:$Z$505,Calc!$OS1763,Calc!OU$4),"")</f>
        <v/>
      </c>
      <c r="OV1763" s="132" t="str">
        <f ca="1">IFERROR(INDEX(Calc!$R$6:$Z$505,Calc!$OS1763,Calc!OV$4),"")</f>
        <v/>
      </c>
      <c r="OW1763" s="138" t="str">
        <f ca="1">IFERROR(INDEX(Calc!$R$6:$Z$505,Calc!$OS1763,Calc!OW$4),"")</f>
        <v/>
      </c>
      <c r="OX1763" s="138" t="str">
        <f ca="1">IFERROR(INDEX(Calc!$R$6:$Z$505,Calc!$OS1763,Calc!OX$4),"")</f>
        <v/>
      </c>
      <c r="OY1763" s="132" t="str">
        <f t="shared" ca="1" si="272"/>
        <v/>
      </c>
      <c r="OZ1763" s="132" t="str">
        <f t="shared" ca="1" si="273"/>
        <v/>
      </c>
      <c r="PA1763" s="132" t="str">
        <f t="shared" ca="1" si="274"/>
        <v/>
      </c>
      <c r="PB1763" s="132" t="str">
        <f t="shared" ca="1" si="275"/>
        <v/>
      </c>
    </row>
    <row r="1764" spans="401:418" x14ac:dyDescent="0.25">
      <c r="OK1764" s="132">
        <v>1759</v>
      </c>
      <c r="OL1764" s="143"/>
      <c r="OM1764" s="132"/>
      <c r="ON1764" s="132" t="str">
        <f>IFERROR(IF(OM1764&lt;1,"",SUM($OM$6:$OM1764))-$OM1764+1,"")</f>
        <v/>
      </c>
      <c r="OO1764" s="132" t="str">
        <f>IFERROR(IF(OM1764&lt;1,"",SUM($OM$6:$OM1764)),"")</f>
        <v/>
      </c>
      <c r="OP1764" s="143" t="str">
        <f t="shared" ca="1" si="270"/>
        <v/>
      </c>
      <c r="OQ1764" s="138" t="str">
        <f ca="1">IFERROR(IF(OK1764&gt;$ON$4,"",COUNTIF($OP$6:OP1764,OP1764)),"")</f>
        <v/>
      </c>
      <c r="OR1764" s="138" t="str">
        <f t="shared" ca="1" si="271"/>
        <v/>
      </c>
      <c r="OS1764" s="132" t="str">
        <f t="array" aca="1" ref="OS1764" ca="1">IFERROR(IF(LEN(OP1764)=0,"",INDEX(OFFSET($AA$6,0,OR1764,500,1),SMALL(IF(ISNUMBER(OFFSET($AA$6,0,OR1764,500,1)),ROW(OFFSET($AA$6,0,OR1764,500,1))-ROW(AA$5)),OQ1764))),"")</f>
        <v/>
      </c>
      <c r="OT1764" s="132" t="str">
        <f ca="1">IFERROR(INDEX(Calc!$R$6:$Z$505,Calc!$OS1764,Calc!OT$4),"")</f>
        <v/>
      </c>
      <c r="OU1764" s="132" t="str">
        <f ca="1">IFERROR(INDEX(Calc!$R$6:$Z$505,Calc!$OS1764,Calc!OU$4),"")</f>
        <v/>
      </c>
      <c r="OV1764" s="132" t="str">
        <f ca="1">IFERROR(INDEX(Calc!$R$6:$Z$505,Calc!$OS1764,Calc!OV$4),"")</f>
        <v/>
      </c>
      <c r="OW1764" s="138" t="str">
        <f ca="1">IFERROR(INDEX(Calc!$R$6:$Z$505,Calc!$OS1764,Calc!OW$4),"")</f>
        <v/>
      </c>
      <c r="OX1764" s="138" t="str">
        <f ca="1">IFERROR(INDEX(Calc!$R$6:$Z$505,Calc!$OS1764,Calc!OX$4),"")</f>
        <v/>
      </c>
      <c r="OY1764" s="132" t="str">
        <f t="shared" ca="1" si="272"/>
        <v/>
      </c>
      <c r="OZ1764" s="132" t="str">
        <f t="shared" ca="1" si="273"/>
        <v/>
      </c>
      <c r="PA1764" s="132" t="str">
        <f t="shared" ca="1" si="274"/>
        <v/>
      </c>
      <c r="PB1764" s="132" t="str">
        <f t="shared" ca="1" si="275"/>
        <v/>
      </c>
    </row>
    <row r="1765" spans="401:418" x14ac:dyDescent="0.25">
      <c r="OK1765" s="132">
        <v>1760</v>
      </c>
      <c r="OL1765" s="143"/>
      <c r="OM1765" s="132"/>
      <c r="ON1765" s="132" t="str">
        <f>IFERROR(IF(OM1765&lt;1,"",SUM($OM$6:$OM1765))-$OM1765+1,"")</f>
        <v/>
      </c>
      <c r="OO1765" s="132" t="str">
        <f>IFERROR(IF(OM1765&lt;1,"",SUM($OM$6:$OM1765)),"")</f>
        <v/>
      </c>
      <c r="OP1765" s="143" t="str">
        <f t="shared" ca="1" si="270"/>
        <v/>
      </c>
      <c r="OQ1765" s="138" t="str">
        <f ca="1">IFERROR(IF(OK1765&gt;$ON$4,"",COUNTIF($OP$6:OP1765,OP1765)),"")</f>
        <v/>
      </c>
      <c r="OR1765" s="138" t="str">
        <f t="shared" ca="1" si="271"/>
        <v/>
      </c>
      <c r="OS1765" s="132" t="str">
        <f t="array" aca="1" ref="OS1765" ca="1">IFERROR(IF(LEN(OP1765)=0,"",INDEX(OFFSET($AA$6,0,OR1765,500,1),SMALL(IF(ISNUMBER(OFFSET($AA$6,0,OR1765,500,1)),ROW(OFFSET($AA$6,0,OR1765,500,1))-ROW(AA$5)),OQ1765))),"")</f>
        <v/>
      </c>
      <c r="OT1765" s="132" t="str">
        <f ca="1">IFERROR(INDEX(Calc!$R$6:$Z$505,Calc!$OS1765,Calc!OT$4),"")</f>
        <v/>
      </c>
      <c r="OU1765" s="132" t="str">
        <f ca="1">IFERROR(INDEX(Calc!$R$6:$Z$505,Calc!$OS1765,Calc!OU$4),"")</f>
        <v/>
      </c>
      <c r="OV1765" s="132" t="str">
        <f ca="1">IFERROR(INDEX(Calc!$R$6:$Z$505,Calc!$OS1765,Calc!OV$4),"")</f>
        <v/>
      </c>
      <c r="OW1765" s="138" t="str">
        <f ca="1">IFERROR(INDEX(Calc!$R$6:$Z$505,Calc!$OS1765,Calc!OW$4),"")</f>
        <v/>
      </c>
      <c r="OX1765" s="138" t="str">
        <f ca="1">IFERROR(INDEX(Calc!$R$6:$Z$505,Calc!$OS1765,Calc!OX$4),"")</f>
        <v/>
      </c>
      <c r="OY1765" s="132" t="str">
        <f t="shared" ca="1" si="272"/>
        <v/>
      </c>
      <c r="OZ1765" s="132" t="str">
        <f t="shared" ca="1" si="273"/>
        <v/>
      </c>
      <c r="PA1765" s="132" t="str">
        <f t="shared" ca="1" si="274"/>
        <v/>
      </c>
      <c r="PB1765" s="132" t="str">
        <f t="shared" ca="1" si="275"/>
        <v/>
      </c>
    </row>
    <row r="1766" spans="401:418" x14ac:dyDescent="0.25">
      <c r="OK1766" s="132">
        <v>1761</v>
      </c>
      <c r="OL1766" s="143"/>
      <c r="OM1766" s="132"/>
      <c r="ON1766" s="132" t="str">
        <f>IFERROR(IF(OM1766&lt;1,"",SUM($OM$6:$OM1766))-$OM1766+1,"")</f>
        <v/>
      </c>
      <c r="OO1766" s="132" t="str">
        <f>IFERROR(IF(OM1766&lt;1,"",SUM($OM$6:$OM1766)),"")</f>
        <v/>
      </c>
      <c r="OP1766" s="143" t="str">
        <f t="shared" ca="1" si="270"/>
        <v/>
      </c>
      <c r="OQ1766" s="138" t="str">
        <f ca="1">IFERROR(IF(OK1766&gt;$ON$4,"",COUNTIF($OP$6:OP1766,OP1766)),"")</f>
        <v/>
      </c>
      <c r="OR1766" s="138" t="str">
        <f t="shared" ca="1" si="271"/>
        <v/>
      </c>
      <c r="OS1766" s="132" t="str">
        <f t="array" aca="1" ref="OS1766" ca="1">IFERROR(IF(LEN(OP1766)=0,"",INDEX(OFFSET($AA$6,0,OR1766,500,1),SMALL(IF(ISNUMBER(OFFSET($AA$6,0,OR1766,500,1)),ROW(OFFSET($AA$6,0,OR1766,500,1))-ROW(AA$5)),OQ1766))),"")</f>
        <v/>
      </c>
      <c r="OT1766" s="132" t="str">
        <f ca="1">IFERROR(INDEX(Calc!$R$6:$Z$505,Calc!$OS1766,Calc!OT$4),"")</f>
        <v/>
      </c>
      <c r="OU1766" s="132" t="str">
        <f ca="1">IFERROR(INDEX(Calc!$R$6:$Z$505,Calc!$OS1766,Calc!OU$4),"")</f>
        <v/>
      </c>
      <c r="OV1766" s="132" t="str">
        <f ca="1">IFERROR(INDEX(Calc!$R$6:$Z$505,Calc!$OS1766,Calc!OV$4),"")</f>
        <v/>
      </c>
      <c r="OW1766" s="138" t="str">
        <f ca="1">IFERROR(INDEX(Calc!$R$6:$Z$505,Calc!$OS1766,Calc!OW$4),"")</f>
        <v/>
      </c>
      <c r="OX1766" s="138" t="str">
        <f ca="1">IFERROR(INDEX(Calc!$R$6:$Z$505,Calc!$OS1766,Calc!OX$4),"")</f>
        <v/>
      </c>
      <c r="OY1766" s="132" t="str">
        <f t="shared" ca="1" si="272"/>
        <v/>
      </c>
      <c r="OZ1766" s="132" t="str">
        <f t="shared" ca="1" si="273"/>
        <v/>
      </c>
      <c r="PA1766" s="132" t="str">
        <f t="shared" ca="1" si="274"/>
        <v/>
      </c>
      <c r="PB1766" s="132" t="str">
        <f t="shared" ca="1" si="275"/>
        <v/>
      </c>
    </row>
    <row r="1767" spans="401:418" x14ac:dyDescent="0.25">
      <c r="OK1767" s="132">
        <v>1762</v>
      </c>
      <c r="OL1767" s="143"/>
      <c r="OM1767" s="132"/>
      <c r="ON1767" s="132" t="str">
        <f>IFERROR(IF(OM1767&lt;1,"",SUM($OM$6:$OM1767))-$OM1767+1,"")</f>
        <v/>
      </c>
      <c r="OO1767" s="132" t="str">
        <f>IFERROR(IF(OM1767&lt;1,"",SUM($OM$6:$OM1767)),"")</f>
        <v/>
      </c>
      <c r="OP1767" s="143" t="str">
        <f t="shared" ca="1" si="270"/>
        <v/>
      </c>
      <c r="OQ1767" s="138" t="str">
        <f ca="1">IFERROR(IF(OK1767&gt;$ON$4,"",COUNTIF($OP$6:OP1767,OP1767)),"")</f>
        <v/>
      </c>
      <c r="OR1767" s="138" t="str">
        <f t="shared" ca="1" si="271"/>
        <v/>
      </c>
      <c r="OS1767" s="132" t="str">
        <f t="array" aca="1" ref="OS1767" ca="1">IFERROR(IF(LEN(OP1767)=0,"",INDEX(OFFSET($AA$6,0,OR1767,500,1),SMALL(IF(ISNUMBER(OFFSET($AA$6,0,OR1767,500,1)),ROW(OFFSET($AA$6,0,OR1767,500,1))-ROW(AA$5)),OQ1767))),"")</f>
        <v/>
      </c>
      <c r="OT1767" s="132" t="str">
        <f ca="1">IFERROR(INDEX(Calc!$R$6:$Z$505,Calc!$OS1767,Calc!OT$4),"")</f>
        <v/>
      </c>
      <c r="OU1767" s="132" t="str">
        <f ca="1">IFERROR(INDEX(Calc!$R$6:$Z$505,Calc!$OS1767,Calc!OU$4),"")</f>
        <v/>
      </c>
      <c r="OV1767" s="132" t="str">
        <f ca="1">IFERROR(INDEX(Calc!$R$6:$Z$505,Calc!$OS1767,Calc!OV$4),"")</f>
        <v/>
      </c>
      <c r="OW1767" s="138" t="str">
        <f ca="1">IFERROR(INDEX(Calc!$R$6:$Z$505,Calc!$OS1767,Calc!OW$4),"")</f>
        <v/>
      </c>
      <c r="OX1767" s="138" t="str">
        <f ca="1">IFERROR(INDEX(Calc!$R$6:$Z$505,Calc!$OS1767,Calc!OX$4),"")</f>
        <v/>
      </c>
      <c r="OY1767" s="132" t="str">
        <f t="shared" ca="1" si="272"/>
        <v/>
      </c>
      <c r="OZ1767" s="132" t="str">
        <f t="shared" ca="1" si="273"/>
        <v/>
      </c>
      <c r="PA1767" s="132" t="str">
        <f t="shared" ca="1" si="274"/>
        <v/>
      </c>
      <c r="PB1767" s="132" t="str">
        <f t="shared" ca="1" si="275"/>
        <v/>
      </c>
    </row>
    <row r="1768" spans="401:418" x14ac:dyDescent="0.25">
      <c r="OK1768" s="132">
        <v>1763</v>
      </c>
      <c r="OL1768" s="143"/>
      <c r="OM1768" s="132"/>
      <c r="ON1768" s="132" t="str">
        <f>IFERROR(IF(OM1768&lt;1,"",SUM($OM$6:$OM1768))-$OM1768+1,"")</f>
        <v/>
      </c>
      <c r="OO1768" s="132" t="str">
        <f>IFERROR(IF(OM1768&lt;1,"",SUM($OM$6:$OM1768)),"")</f>
        <v/>
      </c>
      <c r="OP1768" s="143" t="str">
        <f t="shared" ca="1" si="270"/>
        <v/>
      </c>
      <c r="OQ1768" s="138" t="str">
        <f ca="1">IFERROR(IF(OK1768&gt;$ON$4,"",COUNTIF($OP$6:OP1768,OP1768)),"")</f>
        <v/>
      </c>
      <c r="OR1768" s="138" t="str">
        <f t="shared" ca="1" si="271"/>
        <v/>
      </c>
      <c r="OS1768" s="132" t="str">
        <f t="array" aca="1" ref="OS1768" ca="1">IFERROR(IF(LEN(OP1768)=0,"",INDEX(OFFSET($AA$6,0,OR1768,500,1),SMALL(IF(ISNUMBER(OFFSET($AA$6,0,OR1768,500,1)),ROW(OFFSET($AA$6,0,OR1768,500,1))-ROW(AA$5)),OQ1768))),"")</f>
        <v/>
      </c>
      <c r="OT1768" s="132" t="str">
        <f ca="1">IFERROR(INDEX(Calc!$R$6:$Z$505,Calc!$OS1768,Calc!OT$4),"")</f>
        <v/>
      </c>
      <c r="OU1768" s="132" t="str">
        <f ca="1">IFERROR(INDEX(Calc!$R$6:$Z$505,Calc!$OS1768,Calc!OU$4),"")</f>
        <v/>
      </c>
      <c r="OV1768" s="132" t="str">
        <f ca="1">IFERROR(INDEX(Calc!$R$6:$Z$505,Calc!$OS1768,Calc!OV$4),"")</f>
        <v/>
      </c>
      <c r="OW1768" s="138" t="str">
        <f ca="1">IFERROR(INDEX(Calc!$R$6:$Z$505,Calc!$OS1768,Calc!OW$4),"")</f>
        <v/>
      </c>
      <c r="OX1768" s="138" t="str">
        <f ca="1">IFERROR(INDEX(Calc!$R$6:$Z$505,Calc!$OS1768,Calc!OX$4),"")</f>
        <v/>
      </c>
      <c r="OY1768" s="132" t="str">
        <f t="shared" ca="1" si="272"/>
        <v/>
      </c>
      <c r="OZ1768" s="132" t="str">
        <f t="shared" ca="1" si="273"/>
        <v/>
      </c>
      <c r="PA1768" s="132" t="str">
        <f t="shared" ca="1" si="274"/>
        <v/>
      </c>
      <c r="PB1768" s="132" t="str">
        <f t="shared" ca="1" si="275"/>
        <v/>
      </c>
    </row>
    <row r="1769" spans="401:418" x14ac:dyDescent="0.25">
      <c r="OK1769" s="132">
        <v>1764</v>
      </c>
      <c r="OL1769" s="143"/>
      <c r="OM1769" s="132"/>
      <c r="ON1769" s="132" t="str">
        <f>IFERROR(IF(OM1769&lt;1,"",SUM($OM$6:$OM1769))-$OM1769+1,"")</f>
        <v/>
      </c>
      <c r="OO1769" s="132" t="str">
        <f>IFERROR(IF(OM1769&lt;1,"",SUM($OM$6:$OM1769)),"")</f>
        <v/>
      </c>
      <c r="OP1769" s="143" t="str">
        <f t="shared" ca="1" si="270"/>
        <v/>
      </c>
      <c r="OQ1769" s="138" t="str">
        <f ca="1">IFERROR(IF(OK1769&gt;$ON$4,"",COUNTIF($OP$6:OP1769,OP1769)),"")</f>
        <v/>
      </c>
      <c r="OR1769" s="138" t="str">
        <f t="shared" ca="1" si="271"/>
        <v/>
      </c>
      <c r="OS1769" s="132" t="str">
        <f t="array" aca="1" ref="OS1769" ca="1">IFERROR(IF(LEN(OP1769)=0,"",INDEX(OFFSET($AA$6,0,OR1769,500,1),SMALL(IF(ISNUMBER(OFFSET($AA$6,0,OR1769,500,1)),ROW(OFFSET($AA$6,0,OR1769,500,1))-ROW(AA$5)),OQ1769))),"")</f>
        <v/>
      </c>
      <c r="OT1769" s="132" t="str">
        <f ca="1">IFERROR(INDEX(Calc!$R$6:$Z$505,Calc!$OS1769,Calc!OT$4),"")</f>
        <v/>
      </c>
      <c r="OU1769" s="132" t="str">
        <f ca="1">IFERROR(INDEX(Calc!$R$6:$Z$505,Calc!$OS1769,Calc!OU$4),"")</f>
        <v/>
      </c>
      <c r="OV1769" s="132" t="str">
        <f ca="1">IFERROR(INDEX(Calc!$R$6:$Z$505,Calc!$OS1769,Calc!OV$4),"")</f>
        <v/>
      </c>
      <c r="OW1769" s="138" t="str">
        <f ca="1">IFERROR(INDEX(Calc!$R$6:$Z$505,Calc!$OS1769,Calc!OW$4),"")</f>
        <v/>
      </c>
      <c r="OX1769" s="138" t="str">
        <f ca="1">IFERROR(INDEX(Calc!$R$6:$Z$505,Calc!$OS1769,Calc!OX$4),"")</f>
        <v/>
      </c>
      <c r="OY1769" s="132" t="str">
        <f t="shared" ca="1" si="272"/>
        <v/>
      </c>
      <c r="OZ1769" s="132" t="str">
        <f t="shared" ca="1" si="273"/>
        <v/>
      </c>
      <c r="PA1769" s="132" t="str">
        <f t="shared" ca="1" si="274"/>
        <v/>
      </c>
      <c r="PB1769" s="132" t="str">
        <f t="shared" ca="1" si="275"/>
        <v/>
      </c>
    </row>
    <row r="1770" spans="401:418" x14ac:dyDescent="0.25">
      <c r="OK1770" s="132">
        <v>1765</v>
      </c>
      <c r="OL1770" s="143"/>
      <c r="OM1770" s="132"/>
      <c r="ON1770" s="132" t="str">
        <f>IFERROR(IF(OM1770&lt;1,"",SUM($OM$6:$OM1770))-$OM1770+1,"")</f>
        <v/>
      </c>
      <c r="OO1770" s="132" t="str">
        <f>IFERROR(IF(OM1770&lt;1,"",SUM($OM$6:$OM1770)),"")</f>
        <v/>
      </c>
      <c r="OP1770" s="143" t="str">
        <f t="shared" ca="1" si="270"/>
        <v/>
      </c>
      <c r="OQ1770" s="138" t="str">
        <f ca="1">IFERROR(IF(OK1770&gt;$ON$4,"",COUNTIF($OP$6:OP1770,OP1770)),"")</f>
        <v/>
      </c>
      <c r="OR1770" s="138" t="str">
        <f t="shared" ca="1" si="271"/>
        <v/>
      </c>
      <c r="OS1770" s="132" t="str">
        <f t="array" aca="1" ref="OS1770" ca="1">IFERROR(IF(LEN(OP1770)=0,"",INDEX(OFFSET($AA$6,0,OR1770,500,1),SMALL(IF(ISNUMBER(OFFSET($AA$6,0,OR1770,500,1)),ROW(OFFSET($AA$6,0,OR1770,500,1))-ROW(AA$5)),OQ1770))),"")</f>
        <v/>
      </c>
      <c r="OT1770" s="132" t="str">
        <f ca="1">IFERROR(INDEX(Calc!$R$6:$Z$505,Calc!$OS1770,Calc!OT$4),"")</f>
        <v/>
      </c>
      <c r="OU1770" s="132" t="str">
        <f ca="1">IFERROR(INDEX(Calc!$R$6:$Z$505,Calc!$OS1770,Calc!OU$4),"")</f>
        <v/>
      </c>
      <c r="OV1770" s="132" t="str">
        <f ca="1">IFERROR(INDEX(Calc!$R$6:$Z$505,Calc!$OS1770,Calc!OV$4),"")</f>
        <v/>
      </c>
      <c r="OW1770" s="138" t="str">
        <f ca="1">IFERROR(INDEX(Calc!$R$6:$Z$505,Calc!$OS1770,Calc!OW$4),"")</f>
        <v/>
      </c>
      <c r="OX1770" s="138" t="str">
        <f ca="1">IFERROR(INDEX(Calc!$R$6:$Z$505,Calc!$OS1770,Calc!OX$4),"")</f>
        <v/>
      </c>
      <c r="OY1770" s="132" t="str">
        <f t="shared" ca="1" si="272"/>
        <v/>
      </c>
      <c r="OZ1770" s="132" t="str">
        <f t="shared" ca="1" si="273"/>
        <v/>
      </c>
      <c r="PA1770" s="132" t="str">
        <f t="shared" ca="1" si="274"/>
        <v/>
      </c>
      <c r="PB1770" s="132" t="str">
        <f t="shared" ca="1" si="275"/>
        <v/>
      </c>
    </row>
    <row r="1771" spans="401:418" x14ac:dyDescent="0.25">
      <c r="OK1771" s="132">
        <v>1766</v>
      </c>
      <c r="OL1771" s="143"/>
      <c r="OM1771" s="132"/>
      <c r="ON1771" s="132" t="str">
        <f>IFERROR(IF(OM1771&lt;1,"",SUM($OM$6:$OM1771))-$OM1771+1,"")</f>
        <v/>
      </c>
      <c r="OO1771" s="132" t="str">
        <f>IFERROR(IF(OM1771&lt;1,"",SUM($OM$6:$OM1771)),"")</f>
        <v/>
      </c>
      <c r="OP1771" s="143" t="str">
        <f t="shared" ca="1" si="270"/>
        <v/>
      </c>
      <c r="OQ1771" s="138" t="str">
        <f ca="1">IFERROR(IF(OK1771&gt;$ON$4,"",COUNTIF($OP$6:OP1771,OP1771)),"")</f>
        <v/>
      </c>
      <c r="OR1771" s="138" t="str">
        <f t="shared" ca="1" si="271"/>
        <v/>
      </c>
      <c r="OS1771" s="132" t="str">
        <f t="array" aca="1" ref="OS1771" ca="1">IFERROR(IF(LEN(OP1771)=0,"",INDEX(OFFSET($AA$6,0,OR1771,500,1),SMALL(IF(ISNUMBER(OFFSET($AA$6,0,OR1771,500,1)),ROW(OFFSET($AA$6,0,OR1771,500,1))-ROW(AA$5)),OQ1771))),"")</f>
        <v/>
      </c>
      <c r="OT1771" s="132" t="str">
        <f ca="1">IFERROR(INDEX(Calc!$R$6:$Z$505,Calc!$OS1771,Calc!OT$4),"")</f>
        <v/>
      </c>
      <c r="OU1771" s="132" t="str">
        <f ca="1">IFERROR(INDEX(Calc!$R$6:$Z$505,Calc!$OS1771,Calc!OU$4),"")</f>
        <v/>
      </c>
      <c r="OV1771" s="132" t="str">
        <f ca="1">IFERROR(INDEX(Calc!$R$6:$Z$505,Calc!$OS1771,Calc!OV$4),"")</f>
        <v/>
      </c>
      <c r="OW1771" s="138" t="str">
        <f ca="1">IFERROR(INDEX(Calc!$R$6:$Z$505,Calc!$OS1771,Calc!OW$4),"")</f>
        <v/>
      </c>
      <c r="OX1771" s="138" t="str">
        <f ca="1">IFERROR(INDEX(Calc!$R$6:$Z$505,Calc!$OS1771,Calc!OX$4),"")</f>
        <v/>
      </c>
      <c r="OY1771" s="132" t="str">
        <f t="shared" ca="1" si="272"/>
        <v/>
      </c>
      <c r="OZ1771" s="132" t="str">
        <f t="shared" ca="1" si="273"/>
        <v/>
      </c>
      <c r="PA1771" s="132" t="str">
        <f t="shared" ca="1" si="274"/>
        <v/>
      </c>
      <c r="PB1771" s="132" t="str">
        <f t="shared" ca="1" si="275"/>
        <v/>
      </c>
    </row>
    <row r="1772" spans="401:418" x14ac:dyDescent="0.25">
      <c r="OK1772" s="132">
        <v>1767</v>
      </c>
      <c r="OL1772" s="143"/>
      <c r="OM1772" s="132"/>
      <c r="ON1772" s="132" t="str">
        <f>IFERROR(IF(OM1772&lt;1,"",SUM($OM$6:$OM1772))-$OM1772+1,"")</f>
        <v/>
      </c>
      <c r="OO1772" s="132" t="str">
        <f>IFERROR(IF(OM1772&lt;1,"",SUM($OM$6:$OM1772)),"")</f>
        <v/>
      </c>
      <c r="OP1772" s="143" t="str">
        <f t="shared" ca="1" si="270"/>
        <v/>
      </c>
      <c r="OQ1772" s="138" t="str">
        <f ca="1">IFERROR(IF(OK1772&gt;$ON$4,"",COUNTIF($OP$6:OP1772,OP1772)),"")</f>
        <v/>
      </c>
      <c r="OR1772" s="138" t="str">
        <f t="shared" ca="1" si="271"/>
        <v/>
      </c>
      <c r="OS1772" s="132" t="str">
        <f t="array" aca="1" ref="OS1772" ca="1">IFERROR(IF(LEN(OP1772)=0,"",INDEX(OFFSET($AA$6,0,OR1772,500,1),SMALL(IF(ISNUMBER(OFFSET($AA$6,0,OR1772,500,1)),ROW(OFFSET($AA$6,0,OR1772,500,1))-ROW(AA$5)),OQ1772))),"")</f>
        <v/>
      </c>
      <c r="OT1772" s="132" t="str">
        <f ca="1">IFERROR(INDEX(Calc!$R$6:$Z$505,Calc!$OS1772,Calc!OT$4),"")</f>
        <v/>
      </c>
      <c r="OU1772" s="132" t="str">
        <f ca="1">IFERROR(INDEX(Calc!$R$6:$Z$505,Calc!$OS1772,Calc!OU$4),"")</f>
        <v/>
      </c>
      <c r="OV1772" s="132" t="str">
        <f ca="1">IFERROR(INDEX(Calc!$R$6:$Z$505,Calc!$OS1772,Calc!OV$4),"")</f>
        <v/>
      </c>
      <c r="OW1772" s="138" t="str">
        <f ca="1">IFERROR(INDEX(Calc!$R$6:$Z$505,Calc!$OS1772,Calc!OW$4),"")</f>
        <v/>
      </c>
      <c r="OX1772" s="138" t="str">
        <f ca="1">IFERROR(INDEX(Calc!$R$6:$Z$505,Calc!$OS1772,Calc!OX$4),"")</f>
        <v/>
      </c>
      <c r="OY1772" s="132" t="str">
        <f t="shared" ca="1" si="272"/>
        <v/>
      </c>
      <c r="OZ1772" s="132" t="str">
        <f t="shared" ca="1" si="273"/>
        <v/>
      </c>
      <c r="PA1772" s="132" t="str">
        <f t="shared" ca="1" si="274"/>
        <v/>
      </c>
      <c r="PB1772" s="132" t="str">
        <f t="shared" ca="1" si="275"/>
        <v/>
      </c>
    </row>
    <row r="1773" spans="401:418" x14ac:dyDescent="0.25">
      <c r="OK1773" s="132">
        <v>1768</v>
      </c>
      <c r="OL1773" s="143"/>
      <c r="OM1773" s="132"/>
      <c r="ON1773" s="132" t="str">
        <f>IFERROR(IF(OM1773&lt;1,"",SUM($OM$6:$OM1773))-$OM1773+1,"")</f>
        <v/>
      </c>
      <c r="OO1773" s="132" t="str">
        <f>IFERROR(IF(OM1773&lt;1,"",SUM($OM$6:$OM1773)),"")</f>
        <v/>
      </c>
      <c r="OP1773" s="143" t="str">
        <f t="shared" ca="1" si="270"/>
        <v/>
      </c>
      <c r="OQ1773" s="138" t="str">
        <f ca="1">IFERROR(IF(OK1773&gt;$ON$4,"",COUNTIF($OP$6:OP1773,OP1773)),"")</f>
        <v/>
      </c>
      <c r="OR1773" s="138" t="str">
        <f t="shared" ca="1" si="271"/>
        <v/>
      </c>
      <c r="OS1773" s="132" t="str">
        <f t="array" aca="1" ref="OS1773" ca="1">IFERROR(IF(LEN(OP1773)=0,"",INDEX(OFFSET($AA$6,0,OR1773,500,1),SMALL(IF(ISNUMBER(OFFSET($AA$6,0,OR1773,500,1)),ROW(OFFSET($AA$6,0,OR1773,500,1))-ROW(AA$5)),OQ1773))),"")</f>
        <v/>
      </c>
      <c r="OT1773" s="132" t="str">
        <f ca="1">IFERROR(INDEX(Calc!$R$6:$Z$505,Calc!$OS1773,Calc!OT$4),"")</f>
        <v/>
      </c>
      <c r="OU1773" s="132" t="str">
        <f ca="1">IFERROR(INDEX(Calc!$R$6:$Z$505,Calc!$OS1773,Calc!OU$4),"")</f>
        <v/>
      </c>
      <c r="OV1773" s="132" t="str">
        <f ca="1">IFERROR(INDEX(Calc!$R$6:$Z$505,Calc!$OS1773,Calc!OV$4),"")</f>
        <v/>
      </c>
      <c r="OW1773" s="138" t="str">
        <f ca="1">IFERROR(INDEX(Calc!$R$6:$Z$505,Calc!$OS1773,Calc!OW$4),"")</f>
        <v/>
      </c>
      <c r="OX1773" s="138" t="str">
        <f ca="1">IFERROR(INDEX(Calc!$R$6:$Z$505,Calc!$OS1773,Calc!OX$4),"")</f>
        <v/>
      </c>
      <c r="OY1773" s="132" t="str">
        <f t="shared" ca="1" si="272"/>
        <v/>
      </c>
      <c r="OZ1773" s="132" t="str">
        <f t="shared" ca="1" si="273"/>
        <v/>
      </c>
      <c r="PA1773" s="132" t="str">
        <f t="shared" ca="1" si="274"/>
        <v/>
      </c>
      <c r="PB1773" s="132" t="str">
        <f t="shared" ca="1" si="275"/>
        <v/>
      </c>
    </row>
    <row r="1774" spans="401:418" x14ac:dyDescent="0.25">
      <c r="OK1774" s="132">
        <v>1769</v>
      </c>
      <c r="OL1774" s="143"/>
      <c r="OM1774" s="132"/>
      <c r="ON1774" s="132" t="str">
        <f>IFERROR(IF(OM1774&lt;1,"",SUM($OM$6:$OM1774))-$OM1774+1,"")</f>
        <v/>
      </c>
      <c r="OO1774" s="132" t="str">
        <f>IFERROR(IF(OM1774&lt;1,"",SUM($OM$6:$OM1774)),"")</f>
        <v/>
      </c>
      <c r="OP1774" s="143" t="str">
        <f t="shared" ca="1" si="270"/>
        <v/>
      </c>
      <c r="OQ1774" s="138" t="str">
        <f ca="1">IFERROR(IF(OK1774&gt;$ON$4,"",COUNTIF($OP$6:OP1774,OP1774)),"")</f>
        <v/>
      </c>
      <c r="OR1774" s="138" t="str">
        <f t="shared" ca="1" si="271"/>
        <v/>
      </c>
      <c r="OS1774" s="132" t="str">
        <f t="array" aca="1" ref="OS1774" ca="1">IFERROR(IF(LEN(OP1774)=0,"",INDEX(OFFSET($AA$6,0,OR1774,500,1),SMALL(IF(ISNUMBER(OFFSET($AA$6,0,OR1774,500,1)),ROW(OFFSET($AA$6,0,OR1774,500,1))-ROW(AA$5)),OQ1774))),"")</f>
        <v/>
      </c>
      <c r="OT1774" s="132" t="str">
        <f ca="1">IFERROR(INDEX(Calc!$R$6:$Z$505,Calc!$OS1774,Calc!OT$4),"")</f>
        <v/>
      </c>
      <c r="OU1774" s="132" t="str">
        <f ca="1">IFERROR(INDEX(Calc!$R$6:$Z$505,Calc!$OS1774,Calc!OU$4),"")</f>
        <v/>
      </c>
      <c r="OV1774" s="132" t="str">
        <f ca="1">IFERROR(INDEX(Calc!$R$6:$Z$505,Calc!$OS1774,Calc!OV$4),"")</f>
        <v/>
      </c>
      <c r="OW1774" s="138" t="str">
        <f ca="1">IFERROR(INDEX(Calc!$R$6:$Z$505,Calc!$OS1774,Calc!OW$4),"")</f>
        <v/>
      </c>
      <c r="OX1774" s="138" t="str">
        <f ca="1">IFERROR(INDEX(Calc!$R$6:$Z$505,Calc!$OS1774,Calc!OX$4),"")</f>
        <v/>
      </c>
      <c r="OY1774" s="132" t="str">
        <f t="shared" ca="1" si="272"/>
        <v/>
      </c>
      <c r="OZ1774" s="132" t="str">
        <f t="shared" ca="1" si="273"/>
        <v/>
      </c>
      <c r="PA1774" s="132" t="str">
        <f t="shared" ca="1" si="274"/>
        <v/>
      </c>
      <c r="PB1774" s="132" t="str">
        <f t="shared" ca="1" si="275"/>
        <v/>
      </c>
    </row>
    <row r="1775" spans="401:418" x14ac:dyDescent="0.25">
      <c r="OK1775" s="132">
        <v>1770</v>
      </c>
      <c r="OL1775" s="143"/>
      <c r="OM1775" s="132"/>
      <c r="ON1775" s="132" t="str">
        <f>IFERROR(IF(OM1775&lt;1,"",SUM($OM$6:$OM1775))-$OM1775+1,"")</f>
        <v/>
      </c>
      <c r="OO1775" s="132" t="str">
        <f>IFERROR(IF(OM1775&lt;1,"",SUM($OM$6:$OM1775)),"")</f>
        <v/>
      </c>
      <c r="OP1775" s="143" t="str">
        <f t="shared" ca="1" si="270"/>
        <v/>
      </c>
      <c r="OQ1775" s="138" t="str">
        <f ca="1">IFERROR(IF(OK1775&gt;$ON$4,"",COUNTIF($OP$6:OP1775,OP1775)),"")</f>
        <v/>
      </c>
      <c r="OR1775" s="138" t="str">
        <f t="shared" ca="1" si="271"/>
        <v/>
      </c>
      <c r="OS1775" s="132" t="str">
        <f t="array" aca="1" ref="OS1775" ca="1">IFERROR(IF(LEN(OP1775)=0,"",INDEX(OFFSET($AA$6,0,OR1775,500,1),SMALL(IF(ISNUMBER(OFFSET($AA$6,0,OR1775,500,1)),ROW(OFFSET($AA$6,0,OR1775,500,1))-ROW(AA$5)),OQ1775))),"")</f>
        <v/>
      </c>
      <c r="OT1775" s="132" t="str">
        <f ca="1">IFERROR(INDEX(Calc!$R$6:$Z$505,Calc!$OS1775,Calc!OT$4),"")</f>
        <v/>
      </c>
      <c r="OU1775" s="132" t="str">
        <f ca="1">IFERROR(INDEX(Calc!$R$6:$Z$505,Calc!$OS1775,Calc!OU$4),"")</f>
        <v/>
      </c>
      <c r="OV1775" s="132" t="str">
        <f ca="1">IFERROR(INDEX(Calc!$R$6:$Z$505,Calc!$OS1775,Calc!OV$4),"")</f>
        <v/>
      </c>
      <c r="OW1775" s="138" t="str">
        <f ca="1">IFERROR(INDEX(Calc!$R$6:$Z$505,Calc!$OS1775,Calc!OW$4),"")</f>
        <v/>
      </c>
      <c r="OX1775" s="138" t="str">
        <f ca="1">IFERROR(INDEX(Calc!$R$6:$Z$505,Calc!$OS1775,Calc!OX$4),"")</f>
        <v/>
      </c>
      <c r="OY1775" s="132" t="str">
        <f t="shared" ca="1" si="272"/>
        <v/>
      </c>
      <c r="OZ1775" s="132" t="str">
        <f t="shared" ca="1" si="273"/>
        <v/>
      </c>
      <c r="PA1775" s="132" t="str">
        <f t="shared" ca="1" si="274"/>
        <v/>
      </c>
      <c r="PB1775" s="132" t="str">
        <f t="shared" ca="1" si="275"/>
        <v/>
      </c>
    </row>
    <row r="1776" spans="401:418" x14ac:dyDescent="0.25">
      <c r="OK1776" s="132">
        <v>1771</v>
      </c>
      <c r="OL1776" s="143"/>
      <c r="OM1776" s="132"/>
      <c r="ON1776" s="132" t="str">
        <f>IFERROR(IF(OM1776&lt;1,"",SUM($OM$6:$OM1776))-$OM1776+1,"")</f>
        <v/>
      </c>
      <c r="OO1776" s="132" t="str">
        <f>IFERROR(IF(OM1776&lt;1,"",SUM($OM$6:$OM1776)),"")</f>
        <v/>
      </c>
      <c r="OP1776" s="143" t="str">
        <f t="shared" ca="1" si="270"/>
        <v/>
      </c>
      <c r="OQ1776" s="138" t="str">
        <f ca="1">IFERROR(IF(OK1776&gt;$ON$4,"",COUNTIF($OP$6:OP1776,OP1776)),"")</f>
        <v/>
      </c>
      <c r="OR1776" s="138" t="str">
        <f t="shared" ca="1" si="271"/>
        <v/>
      </c>
      <c r="OS1776" s="132" t="str">
        <f t="array" aca="1" ref="OS1776" ca="1">IFERROR(IF(LEN(OP1776)=0,"",INDEX(OFFSET($AA$6,0,OR1776,500,1),SMALL(IF(ISNUMBER(OFFSET($AA$6,0,OR1776,500,1)),ROW(OFFSET($AA$6,0,OR1776,500,1))-ROW(AA$5)),OQ1776))),"")</f>
        <v/>
      </c>
      <c r="OT1776" s="132" t="str">
        <f ca="1">IFERROR(INDEX(Calc!$R$6:$Z$505,Calc!$OS1776,Calc!OT$4),"")</f>
        <v/>
      </c>
      <c r="OU1776" s="132" t="str">
        <f ca="1">IFERROR(INDEX(Calc!$R$6:$Z$505,Calc!$OS1776,Calc!OU$4),"")</f>
        <v/>
      </c>
      <c r="OV1776" s="132" t="str">
        <f ca="1">IFERROR(INDEX(Calc!$R$6:$Z$505,Calc!$OS1776,Calc!OV$4),"")</f>
        <v/>
      </c>
      <c r="OW1776" s="138" t="str">
        <f ca="1">IFERROR(INDEX(Calc!$R$6:$Z$505,Calc!$OS1776,Calc!OW$4),"")</f>
        <v/>
      </c>
      <c r="OX1776" s="138" t="str">
        <f ca="1">IFERROR(INDEX(Calc!$R$6:$Z$505,Calc!$OS1776,Calc!OX$4),"")</f>
        <v/>
      </c>
      <c r="OY1776" s="132" t="str">
        <f t="shared" ca="1" si="272"/>
        <v/>
      </c>
      <c r="OZ1776" s="132" t="str">
        <f t="shared" ca="1" si="273"/>
        <v/>
      </c>
      <c r="PA1776" s="132" t="str">
        <f t="shared" ca="1" si="274"/>
        <v/>
      </c>
      <c r="PB1776" s="132" t="str">
        <f t="shared" ca="1" si="275"/>
        <v/>
      </c>
    </row>
    <row r="1777" spans="401:418" x14ac:dyDescent="0.25">
      <c r="OK1777" s="132">
        <v>1772</v>
      </c>
      <c r="OL1777" s="143"/>
      <c r="OM1777" s="132"/>
      <c r="ON1777" s="132" t="str">
        <f>IFERROR(IF(OM1777&lt;1,"",SUM($OM$6:$OM1777))-$OM1777+1,"")</f>
        <v/>
      </c>
      <c r="OO1777" s="132" t="str">
        <f>IFERROR(IF(OM1777&lt;1,"",SUM($OM$6:$OM1777)),"")</f>
        <v/>
      </c>
      <c r="OP1777" s="143" t="str">
        <f t="shared" ca="1" si="270"/>
        <v/>
      </c>
      <c r="OQ1777" s="138" t="str">
        <f ca="1">IFERROR(IF(OK1777&gt;$ON$4,"",COUNTIF($OP$6:OP1777,OP1777)),"")</f>
        <v/>
      </c>
      <c r="OR1777" s="138" t="str">
        <f t="shared" ca="1" si="271"/>
        <v/>
      </c>
      <c r="OS1777" s="132" t="str">
        <f t="array" aca="1" ref="OS1777" ca="1">IFERROR(IF(LEN(OP1777)=0,"",INDEX(OFFSET($AA$6,0,OR1777,500,1),SMALL(IF(ISNUMBER(OFFSET($AA$6,0,OR1777,500,1)),ROW(OFFSET($AA$6,0,OR1777,500,1))-ROW(AA$5)),OQ1777))),"")</f>
        <v/>
      </c>
      <c r="OT1777" s="132" t="str">
        <f ca="1">IFERROR(INDEX(Calc!$R$6:$Z$505,Calc!$OS1777,Calc!OT$4),"")</f>
        <v/>
      </c>
      <c r="OU1777" s="132" t="str">
        <f ca="1">IFERROR(INDEX(Calc!$R$6:$Z$505,Calc!$OS1777,Calc!OU$4),"")</f>
        <v/>
      </c>
      <c r="OV1777" s="132" t="str">
        <f ca="1">IFERROR(INDEX(Calc!$R$6:$Z$505,Calc!$OS1777,Calc!OV$4),"")</f>
        <v/>
      </c>
      <c r="OW1777" s="138" t="str">
        <f ca="1">IFERROR(INDEX(Calc!$R$6:$Z$505,Calc!$OS1777,Calc!OW$4),"")</f>
        <v/>
      </c>
      <c r="OX1777" s="138" t="str">
        <f ca="1">IFERROR(INDEX(Calc!$R$6:$Z$505,Calc!$OS1777,Calc!OX$4),"")</f>
        <v/>
      </c>
      <c r="OY1777" s="132" t="str">
        <f t="shared" ca="1" si="272"/>
        <v/>
      </c>
      <c r="OZ1777" s="132" t="str">
        <f t="shared" ca="1" si="273"/>
        <v/>
      </c>
      <c r="PA1777" s="132" t="str">
        <f t="shared" ca="1" si="274"/>
        <v/>
      </c>
      <c r="PB1777" s="132" t="str">
        <f t="shared" ca="1" si="275"/>
        <v/>
      </c>
    </row>
    <row r="1778" spans="401:418" x14ac:dyDescent="0.25">
      <c r="OK1778" s="132">
        <v>1773</v>
      </c>
      <c r="OL1778" s="143"/>
      <c r="OM1778" s="132"/>
      <c r="ON1778" s="132" t="str">
        <f>IFERROR(IF(OM1778&lt;1,"",SUM($OM$6:$OM1778))-$OM1778+1,"")</f>
        <v/>
      </c>
      <c r="OO1778" s="132" t="str">
        <f>IFERROR(IF(OM1778&lt;1,"",SUM($OM$6:$OM1778)),"")</f>
        <v/>
      </c>
      <c r="OP1778" s="143" t="str">
        <f t="shared" ca="1" si="270"/>
        <v/>
      </c>
      <c r="OQ1778" s="138" t="str">
        <f ca="1">IFERROR(IF(OK1778&gt;$ON$4,"",COUNTIF($OP$6:OP1778,OP1778)),"")</f>
        <v/>
      </c>
      <c r="OR1778" s="138" t="str">
        <f t="shared" ca="1" si="271"/>
        <v/>
      </c>
      <c r="OS1778" s="132" t="str">
        <f t="array" aca="1" ref="OS1778" ca="1">IFERROR(IF(LEN(OP1778)=0,"",INDEX(OFFSET($AA$6,0,OR1778,500,1),SMALL(IF(ISNUMBER(OFFSET($AA$6,0,OR1778,500,1)),ROW(OFFSET($AA$6,0,OR1778,500,1))-ROW(AA$5)),OQ1778))),"")</f>
        <v/>
      </c>
      <c r="OT1778" s="132" t="str">
        <f ca="1">IFERROR(INDEX(Calc!$R$6:$Z$505,Calc!$OS1778,Calc!OT$4),"")</f>
        <v/>
      </c>
      <c r="OU1778" s="132" t="str">
        <f ca="1">IFERROR(INDEX(Calc!$R$6:$Z$505,Calc!$OS1778,Calc!OU$4),"")</f>
        <v/>
      </c>
      <c r="OV1778" s="132" t="str">
        <f ca="1">IFERROR(INDEX(Calc!$R$6:$Z$505,Calc!$OS1778,Calc!OV$4),"")</f>
        <v/>
      </c>
      <c r="OW1778" s="138" t="str">
        <f ca="1">IFERROR(INDEX(Calc!$R$6:$Z$505,Calc!$OS1778,Calc!OW$4),"")</f>
        <v/>
      </c>
      <c r="OX1778" s="138" t="str">
        <f ca="1">IFERROR(INDEX(Calc!$R$6:$Z$505,Calc!$OS1778,Calc!OX$4),"")</f>
        <v/>
      </c>
      <c r="OY1778" s="132" t="str">
        <f t="shared" ca="1" si="272"/>
        <v/>
      </c>
      <c r="OZ1778" s="132" t="str">
        <f t="shared" ca="1" si="273"/>
        <v/>
      </c>
      <c r="PA1778" s="132" t="str">
        <f t="shared" ca="1" si="274"/>
        <v/>
      </c>
      <c r="PB1778" s="132" t="str">
        <f t="shared" ca="1" si="275"/>
        <v/>
      </c>
    </row>
    <row r="1779" spans="401:418" x14ac:dyDescent="0.25">
      <c r="OK1779" s="132">
        <v>1774</v>
      </c>
      <c r="OL1779" s="143"/>
      <c r="OM1779" s="132"/>
      <c r="ON1779" s="132" t="str">
        <f>IFERROR(IF(OM1779&lt;1,"",SUM($OM$6:$OM1779))-$OM1779+1,"")</f>
        <v/>
      </c>
      <c r="OO1779" s="132" t="str">
        <f>IFERROR(IF(OM1779&lt;1,"",SUM($OM$6:$OM1779)),"")</f>
        <v/>
      </c>
      <c r="OP1779" s="143" t="str">
        <f t="shared" ca="1" si="270"/>
        <v/>
      </c>
      <c r="OQ1779" s="138" t="str">
        <f ca="1">IFERROR(IF(OK1779&gt;$ON$4,"",COUNTIF($OP$6:OP1779,OP1779)),"")</f>
        <v/>
      </c>
      <c r="OR1779" s="138" t="str">
        <f t="shared" ca="1" si="271"/>
        <v/>
      </c>
      <c r="OS1779" s="132" t="str">
        <f t="array" aca="1" ref="OS1779" ca="1">IFERROR(IF(LEN(OP1779)=0,"",INDEX(OFFSET($AA$6,0,OR1779,500,1),SMALL(IF(ISNUMBER(OFFSET($AA$6,0,OR1779,500,1)),ROW(OFFSET($AA$6,0,OR1779,500,1))-ROW(AA$5)),OQ1779))),"")</f>
        <v/>
      </c>
      <c r="OT1779" s="132" t="str">
        <f ca="1">IFERROR(INDEX(Calc!$R$6:$Z$505,Calc!$OS1779,Calc!OT$4),"")</f>
        <v/>
      </c>
      <c r="OU1779" s="132" t="str">
        <f ca="1">IFERROR(INDEX(Calc!$R$6:$Z$505,Calc!$OS1779,Calc!OU$4),"")</f>
        <v/>
      </c>
      <c r="OV1779" s="132" t="str">
        <f ca="1">IFERROR(INDEX(Calc!$R$6:$Z$505,Calc!$OS1779,Calc!OV$4),"")</f>
        <v/>
      </c>
      <c r="OW1779" s="138" t="str">
        <f ca="1">IFERROR(INDEX(Calc!$R$6:$Z$505,Calc!$OS1779,Calc!OW$4),"")</f>
        <v/>
      </c>
      <c r="OX1779" s="138" t="str">
        <f ca="1">IFERROR(INDEX(Calc!$R$6:$Z$505,Calc!$OS1779,Calc!OX$4),"")</f>
        <v/>
      </c>
      <c r="OY1779" s="132" t="str">
        <f t="shared" ca="1" si="272"/>
        <v/>
      </c>
      <c r="OZ1779" s="132" t="str">
        <f t="shared" ca="1" si="273"/>
        <v/>
      </c>
      <c r="PA1779" s="132" t="str">
        <f t="shared" ca="1" si="274"/>
        <v/>
      </c>
      <c r="PB1779" s="132" t="str">
        <f t="shared" ca="1" si="275"/>
        <v/>
      </c>
    </row>
    <row r="1780" spans="401:418" x14ac:dyDescent="0.25">
      <c r="OK1780" s="132">
        <v>1775</v>
      </c>
      <c r="OL1780" s="143"/>
      <c r="OM1780" s="132"/>
      <c r="ON1780" s="132" t="str">
        <f>IFERROR(IF(OM1780&lt;1,"",SUM($OM$6:$OM1780))-$OM1780+1,"")</f>
        <v/>
      </c>
      <c r="OO1780" s="132" t="str">
        <f>IFERROR(IF(OM1780&lt;1,"",SUM($OM$6:$OM1780)),"")</f>
        <v/>
      </c>
      <c r="OP1780" s="143" t="str">
        <f t="shared" ca="1" si="270"/>
        <v/>
      </c>
      <c r="OQ1780" s="138" t="str">
        <f ca="1">IFERROR(IF(OK1780&gt;$ON$4,"",COUNTIF($OP$6:OP1780,OP1780)),"")</f>
        <v/>
      </c>
      <c r="OR1780" s="138" t="str">
        <f t="shared" ca="1" si="271"/>
        <v/>
      </c>
      <c r="OS1780" s="132" t="str">
        <f t="array" aca="1" ref="OS1780" ca="1">IFERROR(IF(LEN(OP1780)=0,"",INDEX(OFFSET($AA$6,0,OR1780,500,1),SMALL(IF(ISNUMBER(OFFSET($AA$6,0,OR1780,500,1)),ROW(OFFSET($AA$6,0,OR1780,500,1))-ROW(AA$5)),OQ1780))),"")</f>
        <v/>
      </c>
      <c r="OT1780" s="132" t="str">
        <f ca="1">IFERROR(INDEX(Calc!$R$6:$Z$505,Calc!$OS1780,Calc!OT$4),"")</f>
        <v/>
      </c>
      <c r="OU1780" s="132" t="str">
        <f ca="1">IFERROR(INDEX(Calc!$R$6:$Z$505,Calc!$OS1780,Calc!OU$4),"")</f>
        <v/>
      </c>
      <c r="OV1780" s="132" t="str">
        <f ca="1">IFERROR(INDEX(Calc!$R$6:$Z$505,Calc!$OS1780,Calc!OV$4),"")</f>
        <v/>
      </c>
      <c r="OW1780" s="138" t="str">
        <f ca="1">IFERROR(INDEX(Calc!$R$6:$Z$505,Calc!$OS1780,Calc!OW$4),"")</f>
        <v/>
      </c>
      <c r="OX1780" s="138" t="str">
        <f ca="1">IFERROR(INDEX(Calc!$R$6:$Z$505,Calc!$OS1780,Calc!OX$4),"")</f>
        <v/>
      </c>
      <c r="OY1780" s="132" t="str">
        <f t="shared" ca="1" si="272"/>
        <v/>
      </c>
      <c r="OZ1780" s="132" t="str">
        <f t="shared" ca="1" si="273"/>
        <v/>
      </c>
      <c r="PA1780" s="132" t="str">
        <f t="shared" ca="1" si="274"/>
        <v/>
      </c>
      <c r="PB1780" s="132" t="str">
        <f t="shared" ca="1" si="275"/>
        <v/>
      </c>
    </row>
    <row r="1781" spans="401:418" x14ac:dyDescent="0.25">
      <c r="OK1781" s="132">
        <v>1776</v>
      </c>
      <c r="OL1781" s="143"/>
      <c r="OM1781" s="132"/>
      <c r="ON1781" s="132" t="str">
        <f>IFERROR(IF(OM1781&lt;1,"",SUM($OM$6:$OM1781))-$OM1781+1,"")</f>
        <v/>
      </c>
      <c r="OO1781" s="132" t="str">
        <f>IFERROR(IF(OM1781&lt;1,"",SUM($OM$6:$OM1781)),"")</f>
        <v/>
      </c>
      <c r="OP1781" s="143" t="str">
        <f t="shared" ca="1" si="270"/>
        <v/>
      </c>
      <c r="OQ1781" s="138" t="str">
        <f ca="1">IFERROR(IF(OK1781&gt;$ON$4,"",COUNTIF($OP$6:OP1781,OP1781)),"")</f>
        <v/>
      </c>
      <c r="OR1781" s="138" t="str">
        <f t="shared" ca="1" si="271"/>
        <v/>
      </c>
      <c r="OS1781" s="132" t="str">
        <f t="array" aca="1" ref="OS1781" ca="1">IFERROR(IF(LEN(OP1781)=0,"",INDEX(OFFSET($AA$6,0,OR1781,500,1),SMALL(IF(ISNUMBER(OFFSET($AA$6,0,OR1781,500,1)),ROW(OFFSET($AA$6,0,OR1781,500,1))-ROW(AA$5)),OQ1781))),"")</f>
        <v/>
      </c>
      <c r="OT1781" s="132" t="str">
        <f ca="1">IFERROR(INDEX(Calc!$R$6:$Z$505,Calc!$OS1781,Calc!OT$4),"")</f>
        <v/>
      </c>
      <c r="OU1781" s="132" t="str">
        <f ca="1">IFERROR(INDEX(Calc!$R$6:$Z$505,Calc!$OS1781,Calc!OU$4),"")</f>
        <v/>
      </c>
      <c r="OV1781" s="132" t="str">
        <f ca="1">IFERROR(INDEX(Calc!$R$6:$Z$505,Calc!$OS1781,Calc!OV$4),"")</f>
        <v/>
      </c>
      <c r="OW1781" s="138" t="str">
        <f ca="1">IFERROR(INDEX(Calc!$R$6:$Z$505,Calc!$OS1781,Calc!OW$4),"")</f>
        <v/>
      </c>
      <c r="OX1781" s="138" t="str">
        <f ca="1">IFERROR(INDEX(Calc!$R$6:$Z$505,Calc!$OS1781,Calc!OX$4),"")</f>
        <v/>
      </c>
      <c r="OY1781" s="132" t="str">
        <f t="shared" ca="1" si="272"/>
        <v/>
      </c>
      <c r="OZ1781" s="132" t="str">
        <f t="shared" ca="1" si="273"/>
        <v/>
      </c>
      <c r="PA1781" s="132" t="str">
        <f t="shared" ca="1" si="274"/>
        <v/>
      </c>
      <c r="PB1781" s="132" t="str">
        <f t="shared" ca="1" si="275"/>
        <v/>
      </c>
    </row>
    <row r="1782" spans="401:418" x14ac:dyDescent="0.25">
      <c r="OK1782" s="132">
        <v>1777</v>
      </c>
      <c r="OL1782" s="143"/>
      <c r="OM1782" s="132"/>
      <c r="ON1782" s="132" t="str">
        <f>IFERROR(IF(OM1782&lt;1,"",SUM($OM$6:$OM1782))-$OM1782+1,"")</f>
        <v/>
      </c>
      <c r="OO1782" s="132" t="str">
        <f>IFERROR(IF(OM1782&lt;1,"",SUM($OM$6:$OM1782)),"")</f>
        <v/>
      </c>
      <c r="OP1782" s="143" t="str">
        <f t="shared" ca="1" si="270"/>
        <v/>
      </c>
      <c r="OQ1782" s="138" t="str">
        <f ca="1">IFERROR(IF(OK1782&gt;$ON$4,"",COUNTIF($OP$6:OP1782,OP1782)),"")</f>
        <v/>
      </c>
      <c r="OR1782" s="138" t="str">
        <f t="shared" ca="1" si="271"/>
        <v/>
      </c>
      <c r="OS1782" s="132" t="str">
        <f t="array" aca="1" ref="OS1782" ca="1">IFERROR(IF(LEN(OP1782)=0,"",INDEX(OFFSET($AA$6,0,OR1782,500,1),SMALL(IF(ISNUMBER(OFFSET($AA$6,0,OR1782,500,1)),ROW(OFFSET($AA$6,0,OR1782,500,1))-ROW(AA$5)),OQ1782))),"")</f>
        <v/>
      </c>
      <c r="OT1782" s="132" t="str">
        <f ca="1">IFERROR(INDEX(Calc!$R$6:$Z$505,Calc!$OS1782,Calc!OT$4),"")</f>
        <v/>
      </c>
      <c r="OU1782" s="132" t="str">
        <f ca="1">IFERROR(INDEX(Calc!$R$6:$Z$505,Calc!$OS1782,Calc!OU$4),"")</f>
        <v/>
      </c>
      <c r="OV1782" s="132" t="str">
        <f ca="1">IFERROR(INDEX(Calc!$R$6:$Z$505,Calc!$OS1782,Calc!OV$4),"")</f>
        <v/>
      </c>
      <c r="OW1782" s="138" t="str">
        <f ca="1">IFERROR(INDEX(Calc!$R$6:$Z$505,Calc!$OS1782,Calc!OW$4),"")</f>
        <v/>
      </c>
      <c r="OX1782" s="138" t="str">
        <f ca="1">IFERROR(INDEX(Calc!$R$6:$Z$505,Calc!$OS1782,Calc!OX$4),"")</f>
        <v/>
      </c>
      <c r="OY1782" s="132" t="str">
        <f t="shared" ca="1" si="272"/>
        <v/>
      </c>
      <c r="OZ1782" s="132" t="str">
        <f t="shared" ca="1" si="273"/>
        <v/>
      </c>
      <c r="PA1782" s="132" t="str">
        <f t="shared" ca="1" si="274"/>
        <v/>
      </c>
      <c r="PB1782" s="132" t="str">
        <f t="shared" ca="1" si="275"/>
        <v/>
      </c>
    </row>
    <row r="1783" spans="401:418" x14ac:dyDescent="0.25">
      <c r="OK1783" s="132">
        <v>1778</v>
      </c>
      <c r="OL1783" s="143"/>
      <c r="OM1783" s="132"/>
      <c r="ON1783" s="132" t="str">
        <f>IFERROR(IF(OM1783&lt;1,"",SUM($OM$6:$OM1783))-$OM1783+1,"")</f>
        <v/>
      </c>
      <c r="OO1783" s="132" t="str">
        <f>IFERROR(IF(OM1783&lt;1,"",SUM($OM$6:$OM1783)),"")</f>
        <v/>
      </c>
      <c r="OP1783" s="143" t="str">
        <f t="shared" ca="1" si="270"/>
        <v/>
      </c>
      <c r="OQ1783" s="138" t="str">
        <f ca="1">IFERROR(IF(OK1783&gt;$ON$4,"",COUNTIF($OP$6:OP1783,OP1783)),"")</f>
        <v/>
      </c>
      <c r="OR1783" s="138" t="str">
        <f t="shared" ca="1" si="271"/>
        <v/>
      </c>
      <c r="OS1783" s="132" t="str">
        <f t="array" aca="1" ref="OS1783" ca="1">IFERROR(IF(LEN(OP1783)=0,"",INDEX(OFFSET($AA$6,0,OR1783,500,1),SMALL(IF(ISNUMBER(OFFSET($AA$6,0,OR1783,500,1)),ROW(OFFSET($AA$6,0,OR1783,500,1))-ROW(AA$5)),OQ1783))),"")</f>
        <v/>
      </c>
      <c r="OT1783" s="132" t="str">
        <f ca="1">IFERROR(INDEX(Calc!$R$6:$Z$505,Calc!$OS1783,Calc!OT$4),"")</f>
        <v/>
      </c>
      <c r="OU1783" s="132" t="str">
        <f ca="1">IFERROR(INDEX(Calc!$R$6:$Z$505,Calc!$OS1783,Calc!OU$4),"")</f>
        <v/>
      </c>
      <c r="OV1783" s="132" t="str">
        <f ca="1">IFERROR(INDEX(Calc!$R$6:$Z$505,Calc!$OS1783,Calc!OV$4),"")</f>
        <v/>
      </c>
      <c r="OW1783" s="138" t="str">
        <f ca="1">IFERROR(INDEX(Calc!$R$6:$Z$505,Calc!$OS1783,Calc!OW$4),"")</f>
        <v/>
      </c>
      <c r="OX1783" s="138" t="str">
        <f ca="1">IFERROR(INDEX(Calc!$R$6:$Z$505,Calc!$OS1783,Calc!OX$4),"")</f>
        <v/>
      </c>
      <c r="OY1783" s="132" t="str">
        <f t="shared" ca="1" si="272"/>
        <v/>
      </c>
      <c r="OZ1783" s="132" t="str">
        <f t="shared" ca="1" si="273"/>
        <v/>
      </c>
      <c r="PA1783" s="132" t="str">
        <f t="shared" ca="1" si="274"/>
        <v/>
      </c>
      <c r="PB1783" s="132" t="str">
        <f t="shared" ca="1" si="275"/>
        <v/>
      </c>
    </row>
    <row r="1784" spans="401:418" x14ac:dyDescent="0.25">
      <c r="OK1784" s="132">
        <v>1779</v>
      </c>
      <c r="OL1784" s="143"/>
      <c r="OM1784" s="132"/>
      <c r="ON1784" s="132" t="str">
        <f>IFERROR(IF(OM1784&lt;1,"",SUM($OM$6:$OM1784))-$OM1784+1,"")</f>
        <v/>
      </c>
      <c r="OO1784" s="132" t="str">
        <f>IFERROR(IF(OM1784&lt;1,"",SUM($OM$6:$OM1784)),"")</f>
        <v/>
      </c>
      <c r="OP1784" s="143" t="str">
        <f t="shared" ca="1" si="270"/>
        <v/>
      </c>
      <c r="OQ1784" s="138" t="str">
        <f ca="1">IFERROR(IF(OK1784&gt;$ON$4,"",COUNTIF($OP$6:OP1784,OP1784)),"")</f>
        <v/>
      </c>
      <c r="OR1784" s="138" t="str">
        <f t="shared" ca="1" si="271"/>
        <v/>
      </c>
      <c r="OS1784" s="132" t="str">
        <f t="array" aca="1" ref="OS1784" ca="1">IFERROR(IF(LEN(OP1784)=0,"",INDEX(OFFSET($AA$6,0,OR1784,500,1),SMALL(IF(ISNUMBER(OFFSET($AA$6,0,OR1784,500,1)),ROW(OFFSET($AA$6,0,OR1784,500,1))-ROW(AA$5)),OQ1784))),"")</f>
        <v/>
      </c>
      <c r="OT1784" s="132" t="str">
        <f ca="1">IFERROR(INDEX(Calc!$R$6:$Z$505,Calc!$OS1784,Calc!OT$4),"")</f>
        <v/>
      </c>
      <c r="OU1784" s="132" t="str">
        <f ca="1">IFERROR(INDEX(Calc!$R$6:$Z$505,Calc!$OS1784,Calc!OU$4),"")</f>
        <v/>
      </c>
      <c r="OV1784" s="132" t="str">
        <f ca="1">IFERROR(INDEX(Calc!$R$6:$Z$505,Calc!$OS1784,Calc!OV$4),"")</f>
        <v/>
      </c>
      <c r="OW1784" s="138" t="str">
        <f ca="1">IFERROR(INDEX(Calc!$R$6:$Z$505,Calc!$OS1784,Calc!OW$4),"")</f>
        <v/>
      </c>
      <c r="OX1784" s="138" t="str">
        <f ca="1">IFERROR(INDEX(Calc!$R$6:$Z$505,Calc!$OS1784,Calc!OX$4),"")</f>
        <v/>
      </c>
      <c r="OY1784" s="132" t="str">
        <f t="shared" ca="1" si="272"/>
        <v/>
      </c>
      <c r="OZ1784" s="132" t="str">
        <f t="shared" ca="1" si="273"/>
        <v/>
      </c>
      <c r="PA1784" s="132" t="str">
        <f t="shared" ca="1" si="274"/>
        <v/>
      </c>
      <c r="PB1784" s="132" t="str">
        <f t="shared" ca="1" si="275"/>
        <v/>
      </c>
    </row>
    <row r="1785" spans="401:418" x14ac:dyDescent="0.25">
      <c r="OK1785" s="132">
        <v>1780</v>
      </c>
      <c r="OL1785" s="143"/>
      <c r="OM1785" s="132"/>
      <c r="ON1785" s="132" t="str">
        <f>IFERROR(IF(OM1785&lt;1,"",SUM($OM$6:$OM1785))-$OM1785+1,"")</f>
        <v/>
      </c>
      <c r="OO1785" s="132" t="str">
        <f>IFERROR(IF(OM1785&lt;1,"",SUM($OM$6:$OM1785)),"")</f>
        <v/>
      </c>
      <c r="OP1785" s="143" t="str">
        <f t="shared" ca="1" si="270"/>
        <v/>
      </c>
      <c r="OQ1785" s="138" t="str">
        <f ca="1">IFERROR(IF(OK1785&gt;$ON$4,"",COUNTIF($OP$6:OP1785,OP1785)),"")</f>
        <v/>
      </c>
      <c r="OR1785" s="138" t="str">
        <f t="shared" ca="1" si="271"/>
        <v/>
      </c>
      <c r="OS1785" s="132" t="str">
        <f t="array" aca="1" ref="OS1785" ca="1">IFERROR(IF(LEN(OP1785)=0,"",INDEX(OFFSET($AA$6,0,OR1785,500,1),SMALL(IF(ISNUMBER(OFFSET($AA$6,0,OR1785,500,1)),ROW(OFFSET($AA$6,0,OR1785,500,1))-ROW(AA$5)),OQ1785))),"")</f>
        <v/>
      </c>
      <c r="OT1785" s="132" t="str">
        <f ca="1">IFERROR(INDEX(Calc!$R$6:$Z$505,Calc!$OS1785,Calc!OT$4),"")</f>
        <v/>
      </c>
      <c r="OU1785" s="132" t="str">
        <f ca="1">IFERROR(INDEX(Calc!$R$6:$Z$505,Calc!$OS1785,Calc!OU$4),"")</f>
        <v/>
      </c>
      <c r="OV1785" s="132" t="str">
        <f ca="1">IFERROR(INDEX(Calc!$R$6:$Z$505,Calc!$OS1785,Calc!OV$4),"")</f>
        <v/>
      </c>
      <c r="OW1785" s="138" t="str">
        <f ca="1">IFERROR(INDEX(Calc!$R$6:$Z$505,Calc!$OS1785,Calc!OW$4),"")</f>
        <v/>
      </c>
      <c r="OX1785" s="138" t="str">
        <f ca="1">IFERROR(INDEX(Calc!$R$6:$Z$505,Calc!$OS1785,Calc!OX$4),"")</f>
        <v/>
      </c>
      <c r="OY1785" s="132" t="str">
        <f t="shared" ca="1" si="272"/>
        <v/>
      </c>
      <c r="OZ1785" s="132" t="str">
        <f t="shared" ca="1" si="273"/>
        <v/>
      </c>
      <c r="PA1785" s="132" t="str">
        <f t="shared" ca="1" si="274"/>
        <v/>
      </c>
      <c r="PB1785" s="132" t="str">
        <f t="shared" ca="1" si="275"/>
        <v/>
      </c>
    </row>
    <row r="1786" spans="401:418" x14ac:dyDescent="0.25">
      <c r="OK1786" s="132">
        <v>1781</v>
      </c>
      <c r="OL1786" s="143"/>
      <c r="OM1786" s="132"/>
      <c r="ON1786" s="132" t="str">
        <f>IFERROR(IF(OM1786&lt;1,"",SUM($OM$6:$OM1786))-$OM1786+1,"")</f>
        <v/>
      </c>
      <c r="OO1786" s="132" t="str">
        <f>IFERROR(IF(OM1786&lt;1,"",SUM($OM$6:$OM1786)),"")</f>
        <v/>
      </c>
      <c r="OP1786" s="143" t="str">
        <f t="shared" ca="1" si="270"/>
        <v/>
      </c>
      <c r="OQ1786" s="138" t="str">
        <f ca="1">IFERROR(IF(OK1786&gt;$ON$4,"",COUNTIF($OP$6:OP1786,OP1786)),"")</f>
        <v/>
      </c>
      <c r="OR1786" s="138" t="str">
        <f t="shared" ca="1" si="271"/>
        <v/>
      </c>
      <c r="OS1786" s="132" t="str">
        <f t="array" aca="1" ref="OS1786" ca="1">IFERROR(IF(LEN(OP1786)=0,"",INDEX(OFFSET($AA$6,0,OR1786,500,1),SMALL(IF(ISNUMBER(OFFSET($AA$6,0,OR1786,500,1)),ROW(OFFSET($AA$6,0,OR1786,500,1))-ROW(AA$5)),OQ1786))),"")</f>
        <v/>
      </c>
      <c r="OT1786" s="132" t="str">
        <f ca="1">IFERROR(INDEX(Calc!$R$6:$Z$505,Calc!$OS1786,Calc!OT$4),"")</f>
        <v/>
      </c>
      <c r="OU1786" s="132" t="str">
        <f ca="1">IFERROR(INDEX(Calc!$R$6:$Z$505,Calc!$OS1786,Calc!OU$4),"")</f>
        <v/>
      </c>
      <c r="OV1786" s="132" t="str">
        <f ca="1">IFERROR(INDEX(Calc!$R$6:$Z$505,Calc!$OS1786,Calc!OV$4),"")</f>
        <v/>
      </c>
      <c r="OW1786" s="138" t="str">
        <f ca="1">IFERROR(INDEX(Calc!$R$6:$Z$505,Calc!$OS1786,Calc!OW$4),"")</f>
        <v/>
      </c>
      <c r="OX1786" s="138" t="str">
        <f ca="1">IFERROR(INDEX(Calc!$R$6:$Z$505,Calc!$OS1786,Calc!OX$4),"")</f>
        <v/>
      </c>
      <c r="OY1786" s="132" t="str">
        <f t="shared" ca="1" si="272"/>
        <v/>
      </c>
      <c r="OZ1786" s="132" t="str">
        <f t="shared" ca="1" si="273"/>
        <v/>
      </c>
      <c r="PA1786" s="132" t="str">
        <f t="shared" ca="1" si="274"/>
        <v/>
      </c>
      <c r="PB1786" s="132" t="str">
        <f t="shared" ca="1" si="275"/>
        <v/>
      </c>
    </row>
    <row r="1787" spans="401:418" x14ac:dyDescent="0.25">
      <c r="OK1787" s="132">
        <v>1782</v>
      </c>
      <c r="OL1787" s="143"/>
      <c r="OM1787" s="132"/>
      <c r="ON1787" s="132" t="str">
        <f>IFERROR(IF(OM1787&lt;1,"",SUM($OM$6:$OM1787))-$OM1787+1,"")</f>
        <v/>
      </c>
      <c r="OO1787" s="132" t="str">
        <f>IFERROR(IF(OM1787&lt;1,"",SUM($OM$6:$OM1787)),"")</f>
        <v/>
      </c>
      <c r="OP1787" s="143" t="str">
        <f t="shared" ca="1" si="270"/>
        <v/>
      </c>
      <c r="OQ1787" s="138" t="str">
        <f ca="1">IFERROR(IF(OK1787&gt;$ON$4,"",COUNTIF($OP$6:OP1787,OP1787)),"")</f>
        <v/>
      </c>
      <c r="OR1787" s="138" t="str">
        <f t="shared" ca="1" si="271"/>
        <v/>
      </c>
      <c r="OS1787" s="132" t="str">
        <f t="array" aca="1" ref="OS1787" ca="1">IFERROR(IF(LEN(OP1787)=0,"",INDEX(OFFSET($AA$6,0,OR1787,500,1),SMALL(IF(ISNUMBER(OFFSET($AA$6,0,OR1787,500,1)),ROW(OFFSET($AA$6,0,OR1787,500,1))-ROW(AA$5)),OQ1787))),"")</f>
        <v/>
      </c>
      <c r="OT1787" s="132" t="str">
        <f ca="1">IFERROR(INDEX(Calc!$R$6:$Z$505,Calc!$OS1787,Calc!OT$4),"")</f>
        <v/>
      </c>
      <c r="OU1787" s="132" t="str">
        <f ca="1">IFERROR(INDEX(Calc!$R$6:$Z$505,Calc!$OS1787,Calc!OU$4),"")</f>
        <v/>
      </c>
      <c r="OV1787" s="132" t="str">
        <f ca="1">IFERROR(INDEX(Calc!$R$6:$Z$505,Calc!$OS1787,Calc!OV$4),"")</f>
        <v/>
      </c>
      <c r="OW1787" s="138" t="str">
        <f ca="1">IFERROR(INDEX(Calc!$R$6:$Z$505,Calc!$OS1787,Calc!OW$4),"")</f>
        <v/>
      </c>
      <c r="OX1787" s="138" t="str">
        <f ca="1">IFERROR(INDEX(Calc!$R$6:$Z$505,Calc!$OS1787,Calc!OX$4),"")</f>
        <v/>
      </c>
      <c r="OY1787" s="132" t="str">
        <f t="shared" ca="1" si="272"/>
        <v/>
      </c>
      <c r="OZ1787" s="132" t="str">
        <f t="shared" ca="1" si="273"/>
        <v/>
      </c>
      <c r="PA1787" s="132" t="str">
        <f t="shared" ca="1" si="274"/>
        <v/>
      </c>
      <c r="PB1787" s="132" t="str">
        <f t="shared" ca="1" si="275"/>
        <v/>
      </c>
    </row>
    <row r="1788" spans="401:418" x14ac:dyDescent="0.25">
      <c r="OK1788" s="132">
        <v>1783</v>
      </c>
      <c r="OL1788" s="143"/>
      <c r="OM1788" s="132"/>
      <c r="ON1788" s="132" t="str">
        <f>IFERROR(IF(OM1788&lt;1,"",SUM($OM$6:$OM1788))-$OM1788+1,"")</f>
        <v/>
      </c>
      <c r="OO1788" s="132" t="str">
        <f>IFERROR(IF(OM1788&lt;1,"",SUM($OM$6:$OM1788)),"")</f>
        <v/>
      </c>
      <c r="OP1788" s="143" t="str">
        <f t="shared" ca="1" si="270"/>
        <v/>
      </c>
      <c r="OQ1788" s="138" t="str">
        <f ca="1">IFERROR(IF(OK1788&gt;$ON$4,"",COUNTIF($OP$6:OP1788,OP1788)),"")</f>
        <v/>
      </c>
      <c r="OR1788" s="138" t="str">
        <f t="shared" ca="1" si="271"/>
        <v/>
      </c>
      <c r="OS1788" s="132" t="str">
        <f t="array" aca="1" ref="OS1788" ca="1">IFERROR(IF(LEN(OP1788)=0,"",INDEX(OFFSET($AA$6,0,OR1788,500,1),SMALL(IF(ISNUMBER(OFFSET($AA$6,0,OR1788,500,1)),ROW(OFFSET($AA$6,0,OR1788,500,1))-ROW(AA$5)),OQ1788))),"")</f>
        <v/>
      </c>
      <c r="OT1788" s="132" t="str">
        <f ca="1">IFERROR(INDEX(Calc!$R$6:$Z$505,Calc!$OS1788,Calc!OT$4),"")</f>
        <v/>
      </c>
      <c r="OU1788" s="132" t="str">
        <f ca="1">IFERROR(INDEX(Calc!$R$6:$Z$505,Calc!$OS1788,Calc!OU$4),"")</f>
        <v/>
      </c>
      <c r="OV1788" s="132" t="str">
        <f ca="1">IFERROR(INDEX(Calc!$R$6:$Z$505,Calc!$OS1788,Calc!OV$4),"")</f>
        <v/>
      </c>
      <c r="OW1788" s="138" t="str">
        <f ca="1">IFERROR(INDEX(Calc!$R$6:$Z$505,Calc!$OS1788,Calc!OW$4),"")</f>
        <v/>
      </c>
      <c r="OX1788" s="138" t="str">
        <f ca="1">IFERROR(INDEX(Calc!$R$6:$Z$505,Calc!$OS1788,Calc!OX$4),"")</f>
        <v/>
      </c>
      <c r="OY1788" s="132" t="str">
        <f t="shared" ca="1" si="272"/>
        <v/>
      </c>
      <c r="OZ1788" s="132" t="str">
        <f t="shared" ca="1" si="273"/>
        <v/>
      </c>
      <c r="PA1788" s="132" t="str">
        <f t="shared" ca="1" si="274"/>
        <v/>
      </c>
      <c r="PB1788" s="132" t="str">
        <f t="shared" ca="1" si="275"/>
        <v/>
      </c>
    </row>
    <row r="1789" spans="401:418" x14ac:dyDescent="0.25">
      <c r="OK1789" s="132">
        <v>1784</v>
      </c>
      <c r="OL1789" s="143"/>
      <c r="OM1789" s="132"/>
      <c r="ON1789" s="132" t="str">
        <f>IFERROR(IF(OM1789&lt;1,"",SUM($OM$6:$OM1789))-$OM1789+1,"")</f>
        <v/>
      </c>
      <c r="OO1789" s="132" t="str">
        <f>IFERROR(IF(OM1789&lt;1,"",SUM($OM$6:$OM1789)),"")</f>
        <v/>
      </c>
      <c r="OP1789" s="143" t="str">
        <f t="shared" ca="1" si="270"/>
        <v/>
      </c>
      <c r="OQ1789" s="138" t="str">
        <f ca="1">IFERROR(IF(OK1789&gt;$ON$4,"",COUNTIF($OP$6:OP1789,OP1789)),"")</f>
        <v/>
      </c>
      <c r="OR1789" s="138" t="str">
        <f t="shared" ca="1" si="271"/>
        <v/>
      </c>
      <c r="OS1789" s="132" t="str">
        <f t="array" aca="1" ref="OS1789" ca="1">IFERROR(IF(LEN(OP1789)=0,"",INDEX(OFFSET($AA$6,0,OR1789,500,1),SMALL(IF(ISNUMBER(OFFSET($AA$6,0,OR1789,500,1)),ROW(OFFSET($AA$6,0,OR1789,500,1))-ROW(AA$5)),OQ1789))),"")</f>
        <v/>
      </c>
      <c r="OT1789" s="132" t="str">
        <f ca="1">IFERROR(INDEX(Calc!$R$6:$Z$505,Calc!$OS1789,Calc!OT$4),"")</f>
        <v/>
      </c>
      <c r="OU1789" s="132" t="str">
        <f ca="1">IFERROR(INDEX(Calc!$R$6:$Z$505,Calc!$OS1789,Calc!OU$4),"")</f>
        <v/>
      </c>
      <c r="OV1789" s="132" t="str">
        <f ca="1">IFERROR(INDEX(Calc!$R$6:$Z$505,Calc!$OS1789,Calc!OV$4),"")</f>
        <v/>
      </c>
      <c r="OW1789" s="138" t="str">
        <f ca="1">IFERROR(INDEX(Calc!$R$6:$Z$505,Calc!$OS1789,Calc!OW$4),"")</f>
        <v/>
      </c>
      <c r="OX1789" s="138" t="str">
        <f ca="1">IFERROR(INDEX(Calc!$R$6:$Z$505,Calc!$OS1789,Calc!OX$4),"")</f>
        <v/>
      </c>
      <c r="OY1789" s="132" t="str">
        <f t="shared" ca="1" si="272"/>
        <v/>
      </c>
      <c r="OZ1789" s="132" t="str">
        <f t="shared" ca="1" si="273"/>
        <v/>
      </c>
      <c r="PA1789" s="132" t="str">
        <f t="shared" ca="1" si="274"/>
        <v/>
      </c>
      <c r="PB1789" s="132" t="str">
        <f t="shared" ca="1" si="275"/>
        <v/>
      </c>
    </row>
    <row r="1790" spans="401:418" x14ac:dyDescent="0.25">
      <c r="OK1790" s="132">
        <v>1785</v>
      </c>
      <c r="OL1790" s="143"/>
      <c r="OM1790" s="132"/>
      <c r="ON1790" s="132" t="str">
        <f>IFERROR(IF(OM1790&lt;1,"",SUM($OM$6:$OM1790))-$OM1790+1,"")</f>
        <v/>
      </c>
      <c r="OO1790" s="132" t="str">
        <f>IFERROR(IF(OM1790&lt;1,"",SUM($OM$6:$OM1790)),"")</f>
        <v/>
      </c>
      <c r="OP1790" s="143" t="str">
        <f t="shared" ca="1" si="270"/>
        <v/>
      </c>
      <c r="OQ1790" s="138" t="str">
        <f ca="1">IFERROR(IF(OK1790&gt;$ON$4,"",COUNTIF($OP$6:OP1790,OP1790)),"")</f>
        <v/>
      </c>
      <c r="OR1790" s="138" t="str">
        <f t="shared" ca="1" si="271"/>
        <v/>
      </c>
      <c r="OS1790" s="132" t="str">
        <f t="array" aca="1" ref="OS1790" ca="1">IFERROR(IF(LEN(OP1790)=0,"",INDEX(OFFSET($AA$6,0,OR1790,500,1),SMALL(IF(ISNUMBER(OFFSET($AA$6,0,OR1790,500,1)),ROW(OFFSET($AA$6,0,OR1790,500,1))-ROW(AA$5)),OQ1790))),"")</f>
        <v/>
      </c>
      <c r="OT1790" s="132" t="str">
        <f ca="1">IFERROR(INDEX(Calc!$R$6:$Z$505,Calc!$OS1790,Calc!OT$4),"")</f>
        <v/>
      </c>
      <c r="OU1790" s="132" t="str">
        <f ca="1">IFERROR(INDEX(Calc!$R$6:$Z$505,Calc!$OS1790,Calc!OU$4),"")</f>
        <v/>
      </c>
      <c r="OV1790" s="132" t="str">
        <f ca="1">IFERROR(INDEX(Calc!$R$6:$Z$505,Calc!$OS1790,Calc!OV$4),"")</f>
        <v/>
      </c>
      <c r="OW1790" s="138" t="str">
        <f ca="1">IFERROR(INDEX(Calc!$R$6:$Z$505,Calc!$OS1790,Calc!OW$4),"")</f>
        <v/>
      </c>
      <c r="OX1790" s="138" t="str">
        <f ca="1">IFERROR(INDEX(Calc!$R$6:$Z$505,Calc!$OS1790,Calc!OX$4),"")</f>
        <v/>
      </c>
      <c r="OY1790" s="132" t="str">
        <f t="shared" ca="1" si="272"/>
        <v/>
      </c>
      <c r="OZ1790" s="132" t="str">
        <f t="shared" ca="1" si="273"/>
        <v/>
      </c>
      <c r="PA1790" s="132" t="str">
        <f t="shared" ca="1" si="274"/>
        <v/>
      </c>
      <c r="PB1790" s="132" t="str">
        <f t="shared" ca="1" si="275"/>
        <v/>
      </c>
    </row>
    <row r="1791" spans="401:418" x14ac:dyDescent="0.25">
      <c r="OK1791" s="132">
        <v>1786</v>
      </c>
      <c r="OL1791" s="143"/>
      <c r="OM1791" s="132"/>
      <c r="ON1791" s="132" t="str">
        <f>IFERROR(IF(OM1791&lt;1,"",SUM($OM$6:$OM1791))-$OM1791+1,"")</f>
        <v/>
      </c>
      <c r="OO1791" s="132" t="str">
        <f>IFERROR(IF(OM1791&lt;1,"",SUM($OM$6:$OM1791)),"")</f>
        <v/>
      </c>
      <c r="OP1791" s="143" t="str">
        <f t="shared" ca="1" si="270"/>
        <v/>
      </c>
      <c r="OQ1791" s="138" t="str">
        <f ca="1">IFERROR(IF(OK1791&gt;$ON$4,"",COUNTIF($OP$6:OP1791,OP1791)),"")</f>
        <v/>
      </c>
      <c r="OR1791" s="138" t="str">
        <f t="shared" ca="1" si="271"/>
        <v/>
      </c>
      <c r="OS1791" s="132" t="str">
        <f t="array" aca="1" ref="OS1791" ca="1">IFERROR(IF(LEN(OP1791)=0,"",INDEX(OFFSET($AA$6,0,OR1791,500,1),SMALL(IF(ISNUMBER(OFFSET($AA$6,0,OR1791,500,1)),ROW(OFFSET($AA$6,0,OR1791,500,1))-ROW(AA$5)),OQ1791))),"")</f>
        <v/>
      </c>
      <c r="OT1791" s="132" t="str">
        <f ca="1">IFERROR(INDEX(Calc!$R$6:$Z$505,Calc!$OS1791,Calc!OT$4),"")</f>
        <v/>
      </c>
      <c r="OU1791" s="132" t="str">
        <f ca="1">IFERROR(INDEX(Calc!$R$6:$Z$505,Calc!$OS1791,Calc!OU$4),"")</f>
        <v/>
      </c>
      <c r="OV1791" s="132" t="str">
        <f ca="1">IFERROR(INDEX(Calc!$R$6:$Z$505,Calc!$OS1791,Calc!OV$4),"")</f>
        <v/>
      </c>
      <c r="OW1791" s="138" t="str">
        <f ca="1">IFERROR(INDEX(Calc!$R$6:$Z$505,Calc!$OS1791,Calc!OW$4),"")</f>
        <v/>
      </c>
      <c r="OX1791" s="138" t="str">
        <f ca="1">IFERROR(INDEX(Calc!$R$6:$Z$505,Calc!$OS1791,Calc!OX$4),"")</f>
        <v/>
      </c>
      <c r="OY1791" s="132" t="str">
        <f t="shared" ca="1" si="272"/>
        <v/>
      </c>
      <c r="OZ1791" s="132" t="str">
        <f t="shared" ca="1" si="273"/>
        <v/>
      </c>
      <c r="PA1791" s="132" t="str">
        <f t="shared" ca="1" si="274"/>
        <v/>
      </c>
      <c r="PB1791" s="132" t="str">
        <f t="shared" ca="1" si="275"/>
        <v/>
      </c>
    </row>
    <row r="1792" spans="401:418" x14ac:dyDescent="0.25">
      <c r="OK1792" s="132">
        <v>1787</v>
      </c>
      <c r="OL1792" s="143"/>
      <c r="OM1792" s="132"/>
      <c r="ON1792" s="132" t="str">
        <f>IFERROR(IF(OM1792&lt;1,"",SUM($OM$6:$OM1792))-$OM1792+1,"")</f>
        <v/>
      </c>
      <c r="OO1792" s="132" t="str">
        <f>IFERROR(IF(OM1792&lt;1,"",SUM($OM$6:$OM1792)),"")</f>
        <v/>
      </c>
      <c r="OP1792" s="143" t="str">
        <f t="shared" ca="1" si="270"/>
        <v/>
      </c>
      <c r="OQ1792" s="138" t="str">
        <f ca="1">IFERROR(IF(OK1792&gt;$ON$4,"",COUNTIF($OP$6:OP1792,OP1792)),"")</f>
        <v/>
      </c>
      <c r="OR1792" s="138" t="str">
        <f t="shared" ca="1" si="271"/>
        <v/>
      </c>
      <c r="OS1792" s="132" t="str">
        <f t="array" aca="1" ref="OS1792" ca="1">IFERROR(IF(LEN(OP1792)=0,"",INDEX(OFFSET($AA$6,0,OR1792,500,1),SMALL(IF(ISNUMBER(OFFSET($AA$6,0,OR1792,500,1)),ROW(OFFSET($AA$6,0,OR1792,500,1))-ROW(AA$5)),OQ1792))),"")</f>
        <v/>
      </c>
      <c r="OT1792" s="132" t="str">
        <f ca="1">IFERROR(INDEX(Calc!$R$6:$Z$505,Calc!$OS1792,Calc!OT$4),"")</f>
        <v/>
      </c>
      <c r="OU1792" s="132" t="str">
        <f ca="1">IFERROR(INDEX(Calc!$R$6:$Z$505,Calc!$OS1792,Calc!OU$4),"")</f>
        <v/>
      </c>
      <c r="OV1792" s="132" t="str">
        <f ca="1">IFERROR(INDEX(Calc!$R$6:$Z$505,Calc!$OS1792,Calc!OV$4),"")</f>
        <v/>
      </c>
      <c r="OW1792" s="138" t="str">
        <f ca="1">IFERROR(INDEX(Calc!$R$6:$Z$505,Calc!$OS1792,Calc!OW$4),"")</f>
        <v/>
      </c>
      <c r="OX1792" s="138" t="str">
        <f ca="1">IFERROR(INDEX(Calc!$R$6:$Z$505,Calc!$OS1792,Calc!OX$4),"")</f>
        <v/>
      </c>
      <c r="OY1792" s="132" t="str">
        <f t="shared" ca="1" si="272"/>
        <v/>
      </c>
      <c r="OZ1792" s="132" t="str">
        <f t="shared" ca="1" si="273"/>
        <v/>
      </c>
      <c r="PA1792" s="132" t="str">
        <f t="shared" ca="1" si="274"/>
        <v/>
      </c>
      <c r="PB1792" s="132" t="str">
        <f t="shared" ca="1" si="275"/>
        <v/>
      </c>
    </row>
    <row r="1793" spans="401:418" x14ac:dyDescent="0.25">
      <c r="OK1793" s="132">
        <v>1788</v>
      </c>
      <c r="OL1793" s="143"/>
      <c r="OM1793" s="132"/>
      <c r="ON1793" s="132" t="str">
        <f>IFERROR(IF(OM1793&lt;1,"",SUM($OM$6:$OM1793))-$OM1793+1,"")</f>
        <v/>
      </c>
      <c r="OO1793" s="132" t="str">
        <f>IFERROR(IF(OM1793&lt;1,"",SUM($OM$6:$OM1793)),"")</f>
        <v/>
      </c>
      <c r="OP1793" s="143" t="str">
        <f t="shared" ca="1" si="270"/>
        <v/>
      </c>
      <c r="OQ1793" s="138" t="str">
        <f ca="1">IFERROR(IF(OK1793&gt;$ON$4,"",COUNTIF($OP$6:OP1793,OP1793)),"")</f>
        <v/>
      </c>
      <c r="OR1793" s="138" t="str">
        <f t="shared" ca="1" si="271"/>
        <v/>
      </c>
      <c r="OS1793" s="132" t="str">
        <f t="array" aca="1" ref="OS1793" ca="1">IFERROR(IF(LEN(OP1793)=0,"",INDEX(OFFSET($AA$6,0,OR1793,500,1),SMALL(IF(ISNUMBER(OFFSET($AA$6,0,OR1793,500,1)),ROW(OFFSET($AA$6,0,OR1793,500,1))-ROW(AA$5)),OQ1793))),"")</f>
        <v/>
      </c>
      <c r="OT1793" s="132" t="str">
        <f ca="1">IFERROR(INDEX(Calc!$R$6:$Z$505,Calc!$OS1793,Calc!OT$4),"")</f>
        <v/>
      </c>
      <c r="OU1793" s="132" t="str">
        <f ca="1">IFERROR(INDEX(Calc!$R$6:$Z$505,Calc!$OS1793,Calc!OU$4),"")</f>
        <v/>
      </c>
      <c r="OV1793" s="132" t="str">
        <f ca="1">IFERROR(INDEX(Calc!$R$6:$Z$505,Calc!$OS1793,Calc!OV$4),"")</f>
        <v/>
      </c>
      <c r="OW1793" s="138" t="str">
        <f ca="1">IFERROR(INDEX(Calc!$R$6:$Z$505,Calc!$OS1793,Calc!OW$4),"")</f>
        <v/>
      </c>
      <c r="OX1793" s="138" t="str">
        <f ca="1">IFERROR(INDEX(Calc!$R$6:$Z$505,Calc!$OS1793,Calc!OX$4),"")</f>
        <v/>
      </c>
      <c r="OY1793" s="132" t="str">
        <f t="shared" ca="1" si="272"/>
        <v/>
      </c>
      <c r="OZ1793" s="132" t="str">
        <f t="shared" ca="1" si="273"/>
        <v/>
      </c>
      <c r="PA1793" s="132" t="str">
        <f t="shared" ca="1" si="274"/>
        <v/>
      </c>
      <c r="PB1793" s="132" t="str">
        <f t="shared" ca="1" si="275"/>
        <v/>
      </c>
    </row>
    <row r="1794" spans="401:418" x14ac:dyDescent="0.25">
      <c r="OK1794" s="132">
        <v>1789</v>
      </c>
      <c r="OL1794" s="143"/>
      <c r="OM1794" s="132"/>
      <c r="ON1794" s="132" t="str">
        <f>IFERROR(IF(OM1794&lt;1,"",SUM($OM$6:$OM1794))-$OM1794+1,"")</f>
        <v/>
      </c>
      <c r="OO1794" s="132" t="str">
        <f>IFERROR(IF(OM1794&lt;1,"",SUM($OM$6:$OM1794)),"")</f>
        <v/>
      </c>
      <c r="OP1794" s="143" t="str">
        <f t="shared" ca="1" si="270"/>
        <v/>
      </c>
      <c r="OQ1794" s="138" t="str">
        <f ca="1">IFERROR(IF(OK1794&gt;$ON$4,"",COUNTIF($OP$6:OP1794,OP1794)),"")</f>
        <v/>
      </c>
      <c r="OR1794" s="138" t="str">
        <f t="shared" ca="1" si="271"/>
        <v/>
      </c>
      <c r="OS1794" s="132" t="str">
        <f t="array" aca="1" ref="OS1794" ca="1">IFERROR(IF(LEN(OP1794)=0,"",INDEX(OFFSET($AA$6,0,OR1794,500,1),SMALL(IF(ISNUMBER(OFFSET($AA$6,0,OR1794,500,1)),ROW(OFFSET($AA$6,0,OR1794,500,1))-ROW(AA$5)),OQ1794))),"")</f>
        <v/>
      </c>
      <c r="OT1794" s="132" t="str">
        <f ca="1">IFERROR(INDEX(Calc!$R$6:$Z$505,Calc!$OS1794,Calc!OT$4),"")</f>
        <v/>
      </c>
      <c r="OU1794" s="132" t="str">
        <f ca="1">IFERROR(INDEX(Calc!$R$6:$Z$505,Calc!$OS1794,Calc!OU$4),"")</f>
        <v/>
      </c>
      <c r="OV1794" s="132" t="str">
        <f ca="1">IFERROR(INDEX(Calc!$R$6:$Z$505,Calc!$OS1794,Calc!OV$4),"")</f>
        <v/>
      </c>
      <c r="OW1794" s="138" t="str">
        <f ca="1">IFERROR(INDEX(Calc!$R$6:$Z$505,Calc!$OS1794,Calc!OW$4),"")</f>
        <v/>
      </c>
      <c r="OX1794" s="138" t="str">
        <f ca="1">IFERROR(INDEX(Calc!$R$6:$Z$505,Calc!$OS1794,Calc!OX$4),"")</f>
        <v/>
      </c>
      <c r="OY1794" s="132" t="str">
        <f t="shared" ca="1" si="272"/>
        <v/>
      </c>
      <c r="OZ1794" s="132" t="str">
        <f t="shared" ca="1" si="273"/>
        <v/>
      </c>
      <c r="PA1794" s="132" t="str">
        <f t="shared" ca="1" si="274"/>
        <v/>
      </c>
      <c r="PB1794" s="132" t="str">
        <f t="shared" ca="1" si="275"/>
        <v/>
      </c>
    </row>
    <row r="1795" spans="401:418" x14ac:dyDescent="0.25">
      <c r="OK1795" s="132">
        <v>1790</v>
      </c>
      <c r="OL1795" s="143"/>
      <c r="OM1795" s="132"/>
      <c r="ON1795" s="132" t="str">
        <f>IFERROR(IF(OM1795&lt;1,"",SUM($OM$6:$OM1795))-$OM1795+1,"")</f>
        <v/>
      </c>
      <c r="OO1795" s="132" t="str">
        <f>IFERROR(IF(OM1795&lt;1,"",SUM($OM$6:$OM1795)),"")</f>
        <v/>
      </c>
      <c r="OP1795" s="143" t="str">
        <f t="shared" ca="1" si="270"/>
        <v/>
      </c>
      <c r="OQ1795" s="138" t="str">
        <f ca="1">IFERROR(IF(OK1795&gt;$ON$4,"",COUNTIF($OP$6:OP1795,OP1795)),"")</f>
        <v/>
      </c>
      <c r="OR1795" s="138" t="str">
        <f t="shared" ca="1" si="271"/>
        <v/>
      </c>
      <c r="OS1795" s="132" t="str">
        <f t="array" aca="1" ref="OS1795" ca="1">IFERROR(IF(LEN(OP1795)=0,"",INDEX(OFFSET($AA$6,0,OR1795,500,1),SMALL(IF(ISNUMBER(OFFSET($AA$6,0,OR1795,500,1)),ROW(OFFSET($AA$6,0,OR1795,500,1))-ROW(AA$5)),OQ1795))),"")</f>
        <v/>
      </c>
      <c r="OT1795" s="132" t="str">
        <f ca="1">IFERROR(INDEX(Calc!$R$6:$Z$505,Calc!$OS1795,Calc!OT$4),"")</f>
        <v/>
      </c>
      <c r="OU1795" s="132" t="str">
        <f ca="1">IFERROR(INDEX(Calc!$R$6:$Z$505,Calc!$OS1795,Calc!OU$4),"")</f>
        <v/>
      </c>
      <c r="OV1795" s="132" t="str">
        <f ca="1">IFERROR(INDEX(Calc!$R$6:$Z$505,Calc!$OS1795,Calc!OV$4),"")</f>
        <v/>
      </c>
      <c r="OW1795" s="138" t="str">
        <f ca="1">IFERROR(INDEX(Calc!$R$6:$Z$505,Calc!$OS1795,Calc!OW$4),"")</f>
        <v/>
      </c>
      <c r="OX1795" s="138" t="str">
        <f ca="1">IFERROR(INDEX(Calc!$R$6:$Z$505,Calc!$OS1795,Calc!OX$4),"")</f>
        <v/>
      </c>
      <c r="OY1795" s="132" t="str">
        <f t="shared" ca="1" si="272"/>
        <v/>
      </c>
      <c r="OZ1795" s="132" t="str">
        <f t="shared" ca="1" si="273"/>
        <v/>
      </c>
      <c r="PA1795" s="132" t="str">
        <f t="shared" ca="1" si="274"/>
        <v/>
      </c>
      <c r="PB1795" s="132" t="str">
        <f t="shared" ca="1" si="275"/>
        <v/>
      </c>
    </row>
    <row r="1796" spans="401:418" x14ac:dyDescent="0.25">
      <c r="OK1796" s="132">
        <v>1791</v>
      </c>
      <c r="OL1796" s="143"/>
      <c r="OM1796" s="132"/>
      <c r="ON1796" s="132" t="str">
        <f>IFERROR(IF(OM1796&lt;1,"",SUM($OM$6:$OM1796))-$OM1796+1,"")</f>
        <v/>
      </c>
      <c r="OO1796" s="132" t="str">
        <f>IFERROR(IF(OM1796&lt;1,"",SUM($OM$6:$OM1796)),"")</f>
        <v/>
      </c>
      <c r="OP1796" s="143" t="str">
        <f t="shared" ca="1" si="270"/>
        <v/>
      </c>
      <c r="OQ1796" s="138" t="str">
        <f ca="1">IFERROR(IF(OK1796&gt;$ON$4,"",COUNTIF($OP$6:OP1796,OP1796)),"")</f>
        <v/>
      </c>
      <c r="OR1796" s="138" t="str">
        <f t="shared" ca="1" si="271"/>
        <v/>
      </c>
      <c r="OS1796" s="132" t="str">
        <f t="array" aca="1" ref="OS1796" ca="1">IFERROR(IF(LEN(OP1796)=0,"",INDEX(OFFSET($AA$6,0,OR1796,500,1),SMALL(IF(ISNUMBER(OFFSET($AA$6,0,OR1796,500,1)),ROW(OFFSET($AA$6,0,OR1796,500,1))-ROW(AA$5)),OQ1796))),"")</f>
        <v/>
      </c>
      <c r="OT1796" s="132" t="str">
        <f ca="1">IFERROR(INDEX(Calc!$R$6:$Z$505,Calc!$OS1796,Calc!OT$4),"")</f>
        <v/>
      </c>
      <c r="OU1796" s="132" t="str">
        <f ca="1">IFERROR(INDEX(Calc!$R$6:$Z$505,Calc!$OS1796,Calc!OU$4),"")</f>
        <v/>
      </c>
      <c r="OV1796" s="132" t="str">
        <f ca="1">IFERROR(INDEX(Calc!$R$6:$Z$505,Calc!$OS1796,Calc!OV$4),"")</f>
        <v/>
      </c>
      <c r="OW1796" s="138" t="str">
        <f ca="1">IFERROR(INDEX(Calc!$R$6:$Z$505,Calc!$OS1796,Calc!OW$4),"")</f>
        <v/>
      </c>
      <c r="OX1796" s="138" t="str">
        <f ca="1">IFERROR(INDEX(Calc!$R$6:$Z$505,Calc!$OS1796,Calc!OX$4),"")</f>
        <v/>
      </c>
      <c r="OY1796" s="132" t="str">
        <f t="shared" ca="1" si="272"/>
        <v/>
      </c>
      <c r="OZ1796" s="132" t="str">
        <f t="shared" ca="1" si="273"/>
        <v/>
      </c>
      <c r="PA1796" s="132" t="str">
        <f t="shared" ca="1" si="274"/>
        <v/>
      </c>
      <c r="PB1796" s="132" t="str">
        <f t="shared" ca="1" si="275"/>
        <v/>
      </c>
    </row>
    <row r="1797" spans="401:418" x14ac:dyDescent="0.25">
      <c r="OK1797" s="132">
        <v>1792</v>
      </c>
      <c r="OL1797" s="143"/>
      <c r="OM1797" s="132"/>
      <c r="ON1797" s="132" t="str">
        <f>IFERROR(IF(OM1797&lt;1,"",SUM($OM$6:$OM1797))-$OM1797+1,"")</f>
        <v/>
      </c>
      <c r="OO1797" s="132" t="str">
        <f>IFERROR(IF(OM1797&lt;1,"",SUM($OM$6:$OM1797)),"")</f>
        <v/>
      </c>
      <c r="OP1797" s="143" t="str">
        <f t="shared" ca="1" si="270"/>
        <v/>
      </c>
      <c r="OQ1797" s="138" t="str">
        <f ca="1">IFERROR(IF(OK1797&gt;$ON$4,"",COUNTIF($OP$6:OP1797,OP1797)),"")</f>
        <v/>
      </c>
      <c r="OR1797" s="138" t="str">
        <f t="shared" ca="1" si="271"/>
        <v/>
      </c>
      <c r="OS1797" s="132" t="str">
        <f t="array" aca="1" ref="OS1797" ca="1">IFERROR(IF(LEN(OP1797)=0,"",INDEX(OFFSET($AA$6,0,OR1797,500,1),SMALL(IF(ISNUMBER(OFFSET($AA$6,0,OR1797,500,1)),ROW(OFFSET($AA$6,0,OR1797,500,1))-ROW(AA$5)),OQ1797))),"")</f>
        <v/>
      </c>
      <c r="OT1797" s="132" t="str">
        <f ca="1">IFERROR(INDEX(Calc!$R$6:$Z$505,Calc!$OS1797,Calc!OT$4),"")</f>
        <v/>
      </c>
      <c r="OU1797" s="132" t="str">
        <f ca="1">IFERROR(INDEX(Calc!$R$6:$Z$505,Calc!$OS1797,Calc!OU$4),"")</f>
        <v/>
      </c>
      <c r="OV1797" s="132" t="str">
        <f ca="1">IFERROR(INDEX(Calc!$R$6:$Z$505,Calc!$OS1797,Calc!OV$4),"")</f>
        <v/>
      </c>
      <c r="OW1797" s="138" t="str">
        <f ca="1">IFERROR(INDEX(Calc!$R$6:$Z$505,Calc!$OS1797,Calc!OW$4),"")</f>
        <v/>
      </c>
      <c r="OX1797" s="138" t="str">
        <f ca="1">IFERROR(INDEX(Calc!$R$6:$Z$505,Calc!$OS1797,Calc!OX$4),"")</f>
        <v/>
      </c>
      <c r="OY1797" s="132" t="str">
        <f t="shared" ca="1" si="272"/>
        <v/>
      </c>
      <c r="OZ1797" s="132" t="str">
        <f t="shared" ca="1" si="273"/>
        <v/>
      </c>
      <c r="PA1797" s="132" t="str">
        <f t="shared" ca="1" si="274"/>
        <v/>
      </c>
      <c r="PB1797" s="132" t="str">
        <f t="shared" ca="1" si="275"/>
        <v/>
      </c>
    </row>
    <row r="1798" spans="401:418" x14ac:dyDescent="0.25">
      <c r="OK1798" s="132">
        <v>1793</v>
      </c>
      <c r="OL1798" s="143"/>
      <c r="OM1798" s="132"/>
      <c r="ON1798" s="132" t="str">
        <f>IFERROR(IF(OM1798&lt;1,"",SUM($OM$6:$OM1798))-$OM1798+1,"")</f>
        <v/>
      </c>
      <c r="OO1798" s="132" t="str">
        <f>IFERROR(IF(OM1798&lt;1,"",SUM($OM$6:$OM1798)),"")</f>
        <v/>
      </c>
      <c r="OP1798" s="143" t="str">
        <f t="shared" ca="1" si="270"/>
        <v/>
      </c>
      <c r="OQ1798" s="138" t="str">
        <f ca="1">IFERROR(IF(OK1798&gt;$ON$4,"",COUNTIF($OP$6:OP1798,OP1798)),"")</f>
        <v/>
      </c>
      <c r="OR1798" s="138" t="str">
        <f t="shared" ca="1" si="271"/>
        <v/>
      </c>
      <c r="OS1798" s="132" t="str">
        <f t="array" aca="1" ref="OS1798" ca="1">IFERROR(IF(LEN(OP1798)=0,"",INDEX(OFFSET($AA$6,0,OR1798,500,1),SMALL(IF(ISNUMBER(OFFSET($AA$6,0,OR1798,500,1)),ROW(OFFSET($AA$6,0,OR1798,500,1))-ROW(AA$5)),OQ1798))),"")</f>
        <v/>
      </c>
      <c r="OT1798" s="132" t="str">
        <f ca="1">IFERROR(INDEX(Calc!$R$6:$Z$505,Calc!$OS1798,Calc!OT$4),"")</f>
        <v/>
      </c>
      <c r="OU1798" s="132" t="str">
        <f ca="1">IFERROR(INDEX(Calc!$R$6:$Z$505,Calc!$OS1798,Calc!OU$4),"")</f>
        <v/>
      </c>
      <c r="OV1798" s="132" t="str">
        <f ca="1">IFERROR(INDEX(Calc!$R$6:$Z$505,Calc!$OS1798,Calc!OV$4),"")</f>
        <v/>
      </c>
      <c r="OW1798" s="138" t="str">
        <f ca="1">IFERROR(INDEX(Calc!$R$6:$Z$505,Calc!$OS1798,Calc!OW$4),"")</f>
        <v/>
      </c>
      <c r="OX1798" s="138" t="str">
        <f ca="1">IFERROR(INDEX(Calc!$R$6:$Z$505,Calc!$OS1798,Calc!OX$4),"")</f>
        <v/>
      </c>
      <c r="OY1798" s="132" t="str">
        <f t="shared" ca="1" si="272"/>
        <v/>
      </c>
      <c r="OZ1798" s="132" t="str">
        <f t="shared" ca="1" si="273"/>
        <v/>
      </c>
      <c r="PA1798" s="132" t="str">
        <f t="shared" ca="1" si="274"/>
        <v/>
      </c>
      <c r="PB1798" s="132" t="str">
        <f t="shared" ca="1" si="275"/>
        <v/>
      </c>
    </row>
    <row r="1799" spans="401:418" x14ac:dyDescent="0.25">
      <c r="OK1799" s="132">
        <v>1794</v>
      </c>
      <c r="OL1799" s="143"/>
      <c r="OM1799" s="132"/>
      <c r="ON1799" s="132" t="str">
        <f>IFERROR(IF(OM1799&lt;1,"",SUM($OM$6:$OM1799))-$OM1799+1,"")</f>
        <v/>
      </c>
      <c r="OO1799" s="132" t="str">
        <f>IFERROR(IF(OM1799&lt;1,"",SUM($OM$6:$OM1799)),"")</f>
        <v/>
      </c>
      <c r="OP1799" s="143" t="str">
        <f t="shared" ref="OP1799:OP1862" ca="1" si="276">IFERROR(IF(OK1799&gt;$ON$4,"",IF(ISNUMBER(MATCH(OK1799,$ON$6:$ON$3005,0)),INDEX($OL$6:$OL$376,MATCH(OK1799,$ON$6:$ON$3005,0)),OP1798)),"")</f>
        <v/>
      </c>
      <c r="OQ1799" s="138" t="str">
        <f ca="1">IFERROR(IF(OK1799&gt;$ON$4,"",COUNTIF($OP$6:OP1799,OP1799)),"")</f>
        <v/>
      </c>
      <c r="OR1799" s="138" t="str">
        <f t="shared" ref="OR1799:OR1862" ca="1" si="277">IFERROR(MATCH(OP1799,$AB$5:$OH$5,0),"")</f>
        <v/>
      </c>
      <c r="OS1799" s="132" t="str">
        <f t="array" aca="1" ref="OS1799" ca="1">IFERROR(IF(LEN(OP1799)=0,"",INDEX(OFFSET($AA$6,0,OR1799,500,1),SMALL(IF(ISNUMBER(OFFSET($AA$6,0,OR1799,500,1)),ROW(OFFSET($AA$6,0,OR1799,500,1))-ROW(AA$5)),OQ1799))),"")</f>
        <v/>
      </c>
      <c r="OT1799" s="132" t="str">
        <f ca="1">IFERROR(INDEX(Calc!$R$6:$Z$505,Calc!$OS1799,Calc!OT$4),"")</f>
        <v/>
      </c>
      <c r="OU1799" s="132" t="str">
        <f ca="1">IFERROR(INDEX(Calc!$R$6:$Z$505,Calc!$OS1799,Calc!OU$4),"")</f>
        <v/>
      </c>
      <c r="OV1799" s="132" t="str">
        <f ca="1">IFERROR(INDEX(Calc!$R$6:$Z$505,Calc!$OS1799,Calc!OV$4),"")</f>
        <v/>
      </c>
      <c r="OW1799" s="138" t="str">
        <f ca="1">IFERROR(INDEX(Calc!$R$6:$Z$505,Calc!$OS1799,Calc!OW$4),"")</f>
        <v/>
      </c>
      <c r="OX1799" s="138" t="str">
        <f ca="1">IFERROR(INDEX(Calc!$R$6:$Z$505,Calc!$OS1799,Calc!OX$4),"")</f>
        <v/>
      </c>
      <c r="OY1799" s="132" t="str">
        <f t="shared" ref="OY1799:OY1862" ca="1" si="278">IFERROR(DAY(OP1799),"")</f>
        <v/>
      </c>
      <c r="OZ1799" s="132" t="str">
        <f t="shared" ref="OZ1799:OZ1862" ca="1" si="279">IFERROR(MONTH(OP1799),"")</f>
        <v/>
      </c>
      <c r="PA1799" s="132" t="str">
        <f t="shared" ref="PA1799:PA1862" ca="1" si="280">IFERROR(YEAR(OP1799),"")</f>
        <v/>
      </c>
      <c r="PB1799" s="132" t="str">
        <f t="shared" ref="PB1799:PB1862" ca="1" si="281">IFERROR(INDEX($L$8:$L$19,OZ1799)&amp;" - "&amp;PA1799,"")</f>
        <v/>
      </c>
    </row>
    <row r="1800" spans="401:418" x14ac:dyDescent="0.25">
      <c r="OK1800" s="132">
        <v>1795</v>
      </c>
      <c r="OL1800" s="143"/>
      <c r="OM1800" s="132"/>
      <c r="ON1800" s="132" t="str">
        <f>IFERROR(IF(OM1800&lt;1,"",SUM($OM$6:$OM1800))-$OM1800+1,"")</f>
        <v/>
      </c>
      <c r="OO1800" s="132" t="str">
        <f>IFERROR(IF(OM1800&lt;1,"",SUM($OM$6:$OM1800)),"")</f>
        <v/>
      </c>
      <c r="OP1800" s="143" t="str">
        <f t="shared" ca="1" si="276"/>
        <v/>
      </c>
      <c r="OQ1800" s="138" t="str">
        <f ca="1">IFERROR(IF(OK1800&gt;$ON$4,"",COUNTIF($OP$6:OP1800,OP1800)),"")</f>
        <v/>
      </c>
      <c r="OR1800" s="138" t="str">
        <f t="shared" ca="1" si="277"/>
        <v/>
      </c>
      <c r="OS1800" s="132" t="str">
        <f t="array" aca="1" ref="OS1800" ca="1">IFERROR(IF(LEN(OP1800)=0,"",INDEX(OFFSET($AA$6,0,OR1800,500,1),SMALL(IF(ISNUMBER(OFFSET($AA$6,0,OR1800,500,1)),ROW(OFFSET($AA$6,0,OR1800,500,1))-ROW(AA$5)),OQ1800))),"")</f>
        <v/>
      </c>
      <c r="OT1800" s="132" t="str">
        <f ca="1">IFERROR(INDEX(Calc!$R$6:$Z$505,Calc!$OS1800,Calc!OT$4),"")</f>
        <v/>
      </c>
      <c r="OU1800" s="132" t="str">
        <f ca="1">IFERROR(INDEX(Calc!$R$6:$Z$505,Calc!$OS1800,Calc!OU$4),"")</f>
        <v/>
      </c>
      <c r="OV1800" s="132" t="str">
        <f ca="1">IFERROR(INDEX(Calc!$R$6:$Z$505,Calc!$OS1800,Calc!OV$4),"")</f>
        <v/>
      </c>
      <c r="OW1800" s="138" t="str">
        <f ca="1">IFERROR(INDEX(Calc!$R$6:$Z$505,Calc!$OS1800,Calc!OW$4),"")</f>
        <v/>
      </c>
      <c r="OX1800" s="138" t="str">
        <f ca="1">IFERROR(INDEX(Calc!$R$6:$Z$505,Calc!$OS1800,Calc!OX$4),"")</f>
        <v/>
      </c>
      <c r="OY1800" s="132" t="str">
        <f t="shared" ca="1" si="278"/>
        <v/>
      </c>
      <c r="OZ1800" s="132" t="str">
        <f t="shared" ca="1" si="279"/>
        <v/>
      </c>
      <c r="PA1800" s="132" t="str">
        <f t="shared" ca="1" si="280"/>
        <v/>
      </c>
      <c r="PB1800" s="132" t="str">
        <f t="shared" ca="1" si="281"/>
        <v/>
      </c>
    </row>
    <row r="1801" spans="401:418" x14ac:dyDescent="0.25">
      <c r="OK1801" s="132">
        <v>1796</v>
      </c>
      <c r="OL1801" s="143"/>
      <c r="OM1801" s="132"/>
      <c r="ON1801" s="132" t="str">
        <f>IFERROR(IF(OM1801&lt;1,"",SUM($OM$6:$OM1801))-$OM1801+1,"")</f>
        <v/>
      </c>
      <c r="OO1801" s="132" t="str">
        <f>IFERROR(IF(OM1801&lt;1,"",SUM($OM$6:$OM1801)),"")</f>
        <v/>
      </c>
      <c r="OP1801" s="143" t="str">
        <f t="shared" ca="1" si="276"/>
        <v/>
      </c>
      <c r="OQ1801" s="138" t="str">
        <f ca="1">IFERROR(IF(OK1801&gt;$ON$4,"",COUNTIF($OP$6:OP1801,OP1801)),"")</f>
        <v/>
      </c>
      <c r="OR1801" s="138" t="str">
        <f t="shared" ca="1" si="277"/>
        <v/>
      </c>
      <c r="OS1801" s="132" t="str">
        <f t="array" aca="1" ref="OS1801" ca="1">IFERROR(IF(LEN(OP1801)=0,"",INDEX(OFFSET($AA$6,0,OR1801,500,1),SMALL(IF(ISNUMBER(OFFSET($AA$6,0,OR1801,500,1)),ROW(OFFSET($AA$6,0,OR1801,500,1))-ROW(AA$5)),OQ1801))),"")</f>
        <v/>
      </c>
      <c r="OT1801" s="132" t="str">
        <f ca="1">IFERROR(INDEX(Calc!$R$6:$Z$505,Calc!$OS1801,Calc!OT$4),"")</f>
        <v/>
      </c>
      <c r="OU1801" s="132" t="str">
        <f ca="1">IFERROR(INDEX(Calc!$R$6:$Z$505,Calc!$OS1801,Calc!OU$4),"")</f>
        <v/>
      </c>
      <c r="OV1801" s="132" t="str">
        <f ca="1">IFERROR(INDEX(Calc!$R$6:$Z$505,Calc!$OS1801,Calc!OV$4),"")</f>
        <v/>
      </c>
      <c r="OW1801" s="138" t="str">
        <f ca="1">IFERROR(INDEX(Calc!$R$6:$Z$505,Calc!$OS1801,Calc!OW$4),"")</f>
        <v/>
      </c>
      <c r="OX1801" s="138" t="str">
        <f ca="1">IFERROR(INDEX(Calc!$R$6:$Z$505,Calc!$OS1801,Calc!OX$4),"")</f>
        <v/>
      </c>
      <c r="OY1801" s="132" t="str">
        <f t="shared" ca="1" si="278"/>
        <v/>
      </c>
      <c r="OZ1801" s="132" t="str">
        <f t="shared" ca="1" si="279"/>
        <v/>
      </c>
      <c r="PA1801" s="132" t="str">
        <f t="shared" ca="1" si="280"/>
        <v/>
      </c>
      <c r="PB1801" s="132" t="str">
        <f t="shared" ca="1" si="281"/>
        <v/>
      </c>
    </row>
    <row r="1802" spans="401:418" x14ac:dyDescent="0.25">
      <c r="OK1802" s="132">
        <v>1797</v>
      </c>
      <c r="OL1802" s="143"/>
      <c r="OM1802" s="132"/>
      <c r="ON1802" s="132" t="str">
        <f>IFERROR(IF(OM1802&lt;1,"",SUM($OM$6:$OM1802))-$OM1802+1,"")</f>
        <v/>
      </c>
      <c r="OO1802" s="132" t="str">
        <f>IFERROR(IF(OM1802&lt;1,"",SUM($OM$6:$OM1802)),"")</f>
        <v/>
      </c>
      <c r="OP1802" s="143" t="str">
        <f t="shared" ca="1" si="276"/>
        <v/>
      </c>
      <c r="OQ1802" s="138" t="str">
        <f ca="1">IFERROR(IF(OK1802&gt;$ON$4,"",COUNTIF($OP$6:OP1802,OP1802)),"")</f>
        <v/>
      </c>
      <c r="OR1802" s="138" t="str">
        <f t="shared" ca="1" si="277"/>
        <v/>
      </c>
      <c r="OS1802" s="132" t="str">
        <f t="array" aca="1" ref="OS1802" ca="1">IFERROR(IF(LEN(OP1802)=0,"",INDEX(OFFSET($AA$6,0,OR1802,500,1),SMALL(IF(ISNUMBER(OFFSET($AA$6,0,OR1802,500,1)),ROW(OFFSET($AA$6,0,OR1802,500,1))-ROW(AA$5)),OQ1802))),"")</f>
        <v/>
      </c>
      <c r="OT1802" s="132" t="str">
        <f ca="1">IFERROR(INDEX(Calc!$R$6:$Z$505,Calc!$OS1802,Calc!OT$4),"")</f>
        <v/>
      </c>
      <c r="OU1802" s="132" t="str">
        <f ca="1">IFERROR(INDEX(Calc!$R$6:$Z$505,Calc!$OS1802,Calc!OU$4),"")</f>
        <v/>
      </c>
      <c r="OV1802" s="132" t="str">
        <f ca="1">IFERROR(INDEX(Calc!$R$6:$Z$505,Calc!$OS1802,Calc!OV$4),"")</f>
        <v/>
      </c>
      <c r="OW1802" s="138" t="str">
        <f ca="1">IFERROR(INDEX(Calc!$R$6:$Z$505,Calc!$OS1802,Calc!OW$4),"")</f>
        <v/>
      </c>
      <c r="OX1802" s="138" t="str">
        <f ca="1">IFERROR(INDEX(Calc!$R$6:$Z$505,Calc!$OS1802,Calc!OX$4),"")</f>
        <v/>
      </c>
      <c r="OY1802" s="132" t="str">
        <f t="shared" ca="1" si="278"/>
        <v/>
      </c>
      <c r="OZ1802" s="132" t="str">
        <f t="shared" ca="1" si="279"/>
        <v/>
      </c>
      <c r="PA1802" s="132" t="str">
        <f t="shared" ca="1" si="280"/>
        <v/>
      </c>
      <c r="PB1802" s="132" t="str">
        <f t="shared" ca="1" si="281"/>
        <v/>
      </c>
    </row>
    <row r="1803" spans="401:418" x14ac:dyDescent="0.25">
      <c r="OK1803" s="132">
        <v>1798</v>
      </c>
      <c r="OL1803" s="143"/>
      <c r="OM1803" s="132"/>
      <c r="ON1803" s="132" t="str">
        <f>IFERROR(IF(OM1803&lt;1,"",SUM($OM$6:$OM1803))-$OM1803+1,"")</f>
        <v/>
      </c>
      <c r="OO1803" s="132" t="str">
        <f>IFERROR(IF(OM1803&lt;1,"",SUM($OM$6:$OM1803)),"")</f>
        <v/>
      </c>
      <c r="OP1803" s="143" t="str">
        <f t="shared" ca="1" si="276"/>
        <v/>
      </c>
      <c r="OQ1803" s="138" t="str">
        <f ca="1">IFERROR(IF(OK1803&gt;$ON$4,"",COUNTIF($OP$6:OP1803,OP1803)),"")</f>
        <v/>
      </c>
      <c r="OR1803" s="138" t="str">
        <f t="shared" ca="1" si="277"/>
        <v/>
      </c>
      <c r="OS1803" s="132" t="str">
        <f t="array" aca="1" ref="OS1803" ca="1">IFERROR(IF(LEN(OP1803)=0,"",INDEX(OFFSET($AA$6,0,OR1803,500,1),SMALL(IF(ISNUMBER(OFFSET($AA$6,0,OR1803,500,1)),ROW(OFFSET($AA$6,0,OR1803,500,1))-ROW(AA$5)),OQ1803))),"")</f>
        <v/>
      </c>
      <c r="OT1803" s="132" t="str">
        <f ca="1">IFERROR(INDEX(Calc!$R$6:$Z$505,Calc!$OS1803,Calc!OT$4),"")</f>
        <v/>
      </c>
      <c r="OU1803" s="132" t="str">
        <f ca="1">IFERROR(INDEX(Calc!$R$6:$Z$505,Calc!$OS1803,Calc!OU$4),"")</f>
        <v/>
      </c>
      <c r="OV1803" s="132" t="str">
        <f ca="1">IFERROR(INDEX(Calc!$R$6:$Z$505,Calc!$OS1803,Calc!OV$4),"")</f>
        <v/>
      </c>
      <c r="OW1803" s="138" t="str">
        <f ca="1">IFERROR(INDEX(Calc!$R$6:$Z$505,Calc!$OS1803,Calc!OW$4),"")</f>
        <v/>
      </c>
      <c r="OX1803" s="138" t="str">
        <f ca="1">IFERROR(INDEX(Calc!$R$6:$Z$505,Calc!$OS1803,Calc!OX$4),"")</f>
        <v/>
      </c>
      <c r="OY1803" s="132" t="str">
        <f t="shared" ca="1" si="278"/>
        <v/>
      </c>
      <c r="OZ1803" s="132" t="str">
        <f t="shared" ca="1" si="279"/>
        <v/>
      </c>
      <c r="PA1803" s="132" t="str">
        <f t="shared" ca="1" si="280"/>
        <v/>
      </c>
      <c r="PB1803" s="132" t="str">
        <f t="shared" ca="1" si="281"/>
        <v/>
      </c>
    </row>
    <row r="1804" spans="401:418" x14ac:dyDescent="0.25">
      <c r="OK1804" s="132">
        <v>1799</v>
      </c>
      <c r="OL1804" s="143"/>
      <c r="OM1804" s="132"/>
      <c r="ON1804" s="132" t="str">
        <f>IFERROR(IF(OM1804&lt;1,"",SUM($OM$6:$OM1804))-$OM1804+1,"")</f>
        <v/>
      </c>
      <c r="OO1804" s="132" t="str">
        <f>IFERROR(IF(OM1804&lt;1,"",SUM($OM$6:$OM1804)),"")</f>
        <v/>
      </c>
      <c r="OP1804" s="143" t="str">
        <f t="shared" ca="1" si="276"/>
        <v/>
      </c>
      <c r="OQ1804" s="138" t="str">
        <f ca="1">IFERROR(IF(OK1804&gt;$ON$4,"",COUNTIF($OP$6:OP1804,OP1804)),"")</f>
        <v/>
      </c>
      <c r="OR1804" s="138" t="str">
        <f t="shared" ca="1" si="277"/>
        <v/>
      </c>
      <c r="OS1804" s="132" t="str">
        <f t="array" aca="1" ref="OS1804" ca="1">IFERROR(IF(LEN(OP1804)=0,"",INDEX(OFFSET($AA$6,0,OR1804,500,1),SMALL(IF(ISNUMBER(OFFSET($AA$6,0,OR1804,500,1)),ROW(OFFSET($AA$6,0,OR1804,500,1))-ROW(AA$5)),OQ1804))),"")</f>
        <v/>
      </c>
      <c r="OT1804" s="132" t="str">
        <f ca="1">IFERROR(INDEX(Calc!$R$6:$Z$505,Calc!$OS1804,Calc!OT$4),"")</f>
        <v/>
      </c>
      <c r="OU1804" s="132" t="str">
        <f ca="1">IFERROR(INDEX(Calc!$R$6:$Z$505,Calc!$OS1804,Calc!OU$4),"")</f>
        <v/>
      </c>
      <c r="OV1804" s="132" t="str">
        <f ca="1">IFERROR(INDEX(Calc!$R$6:$Z$505,Calc!$OS1804,Calc!OV$4),"")</f>
        <v/>
      </c>
      <c r="OW1804" s="138" t="str">
        <f ca="1">IFERROR(INDEX(Calc!$R$6:$Z$505,Calc!$OS1804,Calc!OW$4),"")</f>
        <v/>
      </c>
      <c r="OX1804" s="138" t="str">
        <f ca="1">IFERROR(INDEX(Calc!$R$6:$Z$505,Calc!$OS1804,Calc!OX$4),"")</f>
        <v/>
      </c>
      <c r="OY1804" s="132" t="str">
        <f t="shared" ca="1" si="278"/>
        <v/>
      </c>
      <c r="OZ1804" s="132" t="str">
        <f t="shared" ca="1" si="279"/>
        <v/>
      </c>
      <c r="PA1804" s="132" t="str">
        <f t="shared" ca="1" si="280"/>
        <v/>
      </c>
      <c r="PB1804" s="132" t="str">
        <f t="shared" ca="1" si="281"/>
        <v/>
      </c>
    </row>
    <row r="1805" spans="401:418" x14ac:dyDescent="0.25">
      <c r="OK1805" s="132">
        <v>1800</v>
      </c>
      <c r="OL1805" s="143"/>
      <c r="OM1805" s="132"/>
      <c r="ON1805" s="132" t="str">
        <f>IFERROR(IF(OM1805&lt;1,"",SUM($OM$6:$OM1805))-$OM1805+1,"")</f>
        <v/>
      </c>
      <c r="OO1805" s="132" t="str">
        <f>IFERROR(IF(OM1805&lt;1,"",SUM($OM$6:$OM1805)),"")</f>
        <v/>
      </c>
      <c r="OP1805" s="143" t="str">
        <f t="shared" ca="1" si="276"/>
        <v/>
      </c>
      <c r="OQ1805" s="138" t="str">
        <f ca="1">IFERROR(IF(OK1805&gt;$ON$4,"",COUNTIF($OP$6:OP1805,OP1805)),"")</f>
        <v/>
      </c>
      <c r="OR1805" s="138" t="str">
        <f t="shared" ca="1" si="277"/>
        <v/>
      </c>
      <c r="OS1805" s="132" t="str">
        <f t="array" aca="1" ref="OS1805" ca="1">IFERROR(IF(LEN(OP1805)=0,"",INDEX(OFFSET($AA$6,0,OR1805,500,1),SMALL(IF(ISNUMBER(OFFSET($AA$6,0,OR1805,500,1)),ROW(OFFSET($AA$6,0,OR1805,500,1))-ROW(AA$5)),OQ1805))),"")</f>
        <v/>
      </c>
      <c r="OT1805" s="132" t="str">
        <f ca="1">IFERROR(INDEX(Calc!$R$6:$Z$505,Calc!$OS1805,Calc!OT$4),"")</f>
        <v/>
      </c>
      <c r="OU1805" s="132" t="str">
        <f ca="1">IFERROR(INDEX(Calc!$R$6:$Z$505,Calc!$OS1805,Calc!OU$4),"")</f>
        <v/>
      </c>
      <c r="OV1805" s="132" t="str">
        <f ca="1">IFERROR(INDEX(Calc!$R$6:$Z$505,Calc!$OS1805,Calc!OV$4),"")</f>
        <v/>
      </c>
      <c r="OW1805" s="138" t="str">
        <f ca="1">IFERROR(INDEX(Calc!$R$6:$Z$505,Calc!$OS1805,Calc!OW$4),"")</f>
        <v/>
      </c>
      <c r="OX1805" s="138" t="str">
        <f ca="1">IFERROR(INDEX(Calc!$R$6:$Z$505,Calc!$OS1805,Calc!OX$4),"")</f>
        <v/>
      </c>
      <c r="OY1805" s="132" t="str">
        <f t="shared" ca="1" si="278"/>
        <v/>
      </c>
      <c r="OZ1805" s="132" t="str">
        <f t="shared" ca="1" si="279"/>
        <v/>
      </c>
      <c r="PA1805" s="132" t="str">
        <f t="shared" ca="1" si="280"/>
        <v/>
      </c>
      <c r="PB1805" s="132" t="str">
        <f t="shared" ca="1" si="281"/>
        <v/>
      </c>
    </row>
    <row r="1806" spans="401:418" x14ac:dyDescent="0.25">
      <c r="OK1806" s="132">
        <v>1801</v>
      </c>
      <c r="OL1806" s="143"/>
      <c r="OM1806" s="132"/>
      <c r="ON1806" s="132" t="str">
        <f>IFERROR(IF(OM1806&lt;1,"",SUM($OM$6:$OM1806))-$OM1806+1,"")</f>
        <v/>
      </c>
      <c r="OO1806" s="132" t="str">
        <f>IFERROR(IF(OM1806&lt;1,"",SUM($OM$6:$OM1806)),"")</f>
        <v/>
      </c>
      <c r="OP1806" s="143" t="str">
        <f t="shared" ca="1" si="276"/>
        <v/>
      </c>
      <c r="OQ1806" s="138" t="str">
        <f ca="1">IFERROR(IF(OK1806&gt;$ON$4,"",COUNTIF($OP$6:OP1806,OP1806)),"")</f>
        <v/>
      </c>
      <c r="OR1806" s="138" t="str">
        <f t="shared" ca="1" si="277"/>
        <v/>
      </c>
      <c r="OS1806" s="132" t="str">
        <f t="array" aca="1" ref="OS1806" ca="1">IFERROR(IF(LEN(OP1806)=0,"",INDEX(OFFSET($AA$6,0,OR1806,500,1),SMALL(IF(ISNUMBER(OFFSET($AA$6,0,OR1806,500,1)),ROW(OFFSET($AA$6,0,OR1806,500,1))-ROW(AA$5)),OQ1806))),"")</f>
        <v/>
      </c>
      <c r="OT1806" s="132" t="str">
        <f ca="1">IFERROR(INDEX(Calc!$R$6:$Z$505,Calc!$OS1806,Calc!OT$4),"")</f>
        <v/>
      </c>
      <c r="OU1806" s="132" t="str">
        <f ca="1">IFERROR(INDEX(Calc!$R$6:$Z$505,Calc!$OS1806,Calc!OU$4),"")</f>
        <v/>
      </c>
      <c r="OV1806" s="132" t="str">
        <f ca="1">IFERROR(INDEX(Calc!$R$6:$Z$505,Calc!$OS1806,Calc!OV$4),"")</f>
        <v/>
      </c>
      <c r="OW1806" s="138" t="str">
        <f ca="1">IFERROR(INDEX(Calc!$R$6:$Z$505,Calc!$OS1806,Calc!OW$4),"")</f>
        <v/>
      </c>
      <c r="OX1806" s="138" t="str">
        <f ca="1">IFERROR(INDEX(Calc!$R$6:$Z$505,Calc!$OS1806,Calc!OX$4),"")</f>
        <v/>
      </c>
      <c r="OY1806" s="132" t="str">
        <f t="shared" ca="1" si="278"/>
        <v/>
      </c>
      <c r="OZ1806" s="132" t="str">
        <f t="shared" ca="1" si="279"/>
        <v/>
      </c>
      <c r="PA1806" s="132" t="str">
        <f t="shared" ca="1" si="280"/>
        <v/>
      </c>
      <c r="PB1806" s="132" t="str">
        <f t="shared" ca="1" si="281"/>
        <v/>
      </c>
    </row>
    <row r="1807" spans="401:418" x14ac:dyDescent="0.25">
      <c r="OK1807" s="132">
        <v>1802</v>
      </c>
      <c r="OL1807" s="143"/>
      <c r="OM1807" s="132"/>
      <c r="ON1807" s="132" t="str">
        <f>IFERROR(IF(OM1807&lt;1,"",SUM($OM$6:$OM1807))-$OM1807+1,"")</f>
        <v/>
      </c>
      <c r="OO1807" s="132" t="str">
        <f>IFERROR(IF(OM1807&lt;1,"",SUM($OM$6:$OM1807)),"")</f>
        <v/>
      </c>
      <c r="OP1807" s="143" t="str">
        <f t="shared" ca="1" si="276"/>
        <v/>
      </c>
      <c r="OQ1807" s="138" t="str">
        <f ca="1">IFERROR(IF(OK1807&gt;$ON$4,"",COUNTIF($OP$6:OP1807,OP1807)),"")</f>
        <v/>
      </c>
      <c r="OR1807" s="138" t="str">
        <f t="shared" ca="1" si="277"/>
        <v/>
      </c>
      <c r="OS1807" s="132" t="str">
        <f t="array" aca="1" ref="OS1807" ca="1">IFERROR(IF(LEN(OP1807)=0,"",INDEX(OFFSET($AA$6,0,OR1807,500,1),SMALL(IF(ISNUMBER(OFFSET($AA$6,0,OR1807,500,1)),ROW(OFFSET($AA$6,0,OR1807,500,1))-ROW(AA$5)),OQ1807))),"")</f>
        <v/>
      </c>
      <c r="OT1807" s="132" t="str">
        <f ca="1">IFERROR(INDEX(Calc!$R$6:$Z$505,Calc!$OS1807,Calc!OT$4),"")</f>
        <v/>
      </c>
      <c r="OU1807" s="132" t="str">
        <f ca="1">IFERROR(INDEX(Calc!$R$6:$Z$505,Calc!$OS1807,Calc!OU$4),"")</f>
        <v/>
      </c>
      <c r="OV1807" s="132" t="str">
        <f ca="1">IFERROR(INDEX(Calc!$R$6:$Z$505,Calc!$OS1807,Calc!OV$4),"")</f>
        <v/>
      </c>
      <c r="OW1807" s="138" t="str">
        <f ca="1">IFERROR(INDEX(Calc!$R$6:$Z$505,Calc!$OS1807,Calc!OW$4),"")</f>
        <v/>
      </c>
      <c r="OX1807" s="138" t="str">
        <f ca="1">IFERROR(INDEX(Calc!$R$6:$Z$505,Calc!$OS1807,Calc!OX$4),"")</f>
        <v/>
      </c>
      <c r="OY1807" s="132" t="str">
        <f t="shared" ca="1" si="278"/>
        <v/>
      </c>
      <c r="OZ1807" s="132" t="str">
        <f t="shared" ca="1" si="279"/>
        <v/>
      </c>
      <c r="PA1807" s="132" t="str">
        <f t="shared" ca="1" si="280"/>
        <v/>
      </c>
      <c r="PB1807" s="132" t="str">
        <f t="shared" ca="1" si="281"/>
        <v/>
      </c>
    </row>
    <row r="1808" spans="401:418" x14ac:dyDescent="0.25">
      <c r="OK1808" s="132">
        <v>1803</v>
      </c>
      <c r="OL1808" s="143"/>
      <c r="OM1808" s="132"/>
      <c r="ON1808" s="132" t="str">
        <f>IFERROR(IF(OM1808&lt;1,"",SUM($OM$6:$OM1808))-$OM1808+1,"")</f>
        <v/>
      </c>
      <c r="OO1808" s="132" t="str">
        <f>IFERROR(IF(OM1808&lt;1,"",SUM($OM$6:$OM1808)),"")</f>
        <v/>
      </c>
      <c r="OP1808" s="143" t="str">
        <f t="shared" ca="1" si="276"/>
        <v/>
      </c>
      <c r="OQ1808" s="138" t="str">
        <f ca="1">IFERROR(IF(OK1808&gt;$ON$4,"",COUNTIF($OP$6:OP1808,OP1808)),"")</f>
        <v/>
      </c>
      <c r="OR1808" s="138" t="str">
        <f t="shared" ca="1" si="277"/>
        <v/>
      </c>
      <c r="OS1808" s="132" t="str">
        <f t="array" aca="1" ref="OS1808" ca="1">IFERROR(IF(LEN(OP1808)=0,"",INDEX(OFFSET($AA$6,0,OR1808,500,1),SMALL(IF(ISNUMBER(OFFSET($AA$6,0,OR1808,500,1)),ROW(OFFSET($AA$6,0,OR1808,500,1))-ROW(AA$5)),OQ1808))),"")</f>
        <v/>
      </c>
      <c r="OT1808" s="132" t="str">
        <f ca="1">IFERROR(INDEX(Calc!$R$6:$Z$505,Calc!$OS1808,Calc!OT$4),"")</f>
        <v/>
      </c>
      <c r="OU1808" s="132" t="str">
        <f ca="1">IFERROR(INDEX(Calc!$R$6:$Z$505,Calc!$OS1808,Calc!OU$4),"")</f>
        <v/>
      </c>
      <c r="OV1808" s="132" t="str">
        <f ca="1">IFERROR(INDEX(Calc!$R$6:$Z$505,Calc!$OS1808,Calc!OV$4),"")</f>
        <v/>
      </c>
      <c r="OW1808" s="138" t="str">
        <f ca="1">IFERROR(INDEX(Calc!$R$6:$Z$505,Calc!$OS1808,Calc!OW$4),"")</f>
        <v/>
      </c>
      <c r="OX1808" s="138" t="str">
        <f ca="1">IFERROR(INDEX(Calc!$R$6:$Z$505,Calc!$OS1808,Calc!OX$4),"")</f>
        <v/>
      </c>
      <c r="OY1808" s="132" t="str">
        <f t="shared" ca="1" si="278"/>
        <v/>
      </c>
      <c r="OZ1808" s="132" t="str">
        <f t="shared" ca="1" si="279"/>
        <v/>
      </c>
      <c r="PA1808" s="132" t="str">
        <f t="shared" ca="1" si="280"/>
        <v/>
      </c>
      <c r="PB1808" s="132" t="str">
        <f t="shared" ca="1" si="281"/>
        <v/>
      </c>
    </row>
    <row r="1809" spans="401:418" x14ac:dyDescent="0.25">
      <c r="OK1809" s="132">
        <v>1804</v>
      </c>
      <c r="OL1809" s="143"/>
      <c r="OM1809" s="132"/>
      <c r="ON1809" s="132" t="str">
        <f>IFERROR(IF(OM1809&lt;1,"",SUM($OM$6:$OM1809))-$OM1809+1,"")</f>
        <v/>
      </c>
      <c r="OO1809" s="132" t="str">
        <f>IFERROR(IF(OM1809&lt;1,"",SUM($OM$6:$OM1809)),"")</f>
        <v/>
      </c>
      <c r="OP1809" s="143" t="str">
        <f t="shared" ca="1" si="276"/>
        <v/>
      </c>
      <c r="OQ1809" s="138" t="str">
        <f ca="1">IFERROR(IF(OK1809&gt;$ON$4,"",COUNTIF($OP$6:OP1809,OP1809)),"")</f>
        <v/>
      </c>
      <c r="OR1809" s="138" t="str">
        <f t="shared" ca="1" si="277"/>
        <v/>
      </c>
      <c r="OS1809" s="132" t="str">
        <f t="array" aca="1" ref="OS1809" ca="1">IFERROR(IF(LEN(OP1809)=0,"",INDEX(OFFSET($AA$6,0,OR1809,500,1),SMALL(IF(ISNUMBER(OFFSET($AA$6,0,OR1809,500,1)),ROW(OFFSET($AA$6,0,OR1809,500,1))-ROW(AA$5)),OQ1809))),"")</f>
        <v/>
      </c>
      <c r="OT1809" s="132" t="str">
        <f ca="1">IFERROR(INDEX(Calc!$R$6:$Z$505,Calc!$OS1809,Calc!OT$4),"")</f>
        <v/>
      </c>
      <c r="OU1809" s="132" t="str">
        <f ca="1">IFERROR(INDEX(Calc!$R$6:$Z$505,Calc!$OS1809,Calc!OU$4),"")</f>
        <v/>
      </c>
      <c r="OV1809" s="132" t="str">
        <f ca="1">IFERROR(INDEX(Calc!$R$6:$Z$505,Calc!$OS1809,Calc!OV$4),"")</f>
        <v/>
      </c>
      <c r="OW1809" s="138" t="str">
        <f ca="1">IFERROR(INDEX(Calc!$R$6:$Z$505,Calc!$OS1809,Calc!OW$4),"")</f>
        <v/>
      </c>
      <c r="OX1809" s="138" t="str">
        <f ca="1">IFERROR(INDEX(Calc!$R$6:$Z$505,Calc!$OS1809,Calc!OX$4),"")</f>
        <v/>
      </c>
      <c r="OY1809" s="132" t="str">
        <f t="shared" ca="1" si="278"/>
        <v/>
      </c>
      <c r="OZ1809" s="132" t="str">
        <f t="shared" ca="1" si="279"/>
        <v/>
      </c>
      <c r="PA1809" s="132" t="str">
        <f t="shared" ca="1" si="280"/>
        <v/>
      </c>
      <c r="PB1809" s="132" t="str">
        <f t="shared" ca="1" si="281"/>
        <v/>
      </c>
    </row>
    <row r="1810" spans="401:418" x14ac:dyDescent="0.25">
      <c r="OK1810" s="132">
        <v>1805</v>
      </c>
      <c r="OL1810" s="143"/>
      <c r="OM1810" s="132"/>
      <c r="ON1810" s="132" t="str">
        <f>IFERROR(IF(OM1810&lt;1,"",SUM($OM$6:$OM1810))-$OM1810+1,"")</f>
        <v/>
      </c>
      <c r="OO1810" s="132" t="str">
        <f>IFERROR(IF(OM1810&lt;1,"",SUM($OM$6:$OM1810)),"")</f>
        <v/>
      </c>
      <c r="OP1810" s="143" t="str">
        <f t="shared" ca="1" si="276"/>
        <v/>
      </c>
      <c r="OQ1810" s="138" t="str">
        <f ca="1">IFERROR(IF(OK1810&gt;$ON$4,"",COUNTIF($OP$6:OP1810,OP1810)),"")</f>
        <v/>
      </c>
      <c r="OR1810" s="138" t="str">
        <f t="shared" ca="1" si="277"/>
        <v/>
      </c>
      <c r="OS1810" s="132" t="str">
        <f t="array" aca="1" ref="OS1810" ca="1">IFERROR(IF(LEN(OP1810)=0,"",INDEX(OFFSET($AA$6,0,OR1810,500,1),SMALL(IF(ISNUMBER(OFFSET($AA$6,0,OR1810,500,1)),ROW(OFFSET($AA$6,0,OR1810,500,1))-ROW(AA$5)),OQ1810))),"")</f>
        <v/>
      </c>
      <c r="OT1810" s="132" t="str">
        <f ca="1">IFERROR(INDEX(Calc!$R$6:$Z$505,Calc!$OS1810,Calc!OT$4),"")</f>
        <v/>
      </c>
      <c r="OU1810" s="132" t="str">
        <f ca="1">IFERROR(INDEX(Calc!$R$6:$Z$505,Calc!$OS1810,Calc!OU$4),"")</f>
        <v/>
      </c>
      <c r="OV1810" s="132" t="str">
        <f ca="1">IFERROR(INDEX(Calc!$R$6:$Z$505,Calc!$OS1810,Calc!OV$4),"")</f>
        <v/>
      </c>
      <c r="OW1810" s="138" t="str">
        <f ca="1">IFERROR(INDEX(Calc!$R$6:$Z$505,Calc!$OS1810,Calc!OW$4),"")</f>
        <v/>
      </c>
      <c r="OX1810" s="138" t="str">
        <f ca="1">IFERROR(INDEX(Calc!$R$6:$Z$505,Calc!$OS1810,Calc!OX$4),"")</f>
        <v/>
      </c>
      <c r="OY1810" s="132" t="str">
        <f t="shared" ca="1" si="278"/>
        <v/>
      </c>
      <c r="OZ1810" s="132" t="str">
        <f t="shared" ca="1" si="279"/>
        <v/>
      </c>
      <c r="PA1810" s="132" t="str">
        <f t="shared" ca="1" si="280"/>
        <v/>
      </c>
      <c r="PB1810" s="132" t="str">
        <f t="shared" ca="1" si="281"/>
        <v/>
      </c>
    </row>
    <row r="1811" spans="401:418" x14ac:dyDescent="0.25">
      <c r="OK1811" s="132">
        <v>1806</v>
      </c>
      <c r="OL1811" s="143"/>
      <c r="OM1811" s="132"/>
      <c r="ON1811" s="132" t="str">
        <f>IFERROR(IF(OM1811&lt;1,"",SUM($OM$6:$OM1811))-$OM1811+1,"")</f>
        <v/>
      </c>
      <c r="OO1811" s="132" t="str">
        <f>IFERROR(IF(OM1811&lt;1,"",SUM($OM$6:$OM1811)),"")</f>
        <v/>
      </c>
      <c r="OP1811" s="143" t="str">
        <f t="shared" ca="1" si="276"/>
        <v/>
      </c>
      <c r="OQ1811" s="138" t="str">
        <f ca="1">IFERROR(IF(OK1811&gt;$ON$4,"",COUNTIF($OP$6:OP1811,OP1811)),"")</f>
        <v/>
      </c>
      <c r="OR1811" s="138" t="str">
        <f t="shared" ca="1" si="277"/>
        <v/>
      </c>
      <c r="OS1811" s="132" t="str">
        <f t="array" aca="1" ref="OS1811" ca="1">IFERROR(IF(LEN(OP1811)=0,"",INDEX(OFFSET($AA$6,0,OR1811,500,1),SMALL(IF(ISNUMBER(OFFSET($AA$6,0,OR1811,500,1)),ROW(OFFSET($AA$6,0,OR1811,500,1))-ROW(AA$5)),OQ1811))),"")</f>
        <v/>
      </c>
      <c r="OT1811" s="132" t="str">
        <f ca="1">IFERROR(INDEX(Calc!$R$6:$Z$505,Calc!$OS1811,Calc!OT$4),"")</f>
        <v/>
      </c>
      <c r="OU1811" s="132" t="str">
        <f ca="1">IFERROR(INDEX(Calc!$R$6:$Z$505,Calc!$OS1811,Calc!OU$4),"")</f>
        <v/>
      </c>
      <c r="OV1811" s="132" t="str">
        <f ca="1">IFERROR(INDEX(Calc!$R$6:$Z$505,Calc!$OS1811,Calc!OV$4),"")</f>
        <v/>
      </c>
      <c r="OW1811" s="138" t="str">
        <f ca="1">IFERROR(INDEX(Calc!$R$6:$Z$505,Calc!$OS1811,Calc!OW$4),"")</f>
        <v/>
      </c>
      <c r="OX1811" s="138" t="str">
        <f ca="1">IFERROR(INDEX(Calc!$R$6:$Z$505,Calc!$OS1811,Calc!OX$4),"")</f>
        <v/>
      </c>
      <c r="OY1811" s="132" t="str">
        <f t="shared" ca="1" si="278"/>
        <v/>
      </c>
      <c r="OZ1811" s="132" t="str">
        <f t="shared" ca="1" si="279"/>
        <v/>
      </c>
      <c r="PA1811" s="132" t="str">
        <f t="shared" ca="1" si="280"/>
        <v/>
      </c>
      <c r="PB1811" s="132" t="str">
        <f t="shared" ca="1" si="281"/>
        <v/>
      </c>
    </row>
    <row r="1812" spans="401:418" x14ac:dyDescent="0.25">
      <c r="OK1812" s="132">
        <v>1807</v>
      </c>
      <c r="OL1812" s="143"/>
      <c r="OM1812" s="132"/>
      <c r="ON1812" s="132" t="str">
        <f>IFERROR(IF(OM1812&lt;1,"",SUM($OM$6:$OM1812))-$OM1812+1,"")</f>
        <v/>
      </c>
      <c r="OO1812" s="132" t="str">
        <f>IFERROR(IF(OM1812&lt;1,"",SUM($OM$6:$OM1812)),"")</f>
        <v/>
      </c>
      <c r="OP1812" s="143" t="str">
        <f t="shared" ca="1" si="276"/>
        <v/>
      </c>
      <c r="OQ1812" s="138" t="str">
        <f ca="1">IFERROR(IF(OK1812&gt;$ON$4,"",COUNTIF($OP$6:OP1812,OP1812)),"")</f>
        <v/>
      </c>
      <c r="OR1812" s="138" t="str">
        <f t="shared" ca="1" si="277"/>
        <v/>
      </c>
      <c r="OS1812" s="132" t="str">
        <f t="array" aca="1" ref="OS1812" ca="1">IFERROR(IF(LEN(OP1812)=0,"",INDEX(OFFSET($AA$6,0,OR1812,500,1),SMALL(IF(ISNUMBER(OFFSET($AA$6,0,OR1812,500,1)),ROW(OFFSET($AA$6,0,OR1812,500,1))-ROW(AA$5)),OQ1812))),"")</f>
        <v/>
      </c>
      <c r="OT1812" s="132" t="str">
        <f ca="1">IFERROR(INDEX(Calc!$R$6:$Z$505,Calc!$OS1812,Calc!OT$4),"")</f>
        <v/>
      </c>
      <c r="OU1812" s="132" t="str">
        <f ca="1">IFERROR(INDEX(Calc!$R$6:$Z$505,Calc!$OS1812,Calc!OU$4),"")</f>
        <v/>
      </c>
      <c r="OV1812" s="132" t="str">
        <f ca="1">IFERROR(INDEX(Calc!$R$6:$Z$505,Calc!$OS1812,Calc!OV$4),"")</f>
        <v/>
      </c>
      <c r="OW1812" s="138" t="str">
        <f ca="1">IFERROR(INDEX(Calc!$R$6:$Z$505,Calc!$OS1812,Calc!OW$4),"")</f>
        <v/>
      </c>
      <c r="OX1812" s="138" t="str">
        <f ca="1">IFERROR(INDEX(Calc!$R$6:$Z$505,Calc!$OS1812,Calc!OX$4),"")</f>
        <v/>
      </c>
      <c r="OY1812" s="132" t="str">
        <f t="shared" ca="1" si="278"/>
        <v/>
      </c>
      <c r="OZ1812" s="132" t="str">
        <f t="shared" ca="1" si="279"/>
        <v/>
      </c>
      <c r="PA1812" s="132" t="str">
        <f t="shared" ca="1" si="280"/>
        <v/>
      </c>
      <c r="PB1812" s="132" t="str">
        <f t="shared" ca="1" si="281"/>
        <v/>
      </c>
    </row>
    <row r="1813" spans="401:418" x14ac:dyDescent="0.25">
      <c r="OK1813" s="132">
        <v>1808</v>
      </c>
      <c r="OL1813" s="143"/>
      <c r="OM1813" s="132"/>
      <c r="ON1813" s="132" t="str">
        <f>IFERROR(IF(OM1813&lt;1,"",SUM($OM$6:$OM1813))-$OM1813+1,"")</f>
        <v/>
      </c>
      <c r="OO1813" s="132" t="str">
        <f>IFERROR(IF(OM1813&lt;1,"",SUM($OM$6:$OM1813)),"")</f>
        <v/>
      </c>
      <c r="OP1813" s="143" t="str">
        <f t="shared" ca="1" si="276"/>
        <v/>
      </c>
      <c r="OQ1813" s="138" t="str">
        <f ca="1">IFERROR(IF(OK1813&gt;$ON$4,"",COUNTIF($OP$6:OP1813,OP1813)),"")</f>
        <v/>
      </c>
      <c r="OR1813" s="138" t="str">
        <f t="shared" ca="1" si="277"/>
        <v/>
      </c>
      <c r="OS1813" s="132" t="str">
        <f t="array" aca="1" ref="OS1813" ca="1">IFERROR(IF(LEN(OP1813)=0,"",INDEX(OFFSET($AA$6,0,OR1813,500,1),SMALL(IF(ISNUMBER(OFFSET($AA$6,0,OR1813,500,1)),ROW(OFFSET($AA$6,0,OR1813,500,1))-ROW(AA$5)),OQ1813))),"")</f>
        <v/>
      </c>
      <c r="OT1813" s="132" t="str">
        <f ca="1">IFERROR(INDEX(Calc!$R$6:$Z$505,Calc!$OS1813,Calc!OT$4),"")</f>
        <v/>
      </c>
      <c r="OU1813" s="132" t="str">
        <f ca="1">IFERROR(INDEX(Calc!$R$6:$Z$505,Calc!$OS1813,Calc!OU$4),"")</f>
        <v/>
      </c>
      <c r="OV1813" s="132" t="str">
        <f ca="1">IFERROR(INDEX(Calc!$R$6:$Z$505,Calc!$OS1813,Calc!OV$4),"")</f>
        <v/>
      </c>
      <c r="OW1813" s="138" t="str">
        <f ca="1">IFERROR(INDEX(Calc!$R$6:$Z$505,Calc!$OS1813,Calc!OW$4),"")</f>
        <v/>
      </c>
      <c r="OX1813" s="138" t="str">
        <f ca="1">IFERROR(INDEX(Calc!$R$6:$Z$505,Calc!$OS1813,Calc!OX$4),"")</f>
        <v/>
      </c>
      <c r="OY1813" s="132" t="str">
        <f t="shared" ca="1" si="278"/>
        <v/>
      </c>
      <c r="OZ1813" s="132" t="str">
        <f t="shared" ca="1" si="279"/>
        <v/>
      </c>
      <c r="PA1813" s="132" t="str">
        <f t="shared" ca="1" si="280"/>
        <v/>
      </c>
      <c r="PB1813" s="132" t="str">
        <f t="shared" ca="1" si="281"/>
        <v/>
      </c>
    </row>
    <row r="1814" spans="401:418" x14ac:dyDescent="0.25">
      <c r="OK1814" s="132">
        <v>1809</v>
      </c>
      <c r="OL1814" s="143"/>
      <c r="OM1814" s="132"/>
      <c r="ON1814" s="132" t="str">
        <f>IFERROR(IF(OM1814&lt;1,"",SUM($OM$6:$OM1814))-$OM1814+1,"")</f>
        <v/>
      </c>
      <c r="OO1814" s="132" t="str">
        <f>IFERROR(IF(OM1814&lt;1,"",SUM($OM$6:$OM1814)),"")</f>
        <v/>
      </c>
      <c r="OP1814" s="143" t="str">
        <f t="shared" ca="1" si="276"/>
        <v/>
      </c>
      <c r="OQ1814" s="138" t="str">
        <f ca="1">IFERROR(IF(OK1814&gt;$ON$4,"",COUNTIF($OP$6:OP1814,OP1814)),"")</f>
        <v/>
      </c>
      <c r="OR1814" s="138" t="str">
        <f t="shared" ca="1" si="277"/>
        <v/>
      </c>
      <c r="OS1814" s="132" t="str">
        <f t="array" aca="1" ref="OS1814" ca="1">IFERROR(IF(LEN(OP1814)=0,"",INDEX(OFFSET($AA$6,0,OR1814,500,1),SMALL(IF(ISNUMBER(OFFSET($AA$6,0,OR1814,500,1)),ROW(OFFSET($AA$6,0,OR1814,500,1))-ROW(AA$5)),OQ1814))),"")</f>
        <v/>
      </c>
      <c r="OT1814" s="132" t="str">
        <f ca="1">IFERROR(INDEX(Calc!$R$6:$Z$505,Calc!$OS1814,Calc!OT$4),"")</f>
        <v/>
      </c>
      <c r="OU1814" s="132" t="str">
        <f ca="1">IFERROR(INDEX(Calc!$R$6:$Z$505,Calc!$OS1814,Calc!OU$4),"")</f>
        <v/>
      </c>
      <c r="OV1814" s="132" t="str">
        <f ca="1">IFERROR(INDEX(Calc!$R$6:$Z$505,Calc!$OS1814,Calc!OV$4),"")</f>
        <v/>
      </c>
      <c r="OW1814" s="138" t="str">
        <f ca="1">IFERROR(INDEX(Calc!$R$6:$Z$505,Calc!$OS1814,Calc!OW$4),"")</f>
        <v/>
      </c>
      <c r="OX1814" s="138" t="str">
        <f ca="1">IFERROR(INDEX(Calc!$R$6:$Z$505,Calc!$OS1814,Calc!OX$4),"")</f>
        <v/>
      </c>
      <c r="OY1814" s="132" t="str">
        <f t="shared" ca="1" si="278"/>
        <v/>
      </c>
      <c r="OZ1814" s="132" t="str">
        <f t="shared" ca="1" si="279"/>
        <v/>
      </c>
      <c r="PA1814" s="132" t="str">
        <f t="shared" ca="1" si="280"/>
        <v/>
      </c>
      <c r="PB1814" s="132" t="str">
        <f t="shared" ca="1" si="281"/>
        <v/>
      </c>
    </row>
    <row r="1815" spans="401:418" x14ac:dyDescent="0.25">
      <c r="OK1815" s="132">
        <v>1810</v>
      </c>
      <c r="OL1815" s="143"/>
      <c r="OM1815" s="132"/>
      <c r="ON1815" s="132" t="str">
        <f>IFERROR(IF(OM1815&lt;1,"",SUM($OM$6:$OM1815))-$OM1815+1,"")</f>
        <v/>
      </c>
      <c r="OO1815" s="132" t="str">
        <f>IFERROR(IF(OM1815&lt;1,"",SUM($OM$6:$OM1815)),"")</f>
        <v/>
      </c>
      <c r="OP1815" s="143" t="str">
        <f t="shared" ca="1" si="276"/>
        <v/>
      </c>
      <c r="OQ1815" s="138" t="str">
        <f ca="1">IFERROR(IF(OK1815&gt;$ON$4,"",COUNTIF($OP$6:OP1815,OP1815)),"")</f>
        <v/>
      </c>
      <c r="OR1815" s="138" t="str">
        <f t="shared" ca="1" si="277"/>
        <v/>
      </c>
      <c r="OS1815" s="132" t="str">
        <f t="array" aca="1" ref="OS1815" ca="1">IFERROR(IF(LEN(OP1815)=0,"",INDEX(OFFSET($AA$6,0,OR1815,500,1),SMALL(IF(ISNUMBER(OFFSET($AA$6,0,OR1815,500,1)),ROW(OFFSET($AA$6,0,OR1815,500,1))-ROW(AA$5)),OQ1815))),"")</f>
        <v/>
      </c>
      <c r="OT1815" s="132" t="str">
        <f ca="1">IFERROR(INDEX(Calc!$R$6:$Z$505,Calc!$OS1815,Calc!OT$4),"")</f>
        <v/>
      </c>
      <c r="OU1815" s="132" t="str">
        <f ca="1">IFERROR(INDEX(Calc!$R$6:$Z$505,Calc!$OS1815,Calc!OU$4),"")</f>
        <v/>
      </c>
      <c r="OV1815" s="132" t="str">
        <f ca="1">IFERROR(INDEX(Calc!$R$6:$Z$505,Calc!$OS1815,Calc!OV$4),"")</f>
        <v/>
      </c>
      <c r="OW1815" s="138" t="str">
        <f ca="1">IFERROR(INDEX(Calc!$R$6:$Z$505,Calc!$OS1815,Calc!OW$4),"")</f>
        <v/>
      </c>
      <c r="OX1815" s="138" t="str">
        <f ca="1">IFERROR(INDEX(Calc!$R$6:$Z$505,Calc!$OS1815,Calc!OX$4),"")</f>
        <v/>
      </c>
      <c r="OY1815" s="132" t="str">
        <f t="shared" ca="1" si="278"/>
        <v/>
      </c>
      <c r="OZ1815" s="132" t="str">
        <f t="shared" ca="1" si="279"/>
        <v/>
      </c>
      <c r="PA1815" s="132" t="str">
        <f t="shared" ca="1" si="280"/>
        <v/>
      </c>
      <c r="PB1815" s="132" t="str">
        <f t="shared" ca="1" si="281"/>
        <v/>
      </c>
    </row>
    <row r="1816" spans="401:418" x14ac:dyDescent="0.25">
      <c r="OK1816" s="132">
        <v>1811</v>
      </c>
      <c r="OL1816" s="143"/>
      <c r="OM1816" s="132"/>
      <c r="ON1816" s="132" t="str">
        <f>IFERROR(IF(OM1816&lt;1,"",SUM($OM$6:$OM1816))-$OM1816+1,"")</f>
        <v/>
      </c>
      <c r="OO1816" s="132" t="str">
        <f>IFERROR(IF(OM1816&lt;1,"",SUM($OM$6:$OM1816)),"")</f>
        <v/>
      </c>
      <c r="OP1816" s="143" t="str">
        <f t="shared" ca="1" si="276"/>
        <v/>
      </c>
      <c r="OQ1816" s="138" t="str">
        <f ca="1">IFERROR(IF(OK1816&gt;$ON$4,"",COUNTIF($OP$6:OP1816,OP1816)),"")</f>
        <v/>
      </c>
      <c r="OR1816" s="138" t="str">
        <f t="shared" ca="1" si="277"/>
        <v/>
      </c>
      <c r="OS1816" s="132" t="str">
        <f t="array" aca="1" ref="OS1816" ca="1">IFERROR(IF(LEN(OP1816)=0,"",INDEX(OFFSET($AA$6,0,OR1816,500,1),SMALL(IF(ISNUMBER(OFFSET($AA$6,0,OR1816,500,1)),ROW(OFFSET($AA$6,0,OR1816,500,1))-ROW(AA$5)),OQ1816))),"")</f>
        <v/>
      </c>
      <c r="OT1816" s="132" t="str">
        <f ca="1">IFERROR(INDEX(Calc!$R$6:$Z$505,Calc!$OS1816,Calc!OT$4),"")</f>
        <v/>
      </c>
      <c r="OU1816" s="132" t="str">
        <f ca="1">IFERROR(INDEX(Calc!$R$6:$Z$505,Calc!$OS1816,Calc!OU$4),"")</f>
        <v/>
      </c>
      <c r="OV1816" s="132" t="str">
        <f ca="1">IFERROR(INDEX(Calc!$R$6:$Z$505,Calc!$OS1816,Calc!OV$4),"")</f>
        <v/>
      </c>
      <c r="OW1816" s="138" t="str">
        <f ca="1">IFERROR(INDEX(Calc!$R$6:$Z$505,Calc!$OS1816,Calc!OW$4),"")</f>
        <v/>
      </c>
      <c r="OX1816" s="138" t="str">
        <f ca="1">IFERROR(INDEX(Calc!$R$6:$Z$505,Calc!$OS1816,Calc!OX$4),"")</f>
        <v/>
      </c>
      <c r="OY1816" s="132" t="str">
        <f t="shared" ca="1" si="278"/>
        <v/>
      </c>
      <c r="OZ1816" s="132" t="str">
        <f t="shared" ca="1" si="279"/>
        <v/>
      </c>
      <c r="PA1816" s="132" t="str">
        <f t="shared" ca="1" si="280"/>
        <v/>
      </c>
      <c r="PB1816" s="132" t="str">
        <f t="shared" ca="1" si="281"/>
        <v/>
      </c>
    </row>
    <row r="1817" spans="401:418" x14ac:dyDescent="0.25">
      <c r="OK1817" s="132">
        <v>1812</v>
      </c>
      <c r="OL1817" s="143"/>
      <c r="OM1817" s="132"/>
      <c r="ON1817" s="132" t="str">
        <f>IFERROR(IF(OM1817&lt;1,"",SUM($OM$6:$OM1817))-$OM1817+1,"")</f>
        <v/>
      </c>
      <c r="OO1817" s="132" t="str">
        <f>IFERROR(IF(OM1817&lt;1,"",SUM($OM$6:$OM1817)),"")</f>
        <v/>
      </c>
      <c r="OP1817" s="143" t="str">
        <f t="shared" ca="1" si="276"/>
        <v/>
      </c>
      <c r="OQ1817" s="138" t="str">
        <f ca="1">IFERROR(IF(OK1817&gt;$ON$4,"",COUNTIF($OP$6:OP1817,OP1817)),"")</f>
        <v/>
      </c>
      <c r="OR1817" s="138" t="str">
        <f t="shared" ca="1" si="277"/>
        <v/>
      </c>
      <c r="OS1817" s="132" t="str">
        <f t="array" aca="1" ref="OS1817" ca="1">IFERROR(IF(LEN(OP1817)=0,"",INDEX(OFFSET($AA$6,0,OR1817,500,1),SMALL(IF(ISNUMBER(OFFSET($AA$6,0,OR1817,500,1)),ROW(OFFSET($AA$6,0,OR1817,500,1))-ROW(AA$5)),OQ1817))),"")</f>
        <v/>
      </c>
      <c r="OT1817" s="132" t="str">
        <f ca="1">IFERROR(INDEX(Calc!$R$6:$Z$505,Calc!$OS1817,Calc!OT$4),"")</f>
        <v/>
      </c>
      <c r="OU1817" s="132" t="str">
        <f ca="1">IFERROR(INDEX(Calc!$R$6:$Z$505,Calc!$OS1817,Calc!OU$4),"")</f>
        <v/>
      </c>
      <c r="OV1817" s="132" t="str">
        <f ca="1">IFERROR(INDEX(Calc!$R$6:$Z$505,Calc!$OS1817,Calc!OV$4),"")</f>
        <v/>
      </c>
      <c r="OW1817" s="138" t="str">
        <f ca="1">IFERROR(INDEX(Calc!$R$6:$Z$505,Calc!$OS1817,Calc!OW$4),"")</f>
        <v/>
      </c>
      <c r="OX1817" s="138" t="str">
        <f ca="1">IFERROR(INDEX(Calc!$R$6:$Z$505,Calc!$OS1817,Calc!OX$4),"")</f>
        <v/>
      </c>
      <c r="OY1817" s="132" t="str">
        <f t="shared" ca="1" si="278"/>
        <v/>
      </c>
      <c r="OZ1817" s="132" t="str">
        <f t="shared" ca="1" si="279"/>
        <v/>
      </c>
      <c r="PA1817" s="132" t="str">
        <f t="shared" ca="1" si="280"/>
        <v/>
      </c>
      <c r="PB1817" s="132" t="str">
        <f t="shared" ca="1" si="281"/>
        <v/>
      </c>
    </row>
    <row r="1818" spans="401:418" x14ac:dyDescent="0.25">
      <c r="OK1818" s="132">
        <v>1813</v>
      </c>
      <c r="OL1818" s="143"/>
      <c r="OM1818" s="132"/>
      <c r="ON1818" s="132" t="str">
        <f>IFERROR(IF(OM1818&lt;1,"",SUM($OM$6:$OM1818))-$OM1818+1,"")</f>
        <v/>
      </c>
      <c r="OO1818" s="132" t="str">
        <f>IFERROR(IF(OM1818&lt;1,"",SUM($OM$6:$OM1818)),"")</f>
        <v/>
      </c>
      <c r="OP1818" s="143" t="str">
        <f t="shared" ca="1" si="276"/>
        <v/>
      </c>
      <c r="OQ1818" s="138" t="str">
        <f ca="1">IFERROR(IF(OK1818&gt;$ON$4,"",COUNTIF($OP$6:OP1818,OP1818)),"")</f>
        <v/>
      </c>
      <c r="OR1818" s="138" t="str">
        <f t="shared" ca="1" si="277"/>
        <v/>
      </c>
      <c r="OS1818" s="132" t="str">
        <f t="array" aca="1" ref="OS1818" ca="1">IFERROR(IF(LEN(OP1818)=0,"",INDEX(OFFSET($AA$6,0,OR1818,500,1),SMALL(IF(ISNUMBER(OFFSET($AA$6,0,OR1818,500,1)),ROW(OFFSET($AA$6,0,OR1818,500,1))-ROW(AA$5)),OQ1818))),"")</f>
        <v/>
      </c>
      <c r="OT1818" s="132" t="str">
        <f ca="1">IFERROR(INDEX(Calc!$R$6:$Z$505,Calc!$OS1818,Calc!OT$4),"")</f>
        <v/>
      </c>
      <c r="OU1818" s="132" t="str">
        <f ca="1">IFERROR(INDEX(Calc!$R$6:$Z$505,Calc!$OS1818,Calc!OU$4),"")</f>
        <v/>
      </c>
      <c r="OV1818" s="132" t="str">
        <f ca="1">IFERROR(INDEX(Calc!$R$6:$Z$505,Calc!$OS1818,Calc!OV$4),"")</f>
        <v/>
      </c>
      <c r="OW1818" s="138" t="str">
        <f ca="1">IFERROR(INDEX(Calc!$R$6:$Z$505,Calc!$OS1818,Calc!OW$4),"")</f>
        <v/>
      </c>
      <c r="OX1818" s="138" t="str">
        <f ca="1">IFERROR(INDEX(Calc!$R$6:$Z$505,Calc!$OS1818,Calc!OX$4),"")</f>
        <v/>
      </c>
      <c r="OY1818" s="132" t="str">
        <f t="shared" ca="1" si="278"/>
        <v/>
      </c>
      <c r="OZ1818" s="132" t="str">
        <f t="shared" ca="1" si="279"/>
        <v/>
      </c>
      <c r="PA1818" s="132" t="str">
        <f t="shared" ca="1" si="280"/>
        <v/>
      </c>
      <c r="PB1818" s="132" t="str">
        <f t="shared" ca="1" si="281"/>
        <v/>
      </c>
    </row>
    <row r="1819" spans="401:418" x14ac:dyDescent="0.25">
      <c r="OK1819" s="132">
        <v>1814</v>
      </c>
      <c r="OL1819" s="143"/>
      <c r="OM1819" s="132"/>
      <c r="ON1819" s="132" t="str">
        <f>IFERROR(IF(OM1819&lt;1,"",SUM($OM$6:$OM1819))-$OM1819+1,"")</f>
        <v/>
      </c>
      <c r="OO1819" s="132" t="str">
        <f>IFERROR(IF(OM1819&lt;1,"",SUM($OM$6:$OM1819)),"")</f>
        <v/>
      </c>
      <c r="OP1819" s="143" t="str">
        <f t="shared" ca="1" si="276"/>
        <v/>
      </c>
      <c r="OQ1819" s="138" t="str">
        <f ca="1">IFERROR(IF(OK1819&gt;$ON$4,"",COUNTIF($OP$6:OP1819,OP1819)),"")</f>
        <v/>
      </c>
      <c r="OR1819" s="138" t="str">
        <f t="shared" ca="1" si="277"/>
        <v/>
      </c>
      <c r="OS1819" s="132" t="str">
        <f t="array" aca="1" ref="OS1819" ca="1">IFERROR(IF(LEN(OP1819)=0,"",INDEX(OFFSET($AA$6,0,OR1819,500,1),SMALL(IF(ISNUMBER(OFFSET($AA$6,0,OR1819,500,1)),ROW(OFFSET($AA$6,0,OR1819,500,1))-ROW(AA$5)),OQ1819))),"")</f>
        <v/>
      </c>
      <c r="OT1819" s="132" t="str">
        <f ca="1">IFERROR(INDEX(Calc!$R$6:$Z$505,Calc!$OS1819,Calc!OT$4),"")</f>
        <v/>
      </c>
      <c r="OU1819" s="132" t="str">
        <f ca="1">IFERROR(INDEX(Calc!$R$6:$Z$505,Calc!$OS1819,Calc!OU$4),"")</f>
        <v/>
      </c>
      <c r="OV1819" s="132" t="str">
        <f ca="1">IFERROR(INDEX(Calc!$R$6:$Z$505,Calc!$OS1819,Calc!OV$4),"")</f>
        <v/>
      </c>
      <c r="OW1819" s="138" t="str">
        <f ca="1">IFERROR(INDEX(Calc!$R$6:$Z$505,Calc!$OS1819,Calc!OW$4),"")</f>
        <v/>
      </c>
      <c r="OX1819" s="138" t="str">
        <f ca="1">IFERROR(INDEX(Calc!$R$6:$Z$505,Calc!$OS1819,Calc!OX$4),"")</f>
        <v/>
      </c>
      <c r="OY1819" s="132" t="str">
        <f t="shared" ca="1" si="278"/>
        <v/>
      </c>
      <c r="OZ1819" s="132" t="str">
        <f t="shared" ca="1" si="279"/>
        <v/>
      </c>
      <c r="PA1819" s="132" t="str">
        <f t="shared" ca="1" si="280"/>
        <v/>
      </c>
      <c r="PB1819" s="132" t="str">
        <f t="shared" ca="1" si="281"/>
        <v/>
      </c>
    </row>
    <row r="1820" spans="401:418" x14ac:dyDescent="0.25">
      <c r="OK1820" s="132">
        <v>1815</v>
      </c>
      <c r="OL1820" s="143"/>
      <c r="OM1820" s="132"/>
      <c r="ON1820" s="132" t="str">
        <f>IFERROR(IF(OM1820&lt;1,"",SUM($OM$6:$OM1820))-$OM1820+1,"")</f>
        <v/>
      </c>
      <c r="OO1820" s="132" t="str">
        <f>IFERROR(IF(OM1820&lt;1,"",SUM($OM$6:$OM1820)),"")</f>
        <v/>
      </c>
      <c r="OP1820" s="143" t="str">
        <f t="shared" ca="1" si="276"/>
        <v/>
      </c>
      <c r="OQ1820" s="138" t="str">
        <f ca="1">IFERROR(IF(OK1820&gt;$ON$4,"",COUNTIF($OP$6:OP1820,OP1820)),"")</f>
        <v/>
      </c>
      <c r="OR1820" s="138" t="str">
        <f t="shared" ca="1" si="277"/>
        <v/>
      </c>
      <c r="OS1820" s="132" t="str">
        <f t="array" aca="1" ref="OS1820" ca="1">IFERROR(IF(LEN(OP1820)=0,"",INDEX(OFFSET($AA$6,0,OR1820,500,1),SMALL(IF(ISNUMBER(OFFSET($AA$6,0,OR1820,500,1)),ROW(OFFSET($AA$6,0,OR1820,500,1))-ROW(AA$5)),OQ1820))),"")</f>
        <v/>
      </c>
      <c r="OT1820" s="132" t="str">
        <f ca="1">IFERROR(INDEX(Calc!$R$6:$Z$505,Calc!$OS1820,Calc!OT$4),"")</f>
        <v/>
      </c>
      <c r="OU1820" s="132" t="str">
        <f ca="1">IFERROR(INDEX(Calc!$R$6:$Z$505,Calc!$OS1820,Calc!OU$4),"")</f>
        <v/>
      </c>
      <c r="OV1820" s="132" t="str">
        <f ca="1">IFERROR(INDEX(Calc!$R$6:$Z$505,Calc!$OS1820,Calc!OV$4),"")</f>
        <v/>
      </c>
      <c r="OW1820" s="138" t="str">
        <f ca="1">IFERROR(INDEX(Calc!$R$6:$Z$505,Calc!$OS1820,Calc!OW$4),"")</f>
        <v/>
      </c>
      <c r="OX1820" s="138" t="str">
        <f ca="1">IFERROR(INDEX(Calc!$R$6:$Z$505,Calc!$OS1820,Calc!OX$4),"")</f>
        <v/>
      </c>
      <c r="OY1820" s="132" t="str">
        <f t="shared" ca="1" si="278"/>
        <v/>
      </c>
      <c r="OZ1820" s="132" t="str">
        <f t="shared" ca="1" si="279"/>
        <v/>
      </c>
      <c r="PA1820" s="132" t="str">
        <f t="shared" ca="1" si="280"/>
        <v/>
      </c>
      <c r="PB1820" s="132" t="str">
        <f t="shared" ca="1" si="281"/>
        <v/>
      </c>
    </row>
    <row r="1821" spans="401:418" x14ac:dyDescent="0.25">
      <c r="OK1821" s="132">
        <v>1816</v>
      </c>
      <c r="OL1821" s="143"/>
      <c r="OM1821" s="132"/>
      <c r="ON1821" s="132" t="str">
        <f>IFERROR(IF(OM1821&lt;1,"",SUM($OM$6:$OM1821))-$OM1821+1,"")</f>
        <v/>
      </c>
      <c r="OO1821" s="132" t="str">
        <f>IFERROR(IF(OM1821&lt;1,"",SUM($OM$6:$OM1821)),"")</f>
        <v/>
      </c>
      <c r="OP1821" s="143" t="str">
        <f t="shared" ca="1" si="276"/>
        <v/>
      </c>
      <c r="OQ1821" s="138" t="str">
        <f ca="1">IFERROR(IF(OK1821&gt;$ON$4,"",COUNTIF($OP$6:OP1821,OP1821)),"")</f>
        <v/>
      </c>
      <c r="OR1821" s="138" t="str">
        <f t="shared" ca="1" si="277"/>
        <v/>
      </c>
      <c r="OS1821" s="132" t="str">
        <f t="array" aca="1" ref="OS1821" ca="1">IFERROR(IF(LEN(OP1821)=0,"",INDEX(OFFSET($AA$6,0,OR1821,500,1),SMALL(IF(ISNUMBER(OFFSET($AA$6,0,OR1821,500,1)),ROW(OFFSET($AA$6,0,OR1821,500,1))-ROW(AA$5)),OQ1821))),"")</f>
        <v/>
      </c>
      <c r="OT1821" s="132" t="str">
        <f ca="1">IFERROR(INDEX(Calc!$R$6:$Z$505,Calc!$OS1821,Calc!OT$4),"")</f>
        <v/>
      </c>
      <c r="OU1821" s="132" t="str">
        <f ca="1">IFERROR(INDEX(Calc!$R$6:$Z$505,Calc!$OS1821,Calc!OU$4),"")</f>
        <v/>
      </c>
      <c r="OV1821" s="132" t="str">
        <f ca="1">IFERROR(INDEX(Calc!$R$6:$Z$505,Calc!$OS1821,Calc!OV$4),"")</f>
        <v/>
      </c>
      <c r="OW1821" s="138" t="str">
        <f ca="1">IFERROR(INDEX(Calc!$R$6:$Z$505,Calc!$OS1821,Calc!OW$4),"")</f>
        <v/>
      </c>
      <c r="OX1821" s="138" t="str">
        <f ca="1">IFERROR(INDEX(Calc!$R$6:$Z$505,Calc!$OS1821,Calc!OX$4),"")</f>
        <v/>
      </c>
      <c r="OY1821" s="132" t="str">
        <f t="shared" ca="1" si="278"/>
        <v/>
      </c>
      <c r="OZ1821" s="132" t="str">
        <f t="shared" ca="1" si="279"/>
        <v/>
      </c>
      <c r="PA1821" s="132" t="str">
        <f t="shared" ca="1" si="280"/>
        <v/>
      </c>
      <c r="PB1821" s="132" t="str">
        <f t="shared" ca="1" si="281"/>
        <v/>
      </c>
    </row>
    <row r="1822" spans="401:418" x14ac:dyDescent="0.25">
      <c r="OK1822" s="132">
        <v>1817</v>
      </c>
      <c r="OL1822" s="143"/>
      <c r="OM1822" s="132"/>
      <c r="ON1822" s="132" t="str">
        <f>IFERROR(IF(OM1822&lt;1,"",SUM($OM$6:$OM1822))-$OM1822+1,"")</f>
        <v/>
      </c>
      <c r="OO1822" s="132" t="str">
        <f>IFERROR(IF(OM1822&lt;1,"",SUM($OM$6:$OM1822)),"")</f>
        <v/>
      </c>
      <c r="OP1822" s="143" t="str">
        <f t="shared" ca="1" si="276"/>
        <v/>
      </c>
      <c r="OQ1822" s="138" t="str">
        <f ca="1">IFERROR(IF(OK1822&gt;$ON$4,"",COUNTIF($OP$6:OP1822,OP1822)),"")</f>
        <v/>
      </c>
      <c r="OR1822" s="138" t="str">
        <f t="shared" ca="1" si="277"/>
        <v/>
      </c>
      <c r="OS1822" s="132" t="str">
        <f t="array" aca="1" ref="OS1822" ca="1">IFERROR(IF(LEN(OP1822)=0,"",INDEX(OFFSET($AA$6,0,OR1822,500,1),SMALL(IF(ISNUMBER(OFFSET($AA$6,0,OR1822,500,1)),ROW(OFFSET($AA$6,0,OR1822,500,1))-ROW(AA$5)),OQ1822))),"")</f>
        <v/>
      </c>
      <c r="OT1822" s="132" t="str">
        <f ca="1">IFERROR(INDEX(Calc!$R$6:$Z$505,Calc!$OS1822,Calc!OT$4),"")</f>
        <v/>
      </c>
      <c r="OU1822" s="132" t="str">
        <f ca="1">IFERROR(INDEX(Calc!$R$6:$Z$505,Calc!$OS1822,Calc!OU$4),"")</f>
        <v/>
      </c>
      <c r="OV1822" s="132" t="str">
        <f ca="1">IFERROR(INDEX(Calc!$R$6:$Z$505,Calc!$OS1822,Calc!OV$4),"")</f>
        <v/>
      </c>
      <c r="OW1822" s="138" t="str">
        <f ca="1">IFERROR(INDEX(Calc!$R$6:$Z$505,Calc!$OS1822,Calc!OW$4),"")</f>
        <v/>
      </c>
      <c r="OX1822" s="138" t="str">
        <f ca="1">IFERROR(INDEX(Calc!$R$6:$Z$505,Calc!$OS1822,Calc!OX$4),"")</f>
        <v/>
      </c>
      <c r="OY1822" s="132" t="str">
        <f t="shared" ca="1" si="278"/>
        <v/>
      </c>
      <c r="OZ1822" s="132" t="str">
        <f t="shared" ca="1" si="279"/>
        <v/>
      </c>
      <c r="PA1822" s="132" t="str">
        <f t="shared" ca="1" si="280"/>
        <v/>
      </c>
      <c r="PB1822" s="132" t="str">
        <f t="shared" ca="1" si="281"/>
        <v/>
      </c>
    </row>
    <row r="1823" spans="401:418" x14ac:dyDescent="0.25">
      <c r="OK1823" s="132">
        <v>1818</v>
      </c>
      <c r="OL1823" s="143"/>
      <c r="OM1823" s="132"/>
      <c r="ON1823" s="132" t="str">
        <f>IFERROR(IF(OM1823&lt;1,"",SUM($OM$6:$OM1823))-$OM1823+1,"")</f>
        <v/>
      </c>
      <c r="OO1823" s="132" t="str">
        <f>IFERROR(IF(OM1823&lt;1,"",SUM($OM$6:$OM1823)),"")</f>
        <v/>
      </c>
      <c r="OP1823" s="143" t="str">
        <f t="shared" ca="1" si="276"/>
        <v/>
      </c>
      <c r="OQ1823" s="138" t="str">
        <f ca="1">IFERROR(IF(OK1823&gt;$ON$4,"",COUNTIF($OP$6:OP1823,OP1823)),"")</f>
        <v/>
      </c>
      <c r="OR1823" s="138" t="str">
        <f t="shared" ca="1" si="277"/>
        <v/>
      </c>
      <c r="OS1823" s="132" t="str">
        <f t="array" aca="1" ref="OS1823" ca="1">IFERROR(IF(LEN(OP1823)=0,"",INDEX(OFFSET($AA$6,0,OR1823,500,1),SMALL(IF(ISNUMBER(OFFSET($AA$6,0,OR1823,500,1)),ROW(OFFSET($AA$6,0,OR1823,500,1))-ROW(AA$5)),OQ1823))),"")</f>
        <v/>
      </c>
      <c r="OT1823" s="132" t="str">
        <f ca="1">IFERROR(INDEX(Calc!$R$6:$Z$505,Calc!$OS1823,Calc!OT$4),"")</f>
        <v/>
      </c>
      <c r="OU1823" s="132" t="str">
        <f ca="1">IFERROR(INDEX(Calc!$R$6:$Z$505,Calc!$OS1823,Calc!OU$4),"")</f>
        <v/>
      </c>
      <c r="OV1823" s="132" t="str">
        <f ca="1">IFERROR(INDEX(Calc!$R$6:$Z$505,Calc!$OS1823,Calc!OV$4),"")</f>
        <v/>
      </c>
      <c r="OW1823" s="138" t="str">
        <f ca="1">IFERROR(INDEX(Calc!$R$6:$Z$505,Calc!$OS1823,Calc!OW$4),"")</f>
        <v/>
      </c>
      <c r="OX1823" s="138" t="str">
        <f ca="1">IFERROR(INDEX(Calc!$R$6:$Z$505,Calc!$OS1823,Calc!OX$4),"")</f>
        <v/>
      </c>
      <c r="OY1823" s="132" t="str">
        <f t="shared" ca="1" si="278"/>
        <v/>
      </c>
      <c r="OZ1823" s="132" t="str">
        <f t="shared" ca="1" si="279"/>
        <v/>
      </c>
      <c r="PA1823" s="132" t="str">
        <f t="shared" ca="1" si="280"/>
        <v/>
      </c>
      <c r="PB1823" s="132" t="str">
        <f t="shared" ca="1" si="281"/>
        <v/>
      </c>
    </row>
    <row r="1824" spans="401:418" x14ac:dyDescent="0.25">
      <c r="OK1824" s="132">
        <v>1819</v>
      </c>
      <c r="OL1824" s="143"/>
      <c r="OM1824" s="132"/>
      <c r="ON1824" s="132" t="str">
        <f>IFERROR(IF(OM1824&lt;1,"",SUM($OM$6:$OM1824))-$OM1824+1,"")</f>
        <v/>
      </c>
      <c r="OO1824" s="132" t="str">
        <f>IFERROR(IF(OM1824&lt;1,"",SUM($OM$6:$OM1824)),"")</f>
        <v/>
      </c>
      <c r="OP1824" s="143" t="str">
        <f t="shared" ca="1" si="276"/>
        <v/>
      </c>
      <c r="OQ1824" s="138" t="str">
        <f ca="1">IFERROR(IF(OK1824&gt;$ON$4,"",COUNTIF($OP$6:OP1824,OP1824)),"")</f>
        <v/>
      </c>
      <c r="OR1824" s="138" t="str">
        <f t="shared" ca="1" si="277"/>
        <v/>
      </c>
      <c r="OS1824" s="132" t="str">
        <f t="array" aca="1" ref="OS1824" ca="1">IFERROR(IF(LEN(OP1824)=0,"",INDEX(OFFSET($AA$6,0,OR1824,500,1),SMALL(IF(ISNUMBER(OFFSET($AA$6,0,OR1824,500,1)),ROW(OFFSET($AA$6,0,OR1824,500,1))-ROW(AA$5)),OQ1824))),"")</f>
        <v/>
      </c>
      <c r="OT1824" s="132" t="str">
        <f ca="1">IFERROR(INDEX(Calc!$R$6:$Z$505,Calc!$OS1824,Calc!OT$4),"")</f>
        <v/>
      </c>
      <c r="OU1824" s="132" t="str">
        <f ca="1">IFERROR(INDEX(Calc!$R$6:$Z$505,Calc!$OS1824,Calc!OU$4),"")</f>
        <v/>
      </c>
      <c r="OV1824" s="132" t="str">
        <f ca="1">IFERROR(INDEX(Calc!$R$6:$Z$505,Calc!$OS1824,Calc!OV$4),"")</f>
        <v/>
      </c>
      <c r="OW1824" s="138" t="str">
        <f ca="1">IFERROR(INDEX(Calc!$R$6:$Z$505,Calc!$OS1824,Calc!OW$4),"")</f>
        <v/>
      </c>
      <c r="OX1824" s="138" t="str">
        <f ca="1">IFERROR(INDEX(Calc!$R$6:$Z$505,Calc!$OS1824,Calc!OX$4),"")</f>
        <v/>
      </c>
      <c r="OY1824" s="132" t="str">
        <f t="shared" ca="1" si="278"/>
        <v/>
      </c>
      <c r="OZ1824" s="132" t="str">
        <f t="shared" ca="1" si="279"/>
        <v/>
      </c>
      <c r="PA1824" s="132" t="str">
        <f t="shared" ca="1" si="280"/>
        <v/>
      </c>
      <c r="PB1824" s="132" t="str">
        <f t="shared" ca="1" si="281"/>
        <v/>
      </c>
    </row>
    <row r="1825" spans="401:418" x14ac:dyDescent="0.25">
      <c r="OK1825" s="132">
        <v>1820</v>
      </c>
      <c r="OL1825" s="143"/>
      <c r="OM1825" s="132"/>
      <c r="ON1825" s="132" t="str">
        <f>IFERROR(IF(OM1825&lt;1,"",SUM($OM$6:$OM1825))-$OM1825+1,"")</f>
        <v/>
      </c>
      <c r="OO1825" s="132" t="str">
        <f>IFERROR(IF(OM1825&lt;1,"",SUM($OM$6:$OM1825)),"")</f>
        <v/>
      </c>
      <c r="OP1825" s="143" t="str">
        <f t="shared" ca="1" si="276"/>
        <v/>
      </c>
      <c r="OQ1825" s="138" t="str">
        <f ca="1">IFERROR(IF(OK1825&gt;$ON$4,"",COUNTIF($OP$6:OP1825,OP1825)),"")</f>
        <v/>
      </c>
      <c r="OR1825" s="138" t="str">
        <f t="shared" ca="1" si="277"/>
        <v/>
      </c>
      <c r="OS1825" s="132" t="str">
        <f t="array" aca="1" ref="OS1825" ca="1">IFERROR(IF(LEN(OP1825)=0,"",INDEX(OFFSET($AA$6,0,OR1825,500,1),SMALL(IF(ISNUMBER(OFFSET($AA$6,0,OR1825,500,1)),ROW(OFFSET($AA$6,0,OR1825,500,1))-ROW(AA$5)),OQ1825))),"")</f>
        <v/>
      </c>
      <c r="OT1825" s="132" t="str">
        <f ca="1">IFERROR(INDEX(Calc!$R$6:$Z$505,Calc!$OS1825,Calc!OT$4),"")</f>
        <v/>
      </c>
      <c r="OU1825" s="132" t="str">
        <f ca="1">IFERROR(INDEX(Calc!$R$6:$Z$505,Calc!$OS1825,Calc!OU$4),"")</f>
        <v/>
      </c>
      <c r="OV1825" s="132" t="str">
        <f ca="1">IFERROR(INDEX(Calc!$R$6:$Z$505,Calc!$OS1825,Calc!OV$4),"")</f>
        <v/>
      </c>
      <c r="OW1825" s="138" t="str">
        <f ca="1">IFERROR(INDEX(Calc!$R$6:$Z$505,Calc!$OS1825,Calc!OW$4),"")</f>
        <v/>
      </c>
      <c r="OX1825" s="138" t="str">
        <f ca="1">IFERROR(INDEX(Calc!$R$6:$Z$505,Calc!$OS1825,Calc!OX$4),"")</f>
        <v/>
      </c>
      <c r="OY1825" s="132" t="str">
        <f t="shared" ca="1" si="278"/>
        <v/>
      </c>
      <c r="OZ1825" s="132" t="str">
        <f t="shared" ca="1" si="279"/>
        <v/>
      </c>
      <c r="PA1825" s="132" t="str">
        <f t="shared" ca="1" si="280"/>
        <v/>
      </c>
      <c r="PB1825" s="132" t="str">
        <f t="shared" ca="1" si="281"/>
        <v/>
      </c>
    </row>
    <row r="1826" spans="401:418" x14ac:dyDescent="0.25">
      <c r="OK1826" s="132">
        <v>1821</v>
      </c>
      <c r="OL1826" s="143"/>
      <c r="OM1826" s="132"/>
      <c r="ON1826" s="132" t="str">
        <f>IFERROR(IF(OM1826&lt;1,"",SUM($OM$6:$OM1826))-$OM1826+1,"")</f>
        <v/>
      </c>
      <c r="OO1826" s="132" t="str">
        <f>IFERROR(IF(OM1826&lt;1,"",SUM($OM$6:$OM1826)),"")</f>
        <v/>
      </c>
      <c r="OP1826" s="143" t="str">
        <f t="shared" ca="1" si="276"/>
        <v/>
      </c>
      <c r="OQ1826" s="138" t="str">
        <f ca="1">IFERROR(IF(OK1826&gt;$ON$4,"",COUNTIF($OP$6:OP1826,OP1826)),"")</f>
        <v/>
      </c>
      <c r="OR1826" s="138" t="str">
        <f t="shared" ca="1" si="277"/>
        <v/>
      </c>
      <c r="OS1826" s="132" t="str">
        <f t="array" aca="1" ref="OS1826" ca="1">IFERROR(IF(LEN(OP1826)=0,"",INDEX(OFFSET($AA$6,0,OR1826,500,1),SMALL(IF(ISNUMBER(OFFSET($AA$6,0,OR1826,500,1)),ROW(OFFSET($AA$6,0,OR1826,500,1))-ROW(AA$5)),OQ1826))),"")</f>
        <v/>
      </c>
      <c r="OT1826" s="132" t="str">
        <f ca="1">IFERROR(INDEX(Calc!$R$6:$Z$505,Calc!$OS1826,Calc!OT$4),"")</f>
        <v/>
      </c>
      <c r="OU1826" s="132" t="str">
        <f ca="1">IFERROR(INDEX(Calc!$R$6:$Z$505,Calc!$OS1826,Calc!OU$4),"")</f>
        <v/>
      </c>
      <c r="OV1826" s="132" t="str">
        <f ca="1">IFERROR(INDEX(Calc!$R$6:$Z$505,Calc!$OS1826,Calc!OV$4),"")</f>
        <v/>
      </c>
      <c r="OW1826" s="138" t="str">
        <f ca="1">IFERROR(INDEX(Calc!$R$6:$Z$505,Calc!$OS1826,Calc!OW$4),"")</f>
        <v/>
      </c>
      <c r="OX1826" s="138" t="str">
        <f ca="1">IFERROR(INDEX(Calc!$R$6:$Z$505,Calc!$OS1826,Calc!OX$4),"")</f>
        <v/>
      </c>
      <c r="OY1826" s="132" t="str">
        <f t="shared" ca="1" si="278"/>
        <v/>
      </c>
      <c r="OZ1826" s="132" t="str">
        <f t="shared" ca="1" si="279"/>
        <v/>
      </c>
      <c r="PA1826" s="132" t="str">
        <f t="shared" ca="1" si="280"/>
        <v/>
      </c>
      <c r="PB1826" s="132" t="str">
        <f t="shared" ca="1" si="281"/>
        <v/>
      </c>
    </row>
    <row r="1827" spans="401:418" x14ac:dyDescent="0.25">
      <c r="OK1827" s="132">
        <v>1822</v>
      </c>
      <c r="OL1827" s="143"/>
      <c r="OM1827" s="132"/>
      <c r="ON1827" s="132" t="str">
        <f>IFERROR(IF(OM1827&lt;1,"",SUM($OM$6:$OM1827))-$OM1827+1,"")</f>
        <v/>
      </c>
      <c r="OO1827" s="132" t="str">
        <f>IFERROR(IF(OM1827&lt;1,"",SUM($OM$6:$OM1827)),"")</f>
        <v/>
      </c>
      <c r="OP1827" s="143" t="str">
        <f t="shared" ca="1" si="276"/>
        <v/>
      </c>
      <c r="OQ1827" s="138" t="str">
        <f ca="1">IFERROR(IF(OK1827&gt;$ON$4,"",COUNTIF($OP$6:OP1827,OP1827)),"")</f>
        <v/>
      </c>
      <c r="OR1827" s="138" t="str">
        <f t="shared" ca="1" si="277"/>
        <v/>
      </c>
      <c r="OS1827" s="132" t="str">
        <f t="array" aca="1" ref="OS1827" ca="1">IFERROR(IF(LEN(OP1827)=0,"",INDEX(OFFSET($AA$6,0,OR1827,500,1),SMALL(IF(ISNUMBER(OFFSET($AA$6,0,OR1827,500,1)),ROW(OFFSET($AA$6,0,OR1827,500,1))-ROW(AA$5)),OQ1827))),"")</f>
        <v/>
      </c>
      <c r="OT1827" s="132" t="str">
        <f ca="1">IFERROR(INDEX(Calc!$R$6:$Z$505,Calc!$OS1827,Calc!OT$4),"")</f>
        <v/>
      </c>
      <c r="OU1827" s="132" t="str">
        <f ca="1">IFERROR(INDEX(Calc!$R$6:$Z$505,Calc!$OS1827,Calc!OU$4),"")</f>
        <v/>
      </c>
      <c r="OV1827" s="132" t="str">
        <f ca="1">IFERROR(INDEX(Calc!$R$6:$Z$505,Calc!$OS1827,Calc!OV$4),"")</f>
        <v/>
      </c>
      <c r="OW1827" s="138" t="str">
        <f ca="1">IFERROR(INDEX(Calc!$R$6:$Z$505,Calc!$OS1827,Calc!OW$4),"")</f>
        <v/>
      </c>
      <c r="OX1827" s="138" t="str">
        <f ca="1">IFERROR(INDEX(Calc!$R$6:$Z$505,Calc!$OS1827,Calc!OX$4),"")</f>
        <v/>
      </c>
      <c r="OY1827" s="132" t="str">
        <f t="shared" ca="1" si="278"/>
        <v/>
      </c>
      <c r="OZ1827" s="132" t="str">
        <f t="shared" ca="1" si="279"/>
        <v/>
      </c>
      <c r="PA1827" s="132" t="str">
        <f t="shared" ca="1" si="280"/>
        <v/>
      </c>
      <c r="PB1827" s="132" t="str">
        <f t="shared" ca="1" si="281"/>
        <v/>
      </c>
    </row>
    <row r="1828" spans="401:418" x14ac:dyDescent="0.25">
      <c r="OK1828" s="132">
        <v>1823</v>
      </c>
      <c r="OL1828" s="143"/>
      <c r="OM1828" s="132"/>
      <c r="ON1828" s="132" t="str">
        <f>IFERROR(IF(OM1828&lt;1,"",SUM($OM$6:$OM1828))-$OM1828+1,"")</f>
        <v/>
      </c>
      <c r="OO1828" s="132" t="str">
        <f>IFERROR(IF(OM1828&lt;1,"",SUM($OM$6:$OM1828)),"")</f>
        <v/>
      </c>
      <c r="OP1828" s="143" t="str">
        <f t="shared" ca="1" si="276"/>
        <v/>
      </c>
      <c r="OQ1828" s="138" t="str">
        <f ca="1">IFERROR(IF(OK1828&gt;$ON$4,"",COUNTIF($OP$6:OP1828,OP1828)),"")</f>
        <v/>
      </c>
      <c r="OR1828" s="138" t="str">
        <f t="shared" ca="1" si="277"/>
        <v/>
      </c>
      <c r="OS1828" s="132" t="str">
        <f t="array" aca="1" ref="OS1828" ca="1">IFERROR(IF(LEN(OP1828)=0,"",INDEX(OFFSET($AA$6,0,OR1828,500,1),SMALL(IF(ISNUMBER(OFFSET($AA$6,0,OR1828,500,1)),ROW(OFFSET($AA$6,0,OR1828,500,1))-ROW(AA$5)),OQ1828))),"")</f>
        <v/>
      </c>
      <c r="OT1828" s="132" t="str">
        <f ca="1">IFERROR(INDEX(Calc!$R$6:$Z$505,Calc!$OS1828,Calc!OT$4),"")</f>
        <v/>
      </c>
      <c r="OU1828" s="132" t="str">
        <f ca="1">IFERROR(INDEX(Calc!$R$6:$Z$505,Calc!$OS1828,Calc!OU$4),"")</f>
        <v/>
      </c>
      <c r="OV1828" s="132" t="str">
        <f ca="1">IFERROR(INDEX(Calc!$R$6:$Z$505,Calc!$OS1828,Calc!OV$4),"")</f>
        <v/>
      </c>
      <c r="OW1828" s="138" t="str">
        <f ca="1">IFERROR(INDEX(Calc!$R$6:$Z$505,Calc!$OS1828,Calc!OW$4),"")</f>
        <v/>
      </c>
      <c r="OX1828" s="138" t="str">
        <f ca="1">IFERROR(INDEX(Calc!$R$6:$Z$505,Calc!$OS1828,Calc!OX$4),"")</f>
        <v/>
      </c>
      <c r="OY1828" s="132" t="str">
        <f t="shared" ca="1" si="278"/>
        <v/>
      </c>
      <c r="OZ1828" s="132" t="str">
        <f t="shared" ca="1" si="279"/>
        <v/>
      </c>
      <c r="PA1828" s="132" t="str">
        <f t="shared" ca="1" si="280"/>
        <v/>
      </c>
      <c r="PB1828" s="132" t="str">
        <f t="shared" ca="1" si="281"/>
        <v/>
      </c>
    </row>
    <row r="1829" spans="401:418" x14ac:dyDescent="0.25">
      <c r="OK1829" s="132">
        <v>1824</v>
      </c>
      <c r="OL1829" s="143"/>
      <c r="OM1829" s="132"/>
      <c r="ON1829" s="132" t="str">
        <f>IFERROR(IF(OM1829&lt;1,"",SUM($OM$6:$OM1829))-$OM1829+1,"")</f>
        <v/>
      </c>
      <c r="OO1829" s="132" t="str">
        <f>IFERROR(IF(OM1829&lt;1,"",SUM($OM$6:$OM1829)),"")</f>
        <v/>
      </c>
      <c r="OP1829" s="143" t="str">
        <f t="shared" ca="1" si="276"/>
        <v/>
      </c>
      <c r="OQ1829" s="138" t="str">
        <f ca="1">IFERROR(IF(OK1829&gt;$ON$4,"",COUNTIF($OP$6:OP1829,OP1829)),"")</f>
        <v/>
      </c>
      <c r="OR1829" s="138" t="str">
        <f t="shared" ca="1" si="277"/>
        <v/>
      </c>
      <c r="OS1829" s="132" t="str">
        <f t="array" aca="1" ref="OS1829" ca="1">IFERROR(IF(LEN(OP1829)=0,"",INDEX(OFFSET($AA$6,0,OR1829,500,1),SMALL(IF(ISNUMBER(OFFSET($AA$6,0,OR1829,500,1)),ROW(OFFSET($AA$6,0,OR1829,500,1))-ROW(AA$5)),OQ1829))),"")</f>
        <v/>
      </c>
      <c r="OT1829" s="132" t="str">
        <f ca="1">IFERROR(INDEX(Calc!$R$6:$Z$505,Calc!$OS1829,Calc!OT$4),"")</f>
        <v/>
      </c>
      <c r="OU1829" s="132" t="str">
        <f ca="1">IFERROR(INDEX(Calc!$R$6:$Z$505,Calc!$OS1829,Calc!OU$4),"")</f>
        <v/>
      </c>
      <c r="OV1829" s="132" t="str">
        <f ca="1">IFERROR(INDEX(Calc!$R$6:$Z$505,Calc!$OS1829,Calc!OV$4),"")</f>
        <v/>
      </c>
      <c r="OW1829" s="138" t="str">
        <f ca="1">IFERROR(INDEX(Calc!$R$6:$Z$505,Calc!$OS1829,Calc!OW$4),"")</f>
        <v/>
      </c>
      <c r="OX1829" s="138" t="str">
        <f ca="1">IFERROR(INDEX(Calc!$R$6:$Z$505,Calc!$OS1829,Calc!OX$4),"")</f>
        <v/>
      </c>
      <c r="OY1829" s="132" t="str">
        <f t="shared" ca="1" si="278"/>
        <v/>
      </c>
      <c r="OZ1829" s="132" t="str">
        <f t="shared" ca="1" si="279"/>
        <v/>
      </c>
      <c r="PA1829" s="132" t="str">
        <f t="shared" ca="1" si="280"/>
        <v/>
      </c>
      <c r="PB1829" s="132" t="str">
        <f t="shared" ca="1" si="281"/>
        <v/>
      </c>
    </row>
    <row r="1830" spans="401:418" x14ac:dyDescent="0.25">
      <c r="OK1830" s="132">
        <v>1825</v>
      </c>
      <c r="OL1830" s="143"/>
      <c r="OM1830" s="132"/>
      <c r="ON1830" s="132" t="str">
        <f>IFERROR(IF(OM1830&lt;1,"",SUM($OM$6:$OM1830))-$OM1830+1,"")</f>
        <v/>
      </c>
      <c r="OO1830" s="132" t="str">
        <f>IFERROR(IF(OM1830&lt;1,"",SUM($OM$6:$OM1830)),"")</f>
        <v/>
      </c>
      <c r="OP1830" s="143" t="str">
        <f t="shared" ca="1" si="276"/>
        <v/>
      </c>
      <c r="OQ1830" s="138" t="str">
        <f ca="1">IFERROR(IF(OK1830&gt;$ON$4,"",COUNTIF($OP$6:OP1830,OP1830)),"")</f>
        <v/>
      </c>
      <c r="OR1830" s="138" t="str">
        <f t="shared" ca="1" si="277"/>
        <v/>
      </c>
      <c r="OS1830" s="132" t="str">
        <f t="array" aca="1" ref="OS1830" ca="1">IFERROR(IF(LEN(OP1830)=0,"",INDEX(OFFSET($AA$6,0,OR1830,500,1),SMALL(IF(ISNUMBER(OFFSET($AA$6,0,OR1830,500,1)),ROW(OFFSET($AA$6,0,OR1830,500,1))-ROW(AA$5)),OQ1830))),"")</f>
        <v/>
      </c>
      <c r="OT1830" s="132" t="str">
        <f ca="1">IFERROR(INDEX(Calc!$R$6:$Z$505,Calc!$OS1830,Calc!OT$4),"")</f>
        <v/>
      </c>
      <c r="OU1830" s="132" t="str">
        <f ca="1">IFERROR(INDEX(Calc!$R$6:$Z$505,Calc!$OS1830,Calc!OU$4),"")</f>
        <v/>
      </c>
      <c r="OV1830" s="132" t="str">
        <f ca="1">IFERROR(INDEX(Calc!$R$6:$Z$505,Calc!$OS1830,Calc!OV$4),"")</f>
        <v/>
      </c>
      <c r="OW1830" s="138" t="str">
        <f ca="1">IFERROR(INDEX(Calc!$R$6:$Z$505,Calc!$OS1830,Calc!OW$4),"")</f>
        <v/>
      </c>
      <c r="OX1830" s="138" t="str">
        <f ca="1">IFERROR(INDEX(Calc!$R$6:$Z$505,Calc!$OS1830,Calc!OX$4),"")</f>
        <v/>
      </c>
      <c r="OY1830" s="132" t="str">
        <f t="shared" ca="1" si="278"/>
        <v/>
      </c>
      <c r="OZ1830" s="132" t="str">
        <f t="shared" ca="1" si="279"/>
        <v/>
      </c>
      <c r="PA1830" s="132" t="str">
        <f t="shared" ca="1" si="280"/>
        <v/>
      </c>
      <c r="PB1830" s="132" t="str">
        <f t="shared" ca="1" si="281"/>
        <v/>
      </c>
    </row>
    <row r="1831" spans="401:418" x14ac:dyDescent="0.25">
      <c r="OK1831" s="132">
        <v>1826</v>
      </c>
      <c r="OL1831" s="143"/>
      <c r="OM1831" s="132"/>
      <c r="ON1831" s="132" t="str">
        <f>IFERROR(IF(OM1831&lt;1,"",SUM($OM$6:$OM1831))-$OM1831+1,"")</f>
        <v/>
      </c>
      <c r="OO1831" s="132" t="str">
        <f>IFERROR(IF(OM1831&lt;1,"",SUM($OM$6:$OM1831)),"")</f>
        <v/>
      </c>
      <c r="OP1831" s="143" t="str">
        <f t="shared" ca="1" si="276"/>
        <v/>
      </c>
      <c r="OQ1831" s="138" t="str">
        <f ca="1">IFERROR(IF(OK1831&gt;$ON$4,"",COUNTIF($OP$6:OP1831,OP1831)),"")</f>
        <v/>
      </c>
      <c r="OR1831" s="138" t="str">
        <f t="shared" ca="1" si="277"/>
        <v/>
      </c>
      <c r="OS1831" s="132" t="str">
        <f t="array" aca="1" ref="OS1831" ca="1">IFERROR(IF(LEN(OP1831)=0,"",INDEX(OFFSET($AA$6,0,OR1831,500,1),SMALL(IF(ISNUMBER(OFFSET($AA$6,0,OR1831,500,1)),ROW(OFFSET($AA$6,0,OR1831,500,1))-ROW(AA$5)),OQ1831))),"")</f>
        <v/>
      </c>
      <c r="OT1831" s="132" t="str">
        <f ca="1">IFERROR(INDEX(Calc!$R$6:$Z$505,Calc!$OS1831,Calc!OT$4),"")</f>
        <v/>
      </c>
      <c r="OU1831" s="132" t="str">
        <f ca="1">IFERROR(INDEX(Calc!$R$6:$Z$505,Calc!$OS1831,Calc!OU$4),"")</f>
        <v/>
      </c>
      <c r="OV1831" s="132" t="str">
        <f ca="1">IFERROR(INDEX(Calc!$R$6:$Z$505,Calc!$OS1831,Calc!OV$4),"")</f>
        <v/>
      </c>
      <c r="OW1831" s="138" t="str">
        <f ca="1">IFERROR(INDEX(Calc!$R$6:$Z$505,Calc!$OS1831,Calc!OW$4),"")</f>
        <v/>
      </c>
      <c r="OX1831" s="138" t="str">
        <f ca="1">IFERROR(INDEX(Calc!$R$6:$Z$505,Calc!$OS1831,Calc!OX$4),"")</f>
        <v/>
      </c>
      <c r="OY1831" s="132" t="str">
        <f t="shared" ca="1" si="278"/>
        <v/>
      </c>
      <c r="OZ1831" s="132" t="str">
        <f t="shared" ca="1" si="279"/>
        <v/>
      </c>
      <c r="PA1831" s="132" t="str">
        <f t="shared" ca="1" si="280"/>
        <v/>
      </c>
      <c r="PB1831" s="132" t="str">
        <f t="shared" ca="1" si="281"/>
        <v/>
      </c>
    </row>
    <row r="1832" spans="401:418" x14ac:dyDescent="0.25">
      <c r="OK1832" s="132">
        <v>1827</v>
      </c>
      <c r="OL1832" s="143"/>
      <c r="OM1832" s="132"/>
      <c r="ON1832" s="132" t="str">
        <f>IFERROR(IF(OM1832&lt;1,"",SUM($OM$6:$OM1832))-$OM1832+1,"")</f>
        <v/>
      </c>
      <c r="OO1832" s="132" t="str">
        <f>IFERROR(IF(OM1832&lt;1,"",SUM($OM$6:$OM1832)),"")</f>
        <v/>
      </c>
      <c r="OP1832" s="143" t="str">
        <f t="shared" ca="1" si="276"/>
        <v/>
      </c>
      <c r="OQ1832" s="138" t="str">
        <f ca="1">IFERROR(IF(OK1832&gt;$ON$4,"",COUNTIF($OP$6:OP1832,OP1832)),"")</f>
        <v/>
      </c>
      <c r="OR1832" s="138" t="str">
        <f t="shared" ca="1" si="277"/>
        <v/>
      </c>
      <c r="OS1832" s="132" t="str">
        <f t="array" aca="1" ref="OS1832" ca="1">IFERROR(IF(LEN(OP1832)=0,"",INDEX(OFFSET($AA$6,0,OR1832,500,1),SMALL(IF(ISNUMBER(OFFSET($AA$6,0,OR1832,500,1)),ROW(OFFSET($AA$6,0,OR1832,500,1))-ROW(AA$5)),OQ1832))),"")</f>
        <v/>
      </c>
      <c r="OT1832" s="132" t="str">
        <f ca="1">IFERROR(INDEX(Calc!$R$6:$Z$505,Calc!$OS1832,Calc!OT$4),"")</f>
        <v/>
      </c>
      <c r="OU1832" s="132" t="str">
        <f ca="1">IFERROR(INDEX(Calc!$R$6:$Z$505,Calc!$OS1832,Calc!OU$4),"")</f>
        <v/>
      </c>
      <c r="OV1832" s="132" t="str">
        <f ca="1">IFERROR(INDEX(Calc!$R$6:$Z$505,Calc!$OS1832,Calc!OV$4),"")</f>
        <v/>
      </c>
      <c r="OW1832" s="138" t="str">
        <f ca="1">IFERROR(INDEX(Calc!$R$6:$Z$505,Calc!$OS1832,Calc!OW$4),"")</f>
        <v/>
      </c>
      <c r="OX1832" s="138" t="str">
        <f ca="1">IFERROR(INDEX(Calc!$R$6:$Z$505,Calc!$OS1832,Calc!OX$4),"")</f>
        <v/>
      </c>
      <c r="OY1832" s="132" t="str">
        <f t="shared" ca="1" si="278"/>
        <v/>
      </c>
      <c r="OZ1832" s="132" t="str">
        <f t="shared" ca="1" si="279"/>
        <v/>
      </c>
      <c r="PA1832" s="132" t="str">
        <f t="shared" ca="1" si="280"/>
        <v/>
      </c>
      <c r="PB1832" s="132" t="str">
        <f t="shared" ca="1" si="281"/>
        <v/>
      </c>
    </row>
    <row r="1833" spans="401:418" x14ac:dyDescent="0.25">
      <c r="OK1833" s="132">
        <v>1828</v>
      </c>
      <c r="OL1833" s="143"/>
      <c r="OM1833" s="132"/>
      <c r="ON1833" s="132" t="str">
        <f>IFERROR(IF(OM1833&lt;1,"",SUM($OM$6:$OM1833))-$OM1833+1,"")</f>
        <v/>
      </c>
      <c r="OO1833" s="132" t="str">
        <f>IFERROR(IF(OM1833&lt;1,"",SUM($OM$6:$OM1833)),"")</f>
        <v/>
      </c>
      <c r="OP1833" s="143" t="str">
        <f t="shared" ca="1" si="276"/>
        <v/>
      </c>
      <c r="OQ1833" s="138" t="str">
        <f ca="1">IFERROR(IF(OK1833&gt;$ON$4,"",COUNTIF($OP$6:OP1833,OP1833)),"")</f>
        <v/>
      </c>
      <c r="OR1833" s="138" t="str">
        <f t="shared" ca="1" si="277"/>
        <v/>
      </c>
      <c r="OS1833" s="132" t="str">
        <f t="array" aca="1" ref="OS1833" ca="1">IFERROR(IF(LEN(OP1833)=0,"",INDEX(OFFSET($AA$6,0,OR1833,500,1),SMALL(IF(ISNUMBER(OFFSET($AA$6,0,OR1833,500,1)),ROW(OFFSET($AA$6,0,OR1833,500,1))-ROW(AA$5)),OQ1833))),"")</f>
        <v/>
      </c>
      <c r="OT1833" s="132" t="str">
        <f ca="1">IFERROR(INDEX(Calc!$R$6:$Z$505,Calc!$OS1833,Calc!OT$4),"")</f>
        <v/>
      </c>
      <c r="OU1833" s="132" t="str">
        <f ca="1">IFERROR(INDEX(Calc!$R$6:$Z$505,Calc!$OS1833,Calc!OU$4),"")</f>
        <v/>
      </c>
      <c r="OV1833" s="132" t="str">
        <f ca="1">IFERROR(INDEX(Calc!$R$6:$Z$505,Calc!$OS1833,Calc!OV$4),"")</f>
        <v/>
      </c>
      <c r="OW1833" s="138" t="str">
        <f ca="1">IFERROR(INDEX(Calc!$R$6:$Z$505,Calc!$OS1833,Calc!OW$4),"")</f>
        <v/>
      </c>
      <c r="OX1833" s="138" t="str">
        <f ca="1">IFERROR(INDEX(Calc!$R$6:$Z$505,Calc!$OS1833,Calc!OX$4),"")</f>
        <v/>
      </c>
      <c r="OY1833" s="132" t="str">
        <f t="shared" ca="1" si="278"/>
        <v/>
      </c>
      <c r="OZ1833" s="132" t="str">
        <f t="shared" ca="1" si="279"/>
        <v/>
      </c>
      <c r="PA1833" s="132" t="str">
        <f t="shared" ca="1" si="280"/>
        <v/>
      </c>
      <c r="PB1833" s="132" t="str">
        <f t="shared" ca="1" si="281"/>
        <v/>
      </c>
    </row>
    <row r="1834" spans="401:418" x14ac:dyDescent="0.25">
      <c r="OK1834" s="132">
        <v>1829</v>
      </c>
      <c r="OL1834" s="143"/>
      <c r="OM1834" s="132"/>
      <c r="ON1834" s="132" t="str">
        <f>IFERROR(IF(OM1834&lt;1,"",SUM($OM$6:$OM1834))-$OM1834+1,"")</f>
        <v/>
      </c>
      <c r="OO1834" s="132" t="str">
        <f>IFERROR(IF(OM1834&lt;1,"",SUM($OM$6:$OM1834)),"")</f>
        <v/>
      </c>
      <c r="OP1834" s="143" t="str">
        <f t="shared" ca="1" si="276"/>
        <v/>
      </c>
      <c r="OQ1834" s="138" t="str">
        <f ca="1">IFERROR(IF(OK1834&gt;$ON$4,"",COUNTIF($OP$6:OP1834,OP1834)),"")</f>
        <v/>
      </c>
      <c r="OR1834" s="138" t="str">
        <f t="shared" ca="1" si="277"/>
        <v/>
      </c>
      <c r="OS1834" s="132" t="str">
        <f t="array" aca="1" ref="OS1834" ca="1">IFERROR(IF(LEN(OP1834)=0,"",INDEX(OFFSET($AA$6,0,OR1834,500,1),SMALL(IF(ISNUMBER(OFFSET($AA$6,0,OR1834,500,1)),ROW(OFFSET($AA$6,0,OR1834,500,1))-ROW(AA$5)),OQ1834))),"")</f>
        <v/>
      </c>
      <c r="OT1834" s="132" t="str">
        <f ca="1">IFERROR(INDEX(Calc!$R$6:$Z$505,Calc!$OS1834,Calc!OT$4),"")</f>
        <v/>
      </c>
      <c r="OU1834" s="132" t="str">
        <f ca="1">IFERROR(INDEX(Calc!$R$6:$Z$505,Calc!$OS1834,Calc!OU$4),"")</f>
        <v/>
      </c>
      <c r="OV1834" s="132" t="str">
        <f ca="1">IFERROR(INDEX(Calc!$R$6:$Z$505,Calc!$OS1834,Calc!OV$4),"")</f>
        <v/>
      </c>
      <c r="OW1834" s="138" t="str">
        <f ca="1">IFERROR(INDEX(Calc!$R$6:$Z$505,Calc!$OS1834,Calc!OW$4),"")</f>
        <v/>
      </c>
      <c r="OX1834" s="138" t="str">
        <f ca="1">IFERROR(INDEX(Calc!$R$6:$Z$505,Calc!$OS1834,Calc!OX$4),"")</f>
        <v/>
      </c>
      <c r="OY1834" s="132" t="str">
        <f t="shared" ca="1" si="278"/>
        <v/>
      </c>
      <c r="OZ1834" s="132" t="str">
        <f t="shared" ca="1" si="279"/>
        <v/>
      </c>
      <c r="PA1834" s="132" t="str">
        <f t="shared" ca="1" si="280"/>
        <v/>
      </c>
      <c r="PB1834" s="132" t="str">
        <f t="shared" ca="1" si="281"/>
        <v/>
      </c>
    </row>
    <row r="1835" spans="401:418" x14ac:dyDescent="0.25">
      <c r="OK1835" s="132">
        <v>1830</v>
      </c>
      <c r="OL1835" s="143"/>
      <c r="OM1835" s="132"/>
      <c r="ON1835" s="132" t="str">
        <f>IFERROR(IF(OM1835&lt;1,"",SUM($OM$6:$OM1835))-$OM1835+1,"")</f>
        <v/>
      </c>
      <c r="OO1835" s="132" t="str">
        <f>IFERROR(IF(OM1835&lt;1,"",SUM($OM$6:$OM1835)),"")</f>
        <v/>
      </c>
      <c r="OP1835" s="143" t="str">
        <f t="shared" ca="1" si="276"/>
        <v/>
      </c>
      <c r="OQ1835" s="138" t="str">
        <f ca="1">IFERROR(IF(OK1835&gt;$ON$4,"",COUNTIF($OP$6:OP1835,OP1835)),"")</f>
        <v/>
      </c>
      <c r="OR1835" s="138" t="str">
        <f t="shared" ca="1" si="277"/>
        <v/>
      </c>
      <c r="OS1835" s="132" t="str">
        <f t="array" aca="1" ref="OS1835" ca="1">IFERROR(IF(LEN(OP1835)=0,"",INDEX(OFFSET($AA$6,0,OR1835,500,1),SMALL(IF(ISNUMBER(OFFSET($AA$6,0,OR1835,500,1)),ROW(OFFSET($AA$6,0,OR1835,500,1))-ROW(AA$5)),OQ1835))),"")</f>
        <v/>
      </c>
      <c r="OT1835" s="132" t="str">
        <f ca="1">IFERROR(INDEX(Calc!$R$6:$Z$505,Calc!$OS1835,Calc!OT$4),"")</f>
        <v/>
      </c>
      <c r="OU1835" s="132" t="str">
        <f ca="1">IFERROR(INDEX(Calc!$R$6:$Z$505,Calc!$OS1835,Calc!OU$4),"")</f>
        <v/>
      </c>
      <c r="OV1835" s="132" t="str">
        <f ca="1">IFERROR(INDEX(Calc!$R$6:$Z$505,Calc!$OS1835,Calc!OV$4),"")</f>
        <v/>
      </c>
      <c r="OW1835" s="138" t="str">
        <f ca="1">IFERROR(INDEX(Calc!$R$6:$Z$505,Calc!$OS1835,Calc!OW$4),"")</f>
        <v/>
      </c>
      <c r="OX1835" s="138" t="str">
        <f ca="1">IFERROR(INDEX(Calc!$R$6:$Z$505,Calc!$OS1835,Calc!OX$4),"")</f>
        <v/>
      </c>
      <c r="OY1835" s="132" t="str">
        <f t="shared" ca="1" si="278"/>
        <v/>
      </c>
      <c r="OZ1835" s="132" t="str">
        <f t="shared" ca="1" si="279"/>
        <v/>
      </c>
      <c r="PA1835" s="132" t="str">
        <f t="shared" ca="1" si="280"/>
        <v/>
      </c>
      <c r="PB1835" s="132" t="str">
        <f t="shared" ca="1" si="281"/>
        <v/>
      </c>
    </row>
    <row r="1836" spans="401:418" x14ac:dyDescent="0.25">
      <c r="OK1836" s="132">
        <v>1831</v>
      </c>
      <c r="OL1836" s="143"/>
      <c r="OM1836" s="132"/>
      <c r="ON1836" s="132" t="str">
        <f>IFERROR(IF(OM1836&lt;1,"",SUM($OM$6:$OM1836))-$OM1836+1,"")</f>
        <v/>
      </c>
      <c r="OO1836" s="132" t="str">
        <f>IFERROR(IF(OM1836&lt;1,"",SUM($OM$6:$OM1836)),"")</f>
        <v/>
      </c>
      <c r="OP1836" s="143" t="str">
        <f t="shared" ca="1" si="276"/>
        <v/>
      </c>
      <c r="OQ1836" s="138" t="str">
        <f ca="1">IFERROR(IF(OK1836&gt;$ON$4,"",COUNTIF($OP$6:OP1836,OP1836)),"")</f>
        <v/>
      </c>
      <c r="OR1836" s="138" t="str">
        <f t="shared" ca="1" si="277"/>
        <v/>
      </c>
      <c r="OS1836" s="132" t="str">
        <f t="array" aca="1" ref="OS1836" ca="1">IFERROR(IF(LEN(OP1836)=0,"",INDEX(OFFSET($AA$6,0,OR1836,500,1),SMALL(IF(ISNUMBER(OFFSET($AA$6,0,OR1836,500,1)),ROW(OFFSET($AA$6,0,OR1836,500,1))-ROW(AA$5)),OQ1836))),"")</f>
        <v/>
      </c>
      <c r="OT1836" s="132" t="str">
        <f ca="1">IFERROR(INDEX(Calc!$R$6:$Z$505,Calc!$OS1836,Calc!OT$4),"")</f>
        <v/>
      </c>
      <c r="OU1836" s="132" t="str">
        <f ca="1">IFERROR(INDEX(Calc!$R$6:$Z$505,Calc!$OS1836,Calc!OU$4),"")</f>
        <v/>
      </c>
      <c r="OV1836" s="132" t="str">
        <f ca="1">IFERROR(INDEX(Calc!$R$6:$Z$505,Calc!$OS1836,Calc!OV$4),"")</f>
        <v/>
      </c>
      <c r="OW1836" s="138" t="str">
        <f ca="1">IFERROR(INDEX(Calc!$R$6:$Z$505,Calc!$OS1836,Calc!OW$4),"")</f>
        <v/>
      </c>
      <c r="OX1836" s="138" t="str">
        <f ca="1">IFERROR(INDEX(Calc!$R$6:$Z$505,Calc!$OS1836,Calc!OX$4),"")</f>
        <v/>
      </c>
      <c r="OY1836" s="132" t="str">
        <f t="shared" ca="1" si="278"/>
        <v/>
      </c>
      <c r="OZ1836" s="132" t="str">
        <f t="shared" ca="1" si="279"/>
        <v/>
      </c>
      <c r="PA1836" s="132" t="str">
        <f t="shared" ca="1" si="280"/>
        <v/>
      </c>
      <c r="PB1836" s="132" t="str">
        <f t="shared" ca="1" si="281"/>
        <v/>
      </c>
    </row>
    <row r="1837" spans="401:418" x14ac:dyDescent="0.25">
      <c r="OK1837" s="132">
        <v>1832</v>
      </c>
      <c r="OL1837" s="143"/>
      <c r="OM1837" s="132"/>
      <c r="ON1837" s="132" t="str">
        <f>IFERROR(IF(OM1837&lt;1,"",SUM($OM$6:$OM1837))-$OM1837+1,"")</f>
        <v/>
      </c>
      <c r="OO1837" s="132" t="str">
        <f>IFERROR(IF(OM1837&lt;1,"",SUM($OM$6:$OM1837)),"")</f>
        <v/>
      </c>
      <c r="OP1837" s="143" t="str">
        <f t="shared" ca="1" si="276"/>
        <v/>
      </c>
      <c r="OQ1837" s="138" t="str">
        <f ca="1">IFERROR(IF(OK1837&gt;$ON$4,"",COUNTIF($OP$6:OP1837,OP1837)),"")</f>
        <v/>
      </c>
      <c r="OR1837" s="138" t="str">
        <f t="shared" ca="1" si="277"/>
        <v/>
      </c>
      <c r="OS1837" s="132" t="str">
        <f t="array" aca="1" ref="OS1837" ca="1">IFERROR(IF(LEN(OP1837)=0,"",INDEX(OFFSET($AA$6,0,OR1837,500,1),SMALL(IF(ISNUMBER(OFFSET($AA$6,0,OR1837,500,1)),ROW(OFFSET($AA$6,0,OR1837,500,1))-ROW(AA$5)),OQ1837))),"")</f>
        <v/>
      </c>
      <c r="OT1837" s="132" t="str">
        <f ca="1">IFERROR(INDEX(Calc!$R$6:$Z$505,Calc!$OS1837,Calc!OT$4),"")</f>
        <v/>
      </c>
      <c r="OU1837" s="132" t="str">
        <f ca="1">IFERROR(INDEX(Calc!$R$6:$Z$505,Calc!$OS1837,Calc!OU$4),"")</f>
        <v/>
      </c>
      <c r="OV1837" s="132" t="str">
        <f ca="1">IFERROR(INDEX(Calc!$R$6:$Z$505,Calc!$OS1837,Calc!OV$4),"")</f>
        <v/>
      </c>
      <c r="OW1837" s="138" t="str">
        <f ca="1">IFERROR(INDEX(Calc!$R$6:$Z$505,Calc!$OS1837,Calc!OW$4),"")</f>
        <v/>
      </c>
      <c r="OX1837" s="138" t="str">
        <f ca="1">IFERROR(INDEX(Calc!$R$6:$Z$505,Calc!$OS1837,Calc!OX$4),"")</f>
        <v/>
      </c>
      <c r="OY1837" s="132" t="str">
        <f t="shared" ca="1" si="278"/>
        <v/>
      </c>
      <c r="OZ1837" s="132" t="str">
        <f t="shared" ca="1" si="279"/>
        <v/>
      </c>
      <c r="PA1837" s="132" t="str">
        <f t="shared" ca="1" si="280"/>
        <v/>
      </c>
      <c r="PB1837" s="132" t="str">
        <f t="shared" ca="1" si="281"/>
        <v/>
      </c>
    </row>
    <row r="1838" spans="401:418" x14ac:dyDescent="0.25">
      <c r="OK1838" s="132">
        <v>1833</v>
      </c>
      <c r="OL1838" s="143"/>
      <c r="OM1838" s="132"/>
      <c r="ON1838" s="132" t="str">
        <f>IFERROR(IF(OM1838&lt;1,"",SUM($OM$6:$OM1838))-$OM1838+1,"")</f>
        <v/>
      </c>
      <c r="OO1838" s="132" t="str">
        <f>IFERROR(IF(OM1838&lt;1,"",SUM($OM$6:$OM1838)),"")</f>
        <v/>
      </c>
      <c r="OP1838" s="143" t="str">
        <f t="shared" ca="1" si="276"/>
        <v/>
      </c>
      <c r="OQ1838" s="138" t="str">
        <f ca="1">IFERROR(IF(OK1838&gt;$ON$4,"",COUNTIF($OP$6:OP1838,OP1838)),"")</f>
        <v/>
      </c>
      <c r="OR1838" s="138" t="str">
        <f t="shared" ca="1" si="277"/>
        <v/>
      </c>
      <c r="OS1838" s="132" t="str">
        <f t="array" aca="1" ref="OS1838" ca="1">IFERROR(IF(LEN(OP1838)=0,"",INDEX(OFFSET($AA$6,0,OR1838,500,1),SMALL(IF(ISNUMBER(OFFSET($AA$6,0,OR1838,500,1)),ROW(OFFSET($AA$6,0,OR1838,500,1))-ROW(AA$5)),OQ1838))),"")</f>
        <v/>
      </c>
      <c r="OT1838" s="132" t="str">
        <f ca="1">IFERROR(INDEX(Calc!$R$6:$Z$505,Calc!$OS1838,Calc!OT$4),"")</f>
        <v/>
      </c>
      <c r="OU1838" s="132" t="str">
        <f ca="1">IFERROR(INDEX(Calc!$R$6:$Z$505,Calc!$OS1838,Calc!OU$4),"")</f>
        <v/>
      </c>
      <c r="OV1838" s="132" t="str">
        <f ca="1">IFERROR(INDEX(Calc!$R$6:$Z$505,Calc!$OS1838,Calc!OV$4),"")</f>
        <v/>
      </c>
      <c r="OW1838" s="138" t="str">
        <f ca="1">IFERROR(INDEX(Calc!$R$6:$Z$505,Calc!$OS1838,Calc!OW$4),"")</f>
        <v/>
      </c>
      <c r="OX1838" s="138" t="str">
        <f ca="1">IFERROR(INDEX(Calc!$R$6:$Z$505,Calc!$OS1838,Calc!OX$4),"")</f>
        <v/>
      </c>
      <c r="OY1838" s="132" t="str">
        <f t="shared" ca="1" si="278"/>
        <v/>
      </c>
      <c r="OZ1838" s="132" t="str">
        <f t="shared" ca="1" si="279"/>
        <v/>
      </c>
      <c r="PA1838" s="132" t="str">
        <f t="shared" ca="1" si="280"/>
        <v/>
      </c>
      <c r="PB1838" s="132" t="str">
        <f t="shared" ca="1" si="281"/>
        <v/>
      </c>
    </row>
    <row r="1839" spans="401:418" x14ac:dyDescent="0.25">
      <c r="OK1839" s="132">
        <v>1834</v>
      </c>
      <c r="OL1839" s="143"/>
      <c r="OM1839" s="132"/>
      <c r="ON1839" s="132" t="str">
        <f>IFERROR(IF(OM1839&lt;1,"",SUM($OM$6:$OM1839))-$OM1839+1,"")</f>
        <v/>
      </c>
      <c r="OO1839" s="132" t="str">
        <f>IFERROR(IF(OM1839&lt;1,"",SUM($OM$6:$OM1839)),"")</f>
        <v/>
      </c>
      <c r="OP1839" s="143" t="str">
        <f t="shared" ca="1" si="276"/>
        <v/>
      </c>
      <c r="OQ1839" s="138" t="str">
        <f ca="1">IFERROR(IF(OK1839&gt;$ON$4,"",COUNTIF($OP$6:OP1839,OP1839)),"")</f>
        <v/>
      </c>
      <c r="OR1839" s="138" t="str">
        <f t="shared" ca="1" si="277"/>
        <v/>
      </c>
      <c r="OS1839" s="132" t="str">
        <f t="array" aca="1" ref="OS1839" ca="1">IFERROR(IF(LEN(OP1839)=0,"",INDEX(OFFSET($AA$6,0,OR1839,500,1),SMALL(IF(ISNUMBER(OFFSET($AA$6,0,OR1839,500,1)),ROW(OFFSET($AA$6,0,OR1839,500,1))-ROW(AA$5)),OQ1839))),"")</f>
        <v/>
      </c>
      <c r="OT1839" s="132" t="str">
        <f ca="1">IFERROR(INDEX(Calc!$R$6:$Z$505,Calc!$OS1839,Calc!OT$4),"")</f>
        <v/>
      </c>
      <c r="OU1839" s="132" t="str">
        <f ca="1">IFERROR(INDEX(Calc!$R$6:$Z$505,Calc!$OS1839,Calc!OU$4),"")</f>
        <v/>
      </c>
      <c r="OV1839" s="132" t="str">
        <f ca="1">IFERROR(INDEX(Calc!$R$6:$Z$505,Calc!$OS1839,Calc!OV$4),"")</f>
        <v/>
      </c>
      <c r="OW1839" s="138" t="str">
        <f ca="1">IFERROR(INDEX(Calc!$R$6:$Z$505,Calc!$OS1839,Calc!OW$4),"")</f>
        <v/>
      </c>
      <c r="OX1839" s="138" t="str">
        <f ca="1">IFERROR(INDEX(Calc!$R$6:$Z$505,Calc!$OS1839,Calc!OX$4),"")</f>
        <v/>
      </c>
      <c r="OY1839" s="132" t="str">
        <f t="shared" ca="1" si="278"/>
        <v/>
      </c>
      <c r="OZ1839" s="132" t="str">
        <f t="shared" ca="1" si="279"/>
        <v/>
      </c>
      <c r="PA1839" s="132" t="str">
        <f t="shared" ca="1" si="280"/>
        <v/>
      </c>
      <c r="PB1839" s="132" t="str">
        <f t="shared" ca="1" si="281"/>
        <v/>
      </c>
    </row>
    <row r="1840" spans="401:418" x14ac:dyDescent="0.25">
      <c r="OK1840" s="132">
        <v>1835</v>
      </c>
      <c r="OL1840" s="143"/>
      <c r="OM1840" s="132"/>
      <c r="ON1840" s="132" t="str">
        <f>IFERROR(IF(OM1840&lt;1,"",SUM($OM$6:$OM1840))-$OM1840+1,"")</f>
        <v/>
      </c>
      <c r="OO1840" s="132" t="str">
        <f>IFERROR(IF(OM1840&lt;1,"",SUM($OM$6:$OM1840)),"")</f>
        <v/>
      </c>
      <c r="OP1840" s="143" t="str">
        <f t="shared" ca="1" si="276"/>
        <v/>
      </c>
      <c r="OQ1840" s="138" t="str">
        <f ca="1">IFERROR(IF(OK1840&gt;$ON$4,"",COUNTIF($OP$6:OP1840,OP1840)),"")</f>
        <v/>
      </c>
      <c r="OR1840" s="138" t="str">
        <f t="shared" ca="1" si="277"/>
        <v/>
      </c>
      <c r="OS1840" s="132" t="str">
        <f t="array" aca="1" ref="OS1840" ca="1">IFERROR(IF(LEN(OP1840)=0,"",INDEX(OFFSET($AA$6,0,OR1840,500,1),SMALL(IF(ISNUMBER(OFFSET($AA$6,0,OR1840,500,1)),ROW(OFFSET($AA$6,0,OR1840,500,1))-ROW(AA$5)),OQ1840))),"")</f>
        <v/>
      </c>
      <c r="OT1840" s="132" t="str">
        <f ca="1">IFERROR(INDEX(Calc!$R$6:$Z$505,Calc!$OS1840,Calc!OT$4),"")</f>
        <v/>
      </c>
      <c r="OU1840" s="132" t="str">
        <f ca="1">IFERROR(INDEX(Calc!$R$6:$Z$505,Calc!$OS1840,Calc!OU$4),"")</f>
        <v/>
      </c>
      <c r="OV1840" s="132" t="str">
        <f ca="1">IFERROR(INDEX(Calc!$R$6:$Z$505,Calc!$OS1840,Calc!OV$4),"")</f>
        <v/>
      </c>
      <c r="OW1840" s="138" t="str">
        <f ca="1">IFERROR(INDEX(Calc!$R$6:$Z$505,Calc!$OS1840,Calc!OW$4),"")</f>
        <v/>
      </c>
      <c r="OX1840" s="138" t="str">
        <f ca="1">IFERROR(INDEX(Calc!$R$6:$Z$505,Calc!$OS1840,Calc!OX$4),"")</f>
        <v/>
      </c>
      <c r="OY1840" s="132" t="str">
        <f t="shared" ca="1" si="278"/>
        <v/>
      </c>
      <c r="OZ1840" s="132" t="str">
        <f t="shared" ca="1" si="279"/>
        <v/>
      </c>
      <c r="PA1840" s="132" t="str">
        <f t="shared" ca="1" si="280"/>
        <v/>
      </c>
      <c r="PB1840" s="132" t="str">
        <f t="shared" ca="1" si="281"/>
        <v/>
      </c>
    </row>
    <row r="1841" spans="401:418" x14ac:dyDescent="0.25">
      <c r="OK1841" s="132">
        <v>1836</v>
      </c>
      <c r="OL1841" s="143"/>
      <c r="OM1841" s="132"/>
      <c r="ON1841" s="132" t="str">
        <f>IFERROR(IF(OM1841&lt;1,"",SUM($OM$6:$OM1841))-$OM1841+1,"")</f>
        <v/>
      </c>
      <c r="OO1841" s="132" t="str">
        <f>IFERROR(IF(OM1841&lt;1,"",SUM($OM$6:$OM1841)),"")</f>
        <v/>
      </c>
      <c r="OP1841" s="143" t="str">
        <f t="shared" ca="1" si="276"/>
        <v/>
      </c>
      <c r="OQ1841" s="138" t="str">
        <f ca="1">IFERROR(IF(OK1841&gt;$ON$4,"",COUNTIF($OP$6:OP1841,OP1841)),"")</f>
        <v/>
      </c>
      <c r="OR1841" s="138" t="str">
        <f t="shared" ca="1" si="277"/>
        <v/>
      </c>
      <c r="OS1841" s="132" t="str">
        <f t="array" aca="1" ref="OS1841" ca="1">IFERROR(IF(LEN(OP1841)=0,"",INDEX(OFFSET($AA$6,0,OR1841,500,1),SMALL(IF(ISNUMBER(OFFSET($AA$6,0,OR1841,500,1)),ROW(OFFSET($AA$6,0,OR1841,500,1))-ROW(AA$5)),OQ1841))),"")</f>
        <v/>
      </c>
      <c r="OT1841" s="132" t="str">
        <f ca="1">IFERROR(INDEX(Calc!$R$6:$Z$505,Calc!$OS1841,Calc!OT$4),"")</f>
        <v/>
      </c>
      <c r="OU1841" s="132" t="str">
        <f ca="1">IFERROR(INDEX(Calc!$R$6:$Z$505,Calc!$OS1841,Calc!OU$4),"")</f>
        <v/>
      </c>
      <c r="OV1841" s="132" t="str">
        <f ca="1">IFERROR(INDEX(Calc!$R$6:$Z$505,Calc!$OS1841,Calc!OV$4),"")</f>
        <v/>
      </c>
      <c r="OW1841" s="138" t="str">
        <f ca="1">IFERROR(INDEX(Calc!$R$6:$Z$505,Calc!$OS1841,Calc!OW$4),"")</f>
        <v/>
      </c>
      <c r="OX1841" s="138" t="str">
        <f ca="1">IFERROR(INDEX(Calc!$R$6:$Z$505,Calc!$OS1841,Calc!OX$4),"")</f>
        <v/>
      </c>
      <c r="OY1841" s="132" t="str">
        <f t="shared" ca="1" si="278"/>
        <v/>
      </c>
      <c r="OZ1841" s="132" t="str">
        <f t="shared" ca="1" si="279"/>
        <v/>
      </c>
      <c r="PA1841" s="132" t="str">
        <f t="shared" ca="1" si="280"/>
        <v/>
      </c>
      <c r="PB1841" s="132" t="str">
        <f t="shared" ca="1" si="281"/>
        <v/>
      </c>
    </row>
    <row r="1842" spans="401:418" x14ac:dyDescent="0.25">
      <c r="OK1842" s="132">
        <v>1837</v>
      </c>
      <c r="OL1842" s="143"/>
      <c r="OM1842" s="132"/>
      <c r="ON1842" s="132" t="str">
        <f>IFERROR(IF(OM1842&lt;1,"",SUM($OM$6:$OM1842))-$OM1842+1,"")</f>
        <v/>
      </c>
      <c r="OO1842" s="132" t="str">
        <f>IFERROR(IF(OM1842&lt;1,"",SUM($OM$6:$OM1842)),"")</f>
        <v/>
      </c>
      <c r="OP1842" s="143" t="str">
        <f t="shared" ca="1" si="276"/>
        <v/>
      </c>
      <c r="OQ1842" s="138" t="str">
        <f ca="1">IFERROR(IF(OK1842&gt;$ON$4,"",COUNTIF($OP$6:OP1842,OP1842)),"")</f>
        <v/>
      </c>
      <c r="OR1842" s="138" t="str">
        <f t="shared" ca="1" si="277"/>
        <v/>
      </c>
      <c r="OS1842" s="132" t="str">
        <f t="array" aca="1" ref="OS1842" ca="1">IFERROR(IF(LEN(OP1842)=0,"",INDEX(OFFSET($AA$6,0,OR1842,500,1),SMALL(IF(ISNUMBER(OFFSET($AA$6,0,OR1842,500,1)),ROW(OFFSET($AA$6,0,OR1842,500,1))-ROW(AA$5)),OQ1842))),"")</f>
        <v/>
      </c>
      <c r="OT1842" s="132" t="str">
        <f ca="1">IFERROR(INDEX(Calc!$R$6:$Z$505,Calc!$OS1842,Calc!OT$4),"")</f>
        <v/>
      </c>
      <c r="OU1842" s="132" t="str">
        <f ca="1">IFERROR(INDEX(Calc!$R$6:$Z$505,Calc!$OS1842,Calc!OU$4),"")</f>
        <v/>
      </c>
      <c r="OV1842" s="132" t="str">
        <f ca="1">IFERROR(INDEX(Calc!$R$6:$Z$505,Calc!$OS1842,Calc!OV$4),"")</f>
        <v/>
      </c>
      <c r="OW1842" s="138" t="str">
        <f ca="1">IFERROR(INDEX(Calc!$R$6:$Z$505,Calc!$OS1842,Calc!OW$4),"")</f>
        <v/>
      </c>
      <c r="OX1842" s="138" t="str">
        <f ca="1">IFERROR(INDEX(Calc!$R$6:$Z$505,Calc!$OS1842,Calc!OX$4),"")</f>
        <v/>
      </c>
      <c r="OY1842" s="132" t="str">
        <f t="shared" ca="1" si="278"/>
        <v/>
      </c>
      <c r="OZ1842" s="132" t="str">
        <f t="shared" ca="1" si="279"/>
        <v/>
      </c>
      <c r="PA1842" s="132" t="str">
        <f t="shared" ca="1" si="280"/>
        <v/>
      </c>
      <c r="PB1842" s="132" t="str">
        <f t="shared" ca="1" si="281"/>
        <v/>
      </c>
    </row>
    <row r="1843" spans="401:418" x14ac:dyDescent="0.25">
      <c r="OK1843" s="132">
        <v>1838</v>
      </c>
      <c r="OL1843" s="143"/>
      <c r="OM1843" s="132"/>
      <c r="ON1843" s="132" t="str">
        <f>IFERROR(IF(OM1843&lt;1,"",SUM($OM$6:$OM1843))-$OM1843+1,"")</f>
        <v/>
      </c>
      <c r="OO1843" s="132" t="str">
        <f>IFERROR(IF(OM1843&lt;1,"",SUM($OM$6:$OM1843)),"")</f>
        <v/>
      </c>
      <c r="OP1843" s="143" t="str">
        <f t="shared" ca="1" si="276"/>
        <v/>
      </c>
      <c r="OQ1843" s="138" t="str">
        <f ca="1">IFERROR(IF(OK1843&gt;$ON$4,"",COUNTIF($OP$6:OP1843,OP1843)),"")</f>
        <v/>
      </c>
      <c r="OR1843" s="138" t="str">
        <f t="shared" ca="1" si="277"/>
        <v/>
      </c>
      <c r="OS1843" s="132" t="str">
        <f t="array" aca="1" ref="OS1843" ca="1">IFERROR(IF(LEN(OP1843)=0,"",INDEX(OFFSET($AA$6,0,OR1843,500,1),SMALL(IF(ISNUMBER(OFFSET($AA$6,0,OR1843,500,1)),ROW(OFFSET($AA$6,0,OR1843,500,1))-ROW(AA$5)),OQ1843))),"")</f>
        <v/>
      </c>
      <c r="OT1843" s="132" t="str">
        <f ca="1">IFERROR(INDEX(Calc!$R$6:$Z$505,Calc!$OS1843,Calc!OT$4),"")</f>
        <v/>
      </c>
      <c r="OU1843" s="132" t="str">
        <f ca="1">IFERROR(INDEX(Calc!$R$6:$Z$505,Calc!$OS1843,Calc!OU$4),"")</f>
        <v/>
      </c>
      <c r="OV1843" s="132" t="str">
        <f ca="1">IFERROR(INDEX(Calc!$R$6:$Z$505,Calc!$OS1843,Calc!OV$4),"")</f>
        <v/>
      </c>
      <c r="OW1843" s="138" t="str">
        <f ca="1">IFERROR(INDEX(Calc!$R$6:$Z$505,Calc!$OS1843,Calc!OW$4),"")</f>
        <v/>
      </c>
      <c r="OX1843" s="138" t="str">
        <f ca="1">IFERROR(INDEX(Calc!$R$6:$Z$505,Calc!$OS1843,Calc!OX$4),"")</f>
        <v/>
      </c>
      <c r="OY1843" s="132" t="str">
        <f t="shared" ca="1" si="278"/>
        <v/>
      </c>
      <c r="OZ1843" s="132" t="str">
        <f t="shared" ca="1" si="279"/>
        <v/>
      </c>
      <c r="PA1843" s="132" t="str">
        <f t="shared" ca="1" si="280"/>
        <v/>
      </c>
      <c r="PB1843" s="132" t="str">
        <f t="shared" ca="1" si="281"/>
        <v/>
      </c>
    </row>
    <row r="1844" spans="401:418" x14ac:dyDescent="0.25">
      <c r="OK1844" s="132">
        <v>1839</v>
      </c>
      <c r="OL1844" s="143"/>
      <c r="OM1844" s="132"/>
      <c r="ON1844" s="132" t="str">
        <f>IFERROR(IF(OM1844&lt;1,"",SUM($OM$6:$OM1844))-$OM1844+1,"")</f>
        <v/>
      </c>
      <c r="OO1844" s="132" t="str">
        <f>IFERROR(IF(OM1844&lt;1,"",SUM($OM$6:$OM1844)),"")</f>
        <v/>
      </c>
      <c r="OP1844" s="143" t="str">
        <f t="shared" ca="1" si="276"/>
        <v/>
      </c>
      <c r="OQ1844" s="138" t="str">
        <f ca="1">IFERROR(IF(OK1844&gt;$ON$4,"",COUNTIF($OP$6:OP1844,OP1844)),"")</f>
        <v/>
      </c>
      <c r="OR1844" s="138" t="str">
        <f t="shared" ca="1" si="277"/>
        <v/>
      </c>
      <c r="OS1844" s="132" t="str">
        <f t="array" aca="1" ref="OS1844" ca="1">IFERROR(IF(LEN(OP1844)=0,"",INDEX(OFFSET($AA$6,0,OR1844,500,1),SMALL(IF(ISNUMBER(OFFSET($AA$6,0,OR1844,500,1)),ROW(OFFSET($AA$6,0,OR1844,500,1))-ROW(AA$5)),OQ1844))),"")</f>
        <v/>
      </c>
      <c r="OT1844" s="132" t="str">
        <f ca="1">IFERROR(INDEX(Calc!$R$6:$Z$505,Calc!$OS1844,Calc!OT$4),"")</f>
        <v/>
      </c>
      <c r="OU1844" s="132" t="str">
        <f ca="1">IFERROR(INDEX(Calc!$R$6:$Z$505,Calc!$OS1844,Calc!OU$4),"")</f>
        <v/>
      </c>
      <c r="OV1844" s="132" t="str">
        <f ca="1">IFERROR(INDEX(Calc!$R$6:$Z$505,Calc!$OS1844,Calc!OV$4),"")</f>
        <v/>
      </c>
      <c r="OW1844" s="138" t="str">
        <f ca="1">IFERROR(INDEX(Calc!$R$6:$Z$505,Calc!$OS1844,Calc!OW$4),"")</f>
        <v/>
      </c>
      <c r="OX1844" s="138" t="str">
        <f ca="1">IFERROR(INDEX(Calc!$R$6:$Z$505,Calc!$OS1844,Calc!OX$4),"")</f>
        <v/>
      </c>
      <c r="OY1844" s="132" t="str">
        <f t="shared" ca="1" si="278"/>
        <v/>
      </c>
      <c r="OZ1844" s="132" t="str">
        <f t="shared" ca="1" si="279"/>
        <v/>
      </c>
      <c r="PA1844" s="132" t="str">
        <f t="shared" ca="1" si="280"/>
        <v/>
      </c>
      <c r="PB1844" s="132" t="str">
        <f t="shared" ca="1" si="281"/>
        <v/>
      </c>
    </row>
    <row r="1845" spans="401:418" x14ac:dyDescent="0.25">
      <c r="OK1845" s="132">
        <v>1840</v>
      </c>
      <c r="OL1845" s="143"/>
      <c r="OM1845" s="132"/>
      <c r="ON1845" s="132" t="str">
        <f>IFERROR(IF(OM1845&lt;1,"",SUM($OM$6:$OM1845))-$OM1845+1,"")</f>
        <v/>
      </c>
      <c r="OO1845" s="132" t="str">
        <f>IFERROR(IF(OM1845&lt;1,"",SUM($OM$6:$OM1845)),"")</f>
        <v/>
      </c>
      <c r="OP1845" s="143" t="str">
        <f t="shared" ca="1" si="276"/>
        <v/>
      </c>
      <c r="OQ1845" s="138" t="str">
        <f ca="1">IFERROR(IF(OK1845&gt;$ON$4,"",COUNTIF($OP$6:OP1845,OP1845)),"")</f>
        <v/>
      </c>
      <c r="OR1845" s="138" t="str">
        <f t="shared" ca="1" si="277"/>
        <v/>
      </c>
      <c r="OS1845" s="132" t="str">
        <f t="array" aca="1" ref="OS1845" ca="1">IFERROR(IF(LEN(OP1845)=0,"",INDEX(OFFSET($AA$6,0,OR1845,500,1),SMALL(IF(ISNUMBER(OFFSET($AA$6,0,OR1845,500,1)),ROW(OFFSET($AA$6,0,OR1845,500,1))-ROW(AA$5)),OQ1845))),"")</f>
        <v/>
      </c>
      <c r="OT1845" s="132" t="str">
        <f ca="1">IFERROR(INDEX(Calc!$R$6:$Z$505,Calc!$OS1845,Calc!OT$4),"")</f>
        <v/>
      </c>
      <c r="OU1845" s="132" t="str">
        <f ca="1">IFERROR(INDEX(Calc!$R$6:$Z$505,Calc!$OS1845,Calc!OU$4),"")</f>
        <v/>
      </c>
      <c r="OV1845" s="132" t="str">
        <f ca="1">IFERROR(INDEX(Calc!$R$6:$Z$505,Calc!$OS1845,Calc!OV$4),"")</f>
        <v/>
      </c>
      <c r="OW1845" s="138" t="str">
        <f ca="1">IFERROR(INDEX(Calc!$R$6:$Z$505,Calc!$OS1845,Calc!OW$4),"")</f>
        <v/>
      </c>
      <c r="OX1845" s="138" t="str">
        <f ca="1">IFERROR(INDEX(Calc!$R$6:$Z$505,Calc!$OS1845,Calc!OX$4),"")</f>
        <v/>
      </c>
      <c r="OY1845" s="132" t="str">
        <f t="shared" ca="1" si="278"/>
        <v/>
      </c>
      <c r="OZ1845" s="132" t="str">
        <f t="shared" ca="1" si="279"/>
        <v/>
      </c>
      <c r="PA1845" s="132" t="str">
        <f t="shared" ca="1" si="280"/>
        <v/>
      </c>
      <c r="PB1845" s="132" t="str">
        <f t="shared" ca="1" si="281"/>
        <v/>
      </c>
    </row>
    <row r="1846" spans="401:418" x14ac:dyDescent="0.25">
      <c r="OK1846" s="132">
        <v>1841</v>
      </c>
      <c r="OL1846" s="143"/>
      <c r="OM1846" s="132"/>
      <c r="ON1846" s="132" t="str">
        <f>IFERROR(IF(OM1846&lt;1,"",SUM($OM$6:$OM1846))-$OM1846+1,"")</f>
        <v/>
      </c>
      <c r="OO1846" s="132" t="str">
        <f>IFERROR(IF(OM1846&lt;1,"",SUM($OM$6:$OM1846)),"")</f>
        <v/>
      </c>
      <c r="OP1846" s="143" t="str">
        <f t="shared" ca="1" si="276"/>
        <v/>
      </c>
      <c r="OQ1846" s="138" t="str">
        <f ca="1">IFERROR(IF(OK1846&gt;$ON$4,"",COUNTIF($OP$6:OP1846,OP1846)),"")</f>
        <v/>
      </c>
      <c r="OR1846" s="138" t="str">
        <f t="shared" ca="1" si="277"/>
        <v/>
      </c>
      <c r="OS1846" s="132" t="str">
        <f t="array" aca="1" ref="OS1846" ca="1">IFERROR(IF(LEN(OP1846)=0,"",INDEX(OFFSET($AA$6,0,OR1846,500,1),SMALL(IF(ISNUMBER(OFFSET($AA$6,0,OR1846,500,1)),ROW(OFFSET($AA$6,0,OR1846,500,1))-ROW(AA$5)),OQ1846))),"")</f>
        <v/>
      </c>
      <c r="OT1846" s="132" t="str">
        <f ca="1">IFERROR(INDEX(Calc!$R$6:$Z$505,Calc!$OS1846,Calc!OT$4),"")</f>
        <v/>
      </c>
      <c r="OU1846" s="132" t="str">
        <f ca="1">IFERROR(INDEX(Calc!$R$6:$Z$505,Calc!$OS1846,Calc!OU$4),"")</f>
        <v/>
      </c>
      <c r="OV1846" s="132" t="str">
        <f ca="1">IFERROR(INDEX(Calc!$R$6:$Z$505,Calc!$OS1846,Calc!OV$4),"")</f>
        <v/>
      </c>
      <c r="OW1846" s="138" t="str">
        <f ca="1">IFERROR(INDEX(Calc!$R$6:$Z$505,Calc!$OS1846,Calc!OW$4),"")</f>
        <v/>
      </c>
      <c r="OX1846" s="138" t="str">
        <f ca="1">IFERROR(INDEX(Calc!$R$6:$Z$505,Calc!$OS1846,Calc!OX$4),"")</f>
        <v/>
      </c>
      <c r="OY1846" s="132" t="str">
        <f t="shared" ca="1" si="278"/>
        <v/>
      </c>
      <c r="OZ1846" s="132" t="str">
        <f t="shared" ca="1" si="279"/>
        <v/>
      </c>
      <c r="PA1846" s="132" t="str">
        <f t="shared" ca="1" si="280"/>
        <v/>
      </c>
      <c r="PB1846" s="132" t="str">
        <f t="shared" ca="1" si="281"/>
        <v/>
      </c>
    </row>
    <row r="1847" spans="401:418" x14ac:dyDescent="0.25">
      <c r="OK1847" s="132">
        <v>1842</v>
      </c>
      <c r="OL1847" s="143"/>
      <c r="OM1847" s="132"/>
      <c r="ON1847" s="132" t="str">
        <f>IFERROR(IF(OM1847&lt;1,"",SUM($OM$6:$OM1847))-$OM1847+1,"")</f>
        <v/>
      </c>
      <c r="OO1847" s="132" t="str">
        <f>IFERROR(IF(OM1847&lt;1,"",SUM($OM$6:$OM1847)),"")</f>
        <v/>
      </c>
      <c r="OP1847" s="143" t="str">
        <f t="shared" ca="1" si="276"/>
        <v/>
      </c>
      <c r="OQ1847" s="138" t="str">
        <f ca="1">IFERROR(IF(OK1847&gt;$ON$4,"",COUNTIF($OP$6:OP1847,OP1847)),"")</f>
        <v/>
      </c>
      <c r="OR1847" s="138" t="str">
        <f t="shared" ca="1" si="277"/>
        <v/>
      </c>
      <c r="OS1847" s="132" t="str">
        <f t="array" aca="1" ref="OS1847" ca="1">IFERROR(IF(LEN(OP1847)=0,"",INDEX(OFFSET($AA$6,0,OR1847,500,1),SMALL(IF(ISNUMBER(OFFSET($AA$6,0,OR1847,500,1)),ROW(OFFSET($AA$6,0,OR1847,500,1))-ROW(AA$5)),OQ1847))),"")</f>
        <v/>
      </c>
      <c r="OT1847" s="132" t="str">
        <f ca="1">IFERROR(INDEX(Calc!$R$6:$Z$505,Calc!$OS1847,Calc!OT$4),"")</f>
        <v/>
      </c>
      <c r="OU1847" s="132" t="str">
        <f ca="1">IFERROR(INDEX(Calc!$R$6:$Z$505,Calc!$OS1847,Calc!OU$4),"")</f>
        <v/>
      </c>
      <c r="OV1847" s="132" t="str">
        <f ca="1">IFERROR(INDEX(Calc!$R$6:$Z$505,Calc!$OS1847,Calc!OV$4),"")</f>
        <v/>
      </c>
      <c r="OW1847" s="138" t="str">
        <f ca="1">IFERROR(INDEX(Calc!$R$6:$Z$505,Calc!$OS1847,Calc!OW$4),"")</f>
        <v/>
      </c>
      <c r="OX1847" s="138" t="str">
        <f ca="1">IFERROR(INDEX(Calc!$R$6:$Z$505,Calc!$OS1847,Calc!OX$4),"")</f>
        <v/>
      </c>
      <c r="OY1847" s="132" t="str">
        <f t="shared" ca="1" si="278"/>
        <v/>
      </c>
      <c r="OZ1847" s="132" t="str">
        <f t="shared" ca="1" si="279"/>
        <v/>
      </c>
      <c r="PA1847" s="132" t="str">
        <f t="shared" ca="1" si="280"/>
        <v/>
      </c>
      <c r="PB1847" s="132" t="str">
        <f t="shared" ca="1" si="281"/>
        <v/>
      </c>
    </row>
    <row r="1848" spans="401:418" x14ac:dyDescent="0.25">
      <c r="OK1848" s="132">
        <v>1843</v>
      </c>
      <c r="OL1848" s="143"/>
      <c r="OM1848" s="132"/>
      <c r="ON1848" s="132" t="str">
        <f>IFERROR(IF(OM1848&lt;1,"",SUM($OM$6:$OM1848))-$OM1848+1,"")</f>
        <v/>
      </c>
      <c r="OO1848" s="132" t="str">
        <f>IFERROR(IF(OM1848&lt;1,"",SUM($OM$6:$OM1848)),"")</f>
        <v/>
      </c>
      <c r="OP1848" s="143" t="str">
        <f t="shared" ca="1" si="276"/>
        <v/>
      </c>
      <c r="OQ1848" s="138" t="str">
        <f ca="1">IFERROR(IF(OK1848&gt;$ON$4,"",COUNTIF($OP$6:OP1848,OP1848)),"")</f>
        <v/>
      </c>
      <c r="OR1848" s="138" t="str">
        <f t="shared" ca="1" si="277"/>
        <v/>
      </c>
      <c r="OS1848" s="132" t="str">
        <f t="array" aca="1" ref="OS1848" ca="1">IFERROR(IF(LEN(OP1848)=0,"",INDEX(OFFSET($AA$6,0,OR1848,500,1),SMALL(IF(ISNUMBER(OFFSET($AA$6,0,OR1848,500,1)),ROW(OFFSET($AA$6,0,OR1848,500,1))-ROW(AA$5)),OQ1848))),"")</f>
        <v/>
      </c>
      <c r="OT1848" s="132" t="str">
        <f ca="1">IFERROR(INDEX(Calc!$R$6:$Z$505,Calc!$OS1848,Calc!OT$4),"")</f>
        <v/>
      </c>
      <c r="OU1848" s="132" t="str">
        <f ca="1">IFERROR(INDEX(Calc!$R$6:$Z$505,Calc!$OS1848,Calc!OU$4),"")</f>
        <v/>
      </c>
      <c r="OV1848" s="132" t="str">
        <f ca="1">IFERROR(INDEX(Calc!$R$6:$Z$505,Calc!$OS1848,Calc!OV$4),"")</f>
        <v/>
      </c>
      <c r="OW1848" s="138" t="str">
        <f ca="1">IFERROR(INDEX(Calc!$R$6:$Z$505,Calc!$OS1848,Calc!OW$4),"")</f>
        <v/>
      </c>
      <c r="OX1848" s="138" t="str">
        <f ca="1">IFERROR(INDEX(Calc!$R$6:$Z$505,Calc!$OS1848,Calc!OX$4),"")</f>
        <v/>
      </c>
      <c r="OY1848" s="132" t="str">
        <f t="shared" ca="1" si="278"/>
        <v/>
      </c>
      <c r="OZ1848" s="132" t="str">
        <f t="shared" ca="1" si="279"/>
        <v/>
      </c>
      <c r="PA1848" s="132" t="str">
        <f t="shared" ca="1" si="280"/>
        <v/>
      </c>
      <c r="PB1848" s="132" t="str">
        <f t="shared" ca="1" si="281"/>
        <v/>
      </c>
    </row>
    <row r="1849" spans="401:418" x14ac:dyDescent="0.25">
      <c r="OK1849" s="132">
        <v>1844</v>
      </c>
      <c r="OL1849" s="143"/>
      <c r="OM1849" s="132"/>
      <c r="ON1849" s="132" t="str">
        <f>IFERROR(IF(OM1849&lt;1,"",SUM($OM$6:$OM1849))-$OM1849+1,"")</f>
        <v/>
      </c>
      <c r="OO1849" s="132" t="str">
        <f>IFERROR(IF(OM1849&lt;1,"",SUM($OM$6:$OM1849)),"")</f>
        <v/>
      </c>
      <c r="OP1849" s="143" t="str">
        <f t="shared" ca="1" si="276"/>
        <v/>
      </c>
      <c r="OQ1849" s="138" t="str">
        <f ca="1">IFERROR(IF(OK1849&gt;$ON$4,"",COUNTIF($OP$6:OP1849,OP1849)),"")</f>
        <v/>
      </c>
      <c r="OR1849" s="138" t="str">
        <f t="shared" ca="1" si="277"/>
        <v/>
      </c>
      <c r="OS1849" s="132" t="str">
        <f t="array" aca="1" ref="OS1849" ca="1">IFERROR(IF(LEN(OP1849)=0,"",INDEX(OFFSET($AA$6,0,OR1849,500,1),SMALL(IF(ISNUMBER(OFFSET($AA$6,0,OR1849,500,1)),ROW(OFFSET($AA$6,0,OR1849,500,1))-ROW(AA$5)),OQ1849))),"")</f>
        <v/>
      </c>
      <c r="OT1849" s="132" t="str">
        <f ca="1">IFERROR(INDEX(Calc!$R$6:$Z$505,Calc!$OS1849,Calc!OT$4),"")</f>
        <v/>
      </c>
      <c r="OU1849" s="132" t="str">
        <f ca="1">IFERROR(INDEX(Calc!$R$6:$Z$505,Calc!$OS1849,Calc!OU$4),"")</f>
        <v/>
      </c>
      <c r="OV1849" s="132" t="str">
        <f ca="1">IFERROR(INDEX(Calc!$R$6:$Z$505,Calc!$OS1849,Calc!OV$4),"")</f>
        <v/>
      </c>
      <c r="OW1849" s="138" t="str">
        <f ca="1">IFERROR(INDEX(Calc!$R$6:$Z$505,Calc!$OS1849,Calc!OW$4),"")</f>
        <v/>
      </c>
      <c r="OX1849" s="138" t="str">
        <f ca="1">IFERROR(INDEX(Calc!$R$6:$Z$505,Calc!$OS1849,Calc!OX$4),"")</f>
        <v/>
      </c>
      <c r="OY1849" s="132" t="str">
        <f t="shared" ca="1" si="278"/>
        <v/>
      </c>
      <c r="OZ1849" s="132" t="str">
        <f t="shared" ca="1" si="279"/>
        <v/>
      </c>
      <c r="PA1849" s="132" t="str">
        <f t="shared" ca="1" si="280"/>
        <v/>
      </c>
      <c r="PB1849" s="132" t="str">
        <f t="shared" ca="1" si="281"/>
        <v/>
      </c>
    </row>
    <row r="1850" spans="401:418" x14ac:dyDescent="0.25">
      <c r="OK1850" s="132">
        <v>1845</v>
      </c>
      <c r="OL1850" s="143"/>
      <c r="OM1850" s="132"/>
      <c r="ON1850" s="132" t="str">
        <f>IFERROR(IF(OM1850&lt;1,"",SUM($OM$6:$OM1850))-$OM1850+1,"")</f>
        <v/>
      </c>
      <c r="OO1850" s="132" t="str">
        <f>IFERROR(IF(OM1850&lt;1,"",SUM($OM$6:$OM1850)),"")</f>
        <v/>
      </c>
      <c r="OP1850" s="143" t="str">
        <f t="shared" ca="1" si="276"/>
        <v/>
      </c>
      <c r="OQ1850" s="138" t="str">
        <f ca="1">IFERROR(IF(OK1850&gt;$ON$4,"",COUNTIF($OP$6:OP1850,OP1850)),"")</f>
        <v/>
      </c>
      <c r="OR1850" s="138" t="str">
        <f t="shared" ca="1" si="277"/>
        <v/>
      </c>
      <c r="OS1850" s="132" t="str">
        <f t="array" aca="1" ref="OS1850" ca="1">IFERROR(IF(LEN(OP1850)=0,"",INDEX(OFFSET($AA$6,0,OR1850,500,1),SMALL(IF(ISNUMBER(OFFSET($AA$6,0,OR1850,500,1)),ROW(OFFSET($AA$6,0,OR1850,500,1))-ROW(AA$5)),OQ1850))),"")</f>
        <v/>
      </c>
      <c r="OT1850" s="132" t="str">
        <f ca="1">IFERROR(INDEX(Calc!$R$6:$Z$505,Calc!$OS1850,Calc!OT$4),"")</f>
        <v/>
      </c>
      <c r="OU1850" s="132" t="str">
        <f ca="1">IFERROR(INDEX(Calc!$R$6:$Z$505,Calc!$OS1850,Calc!OU$4),"")</f>
        <v/>
      </c>
      <c r="OV1850" s="132" t="str">
        <f ca="1">IFERROR(INDEX(Calc!$R$6:$Z$505,Calc!$OS1850,Calc!OV$4),"")</f>
        <v/>
      </c>
      <c r="OW1850" s="138" t="str">
        <f ca="1">IFERROR(INDEX(Calc!$R$6:$Z$505,Calc!$OS1850,Calc!OW$4),"")</f>
        <v/>
      </c>
      <c r="OX1850" s="138" t="str">
        <f ca="1">IFERROR(INDEX(Calc!$R$6:$Z$505,Calc!$OS1850,Calc!OX$4),"")</f>
        <v/>
      </c>
      <c r="OY1850" s="132" t="str">
        <f t="shared" ca="1" si="278"/>
        <v/>
      </c>
      <c r="OZ1850" s="132" t="str">
        <f t="shared" ca="1" si="279"/>
        <v/>
      </c>
      <c r="PA1850" s="132" t="str">
        <f t="shared" ca="1" si="280"/>
        <v/>
      </c>
      <c r="PB1850" s="132" t="str">
        <f t="shared" ca="1" si="281"/>
        <v/>
      </c>
    </row>
    <row r="1851" spans="401:418" x14ac:dyDescent="0.25">
      <c r="OK1851" s="132">
        <v>1846</v>
      </c>
      <c r="OL1851" s="143"/>
      <c r="OM1851" s="132"/>
      <c r="ON1851" s="132" t="str">
        <f>IFERROR(IF(OM1851&lt;1,"",SUM($OM$6:$OM1851))-$OM1851+1,"")</f>
        <v/>
      </c>
      <c r="OO1851" s="132" t="str">
        <f>IFERROR(IF(OM1851&lt;1,"",SUM($OM$6:$OM1851)),"")</f>
        <v/>
      </c>
      <c r="OP1851" s="143" t="str">
        <f t="shared" ca="1" si="276"/>
        <v/>
      </c>
      <c r="OQ1851" s="138" t="str">
        <f ca="1">IFERROR(IF(OK1851&gt;$ON$4,"",COUNTIF($OP$6:OP1851,OP1851)),"")</f>
        <v/>
      </c>
      <c r="OR1851" s="138" t="str">
        <f t="shared" ca="1" si="277"/>
        <v/>
      </c>
      <c r="OS1851" s="132" t="str">
        <f t="array" aca="1" ref="OS1851" ca="1">IFERROR(IF(LEN(OP1851)=0,"",INDEX(OFFSET($AA$6,0,OR1851,500,1),SMALL(IF(ISNUMBER(OFFSET($AA$6,0,OR1851,500,1)),ROW(OFFSET($AA$6,0,OR1851,500,1))-ROW(AA$5)),OQ1851))),"")</f>
        <v/>
      </c>
      <c r="OT1851" s="132" t="str">
        <f ca="1">IFERROR(INDEX(Calc!$R$6:$Z$505,Calc!$OS1851,Calc!OT$4),"")</f>
        <v/>
      </c>
      <c r="OU1851" s="132" t="str">
        <f ca="1">IFERROR(INDEX(Calc!$R$6:$Z$505,Calc!$OS1851,Calc!OU$4),"")</f>
        <v/>
      </c>
      <c r="OV1851" s="132" t="str">
        <f ca="1">IFERROR(INDEX(Calc!$R$6:$Z$505,Calc!$OS1851,Calc!OV$4),"")</f>
        <v/>
      </c>
      <c r="OW1851" s="138" t="str">
        <f ca="1">IFERROR(INDEX(Calc!$R$6:$Z$505,Calc!$OS1851,Calc!OW$4),"")</f>
        <v/>
      </c>
      <c r="OX1851" s="138" t="str">
        <f ca="1">IFERROR(INDEX(Calc!$R$6:$Z$505,Calc!$OS1851,Calc!OX$4),"")</f>
        <v/>
      </c>
      <c r="OY1851" s="132" t="str">
        <f t="shared" ca="1" si="278"/>
        <v/>
      </c>
      <c r="OZ1851" s="132" t="str">
        <f t="shared" ca="1" si="279"/>
        <v/>
      </c>
      <c r="PA1851" s="132" t="str">
        <f t="shared" ca="1" si="280"/>
        <v/>
      </c>
      <c r="PB1851" s="132" t="str">
        <f t="shared" ca="1" si="281"/>
        <v/>
      </c>
    </row>
    <row r="1852" spans="401:418" x14ac:dyDescent="0.25">
      <c r="OK1852" s="132">
        <v>1847</v>
      </c>
      <c r="OL1852" s="143"/>
      <c r="OM1852" s="132"/>
      <c r="ON1852" s="132" t="str">
        <f>IFERROR(IF(OM1852&lt;1,"",SUM($OM$6:$OM1852))-$OM1852+1,"")</f>
        <v/>
      </c>
      <c r="OO1852" s="132" t="str">
        <f>IFERROR(IF(OM1852&lt;1,"",SUM($OM$6:$OM1852)),"")</f>
        <v/>
      </c>
      <c r="OP1852" s="143" t="str">
        <f t="shared" ca="1" si="276"/>
        <v/>
      </c>
      <c r="OQ1852" s="138" t="str">
        <f ca="1">IFERROR(IF(OK1852&gt;$ON$4,"",COUNTIF($OP$6:OP1852,OP1852)),"")</f>
        <v/>
      </c>
      <c r="OR1852" s="138" t="str">
        <f t="shared" ca="1" si="277"/>
        <v/>
      </c>
      <c r="OS1852" s="132" t="str">
        <f t="array" aca="1" ref="OS1852" ca="1">IFERROR(IF(LEN(OP1852)=0,"",INDEX(OFFSET($AA$6,0,OR1852,500,1),SMALL(IF(ISNUMBER(OFFSET($AA$6,0,OR1852,500,1)),ROW(OFFSET($AA$6,0,OR1852,500,1))-ROW(AA$5)),OQ1852))),"")</f>
        <v/>
      </c>
      <c r="OT1852" s="132" t="str">
        <f ca="1">IFERROR(INDEX(Calc!$R$6:$Z$505,Calc!$OS1852,Calc!OT$4),"")</f>
        <v/>
      </c>
      <c r="OU1852" s="132" t="str">
        <f ca="1">IFERROR(INDEX(Calc!$R$6:$Z$505,Calc!$OS1852,Calc!OU$4),"")</f>
        <v/>
      </c>
      <c r="OV1852" s="132" t="str">
        <f ca="1">IFERROR(INDEX(Calc!$R$6:$Z$505,Calc!$OS1852,Calc!OV$4),"")</f>
        <v/>
      </c>
      <c r="OW1852" s="138" t="str">
        <f ca="1">IFERROR(INDEX(Calc!$R$6:$Z$505,Calc!$OS1852,Calc!OW$4),"")</f>
        <v/>
      </c>
      <c r="OX1852" s="138" t="str">
        <f ca="1">IFERROR(INDEX(Calc!$R$6:$Z$505,Calc!$OS1852,Calc!OX$4),"")</f>
        <v/>
      </c>
      <c r="OY1852" s="132" t="str">
        <f t="shared" ca="1" si="278"/>
        <v/>
      </c>
      <c r="OZ1852" s="132" t="str">
        <f t="shared" ca="1" si="279"/>
        <v/>
      </c>
      <c r="PA1852" s="132" t="str">
        <f t="shared" ca="1" si="280"/>
        <v/>
      </c>
      <c r="PB1852" s="132" t="str">
        <f t="shared" ca="1" si="281"/>
        <v/>
      </c>
    </row>
    <row r="1853" spans="401:418" x14ac:dyDescent="0.25">
      <c r="OK1853" s="132">
        <v>1848</v>
      </c>
      <c r="OL1853" s="143"/>
      <c r="OM1853" s="132"/>
      <c r="ON1853" s="132" t="str">
        <f>IFERROR(IF(OM1853&lt;1,"",SUM($OM$6:$OM1853))-$OM1853+1,"")</f>
        <v/>
      </c>
      <c r="OO1853" s="132" t="str">
        <f>IFERROR(IF(OM1853&lt;1,"",SUM($OM$6:$OM1853)),"")</f>
        <v/>
      </c>
      <c r="OP1853" s="143" t="str">
        <f t="shared" ca="1" si="276"/>
        <v/>
      </c>
      <c r="OQ1853" s="138" t="str">
        <f ca="1">IFERROR(IF(OK1853&gt;$ON$4,"",COUNTIF($OP$6:OP1853,OP1853)),"")</f>
        <v/>
      </c>
      <c r="OR1853" s="138" t="str">
        <f t="shared" ca="1" si="277"/>
        <v/>
      </c>
      <c r="OS1853" s="132" t="str">
        <f t="array" aca="1" ref="OS1853" ca="1">IFERROR(IF(LEN(OP1853)=0,"",INDEX(OFFSET($AA$6,0,OR1853,500,1),SMALL(IF(ISNUMBER(OFFSET($AA$6,0,OR1853,500,1)),ROW(OFFSET($AA$6,0,OR1853,500,1))-ROW(AA$5)),OQ1853))),"")</f>
        <v/>
      </c>
      <c r="OT1853" s="132" t="str">
        <f ca="1">IFERROR(INDEX(Calc!$R$6:$Z$505,Calc!$OS1853,Calc!OT$4),"")</f>
        <v/>
      </c>
      <c r="OU1853" s="132" t="str">
        <f ca="1">IFERROR(INDEX(Calc!$R$6:$Z$505,Calc!$OS1853,Calc!OU$4),"")</f>
        <v/>
      </c>
      <c r="OV1853" s="132" t="str">
        <f ca="1">IFERROR(INDEX(Calc!$R$6:$Z$505,Calc!$OS1853,Calc!OV$4),"")</f>
        <v/>
      </c>
      <c r="OW1853" s="138" t="str">
        <f ca="1">IFERROR(INDEX(Calc!$R$6:$Z$505,Calc!$OS1853,Calc!OW$4),"")</f>
        <v/>
      </c>
      <c r="OX1853" s="138" t="str">
        <f ca="1">IFERROR(INDEX(Calc!$R$6:$Z$505,Calc!$OS1853,Calc!OX$4),"")</f>
        <v/>
      </c>
      <c r="OY1853" s="132" t="str">
        <f t="shared" ca="1" si="278"/>
        <v/>
      </c>
      <c r="OZ1853" s="132" t="str">
        <f t="shared" ca="1" si="279"/>
        <v/>
      </c>
      <c r="PA1853" s="132" t="str">
        <f t="shared" ca="1" si="280"/>
        <v/>
      </c>
      <c r="PB1853" s="132" t="str">
        <f t="shared" ca="1" si="281"/>
        <v/>
      </c>
    </row>
    <row r="1854" spans="401:418" x14ac:dyDescent="0.25">
      <c r="OK1854" s="132">
        <v>1849</v>
      </c>
      <c r="OL1854" s="143"/>
      <c r="OM1854" s="132"/>
      <c r="ON1854" s="132" t="str">
        <f>IFERROR(IF(OM1854&lt;1,"",SUM($OM$6:$OM1854))-$OM1854+1,"")</f>
        <v/>
      </c>
      <c r="OO1854" s="132" t="str">
        <f>IFERROR(IF(OM1854&lt;1,"",SUM($OM$6:$OM1854)),"")</f>
        <v/>
      </c>
      <c r="OP1854" s="143" t="str">
        <f t="shared" ca="1" si="276"/>
        <v/>
      </c>
      <c r="OQ1854" s="138" t="str">
        <f ca="1">IFERROR(IF(OK1854&gt;$ON$4,"",COUNTIF($OP$6:OP1854,OP1854)),"")</f>
        <v/>
      </c>
      <c r="OR1854" s="138" t="str">
        <f t="shared" ca="1" si="277"/>
        <v/>
      </c>
      <c r="OS1854" s="132" t="str">
        <f t="array" aca="1" ref="OS1854" ca="1">IFERROR(IF(LEN(OP1854)=0,"",INDEX(OFFSET($AA$6,0,OR1854,500,1),SMALL(IF(ISNUMBER(OFFSET($AA$6,0,OR1854,500,1)),ROW(OFFSET($AA$6,0,OR1854,500,1))-ROW(AA$5)),OQ1854))),"")</f>
        <v/>
      </c>
      <c r="OT1854" s="132" t="str">
        <f ca="1">IFERROR(INDEX(Calc!$R$6:$Z$505,Calc!$OS1854,Calc!OT$4),"")</f>
        <v/>
      </c>
      <c r="OU1854" s="132" t="str">
        <f ca="1">IFERROR(INDEX(Calc!$R$6:$Z$505,Calc!$OS1854,Calc!OU$4),"")</f>
        <v/>
      </c>
      <c r="OV1854" s="132" t="str">
        <f ca="1">IFERROR(INDEX(Calc!$R$6:$Z$505,Calc!$OS1854,Calc!OV$4),"")</f>
        <v/>
      </c>
      <c r="OW1854" s="138" t="str">
        <f ca="1">IFERROR(INDEX(Calc!$R$6:$Z$505,Calc!$OS1854,Calc!OW$4),"")</f>
        <v/>
      </c>
      <c r="OX1854" s="138" t="str">
        <f ca="1">IFERROR(INDEX(Calc!$R$6:$Z$505,Calc!$OS1854,Calc!OX$4),"")</f>
        <v/>
      </c>
      <c r="OY1854" s="132" t="str">
        <f t="shared" ca="1" si="278"/>
        <v/>
      </c>
      <c r="OZ1854" s="132" t="str">
        <f t="shared" ca="1" si="279"/>
        <v/>
      </c>
      <c r="PA1854" s="132" t="str">
        <f t="shared" ca="1" si="280"/>
        <v/>
      </c>
      <c r="PB1854" s="132" t="str">
        <f t="shared" ca="1" si="281"/>
        <v/>
      </c>
    </row>
    <row r="1855" spans="401:418" x14ac:dyDescent="0.25">
      <c r="OK1855" s="132">
        <v>1850</v>
      </c>
      <c r="OL1855" s="143"/>
      <c r="OM1855" s="132"/>
      <c r="ON1855" s="132" t="str">
        <f>IFERROR(IF(OM1855&lt;1,"",SUM($OM$6:$OM1855))-$OM1855+1,"")</f>
        <v/>
      </c>
      <c r="OO1855" s="132" t="str">
        <f>IFERROR(IF(OM1855&lt;1,"",SUM($OM$6:$OM1855)),"")</f>
        <v/>
      </c>
      <c r="OP1855" s="143" t="str">
        <f t="shared" ca="1" si="276"/>
        <v/>
      </c>
      <c r="OQ1855" s="138" t="str">
        <f ca="1">IFERROR(IF(OK1855&gt;$ON$4,"",COUNTIF($OP$6:OP1855,OP1855)),"")</f>
        <v/>
      </c>
      <c r="OR1855" s="138" t="str">
        <f t="shared" ca="1" si="277"/>
        <v/>
      </c>
      <c r="OS1855" s="132" t="str">
        <f t="array" aca="1" ref="OS1855" ca="1">IFERROR(IF(LEN(OP1855)=0,"",INDEX(OFFSET($AA$6,0,OR1855,500,1),SMALL(IF(ISNUMBER(OFFSET($AA$6,0,OR1855,500,1)),ROW(OFFSET($AA$6,0,OR1855,500,1))-ROW(AA$5)),OQ1855))),"")</f>
        <v/>
      </c>
      <c r="OT1855" s="132" t="str">
        <f ca="1">IFERROR(INDEX(Calc!$R$6:$Z$505,Calc!$OS1855,Calc!OT$4),"")</f>
        <v/>
      </c>
      <c r="OU1855" s="132" t="str">
        <f ca="1">IFERROR(INDEX(Calc!$R$6:$Z$505,Calc!$OS1855,Calc!OU$4),"")</f>
        <v/>
      </c>
      <c r="OV1855" s="132" t="str">
        <f ca="1">IFERROR(INDEX(Calc!$R$6:$Z$505,Calc!$OS1855,Calc!OV$4),"")</f>
        <v/>
      </c>
      <c r="OW1855" s="138" t="str">
        <f ca="1">IFERROR(INDEX(Calc!$R$6:$Z$505,Calc!$OS1855,Calc!OW$4),"")</f>
        <v/>
      </c>
      <c r="OX1855" s="138" t="str">
        <f ca="1">IFERROR(INDEX(Calc!$R$6:$Z$505,Calc!$OS1855,Calc!OX$4),"")</f>
        <v/>
      </c>
      <c r="OY1855" s="132" t="str">
        <f t="shared" ca="1" si="278"/>
        <v/>
      </c>
      <c r="OZ1855" s="132" t="str">
        <f t="shared" ca="1" si="279"/>
        <v/>
      </c>
      <c r="PA1855" s="132" t="str">
        <f t="shared" ca="1" si="280"/>
        <v/>
      </c>
      <c r="PB1855" s="132" t="str">
        <f t="shared" ca="1" si="281"/>
        <v/>
      </c>
    </row>
    <row r="1856" spans="401:418" x14ac:dyDescent="0.25">
      <c r="OK1856" s="132">
        <v>1851</v>
      </c>
      <c r="OL1856" s="143"/>
      <c r="OM1856" s="132"/>
      <c r="ON1856" s="132" t="str">
        <f>IFERROR(IF(OM1856&lt;1,"",SUM($OM$6:$OM1856))-$OM1856+1,"")</f>
        <v/>
      </c>
      <c r="OO1856" s="132" t="str">
        <f>IFERROR(IF(OM1856&lt;1,"",SUM($OM$6:$OM1856)),"")</f>
        <v/>
      </c>
      <c r="OP1856" s="143" t="str">
        <f t="shared" ca="1" si="276"/>
        <v/>
      </c>
      <c r="OQ1856" s="138" t="str">
        <f ca="1">IFERROR(IF(OK1856&gt;$ON$4,"",COUNTIF($OP$6:OP1856,OP1856)),"")</f>
        <v/>
      </c>
      <c r="OR1856" s="138" t="str">
        <f t="shared" ca="1" si="277"/>
        <v/>
      </c>
      <c r="OS1856" s="132" t="str">
        <f t="array" aca="1" ref="OS1856" ca="1">IFERROR(IF(LEN(OP1856)=0,"",INDEX(OFFSET($AA$6,0,OR1856,500,1),SMALL(IF(ISNUMBER(OFFSET($AA$6,0,OR1856,500,1)),ROW(OFFSET($AA$6,0,OR1856,500,1))-ROW(AA$5)),OQ1856))),"")</f>
        <v/>
      </c>
      <c r="OT1856" s="132" t="str">
        <f ca="1">IFERROR(INDEX(Calc!$R$6:$Z$505,Calc!$OS1856,Calc!OT$4),"")</f>
        <v/>
      </c>
      <c r="OU1856" s="132" t="str">
        <f ca="1">IFERROR(INDEX(Calc!$R$6:$Z$505,Calc!$OS1856,Calc!OU$4),"")</f>
        <v/>
      </c>
      <c r="OV1856" s="132" t="str">
        <f ca="1">IFERROR(INDEX(Calc!$R$6:$Z$505,Calc!$OS1856,Calc!OV$4),"")</f>
        <v/>
      </c>
      <c r="OW1856" s="138" t="str">
        <f ca="1">IFERROR(INDEX(Calc!$R$6:$Z$505,Calc!$OS1856,Calc!OW$4),"")</f>
        <v/>
      </c>
      <c r="OX1856" s="138" t="str">
        <f ca="1">IFERROR(INDEX(Calc!$R$6:$Z$505,Calc!$OS1856,Calc!OX$4),"")</f>
        <v/>
      </c>
      <c r="OY1856" s="132" t="str">
        <f t="shared" ca="1" si="278"/>
        <v/>
      </c>
      <c r="OZ1856" s="132" t="str">
        <f t="shared" ca="1" si="279"/>
        <v/>
      </c>
      <c r="PA1856" s="132" t="str">
        <f t="shared" ca="1" si="280"/>
        <v/>
      </c>
      <c r="PB1856" s="132" t="str">
        <f t="shared" ca="1" si="281"/>
        <v/>
      </c>
    </row>
    <row r="1857" spans="401:418" x14ac:dyDescent="0.25">
      <c r="OK1857" s="132">
        <v>1852</v>
      </c>
      <c r="OL1857" s="143"/>
      <c r="OM1857" s="132"/>
      <c r="ON1857" s="132" t="str">
        <f>IFERROR(IF(OM1857&lt;1,"",SUM($OM$6:$OM1857))-$OM1857+1,"")</f>
        <v/>
      </c>
      <c r="OO1857" s="132" t="str">
        <f>IFERROR(IF(OM1857&lt;1,"",SUM($OM$6:$OM1857)),"")</f>
        <v/>
      </c>
      <c r="OP1857" s="143" t="str">
        <f t="shared" ca="1" si="276"/>
        <v/>
      </c>
      <c r="OQ1857" s="138" t="str">
        <f ca="1">IFERROR(IF(OK1857&gt;$ON$4,"",COUNTIF($OP$6:OP1857,OP1857)),"")</f>
        <v/>
      </c>
      <c r="OR1857" s="138" t="str">
        <f t="shared" ca="1" si="277"/>
        <v/>
      </c>
      <c r="OS1857" s="132" t="str">
        <f t="array" aca="1" ref="OS1857" ca="1">IFERROR(IF(LEN(OP1857)=0,"",INDEX(OFFSET($AA$6,0,OR1857,500,1),SMALL(IF(ISNUMBER(OFFSET($AA$6,0,OR1857,500,1)),ROW(OFFSET($AA$6,0,OR1857,500,1))-ROW(AA$5)),OQ1857))),"")</f>
        <v/>
      </c>
      <c r="OT1857" s="132" t="str">
        <f ca="1">IFERROR(INDEX(Calc!$R$6:$Z$505,Calc!$OS1857,Calc!OT$4),"")</f>
        <v/>
      </c>
      <c r="OU1857" s="132" t="str">
        <f ca="1">IFERROR(INDEX(Calc!$R$6:$Z$505,Calc!$OS1857,Calc!OU$4),"")</f>
        <v/>
      </c>
      <c r="OV1857" s="132" t="str">
        <f ca="1">IFERROR(INDEX(Calc!$R$6:$Z$505,Calc!$OS1857,Calc!OV$4),"")</f>
        <v/>
      </c>
      <c r="OW1857" s="138" t="str">
        <f ca="1">IFERROR(INDEX(Calc!$R$6:$Z$505,Calc!$OS1857,Calc!OW$4),"")</f>
        <v/>
      </c>
      <c r="OX1857" s="138" t="str">
        <f ca="1">IFERROR(INDEX(Calc!$R$6:$Z$505,Calc!$OS1857,Calc!OX$4),"")</f>
        <v/>
      </c>
      <c r="OY1857" s="132" t="str">
        <f t="shared" ca="1" si="278"/>
        <v/>
      </c>
      <c r="OZ1857" s="132" t="str">
        <f t="shared" ca="1" si="279"/>
        <v/>
      </c>
      <c r="PA1857" s="132" t="str">
        <f t="shared" ca="1" si="280"/>
        <v/>
      </c>
      <c r="PB1857" s="132" t="str">
        <f t="shared" ca="1" si="281"/>
        <v/>
      </c>
    </row>
    <row r="1858" spans="401:418" x14ac:dyDescent="0.25">
      <c r="OK1858" s="132">
        <v>1853</v>
      </c>
      <c r="OL1858" s="143"/>
      <c r="OM1858" s="132"/>
      <c r="ON1858" s="132" t="str">
        <f>IFERROR(IF(OM1858&lt;1,"",SUM($OM$6:$OM1858))-$OM1858+1,"")</f>
        <v/>
      </c>
      <c r="OO1858" s="132" t="str">
        <f>IFERROR(IF(OM1858&lt;1,"",SUM($OM$6:$OM1858)),"")</f>
        <v/>
      </c>
      <c r="OP1858" s="143" t="str">
        <f t="shared" ca="1" si="276"/>
        <v/>
      </c>
      <c r="OQ1858" s="138" t="str">
        <f ca="1">IFERROR(IF(OK1858&gt;$ON$4,"",COUNTIF($OP$6:OP1858,OP1858)),"")</f>
        <v/>
      </c>
      <c r="OR1858" s="138" t="str">
        <f t="shared" ca="1" si="277"/>
        <v/>
      </c>
      <c r="OS1858" s="132" t="str">
        <f t="array" aca="1" ref="OS1858" ca="1">IFERROR(IF(LEN(OP1858)=0,"",INDEX(OFFSET($AA$6,0,OR1858,500,1),SMALL(IF(ISNUMBER(OFFSET($AA$6,0,OR1858,500,1)),ROW(OFFSET($AA$6,0,OR1858,500,1))-ROW(AA$5)),OQ1858))),"")</f>
        <v/>
      </c>
      <c r="OT1858" s="132" t="str">
        <f ca="1">IFERROR(INDEX(Calc!$R$6:$Z$505,Calc!$OS1858,Calc!OT$4),"")</f>
        <v/>
      </c>
      <c r="OU1858" s="132" t="str">
        <f ca="1">IFERROR(INDEX(Calc!$R$6:$Z$505,Calc!$OS1858,Calc!OU$4),"")</f>
        <v/>
      </c>
      <c r="OV1858" s="132" t="str">
        <f ca="1">IFERROR(INDEX(Calc!$R$6:$Z$505,Calc!$OS1858,Calc!OV$4),"")</f>
        <v/>
      </c>
      <c r="OW1858" s="138" t="str">
        <f ca="1">IFERROR(INDEX(Calc!$R$6:$Z$505,Calc!$OS1858,Calc!OW$4),"")</f>
        <v/>
      </c>
      <c r="OX1858" s="138" t="str">
        <f ca="1">IFERROR(INDEX(Calc!$R$6:$Z$505,Calc!$OS1858,Calc!OX$4),"")</f>
        <v/>
      </c>
      <c r="OY1858" s="132" t="str">
        <f t="shared" ca="1" si="278"/>
        <v/>
      </c>
      <c r="OZ1858" s="132" t="str">
        <f t="shared" ca="1" si="279"/>
        <v/>
      </c>
      <c r="PA1858" s="132" t="str">
        <f t="shared" ca="1" si="280"/>
        <v/>
      </c>
      <c r="PB1858" s="132" t="str">
        <f t="shared" ca="1" si="281"/>
        <v/>
      </c>
    </row>
    <row r="1859" spans="401:418" x14ac:dyDescent="0.25">
      <c r="OK1859" s="132">
        <v>1854</v>
      </c>
      <c r="OL1859" s="143"/>
      <c r="OM1859" s="132"/>
      <c r="ON1859" s="132" t="str">
        <f>IFERROR(IF(OM1859&lt;1,"",SUM($OM$6:$OM1859))-$OM1859+1,"")</f>
        <v/>
      </c>
      <c r="OO1859" s="132" t="str">
        <f>IFERROR(IF(OM1859&lt;1,"",SUM($OM$6:$OM1859)),"")</f>
        <v/>
      </c>
      <c r="OP1859" s="143" t="str">
        <f t="shared" ca="1" si="276"/>
        <v/>
      </c>
      <c r="OQ1859" s="138" t="str">
        <f ca="1">IFERROR(IF(OK1859&gt;$ON$4,"",COUNTIF($OP$6:OP1859,OP1859)),"")</f>
        <v/>
      </c>
      <c r="OR1859" s="138" t="str">
        <f t="shared" ca="1" si="277"/>
        <v/>
      </c>
      <c r="OS1859" s="132" t="str">
        <f t="array" aca="1" ref="OS1859" ca="1">IFERROR(IF(LEN(OP1859)=0,"",INDEX(OFFSET($AA$6,0,OR1859,500,1),SMALL(IF(ISNUMBER(OFFSET($AA$6,0,OR1859,500,1)),ROW(OFFSET($AA$6,0,OR1859,500,1))-ROW(AA$5)),OQ1859))),"")</f>
        <v/>
      </c>
      <c r="OT1859" s="132" t="str">
        <f ca="1">IFERROR(INDEX(Calc!$R$6:$Z$505,Calc!$OS1859,Calc!OT$4),"")</f>
        <v/>
      </c>
      <c r="OU1859" s="132" t="str">
        <f ca="1">IFERROR(INDEX(Calc!$R$6:$Z$505,Calc!$OS1859,Calc!OU$4),"")</f>
        <v/>
      </c>
      <c r="OV1859" s="132" t="str">
        <f ca="1">IFERROR(INDEX(Calc!$R$6:$Z$505,Calc!$OS1859,Calc!OV$4),"")</f>
        <v/>
      </c>
      <c r="OW1859" s="138" t="str">
        <f ca="1">IFERROR(INDEX(Calc!$R$6:$Z$505,Calc!$OS1859,Calc!OW$4),"")</f>
        <v/>
      </c>
      <c r="OX1859" s="138" t="str">
        <f ca="1">IFERROR(INDEX(Calc!$R$6:$Z$505,Calc!$OS1859,Calc!OX$4),"")</f>
        <v/>
      </c>
      <c r="OY1859" s="132" t="str">
        <f t="shared" ca="1" si="278"/>
        <v/>
      </c>
      <c r="OZ1859" s="132" t="str">
        <f t="shared" ca="1" si="279"/>
        <v/>
      </c>
      <c r="PA1859" s="132" t="str">
        <f t="shared" ca="1" si="280"/>
        <v/>
      </c>
      <c r="PB1859" s="132" t="str">
        <f t="shared" ca="1" si="281"/>
        <v/>
      </c>
    </row>
    <row r="1860" spans="401:418" x14ac:dyDescent="0.25">
      <c r="OK1860" s="132">
        <v>1855</v>
      </c>
      <c r="OL1860" s="143"/>
      <c r="OM1860" s="132"/>
      <c r="ON1860" s="132" t="str">
        <f>IFERROR(IF(OM1860&lt;1,"",SUM($OM$6:$OM1860))-$OM1860+1,"")</f>
        <v/>
      </c>
      <c r="OO1860" s="132" t="str">
        <f>IFERROR(IF(OM1860&lt;1,"",SUM($OM$6:$OM1860)),"")</f>
        <v/>
      </c>
      <c r="OP1860" s="143" t="str">
        <f t="shared" ca="1" si="276"/>
        <v/>
      </c>
      <c r="OQ1860" s="138" t="str">
        <f ca="1">IFERROR(IF(OK1860&gt;$ON$4,"",COUNTIF($OP$6:OP1860,OP1860)),"")</f>
        <v/>
      </c>
      <c r="OR1860" s="138" t="str">
        <f t="shared" ca="1" si="277"/>
        <v/>
      </c>
      <c r="OS1860" s="132" t="str">
        <f t="array" aca="1" ref="OS1860" ca="1">IFERROR(IF(LEN(OP1860)=0,"",INDEX(OFFSET($AA$6,0,OR1860,500,1),SMALL(IF(ISNUMBER(OFFSET($AA$6,0,OR1860,500,1)),ROW(OFFSET($AA$6,0,OR1860,500,1))-ROW(AA$5)),OQ1860))),"")</f>
        <v/>
      </c>
      <c r="OT1860" s="132" t="str">
        <f ca="1">IFERROR(INDEX(Calc!$R$6:$Z$505,Calc!$OS1860,Calc!OT$4),"")</f>
        <v/>
      </c>
      <c r="OU1860" s="132" t="str">
        <f ca="1">IFERROR(INDEX(Calc!$R$6:$Z$505,Calc!$OS1860,Calc!OU$4),"")</f>
        <v/>
      </c>
      <c r="OV1860" s="132" t="str">
        <f ca="1">IFERROR(INDEX(Calc!$R$6:$Z$505,Calc!$OS1860,Calc!OV$4),"")</f>
        <v/>
      </c>
      <c r="OW1860" s="138" t="str">
        <f ca="1">IFERROR(INDEX(Calc!$R$6:$Z$505,Calc!$OS1860,Calc!OW$4),"")</f>
        <v/>
      </c>
      <c r="OX1860" s="138" t="str">
        <f ca="1">IFERROR(INDEX(Calc!$R$6:$Z$505,Calc!$OS1860,Calc!OX$4),"")</f>
        <v/>
      </c>
      <c r="OY1860" s="132" t="str">
        <f t="shared" ca="1" si="278"/>
        <v/>
      </c>
      <c r="OZ1860" s="132" t="str">
        <f t="shared" ca="1" si="279"/>
        <v/>
      </c>
      <c r="PA1860" s="132" t="str">
        <f t="shared" ca="1" si="280"/>
        <v/>
      </c>
      <c r="PB1860" s="132" t="str">
        <f t="shared" ca="1" si="281"/>
        <v/>
      </c>
    </row>
    <row r="1861" spans="401:418" x14ac:dyDescent="0.25">
      <c r="OK1861" s="132">
        <v>1856</v>
      </c>
      <c r="OL1861" s="143"/>
      <c r="OM1861" s="132"/>
      <c r="ON1861" s="132" t="str">
        <f>IFERROR(IF(OM1861&lt;1,"",SUM($OM$6:$OM1861))-$OM1861+1,"")</f>
        <v/>
      </c>
      <c r="OO1861" s="132" t="str">
        <f>IFERROR(IF(OM1861&lt;1,"",SUM($OM$6:$OM1861)),"")</f>
        <v/>
      </c>
      <c r="OP1861" s="143" t="str">
        <f t="shared" ca="1" si="276"/>
        <v/>
      </c>
      <c r="OQ1861" s="138" t="str">
        <f ca="1">IFERROR(IF(OK1861&gt;$ON$4,"",COUNTIF($OP$6:OP1861,OP1861)),"")</f>
        <v/>
      </c>
      <c r="OR1861" s="138" t="str">
        <f t="shared" ca="1" si="277"/>
        <v/>
      </c>
      <c r="OS1861" s="132" t="str">
        <f t="array" aca="1" ref="OS1861" ca="1">IFERROR(IF(LEN(OP1861)=0,"",INDEX(OFFSET($AA$6,0,OR1861,500,1),SMALL(IF(ISNUMBER(OFFSET($AA$6,0,OR1861,500,1)),ROW(OFFSET($AA$6,0,OR1861,500,1))-ROW(AA$5)),OQ1861))),"")</f>
        <v/>
      </c>
      <c r="OT1861" s="132" t="str">
        <f ca="1">IFERROR(INDEX(Calc!$R$6:$Z$505,Calc!$OS1861,Calc!OT$4),"")</f>
        <v/>
      </c>
      <c r="OU1861" s="132" t="str">
        <f ca="1">IFERROR(INDEX(Calc!$R$6:$Z$505,Calc!$OS1861,Calc!OU$4),"")</f>
        <v/>
      </c>
      <c r="OV1861" s="132" t="str">
        <f ca="1">IFERROR(INDEX(Calc!$R$6:$Z$505,Calc!$OS1861,Calc!OV$4),"")</f>
        <v/>
      </c>
      <c r="OW1861" s="138" t="str">
        <f ca="1">IFERROR(INDEX(Calc!$R$6:$Z$505,Calc!$OS1861,Calc!OW$4),"")</f>
        <v/>
      </c>
      <c r="OX1861" s="138" t="str">
        <f ca="1">IFERROR(INDEX(Calc!$R$6:$Z$505,Calc!$OS1861,Calc!OX$4),"")</f>
        <v/>
      </c>
      <c r="OY1861" s="132" t="str">
        <f t="shared" ca="1" si="278"/>
        <v/>
      </c>
      <c r="OZ1861" s="132" t="str">
        <f t="shared" ca="1" si="279"/>
        <v/>
      </c>
      <c r="PA1861" s="132" t="str">
        <f t="shared" ca="1" si="280"/>
        <v/>
      </c>
      <c r="PB1861" s="132" t="str">
        <f t="shared" ca="1" si="281"/>
        <v/>
      </c>
    </row>
    <row r="1862" spans="401:418" x14ac:dyDescent="0.25">
      <c r="OK1862" s="132">
        <v>1857</v>
      </c>
      <c r="OL1862" s="143"/>
      <c r="OM1862" s="132"/>
      <c r="ON1862" s="132" t="str">
        <f>IFERROR(IF(OM1862&lt;1,"",SUM($OM$6:$OM1862))-$OM1862+1,"")</f>
        <v/>
      </c>
      <c r="OO1862" s="132" t="str">
        <f>IFERROR(IF(OM1862&lt;1,"",SUM($OM$6:$OM1862)),"")</f>
        <v/>
      </c>
      <c r="OP1862" s="143" t="str">
        <f t="shared" ca="1" si="276"/>
        <v/>
      </c>
      <c r="OQ1862" s="138" t="str">
        <f ca="1">IFERROR(IF(OK1862&gt;$ON$4,"",COUNTIF($OP$6:OP1862,OP1862)),"")</f>
        <v/>
      </c>
      <c r="OR1862" s="138" t="str">
        <f t="shared" ca="1" si="277"/>
        <v/>
      </c>
      <c r="OS1862" s="132" t="str">
        <f t="array" aca="1" ref="OS1862" ca="1">IFERROR(IF(LEN(OP1862)=0,"",INDEX(OFFSET($AA$6,0,OR1862,500,1),SMALL(IF(ISNUMBER(OFFSET($AA$6,0,OR1862,500,1)),ROW(OFFSET($AA$6,0,OR1862,500,1))-ROW(AA$5)),OQ1862))),"")</f>
        <v/>
      </c>
      <c r="OT1862" s="132" t="str">
        <f ca="1">IFERROR(INDEX(Calc!$R$6:$Z$505,Calc!$OS1862,Calc!OT$4),"")</f>
        <v/>
      </c>
      <c r="OU1862" s="132" t="str">
        <f ca="1">IFERROR(INDEX(Calc!$R$6:$Z$505,Calc!$OS1862,Calc!OU$4),"")</f>
        <v/>
      </c>
      <c r="OV1862" s="132" t="str">
        <f ca="1">IFERROR(INDEX(Calc!$R$6:$Z$505,Calc!$OS1862,Calc!OV$4),"")</f>
        <v/>
      </c>
      <c r="OW1862" s="138" t="str">
        <f ca="1">IFERROR(INDEX(Calc!$R$6:$Z$505,Calc!$OS1862,Calc!OW$4),"")</f>
        <v/>
      </c>
      <c r="OX1862" s="138" t="str">
        <f ca="1">IFERROR(INDEX(Calc!$R$6:$Z$505,Calc!$OS1862,Calc!OX$4),"")</f>
        <v/>
      </c>
      <c r="OY1862" s="132" t="str">
        <f t="shared" ca="1" si="278"/>
        <v/>
      </c>
      <c r="OZ1862" s="132" t="str">
        <f t="shared" ca="1" si="279"/>
        <v/>
      </c>
      <c r="PA1862" s="132" t="str">
        <f t="shared" ca="1" si="280"/>
        <v/>
      </c>
      <c r="PB1862" s="132" t="str">
        <f t="shared" ca="1" si="281"/>
        <v/>
      </c>
    </row>
    <row r="1863" spans="401:418" x14ac:dyDescent="0.25">
      <c r="OK1863" s="132">
        <v>1858</v>
      </c>
      <c r="OL1863" s="143"/>
      <c r="OM1863" s="132"/>
      <c r="ON1863" s="132" t="str">
        <f>IFERROR(IF(OM1863&lt;1,"",SUM($OM$6:$OM1863))-$OM1863+1,"")</f>
        <v/>
      </c>
      <c r="OO1863" s="132" t="str">
        <f>IFERROR(IF(OM1863&lt;1,"",SUM($OM$6:$OM1863)),"")</f>
        <v/>
      </c>
      <c r="OP1863" s="143" t="str">
        <f t="shared" ref="OP1863:OP1926" ca="1" si="282">IFERROR(IF(OK1863&gt;$ON$4,"",IF(ISNUMBER(MATCH(OK1863,$ON$6:$ON$3005,0)),INDEX($OL$6:$OL$376,MATCH(OK1863,$ON$6:$ON$3005,0)),OP1862)),"")</f>
        <v/>
      </c>
      <c r="OQ1863" s="138" t="str">
        <f ca="1">IFERROR(IF(OK1863&gt;$ON$4,"",COUNTIF($OP$6:OP1863,OP1863)),"")</f>
        <v/>
      </c>
      <c r="OR1863" s="138" t="str">
        <f t="shared" ref="OR1863:OR1926" ca="1" si="283">IFERROR(MATCH(OP1863,$AB$5:$OH$5,0),"")</f>
        <v/>
      </c>
      <c r="OS1863" s="132" t="str">
        <f t="array" aca="1" ref="OS1863" ca="1">IFERROR(IF(LEN(OP1863)=0,"",INDEX(OFFSET($AA$6,0,OR1863,500,1),SMALL(IF(ISNUMBER(OFFSET($AA$6,0,OR1863,500,1)),ROW(OFFSET($AA$6,0,OR1863,500,1))-ROW(AA$5)),OQ1863))),"")</f>
        <v/>
      </c>
      <c r="OT1863" s="132" t="str">
        <f ca="1">IFERROR(INDEX(Calc!$R$6:$Z$505,Calc!$OS1863,Calc!OT$4),"")</f>
        <v/>
      </c>
      <c r="OU1863" s="132" t="str">
        <f ca="1">IFERROR(INDEX(Calc!$R$6:$Z$505,Calc!$OS1863,Calc!OU$4),"")</f>
        <v/>
      </c>
      <c r="OV1863" s="132" t="str">
        <f ca="1">IFERROR(INDEX(Calc!$R$6:$Z$505,Calc!$OS1863,Calc!OV$4),"")</f>
        <v/>
      </c>
      <c r="OW1863" s="138" t="str">
        <f ca="1">IFERROR(INDEX(Calc!$R$6:$Z$505,Calc!$OS1863,Calc!OW$4),"")</f>
        <v/>
      </c>
      <c r="OX1863" s="138" t="str">
        <f ca="1">IFERROR(INDEX(Calc!$R$6:$Z$505,Calc!$OS1863,Calc!OX$4),"")</f>
        <v/>
      </c>
      <c r="OY1863" s="132" t="str">
        <f t="shared" ref="OY1863:OY1926" ca="1" si="284">IFERROR(DAY(OP1863),"")</f>
        <v/>
      </c>
      <c r="OZ1863" s="132" t="str">
        <f t="shared" ref="OZ1863:OZ1926" ca="1" si="285">IFERROR(MONTH(OP1863),"")</f>
        <v/>
      </c>
      <c r="PA1863" s="132" t="str">
        <f t="shared" ref="PA1863:PA1926" ca="1" si="286">IFERROR(YEAR(OP1863),"")</f>
        <v/>
      </c>
      <c r="PB1863" s="132" t="str">
        <f t="shared" ref="PB1863:PB1926" ca="1" si="287">IFERROR(INDEX($L$8:$L$19,OZ1863)&amp;" - "&amp;PA1863,"")</f>
        <v/>
      </c>
    </row>
    <row r="1864" spans="401:418" x14ac:dyDescent="0.25">
      <c r="OK1864" s="132">
        <v>1859</v>
      </c>
      <c r="OL1864" s="143"/>
      <c r="OM1864" s="132"/>
      <c r="ON1864" s="132" t="str">
        <f>IFERROR(IF(OM1864&lt;1,"",SUM($OM$6:$OM1864))-$OM1864+1,"")</f>
        <v/>
      </c>
      <c r="OO1864" s="132" t="str">
        <f>IFERROR(IF(OM1864&lt;1,"",SUM($OM$6:$OM1864)),"")</f>
        <v/>
      </c>
      <c r="OP1864" s="143" t="str">
        <f t="shared" ca="1" si="282"/>
        <v/>
      </c>
      <c r="OQ1864" s="138" t="str">
        <f ca="1">IFERROR(IF(OK1864&gt;$ON$4,"",COUNTIF($OP$6:OP1864,OP1864)),"")</f>
        <v/>
      </c>
      <c r="OR1864" s="138" t="str">
        <f t="shared" ca="1" si="283"/>
        <v/>
      </c>
      <c r="OS1864" s="132" t="str">
        <f t="array" aca="1" ref="OS1864" ca="1">IFERROR(IF(LEN(OP1864)=0,"",INDEX(OFFSET($AA$6,0,OR1864,500,1),SMALL(IF(ISNUMBER(OFFSET($AA$6,0,OR1864,500,1)),ROW(OFFSET($AA$6,0,OR1864,500,1))-ROW(AA$5)),OQ1864))),"")</f>
        <v/>
      </c>
      <c r="OT1864" s="132" t="str">
        <f ca="1">IFERROR(INDEX(Calc!$R$6:$Z$505,Calc!$OS1864,Calc!OT$4),"")</f>
        <v/>
      </c>
      <c r="OU1864" s="132" t="str">
        <f ca="1">IFERROR(INDEX(Calc!$R$6:$Z$505,Calc!$OS1864,Calc!OU$4),"")</f>
        <v/>
      </c>
      <c r="OV1864" s="132" t="str">
        <f ca="1">IFERROR(INDEX(Calc!$R$6:$Z$505,Calc!$OS1864,Calc!OV$4),"")</f>
        <v/>
      </c>
      <c r="OW1864" s="138" t="str">
        <f ca="1">IFERROR(INDEX(Calc!$R$6:$Z$505,Calc!$OS1864,Calc!OW$4),"")</f>
        <v/>
      </c>
      <c r="OX1864" s="138" t="str">
        <f ca="1">IFERROR(INDEX(Calc!$R$6:$Z$505,Calc!$OS1864,Calc!OX$4),"")</f>
        <v/>
      </c>
      <c r="OY1864" s="132" t="str">
        <f t="shared" ca="1" si="284"/>
        <v/>
      </c>
      <c r="OZ1864" s="132" t="str">
        <f t="shared" ca="1" si="285"/>
        <v/>
      </c>
      <c r="PA1864" s="132" t="str">
        <f t="shared" ca="1" si="286"/>
        <v/>
      </c>
      <c r="PB1864" s="132" t="str">
        <f t="shared" ca="1" si="287"/>
        <v/>
      </c>
    </row>
    <row r="1865" spans="401:418" x14ac:dyDescent="0.25">
      <c r="OK1865" s="132">
        <v>1860</v>
      </c>
      <c r="OL1865" s="143"/>
      <c r="OM1865" s="132"/>
      <c r="ON1865" s="132" t="str">
        <f>IFERROR(IF(OM1865&lt;1,"",SUM($OM$6:$OM1865))-$OM1865+1,"")</f>
        <v/>
      </c>
      <c r="OO1865" s="132" t="str">
        <f>IFERROR(IF(OM1865&lt;1,"",SUM($OM$6:$OM1865)),"")</f>
        <v/>
      </c>
      <c r="OP1865" s="143" t="str">
        <f t="shared" ca="1" si="282"/>
        <v/>
      </c>
      <c r="OQ1865" s="138" t="str">
        <f ca="1">IFERROR(IF(OK1865&gt;$ON$4,"",COUNTIF($OP$6:OP1865,OP1865)),"")</f>
        <v/>
      </c>
      <c r="OR1865" s="138" t="str">
        <f t="shared" ca="1" si="283"/>
        <v/>
      </c>
      <c r="OS1865" s="132" t="str">
        <f t="array" aca="1" ref="OS1865" ca="1">IFERROR(IF(LEN(OP1865)=0,"",INDEX(OFFSET($AA$6,0,OR1865,500,1),SMALL(IF(ISNUMBER(OFFSET($AA$6,0,OR1865,500,1)),ROW(OFFSET($AA$6,0,OR1865,500,1))-ROW(AA$5)),OQ1865))),"")</f>
        <v/>
      </c>
      <c r="OT1865" s="132" t="str">
        <f ca="1">IFERROR(INDEX(Calc!$R$6:$Z$505,Calc!$OS1865,Calc!OT$4),"")</f>
        <v/>
      </c>
      <c r="OU1865" s="132" t="str">
        <f ca="1">IFERROR(INDEX(Calc!$R$6:$Z$505,Calc!$OS1865,Calc!OU$4),"")</f>
        <v/>
      </c>
      <c r="OV1865" s="132" t="str">
        <f ca="1">IFERROR(INDEX(Calc!$R$6:$Z$505,Calc!$OS1865,Calc!OV$4),"")</f>
        <v/>
      </c>
      <c r="OW1865" s="138" t="str">
        <f ca="1">IFERROR(INDEX(Calc!$R$6:$Z$505,Calc!$OS1865,Calc!OW$4),"")</f>
        <v/>
      </c>
      <c r="OX1865" s="138" t="str">
        <f ca="1">IFERROR(INDEX(Calc!$R$6:$Z$505,Calc!$OS1865,Calc!OX$4),"")</f>
        <v/>
      </c>
      <c r="OY1865" s="132" t="str">
        <f t="shared" ca="1" si="284"/>
        <v/>
      </c>
      <c r="OZ1865" s="132" t="str">
        <f t="shared" ca="1" si="285"/>
        <v/>
      </c>
      <c r="PA1865" s="132" t="str">
        <f t="shared" ca="1" si="286"/>
        <v/>
      </c>
      <c r="PB1865" s="132" t="str">
        <f t="shared" ca="1" si="287"/>
        <v/>
      </c>
    </row>
    <row r="1866" spans="401:418" x14ac:dyDescent="0.25">
      <c r="OK1866" s="132">
        <v>1861</v>
      </c>
      <c r="OL1866" s="143"/>
      <c r="OM1866" s="132"/>
      <c r="ON1866" s="132" t="str">
        <f>IFERROR(IF(OM1866&lt;1,"",SUM($OM$6:$OM1866))-$OM1866+1,"")</f>
        <v/>
      </c>
      <c r="OO1866" s="132" t="str">
        <f>IFERROR(IF(OM1866&lt;1,"",SUM($OM$6:$OM1866)),"")</f>
        <v/>
      </c>
      <c r="OP1866" s="143" t="str">
        <f t="shared" ca="1" si="282"/>
        <v/>
      </c>
      <c r="OQ1866" s="138" t="str">
        <f ca="1">IFERROR(IF(OK1866&gt;$ON$4,"",COUNTIF($OP$6:OP1866,OP1866)),"")</f>
        <v/>
      </c>
      <c r="OR1866" s="138" t="str">
        <f t="shared" ca="1" si="283"/>
        <v/>
      </c>
      <c r="OS1866" s="132" t="str">
        <f t="array" aca="1" ref="OS1866" ca="1">IFERROR(IF(LEN(OP1866)=0,"",INDEX(OFFSET($AA$6,0,OR1866,500,1),SMALL(IF(ISNUMBER(OFFSET($AA$6,0,OR1866,500,1)),ROW(OFFSET($AA$6,0,OR1866,500,1))-ROW(AA$5)),OQ1866))),"")</f>
        <v/>
      </c>
      <c r="OT1866" s="132" t="str">
        <f ca="1">IFERROR(INDEX(Calc!$R$6:$Z$505,Calc!$OS1866,Calc!OT$4),"")</f>
        <v/>
      </c>
      <c r="OU1866" s="132" t="str">
        <f ca="1">IFERROR(INDEX(Calc!$R$6:$Z$505,Calc!$OS1866,Calc!OU$4),"")</f>
        <v/>
      </c>
      <c r="OV1866" s="132" t="str">
        <f ca="1">IFERROR(INDEX(Calc!$R$6:$Z$505,Calc!$OS1866,Calc!OV$4),"")</f>
        <v/>
      </c>
      <c r="OW1866" s="138" t="str">
        <f ca="1">IFERROR(INDEX(Calc!$R$6:$Z$505,Calc!$OS1866,Calc!OW$4),"")</f>
        <v/>
      </c>
      <c r="OX1866" s="138" t="str">
        <f ca="1">IFERROR(INDEX(Calc!$R$6:$Z$505,Calc!$OS1866,Calc!OX$4),"")</f>
        <v/>
      </c>
      <c r="OY1866" s="132" t="str">
        <f t="shared" ca="1" si="284"/>
        <v/>
      </c>
      <c r="OZ1866" s="132" t="str">
        <f t="shared" ca="1" si="285"/>
        <v/>
      </c>
      <c r="PA1866" s="132" t="str">
        <f t="shared" ca="1" si="286"/>
        <v/>
      </c>
      <c r="PB1866" s="132" t="str">
        <f t="shared" ca="1" si="287"/>
        <v/>
      </c>
    </row>
    <row r="1867" spans="401:418" x14ac:dyDescent="0.25">
      <c r="OK1867" s="132">
        <v>1862</v>
      </c>
      <c r="OL1867" s="143"/>
      <c r="OM1867" s="132"/>
      <c r="ON1867" s="132" t="str">
        <f>IFERROR(IF(OM1867&lt;1,"",SUM($OM$6:$OM1867))-$OM1867+1,"")</f>
        <v/>
      </c>
      <c r="OO1867" s="132" t="str">
        <f>IFERROR(IF(OM1867&lt;1,"",SUM($OM$6:$OM1867)),"")</f>
        <v/>
      </c>
      <c r="OP1867" s="143" t="str">
        <f t="shared" ca="1" si="282"/>
        <v/>
      </c>
      <c r="OQ1867" s="138" t="str">
        <f ca="1">IFERROR(IF(OK1867&gt;$ON$4,"",COUNTIF($OP$6:OP1867,OP1867)),"")</f>
        <v/>
      </c>
      <c r="OR1867" s="138" t="str">
        <f t="shared" ca="1" si="283"/>
        <v/>
      </c>
      <c r="OS1867" s="132" t="str">
        <f t="array" aca="1" ref="OS1867" ca="1">IFERROR(IF(LEN(OP1867)=0,"",INDEX(OFFSET($AA$6,0,OR1867,500,1),SMALL(IF(ISNUMBER(OFFSET($AA$6,0,OR1867,500,1)),ROW(OFFSET($AA$6,0,OR1867,500,1))-ROW(AA$5)),OQ1867))),"")</f>
        <v/>
      </c>
      <c r="OT1867" s="132" t="str">
        <f ca="1">IFERROR(INDEX(Calc!$R$6:$Z$505,Calc!$OS1867,Calc!OT$4),"")</f>
        <v/>
      </c>
      <c r="OU1867" s="132" t="str">
        <f ca="1">IFERROR(INDEX(Calc!$R$6:$Z$505,Calc!$OS1867,Calc!OU$4),"")</f>
        <v/>
      </c>
      <c r="OV1867" s="132" t="str">
        <f ca="1">IFERROR(INDEX(Calc!$R$6:$Z$505,Calc!$OS1867,Calc!OV$4),"")</f>
        <v/>
      </c>
      <c r="OW1867" s="138" t="str">
        <f ca="1">IFERROR(INDEX(Calc!$R$6:$Z$505,Calc!$OS1867,Calc!OW$4),"")</f>
        <v/>
      </c>
      <c r="OX1867" s="138" t="str">
        <f ca="1">IFERROR(INDEX(Calc!$R$6:$Z$505,Calc!$OS1867,Calc!OX$4),"")</f>
        <v/>
      </c>
      <c r="OY1867" s="132" t="str">
        <f t="shared" ca="1" si="284"/>
        <v/>
      </c>
      <c r="OZ1867" s="132" t="str">
        <f t="shared" ca="1" si="285"/>
        <v/>
      </c>
      <c r="PA1867" s="132" t="str">
        <f t="shared" ca="1" si="286"/>
        <v/>
      </c>
      <c r="PB1867" s="132" t="str">
        <f t="shared" ca="1" si="287"/>
        <v/>
      </c>
    </row>
    <row r="1868" spans="401:418" x14ac:dyDescent="0.25">
      <c r="OK1868" s="132">
        <v>1863</v>
      </c>
      <c r="OL1868" s="143"/>
      <c r="OM1868" s="132"/>
      <c r="ON1868" s="132" t="str">
        <f>IFERROR(IF(OM1868&lt;1,"",SUM($OM$6:$OM1868))-$OM1868+1,"")</f>
        <v/>
      </c>
      <c r="OO1868" s="132" t="str">
        <f>IFERROR(IF(OM1868&lt;1,"",SUM($OM$6:$OM1868)),"")</f>
        <v/>
      </c>
      <c r="OP1868" s="143" t="str">
        <f t="shared" ca="1" si="282"/>
        <v/>
      </c>
      <c r="OQ1868" s="138" t="str">
        <f ca="1">IFERROR(IF(OK1868&gt;$ON$4,"",COUNTIF($OP$6:OP1868,OP1868)),"")</f>
        <v/>
      </c>
      <c r="OR1868" s="138" t="str">
        <f t="shared" ca="1" si="283"/>
        <v/>
      </c>
      <c r="OS1868" s="132" t="str">
        <f t="array" aca="1" ref="OS1868" ca="1">IFERROR(IF(LEN(OP1868)=0,"",INDEX(OFFSET($AA$6,0,OR1868,500,1),SMALL(IF(ISNUMBER(OFFSET($AA$6,0,OR1868,500,1)),ROW(OFFSET($AA$6,0,OR1868,500,1))-ROW(AA$5)),OQ1868))),"")</f>
        <v/>
      </c>
      <c r="OT1868" s="132" t="str">
        <f ca="1">IFERROR(INDEX(Calc!$R$6:$Z$505,Calc!$OS1868,Calc!OT$4),"")</f>
        <v/>
      </c>
      <c r="OU1868" s="132" t="str">
        <f ca="1">IFERROR(INDEX(Calc!$R$6:$Z$505,Calc!$OS1868,Calc!OU$4),"")</f>
        <v/>
      </c>
      <c r="OV1868" s="132" t="str">
        <f ca="1">IFERROR(INDEX(Calc!$R$6:$Z$505,Calc!$OS1868,Calc!OV$4),"")</f>
        <v/>
      </c>
      <c r="OW1868" s="138" t="str">
        <f ca="1">IFERROR(INDEX(Calc!$R$6:$Z$505,Calc!$OS1868,Calc!OW$4),"")</f>
        <v/>
      </c>
      <c r="OX1868" s="138" t="str">
        <f ca="1">IFERROR(INDEX(Calc!$R$6:$Z$505,Calc!$OS1868,Calc!OX$4),"")</f>
        <v/>
      </c>
      <c r="OY1868" s="132" t="str">
        <f t="shared" ca="1" si="284"/>
        <v/>
      </c>
      <c r="OZ1868" s="132" t="str">
        <f t="shared" ca="1" si="285"/>
        <v/>
      </c>
      <c r="PA1868" s="132" t="str">
        <f t="shared" ca="1" si="286"/>
        <v/>
      </c>
      <c r="PB1868" s="132" t="str">
        <f t="shared" ca="1" si="287"/>
        <v/>
      </c>
    </row>
    <row r="1869" spans="401:418" x14ac:dyDescent="0.25">
      <c r="OK1869" s="132">
        <v>1864</v>
      </c>
      <c r="OL1869" s="143"/>
      <c r="OM1869" s="132"/>
      <c r="ON1869" s="132" t="str">
        <f>IFERROR(IF(OM1869&lt;1,"",SUM($OM$6:$OM1869))-$OM1869+1,"")</f>
        <v/>
      </c>
      <c r="OO1869" s="132" t="str">
        <f>IFERROR(IF(OM1869&lt;1,"",SUM($OM$6:$OM1869)),"")</f>
        <v/>
      </c>
      <c r="OP1869" s="143" t="str">
        <f t="shared" ca="1" si="282"/>
        <v/>
      </c>
      <c r="OQ1869" s="138" t="str">
        <f ca="1">IFERROR(IF(OK1869&gt;$ON$4,"",COUNTIF($OP$6:OP1869,OP1869)),"")</f>
        <v/>
      </c>
      <c r="OR1869" s="138" t="str">
        <f t="shared" ca="1" si="283"/>
        <v/>
      </c>
      <c r="OS1869" s="132" t="str">
        <f t="array" aca="1" ref="OS1869" ca="1">IFERROR(IF(LEN(OP1869)=0,"",INDEX(OFFSET($AA$6,0,OR1869,500,1),SMALL(IF(ISNUMBER(OFFSET($AA$6,0,OR1869,500,1)),ROW(OFFSET($AA$6,0,OR1869,500,1))-ROW(AA$5)),OQ1869))),"")</f>
        <v/>
      </c>
      <c r="OT1869" s="132" t="str">
        <f ca="1">IFERROR(INDEX(Calc!$R$6:$Z$505,Calc!$OS1869,Calc!OT$4),"")</f>
        <v/>
      </c>
      <c r="OU1869" s="132" t="str">
        <f ca="1">IFERROR(INDEX(Calc!$R$6:$Z$505,Calc!$OS1869,Calc!OU$4),"")</f>
        <v/>
      </c>
      <c r="OV1869" s="132" t="str">
        <f ca="1">IFERROR(INDEX(Calc!$R$6:$Z$505,Calc!$OS1869,Calc!OV$4),"")</f>
        <v/>
      </c>
      <c r="OW1869" s="138" t="str">
        <f ca="1">IFERROR(INDEX(Calc!$R$6:$Z$505,Calc!$OS1869,Calc!OW$4),"")</f>
        <v/>
      </c>
      <c r="OX1869" s="138" t="str">
        <f ca="1">IFERROR(INDEX(Calc!$R$6:$Z$505,Calc!$OS1869,Calc!OX$4),"")</f>
        <v/>
      </c>
      <c r="OY1869" s="132" t="str">
        <f t="shared" ca="1" si="284"/>
        <v/>
      </c>
      <c r="OZ1869" s="132" t="str">
        <f t="shared" ca="1" si="285"/>
        <v/>
      </c>
      <c r="PA1869" s="132" t="str">
        <f t="shared" ca="1" si="286"/>
        <v/>
      </c>
      <c r="PB1869" s="132" t="str">
        <f t="shared" ca="1" si="287"/>
        <v/>
      </c>
    </row>
    <row r="1870" spans="401:418" x14ac:dyDescent="0.25">
      <c r="OK1870" s="132">
        <v>1865</v>
      </c>
      <c r="OL1870" s="143"/>
      <c r="OM1870" s="132"/>
      <c r="ON1870" s="132" t="str">
        <f>IFERROR(IF(OM1870&lt;1,"",SUM($OM$6:$OM1870))-$OM1870+1,"")</f>
        <v/>
      </c>
      <c r="OO1870" s="132" t="str">
        <f>IFERROR(IF(OM1870&lt;1,"",SUM($OM$6:$OM1870)),"")</f>
        <v/>
      </c>
      <c r="OP1870" s="143" t="str">
        <f t="shared" ca="1" si="282"/>
        <v/>
      </c>
      <c r="OQ1870" s="138" t="str">
        <f ca="1">IFERROR(IF(OK1870&gt;$ON$4,"",COUNTIF($OP$6:OP1870,OP1870)),"")</f>
        <v/>
      </c>
      <c r="OR1870" s="138" t="str">
        <f t="shared" ca="1" si="283"/>
        <v/>
      </c>
      <c r="OS1870" s="132" t="str">
        <f t="array" aca="1" ref="OS1870" ca="1">IFERROR(IF(LEN(OP1870)=0,"",INDEX(OFFSET($AA$6,0,OR1870,500,1),SMALL(IF(ISNUMBER(OFFSET($AA$6,0,OR1870,500,1)),ROW(OFFSET($AA$6,0,OR1870,500,1))-ROW(AA$5)),OQ1870))),"")</f>
        <v/>
      </c>
      <c r="OT1870" s="132" t="str">
        <f ca="1">IFERROR(INDEX(Calc!$R$6:$Z$505,Calc!$OS1870,Calc!OT$4),"")</f>
        <v/>
      </c>
      <c r="OU1870" s="132" t="str">
        <f ca="1">IFERROR(INDEX(Calc!$R$6:$Z$505,Calc!$OS1870,Calc!OU$4),"")</f>
        <v/>
      </c>
      <c r="OV1870" s="132" t="str">
        <f ca="1">IFERROR(INDEX(Calc!$R$6:$Z$505,Calc!$OS1870,Calc!OV$4),"")</f>
        <v/>
      </c>
      <c r="OW1870" s="138" t="str">
        <f ca="1">IFERROR(INDEX(Calc!$R$6:$Z$505,Calc!$OS1870,Calc!OW$4),"")</f>
        <v/>
      </c>
      <c r="OX1870" s="138" t="str">
        <f ca="1">IFERROR(INDEX(Calc!$R$6:$Z$505,Calc!$OS1870,Calc!OX$4),"")</f>
        <v/>
      </c>
      <c r="OY1870" s="132" t="str">
        <f t="shared" ca="1" si="284"/>
        <v/>
      </c>
      <c r="OZ1870" s="132" t="str">
        <f t="shared" ca="1" si="285"/>
        <v/>
      </c>
      <c r="PA1870" s="132" t="str">
        <f t="shared" ca="1" si="286"/>
        <v/>
      </c>
      <c r="PB1870" s="132" t="str">
        <f t="shared" ca="1" si="287"/>
        <v/>
      </c>
    </row>
    <row r="1871" spans="401:418" x14ac:dyDescent="0.25">
      <c r="OK1871" s="132">
        <v>1866</v>
      </c>
      <c r="OL1871" s="143"/>
      <c r="OM1871" s="132"/>
      <c r="ON1871" s="132" t="str">
        <f>IFERROR(IF(OM1871&lt;1,"",SUM($OM$6:$OM1871))-$OM1871+1,"")</f>
        <v/>
      </c>
      <c r="OO1871" s="132" t="str">
        <f>IFERROR(IF(OM1871&lt;1,"",SUM($OM$6:$OM1871)),"")</f>
        <v/>
      </c>
      <c r="OP1871" s="143" t="str">
        <f t="shared" ca="1" si="282"/>
        <v/>
      </c>
      <c r="OQ1871" s="138" t="str">
        <f ca="1">IFERROR(IF(OK1871&gt;$ON$4,"",COUNTIF($OP$6:OP1871,OP1871)),"")</f>
        <v/>
      </c>
      <c r="OR1871" s="138" t="str">
        <f t="shared" ca="1" si="283"/>
        <v/>
      </c>
      <c r="OS1871" s="132" t="str">
        <f t="array" aca="1" ref="OS1871" ca="1">IFERROR(IF(LEN(OP1871)=0,"",INDEX(OFFSET($AA$6,0,OR1871,500,1),SMALL(IF(ISNUMBER(OFFSET($AA$6,0,OR1871,500,1)),ROW(OFFSET($AA$6,0,OR1871,500,1))-ROW(AA$5)),OQ1871))),"")</f>
        <v/>
      </c>
      <c r="OT1871" s="132" t="str">
        <f ca="1">IFERROR(INDEX(Calc!$R$6:$Z$505,Calc!$OS1871,Calc!OT$4),"")</f>
        <v/>
      </c>
      <c r="OU1871" s="132" t="str">
        <f ca="1">IFERROR(INDEX(Calc!$R$6:$Z$505,Calc!$OS1871,Calc!OU$4),"")</f>
        <v/>
      </c>
      <c r="OV1871" s="132" t="str">
        <f ca="1">IFERROR(INDEX(Calc!$R$6:$Z$505,Calc!$OS1871,Calc!OV$4),"")</f>
        <v/>
      </c>
      <c r="OW1871" s="138" t="str">
        <f ca="1">IFERROR(INDEX(Calc!$R$6:$Z$505,Calc!$OS1871,Calc!OW$4),"")</f>
        <v/>
      </c>
      <c r="OX1871" s="138" t="str">
        <f ca="1">IFERROR(INDEX(Calc!$R$6:$Z$505,Calc!$OS1871,Calc!OX$4),"")</f>
        <v/>
      </c>
      <c r="OY1871" s="132" t="str">
        <f t="shared" ca="1" si="284"/>
        <v/>
      </c>
      <c r="OZ1871" s="132" t="str">
        <f t="shared" ca="1" si="285"/>
        <v/>
      </c>
      <c r="PA1871" s="132" t="str">
        <f t="shared" ca="1" si="286"/>
        <v/>
      </c>
      <c r="PB1871" s="132" t="str">
        <f t="shared" ca="1" si="287"/>
        <v/>
      </c>
    </row>
    <row r="1872" spans="401:418" x14ac:dyDescent="0.25">
      <c r="OK1872" s="132">
        <v>1867</v>
      </c>
      <c r="OL1872" s="143"/>
      <c r="OM1872" s="132"/>
      <c r="ON1872" s="132" t="str">
        <f>IFERROR(IF(OM1872&lt;1,"",SUM($OM$6:$OM1872))-$OM1872+1,"")</f>
        <v/>
      </c>
      <c r="OO1872" s="132" t="str">
        <f>IFERROR(IF(OM1872&lt;1,"",SUM($OM$6:$OM1872)),"")</f>
        <v/>
      </c>
      <c r="OP1872" s="143" t="str">
        <f t="shared" ca="1" si="282"/>
        <v/>
      </c>
      <c r="OQ1872" s="138" t="str">
        <f ca="1">IFERROR(IF(OK1872&gt;$ON$4,"",COUNTIF($OP$6:OP1872,OP1872)),"")</f>
        <v/>
      </c>
      <c r="OR1872" s="138" t="str">
        <f t="shared" ca="1" si="283"/>
        <v/>
      </c>
      <c r="OS1872" s="132" t="str">
        <f t="array" aca="1" ref="OS1872" ca="1">IFERROR(IF(LEN(OP1872)=0,"",INDEX(OFFSET($AA$6,0,OR1872,500,1),SMALL(IF(ISNUMBER(OFFSET($AA$6,0,OR1872,500,1)),ROW(OFFSET($AA$6,0,OR1872,500,1))-ROW(AA$5)),OQ1872))),"")</f>
        <v/>
      </c>
      <c r="OT1872" s="132" t="str">
        <f ca="1">IFERROR(INDEX(Calc!$R$6:$Z$505,Calc!$OS1872,Calc!OT$4),"")</f>
        <v/>
      </c>
      <c r="OU1872" s="132" t="str">
        <f ca="1">IFERROR(INDEX(Calc!$R$6:$Z$505,Calc!$OS1872,Calc!OU$4),"")</f>
        <v/>
      </c>
      <c r="OV1872" s="132" t="str">
        <f ca="1">IFERROR(INDEX(Calc!$R$6:$Z$505,Calc!$OS1872,Calc!OV$4),"")</f>
        <v/>
      </c>
      <c r="OW1872" s="138" t="str">
        <f ca="1">IFERROR(INDEX(Calc!$R$6:$Z$505,Calc!$OS1872,Calc!OW$4),"")</f>
        <v/>
      </c>
      <c r="OX1872" s="138" t="str">
        <f ca="1">IFERROR(INDEX(Calc!$R$6:$Z$505,Calc!$OS1872,Calc!OX$4),"")</f>
        <v/>
      </c>
      <c r="OY1872" s="132" t="str">
        <f t="shared" ca="1" si="284"/>
        <v/>
      </c>
      <c r="OZ1872" s="132" t="str">
        <f t="shared" ca="1" si="285"/>
        <v/>
      </c>
      <c r="PA1872" s="132" t="str">
        <f t="shared" ca="1" si="286"/>
        <v/>
      </c>
      <c r="PB1872" s="132" t="str">
        <f t="shared" ca="1" si="287"/>
        <v/>
      </c>
    </row>
    <row r="1873" spans="401:418" x14ac:dyDescent="0.25">
      <c r="OK1873" s="132">
        <v>1868</v>
      </c>
      <c r="OL1873" s="143"/>
      <c r="OM1873" s="132"/>
      <c r="ON1873" s="132" t="str">
        <f>IFERROR(IF(OM1873&lt;1,"",SUM($OM$6:$OM1873))-$OM1873+1,"")</f>
        <v/>
      </c>
      <c r="OO1873" s="132" t="str">
        <f>IFERROR(IF(OM1873&lt;1,"",SUM($OM$6:$OM1873)),"")</f>
        <v/>
      </c>
      <c r="OP1873" s="143" t="str">
        <f t="shared" ca="1" si="282"/>
        <v/>
      </c>
      <c r="OQ1873" s="138" t="str">
        <f ca="1">IFERROR(IF(OK1873&gt;$ON$4,"",COUNTIF($OP$6:OP1873,OP1873)),"")</f>
        <v/>
      </c>
      <c r="OR1873" s="138" t="str">
        <f t="shared" ca="1" si="283"/>
        <v/>
      </c>
      <c r="OS1873" s="132" t="str">
        <f t="array" aca="1" ref="OS1873" ca="1">IFERROR(IF(LEN(OP1873)=0,"",INDEX(OFFSET($AA$6,0,OR1873,500,1),SMALL(IF(ISNUMBER(OFFSET($AA$6,0,OR1873,500,1)),ROW(OFFSET($AA$6,0,OR1873,500,1))-ROW(AA$5)),OQ1873))),"")</f>
        <v/>
      </c>
      <c r="OT1873" s="132" t="str">
        <f ca="1">IFERROR(INDEX(Calc!$R$6:$Z$505,Calc!$OS1873,Calc!OT$4),"")</f>
        <v/>
      </c>
      <c r="OU1873" s="132" t="str">
        <f ca="1">IFERROR(INDEX(Calc!$R$6:$Z$505,Calc!$OS1873,Calc!OU$4),"")</f>
        <v/>
      </c>
      <c r="OV1873" s="132" t="str">
        <f ca="1">IFERROR(INDEX(Calc!$R$6:$Z$505,Calc!$OS1873,Calc!OV$4),"")</f>
        <v/>
      </c>
      <c r="OW1873" s="138" t="str">
        <f ca="1">IFERROR(INDEX(Calc!$R$6:$Z$505,Calc!$OS1873,Calc!OW$4),"")</f>
        <v/>
      </c>
      <c r="OX1873" s="138" t="str">
        <f ca="1">IFERROR(INDEX(Calc!$R$6:$Z$505,Calc!$OS1873,Calc!OX$4),"")</f>
        <v/>
      </c>
      <c r="OY1873" s="132" t="str">
        <f t="shared" ca="1" si="284"/>
        <v/>
      </c>
      <c r="OZ1873" s="132" t="str">
        <f t="shared" ca="1" si="285"/>
        <v/>
      </c>
      <c r="PA1873" s="132" t="str">
        <f t="shared" ca="1" si="286"/>
        <v/>
      </c>
      <c r="PB1873" s="132" t="str">
        <f t="shared" ca="1" si="287"/>
        <v/>
      </c>
    </row>
    <row r="1874" spans="401:418" x14ac:dyDescent="0.25">
      <c r="OK1874" s="132">
        <v>1869</v>
      </c>
      <c r="OL1874" s="143"/>
      <c r="OM1874" s="132"/>
      <c r="ON1874" s="132" t="str">
        <f>IFERROR(IF(OM1874&lt;1,"",SUM($OM$6:$OM1874))-$OM1874+1,"")</f>
        <v/>
      </c>
      <c r="OO1874" s="132" t="str">
        <f>IFERROR(IF(OM1874&lt;1,"",SUM($OM$6:$OM1874)),"")</f>
        <v/>
      </c>
      <c r="OP1874" s="143" t="str">
        <f t="shared" ca="1" si="282"/>
        <v/>
      </c>
      <c r="OQ1874" s="138" t="str">
        <f ca="1">IFERROR(IF(OK1874&gt;$ON$4,"",COUNTIF($OP$6:OP1874,OP1874)),"")</f>
        <v/>
      </c>
      <c r="OR1874" s="138" t="str">
        <f t="shared" ca="1" si="283"/>
        <v/>
      </c>
      <c r="OS1874" s="132" t="str">
        <f t="array" aca="1" ref="OS1874" ca="1">IFERROR(IF(LEN(OP1874)=0,"",INDEX(OFFSET($AA$6,0,OR1874,500,1),SMALL(IF(ISNUMBER(OFFSET($AA$6,0,OR1874,500,1)),ROW(OFFSET($AA$6,0,OR1874,500,1))-ROW(AA$5)),OQ1874))),"")</f>
        <v/>
      </c>
      <c r="OT1874" s="132" t="str">
        <f ca="1">IFERROR(INDEX(Calc!$R$6:$Z$505,Calc!$OS1874,Calc!OT$4),"")</f>
        <v/>
      </c>
      <c r="OU1874" s="132" t="str">
        <f ca="1">IFERROR(INDEX(Calc!$R$6:$Z$505,Calc!$OS1874,Calc!OU$4),"")</f>
        <v/>
      </c>
      <c r="OV1874" s="132" t="str">
        <f ca="1">IFERROR(INDEX(Calc!$R$6:$Z$505,Calc!$OS1874,Calc!OV$4),"")</f>
        <v/>
      </c>
      <c r="OW1874" s="138" t="str">
        <f ca="1">IFERROR(INDEX(Calc!$R$6:$Z$505,Calc!$OS1874,Calc!OW$4),"")</f>
        <v/>
      </c>
      <c r="OX1874" s="138" t="str">
        <f ca="1">IFERROR(INDEX(Calc!$R$6:$Z$505,Calc!$OS1874,Calc!OX$4),"")</f>
        <v/>
      </c>
      <c r="OY1874" s="132" t="str">
        <f t="shared" ca="1" si="284"/>
        <v/>
      </c>
      <c r="OZ1874" s="132" t="str">
        <f t="shared" ca="1" si="285"/>
        <v/>
      </c>
      <c r="PA1874" s="132" t="str">
        <f t="shared" ca="1" si="286"/>
        <v/>
      </c>
      <c r="PB1874" s="132" t="str">
        <f t="shared" ca="1" si="287"/>
        <v/>
      </c>
    </row>
    <row r="1875" spans="401:418" x14ac:dyDescent="0.25">
      <c r="OK1875" s="132">
        <v>1870</v>
      </c>
      <c r="OL1875" s="143"/>
      <c r="OM1875" s="132"/>
      <c r="ON1875" s="132" t="str">
        <f>IFERROR(IF(OM1875&lt;1,"",SUM($OM$6:$OM1875))-$OM1875+1,"")</f>
        <v/>
      </c>
      <c r="OO1875" s="132" t="str">
        <f>IFERROR(IF(OM1875&lt;1,"",SUM($OM$6:$OM1875)),"")</f>
        <v/>
      </c>
      <c r="OP1875" s="143" t="str">
        <f t="shared" ca="1" si="282"/>
        <v/>
      </c>
      <c r="OQ1875" s="138" t="str">
        <f ca="1">IFERROR(IF(OK1875&gt;$ON$4,"",COUNTIF($OP$6:OP1875,OP1875)),"")</f>
        <v/>
      </c>
      <c r="OR1875" s="138" t="str">
        <f t="shared" ca="1" si="283"/>
        <v/>
      </c>
      <c r="OS1875" s="132" t="str">
        <f t="array" aca="1" ref="OS1875" ca="1">IFERROR(IF(LEN(OP1875)=0,"",INDEX(OFFSET($AA$6,0,OR1875,500,1),SMALL(IF(ISNUMBER(OFFSET($AA$6,0,OR1875,500,1)),ROW(OFFSET($AA$6,0,OR1875,500,1))-ROW(AA$5)),OQ1875))),"")</f>
        <v/>
      </c>
      <c r="OT1875" s="132" t="str">
        <f ca="1">IFERROR(INDEX(Calc!$R$6:$Z$505,Calc!$OS1875,Calc!OT$4),"")</f>
        <v/>
      </c>
      <c r="OU1875" s="132" t="str">
        <f ca="1">IFERROR(INDEX(Calc!$R$6:$Z$505,Calc!$OS1875,Calc!OU$4),"")</f>
        <v/>
      </c>
      <c r="OV1875" s="132" t="str">
        <f ca="1">IFERROR(INDEX(Calc!$R$6:$Z$505,Calc!$OS1875,Calc!OV$4),"")</f>
        <v/>
      </c>
      <c r="OW1875" s="138" t="str">
        <f ca="1">IFERROR(INDEX(Calc!$R$6:$Z$505,Calc!$OS1875,Calc!OW$4),"")</f>
        <v/>
      </c>
      <c r="OX1875" s="138" t="str">
        <f ca="1">IFERROR(INDEX(Calc!$R$6:$Z$505,Calc!$OS1875,Calc!OX$4),"")</f>
        <v/>
      </c>
      <c r="OY1875" s="132" t="str">
        <f t="shared" ca="1" si="284"/>
        <v/>
      </c>
      <c r="OZ1875" s="132" t="str">
        <f t="shared" ca="1" si="285"/>
        <v/>
      </c>
      <c r="PA1875" s="132" t="str">
        <f t="shared" ca="1" si="286"/>
        <v/>
      </c>
      <c r="PB1875" s="132" t="str">
        <f t="shared" ca="1" si="287"/>
        <v/>
      </c>
    </row>
    <row r="1876" spans="401:418" x14ac:dyDescent="0.25">
      <c r="OK1876" s="132">
        <v>1871</v>
      </c>
      <c r="OL1876" s="143"/>
      <c r="OM1876" s="132"/>
      <c r="ON1876" s="132" t="str">
        <f>IFERROR(IF(OM1876&lt;1,"",SUM($OM$6:$OM1876))-$OM1876+1,"")</f>
        <v/>
      </c>
      <c r="OO1876" s="132" t="str">
        <f>IFERROR(IF(OM1876&lt;1,"",SUM($OM$6:$OM1876)),"")</f>
        <v/>
      </c>
      <c r="OP1876" s="143" t="str">
        <f t="shared" ca="1" si="282"/>
        <v/>
      </c>
      <c r="OQ1876" s="138" t="str">
        <f ca="1">IFERROR(IF(OK1876&gt;$ON$4,"",COUNTIF($OP$6:OP1876,OP1876)),"")</f>
        <v/>
      </c>
      <c r="OR1876" s="138" t="str">
        <f t="shared" ca="1" si="283"/>
        <v/>
      </c>
      <c r="OS1876" s="132" t="str">
        <f t="array" aca="1" ref="OS1876" ca="1">IFERROR(IF(LEN(OP1876)=0,"",INDEX(OFFSET($AA$6,0,OR1876,500,1),SMALL(IF(ISNUMBER(OFFSET($AA$6,0,OR1876,500,1)),ROW(OFFSET($AA$6,0,OR1876,500,1))-ROW(AA$5)),OQ1876))),"")</f>
        <v/>
      </c>
      <c r="OT1876" s="132" t="str">
        <f ca="1">IFERROR(INDEX(Calc!$R$6:$Z$505,Calc!$OS1876,Calc!OT$4),"")</f>
        <v/>
      </c>
      <c r="OU1876" s="132" t="str">
        <f ca="1">IFERROR(INDEX(Calc!$R$6:$Z$505,Calc!$OS1876,Calc!OU$4),"")</f>
        <v/>
      </c>
      <c r="OV1876" s="132" t="str">
        <f ca="1">IFERROR(INDEX(Calc!$R$6:$Z$505,Calc!$OS1876,Calc!OV$4),"")</f>
        <v/>
      </c>
      <c r="OW1876" s="138" t="str">
        <f ca="1">IFERROR(INDEX(Calc!$R$6:$Z$505,Calc!$OS1876,Calc!OW$4),"")</f>
        <v/>
      </c>
      <c r="OX1876" s="138" t="str">
        <f ca="1">IFERROR(INDEX(Calc!$R$6:$Z$505,Calc!$OS1876,Calc!OX$4),"")</f>
        <v/>
      </c>
      <c r="OY1876" s="132" t="str">
        <f t="shared" ca="1" si="284"/>
        <v/>
      </c>
      <c r="OZ1876" s="132" t="str">
        <f t="shared" ca="1" si="285"/>
        <v/>
      </c>
      <c r="PA1876" s="132" t="str">
        <f t="shared" ca="1" si="286"/>
        <v/>
      </c>
      <c r="PB1876" s="132" t="str">
        <f t="shared" ca="1" si="287"/>
        <v/>
      </c>
    </row>
    <row r="1877" spans="401:418" x14ac:dyDescent="0.25">
      <c r="OK1877" s="132">
        <v>1872</v>
      </c>
      <c r="OL1877" s="143"/>
      <c r="OM1877" s="132"/>
      <c r="ON1877" s="132" t="str">
        <f>IFERROR(IF(OM1877&lt;1,"",SUM($OM$6:$OM1877))-$OM1877+1,"")</f>
        <v/>
      </c>
      <c r="OO1877" s="132" t="str">
        <f>IFERROR(IF(OM1877&lt;1,"",SUM($OM$6:$OM1877)),"")</f>
        <v/>
      </c>
      <c r="OP1877" s="143" t="str">
        <f t="shared" ca="1" si="282"/>
        <v/>
      </c>
      <c r="OQ1877" s="138" t="str">
        <f ca="1">IFERROR(IF(OK1877&gt;$ON$4,"",COUNTIF($OP$6:OP1877,OP1877)),"")</f>
        <v/>
      </c>
      <c r="OR1877" s="138" t="str">
        <f t="shared" ca="1" si="283"/>
        <v/>
      </c>
      <c r="OS1877" s="132" t="str">
        <f t="array" aca="1" ref="OS1877" ca="1">IFERROR(IF(LEN(OP1877)=0,"",INDEX(OFFSET($AA$6,0,OR1877,500,1),SMALL(IF(ISNUMBER(OFFSET($AA$6,0,OR1877,500,1)),ROW(OFFSET($AA$6,0,OR1877,500,1))-ROW(AA$5)),OQ1877))),"")</f>
        <v/>
      </c>
      <c r="OT1877" s="132" t="str">
        <f ca="1">IFERROR(INDEX(Calc!$R$6:$Z$505,Calc!$OS1877,Calc!OT$4),"")</f>
        <v/>
      </c>
      <c r="OU1877" s="132" t="str">
        <f ca="1">IFERROR(INDEX(Calc!$R$6:$Z$505,Calc!$OS1877,Calc!OU$4),"")</f>
        <v/>
      </c>
      <c r="OV1877" s="132" t="str">
        <f ca="1">IFERROR(INDEX(Calc!$R$6:$Z$505,Calc!$OS1877,Calc!OV$4),"")</f>
        <v/>
      </c>
      <c r="OW1877" s="138" t="str">
        <f ca="1">IFERROR(INDEX(Calc!$R$6:$Z$505,Calc!$OS1877,Calc!OW$4),"")</f>
        <v/>
      </c>
      <c r="OX1877" s="138" t="str">
        <f ca="1">IFERROR(INDEX(Calc!$R$6:$Z$505,Calc!$OS1877,Calc!OX$4),"")</f>
        <v/>
      </c>
      <c r="OY1877" s="132" t="str">
        <f t="shared" ca="1" si="284"/>
        <v/>
      </c>
      <c r="OZ1877" s="132" t="str">
        <f t="shared" ca="1" si="285"/>
        <v/>
      </c>
      <c r="PA1877" s="132" t="str">
        <f t="shared" ca="1" si="286"/>
        <v/>
      </c>
      <c r="PB1877" s="132" t="str">
        <f t="shared" ca="1" si="287"/>
        <v/>
      </c>
    </row>
    <row r="1878" spans="401:418" x14ac:dyDescent="0.25">
      <c r="OK1878" s="132">
        <v>1873</v>
      </c>
      <c r="OL1878" s="143"/>
      <c r="OM1878" s="132"/>
      <c r="ON1878" s="132" t="str">
        <f>IFERROR(IF(OM1878&lt;1,"",SUM($OM$6:$OM1878))-$OM1878+1,"")</f>
        <v/>
      </c>
      <c r="OO1878" s="132" t="str">
        <f>IFERROR(IF(OM1878&lt;1,"",SUM($OM$6:$OM1878)),"")</f>
        <v/>
      </c>
      <c r="OP1878" s="143" t="str">
        <f t="shared" ca="1" si="282"/>
        <v/>
      </c>
      <c r="OQ1878" s="138" t="str">
        <f ca="1">IFERROR(IF(OK1878&gt;$ON$4,"",COUNTIF($OP$6:OP1878,OP1878)),"")</f>
        <v/>
      </c>
      <c r="OR1878" s="138" t="str">
        <f t="shared" ca="1" si="283"/>
        <v/>
      </c>
      <c r="OS1878" s="132" t="str">
        <f t="array" aca="1" ref="OS1878" ca="1">IFERROR(IF(LEN(OP1878)=0,"",INDEX(OFFSET($AA$6,0,OR1878,500,1),SMALL(IF(ISNUMBER(OFFSET($AA$6,0,OR1878,500,1)),ROW(OFFSET($AA$6,0,OR1878,500,1))-ROW(AA$5)),OQ1878))),"")</f>
        <v/>
      </c>
      <c r="OT1878" s="132" t="str">
        <f ca="1">IFERROR(INDEX(Calc!$R$6:$Z$505,Calc!$OS1878,Calc!OT$4),"")</f>
        <v/>
      </c>
      <c r="OU1878" s="132" t="str">
        <f ca="1">IFERROR(INDEX(Calc!$R$6:$Z$505,Calc!$OS1878,Calc!OU$4),"")</f>
        <v/>
      </c>
      <c r="OV1878" s="132" t="str">
        <f ca="1">IFERROR(INDEX(Calc!$R$6:$Z$505,Calc!$OS1878,Calc!OV$4),"")</f>
        <v/>
      </c>
      <c r="OW1878" s="138" t="str">
        <f ca="1">IFERROR(INDEX(Calc!$R$6:$Z$505,Calc!$OS1878,Calc!OW$4),"")</f>
        <v/>
      </c>
      <c r="OX1878" s="138" t="str">
        <f ca="1">IFERROR(INDEX(Calc!$R$6:$Z$505,Calc!$OS1878,Calc!OX$4),"")</f>
        <v/>
      </c>
      <c r="OY1878" s="132" t="str">
        <f t="shared" ca="1" si="284"/>
        <v/>
      </c>
      <c r="OZ1878" s="132" t="str">
        <f t="shared" ca="1" si="285"/>
        <v/>
      </c>
      <c r="PA1878" s="132" t="str">
        <f t="shared" ca="1" si="286"/>
        <v/>
      </c>
      <c r="PB1878" s="132" t="str">
        <f t="shared" ca="1" si="287"/>
        <v/>
      </c>
    </row>
    <row r="1879" spans="401:418" x14ac:dyDescent="0.25">
      <c r="OK1879" s="132">
        <v>1874</v>
      </c>
      <c r="OL1879" s="143"/>
      <c r="OM1879" s="132"/>
      <c r="ON1879" s="132" t="str">
        <f>IFERROR(IF(OM1879&lt;1,"",SUM($OM$6:$OM1879))-$OM1879+1,"")</f>
        <v/>
      </c>
      <c r="OO1879" s="132" t="str">
        <f>IFERROR(IF(OM1879&lt;1,"",SUM($OM$6:$OM1879)),"")</f>
        <v/>
      </c>
      <c r="OP1879" s="143" t="str">
        <f t="shared" ca="1" si="282"/>
        <v/>
      </c>
      <c r="OQ1879" s="138" t="str">
        <f ca="1">IFERROR(IF(OK1879&gt;$ON$4,"",COUNTIF($OP$6:OP1879,OP1879)),"")</f>
        <v/>
      </c>
      <c r="OR1879" s="138" t="str">
        <f t="shared" ca="1" si="283"/>
        <v/>
      </c>
      <c r="OS1879" s="132" t="str">
        <f t="array" aca="1" ref="OS1879" ca="1">IFERROR(IF(LEN(OP1879)=0,"",INDEX(OFFSET($AA$6,0,OR1879,500,1),SMALL(IF(ISNUMBER(OFFSET($AA$6,0,OR1879,500,1)),ROW(OFFSET($AA$6,0,OR1879,500,1))-ROW(AA$5)),OQ1879))),"")</f>
        <v/>
      </c>
      <c r="OT1879" s="132" t="str">
        <f ca="1">IFERROR(INDEX(Calc!$R$6:$Z$505,Calc!$OS1879,Calc!OT$4),"")</f>
        <v/>
      </c>
      <c r="OU1879" s="132" t="str">
        <f ca="1">IFERROR(INDEX(Calc!$R$6:$Z$505,Calc!$OS1879,Calc!OU$4),"")</f>
        <v/>
      </c>
      <c r="OV1879" s="132" t="str">
        <f ca="1">IFERROR(INDEX(Calc!$R$6:$Z$505,Calc!$OS1879,Calc!OV$4),"")</f>
        <v/>
      </c>
      <c r="OW1879" s="138" t="str">
        <f ca="1">IFERROR(INDEX(Calc!$R$6:$Z$505,Calc!$OS1879,Calc!OW$4),"")</f>
        <v/>
      </c>
      <c r="OX1879" s="138" t="str">
        <f ca="1">IFERROR(INDEX(Calc!$R$6:$Z$505,Calc!$OS1879,Calc!OX$4),"")</f>
        <v/>
      </c>
      <c r="OY1879" s="132" t="str">
        <f t="shared" ca="1" si="284"/>
        <v/>
      </c>
      <c r="OZ1879" s="132" t="str">
        <f t="shared" ca="1" si="285"/>
        <v/>
      </c>
      <c r="PA1879" s="132" t="str">
        <f t="shared" ca="1" si="286"/>
        <v/>
      </c>
      <c r="PB1879" s="132" t="str">
        <f t="shared" ca="1" si="287"/>
        <v/>
      </c>
    </row>
    <row r="1880" spans="401:418" x14ac:dyDescent="0.25">
      <c r="OK1880" s="132">
        <v>1875</v>
      </c>
      <c r="OL1880" s="143"/>
      <c r="OM1880" s="132"/>
      <c r="ON1880" s="132" t="str">
        <f>IFERROR(IF(OM1880&lt;1,"",SUM($OM$6:$OM1880))-$OM1880+1,"")</f>
        <v/>
      </c>
      <c r="OO1880" s="132" t="str">
        <f>IFERROR(IF(OM1880&lt;1,"",SUM($OM$6:$OM1880)),"")</f>
        <v/>
      </c>
      <c r="OP1880" s="143" t="str">
        <f t="shared" ca="1" si="282"/>
        <v/>
      </c>
      <c r="OQ1880" s="138" t="str">
        <f ca="1">IFERROR(IF(OK1880&gt;$ON$4,"",COUNTIF($OP$6:OP1880,OP1880)),"")</f>
        <v/>
      </c>
      <c r="OR1880" s="138" t="str">
        <f t="shared" ca="1" si="283"/>
        <v/>
      </c>
      <c r="OS1880" s="132" t="str">
        <f t="array" aca="1" ref="OS1880" ca="1">IFERROR(IF(LEN(OP1880)=0,"",INDEX(OFFSET($AA$6,0,OR1880,500,1),SMALL(IF(ISNUMBER(OFFSET($AA$6,0,OR1880,500,1)),ROW(OFFSET($AA$6,0,OR1880,500,1))-ROW(AA$5)),OQ1880))),"")</f>
        <v/>
      </c>
      <c r="OT1880" s="132" t="str">
        <f ca="1">IFERROR(INDEX(Calc!$R$6:$Z$505,Calc!$OS1880,Calc!OT$4),"")</f>
        <v/>
      </c>
      <c r="OU1880" s="132" t="str">
        <f ca="1">IFERROR(INDEX(Calc!$R$6:$Z$505,Calc!$OS1880,Calc!OU$4),"")</f>
        <v/>
      </c>
      <c r="OV1880" s="132" t="str">
        <f ca="1">IFERROR(INDEX(Calc!$R$6:$Z$505,Calc!$OS1880,Calc!OV$4),"")</f>
        <v/>
      </c>
      <c r="OW1880" s="138" t="str">
        <f ca="1">IFERROR(INDEX(Calc!$R$6:$Z$505,Calc!$OS1880,Calc!OW$4),"")</f>
        <v/>
      </c>
      <c r="OX1880" s="138" t="str">
        <f ca="1">IFERROR(INDEX(Calc!$R$6:$Z$505,Calc!$OS1880,Calc!OX$4),"")</f>
        <v/>
      </c>
      <c r="OY1880" s="132" t="str">
        <f t="shared" ca="1" si="284"/>
        <v/>
      </c>
      <c r="OZ1880" s="132" t="str">
        <f t="shared" ca="1" si="285"/>
        <v/>
      </c>
      <c r="PA1880" s="132" t="str">
        <f t="shared" ca="1" si="286"/>
        <v/>
      </c>
      <c r="PB1880" s="132" t="str">
        <f t="shared" ca="1" si="287"/>
        <v/>
      </c>
    </row>
    <row r="1881" spans="401:418" x14ac:dyDescent="0.25">
      <c r="OK1881" s="132">
        <v>1876</v>
      </c>
      <c r="OL1881" s="143"/>
      <c r="OM1881" s="132"/>
      <c r="ON1881" s="132" t="str">
        <f>IFERROR(IF(OM1881&lt;1,"",SUM($OM$6:$OM1881))-$OM1881+1,"")</f>
        <v/>
      </c>
      <c r="OO1881" s="132" t="str">
        <f>IFERROR(IF(OM1881&lt;1,"",SUM($OM$6:$OM1881)),"")</f>
        <v/>
      </c>
      <c r="OP1881" s="143" t="str">
        <f t="shared" ca="1" si="282"/>
        <v/>
      </c>
      <c r="OQ1881" s="138" t="str">
        <f ca="1">IFERROR(IF(OK1881&gt;$ON$4,"",COUNTIF($OP$6:OP1881,OP1881)),"")</f>
        <v/>
      </c>
      <c r="OR1881" s="138" t="str">
        <f t="shared" ca="1" si="283"/>
        <v/>
      </c>
      <c r="OS1881" s="132" t="str">
        <f t="array" aca="1" ref="OS1881" ca="1">IFERROR(IF(LEN(OP1881)=0,"",INDEX(OFFSET($AA$6,0,OR1881,500,1),SMALL(IF(ISNUMBER(OFFSET($AA$6,0,OR1881,500,1)),ROW(OFFSET($AA$6,0,OR1881,500,1))-ROW(AA$5)),OQ1881))),"")</f>
        <v/>
      </c>
      <c r="OT1881" s="132" t="str">
        <f ca="1">IFERROR(INDEX(Calc!$R$6:$Z$505,Calc!$OS1881,Calc!OT$4),"")</f>
        <v/>
      </c>
      <c r="OU1881" s="132" t="str">
        <f ca="1">IFERROR(INDEX(Calc!$R$6:$Z$505,Calc!$OS1881,Calc!OU$4),"")</f>
        <v/>
      </c>
      <c r="OV1881" s="132" t="str">
        <f ca="1">IFERROR(INDEX(Calc!$R$6:$Z$505,Calc!$OS1881,Calc!OV$4),"")</f>
        <v/>
      </c>
      <c r="OW1881" s="138" t="str">
        <f ca="1">IFERROR(INDEX(Calc!$R$6:$Z$505,Calc!$OS1881,Calc!OW$4),"")</f>
        <v/>
      </c>
      <c r="OX1881" s="138" t="str">
        <f ca="1">IFERROR(INDEX(Calc!$R$6:$Z$505,Calc!$OS1881,Calc!OX$4),"")</f>
        <v/>
      </c>
      <c r="OY1881" s="132" t="str">
        <f t="shared" ca="1" si="284"/>
        <v/>
      </c>
      <c r="OZ1881" s="132" t="str">
        <f t="shared" ca="1" si="285"/>
        <v/>
      </c>
      <c r="PA1881" s="132" t="str">
        <f t="shared" ca="1" si="286"/>
        <v/>
      </c>
      <c r="PB1881" s="132" t="str">
        <f t="shared" ca="1" si="287"/>
        <v/>
      </c>
    </row>
    <row r="1882" spans="401:418" x14ac:dyDescent="0.25">
      <c r="OK1882" s="132">
        <v>1877</v>
      </c>
      <c r="OL1882" s="143"/>
      <c r="OM1882" s="132"/>
      <c r="ON1882" s="132" t="str">
        <f>IFERROR(IF(OM1882&lt;1,"",SUM($OM$6:$OM1882))-$OM1882+1,"")</f>
        <v/>
      </c>
      <c r="OO1882" s="132" t="str">
        <f>IFERROR(IF(OM1882&lt;1,"",SUM($OM$6:$OM1882)),"")</f>
        <v/>
      </c>
      <c r="OP1882" s="143" t="str">
        <f t="shared" ca="1" si="282"/>
        <v/>
      </c>
      <c r="OQ1882" s="138" t="str">
        <f ca="1">IFERROR(IF(OK1882&gt;$ON$4,"",COUNTIF($OP$6:OP1882,OP1882)),"")</f>
        <v/>
      </c>
      <c r="OR1882" s="138" t="str">
        <f t="shared" ca="1" si="283"/>
        <v/>
      </c>
      <c r="OS1882" s="132" t="str">
        <f t="array" aca="1" ref="OS1882" ca="1">IFERROR(IF(LEN(OP1882)=0,"",INDEX(OFFSET($AA$6,0,OR1882,500,1),SMALL(IF(ISNUMBER(OFFSET($AA$6,0,OR1882,500,1)),ROW(OFFSET($AA$6,0,OR1882,500,1))-ROW(AA$5)),OQ1882))),"")</f>
        <v/>
      </c>
      <c r="OT1882" s="132" t="str">
        <f ca="1">IFERROR(INDEX(Calc!$R$6:$Z$505,Calc!$OS1882,Calc!OT$4),"")</f>
        <v/>
      </c>
      <c r="OU1882" s="132" t="str">
        <f ca="1">IFERROR(INDEX(Calc!$R$6:$Z$505,Calc!$OS1882,Calc!OU$4),"")</f>
        <v/>
      </c>
      <c r="OV1882" s="132" t="str">
        <f ca="1">IFERROR(INDEX(Calc!$R$6:$Z$505,Calc!$OS1882,Calc!OV$4),"")</f>
        <v/>
      </c>
      <c r="OW1882" s="138" t="str">
        <f ca="1">IFERROR(INDEX(Calc!$R$6:$Z$505,Calc!$OS1882,Calc!OW$4),"")</f>
        <v/>
      </c>
      <c r="OX1882" s="138" t="str">
        <f ca="1">IFERROR(INDEX(Calc!$R$6:$Z$505,Calc!$OS1882,Calc!OX$4),"")</f>
        <v/>
      </c>
      <c r="OY1882" s="132" t="str">
        <f t="shared" ca="1" si="284"/>
        <v/>
      </c>
      <c r="OZ1882" s="132" t="str">
        <f t="shared" ca="1" si="285"/>
        <v/>
      </c>
      <c r="PA1882" s="132" t="str">
        <f t="shared" ca="1" si="286"/>
        <v/>
      </c>
      <c r="PB1882" s="132" t="str">
        <f t="shared" ca="1" si="287"/>
        <v/>
      </c>
    </row>
    <row r="1883" spans="401:418" x14ac:dyDescent="0.25">
      <c r="OK1883" s="132">
        <v>1878</v>
      </c>
      <c r="OL1883" s="143"/>
      <c r="OM1883" s="132"/>
      <c r="ON1883" s="132" t="str">
        <f>IFERROR(IF(OM1883&lt;1,"",SUM($OM$6:$OM1883))-$OM1883+1,"")</f>
        <v/>
      </c>
      <c r="OO1883" s="132" t="str">
        <f>IFERROR(IF(OM1883&lt;1,"",SUM($OM$6:$OM1883)),"")</f>
        <v/>
      </c>
      <c r="OP1883" s="143" t="str">
        <f t="shared" ca="1" si="282"/>
        <v/>
      </c>
      <c r="OQ1883" s="138" t="str">
        <f ca="1">IFERROR(IF(OK1883&gt;$ON$4,"",COUNTIF($OP$6:OP1883,OP1883)),"")</f>
        <v/>
      </c>
      <c r="OR1883" s="138" t="str">
        <f t="shared" ca="1" si="283"/>
        <v/>
      </c>
      <c r="OS1883" s="132" t="str">
        <f t="array" aca="1" ref="OS1883" ca="1">IFERROR(IF(LEN(OP1883)=0,"",INDEX(OFFSET($AA$6,0,OR1883,500,1),SMALL(IF(ISNUMBER(OFFSET($AA$6,0,OR1883,500,1)),ROW(OFFSET($AA$6,0,OR1883,500,1))-ROW(AA$5)),OQ1883))),"")</f>
        <v/>
      </c>
      <c r="OT1883" s="132" t="str">
        <f ca="1">IFERROR(INDEX(Calc!$R$6:$Z$505,Calc!$OS1883,Calc!OT$4),"")</f>
        <v/>
      </c>
      <c r="OU1883" s="132" t="str">
        <f ca="1">IFERROR(INDEX(Calc!$R$6:$Z$505,Calc!$OS1883,Calc!OU$4),"")</f>
        <v/>
      </c>
      <c r="OV1883" s="132" t="str">
        <f ca="1">IFERROR(INDEX(Calc!$R$6:$Z$505,Calc!$OS1883,Calc!OV$4),"")</f>
        <v/>
      </c>
      <c r="OW1883" s="138" t="str">
        <f ca="1">IFERROR(INDEX(Calc!$R$6:$Z$505,Calc!$OS1883,Calc!OW$4),"")</f>
        <v/>
      </c>
      <c r="OX1883" s="138" t="str">
        <f ca="1">IFERROR(INDEX(Calc!$R$6:$Z$505,Calc!$OS1883,Calc!OX$4),"")</f>
        <v/>
      </c>
      <c r="OY1883" s="132" t="str">
        <f t="shared" ca="1" si="284"/>
        <v/>
      </c>
      <c r="OZ1883" s="132" t="str">
        <f t="shared" ca="1" si="285"/>
        <v/>
      </c>
      <c r="PA1883" s="132" t="str">
        <f t="shared" ca="1" si="286"/>
        <v/>
      </c>
      <c r="PB1883" s="132" t="str">
        <f t="shared" ca="1" si="287"/>
        <v/>
      </c>
    </row>
    <row r="1884" spans="401:418" x14ac:dyDescent="0.25">
      <c r="OK1884" s="132">
        <v>1879</v>
      </c>
      <c r="OL1884" s="143"/>
      <c r="OM1884" s="132"/>
      <c r="ON1884" s="132" t="str">
        <f>IFERROR(IF(OM1884&lt;1,"",SUM($OM$6:$OM1884))-$OM1884+1,"")</f>
        <v/>
      </c>
      <c r="OO1884" s="132" t="str">
        <f>IFERROR(IF(OM1884&lt;1,"",SUM($OM$6:$OM1884)),"")</f>
        <v/>
      </c>
      <c r="OP1884" s="143" t="str">
        <f t="shared" ca="1" si="282"/>
        <v/>
      </c>
      <c r="OQ1884" s="138" t="str">
        <f ca="1">IFERROR(IF(OK1884&gt;$ON$4,"",COUNTIF($OP$6:OP1884,OP1884)),"")</f>
        <v/>
      </c>
      <c r="OR1884" s="138" t="str">
        <f t="shared" ca="1" si="283"/>
        <v/>
      </c>
      <c r="OS1884" s="132" t="str">
        <f t="array" aca="1" ref="OS1884" ca="1">IFERROR(IF(LEN(OP1884)=0,"",INDEX(OFFSET($AA$6,0,OR1884,500,1),SMALL(IF(ISNUMBER(OFFSET($AA$6,0,OR1884,500,1)),ROW(OFFSET($AA$6,0,OR1884,500,1))-ROW(AA$5)),OQ1884))),"")</f>
        <v/>
      </c>
      <c r="OT1884" s="132" t="str">
        <f ca="1">IFERROR(INDEX(Calc!$R$6:$Z$505,Calc!$OS1884,Calc!OT$4),"")</f>
        <v/>
      </c>
      <c r="OU1884" s="132" t="str">
        <f ca="1">IFERROR(INDEX(Calc!$R$6:$Z$505,Calc!$OS1884,Calc!OU$4),"")</f>
        <v/>
      </c>
      <c r="OV1884" s="132" t="str">
        <f ca="1">IFERROR(INDEX(Calc!$R$6:$Z$505,Calc!$OS1884,Calc!OV$4),"")</f>
        <v/>
      </c>
      <c r="OW1884" s="138" t="str">
        <f ca="1">IFERROR(INDEX(Calc!$R$6:$Z$505,Calc!$OS1884,Calc!OW$4),"")</f>
        <v/>
      </c>
      <c r="OX1884" s="138" t="str">
        <f ca="1">IFERROR(INDEX(Calc!$R$6:$Z$505,Calc!$OS1884,Calc!OX$4),"")</f>
        <v/>
      </c>
      <c r="OY1884" s="132" t="str">
        <f t="shared" ca="1" si="284"/>
        <v/>
      </c>
      <c r="OZ1884" s="132" t="str">
        <f t="shared" ca="1" si="285"/>
        <v/>
      </c>
      <c r="PA1884" s="132" t="str">
        <f t="shared" ca="1" si="286"/>
        <v/>
      </c>
      <c r="PB1884" s="132" t="str">
        <f t="shared" ca="1" si="287"/>
        <v/>
      </c>
    </row>
    <row r="1885" spans="401:418" x14ac:dyDescent="0.25">
      <c r="OK1885" s="132">
        <v>1880</v>
      </c>
      <c r="OL1885" s="143"/>
      <c r="OM1885" s="132"/>
      <c r="ON1885" s="132" t="str">
        <f>IFERROR(IF(OM1885&lt;1,"",SUM($OM$6:$OM1885))-$OM1885+1,"")</f>
        <v/>
      </c>
      <c r="OO1885" s="132" t="str">
        <f>IFERROR(IF(OM1885&lt;1,"",SUM($OM$6:$OM1885)),"")</f>
        <v/>
      </c>
      <c r="OP1885" s="143" t="str">
        <f t="shared" ca="1" si="282"/>
        <v/>
      </c>
      <c r="OQ1885" s="138" t="str">
        <f ca="1">IFERROR(IF(OK1885&gt;$ON$4,"",COUNTIF($OP$6:OP1885,OP1885)),"")</f>
        <v/>
      </c>
      <c r="OR1885" s="138" t="str">
        <f t="shared" ca="1" si="283"/>
        <v/>
      </c>
      <c r="OS1885" s="132" t="str">
        <f t="array" aca="1" ref="OS1885" ca="1">IFERROR(IF(LEN(OP1885)=0,"",INDEX(OFFSET($AA$6,0,OR1885,500,1),SMALL(IF(ISNUMBER(OFFSET($AA$6,0,OR1885,500,1)),ROW(OFFSET($AA$6,0,OR1885,500,1))-ROW(AA$5)),OQ1885))),"")</f>
        <v/>
      </c>
      <c r="OT1885" s="132" t="str">
        <f ca="1">IFERROR(INDEX(Calc!$R$6:$Z$505,Calc!$OS1885,Calc!OT$4),"")</f>
        <v/>
      </c>
      <c r="OU1885" s="132" t="str">
        <f ca="1">IFERROR(INDEX(Calc!$R$6:$Z$505,Calc!$OS1885,Calc!OU$4),"")</f>
        <v/>
      </c>
      <c r="OV1885" s="132" t="str">
        <f ca="1">IFERROR(INDEX(Calc!$R$6:$Z$505,Calc!$OS1885,Calc!OV$4),"")</f>
        <v/>
      </c>
      <c r="OW1885" s="138" t="str">
        <f ca="1">IFERROR(INDEX(Calc!$R$6:$Z$505,Calc!$OS1885,Calc!OW$4),"")</f>
        <v/>
      </c>
      <c r="OX1885" s="138" t="str">
        <f ca="1">IFERROR(INDEX(Calc!$R$6:$Z$505,Calc!$OS1885,Calc!OX$4),"")</f>
        <v/>
      </c>
      <c r="OY1885" s="132" t="str">
        <f t="shared" ca="1" si="284"/>
        <v/>
      </c>
      <c r="OZ1885" s="132" t="str">
        <f t="shared" ca="1" si="285"/>
        <v/>
      </c>
      <c r="PA1885" s="132" t="str">
        <f t="shared" ca="1" si="286"/>
        <v/>
      </c>
      <c r="PB1885" s="132" t="str">
        <f t="shared" ca="1" si="287"/>
        <v/>
      </c>
    </row>
    <row r="1886" spans="401:418" x14ac:dyDescent="0.25">
      <c r="OK1886" s="132">
        <v>1881</v>
      </c>
      <c r="OL1886" s="143"/>
      <c r="OM1886" s="132"/>
      <c r="ON1886" s="132" t="str">
        <f>IFERROR(IF(OM1886&lt;1,"",SUM($OM$6:$OM1886))-$OM1886+1,"")</f>
        <v/>
      </c>
      <c r="OO1886" s="132" t="str">
        <f>IFERROR(IF(OM1886&lt;1,"",SUM($OM$6:$OM1886)),"")</f>
        <v/>
      </c>
      <c r="OP1886" s="143" t="str">
        <f t="shared" ca="1" si="282"/>
        <v/>
      </c>
      <c r="OQ1886" s="138" t="str">
        <f ca="1">IFERROR(IF(OK1886&gt;$ON$4,"",COUNTIF($OP$6:OP1886,OP1886)),"")</f>
        <v/>
      </c>
      <c r="OR1886" s="138" t="str">
        <f t="shared" ca="1" si="283"/>
        <v/>
      </c>
      <c r="OS1886" s="132" t="str">
        <f t="array" aca="1" ref="OS1886" ca="1">IFERROR(IF(LEN(OP1886)=0,"",INDEX(OFFSET($AA$6,0,OR1886,500,1),SMALL(IF(ISNUMBER(OFFSET($AA$6,0,OR1886,500,1)),ROW(OFFSET($AA$6,0,OR1886,500,1))-ROW(AA$5)),OQ1886))),"")</f>
        <v/>
      </c>
      <c r="OT1886" s="132" t="str">
        <f ca="1">IFERROR(INDEX(Calc!$R$6:$Z$505,Calc!$OS1886,Calc!OT$4),"")</f>
        <v/>
      </c>
      <c r="OU1886" s="132" t="str">
        <f ca="1">IFERROR(INDEX(Calc!$R$6:$Z$505,Calc!$OS1886,Calc!OU$4),"")</f>
        <v/>
      </c>
      <c r="OV1886" s="132" t="str">
        <f ca="1">IFERROR(INDEX(Calc!$R$6:$Z$505,Calc!$OS1886,Calc!OV$4),"")</f>
        <v/>
      </c>
      <c r="OW1886" s="138" t="str">
        <f ca="1">IFERROR(INDEX(Calc!$R$6:$Z$505,Calc!$OS1886,Calc!OW$4),"")</f>
        <v/>
      </c>
      <c r="OX1886" s="138" t="str">
        <f ca="1">IFERROR(INDEX(Calc!$R$6:$Z$505,Calc!$OS1886,Calc!OX$4),"")</f>
        <v/>
      </c>
      <c r="OY1886" s="132" t="str">
        <f t="shared" ca="1" si="284"/>
        <v/>
      </c>
      <c r="OZ1886" s="132" t="str">
        <f t="shared" ca="1" si="285"/>
        <v/>
      </c>
      <c r="PA1886" s="132" t="str">
        <f t="shared" ca="1" si="286"/>
        <v/>
      </c>
      <c r="PB1886" s="132" t="str">
        <f t="shared" ca="1" si="287"/>
        <v/>
      </c>
    </row>
    <row r="1887" spans="401:418" x14ac:dyDescent="0.25">
      <c r="OK1887" s="132">
        <v>1882</v>
      </c>
      <c r="OL1887" s="143"/>
      <c r="OM1887" s="132"/>
      <c r="ON1887" s="132" t="str">
        <f>IFERROR(IF(OM1887&lt;1,"",SUM($OM$6:$OM1887))-$OM1887+1,"")</f>
        <v/>
      </c>
      <c r="OO1887" s="132" t="str">
        <f>IFERROR(IF(OM1887&lt;1,"",SUM($OM$6:$OM1887)),"")</f>
        <v/>
      </c>
      <c r="OP1887" s="143" t="str">
        <f t="shared" ca="1" si="282"/>
        <v/>
      </c>
      <c r="OQ1887" s="138" t="str">
        <f ca="1">IFERROR(IF(OK1887&gt;$ON$4,"",COUNTIF($OP$6:OP1887,OP1887)),"")</f>
        <v/>
      </c>
      <c r="OR1887" s="138" t="str">
        <f t="shared" ca="1" si="283"/>
        <v/>
      </c>
      <c r="OS1887" s="132" t="str">
        <f t="array" aca="1" ref="OS1887" ca="1">IFERROR(IF(LEN(OP1887)=0,"",INDEX(OFFSET($AA$6,0,OR1887,500,1),SMALL(IF(ISNUMBER(OFFSET($AA$6,0,OR1887,500,1)),ROW(OFFSET($AA$6,0,OR1887,500,1))-ROW(AA$5)),OQ1887))),"")</f>
        <v/>
      </c>
      <c r="OT1887" s="132" t="str">
        <f ca="1">IFERROR(INDEX(Calc!$R$6:$Z$505,Calc!$OS1887,Calc!OT$4),"")</f>
        <v/>
      </c>
      <c r="OU1887" s="132" t="str">
        <f ca="1">IFERROR(INDEX(Calc!$R$6:$Z$505,Calc!$OS1887,Calc!OU$4),"")</f>
        <v/>
      </c>
      <c r="OV1887" s="132" t="str">
        <f ca="1">IFERROR(INDEX(Calc!$R$6:$Z$505,Calc!$OS1887,Calc!OV$4),"")</f>
        <v/>
      </c>
      <c r="OW1887" s="138" t="str">
        <f ca="1">IFERROR(INDEX(Calc!$R$6:$Z$505,Calc!$OS1887,Calc!OW$4),"")</f>
        <v/>
      </c>
      <c r="OX1887" s="138" t="str">
        <f ca="1">IFERROR(INDEX(Calc!$R$6:$Z$505,Calc!$OS1887,Calc!OX$4),"")</f>
        <v/>
      </c>
      <c r="OY1887" s="132" t="str">
        <f t="shared" ca="1" si="284"/>
        <v/>
      </c>
      <c r="OZ1887" s="132" t="str">
        <f t="shared" ca="1" si="285"/>
        <v/>
      </c>
      <c r="PA1887" s="132" t="str">
        <f t="shared" ca="1" si="286"/>
        <v/>
      </c>
      <c r="PB1887" s="132" t="str">
        <f t="shared" ca="1" si="287"/>
        <v/>
      </c>
    </row>
    <row r="1888" spans="401:418" x14ac:dyDescent="0.25">
      <c r="OK1888" s="132">
        <v>1883</v>
      </c>
      <c r="OL1888" s="143"/>
      <c r="OM1888" s="132"/>
      <c r="ON1888" s="132" t="str">
        <f>IFERROR(IF(OM1888&lt;1,"",SUM($OM$6:$OM1888))-$OM1888+1,"")</f>
        <v/>
      </c>
      <c r="OO1888" s="132" t="str">
        <f>IFERROR(IF(OM1888&lt;1,"",SUM($OM$6:$OM1888)),"")</f>
        <v/>
      </c>
      <c r="OP1888" s="143" t="str">
        <f t="shared" ca="1" si="282"/>
        <v/>
      </c>
      <c r="OQ1888" s="138" t="str">
        <f ca="1">IFERROR(IF(OK1888&gt;$ON$4,"",COUNTIF($OP$6:OP1888,OP1888)),"")</f>
        <v/>
      </c>
      <c r="OR1888" s="138" t="str">
        <f t="shared" ca="1" si="283"/>
        <v/>
      </c>
      <c r="OS1888" s="132" t="str">
        <f t="array" aca="1" ref="OS1888" ca="1">IFERROR(IF(LEN(OP1888)=0,"",INDEX(OFFSET($AA$6,0,OR1888,500,1),SMALL(IF(ISNUMBER(OFFSET($AA$6,0,OR1888,500,1)),ROW(OFFSET($AA$6,0,OR1888,500,1))-ROW(AA$5)),OQ1888))),"")</f>
        <v/>
      </c>
      <c r="OT1888" s="132" t="str">
        <f ca="1">IFERROR(INDEX(Calc!$R$6:$Z$505,Calc!$OS1888,Calc!OT$4),"")</f>
        <v/>
      </c>
      <c r="OU1888" s="132" t="str">
        <f ca="1">IFERROR(INDEX(Calc!$R$6:$Z$505,Calc!$OS1888,Calc!OU$4),"")</f>
        <v/>
      </c>
      <c r="OV1888" s="132" t="str">
        <f ca="1">IFERROR(INDEX(Calc!$R$6:$Z$505,Calc!$OS1888,Calc!OV$4),"")</f>
        <v/>
      </c>
      <c r="OW1888" s="138" t="str">
        <f ca="1">IFERROR(INDEX(Calc!$R$6:$Z$505,Calc!$OS1888,Calc!OW$4),"")</f>
        <v/>
      </c>
      <c r="OX1888" s="138" t="str">
        <f ca="1">IFERROR(INDEX(Calc!$R$6:$Z$505,Calc!$OS1888,Calc!OX$4),"")</f>
        <v/>
      </c>
      <c r="OY1888" s="132" t="str">
        <f t="shared" ca="1" si="284"/>
        <v/>
      </c>
      <c r="OZ1888" s="132" t="str">
        <f t="shared" ca="1" si="285"/>
        <v/>
      </c>
      <c r="PA1888" s="132" t="str">
        <f t="shared" ca="1" si="286"/>
        <v/>
      </c>
      <c r="PB1888" s="132" t="str">
        <f t="shared" ca="1" si="287"/>
        <v/>
      </c>
    </row>
    <row r="1889" spans="401:418" x14ac:dyDescent="0.25">
      <c r="OK1889" s="132">
        <v>1884</v>
      </c>
      <c r="OL1889" s="143"/>
      <c r="OM1889" s="132"/>
      <c r="ON1889" s="132" t="str">
        <f>IFERROR(IF(OM1889&lt;1,"",SUM($OM$6:$OM1889))-$OM1889+1,"")</f>
        <v/>
      </c>
      <c r="OO1889" s="132" t="str">
        <f>IFERROR(IF(OM1889&lt;1,"",SUM($OM$6:$OM1889)),"")</f>
        <v/>
      </c>
      <c r="OP1889" s="143" t="str">
        <f t="shared" ca="1" si="282"/>
        <v/>
      </c>
      <c r="OQ1889" s="138" t="str">
        <f ca="1">IFERROR(IF(OK1889&gt;$ON$4,"",COUNTIF($OP$6:OP1889,OP1889)),"")</f>
        <v/>
      </c>
      <c r="OR1889" s="138" t="str">
        <f t="shared" ca="1" si="283"/>
        <v/>
      </c>
      <c r="OS1889" s="132" t="str">
        <f t="array" aca="1" ref="OS1889" ca="1">IFERROR(IF(LEN(OP1889)=0,"",INDEX(OFFSET($AA$6,0,OR1889,500,1),SMALL(IF(ISNUMBER(OFFSET($AA$6,0,OR1889,500,1)),ROW(OFFSET($AA$6,0,OR1889,500,1))-ROW(AA$5)),OQ1889))),"")</f>
        <v/>
      </c>
      <c r="OT1889" s="132" t="str">
        <f ca="1">IFERROR(INDEX(Calc!$R$6:$Z$505,Calc!$OS1889,Calc!OT$4),"")</f>
        <v/>
      </c>
      <c r="OU1889" s="132" t="str">
        <f ca="1">IFERROR(INDEX(Calc!$R$6:$Z$505,Calc!$OS1889,Calc!OU$4),"")</f>
        <v/>
      </c>
      <c r="OV1889" s="132" t="str">
        <f ca="1">IFERROR(INDEX(Calc!$R$6:$Z$505,Calc!$OS1889,Calc!OV$4),"")</f>
        <v/>
      </c>
      <c r="OW1889" s="138" t="str">
        <f ca="1">IFERROR(INDEX(Calc!$R$6:$Z$505,Calc!$OS1889,Calc!OW$4),"")</f>
        <v/>
      </c>
      <c r="OX1889" s="138" t="str">
        <f ca="1">IFERROR(INDEX(Calc!$R$6:$Z$505,Calc!$OS1889,Calc!OX$4),"")</f>
        <v/>
      </c>
      <c r="OY1889" s="132" t="str">
        <f t="shared" ca="1" si="284"/>
        <v/>
      </c>
      <c r="OZ1889" s="132" t="str">
        <f t="shared" ca="1" si="285"/>
        <v/>
      </c>
      <c r="PA1889" s="132" t="str">
        <f t="shared" ca="1" si="286"/>
        <v/>
      </c>
      <c r="PB1889" s="132" t="str">
        <f t="shared" ca="1" si="287"/>
        <v/>
      </c>
    </row>
    <row r="1890" spans="401:418" x14ac:dyDescent="0.25">
      <c r="OK1890" s="132">
        <v>1885</v>
      </c>
      <c r="OL1890" s="143"/>
      <c r="OM1890" s="132"/>
      <c r="ON1890" s="132" t="str">
        <f>IFERROR(IF(OM1890&lt;1,"",SUM($OM$6:$OM1890))-$OM1890+1,"")</f>
        <v/>
      </c>
      <c r="OO1890" s="132" t="str">
        <f>IFERROR(IF(OM1890&lt;1,"",SUM($OM$6:$OM1890)),"")</f>
        <v/>
      </c>
      <c r="OP1890" s="143" t="str">
        <f t="shared" ca="1" si="282"/>
        <v/>
      </c>
      <c r="OQ1890" s="138" t="str">
        <f ca="1">IFERROR(IF(OK1890&gt;$ON$4,"",COUNTIF($OP$6:OP1890,OP1890)),"")</f>
        <v/>
      </c>
      <c r="OR1890" s="138" t="str">
        <f t="shared" ca="1" si="283"/>
        <v/>
      </c>
      <c r="OS1890" s="132" t="str">
        <f t="array" aca="1" ref="OS1890" ca="1">IFERROR(IF(LEN(OP1890)=0,"",INDEX(OFFSET($AA$6,0,OR1890,500,1),SMALL(IF(ISNUMBER(OFFSET($AA$6,0,OR1890,500,1)),ROW(OFFSET($AA$6,0,OR1890,500,1))-ROW(AA$5)),OQ1890))),"")</f>
        <v/>
      </c>
      <c r="OT1890" s="132" t="str">
        <f ca="1">IFERROR(INDEX(Calc!$R$6:$Z$505,Calc!$OS1890,Calc!OT$4),"")</f>
        <v/>
      </c>
      <c r="OU1890" s="132" t="str">
        <f ca="1">IFERROR(INDEX(Calc!$R$6:$Z$505,Calc!$OS1890,Calc!OU$4),"")</f>
        <v/>
      </c>
      <c r="OV1890" s="132" t="str">
        <f ca="1">IFERROR(INDEX(Calc!$R$6:$Z$505,Calc!$OS1890,Calc!OV$4),"")</f>
        <v/>
      </c>
      <c r="OW1890" s="138" t="str">
        <f ca="1">IFERROR(INDEX(Calc!$R$6:$Z$505,Calc!$OS1890,Calc!OW$4),"")</f>
        <v/>
      </c>
      <c r="OX1890" s="138" t="str">
        <f ca="1">IFERROR(INDEX(Calc!$R$6:$Z$505,Calc!$OS1890,Calc!OX$4),"")</f>
        <v/>
      </c>
      <c r="OY1890" s="132" t="str">
        <f t="shared" ca="1" si="284"/>
        <v/>
      </c>
      <c r="OZ1890" s="132" t="str">
        <f t="shared" ca="1" si="285"/>
        <v/>
      </c>
      <c r="PA1890" s="132" t="str">
        <f t="shared" ca="1" si="286"/>
        <v/>
      </c>
      <c r="PB1890" s="132" t="str">
        <f t="shared" ca="1" si="287"/>
        <v/>
      </c>
    </row>
    <row r="1891" spans="401:418" x14ac:dyDescent="0.25">
      <c r="OK1891" s="132">
        <v>1886</v>
      </c>
      <c r="OL1891" s="143"/>
      <c r="OM1891" s="132"/>
      <c r="ON1891" s="132" t="str">
        <f>IFERROR(IF(OM1891&lt;1,"",SUM($OM$6:$OM1891))-$OM1891+1,"")</f>
        <v/>
      </c>
      <c r="OO1891" s="132" t="str">
        <f>IFERROR(IF(OM1891&lt;1,"",SUM($OM$6:$OM1891)),"")</f>
        <v/>
      </c>
      <c r="OP1891" s="143" t="str">
        <f t="shared" ca="1" si="282"/>
        <v/>
      </c>
      <c r="OQ1891" s="138" t="str">
        <f ca="1">IFERROR(IF(OK1891&gt;$ON$4,"",COUNTIF($OP$6:OP1891,OP1891)),"")</f>
        <v/>
      </c>
      <c r="OR1891" s="138" t="str">
        <f t="shared" ca="1" si="283"/>
        <v/>
      </c>
      <c r="OS1891" s="132" t="str">
        <f t="array" aca="1" ref="OS1891" ca="1">IFERROR(IF(LEN(OP1891)=0,"",INDEX(OFFSET($AA$6,0,OR1891,500,1),SMALL(IF(ISNUMBER(OFFSET($AA$6,0,OR1891,500,1)),ROW(OFFSET($AA$6,0,OR1891,500,1))-ROW(AA$5)),OQ1891))),"")</f>
        <v/>
      </c>
      <c r="OT1891" s="132" t="str">
        <f ca="1">IFERROR(INDEX(Calc!$R$6:$Z$505,Calc!$OS1891,Calc!OT$4),"")</f>
        <v/>
      </c>
      <c r="OU1891" s="132" t="str">
        <f ca="1">IFERROR(INDEX(Calc!$R$6:$Z$505,Calc!$OS1891,Calc!OU$4),"")</f>
        <v/>
      </c>
      <c r="OV1891" s="132" t="str">
        <f ca="1">IFERROR(INDEX(Calc!$R$6:$Z$505,Calc!$OS1891,Calc!OV$4),"")</f>
        <v/>
      </c>
      <c r="OW1891" s="138" t="str">
        <f ca="1">IFERROR(INDEX(Calc!$R$6:$Z$505,Calc!$OS1891,Calc!OW$4),"")</f>
        <v/>
      </c>
      <c r="OX1891" s="138" t="str">
        <f ca="1">IFERROR(INDEX(Calc!$R$6:$Z$505,Calc!$OS1891,Calc!OX$4),"")</f>
        <v/>
      </c>
      <c r="OY1891" s="132" t="str">
        <f t="shared" ca="1" si="284"/>
        <v/>
      </c>
      <c r="OZ1891" s="132" t="str">
        <f t="shared" ca="1" si="285"/>
        <v/>
      </c>
      <c r="PA1891" s="132" t="str">
        <f t="shared" ca="1" si="286"/>
        <v/>
      </c>
      <c r="PB1891" s="132" t="str">
        <f t="shared" ca="1" si="287"/>
        <v/>
      </c>
    </row>
    <row r="1892" spans="401:418" x14ac:dyDescent="0.25">
      <c r="OK1892" s="132">
        <v>1887</v>
      </c>
      <c r="OL1892" s="143"/>
      <c r="OM1892" s="132"/>
      <c r="ON1892" s="132" t="str">
        <f>IFERROR(IF(OM1892&lt;1,"",SUM($OM$6:$OM1892))-$OM1892+1,"")</f>
        <v/>
      </c>
      <c r="OO1892" s="132" t="str">
        <f>IFERROR(IF(OM1892&lt;1,"",SUM($OM$6:$OM1892)),"")</f>
        <v/>
      </c>
      <c r="OP1892" s="143" t="str">
        <f t="shared" ca="1" si="282"/>
        <v/>
      </c>
      <c r="OQ1892" s="138" t="str">
        <f ca="1">IFERROR(IF(OK1892&gt;$ON$4,"",COUNTIF($OP$6:OP1892,OP1892)),"")</f>
        <v/>
      </c>
      <c r="OR1892" s="138" t="str">
        <f t="shared" ca="1" si="283"/>
        <v/>
      </c>
      <c r="OS1892" s="132" t="str">
        <f t="array" aca="1" ref="OS1892" ca="1">IFERROR(IF(LEN(OP1892)=0,"",INDEX(OFFSET($AA$6,0,OR1892,500,1),SMALL(IF(ISNUMBER(OFFSET($AA$6,0,OR1892,500,1)),ROW(OFFSET($AA$6,0,OR1892,500,1))-ROW(AA$5)),OQ1892))),"")</f>
        <v/>
      </c>
      <c r="OT1892" s="132" t="str">
        <f ca="1">IFERROR(INDEX(Calc!$R$6:$Z$505,Calc!$OS1892,Calc!OT$4),"")</f>
        <v/>
      </c>
      <c r="OU1892" s="132" t="str">
        <f ca="1">IFERROR(INDEX(Calc!$R$6:$Z$505,Calc!$OS1892,Calc!OU$4),"")</f>
        <v/>
      </c>
      <c r="OV1892" s="132" t="str">
        <f ca="1">IFERROR(INDEX(Calc!$R$6:$Z$505,Calc!$OS1892,Calc!OV$4),"")</f>
        <v/>
      </c>
      <c r="OW1892" s="138" t="str">
        <f ca="1">IFERROR(INDEX(Calc!$R$6:$Z$505,Calc!$OS1892,Calc!OW$4),"")</f>
        <v/>
      </c>
      <c r="OX1892" s="138" t="str">
        <f ca="1">IFERROR(INDEX(Calc!$R$6:$Z$505,Calc!$OS1892,Calc!OX$4),"")</f>
        <v/>
      </c>
      <c r="OY1892" s="132" t="str">
        <f t="shared" ca="1" si="284"/>
        <v/>
      </c>
      <c r="OZ1892" s="132" t="str">
        <f t="shared" ca="1" si="285"/>
        <v/>
      </c>
      <c r="PA1892" s="132" t="str">
        <f t="shared" ca="1" si="286"/>
        <v/>
      </c>
      <c r="PB1892" s="132" t="str">
        <f t="shared" ca="1" si="287"/>
        <v/>
      </c>
    </row>
    <row r="1893" spans="401:418" x14ac:dyDescent="0.25">
      <c r="OK1893" s="132">
        <v>1888</v>
      </c>
      <c r="OL1893" s="143"/>
      <c r="OM1893" s="132"/>
      <c r="ON1893" s="132" t="str">
        <f>IFERROR(IF(OM1893&lt;1,"",SUM($OM$6:$OM1893))-$OM1893+1,"")</f>
        <v/>
      </c>
      <c r="OO1893" s="132" t="str">
        <f>IFERROR(IF(OM1893&lt;1,"",SUM($OM$6:$OM1893)),"")</f>
        <v/>
      </c>
      <c r="OP1893" s="143" t="str">
        <f t="shared" ca="1" si="282"/>
        <v/>
      </c>
      <c r="OQ1893" s="138" t="str">
        <f ca="1">IFERROR(IF(OK1893&gt;$ON$4,"",COUNTIF($OP$6:OP1893,OP1893)),"")</f>
        <v/>
      </c>
      <c r="OR1893" s="138" t="str">
        <f t="shared" ca="1" si="283"/>
        <v/>
      </c>
      <c r="OS1893" s="132" t="str">
        <f t="array" aca="1" ref="OS1893" ca="1">IFERROR(IF(LEN(OP1893)=0,"",INDEX(OFFSET($AA$6,0,OR1893,500,1),SMALL(IF(ISNUMBER(OFFSET($AA$6,0,OR1893,500,1)),ROW(OFFSET($AA$6,0,OR1893,500,1))-ROW(AA$5)),OQ1893))),"")</f>
        <v/>
      </c>
      <c r="OT1893" s="132" t="str">
        <f ca="1">IFERROR(INDEX(Calc!$R$6:$Z$505,Calc!$OS1893,Calc!OT$4),"")</f>
        <v/>
      </c>
      <c r="OU1893" s="132" t="str">
        <f ca="1">IFERROR(INDEX(Calc!$R$6:$Z$505,Calc!$OS1893,Calc!OU$4),"")</f>
        <v/>
      </c>
      <c r="OV1893" s="132" t="str">
        <f ca="1">IFERROR(INDEX(Calc!$R$6:$Z$505,Calc!$OS1893,Calc!OV$4),"")</f>
        <v/>
      </c>
      <c r="OW1893" s="138" t="str">
        <f ca="1">IFERROR(INDEX(Calc!$R$6:$Z$505,Calc!$OS1893,Calc!OW$4),"")</f>
        <v/>
      </c>
      <c r="OX1893" s="138" t="str">
        <f ca="1">IFERROR(INDEX(Calc!$R$6:$Z$505,Calc!$OS1893,Calc!OX$4),"")</f>
        <v/>
      </c>
      <c r="OY1893" s="132" t="str">
        <f t="shared" ca="1" si="284"/>
        <v/>
      </c>
      <c r="OZ1893" s="132" t="str">
        <f t="shared" ca="1" si="285"/>
        <v/>
      </c>
      <c r="PA1893" s="132" t="str">
        <f t="shared" ca="1" si="286"/>
        <v/>
      </c>
      <c r="PB1893" s="132" t="str">
        <f t="shared" ca="1" si="287"/>
        <v/>
      </c>
    </row>
    <row r="1894" spans="401:418" x14ac:dyDescent="0.25">
      <c r="OK1894" s="132">
        <v>1889</v>
      </c>
      <c r="OL1894" s="143"/>
      <c r="OM1894" s="132"/>
      <c r="ON1894" s="132" t="str">
        <f>IFERROR(IF(OM1894&lt;1,"",SUM($OM$6:$OM1894))-$OM1894+1,"")</f>
        <v/>
      </c>
      <c r="OO1894" s="132" t="str">
        <f>IFERROR(IF(OM1894&lt;1,"",SUM($OM$6:$OM1894)),"")</f>
        <v/>
      </c>
      <c r="OP1894" s="143" t="str">
        <f t="shared" ca="1" si="282"/>
        <v/>
      </c>
      <c r="OQ1894" s="138" t="str">
        <f ca="1">IFERROR(IF(OK1894&gt;$ON$4,"",COUNTIF($OP$6:OP1894,OP1894)),"")</f>
        <v/>
      </c>
      <c r="OR1894" s="138" t="str">
        <f t="shared" ca="1" si="283"/>
        <v/>
      </c>
      <c r="OS1894" s="132" t="str">
        <f t="array" aca="1" ref="OS1894" ca="1">IFERROR(IF(LEN(OP1894)=0,"",INDEX(OFFSET($AA$6,0,OR1894,500,1),SMALL(IF(ISNUMBER(OFFSET($AA$6,0,OR1894,500,1)),ROW(OFFSET($AA$6,0,OR1894,500,1))-ROW(AA$5)),OQ1894))),"")</f>
        <v/>
      </c>
      <c r="OT1894" s="132" t="str">
        <f ca="1">IFERROR(INDEX(Calc!$R$6:$Z$505,Calc!$OS1894,Calc!OT$4),"")</f>
        <v/>
      </c>
      <c r="OU1894" s="132" t="str">
        <f ca="1">IFERROR(INDEX(Calc!$R$6:$Z$505,Calc!$OS1894,Calc!OU$4),"")</f>
        <v/>
      </c>
      <c r="OV1894" s="132" t="str">
        <f ca="1">IFERROR(INDEX(Calc!$R$6:$Z$505,Calc!$OS1894,Calc!OV$4),"")</f>
        <v/>
      </c>
      <c r="OW1894" s="138" t="str">
        <f ca="1">IFERROR(INDEX(Calc!$R$6:$Z$505,Calc!$OS1894,Calc!OW$4),"")</f>
        <v/>
      </c>
      <c r="OX1894" s="138" t="str">
        <f ca="1">IFERROR(INDEX(Calc!$R$6:$Z$505,Calc!$OS1894,Calc!OX$4),"")</f>
        <v/>
      </c>
      <c r="OY1894" s="132" t="str">
        <f t="shared" ca="1" si="284"/>
        <v/>
      </c>
      <c r="OZ1894" s="132" t="str">
        <f t="shared" ca="1" si="285"/>
        <v/>
      </c>
      <c r="PA1894" s="132" t="str">
        <f t="shared" ca="1" si="286"/>
        <v/>
      </c>
      <c r="PB1894" s="132" t="str">
        <f t="shared" ca="1" si="287"/>
        <v/>
      </c>
    </row>
    <row r="1895" spans="401:418" x14ac:dyDescent="0.25">
      <c r="OK1895" s="132">
        <v>1890</v>
      </c>
      <c r="OL1895" s="143"/>
      <c r="OM1895" s="132"/>
      <c r="ON1895" s="132" t="str">
        <f>IFERROR(IF(OM1895&lt;1,"",SUM($OM$6:$OM1895))-$OM1895+1,"")</f>
        <v/>
      </c>
      <c r="OO1895" s="132" t="str">
        <f>IFERROR(IF(OM1895&lt;1,"",SUM($OM$6:$OM1895)),"")</f>
        <v/>
      </c>
      <c r="OP1895" s="143" t="str">
        <f t="shared" ca="1" si="282"/>
        <v/>
      </c>
      <c r="OQ1895" s="138" t="str">
        <f ca="1">IFERROR(IF(OK1895&gt;$ON$4,"",COUNTIF($OP$6:OP1895,OP1895)),"")</f>
        <v/>
      </c>
      <c r="OR1895" s="138" t="str">
        <f t="shared" ca="1" si="283"/>
        <v/>
      </c>
      <c r="OS1895" s="132" t="str">
        <f t="array" aca="1" ref="OS1895" ca="1">IFERROR(IF(LEN(OP1895)=0,"",INDEX(OFFSET($AA$6,0,OR1895,500,1),SMALL(IF(ISNUMBER(OFFSET($AA$6,0,OR1895,500,1)),ROW(OFFSET($AA$6,0,OR1895,500,1))-ROW(AA$5)),OQ1895))),"")</f>
        <v/>
      </c>
      <c r="OT1895" s="132" t="str">
        <f ca="1">IFERROR(INDEX(Calc!$R$6:$Z$505,Calc!$OS1895,Calc!OT$4),"")</f>
        <v/>
      </c>
      <c r="OU1895" s="132" t="str">
        <f ca="1">IFERROR(INDEX(Calc!$R$6:$Z$505,Calc!$OS1895,Calc!OU$4),"")</f>
        <v/>
      </c>
      <c r="OV1895" s="132" t="str">
        <f ca="1">IFERROR(INDEX(Calc!$R$6:$Z$505,Calc!$OS1895,Calc!OV$4),"")</f>
        <v/>
      </c>
      <c r="OW1895" s="138" t="str">
        <f ca="1">IFERROR(INDEX(Calc!$R$6:$Z$505,Calc!$OS1895,Calc!OW$4),"")</f>
        <v/>
      </c>
      <c r="OX1895" s="138" t="str">
        <f ca="1">IFERROR(INDEX(Calc!$R$6:$Z$505,Calc!$OS1895,Calc!OX$4),"")</f>
        <v/>
      </c>
      <c r="OY1895" s="132" t="str">
        <f t="shared" ca="1" si="284"/>
        <v/>
      </c>
      <c r="OZ1895" s="132" t="str">
        <f t="shared" ca="1" si="285"/>
        <v/>
      </c>
      <c r="PA1895" s="132" t="str">
        <f t="shared" ca="1" si="286"/>
        <v/>
      </c>
      <c r="PB1895" s="132" t="str">
        <f t="shared" ca="1" si="287"/>
        <v/>
      </c>
    </row>
    <row r="1896" spans="401:418" x14ac:dyDescent="0.25">
      <c r="OK1896" s="132">
        <v>1891</v>
      </c>
      <c r="OL1896" s="143"/>
      <c r="OM1896" s="132"/>
      <c r="ON1896" s="132" t="str">
        <f>IFERROR(IF(OM1896&lt;1,"",SUM($OM$6:$OM1896))-$OM1896+1,"")</f>
        <v/>
      </c>
      <c r="OO1896" s="132" t="str">
        <f>IFERROR(IF(OM1896&lt;1,"",SUM($OM$6:$OM1896)),"")</f>
        <v/>
      </c>
      <c r="OP1896" s="143" t="str">
        <f t="shared" ca="1" si="282"/>
        <v/>
      </c>
      <c r="OQ1896" s="138" t="str">
        <f ca="1">IFERROR(IF(OK1896&gt;$ON$4,"",COUNTIF($OP$6:OP1896,OP1896)),"")</f>
        <v/>
      </c>
      <c r="OR1896" s="138" t="str">
        <f t="shared" ca="1" si="283"/>
        <v/>
      </c>
      <c r="OS1896" s="132" t="str">
        <f t="array" aca="1" ref="OS1896" ca="1">IFERROR(IF(LEN(OP1896)=0,"",INDEX(OFFSET($AA$6,0,OR1896,500,1),SMALL(IF(ISNUMBER(OFFSET($AA$6,0,OR1896,500,1)),ROW(OFFSET($AA$6,0,OR1896,500,1))-ROW(AA$5)),OQ1896))),"")</f>
        <v/>
      </c>
      <c r="OT1896" s="132" t="str">
        <f ca="1">IFERROR(INDEX(Calc!$R$6:$Z$505,Calc!$OS1896,Calc!OT$4),"")</f>
        <v/>
      </c>
      <c r="OU1896" s="132" t="str">
        <f ca="1">IFERROR(INDEX(Calc!$R$6:$Z$505,Calc!$OS1896,Calc!OU$4),"")</f>
        <v/>
      </c>
      <c r="OV1896" s="132" t="str">
        <f ca="1">IFERROR(INDEX(Calc!$R$6:$Z$505,Calc!$OS1896,Calc!OV$4),"")</f>
        <v/>
      </c>
      <c r="OW1896" s="138" t="str">
        <f ca="1">IFERROR(INDEX(Calc!$R$6:$Z$505,Calc!$OS1896,Calc!OW$4),"")</f>
        <v/>
      </c>
      <c r="OX1896" s="138" t="str">
        <f ca="1">IFERROR(INDEX(Calc!$R$6:$Z$505,Calc!$OS1896,Calc!OX$4),"")</f>
        <v/>
      </c>
      <c r="OY1896" s="132" t="str">
        <f t="shared" ca="1" si="284"/>
        <v/>
      </c>
      <c r="OZ1896" s="132" t="str">
        <f t="shared" ca="1" si="285"/>
        <v/>
      </c>
      <c r="PA1896" s="132" t="str">
        <f t="shared" ca="1" si="286"/>
        <v/>
      </c>
      <c r="PB1896" s="132" t="str">
        <f t="shared" ca="1" si="287"/>
        <v/>
      </c>
    </row>
    <row r="1897" spans="401:418" x14ac:dyDescent="0.25">
      <c r="OK1897" s="132">
        <v>1892</v>
      </c>
      <c r="OL1897" s="143"/>
      <c r="OM1897" s="132"/>
      <c r="ON1897" s="132" t="str">
        <f>IFERROR(IF(OM1897&lt;1,"",SUM($OM$6:$OM1897))-$OM1897+1,"")</f>
        <v/>
      </c>
      <c r="OO1897" s="132" t="str">
        <f>IFERROR(IF(OM1897&lt;1,"",SUM($OM$6:$OM1897)),"")</f>
        <v/>
      </c>
      <c r="OP1897" s="143" t="str">
        <f t="shared" ca="1" si="282"/>
        <v/>
      </c>
      <c r="OQ1897" s="138" t="str">
        <f ca="1">IFERROR(IF(OK1897&gt;$ON$4,"",COUNTIF($OP$6:OP1897,OP1897)),"")</f>
        <v/>
      </c>
      <c r="OR1897" s="138" t="str">
        <f t="shared" ca="1" si="283"/>
        <v/>
      </c>
      <c r="OS1897" s="132" t="str">
        <f t="array" aca="1" ref="OS1897" ca="1">IFERROR(IF(LEN(OP1897)=0,"",INDEX(OFFSET($AA$6,0,OR1897,500,1),SMALL(IF(ISNUMBER(OFFSET($AA$6,0,OR1897,500,1)),ROW(OFFSET($AA$6,0,OR1897,500,1))-ROW(AA$5)),OQ1897))),"")</f>
        <v/>
      </c>
      <c r="OT1897" s="132" t="str">
        <f ca="1">IFERROR(INDEX(Calc!$R$6:$Z$505,Calc!$OS1897,Calc!OT$4),"")</f>
        <v/>
      </c>
      <c r="OU1897" s="132" t="str">
        <f ca="1">IFERROR(INDEX(Calc!$R$6:$Z$505,Calc!$OS1897,Calc!OU$4),"")</f>
        <v/>
      </c>
      <c r="OV1897" s="132" t="str">
        <f ca="1">IFERROR(INDEX(Calc!$R$6:$Z$505,Calc!$OS1897,Calc!OV$4),"")</f>
        <v/>
      </c>
      <c r="OW1897" s="138" t="str">
        <f ca="1">IFERROR(INDEX(Calc!$R$6:$Z$505,Calc!$OS1897,Calc!OW$4),"")</f>
        <v/>
      </c>
      <c r="OX1897" s="138" t="str">
        <f ca="1">IFERROR(INDEX(Calc!$R$6:$Z$505,Calc!$OS1897,Calc!OX$4),"")</f>
        <v/>
      </c>
      <c r="OY1897" s="132" t="str">
        <f t="shared" ca="1" si="284"/>
        <v/>
      </c>
      <c r="OZ1897" s="132" t="str">
        <f t="shared" ca="1" si="285"/>
        <v/>
      </c>
      <c r="PA1897" s="132" t="str">
        <f t="shared" ca="1" si="286"/>
        <v/>
      </c>
      <c r="PB1897" s="132" t="str">
        <f t="shared" ca="1" si="287"/>
        <v/>
      </c>
    </row>
    <row r="1898" spans="401:418" x14ac:dyDescent="0.25">
      <c r="OK1898" s="132">
        <v>1893</v>
      </c>
      <c r="OL1898" s="143"/>
      <c r="OM1898" s="132"/>
      <c r="ON1898" s="132" t="str">
        <f>IFERROR(IF(OM1898&lt;1,"",SUM($OM$6:$OM1898))-$OM1898+1,"")</f>
        <v/>
      </c>
      <c r="OO1898" s="132" t="str">
        <f>IFERROR(IF(OM1898&lt;1,"",SUM($OM$6:$OM1898)),"")</f>
        <v/>
      </c>
      <c r="OP1898" s="143" t="str">
        <f t="shared" ca="1" si="282"/>
        <v/>
      </c>
      <c r="OQ1898" s="138" t="str">
        <f ca="1">IFERROR(IF(OK1898&gt;$ON$4,"",COUNTIF($OP$6:OP1898,OP1898)),"")</f>
        <v/>
      </c>
      <c r="OR1898" s="138" t="str">
        <f t="shared" ca="1" si="283"/>
        <v/>
      </c>
      <c r="OS1898" s="132" t="str">
        <f t="array" aca="1" ref="OS1898" ca="1">IFERROR(IF(LEN(OP1898)=0,"",INDEX(OFFSET($AA$6,0,OR1898,500,1),SMALL(IF(ISNUMBER(OFFSET($AA$6,0,OR1898,500,1)),ROW(OFFSET($AA$6,0,OR1898,500,1))-ROW(AA$5)),OQ1898))),"")</f>
        <v/>
      </c>
      <c r="OT1898" s="132" t="str">
        <f ca="1">IFERROR(INDEX(Calc!$R$6:$Z$505,Calc!$OS1898,Calc!OT$4),"")</f>
        <v/>
      </c>
      <c r="OU1898" s="132" t="str">
        <f ca="1">IFERROR(INDEX(Calc!$R$6:$Z$505,Calc!$OS1898,Calc!OU$4),"")</f>
        <v/>
      </c>
      <c r="OV1898" s="132" t="str">
        <f ca="1">IFERROR(INDEX(Calc!$R$6:$Z$505,Calc!$OS1898,Calc!OV$4),"")</f>
        <v/>
      </c>
      <c r="OW1898" s="138" t="str">
        <f ca="1">IFERROR(INDEX(Calc!$R$6:$Z$505,Calc!$OS1898,Calc!OW$4),"")</f>
        <v/>
      </c>
      <c r="OX1898" s="138" t="str">
        <f ca="1">IFERROR(INDEX(Calc!$R$6:$Z$505,Calc!$OS1898,Calc!OX$4),"")</f>
        <v/>
      </c>
      <c r="OY1898" s="132" t="str">
        <f t="shared" ca="1" si="284"/>
        <v/>
      </c>
      <c r="OZ1898" s="132" t="str">
        <f t="shared" ca="1" si="285"/>
        <v/>
      </c>
      <c r="PA1898" s="132" t="str">
        <f t="shared" ca="1" si="286"/>
        <v/>
      </c>
      <c r="PB1898" s="132" t="str">
        <f t="shared" ca="1" si="287"/>
        <v/>
      </c>
    </row>
    <row r="1899" spans="401:418" x14ac:dyDescent="0.25">
      <c r="OK1899" s="132">
        <v>1894</v>
      </c>
      <c r="OL1899" s="143"/>
      <c r="OM1899" s="132"/>
      <c r="ON1899" s="132" t="str">
        <f>IFERROR(IF(OM1899&lt;1,"",SUM($OM$6:$OM1899))-$OM1899+1,"")</f>
        <v/>
      </c>
      <c r="OO1899" s="132" t="str">
        <f>IFERROR(IF(OM1899&lt;1,"",SUM($OM$6:$OM1899)),"")</f>
        <v/>
      </c>
      <c r="OP1899" s="143" t="str">
        <f t="shared" ca="1" si="282"/>
        <v/>
      </c>
      <c r="OQ1899" s="138" t="str">
        <f ca="1">IFERROR(IF(OK1899&gt;$ON$4,"",COUNTIF($OP$6:OP1899,OP1899)),"")</f>
        <v/>
      </c>
      <c r="OR1899" s="138" t="str">
        <f t="shared" ca="1" si="283"/>
        <v/>
      </c>
      <c r="OS1899" s="132" t="str">
        <f t="array" aca="1" ref="OS1899" ca="1">IFERROR(IF(LEN(OP1899)=0,"",INDEX(OFFSET($AA$6,0,OR1899,500,1),SMALL(IF(ISNUMBER(OFFSET($AA$6,0,OR1899,500,1)),ROW(OFFSET($AA$6,0,OR1899,500,1))-ROW(AA$5)),OQ1899))),"")</f>
        <v/>
      </c>
      <c r="OT1899" s="132" t="str">
        <f ca="1">IFERROR(INDEX(Calc!$R$6:$Z$505,Calc!$OS1899,Calc!OT$4),"")</f>
        <v/>
      </c>
      <c r="OU1899" s="132" t="str">
        <f ca="1">IFERROR(INDEX(Calc!$R$6:$Z$505,Calc!$OS1899,Calc!OU$4),"")</f>
        <v/>
      </c>
      <c r="OV1899" s="132" t="str">
        <f ca="1">IFERROR(INDEX(Calc!$R$6:$Z$505,Calc!$OS1899,Calc!OV$4),"")</f>
        <v/>
      </c>
      <c r="OW1899" s="138" t="str">
        <f ca="1">IFERROR(INDEX(Calc!$R$6:$Z$505,Calc!$OS1899,Calc!OW$4),"")</f>
        <v/>
      </c>
      <c r="OX1899" s="138" t="str">
        <f ca="1">IFERROR(INDEX(Calc!$R$6:$Z$505,Calc!$OS1899,Calc!OX$4),"")</f>
        <v/>
      </c>
      <c r="OY1899" s="132" t="str">
        <f t="shared" ca="1" si="284"/>
        <v/>
      </c>
      <c r="OZ1899" s="132" t="str">
        <f t="shared" ca="1" si="285"/>
        <v/>
      </c>
      <c r="PA1899" s="132" t="str">
        <f t="shared" ca="1" si="286"/>
        <v/>
      </c>
      <c r="PB1899" s="132" t="str">
        <f t="shared" ca="1" si="287"/>
        <v/>
      </c>
    </row>
    <row r="1900" spans="401:418" x14ac:dyDescent="0.25">
      <c r="OK1900" s="132">
        <v>1895</v>
      </c>
      <c r="OL1900" s="143"/>
      <c r="OM1900" s="132"/>
      <c r="ON1900" s="132" t="str">
        <f>IFERROR(IF(OM1900&lt;1,"",SUM($OM$6:$OM1900))-$OM1900+1,"")</f>
        <v/>
      </c>
      <c r="OO1900" s="132" t="str">
        <f>IFERROR(IF(OM1900&lt;1,"",SUM($OM$6:$OM1900)),"")</f>
        <v/>
      </c>
      <c r="OP1900" s="143" t="str">
        <f t="shared" ca="1" si="282"/>
        <v/>
      </c>
      <c r="OQ1900" s="138" t="str">
        <f ca="1">IFERROR(IF(OK1900&gt;$ON$4,"",COUNTIF($OP$6:OP1900,OP1900)),"")</f>
        <v/>
      </c>
      <c r="OR1900" s="138" t="str">
        <f t="shared" ca="1" si="283"/>
        <v/>
      </c>
      <c r="OS1900" s="132" t="str">
        <f t="array" aca="1" ref="OS1900" ca="1">IFERROR(IF(LEN(OP1900)=0,"",INDEX(OFFSET($AA$6,0,OR1900,500,1),SMALL(IF(ISNUMBER(OFFSET($AA$6,0,OR1900,500,1)),ROW(OFFSET($AA$6,0,OR1900,500,1))-ROW(AA$5)),OQ1900))),"")</f>
        <v/>
      </c>
      <c r="OT1900" s="132" t="str">
        <f ca="1">IFERROR(INDEX(Calc!$R$6:$Z$505,Calc!$OS1900,Calc!OT$4),"")</f>
        <v/>
      </c>
      <c r="OU1900" s="132" t="str">
        <f ca="1">IFERROR(INDEX(Calc!$R$6:$Z$505,Calc!$OS1900,Calc!OU$4),"")</f>
        <v/>
      </c>
      <c r="OV1900" s="132" t="str">
        <f ca="1">IFERROR(INDEX(Calc!$R$6:$Z$505,Calc!$OS1900,Calc!OV$4),"")</f>
        <v/>
      </c>
      <c r="OW1900" s="138" t="str">
        <f ca="1">IFERROR(INDEX(Calc!$R$6:$Z$505,Calc!$OS1900,Calc!OW$4),"")</f>
        <v/>
      </c>
      <c r="OX1900" s="138" t="str">
        <f ca="1">IFERROR(INDEX(Calc!$R$6:$Z$505,Calc!$OS1900,Calc!OX$4),"")</f>
        <v/>
      </c>
      <c r="OY1900" s="132" t="str">
        <f t="shared" ca="1" si="284"/>
        <v/>
      </c>
      <c r="OZ1900" s="132" t="str">
        <f t="shared" ca="1" si="285"/>
        <v/>
      </c>
      <c r="PA1900" s="132" t="str">
        <f t="shared" ca="1" si="286"/>
        <v/>
      </c>
      <c r="PB1900" s="132" t="str">
        <f t="shared" ca="1" si="287"/>
        <v/>
      </c>
    </row>
    <row r="1901" spans="401:418" x14ac:dyDescent="0.25">
      <c r="OK1901" s="132">
        <v>1896</v>
      </c>
      <c r="OL1901" s="143"/>
      <c r="OM1901" s="132"/>
      <c r="ON1901" s="132" t="str">
        <f>IFERROR(IF(OM1901&lt;1,"",SUM($OM$6:$OM1901))-$OM1901+1,"")</f>
        <v/>
      </c>
      <c r="OO1901" s="132" t="str">
        <f>IFERROR(IF(OM1901&lt;1,"",SUM($OM$6:$OM1901)),"")</f>
        <v/>
      </c>
      <c r="OP1901" s="143" t="str">
        <f t="shared" ca="1" si="282"/>
        <v/>
      </c>
      <c r="OQ1901" s="138" t="str">
        <f ca="1">IFERROR(IF(OK1901&gt;$ON$4,"",COUNTIF($OP$6:OP1901,OP1901)),"")</f>
        <v/>
      </c>
      <c r="OR1901" s="138" t="str">
        <f t="shared" ca="1" si="283"/>
        <v/>
      </c>
      <c r="OS1901" s="132" t="str">
        <f t="array" aca="1" ref="OS1901" ca="1">IFERROR(IF(LEN(OP1901)=0,"",INDEX(OFFSET($AA$6,0,OR1901,500,1),SMALL(IF(ISNUMBER(OFFSET($AA$6,0,OR1901,500,1)),ROW(OFFSET($AA$6,0,OR1901,500,1))-ROW(AA$5)),OQ1901))),"")</f>
        <v/>
      </c>
      <c r="OT1901" s="132" t="str">
        <f ca="1">IFERROR(INDEX(Calc!$R$6:$Z$505,Calc!$OS1901,Calc!OT$4),"")</f>
        <v/>
      </c>
      <c r="OU1901" s="132" t="str">
        <f ca="1">IFERROR(INDEX(Calc!$R$6:$Z$505,Calc!$OS1901,Calc!OU$4),"")</f>
        <v/>
      </c>
      <c r="OV1901" s="132" t="str">
        <f ca="1">IFERROR(INDEX(Calc!$R$6:$Z$505,Calc!$OS1901,Calc!OV$4),"")</f>
        <v/>
      </c>
      <c r="OW1901" s="138" t="str">
        <f ca="1">IFERROR(INDEX(Calc!$R$6:$Z$505,Calc!$OS1901,Calc!OW$4),"")</f>
        <v/>
      </c>
      <c r="OX1901" s="138" t="str">
        <f ca="1">IFERROR(INDEX(Calc!$R$6:$Z$505,Calc!$OS1901,Calc!OX$4),"")</f>
        <v/>
      </c>
      <c r="OY1901" s="132" t="str">
        <f t="shared" ca="1" si="284"/>
        <v/>
      </c>
      <c r="OZ1901" s="132" t="str">
        <f t="shared" ca="1" si="285"/>
        <v/>
      </c>
      <c r="PA1901" s="132" t="str">
        <f t="shared" ca="1" si="286"/>
        <v/>
      </c>
      <c r="PB1901" s="132" t="str">
        <f t="shared" ca="1" si="287"/>
        <v/>
      </c>
    </row>
    <row r="1902" spans="401:418" x14ac:dyDescent="0.25">
      <c r="OK1902" s="132">
        <v>1897</v>
      </c>
      <c r="OL1902" s="143"/>
      <c r="OM1902" s="132"/>
      <c r="ON1902" s="132" t="str">
        <f>IFERROR(IF(OM1902&lt;1,"",SUM($OM$6:$OM1902))-$OM1902+1,"")</f>
        <v/>
      </c>
      <c r="OO1902" s="132" t="str">
        <f>IFERROR(IF(OM1902&lt;1,"",SUM($OM$6:$OM1902)),"")</f>
        <v/>
      </c>
      <c r="OP1902" s="143" t="str">
        <f t="shared" ca="1" si="282"/>
        <v/>
      </c>
      <c r="OQ1902" s="138" t="str">
        <f ca="1">IFERROR(IF(OK1902&gt;$ON$4,"",COUNTIF($OP$6:OP1902,OP1902)),"")</f>
        <v/>
      </c>
      <c r="OR1902" s="138" t="str">
        <f t="shared" ca="1" si="283"/>
        <v/>
      </c>
      <c r="OS1902" s="132" t="str">
        <f t="array" aca="1" ref="OS1902" ca="1">IFERROR(IF(LEN(OP1902)=0,"",INDEX(OFFSET($AA$6,0,OR1902,500,1),SMALL(IF(ISNUMBER(OFFSET($AA$6,0,OR1902,500,1)),ROW(OFFSET($AA$6,0,OR1902,500,1))-ROW(AA$5)),OQ1902))),"")</f>
        <v/>
      </c>
      <c r="OT1902" s="132" t="str">
        <f ca="1">IFERROR(INDEX(Calc!$R$6:$Z$505,Calc!$OS1902,Calc!OT$4),"")</f>
        <v/>
      </c>
      <c r="OU1902" s="132" t="str">
        <f ca="1">IFERROR(INDEX(Calc!$R$6:$Z$505,Calc!$OS1902,Calc!OU$4),"")</f>
        <v/>
      </c>
      <c r="OV1902" s="132" t="str">
        <f ca="1">IFERROR(INDEX(Calc!$R$6:$Z$505,Calc!$OS1902,Calc!OV$4),"")</f>
        <v/>
      </c>
      <c r="OW1902" s="138" t="str">
        <f ca="1">IFERROR(INDEX(Calc!$R$6:$Z$505,Calc!$OS1902,Calc!OW$4),"")</f>
        <v/>
      </c>
      <c r="OX1902" s="138" t="str">
        <f ca="1">IFERROR(INDEX(Calc!$R$6:$Z$505,Calc!$OS1902,Calc!OX$4),"")</f>
        <v/>
      </c>
      <c r="OY1902" s="132" t="str">
        <f t="shared" ca="1" si="284"/>
        <v/>
      </c>
      <c r="OZ1902" s="132" t="str">
        <f t="shared" ca="1" si="285"/>
        <v/>
      </c>
      <c r="PA1902" s="132" t="str">
        <f t="shared" ca="1" si="286"/>
        <v/>
      </c>
      <c r="PB1902" s="132" t="str">
        <f t="shared" ca="1" si="287"/>
        <v/>
      </c>
    </row>
    <row r="1903" spans="401:418" x14ac:dyDescent="0.25">
      <c r="OK1903" s="132">
        <v>1898</v>
      </c>
      <c r="OL1903" s="143"/>
      <c r="OM1903" s="132"/>
      <c r="ON1903" s="132" t="str">
        <f>IFERROR(IF(OM1903&lt;1,"",SUM($OM$6:$OM1903))-$OM1903+1,"")</f>
        <v/>
      </c>
      <c r="OO1903" s="132" t="str">
        <f>IFERROR(IF(OM1903&lt;1,"",SUM($OM$6:$OM1903)),"")</f>
        <v/>
      </c>
      <c r="OP1903" s="143" t="str">
        <f t="shared" ca="1" si="282"/>
        <v/>
      </c>
      <c r="OQ1903" s="138" t="str">
        <f ca="1">IFERROR(IF(OK1903&gt;$ON$4,"",COUNTIF($OP$6:OP1903,OP1903)),"")</f>
        <v/>
      </c>
      <c r="OR1903" s="138" t="str">
        <f t="shared" ca="1" si="283"/>
        <v/>
      </c>
      <c r="OS1903" s="132" t="str">
        <f t="array" aca="1" ref="OS1903" ca="1">IFERROR(IF(LEN(OP1903)=0,"",INDEX(OFFSET($AA$6,0,OR1903,500,1),SMALL(IF(ISNUMBER(OFFSET($AA$6,0,OR1903,500,1)),ROW(OFFSET($AA$6,0,OR1903,500,1))-ROW(AA$5)),OQ1903))),"")</f>
        <v/>
      </c>
      <c r="OT1903" s="132" t="str">
        <f ca="1">IFERROR(INDEX(Calc!$R$6:$Z$505,Calc!$OS1903,Calc!OT$4),"")</f>
        <v/>
      </c>
      <c r="OU1903" s="132" t="str">
        <f ca="1">IFERROR(INDEX(Calc!$R$6:$Z$505,Calc!$OS1903,Calc!OU$4),"")</f>
        <v/>
      </c>
      <c r="OV1903" s="132" t="str">
        <f ca="1">IFERROR(INDEX(Calc!$R$6:$Z$505,Calc!$OS1903,Calc!OV$4),"")</f>
        <v/>
      </c>
      <c r="OW1903" s="138" t="str">
        <f ca="1">IFERROR(INDEX(Calc!$R$6:$Z$505,Calc!$OS1903,Calc!OW$4),"")</f>
        <v/>
      </c>
      <c r="OX1903" s="138" t="str">
        <f ca="1">IFERROR(INDEX(Calc!$R$6:$Z$505,Calc!$OS1903,Calc!OX$4),"")</f>
        <v/>
      </c>
      <c r="OY1903" s="132" t="str">
        <f t="shared" ca="1" si="284"/>
        <v/>
      </c>
      <c r="OZ1903" s="132" t="str">
        <f t="shared" ca="1" si="285"/>
        <v/>
      </c>
      <c r="PA1903" s="132" t="str">
        <f t="shared" ca="1" si="286"/>
        <v/>
      </c>
      <c r="PB1903" s="132" t="str">
        <f t="shared" ca="1" si="287"/>
        <v/>
      </c>
    </row>
    <row r="1904" spans="401:418" x14ac:dyDescent="0.25">
      <c r="OK1904" s="132">
        <v>1899</v>
      </c>
      <c r="OL1904" s="143"/>
      <c r="OM1904" s="132"/>
      <c r="ON1904" s="132" t="str">
        <f>IFERROR(IF(OM1904&lt;1,"",SUM($OM$6:$OM1904))-$OM1904+1,"")</f>
        <v/>
      </c>
      <c r="OO1904" s="132" t="str">
        <f>IFERROR(IF(OM1904&lt;1,"",SUM($OM$6:$OM1904)),"")</f>
        <v/>
      </c>
      <c r="OP1904" s="143" t="str">
        <f t="shared" ca="1" si="282"/>
        <v/>
      </c>
      <c r="OQ1904" s="138" t="str">
        <f ca="1">IFERROR(IF(OK1904&gt;$ON$4,"",COUNTIF($OP$6:OP1904,OP1904)),"")</f>
        <v/>
      </c>
      <c r="OR1904" s="138" t="str">
        <f t="shared" ca="1" si="283"/>
        <v/>
      </c>
      <c r="OS1904" s="132" t="str">
        <f t="array" aca="1" ref="OS1904" ca="1">IFERROR(IF(LEN(OP1904)=0,"",INDEX(OFFSET($AA$6,0,OR1904,500,1),SMALL(IF(ISNUMBER(OFFSET($AA$6,0,OR1904,500,1)),ROW(OFFSET($AA$6,0,OR1904,500,1))-ROW(AA$5)),OQ1904))),"")</f>
        <v/>
      </c>
      <c r="OT1904" s="132" t="str">
        <f ca="1">IFERROR(INDEX(Calc!$R$6:$Z$505,Calc!$OS1904,Calc!OT$4),"")</f>
        <v/>
      </c>
      <c r="OU1904" s="132" t="str">
        <f ca="1">IFERROR(INDEX(Calc!$R$6:$Z$505,Calc!$OS1904,Calc!OU$4),"")</f>
        <v/>
      </c>
      <c r="OV1904" s="132" t="str">
        <f ca="1">IFERROR(INDEX(Calc!$R$6:$Z$505,Calc!$OS1904,Calc!OV$4),"")</f>
        <v/>
      </c>
      <c r="OW1904" s="138" t="str">
        <f ca="1">IFERROR(INDEX(Calc!$R$6:$Z$505,Calc!$OS1904,Calc!OW$4),"")</f>
        <v/>
      </c>
      <c r="OX1904" s="138" t="str">
        <f ca="1">IFERROR(INDEX(Calc!$R$6:$Z$505,Calc!$OS1904,Calc!OX$4),"")</f>
        <v/>
      </c>
      <c r="OY1904" s="132" t="str">
        <f t="shared" ca="1" si="284"/>
        <v/>
      </c>
      <c r="OZ1904" s="132" t="str">
        <f t="shared" ca="1" si="285"/>
        <v/>
      </c>
      <c r="PA1904" s="132" t="str">
        <f t="shared" ca="1" si="286"/>
        <v/>
      </c>
      <c r="PB1904" s="132" t="str">
        <f t="shared" ca="1" si="287"/>
        <v/>
      </c>
    </row>
    <row r="1905" spans="401:418" x14ac:dyDescent="0.25">
      <c r="OK1905" s="132">
        <v>1900</v>
      </c>
      <c r="OL1905" s="143"/>
      <c r="OM1905" s="132"/>
      <c r="ON1905" s="132" t="str">
        <f>IFERROR(IF(OM1905&lt;1,"",SUM($OM$6:$OM1905))-$OM1905+1,"")</f>
        <v/>
      </c>
      <c r="OO1905" s="132" t="str">
        <f>IFERROR(IF(OM1905&lt;1,"",SUM($OM$6:$OM1905)),"")</f>
        <v/>
      </c>
      <c r="OP1905" s="143" t="str">
        <f t="shared" ca="1" si="282"/>
        <v/>
      </c>
      <c r="OQ1905" s="138" t="str">
        <f ca="1">IFERROR(IF(OK1905&gt;$ON$4,"",COUNTIF($OP$6:OP1905,OP1905)),"")</f>
        <v/>
      </c>
      <c r="OR1905" s="138" t="str">
        <f t="shared" ca="1" si="283"/>
        <v/>
      </c>
      <c r="OS1905" s="132" t="str">
        <f t="array" aca="1" ref="OS1905" ca="1">IFERROR(IF(LEN(OP1905)=0,"",INDEX(OFFSET($AA$6,0,OR1905,500,1),SMALL(IF(ISNUMBER(OFFSET($AA$6,0,OR1905,500,1)),ROW(OFFSET($AA$6,0,OR1905,500,1))-ROW(AA$5)),OQ1905))),"")</f>
        <v/>
      </c>
      <c r="OT1905" s="132" t="str">
        <f ca="1">IFERROR(INDEX(Calc!$R$6:$Z$505,Calc!$OS1905,Calc!OT$4),"")</f>
        <v/>
      </c>
      <c r="OU1905" s="132" t="str">
        <f ca="1">IFERROR(INDEX(Calc!$R$6:$Z$505,Calc!$OS1905,Calc!OU$4),"")</f>
        <v/>
      </c>
      <c r="OV1905" s="132" t="str">
        <f ca="1">IFERROR(INDEX(Calc!$R$6:$Z$505,Calc!$OS1905,Calc!OV$4),"")</f>
        <v/>
      </c>
      <c r="OW1905" s="138" t="str">
        <f ca="1">IFERROR(INDEX(Calc!$R$6:$Z$505,Calc!$OS1905,Calc!OW$4),"")</f>
        <v/>
      </c>
      <c r="OX1905" s="138" t="str">
        <f ca="1">IFERROR(INDEX(Calc!$R$6:$Z$505,Calc!$OS1905,Calc!OX$4),"")</f>
        <v/>
      </c>
      <c r="OY1905" s="132" t="str">
        <f t="shared" ca="1" si="284"/>
        <v/>
      </c>
      <c r="OZ1905" s="132" t="str">
        <f t="shared" ca="1" si="285"/>
        <v/>
      </c>
      <c r="PA1905" s="132" t="str">
        <f t="shared" ca="1" si="286"/>
        <v/>
      </c>
      <c r="PB1905" s="132" t="str">
        <f t="shared" ca="1" si="287"/>
        <v/>
      </c>
    </row>
    <row r="1906" spans="401:418" x14ac:dyDescent="0.25">
      <c r="OK1906" s="132">
        <v>1901</v>
      </c>
      <c r="OL1906" s="143"/>
      <c r="OM1906" s="132"/>
      <c r="ON1906" s="132" t="str">
        <f>IFERROR(IF(OM1906&lt;1,"",SUM($OM$6:$OM1906))-$OM1906+1,"")</f>
        <v/>
      </c>
      <c r="OO1906" s="132" t="str">
        <f>IFERROR(IF(OM1906&lt;1,"",SUM($OM$6:$OM1906)),"")</f>
        <v/>
      </c>
      <c r="OP1906" s="143" t="str">
        <f t="shared" ca="1" si="282"/>
        <v/>
      </c>
      <c r="OQ1906" s="138" t="str">
        <f ca="1">IFERROR(IF(OK1906&gt;$ON$4,"",COUNTIF($OP$6:OP1906,OP1906)),"")</f>
        <v/>
      </c>
      <c r="OR1906" s="138" t="str">
        <f t="shared" ca="1" si="283"/>
        <v/>
      </c>
      <c r="OS1906" s="132" t="str">
        <f t="array" aca="1" ref="OS1906" ca="1">IFERROR(IF(LEN(OP1906)=0,"",INDEX(OFFSET($AA$6,0,OR1906,500,1),SMALL(IF(ISNUMBER(OFFSET($AA$6,0,OR1906,500,1)),ROW(OFFSET($AA$6,0,OR1906,500,1))-ROW(AA$5)),OQ1906))),"")</f>
        <v/>
      </c>
      <c r="OT1906" s="132" t="str">
        <f ca="1">IFERROR(INDEX(Calc!$R$6:$Z$505,Calc!$OS1906,Calc!OT$4),"")</f>
        <v/>
      </c>
      <c r="OU1906" s="132" t="str">
        <f ca="1">IFERROR(INDEX(Calc!$R$6:$Z$505,Calc!$OS1906,Calc!OU$4),"")</f>
        <v/>
      </c>
      <c r="OV1906" s="132" t="str">
        <f ca="1">IFERROR(INDEX(Calc!$R$6:$Z$505,Calc!$OS1906,Calc!OV$4),"")</f>
        <v/>
      </c>
      <c r="OW1906" s="138" t="str">
        <f ca="1">IFERROR(INDEX(Calc!$R$6:$Z$505,Calc!$OS1906,Calc!OW$4),"")</f>
        <v/>
      </c>
      <c r="OX1906" s="138" t="str">
        <f ca="1">IFERROR(INDEX(Calc!$R$6:$Z$505,Calc!$OS1906,Calc!OX$4),"")</f>
        <v/>
      </c>
      <c r="OY1906" s="132" t="str">
        <f t="shared" ca="1" si="284"/>
        <v/>
      </c>
      <c r="OZ1906" s="132" t="str">
        <f t="shared" ca="1" si="285"/>
        <v/>
      </c>
      <c r="PA1906" s="132" t="str">
        <f t="shared" ca="1" si="286"/>
        <v/>
      </c>
      <c r="PB1906" s="132" t="str">
        <f t="shared" ca="1" si="287"/>
        <v/>
      </c>
    </row>
    <row r="1907" spans="401:418" x14ac:dyDescent="0.25">
      <c r="OK1907" s="132">
        <v>1902</v>
      </c>
      <c r="OL1907" s="143"/>
      <c r="OM1907" s="132"/>
      <c r="ON1907" s="132" t="str">
        <f>IFERROR(IF(OM1907&lt;1,"",SUM($OM$6:$OM1907))-$OM1907+1,"")</f>
        <v/>
      </c>
      <c r="OO1907" s="132" t="str">
        <f>IFERROR(IF(OM1907&lt;1,"",SUM($OM$6:$OM1907)),"")</f>
        <v/>
      </c>
      <c r="OP1907" s="143" t="str">
        <f t="shared" ca="1" si="282"/>
        <v/>
      </c>
      <c r="OQ1907" s="138" t="str">
        <f ca="1">IFERROR(IF(OK1907&gt;$ON$4,"",COUNTIF($OP$6:OP1907,OP1907)),"")</f>
        <v/>
      </c>
      <c r="OR1907" s="138" t="str">
        <f t="shared" ca="1" si="283"/>
        <v/>
      </c>
      <c r="OS1907" s="132" t="str">
        <f t="array" aca="1" ref="OS1907" ca="1">IFERROR(IF(LEN(OP1907)=0,"",INDEX(OFFSET($AA$6,0,OR1907,500,1),SMALL(IF(ISNUMBER(OFFSET($AA$6,0,OR1907,500,1)),ROW(OFFSET($AA$6,0,OR1907,500,1))-ROW(AA$5)),OQ1907))),"")</f>
        <v/>
      </c>
      <c r="OT1907" s="132" t="str">
        <f ca="1">IFERROR(INDEX(Calc!$R$6:$Z$505,Calc!$OS1907,Calc!OT$4),"")</f>
        <v/>
      </c>
      <c r="OU1907" s="132" t="str">
        <f ca="1">IFERROR(INDEX(Calc!$R$6:$Z$505,Calc!$OS1907,Calc!OU$4),"")</f>
        <v/>
      </c>
      <c r="OV1907" s="132" t="str">
        <f ca="1">IFERROR(INDEX(Calc!$R$6:$Z$505,Calc!$OS1907,Calc!OV$4),"")</f>
        <v/>
      </c>
      <c r="OW1907" s="138" t="str">
        <f ca="1">IFERROR(INDEX(Calc!$R$6:$Z$505,Calc!$OS1907,Calc!OW$4),"")</f>
        <v/>
      </c>
      <c r="OX1907" s="138" t="str">
        <f ca="1">IFERROR(INDEX(Calc!$R$6:$Z$505,Calc!$OS1907,Calc!OX$4),"")</f>
        <v/>
      </c>
      <c r="OY1907" s="132" t="str">
        <f t="shared" ca="1" si="284"/>
        <v/>
      </c>
      <c r="OZ1907" s="132" t="str">
        <f t="shared" ca="1" si="285"/>
        <v/>
      </c>
      <c r="PA1907" s="132" t="str">
        <f t="shared" ca="1" si="286"/>
        <v/>
      </c>
      <c r="PB1907" s="132" t="str">
        <f t="shared" ca="1" si="287"/>
        <v/>
      </c>
    </row>
    <row r="1908" spans="401:418" x14ac:dyDescent="0.25">
      <c r="OK1908" s="132">
        <v>1903</v>
      </c>
      <c r="OL1908" s="143"/>
      <c r="OM1908" s="132"/>
      <c r="ON1908" s="132" t="str">
        <f>IFERROR(IF(OM1908&lt;1,"",SUM($OM$6:$OM1908))-$OM1908+1,"")</f>
        <v/>
      </c>
      <c r="OO1908" s="132" t="str">
        <f>IFERROR(IF(OM1908&lt;1,"",SUM($OM$6:$OM1908)),"")</f>
        <v/>
      </c>
      <c r="OP1908" s="143" t="str">
        <f t="shared" ca="1" si="282"/>
        <v/>
      </c>
      <c r="OQ1908" s="138" t="str">
        <f ca="1">IFERROR(IF(OK1908&gt;$ON$4,"",COUNTIF($OP$6:OP1908,OP1908)),"")</f>
        <v/>
      </c>
      <c r="OR1908" s="138" t="str">
        <f t="shared" ca="1" si="283"/>
        <v/>
      </c>
      <c r="OS1908" s="132" t="str">
        <f t="array" aca="1" ref="OS1908" ca="1">IFERROR(IF(LEN(OP1908)=0,"",INDEX(OFFSET($AA$6,0,OR1908,500,1),SMALL(IF(ISNUMBER(OFFSET($AA$6,0,OR1908,500,1)),ROW(OFFSET($AA$6,0,OR1908,500,1))-ROW(AA$5)),OQ1908))),"")</f>
        <v/>
      </c>
      <c r="OT1908" s="132" t="str">
        <f ca="1">IFERROR(INDEX(Calc!$R$6:$Z$505,Calc!$OS1908,Calc!OT$4),"")</f>
        <v/>
      </c>
      <c r="OU1908" s="132" t="str">
        <f ca="1">IFERROR(INDEX(Calc!$R$6:$Z$505,Calc!$OS1908,Calc!OU$4),"")</f>
        <v/>
      </c>
      <c r="OV1908" s="132" t="str">
        <f ca="1">IFERROR(INDEX(Calc!$R$6:$Z$505,Calc!$OS1908,Calc!OV$4),"")</f>
        <v/>
      </c>
      <c r="OW1908" s="138" t="str">
        <f ca="1">IFERROR(INDEX(Calc!$R$6:$Z$505,Calc!$OS1908,Calc!OW$4),"")</f>
        <v/>
      </c>
      <c r="OX1908" s="138" t="str">
        <f ca="1">IFERROR(INDEX(Calc!$R$6:$Z$505,Calc!$OS1908,Calc!OX$4),"")</f>
        <v/>
      </c>
      <c r="OY1908" s="132" t="str">
        <f t="shared" ca="1" si="284"/>
        <v/>
      </c>
      <c r="OZ1908" s="132" t="str">
        <f t="shared" ca="1" si="285"/>
        <v/>
      </c>
      <c r="PA1908" s="132" t="str">
        <f t="shared" ca="1" si="286"/>
        <v/>
      </c>
      <c r="PB1908" s="132" t="str">
        <f t="shared" ca="1" si="287"/>
        <v/>
      </c>
    </row>
    <row r="1909" spans="401:418" x14ac:dyDescent="0.25">
      <c r="OK1909" s="132">
        <v>1904</v>
      </c>
      <c r="OL1909" s="143"/>
      <c r="OM1909" s="132"/>
      <c r="ON1909" s="132" t="str">
        <f>IFERROR(IF(OM1909&lt;1,"",SUM($OM$6:$OM1909))-$OM1909+1,"")</f>
        <v/>
      </c>
      <c r="OO1909" s="132" t="str">
        <f>IFERROR(IF(OM1909&lt;1,"",SUM($OM$6:$OM1909)),"")</f>
        <v/>
      </c>
      <c r="OP1909" s="143" t="str">
        <f t="shared" ca="1" si="282"/>
        <v/>
      </c>
      <c r="OQ1909" s="138" t="str">
        <f ca="1">IFERROR(IF(OK1909&gt;$ON$4,"",COUNTIF($OP$6:OP1909,OP1909)),"")</f>
        <v/>
      </c>
      <c r="OR1909" s="138" t="str">
        <f t="shared" ca="1" si="283"/>
        <v/>
      </c>
      <c r="OS1909" s="132" t="str">
        <f t="array" aca="1" ref="OS1909" ca="1">IFERROR(IF(LEN(OP1909)=0,"",INDEX(OFFSET($AA$6,0,OR1909,500,1),SMALL(IF(ISNUMBER(OFFSET($AA$6,0,OR1909,500,1)),ROW(OFFSET($AA$6,0,OR1909,500,1))-ROW(AA$5)),OQ1909))),"")</f>
        <v/>
      </c>
      <c r="OT1909" s="132" t="str">
        <f ca="1">IFERROR(INDEX(Calc!$R$6:$Z$505,Calc!$OS1909,Calc!OT$4),"")</f>
        <v/>
      </c>
      <c r="OU1909" s="132" t="str">
        <f ca="1">IFERROR(INDEX(Calc!$R$6:$Z$505,Calc!$OS1909,Calc!OU$4),"")</f>
        <v/>
      </c>
      <c r="OV1909" s="132" t="str">
        <f ca="1">IFERROR(INDEX(Calc!$R$6:$Z$505,Calc!$OS1909,Calc!OV$4),"")</f>
        <v/>
      </c>
      <c r="OW1909" s="138" t="str">
        <f ca="1">IFERROR(INDEX(Calc!$R$6:$Z$505,Calc!$OS1909,Calc!OW$4),"")</f>
        <v/>
      </c>
      <c r="OX1909" s="138" t="str">
        <f ca="1">IFERROR(INDEX(Calc!$R$6:$Z$505,Calc!$OS1909,Calc!OX$4),"")</f>
        <v/>
      </c>
      <c r="OY1909" s="132" t="str">
        <f t="shared" ca="1" si="284"/>
        <v/>
      </c>
      <c r="OZ1909" s="132" t="str">
        <f t="shared" ca="1" si="285"/>
        <v/>
      </c>
      <c r="PA1909" s="132" t="str">
        <f t="shared" ca="1" si="286"/>
        <v/>
      </c>
      <c r="PB1909" s="132" t="str">
        <f t="shared" ca="1" si="287"/>
        <v/>
      </c>
    </row>
    <row r="1910" spans="401:418" x14ac:dyDescent="0.25">
      <c r="OK1910" s="132">
        <v>1905</v>
      </c>
      <c r="OL1910" s="143"/>
      <c r="OM1910" s="132"/>
      <c r="ON1910" s="132" t="str">
        <f>IFERROR(IF(OM1910&lt;1,"",SUM($OM$6:$OM1910))-$OM1910+1,"")</f>
        <v/>
      </c>
      <c r="OO1910" s="132" t="str">
        <f>IFERROR(IF(OM1910&lt;1,"",SUM($OM$6:$OM1910)),"")</f>
        <v/>
      </c>
      <c r="OP1910" s="143" t="str">
        <f t="shared" ca="1" si="282"/>
        <v/>
      </c>
      <c r="OQ1910" s="138" t="str">
        <f ca="1">IFERROR(IF(OK1910&gt;$ON$4,"",COUNTIF($OP$6:OP1910,OP1910)),"")</f>
        <v/>
      </c>
      <c r="OR1910" s="138" t="str">
        <f t="shared" ca="1" si="283"/>
        <v/>
      </c>
      <c r="OS1910" s="132" t="str">
        <f t="array" aca="1" ref="OS1910" ca="1">IFERROR(IF(LEN(OP1910)=0,"",INDEX(OFFSET($AA$6,0,OR1910,500,1),SMALL(IF(ISNUMBER(OFFSET($AA$6,0,OR1910,500,1)),ROW(OFFSET($AA$6,0,OR1910,500,1))-ROW(AA$5)),OQ1910))),"")</f>
        <v/>
      </c>
      <c r="OT1910" s="132" t="str">
        <f ca="1">IFERROR(INDEX(Calc!$R$6:$Z$505,Calc!$OS1910,Calc!OT$4),"")</f>
        <v/>
      </c>
      <c r="OU1910" s="132" t="str">
        <f ca="1">IFERROR(INDEX(Calc!$R$6:$Z$505,Calc!$OS1910,Calc!OU$4),"")</f>
        <v/>
      </c>
      <c r="OV1910" s="132" t="str">
        <f ca="1">IFERROR(INDEX(Calc!$R$6:$Z$505,Calc!$OS1910,Calc!OV$4),"")</f>
        <v/>
      </c>
      <c r="OW1910" s="138" t="str">
        <f ca="1">IFERROR(INDEX(Calc!$R$6:$Z$505,Calc!$OS1910,Calc!OW$4),"")</f>
        <v/>
      </c>
      <c r="OX1910" s="138" t="str">
        <f ca="1">IFERROR(INDEX(Calc!$R$6:$Z$505,Calc!$OS1910,Calc!OX$4),"")</f>
        <v/>
      </c>
      <c r="OY1910" s="132" t="str">
        <f t="shared" ca="1" si="284"/>
        <v/>
      </c>
      <c r="OZ1910" s="132" t="str">
        <f t="shared" ca="1" si="285"/>
        <v/>
      </c>
      <c r="PA1910" s="132" t="str">
        <f t="shared" ca="1" si="286"/>
        <v/>
      </c>
      <c r="PB1910" s="132" t="str">
        <f t="shared" ca="1" si="287"/>
        <v/>
      </c>
    </row>
    <row r="1911" spans="401:418" x14ac:dyDescent="0.25">
      <c r="OK1911" s="132">
        <v>1906</v>
      </c>
      <c r="OL1911" s="143"/>
      <c r="OM1911" s="132"/>
      <c r="ON1911" s="132" t="str">
        <f>IFERROR(IF(OM1911&lt;1,"",SUM($OM$6:$OM1911))-$OM1911+1,"")</f>
        <v/>
      </c>
      <c r="OO1911" s="132" t="str">
        <f>IFERROR(IF(OM1911&lt;1,"",SUM($OM$6:$OM1911)),"")</f>
        <v/>
      </c>
      <c r="OP1911" s="143" t="str">
        <f t="shared" ca="1" si="282"/>
        <v/>
      </c>
      <c r="OQ1911" s="138" t="str">
        <f ca="1">IFERROR(IF(OK1911&gt;$ON$4,"",COUNTIF($OP$6:OP1911,OP1911)),"")</f>
        <v/>
      </c>
      <c r="OR1911" s="138" t="str">
        <f t="shared" ca="1" si="283"/>
        <v/>
      </c>
      <c r="OS1911" s="132" t="str">
        <f t="array" aca="1" ref="OS1911" ca="1">IFERROR(IF(LEN(OP1911)=0,"",INDEX(OFFSET($AA$6,0,OR1911,500,1),SMALL(IF(ISNUMBER(OFFSET($AA$6,0,OR1911,500,1)),ROW(OFFSET($AA$6,0,OR1911,500,1))-ROW(AA$5)),OQ1911))),"")</f>
        <v/>
      </c>
      <c r="OT1911" s="132" t="str">
        <f ca="1">IFERROR(INDEX(Calc!$R$6:$Z$505,Calc!$OS1911,Calc!OT$4),"")</f>
        <v/>
      </c>
      <c r="OU1911" s="132" t="str">
        <f ca="1">IFERROR(INDEX(Calc!$R$6:$Z$505,Calc!$OS1911,Calc!OU$4),"")</f>
        <v/>
      </c>
      <c r="OV1911" s="132" t="str">
        <f ca="1">IFERROR(INDEX(Calc!$R$6:$Z$505,Calc!$OS1911,Calc!OV$4),"")</f>
        <v/>
      </c>
      <c r="OW1911" s="138" t="str">
        <f ca="1">IFERROR(INDEX(Calc!$R$6:$Z$505,Calc!$OS1911,Calc!OW$4),"")</f>
        <v/>
      </c>
      <c r="OX1911" s="138" t="str">
        <f ca="1">IFERROR(INDEX(Calc!$R$6:$Z$505,Calc!$OS1911,Calc!OX$4),"")</f>
        <v/>
      </c>
      <c r="OY1911" s="132" t="str">
        <f t="shared" ca="1" si="284"/>
        <v/>
      </c>
      <c r="OZ1911" s="132" t="str">
        <f t="shared" ca="1" si="285"/>
        <v/>
      </c>
      <c r="PA1911" s="132" t="str">
        <f t="shared" ca="1" si="286"/>
        <v/>
      </c>
      <c r="PB1911" s="132" t="str">
        <f t="shared" ca="1" si="287"/>
        <v/>
      </c>
    </row>
    <row r="1912" spans="401:418" x14ac:dyDescent="0.25">
      <c r="OK1912" s="132">
        <v>1907</v>
      </c>
      <c r="OL1912" s="143"/>
      <c r="OM1912" s="132"/>
      <c r="ON1912" s="132" t="str">
        <f>IFERROR(IF(OM1912&lt;1,"",SUM($OM$6:$OM1912))-$OM1912+1,"")</f>
        <v/>
      </c>
      <c r="OO1912" s="132" t="str">
        <f>IFERROR(IF(OM1912&lt;1,"",SUM($OM$6:$OM1912)),"")</f>
        <v/>
      </c>
      <c r="OP1912" s="143" t="str">
        <f t="shared" ca="1" si="282"/>
        <v/>
      </c>
      <c r="OQ1912" s="138" t="str">
        <f ca="1">IFERROR(IF(OK1912&gt;$ON$4,"",COUNTIF($OP$6:OP1912,OP1912)),"")</f>
        <v/>
      </c>
      <c r="OR1912" s="138" t="str">
        <f t="shared" ca="1" si="283"/>
        <v/>
      </c>
      <c r="OS1912" s="132" t="str">
        <f t="array" aca="1" ref="OS1912" ca="1">IFERROR(IF(LEN(OP1912)=0,"",INDEX(OFFSET($AA$6,0,OR1912,500,1),SMALL(IF(ISNUMBER(OFFSET($AA$6,0,OR1912,500,1)),ROW(OFFSET($AA$6,0,OR1912,500,1))-ROW(AA$5)),OQ1912))),"")</f>
        <v/>
      </c>
      <c r="OT1912" s="132" t="str">
        <f ca="1">IFERROR(INDEX(Calc!$R$6:$Z$505,Calc!$OS1912,Calc!OT$4),"")</f>
        <v/>
      </c>
      <c r="OU1912" s="132" t="str">
        <f ca="1">IFERROR(INDEX(Calc!$R$6:$Z$505,Calc!$OS1912,Calc!OU$4),"")</f>
        <v/>
      </c>
      <c r="OV1912" s="132" t="str">
        <f ca="1">IFERROR(INDEX(Calc!$R$6:$Z$505,Calc!$OS1912,Calc!OV$4),"")</f>
        <v/>
      </c>
      <c r="OW1912" s="138" t="str">
        <f ca="1">IFERROR(INDEX(Calc!$R$6:$Z$505,Calc!$OS1912,Calc!OW$4),"")</f>
        <v/>
      </c>
      <c r="OX1912" s="138" t="str">
        <f ca="1">IFERROR(INDEX(Calc!$R$6:$Z$505,Calc!$OS1912,Calc!OX$4),"")</f>
        <v/>
      </c>
      <c r="OY1912" s="132" t="str">
        <f t="shared" ca="1" si="284"/>
        <v/>
      </c>
      <c r="OZ1912" s="132" t="str">
        <f t="shared" ca="1" si="285"/>
        <v/>
      </c>
      <c r="PA1912" s="132" t="str">
        <f t="shared" ca="1" si="286"/>
        <v/>
      </c>
      <c r="PB1912" s="132" t="str">
        <f t="shared" ca="1" si="287"/>
        <v/>
      </c>
    </row>
    <row r="1913" spans="401:418" x14ac:dyDescent="0.25">
      <c r="OK1913" s="132">
        <v>1908</v>
      </c>
      <c r="OL1913" s="143"/>
      <c r="OM1913" s="132"/>
      <c r="ON1913" s="132" t="str">
        <f>IFERROR(IF(OM1913&lt;1,"",SUM($OM$6:$OM1913))-$OM1913+1,"")</f>
        <v/>
      </c>
      <c r="OO1913" s="132" t="str">
        <f>IFERROR(IF(OM1913&lt;1,"",SUM($OM$6:$OM1913)),"")</f>
        <v/>
      </c>
      <c r="OP1913" s="143" t="str">
        <f t="shared" ca="1" si="282"/>
        <v/>
      </c>
      <c r="OQ1913" s="138" t="str">
        <f ca="1">IFERROR(IF(OK1913&gt;$ON$4,"",COUNTIF($OP$6:OP1913,OP1913)),"")</f>
        <v/>
      </c>
      <c r="OR1913" s="138" t="str">
        <f t="shared" ca="1" si="283"/>
        <v/>
      </c>
      <c r="OS1913" s="132" t="str">
        <f t="array" aca="1" ref="OS1913" ca="1">IFERROR(IF(LEN(OP1913)=0,"",INDEX(OFFSET($AA$6,0,OR1913,500,1),SMALL(IF(ISNUMBER(OFFSET($AA$6,0,OR1913,500,1)),ROW(OFFSET($AA$6,0,OR1913,500,1))-ROW(AA$5)),OQ1913))),"")</f>
        <v/>
      </c>
      <c r="OT1913" s="132" t="str">
        <f ca="1">IFERROR(INDEX(Calc!$R$6:$Z$505,Calc!$OS1913,Calc!OT$4),"")</f>
        <v/>
      </c>
      <c r="OU1913" s="132" t="str">
        <f ca="1">IFERROR(INDEX(Calc!$R$6:$Z$505,Calc!$OS1913,Calc!OU$4),"")</f>
        <v/>
      </c>
      <c r="OV1913" s="132" t="str">
        <f ca="1">IFERROR(INDEX(Calc!$R$6:$Z$505,Calc!$OS1913,Calc!OV$4),"")</f>
        <v/>
      </c>
      <c r="OW1913" s="138" t="str">
        <f ca="1">IFERROR(INDEX(Calc!$R$6:$Z$505,Calc!$OS1913,Calc!OW$4),"")</f>
        <v/>
      </c>
      <c r="OX1913" s="138" t="str">
        <f ca="1">IFERROR(INDEX(Calc!$R$6:$Z$505,Calc!$OS1913,Calc!OX$4),"")</f>
        <v/>
      </c>
      <c r="OY1913" s="132" t="str">
        <f t="shared" ca="1" si="284"/>
        <v/>
      </c>
      <c r="OZ1913" s="132" t="str">
        <f t="shared" ca="1" si="285"/>
        <v/>
      </c>
      <c r="PA1913" s="132" t="str">
        <f t="shared" ca="1" si="286"/>
        <v/>
      </c>
      <c r="PB1913" s="132" t="str">
        <f t="shared" ca="1" si="287"/>
        <v/>
      </c>
    </row>
    <row r="1914" spans="401:418" x14ac:dyDescent="0.25">
      <c r="OK1914" s="132">
        <v>1909</v>
      </c>
      <c r="OL1914" s="143"/>
      <c r="OM1914" s="132"/>
      <c r="ON1914" s="132" t="str">
        <f>IFERROR(IF(OM1914&lt;1,"",SUM($OM$6:$OM1914))-$OM1914+1,"")</f>
        <v/>
      </c>
      <c r="OO1914" s="132" t="str">
        <f>IFERROR(IF(OM1914&lt;1,"",SUM($OM$6:$OM1914)),"")</f>
        <v/>
      </c>
      <c r="OP1914" s="143" t="str">
        <f t="shared" ca="1" si="282"/>
        <v/>
      </c>
      <c r="OQ1914" s="138" t="str">
        <f ca="1">IFERROR(IF(OK1914&gt;$ON$4,"",COUNTIF($OP$6:OP1914,OP1914)),"")</f>
        <v/>
      </c>
      <c r="OR1914" s="138" t="str">
        <f t="shared" ca="1" si="283"/>
        <v/>
      </c>
      <c r="OS1914" s="132" t="str">
        <f t="array" aca="1" ref="OS1914" ca="1">IFERROR(IF(LEN(OP1914)=0,"",INDEX(OFFSET($AA$6,0,OR1914,500,1),SMALL(IF(ISNUMBER(OFFSET($AA$6,0,OR1914,500,1)),ROW(OFFSET($AA$6,0,OR1914,500,1))-ROW(AA$5)),OQ1914))),"")</f>
        <v/>
      </c>
      <c r="OT1914" s="132" t="str">
        <f ca="1">IFERROR(INDEX(Calc!$R$6:$Z$505,Calc!$OS1914,Calc!OT$4),"")</f>
        <v/>
      </c>
      <c r="OU1914" s="132" t="str">
        <f ca="1">IFERROR(INDEX(Calc!$R$6:$Z$505,Calc!$OS1914,Calc!OU$4),"")</f>
        <v/>
      </c>
      <c r="OV1914" s="132" t="str">
        <f ca="1">IFERROR(INDEX(Calc!$R$6:$Z$505,Calc!$OS1914,Calc!OV$4),"")</f>
        <v/>
      </c>
      <c r="OW1914" s="138" t="str">
        <f ca="1">IFERROR(INDEX(Calc!$R$6:$Z$505,Calc!$OS1914,Calc!OW$4),"")</f>
        <v/>
      </c>
      <c r="OX1914" s="138" t="str">
        <f ca="1">IFERROR(INDEX(Calc!$R$6:$Z$505,Calc!$OS1914,Calc!OX$4),"")</f>
        <v/>
      </c>
      <c r="OY1914" s="132" t="str">
        <f t="shared" ca="1" si="284"/>
        <v/>
      </c>
      <c r="OZ1914" s="132" t="str">
        <f t="shared" ca="1" si="285"/>
        <v/>
      </c>
      <c r="PA1914" s="132" t="str">
        <f t="shared" ca="1" si="286"/>
        <v/>
      </c>
      <c r="PB1914" s="132" t="str">
        <f t="shared" ca="1" si="287"/>
        <v/>
      </c>
    </row>
    <row r="1915" spans="401:418" x14ac:dyDescent="0.25">
      <c r="OK1915" s="132">
        <v>1910</v>
      </c>
      <c r="OL1915" s="143"/>
      <c r="OM1915" s="132"/>
      <c r="ON1915" s="132" t="str">
        <f>IFERROR(IF(OM1915&lt;1,"",SUM($OM$6:$OM1915))-$OM1915+1,"")</f>
        <v/>
      </c>
      <c r="OO1915" s="132" t="str">
        <f>IFERROR(IF(OM1915&lt;1,"",SUM($OM$6:$OM1915)),"")</f>
        <v/>
      </c>
      <c r="OP1915" s="143" t="str">
        <f t="shared" ca="1" si="282"/>
        <v/>
      </c>
      <c r="OQ1915" s="138" t="str">
        <f ca="1">IFERROR(IF(OK1915&gt;$ON$4,"",COUNTIF($OP$6:OP1915,OP1915)),"")</f>
        <v/>
      </c>
      <c r="OR1915" s="138" t="str">
        <f t="shared" ca="1" si="283"/>
        <v/>
      </c>
      <c r="OS1915" s="132" t="str">
        <f t="array" aca="1" ref="OS1915" ca="1">IFERROR(IF(LEN(OP1915)=0,"",INDEX(OFFSET($AA$6,0,OR1915,500,1),SMALL(IF(ISNUMBER(OFFSET($AA$6,0,OR1915,500,1)),ROW(OFFSET($AA$6,0,OR1915,500,1))-ROW(AA$5)),OQ1915))),"")</f>
        <v/>
      </c>
      <c r="OT1915" s="132" t="str">
        <f ca="1">IFERROR(INDEX(Calc!$R$6:$Z$505,Calc!$OS1915,Calc!OT$4),"")</f>
        <v/>
      </c>
      <c r="OU1915" s="132" t="str">
        <f ca="1">IFERROR(INDEX(Calc!$R$6:$Z$505,Calc!$OS1915,Calc!OU$4),"")</f>
        <v/>
      </c>
      <c r="OV1915" s="132" t="str">
        <f ca="1">IFERROR(INDEX(Calc!$R$6:$Z$505,Calc!$OS1915,Calc!OV$4),"")</f>
        <v/>
      </c>
      <c r="OW1915" s="138" t="str">
        <f ca="1">IFERROR(INDEX(Calc!$R$6:$Z$505,Calc!$OS1915,Calc!OW$4),"")</f>
        <v/>
      </c>
      <c r="OX1915" s="138" t="str">
        <f ca="1">IFERROR(INDEX(Calc!$R$6:$Z$505,Calc!$OS1915,Calc!OX$4),"")</f>
        <v/>
      </c>
      <c r="OY1915" s="132" t="str">
        <f t="shared" ca="1" si="284"/>
        <v/>
      </c>
      <c r="OZ1915" s="132" t="str">
        <f t="shared" ca="1" si="285"/>
        <v/>
      </c>
      <c r="PA1915" s="132" t="str">
        <f t="shared" ca="1" si="286"/>
        <v/>
      </c>
      <c r="PB1915" s="132" t="str">
        <f t="shared" ca="1" si="287"/>
        <v/>
      </c>
    </row>
    <row r="1916" spans="401:418" x14ac:dyDescent="0.25">
      <c r="OK1916" s="132">
        <v>1911</v>
      </c>
      <c r="OL1916" s="143"/>
      <c r="OM1916" s="132"/>
      <c r="ON1916" s="132" t="str">
        <f>IFERROR(IF(OM1916&lt;1,"",SUM($OM$6:$OM1916))-$OM1916+1,"")</f>
        <v/>
      </c>
      <c r="OO1916" s="132" t="str">
        <f>IFERROR(IF(OM1916&lt;1,"",SUM($OM$6:$OM1916)),"")</f>
        <v/>
      </c>
      <c r="OP1916" s="143" t="str">
        <f t="shared" ca="1" si="282"/>
        <v/>
      </c>
      <c r="OQ1916" s="138" t="str">
        <f ca="1">IFERROR(IF(OK1916&gt;$ON$4,"",COUNTIF($OP$6:OP1916,OP1916)),"")</f>
        <v/>
      </c>
      <c r="OR1916" s="138" t="str">
        <f t="shared" ca="1" si="283"/>
        <v/>
      </c>
      <c r="OS1916" s="132" t="str">
        <f t="array" aca="1" ref="OS1916" ca="1">IFERROR(IF(LEN(OP1916)=0,"",INDEX(OFFSET($AA$6,0,OR1916,500,1),SMALL(IF(ISNUMBER(OFFSET($AA$6,0,OR1916,500,1)),ROW(OFFSET($AA$6,0,OR1916,500,1))-ROW(AA$5)),OQ1916))),"")</f>
        <v/>
      </c>
      <c r="OT1916" s="132" t="str">
        <f ca="1">IFERROR(INDEX(Calc!$R$6:$Z$505,Calc!$OS1916,Calc!OT$4),"")</f>
        <v/>
      </c>
      <c r="OU1916" s="132" t="str">
        <f ca="1">IFERROR(INDEX(Calc!$R$6:$Z$505,Calc!$OS1916,Calc!OU$4),"")</f>
        <v/>
      </c>
      <c r="OV1916" s="132" t="str">
        <f ca="1">IFERROR(INDEX(Calc!$R$6:$Z$505,Calc!$OS1916,Calc!OV$4),"")</f>
        <v/>
      </c>
      <c r="OW1916" s="138" t="str">
        <f ca="1">IFERROR(INDEX(Calc!$R$6:$Z$505,Calc!$OS1916,Calc!OW$4),"")</f>
        <v/>
      </c>
      <c r="OX1916" s="138" t="str">
        <f ca="1">IFERROR(INDEX(Calc!$R$6:$Z$505,Calc!$OS1916,Calc!OX$4),"")</f>
        <v/>
      </c>
      <c r="OY1916" s="132" t="str">
        <f t="shared" ca="1" si="284"/>
        <v/>
      </c>
      <c r="OZ1916" s="132" t="str">
        <f t="shared" ca="1" si="285"/>
        <v/>
      </c>
      <c r="PA1916" s="132" t="str">
        <f t="shared" ca="1" si="286"/>
        <v/>
      </c>
      <c r="PB1916" s="132" t="str">
        <f t="shared" ca="1" si="287"/>
        <v/>
      </c>
    </row>
    <row r="1917" spans="401:418" x14ac:dyDescent="0.25">
      <c r="OK1917" s="132">
        <v>1912</v>
      </c>
      <c r="OL1917" s="143"/>
      <c r="OM1917" s="132"/>
      <c r="ON1917" s="132" t="str">
        <f>IFERROR(IF(OM1917&lt;1,"",SUM($OM$6:$OM1917))-$OM1917+1,"")</f>
        <v/>
      </c>
      <c r="OO1917" s="132" t="str">
        <f>IFERROR(IF(OM1917&lt;1,"",SUM($OM$6:$OM1917)),"")</f>
        <v/>
      </c>
      <c r="OP1917" s="143" t="str">
        <f t="shared" ca="1" si="282"/>
        <v/>
      </c>
      <c r="OQ1917" s="138" t="str">
        <f ca="1">IFERROR(IF(OK1917&gt;$ON$4,"",COUNTIF($OP$6:OP1917,OP1917)),"")</f>
        <v/>
      </c>
      <c r="OR1917" s="138" t="str">
        <f t="shared" ca="1" si="283"/>
        <v/>
      </c>
      <c r="OS1917" s="132" t="str">
        <f t="array" aca="1" ref="OS1917" ca="1">IFERROR(IF(LEN(OP1917)=0,"",INDEX(OFFSET($AA$6,0,OR1917,500,1),SMALL(IF(ISNUMBER(OFFSET($AA$6,0,OR1917,500,1)),ROW(OFFSET($AA$6,0,OR1917,500,1))-ROW(AA$5)),OQ1917))),"")</f>
        <v/>
      </c>
      <c r="OT1917" s="132" t="str">
        <f ca="1">IFERROR(INDEX(Calc!$R$6:$Z$505,Calc!$OS1917,Calc!OT$4),"")</f>
        <v/>
      </c>
      <c r="OU1917" s="132" t="str">
        <f ca="1">IFERROR(INDEX(Calc!$R$6:$Z$505,Calc!$OS1917,Calc!OU$4),"")</f>
        <v/>
      </c>
      <c r="OV1917" s="132" t="str">
        <f ca="1">IFERROR(INDEX(Calc!$R$6:$Z$505,Calc!$OS1917,Calc!OV$4),"")</f>
        <v/>
      </c>
      <c r="OW1917" s="138" t="str">
        <f ca="1">IFERROR(INDEX(Calc!$R$6:$Z$505,Calc!$OS1917,Calc!OW$4),"")</f>
        <v/>
      </c>
      <c r="OX1917" s="138" t="str">
        <f ca="1">IFERROR(INDEX(Calc!$R$6:$Z$505,Calc!$OS1917,Calc!OX$4),"")</f>
        <v/>
      </c>
      <c r="OY1917" s="132" t="str">
        <f t="shared" ca="1" si="284"/>
        <v/>
      </c>
      <c r="OZ1917" s="132" t="str">
        <f t="shared" ca="1" si="285"/>
        <v/>
      </c>
      <c r="PA1917" s="132" t="str">
        <f t="shared" ca="1" si="286"/>
        <v/>
      </c>
      <c r="PB1917" s="132" t="str">
        <f t="shared" ca="1" si="287"/>
        <v/>
      </c>
    </row>
    <row r="1918" spans="401:418" x14ac:dyDescent="0.25">
      <c r="OK1918" s="132">
        <v>1913</v>
      </c>
      <c r="OL1918" s="143"/>
      <c r="OM1918" s="132"/>
      <c r="ON1918" s="132" t="str">
        <f>IFERROR(IF(OM1918&lt;1,"",SUM($OM$6:$OM1918))-$OM1918+1,"")</f>
        <v/>
      </c>
      <c r="OO1918" s="132" t="str">
        <f>IFERROR(IF(OM1918&lt;1,"",SUM($OM$6:$OM1918)),"")</f>
        <v/>
      </c>
      <c r="OP1918" s="143" t="str">
        <f t="shared" ca="1" si="282"/>
        <v/>
      </c>
      <c r="OQ1918" s="138" t="str">
        <f ca="1">IFERROR(IF(OK1918&gt;$ON$4,"",COUNTIF($OP$6:OP1918,OP1918)),"")</f>
        <v/>
      </c>
      <c r="OR1918" s="138" t="str">
        <f t="shared" ca="1" si="283"/>
        <v/>
      </c>
      <c r="OS1918" s="132" t="str">
        <f t="array" aca="1" ref="OS1918" ca="1">IFERROR(IF(LEN(OP1918)=0,"",INDEX(OFFSET($AA$6,0,OR1918,500,1),SMALL(IF(ISNUMBER(OFFSET($AA$6,0,OR1918,500,1)),ROW(OFFSET($AA$6,0,OR1918,500,1))-ROW(AA$5)),OQ1918))),"")</f>
        <v/>
      </c>
      <c r="OT1918" s="132" t="str">
        <f ca="1">IFERROR(INDEX(Calc!$R$6:$Z$505,Calc!$OS1918,Calc!OT$4),"")</f>
        <v/>
      </c>
      <c r="OU1918" s="132" t="str">
        <f ca="1">IFERROR(INDEX(Calc!$R$6:$Z$505,Calc!$OS1918,Calc!OU$4),"")</f>
        <v/>
      </c>
      <c r="OV1918" s="132" t="str">
        <f ca="1">IFERROR(INDEX(Calc!$R$6:$Z$505,Calc!$OS1918,Calc!OV$4),"")</f>
        <v/>
      </c>
      <c r="OW1918" s="138" t="str">
        <f ca="1">IFERROR(INDEX(Calc!$R$6:$Z$505,Calc!$OS1918,Calc!OW$4),"")</f>
        <v/>
      </c>
      <c r="OX1918" s="138" t="str">
        <f ca="1">IFERROR(INDEX(Calc!$R$6:$Z$505,Calc!$OS1918,Calc!OX$4),"")</f>
        <v/>
      </c>
      <c r="OY1918" s="132" t="str">
        <f t="shared" ca="1" si="284"/>
        <v/>
      </c>
      <c r="OZ1918" s="132" t="str">
        <f t="shared" ca="1" si="285"/>
        <v/>
      </c>
      <c r="PA1918" s="132" t="str">
        <f t="shared" ca="1" si="286"/>
        <v/>
      </c>
      <c r="PB1918" s="132" t="str">
        <f t="shared" ca="1" si="287"/>
        <v/>
      </c>
    </row>
    <row r="1919" spans="401:418" x14ac:dyDescent="0.25">
      <c r="OK1919" s="132">
        <v>1914</v>
      </c>
      <c r="OL1919" s="143"/>
      <c r="OM1919" s="132"/>
      <c r="ON1919" s="132" t="str">
        <f>IFERROR(IF(OM1919&lt;1,"",SUM($OM$6:$OM1919))-$OM1919+1,"")</f>
        <v/>
      </c>
      <c r="OO1919" s="132" t="str">
        <f>IFERROR(IF(OM1919&lt;1,"",SUM($OM$6:$OM1919)),"")</f>
        <v/>
      </c>
      <c r="OP1919" s="143" t="str">
        <f t="shared" ca="1" si="282"/>
        <v/>
      </c>
      <c r="OQ1919" s="138" t="str">
        <f ca="1">IFERROR(IF(OK1919&gt;$ON$4,"",COUNTIF($OP$6:OP1919,OP1919)),"")</f>
        <v/>
      </c>
      <c r="OR1919" s="138" t="str">
        <f t="shared" ca="1" si="283"/>
        <v/>
      </c>
      <c r="OS1919" s="132" t="str">
        <f t="array" aca="1" ref="OS1919" ca="1">IFERROR(IF(LEN(OP1919)=0,"",INDEX(OFFSET($AA$6,0,OR1919,500,1),SMALL(IF(ISNUMBER(OFFSET($AA$6,0,OR1919,500,1)),ROW(OFFSET($AA$6,0,OR1919,500,1))-ROW(AA$5)),OQ1919))),"")</f>
        <v/>
      </c>
      <c r="OT1919" s="132" t="str">
        <f ca="1">IFERROR(INDEX(Calc!$R$6:$Z$505,Calc!$OS1919,Calc!OT$4),"")</f>
        <v/>
      </c>
      <c r="OU1919" s="132" t="str">
        <f ca="1">IFERROR(INDEX(Calc!$R$6:$Z$505,Calc!$OS1919,Calc!OU$4),"")</f>
        <v/>
      </c>
      <c r="OV1919" s="132" t="str">
        <f ca="1">IFERROR(INDEX(Calc!$R$6:$Z$505,Calc!$OS1919,Calc!OV$4),"")</f>
        <v/>
      </c>
      <c r="OW1919" s="138" t="str">
        <f ca="1">IFERROR(INDEX(Calc!$R$6:$Z$505,Calc!$OS1919,Calc!OW$4),"")</f>
        <v/>
      </c>
      <c r="OX1919" s="138" t="str">
        <f ca="1">IFERROR(INDEX(Calc!$R$6:$Z$505,Calc!$OS1919,Calc!OX$4),"")</f>
        <v/>
      </c>
      <c r="OY1919" s="132" t="str">
        <f t="shared" ca="1" si="284"/>
        <v/>
      </c>
      <c r="OZ1919" s="132" t="str">
        <f t="shared" ca="1" si="285"/>
        <v/>
      </c>
      <c r="PA1919" s="132" t="str">
        <f t="shared" ca="1" si="286"/>
        <v/>
      </c>
      <c r="PB1919" s="132" t="str">
        <f t="shared" ca="1" si="287"/>
        <v/>
      </c>
    </row>
    <row r="1920" spans="401:418" x14ac:dyDescent="0.25">
      <c r="OK1920" s="132">
        <v>1915</v>
      </c>
      <c r="OL1920" s="143"/>
      <c r="OM1920" s="132"/>
      <c r="ON1920" s="132" t="str">
        <f>IFERROR(IF(OM1920&lt;1,"",SUM($OM$6:$OM1920))-$OM1920+1,"")</f>
        <v/>
      </c>
      <c r="OO1920" s="132" t="str">
        <f>IFERROR(IF(OM1920&lt;1,"",SUM($OM$6:$OM1920)),"")</f>
        <v/>
      </c>
      <c r="OP1920" s="143" t="str">
        <f t="shared" ca="1" si="282"/>
        <v/>
      </c>
      <c r="OQ1920" s="138" t="str">
        <f ca="1">IFERROR(IF(OK1920&gt;$ON$4,"",COUNTIF($OP$6:OP1920,OP1920)),"")</f>
        <v/>
      </c>
      <c r="OR1920" s="138" t="str">
        <f t="shared" ca="1" si="283"/>
        <v/>
      </c>
      <c r="OS1920" s="132" t="str">
        <f t="array" aca="1" ref="OS1920" ca="1">IFERROR(IF(LEN(OP1920)=0,"",INDEX(OFFSET($AA$6,0,OR1920,500,1),SMALL(IF(ISNUMBER(OFFSET($AA$6,0,OR1920,500,1)),ROW(OFFSET($AA$6,0,OR1920,500,1))-ROW(AA$5)),OQ1920))),"")</f>
        <v/>
      </c>
      <c r="OT1920" s="132" t="str">
        <f ca="1">IFERROR(INDEX(Calc!$R$6:$Z$505,Calc!$OS1920,Calc!OT$4),"")</f>
        <v/>
      </c>
      <c r="OU1920" s="132" t="str">
        <f ca="1">IFERROR(INDEX(Calc!$R$6:$Z$505,Calc!$OS1920,Calc!OU$4),"")</f>
        <v/>
      </c>
      <c r="OV1920" s="132" t="str">
        <f ca="1">IFERROR(INDEX(Calc!$R$6:$Z$505,Calc!$OS1920,Calc!OV$4),"")</f>
        <v/>
      </c>
      <c r="OW1920" s="138" t="str">
        <f ca="1">IFERROR(INDEX(Calc!$R$6:$Z$505,Calc!$OS1920,Calc!OW$4),"")</f>
        <v/>
      </c>
      <c r="OX1920" s="138" t="str">
        <f ca="1">IFERROR(INDEX(Calc!$R$6:$Z$505,Calc!$OS1920,Calc!OX$4),"")</f>
        <v/>
      </c>
      <c r="OY1920" s="132" t="str">
        <f t="shared" ca="1" si="284"/>
        <v/>
      </c>
      <c r="OZ1920" s="132" t="str">
        <f t="shared" ca="1" si="285"/>
        <v/>
      </c>
      <c r="PA1920" s="132" t="str">
        <f t="shared" ca="1" si="286"/>
        <v/>
      </c>
      <c r="PB1920" s="132" t="str">
        <f t="shared" ca="1" si="287"/>
        <v/>
      </c>
    </row>
    <row r="1921" spans="401:418" x14ac:dyDescent="0.25">
      <c r="OK1921" s="132">
        <v>1916</v>
      </c>
      <c r="OL1921" s="143"/>
      <c r="OM1921" s="132"/>
      <c r="ON1921" s="132" t="str">
        <f>IFERROR(IF(OM1921&lt;1,"",SUM($OM$6:$OM1921))-$OM1921+1,"")</f>
        <v/>
      </c>
      <c r="OO1921" s="132" t="str">
        <f>IFERROR(IF(OM1921&lt;1,"",SUM($OM$6:$OM1921)),"")</f>
        <v/>
      </c>
      <c r="OP1921" s="143" t="str">
        <f t="shared" ca="1" si="282"/>
        <v/>
      </c>
      <c r="OQ1921" s="138" t="str">
        <f ca="1">IFERROR(IF(OK1921&gt;$ON$4,"",COUNTIF($OP$6:OP1921,OP1921)),"")</f>
        <v/>
      </c>
      <c r="OR1921" s="138" t="str">
        <f t="shared" ca="1" si="283"/>
        <v/>
      </c>
      <c r="OS1921" s="132" t="str">
        <f t="array" aca="1" ref="OS1921" ca="1">IFERROR(IF(LEN(OP1921)=0,"",INDEX(OFFSET($AA$6,0,OR1921,500,1),SMALL(IF(ISNUMBER(OFFSET($AA$6,0,OR1921,500,1)),ROW(OFFSET($AA$6,0,OR1921,500,1))-ROW(AA$5)),OQ1921))),"")</f>
        <v/>
      </c>
      <c r="OT1921" s="132" t="str">
        <f ca="1">IFERROR(INDEX(Calc!$R$6:$Z$505,Calc!$OS1921,Calc!OT$4),"")</f>
        <v/>
      </c>
      <c r="OU1921" s="132" t="str">
        <f ca="1">IFERROR(INDEX(Calc!$R$6:$Z$505,Calc!$OS1921,Calc!OU$4),"")</f>
        <v/>
      </c>
      <c r="OV1921" s="132" t="str">
        <f ca="1">IFERROR(INDEX(Calc!$R$6:$Z$505,Calc!$OS1921,Calc!OV$4),"")</f>
        <v/>
      </c>
      <c r="OW1921" s="138" t="str">
        <f ca="1">IFERROR(INDEX(Calc!$R$6:$Z$505,Calc!$OS1921,Calc!OW$4),"")</f>
        <v/>
      </c>
      <c r="OX1921" s="138" t="str">
        <f ca="1">IFERROR(INDEX(Calc!$R$6:$Z$505,Calc!$OS1921,Calc!OX$4),"")</f>
        <v/>
      </c>
      <c r="OY1921" s="132" t="str">
        <f t="shared" ca="1" si="284"/>
        <v/>
      </c>
      <c r="OZ1921" s="132" t="str">
        <f t="shared" ca="1" si="285"/>
        <v/>
      </c>
      <c r="PA1921" s="132" t="str">
        <f t="shared" ca="1" si="286"/>
        <v/>
      </c>
      <c r="PB1921" s="132" t="str">
        <f t="shared" ca="1" si="287"/>
        <v/>
      </c>
    </row>
    <row r="1922" spans="401:418" x14ac:dyDescent="0.25">
      <c r="OK1922" s="132">
        <v>1917</v>
      </c>
      <c r="OL1922" s="143"/>
      <c r="OM1922" s="132"/>
      <c r="ON1922" s="132" t="str">
        <f>IFERROR(IF(OM1922&lt;1,"",SUM($OM$6:$OM1922))-$OM1922+1,"")</f>
        <v/>
      </c>
      <c r="OO1922" s="132" t="str">
        <f>IFERROR(IF(OM1922&lt;1,"",SUM($OM$6:$OM1922)),"")</f>
        <v/>
      </c>
      <c r="OP1922" s="143" t="str">
        <f t="shared" ca="1" si="282"/>
        <v/>
      </c>
      <c r="OQ1922" s="138" t="str">
        <f ca="1">IFERROR(IF(OK1922&gt;$ON$4,"",COUNTIF($OP$6:OP1922,OP1922)),"")</f>
        <v/>
      </c>
      <c r="OR1922" s="138" t="str">
        <f t="shared" ca="1" si="283"/>
        <v/>
      </c>
      <c r="OS1922" s="132" t="str">
        <f t="array" aca="1" ref="OS1922" ca="1">IFERROR(IF(LEN(OP1922)=0,"",INDEX(OFFSET($AA$6,0,OR1922,500,1),SMALL(IF(ISNUMBER(OFFSET($AA$6,0,OR1922,500,1)),ROW(OFFSET($AA$6,0,OR1922,500,1))-ROW(AA$5)),OQ1922))),"")</f>
        <v/>
      </c>
      <c r="OT1922" s="132" t="str">
        <f ca="1">IFERROR(INDEX(Calc!$R$6:$Z$505,Calc!$OS1922,Calc!OT$4),"")</f>
        <v/>
      </c>
      <c r="OU1922" s="132" t="str">
        <f ca="1">IFERROR(INDEX(Calc!$R$6:$Z$505,Calc!$OS1922,Calc!OU$4),"")</f>
        <v/>
      </c>
      <c r="OV1922" s="132" t="str">
        <f ca="1">IFERROR(INDEX(Calc!$R$6:$Z$505,Calc!$OS1922,Calc!OV$4),"")</f>
        <v/>
      </c>
      <c r="OW1922" s="138" t="str">
        <f ca="1">IFERROR(INDEX(Calc!$R$6:$Z$505,Calc!$OS1922,Calc!OW$4),"")</f>
        <v/>
      </c>
      <c r="OX1922" s="138" t="str">
        <f ca="1">IFERROR(INDEX(Calc!$R$6:$Z$505,Calc!$OS1922,Calc!OX$4),"")</f>
        <v/>
      </c>
      <c r="OY1922" s="132" t="str">
        <f t="shared" ca="1" si="284"/>
        <v/>
      </c>
      <c r="OZ1922" s="132" t="str">
        <f t="shared" ca="1" si="285"/>
        <v/>
      </c>
      <c r="PA1922" s="132" t="str">
        <f t="shared" ca="1" si="286"/>
        <v/>
      </c>
      <c r="PB1922" s="132" t="str">
        <f t="shared" ca="1" si="287"/>
        <v/>
      </c>
    </row>
    <row r="1923" spans="401:418" x14ac:dyDescent="0.25">
      <c r="OK1923" s="132">
        <v>1918</v>
      </c>
      <c r="OL1923" s="143"/>
      <c r="OM1923" s="132"/>
      <c r="ON1923" s="132" t="str">
        <f>IFERROR(IF(OM1923&lt;1,"",SUM($OM$6:$OM1923))-$OM1923+1,"")</f>
        <v/>
      </c>
      <c r="OO1923" s="132" t="str">
        <f>IFERROR(IF(OM1923&lt;1,"",SUM($OM$6:$OM1923)),"")</f>
        <v/>
      </c>
      <c r="OP1923" s="143" t="str">
        <f t="shared" ca="1" si="282"/>
        <v/>
      </c>
      <c r="OQ1923" s="138" t="str">
        <f ca="1">IFERROR(IF(OK1923&gt;$ON$4,"",COUNTIF($OP$6:OP1923,OP1923)),"")</f>
        <v/>
      </c>
      <c r="OR1923" s="138" t="str">
        <f t="shared" ca="1" si="283"/>
        <v/>
      </c>
      <c r="OS1923" s="132" t="str">
        <f t="array" aca="1" ref="OS1923" ca="1">IFERROR(IF(LEN(OP1923)=0,"",INDEX(OFFSET($AA$6,0,OR1923,500,1),SMALL(IF(ISNUMBER(OFFSET($AA$6,0,OR1923,500,1)),ROW(OFFSET($AA$6,0,OR1923,500,1))-ROW(AA$5)),OQ1923))),"")</f>
        <v/>
      </c>
      <c r="OT1923" s="132" t="str">
        <f ca="1">IFERROR(INDEX(Calc!$R$6:$Z$505,Calc!$OS1923,Calc!OT$4),"")</f>
        <v/>
      </c>
      <c r="OU1923" s="132" t="str">
        <f ca="1">IFERROR(INDEX(Calc!$R$6:$Z$505,Calc!$OS1923,Calc!OU$4),"")</f>
        <v/>
      </c>
      <c r="OV1923" s="132" t="str">
        <f ca="1">IFERROR(INDEX(Calc!$R$6:$Z$505,Calc!$OS1923,Calc!OV$4),"")</f>
        <v/>
      </c>
      <c r="OW1923" s="138" t="str">
        <f ca="1">IFERROR(INDEX(Calc!$R$6:$Z$505,Calc!$OS1923,Calc!OW$4),"")</f>
        <v/>
      </c>
      <c r="OX1923" s="138" t="str">
        <f ca="1">IFERROR(INDEX(Calc!$R$6:$Z$505,Calc!$OS1923,Calc!OX$4),"")</f>
        <v/>
      </c>
      <c r="OY1923" s="132" t="str">
        <f t="shared" ca="1" si="284"/>
        <v/>
      </c>
      <c r="OZ1923" s="132" t="str">
        <f t="shared" ca="1" si="285"/>
        <v/>
      </c>
      <c r="PA1923" s="132" t="str">
        <f t="shared" ca="1" si="286"/>
        <v/>
      </c>
      <c r="PB1923" s="132" t="str">
        <f t="shared" ca="1" si="287"/>
        <v/>
      </c>
    </row>
    <row r="1924" spans="401:418" x14ac:dyDescent="0.25">
      <c r="OK1924" s="132">
        <v>1919</v>
      </c>
      <c r="OL1924" s="143"/>
      <c r="OM1924" s="132"/>
      <c r="ON1924" s="132" t="str">
        <f>IFERROR(IF(OM1924&lt;1,"",SUM($OM$6:$OM1924))-$OM1924+1,"")</f>
        <v/>
      </c>
      <c r="OO1924" s="132" t="str">
        <f>IFERROR(IF(OM1924&lt;1,"",SUM($OM$6:$OM1924)),"")</f>
        <v/>
      </c>
      <c r="OP1924" s="143" t="str">
        <f t="shared" ca="1" si="282"/>
        <v/>
      </c>
      <c r="OQ1924" s="138" t="str">
        <f ca="1">IFERROR(IF(OK1924&gt;$ON$4,"",COUNTIF($OP$6:OP1924,OP1924)),"")</f>
        <v/>
      </c>
      <c r="OR1924" s="138" t="str">
        <f t="shared" ca="1" si="283"/>
        <v/>
      </c>
      <c r="OS1924" s="132" t="str">
        <f t="array" aca="1" ref="OS1924" ca="1">IFERROR(IF(LEN(OP1924)=0,"",INDEX(OFFSET($AA$6,0,OR1924,500,1),SMALL(IF(ISNUMBER(OFFSET($AA$6,0,OR1924,500,1)),ROW(OFFSET($AA$6,0,OR1924,500,1))-ROW(AA$5)),OQ1924))),"")</f>
        <v/>
      </c>
      <c r="OT1924" s="132" t="str">
        <f ca="1">IFERROR(INDEX(Calc!$R$6:$Z$505,Calc!$OS1924,Calc!OT$4),"")</f>
        <v/>
      </c>
      <c r="OU1924" s="132" t="str">
        <f ca="1">IFERROR(INDEX(Calc!$R$6:$Z$505,Calc!$OS1924,Calc!OU$4),"")</f>
        <v/>
      </c>
      <c r="OV1924" s="132" t="str">
        <f ca="1">IFERROR(INDEX(Calc!$R$6:$Z$505,Calc!$OS1924,Calc!OV$4),"")</f>
        <v/>
      </c>
      <c r="OW1924" s="138" t="str">
        <f ca="1">IFERROR(INDEX(Calc!$R$6:$Z$505,Calc!$OS1924,Calc!OW$4),"")</f>
        <v/>
      </c>
      <c r="OX1924" s="138" t="str">
        <f ca="1">IFERROR(INDEX(Calc!$R$6:$Z$505,Calc!$OS1924,Calc!OX$4),"")</f>
        <v/>
      </c>
      <c r="OY1924" s="132" t="str">
        <f t="shared" ca="1" si="284"/>
        <v/>
      </c>
      <c r="OZ1924" s="132" t="str">
        <f t="shared" ca="1" si="285"/>
        <v/>
      </c>
      <c r="PA1924" s="132" t="str">
        <f t="shared" ca="1" si="286"/>
        <v/>
      </c>
      <c r="PB1924" s="132" t="str">
        <f t="shared" ca="1" si="287"/>
        <v/>
      </c>
    </row>
    <row r="1925" spans="401:418" x14ac:dyDescent="0.25">
      <c r="OK1925" s="132">
        <v>1920</v>
      </c>
      <c r="OL1925" s="143"/>
      <c r="OM1925" s="132"/>
      <c r="ON1925" s="132" t="str">
        <f>IFERROR(IF(OM1925&lt;1,"",SUM($OM$6:$OM1925))-$OM1925+1,"")</f>
        <v/>
      </c>
      <c r="OO1925" s="132" t="str">
        <f>IFERROR(IF(OM1925&lt;1,"",SUM($OM$6:$OM1925)),"")</f>
        <v/>
      </c>
      <c r="OP1925" s="143" t="str">
        <f t="shared" ca="1" si="282"/>
        <v/>
      </c>
      <c r="OQ1925" s="138" t="str">
        <f ca="1">IFERROR(IF(OK1925&gt;$ON$4,"",COUNTIF($OP$6:OP1925,OP1925)),"")</f>
        <v/>
      </c>
      <c r="OR1925" s="138" t="str">
        <f t="shared" ca="1" si="283"/>
        <v/>
      </c>
      <c r="OS1925" s="132" t="str">
        <f t="array" aca="1" ref="OS1925" ca="1">IFERROR(IF(LEN(OP1925)=0,"",INDEX(OFFSET($AA$6,0,OR1925,500,1),SMALL(IF(ISNUMBER(OFFSET($AA$6,0,OR1925,500,1)),ROW(OFFSET($AA$6,0,OR1925,500,1))-ROW(AA$5)),OQ1925))),"")</f>
        <v/>
      </c>
      <c r="OT1925" s="132" t="str">
        <f ca="1">IFERROR(INDEX(Calc!$R$6:$Z$505,Calc!$OS1925,Calc!OT$4),"")</f>
        <v/>
      </c>
      <c r="OU1925" s="132" t="str">
        <f ca="1">IFERROR(INDEX(Calc!$R$6:$Z$505,Calc!$OS1925,Calc!OU$4),"")</f>
        <v/>
      </c>
      <c r="OV1925" s="132" t="str">
        <f ca="1">IFERROR(INDEX(Calc!$R$6:$Z$505,Calc!$OS1925,Calc!OV$4),"")</f>
        <v/>
      </c>
      <c r="OW1925" s="138" t="str">
        <f ca="1">IFERROR(INDEX(Calc!$R$6:$Z$505,Calc!$OS1925,Calc!OW$4),"")</f>
        <v/>
      </c>
      <c r="OX1925" s="138" t="str">
        <f ca="1">IFERROR(INDEX(Calc!$R$6:$Z$505,Calc!$OS1925,Calc!OX$4),"")</f>
        <v/>
      </c>
      <c r="OY1925" s="132" t="str">
        <f t="shared" ca="1" si="284"/>
        <v/>
      </c>
      <c r="OZ1925" s="132" t="str">
        <f t="shared" ca="1" si="285"/>
        <v/>
      </c>
      <c r="PA1925" s="132" t="str">
        <f t="shared" ca="1" si="286"/>
        <v/>
      </c>
      <c r="PB1925" s="132" t="str">
        <f t="shared" ca="1" si="287"/>
        <v/>
      </c>
    </row>
    <row r="1926" spans="401:418" x14ac:dyDescent="0.25">
      <c r="OK1926" s="132">
        <v>1921</v>
      </c>
      <c r="OL1926" s="143"/>
      <c r="OM1926" s="132"/>
      <c r="ON1926" s="132" t="str">
        <f>IFERROR(IF(OM1926&lt;1,"",SUM($OM$6:$OM1926))-$OM1926+1,"")</f>
        <v/>
      </c>
      <c r="OO1926" s="132" t="str">
        <f>IFERROR(IF(OM1926&lt;1,"",SUM($OM$6:$OM1926)),"")</f>
        <v/>
      </c>
      <c r="OP1926" s="143" t="str">
        <f t="shared" ca="1" si="282"/>
        <v/>
      </c>
      <c r="OQ1926" s="138" t="str">
        <f ca="1">IFERROR(IF(OK1926&gt;$ON$4,"",COUNTIF($OP$6:OP1926,OP1926)),"")</f>
        <v/>
      </c>
      <c r="OR1926" s="138" t="str">
        <f t="shared" ca="1" si="283"/>
        <v/>
      </c>
      <c r="OS1926" s="132" t="str">
        <f t="array" aca="1" ref="OS1926" ca="1">IFERROR(IF(LEN(OP1926)=0,"",INDEX(OFFSET($AA$6,0,OR1926,500,1),SMALL(IF(ISNUMBER(OFFSET($AA$6,0,OR1926,500,1)),ROW(OFFSET($AA$6,0,OR1926,500,1))-ROW(AA$5)),OQ1926))),"")</f>
        <v/>
      </c>
      <c r="OT1926" s="132" t="str">
        <f ca="1">IFERROR(INDEX(Calc!$R$6:$Z$505,Calc!$OS1926,Calc!OT$4),"")</f>
        <v/>
      </c>
      <c r="OU1926" s="132" t="str">
        <f ca="1">IFERROR(INDEX(Calc!$R$6:$Z$505,Calc!$OS1926,Calc!OU$4),"")</f>
        <v/>
      </c>
      <c r="OV1926" s="132" t="str">
        <f ca="1">IFERROR(INDEX(Calc!$R$6:$Z$505,Calc!$OS1926,Calc!OV$4),"")</f>
        <v/>
      </c>
      <c r="OW1926" s="138" t="str">
        <f ca="1">IFERROR(INDEX(Calc!$R$6:$Z$505,Calc!$OS1926,Calc!OW$4),"")</f>
        <v/>
      </c>
      <c r="OX1926" s="138" t="str">
        <f ca="1">IFERROR(INDEX(Calc!$R$6:$Z$505,Calc!$OS1926,Calc!OX$4),"")</f>
        <v/>
      </c>
      <c r="OY1926" s="132" t="str">
        <f t="shared" ca="1" si="284"/>
        <v/>
      </c>
      <c r="OZ1926" s="132" t="str">
        <f t="shared" ca="1" si="285"/>
        <v/>
      </c>
      <c r="PA1926" s="132" t="str">
        <f t="shared" ca="1" si="286"/>
        <v/>
      </c>
      <c r="PB1926" s="132" t="str">
        <f t="shared" ca="1" si="287"/>
        <v/>
      </c>
    </row>
    <row r="1927" spans="401:418" x14ac:dyDescent="0.25">
      <c r="OK1927" s="132">
        <v>1922</v>
      </c>
      <c r="OL1927" s="143"/>
      <c r="OM1927" s="132"/>
      <c r="ON1927" s="132" t="str">
        <f>IFERROR(IF(OM1927&lt;1,"",SUM($OM$6:$OM1927))-$OM1927+1,"")</f>
        <v/>
      </c>
      <c r="OO1927" s="132" t="str">
        <f>IFERROR(IF(OM1927&lt;1,"",SUM($OM$6:$OM1927)),"")</f>
        <v/>
      </c>
      <c r="OP1927" s="143" t="str">
        <f t="shared" ref="OP1927:OP1990" ca="1" si="288">IFERROR(IF(OK1927&gt;$ON$4,"",IF(ISNUMBER(MATCH(OK1927,$ON$6:$ON$3005,0)),INDEX($OL$6:$OL$376,MATCH(OK1927,$ON$6:$ON$3005,0)),OP1926)),"")</f>
        <v/>
      </c>
      <c r="OQ1927" s="138" t="str">
        <f ca="1">IFERROR(IF(OK1927&gt;$ON$4,"",COUNTIF($OP$6:OP1927,OP1927)),"")</f>
        <v/>
      </c>
      <c r="OR1927" s="138" t="str">
        <f t="shared" ref="OR1927:OR1990" ca="1" si="289">IFERROR(MATCH(OP1927,$AB$5:$OH$5,0),"")</f>
        <v/>
      </c>
      <c r="OS1927" s="132" t="str">
        <f t="array" aca="1" ref="OS1927" ca="1">IFERROR(IF(LEN(OP1927)=0,"",INDEX(OFFSET($AA$6,0,OR1927,500,1),SMALL(IF(ISNUMBER(OFFSET($AA$6,0,OR1927,500,1)),ROW(OFFSET($AA$6,0,OR1927,500,1))-ROW(AA$5)),OQ1927))),"")</f>
        <v/>
      </c>
      <c r="OT1927" s="132" t="str">
        <f ca="1">IFERROR(INDEX(Calc!$R$6:$Z$505,Calc!$OS1927,Calc!OT$4),"")</f>
        <v/>
      </c>
      <c r="OU1927" s="132" t="str">
        <f ca="1">IFERROR(INDEX(Calc!$R$6:$Z$505,Calc!$OS1927,Calc!OU$4),"")</f>
        <v/>
      </c>
      <c r="OV1927" s="132" t="str">
        <f ca="1">IFERROR(INDEX(Calc!$R$6:$Z$505,Calc!$OS1927,Calc!OV$4),"")</f>
        <v/>
      </c>
      <c r="OW1927" s="138" t="str">
        <f ca="1">IFERROR(INDEX(Calc!$R$6:$Z$505,Calc!$OS1927,Calc!OW$4),"")</f>
        <v/>
      </c>
      <c r="OX1927" s="138" t="str">
        <f ca="1">IFERROR(INDEX(Calc!$R$6:$Z$505,Calc!$OS1927,Calc!OX$4),"")</f>
        <v/>
      </c>
      <c r="OY1927" s="132" t="str">
        <f t="shared" ref="OY1927:OY1990" ca="1" si="290">IFERROR(DAY(OP1927),"")</f>
        <v/>
      </c>
      <c r="OZ1927" s="132" t="str">
        <f t="shared" ref="OZ1927:OZ1990" ca="1" si="291">IFERROR(MONTH(OP1927),"")</f>
        <v/>
      </c>
      <c r="PA1927" s="132" t="str">
        <f t="shared" ref="PA1927:PA1990" ca="1" si="292">IFERROR(YEAR(OP1927),"")</f>
        <v/>
      </c>
      <c r="PB1927" s="132" t="str">
        <f t="shared" ref="PB1927:PB1990" ca="1" si="293">IFERROR(INDEX($L$8:$L$19,OZ1927)&amp;" - "&amp;PA1927,"")</f>
        <v/>
      </c>
    </row>
    <row r="1928" spans="401:418" x14ac:dyDescent="0.25">
      <c r="OK1928" s="132">
        <v>1923</v>
      </c>
      <c r="OL1928" s="143"/>
      <c r="OM1928" s="132"/>
      <c r="ON1928" s="132" t="str">
        <f>IFERROR(IF(OM1928&lt;1,"",SUM($OM$6:$OM1928))-$OM1928+1,"")</f>
        <v/>
      </c>
      <c r="OO1928" s="132" t="str">
        <f>IFERROR(IF(OM1928&lt;1,"",SUM($OM$6:$OM1928)),"")</f>
        <v/>
      </c>
      <c r="OP1928" s="143" t="str">
        <f t="shared" ca="1" si="288"/>
        <v/>
      </c>
      <c r="OQ1928" s="138" t="str">
        <f ca="1">IFERROR(IF(OK1928&gt;$ON$4,"",COUNTIF($OP$6:OP1928,OP1928)),"")</f>
        <v/>
      </c>
      <c r="OR1928" s="138" t="str">
        <f t="shared" ca="1" si="289"/>
        <v/>
      </c>
      <c r="OS1928" s="132" t="str">
        <f t="array" aca="1" ref="OS1928" ca="1">IFERROR(IF(LEN(OP1928)=0,"",INDEX(OFFSET($AA$6,0,OR1928,500,1),SMALL(IF(ISNUMBER(OFFSET($AA$6,0,OR1928,500,1)),ROW(OFFSET($AA$6,0,OR1928,500,1))-ROW(AA$5)),OQ1928))),"")</f>
        <v/>
      </c>
      <c r="OT1928" s="132" t="str">
        <f ca="1">IFERROR(INDEX(Calc!$R$6:$Z$505,Calc!$OS1928,Calc!OT$4),"")</f>
        <v/>
      </c>
      <c r="OU1928" s="132" t="str">
        <f ca="1">IFERROR(INDEX(Calc!$R$6:$Z$505,Calc!$OS1928,Calc!OU$4),"")</f>
        <v/>
      </c>
      <c r="OV1928" s="132" t="str">
        <f ca="1">IFERROR(INDEX(Calc!$R$6:$Z$505,Calc!$OS1928,Calc!OV$4),"")</f>
        <v/>
      </c>
      <c r="OW1928" s="138" t="str">
        <f ca="1">IFERROR(INDEX(Calc!$R$6:$Z$505,Calc!$OS1928,Calc!OW$4),"")</f>
        <v/>
      </c>
      <c r="OX1928" s="138" t="str">
        <f ca="1">IFERROR(INDEX(Calc!$R$6:$Z$505,Calc!$OS1928,Calc!OX$4),"")</f>
        <v/>
      </c>
      <c r="OY1928" s="132" t="str">
        <f t="shared" ca="1" si="290"/>
        <v/>
      </c>
      <c r="OZ1928" s="132" t="str">
        <f t="shared" ca="1" si="291"/>
        <v/>
      </c>
      <c r="PA1928" s="132" t="str">
        <f t="shared" ca="1" si="292"/>
        <v/>
      </c>
      <c r="PB1928" s="132" t="str">
        <f t="shared" ca="1" si="293"/>
        <v/>
      </c>
    </row>
    <row r="1929" spans="401:418" x14ac:dyDescent="0.25">
      <c r="OK1929" s="132">
        <v>1924</v>
      </c>
      <c r="OL1929" s="143"/>
      <c r="OM1929" s="132"/>
      <c r="ON1929" s="132" t="str">
        <f>IFERROR(IF(OM1929&lt;1,"",SUM($OM$6:$OM1929))-$OM1929+1,"")</f>
        <v/>
      </c>
      <c r="OO1929" s="132" t="str">
        <f>IFERROR(IF(OM1929&lt;1,"",SUM($OM$6:$OM1929)),"")</f>
        <v/>
      </c>
      <c r="OP1929" s="143" t="str">
        <f t="shared" ca="1" si="288"/>
        <v/>
      </c>
      <c r="OQ1929" s="138" t="str">
        <f ca="1">IFERROR(IF(OK1929&gt;$ON$4,"",COUNTIF($OP$6:OP1929,OP1929)),"")</f>
        <v/>
      </c>
      <c r="OR1929" s="138" t="str">
        <f t="shared" ca="1" si="289"/>
        <v/>
      </c>
      <c r="OS1929" s="132" t="str">
        <f t="array" aca="1" ref="OS1929" ca="1">IFERROR(IF(LEN(OP1929)=0,"",INDEX(OFFSET($AA$6,0,OR1929,500,1),SMALL(IF(ISNUMBER(OFFSET($AA$6,0,OR1929,500,1)),ROW(OFFSET($AA$6,0,OR1929,500,1))-ROW(AA$5)),OQ1929))),"")</f>
        <v/>
      </c>
      <c r="OT1929" s="132" t="str">
        <f ca="1">IFERROR(INDEX(Calc!$R$6:$Z$505,Calc!$OS1929,Calc!OT$4),"")</f>
        <v/>
      </c>
      <c r="OU1929" s="132" t="str">
        <f ca="1">IFERROR(INDEX(Calc!$R$6:$Z$505,Calc!$OS1929,Calc!OU$4),"")</f>
        <v/>
      </c>
      <c r="OV1929" s="132" t="str">
        <f ca="1">IFERROR(INDEX(Calc!$R$6:$Z$505,Calc!$OS1929,Calc!OV$4),"")</f>
        <v/>
      </c>
      <c r="OW1929" s="138" t="str">
        <f ca="1">IFERROR(INDEX(Calc!$R$6:$Z$505,Calc!$OS1929,Calc!OW$4),"")</f>
        <v/>
      </c>
      <c r="OX1929" s="138" t="str">
        <f ca="1">IFERROR(INDEX(Calc!$R$6:$Z$505,Calc!$OS1929,Calc!OX$4),"")</f>
        <v/>
      </c>
      <c r="OY1929" s="132" t="str">
        <f t="shared" ca="1" si="290"/>
        <v/>
      </c>
      <c r="OZ1929" s="132" t="str">
        <f t="shared" ca="1" si="291"/>
        <v/>
      </c>
      <c r="PA1929" s="132" t="str">
        <f t="shared" ca="1" si="292"/>
        <v/>
      </c>
      <c r="PB1929" s="132" t="str">
        <f t="shared" ca="1" si="293"/>
        <v/>
      </c>
    </row>
    <row r="1930" spans="401:418" x14ac:dyDescent="0.25">
      <c r="OK1930" s="132">
        <v>1925</v>
      </c>
      <c r="OL1930" s="143"/>
      <c r="OM1930" s="132"/>
      <c r="ON1930" s="132" t="str">
        <f>IFERROR(IF(OM1930&lt;1,"",SUM($OM$6:$OM1930))-$OM1930+1,"")</f>
        <v/>
      </c>
      <c r="OO1930" s="132" t="str">
        <f>IFERROR(IF(OM1930&lt;1,"",SUM($OM$6:$OM1930)),"")</f>
        <v/>
      </c>
      <c r="OP1930" s="143" t="str">
        <f t="shared" ca="1" si="288"/>
        <v/>
      </c>
      <c r="OQ1930" s="138" t="str">
        <f ca="1">IFERROR(IF(OK1930&gt;$ON$4,"",COUNTIF($OP$6:OP1930,OP1930)),"")</f>
        <v/>
      </c>
      <c r="OR1930" s="138" t="str">
        <f t="shared" ca="1" si="289"/>
        <v/>
      </c>
      <c r="OS1930" s="132" t="str">
        <f t="array" aca="1" ref="OS1930" ca="1">IFERROR(IF(LEN(OP1930)=0,"",INDEX(OFFSET($AA$6,0,OR1930,500,1),SMALL(IF(ISNUMBER(OFFSET($AA$6,0,OR1930,500,1)),ROW(OFFSET($AA$6,0,OR1930,500,1))-ROW(AA$5)),OQ1930))),"")</f>
        <v/>
      </c>
      <c r="OT1930" s="132" t="str">
        <f ca="1">IFERROR(INDEX(Calc!$R$6:$Z$505,Calc!$OS1930,Calc!OT$4),"")</f>
        <v/>
      </c>
      <c r="OU1930" s="132" t="str">
        <f ca="1">IFERROR(INDEX(Calc!$R$6:$Z$505,Calc!$OS1930,Calc!OU$4),"")</f>
        <v/>
      </c>
      <c r="OV1930" s="132" t="str">
        <f ca="1">IFERROR(INDEX(Calc!$R$6:$Z$505,Calc!$OS1930,Calc!OV$4),"")</f>
        <v/>
      </c>
      <c r="OW1930" s="138" t="str">
        <f ca="1">IFERROR(INDEX(Calc!$R$6:$Z$505,Calc!$OS1930,Calc!OW$4),"")</f>
        <v/>
      </c>
      <c r="OX1930" s="138" t="str">
        <f ca="1">IFERROR(INDEX(Calc!$R$6:$Z$505,Calc!$OS1930,Calc!OX$4),"")</f>
        <v/>
      </c>
      <c r="OY1930" s="132" t="str">
        <f t="shared" ca="1" si="290"/>
        <v/>
      </c>
      <c r="OZ1930" s="132" t="str">
        <f t="shared" ca="1" si="291"/>
        <v/>
      </c>
      <c r="PA1930" s="132" t="str">
        <f t="shared" ca="1" si="292"/>
        <v/>
      </c>
      <c r="PB1930" s="132" t="str">
        <f t="shared" ca="1" si="293"/>
        <v/>
      </c>
    </row>
    <row r="1931" spans="401:418" x14ac:dyDescent="0.25">
      <c r="OK1931" s="132">
        <v>1926</v>
      </c>
      <c r="OL1931" s="143"/>
      <c r="OM1931" s="132"/>
      <c r="ON1931" s="132" t="str">
        <f>IFERROR(IF(OM1931&lt;1,"",SUM($OM$6:$OM1931))-$OM1931+1,"")</f>
        <v/>
      </c>
      <c r="OO1931" s="132" t="str">
        <f>IFERROR(IF(OM1931&lt;1,"",SUM($OM$6:$OM1931)),"")</f>
        <v/>
      </c>
      <c r="OP1931" s="143" t="str">
        <f t="shared" ca="1" si="288"/>
        <v/>
      </c>
      <c r="OQ1931" s="138" t="str">
        <f ca="1">IFERROR(IF(OK1931&gt;$ON$4,"",COUNTIF($OP$6:OP1931,OP1931)),"")</f>
        <v/>
      </c>
      <c r="OR1931" s="138" t="str">
        <f t="shared" ca="1" si="289"/>
        <v/>
      </c>
      <c r="OS1931" s="132" t="str">
        <f t="array" aca="1" ref="OS1931" ca="1">IFERROR(IF(LEN(OP1931)=0,"",INDEX(OFFSET($AA$6,0,OR1931,500,1),SMALL(IF(ISNUMBER(OFFSET($AA$6,0,OR1931,500,1)),ROW(OFFSET($AA$6,0,OR1931,500,1))-ROW(AA$5)),OQ1931))),"")</f>
        <v/>
      </c>
      <c r="OT1931" s="132" t="str">
        <f ca="1">IFERROR(INDEX(Calc!$R$6:$Z$505,Calc!$OS1931,Calc!OT$4),"")</f>
        <v/>
      </c>
      <c r="OU1931" s="132" t="str">
        <f ca="1">IFERROR(INDEX(Calc!$R$6:$Z$505,Calc!$OS1931,Calc!OU$4),"")</f>
        <v/>
      </c>
      <c r="OV1931" s="132" t="str">
        <f ca="1">IFERROR(INDEX(Calc!$R$6:$Z$505,Calc!$OS1931,Calc!OV$4),"")</f>
        <v/>
      </c>
      <c r="OW1931" s="138" t="str">
        <f ca="1">IFERROR(INDEX(Calc!$R$6:$Z$505,Calc!$OS1931,Calc!OW$4),"")</f>
        <v/>
      </c>
      <c r="OX1931" s="138" t="str">
        <f ca="1">IFERROR(INDEX(Calc!$R$6:$Z$505,Calc!$OS1931,Calc!OX$4),"")</f>
        <v/>
      </c>
      <c r="OY1931" s="132" t="str">
        <f t="shared" ca="1" si="290"/>
        <v/>
      </c>
      <c r="OZ1931" s="132" t="str">
        <f t="shared" ca="1" si="291"/>
        <v/>
      </c>
      <c r="PA1931" s="132" t="str">
        <f t="shared" ca="1" si="292"/>
        <v/>
      </c>
      <c r="PB1931" s="132" t="str">
        <f t="shared" ca="1" si="293"/>
        <v/>
      </c>
    </row>
    <row r="1932" spans="401:418" x14ac:dyDescent="0.25">
      <c r="OK1932" s="132">
        <v>1927</v>
      </c>
      <c r="OL1932" s="143"/>
      <c r="OM1932" s="132"/>
      <c r="ON1932" s="132" t="str">
        <f>IFERROR(IF(OM1932&lt;1,"",SUM($OM$6:$OM1932))-$OM1932+1,"")</f>
        <v/>
      </c>
      <c r="OO1932" s="132" t="str">
        <f>IFERROR(IF(OM1932&lt;1,"",SUM($OM$6:$OM1932)),"")</f>
        <v/>
      </c>
      <c r="OP1932" s="143" t="str">
        <f t="shared" ca="1" si="288"/>
        <v/>
      </c>
      <c r="OQ1932" s="138" t="str">
        <f ca="1">IFERROR(IF(OK1932&gt;$ON$4,"",COUNTIF($OP$6:OP1932,OP1932)),"")</f>
        <v/>
      </c>
      <c r="OR1932" s="138" t="str">
        <f t="shared" ca="1" si="289"/>
        <v/>
      </c>
      <c r="OS1932" s="132" t="str">
        <f t="array" aca="1" ref="OS1932" ca="1">IFERROR(IF(LEN(OP1932)=0,"",INDEX(OFFSET($AA$6,0,OR1932,500,1),SMALL(IF(ISNUMBER(OFFSET($AA$6,0,OR1932,500,1)),ROW(OFFSET($AA$6,0,OR1932,500,1))-ROW(AA$5)),OQ1932))),"")</f>
        <v/>
      </c>
      <c r="OT1932" s="132" t="str">
        <f ca="1">IFERROR(INDEX(Calc!$R$6:$Z$505,Calc!$OS1932,Calc!OT$4),"")</f>
        <v/>
      </c>
      <c r="OU1932" s="132" t="str">
        <f ca="1">IFERROR(INDEX(Calc!$R$6:$Z$505,Calc!$OS1932,Calc!OU$4),"")</f>
        <v/>
      </c>
      <c r="OV1932" s="132" t="str">
        <f ca="1">IFERROR(INDEX(Calc!$R$6:$Z$505,Calc!$OS1932,Calc!OV$4),"")</f>
        <v/>
      </c>
      <c r="OW1932" s="138" t="str">
        <f ca="1">IFERROR(INDEX(Calc!$R$6:$Z$505,Calc!$OS1932,Calc!OW$4),"")</f>
        <v/>
      </c>
      <c r="OX1932" s="138" t="str">
        <f ca="1">IFERROR(INDEX(Calc!$R$6:$Z$505,Calc!$OS1932,Calc!OX$4),"")</f>
        <v/>
      </c>
      <c r="OY1932" s="132" t="str">
        <f t="shared" ca="1" si="290"/>
        <v/>
      </c>
      <c r="OZ1932" s="132" t="str">
        <f t="shared" ca="1" si="291"/>
        <v/>
      </c>
      <c r="PA1932" s="132" t="str">
        <f t="shared" ca="1" si="292"/>
        <v/>
      </c>
      <c r="PB1932" s="132" t="str">
        <f t="shared" ca="1" si="293"/>
        <v/>
      </c>
    </row>
    <row r="1933" spans="401:418" x14ac:dyDescent="0.25">
      <c r="OK1933" s="132">
        <v>1928</v>
      </c>
      <c r="OL1933" s="143"/>
      <c r="OM1933" s="132"/>
      <c r="ON1933" s="132" t="str">
        <f>IFERROR(IF(OM1933&lt;1,"",SUM($OM$6:$OM1933))-$OM1933+1,"")</f>
        <v/>
      </c>
      <c r="OO1933" s="132" t="str">
        <f>IFERROR(IF(OM1933&lt;1,"",SUM($OM$6:$OM1933)),"")</f>
        <v/>
      </c>
      <c r="OP1933" s="143" t="str">
        <f t="shared" ca="1" si="288"/>
        <v/>
      </c>
      <c r="OQ1933" s="138" t="str">
        <f ca="1">IFERROR(IF(OK1933&gt;$ON$4,"",COUNTIF($OP$6:OP1933,OP1933)),"")</f>
        <v/>
      </c>
      <c r="OR1933" s="138" t="str">
        <f t="shared" ca="1" si="289"/>
        <v/>
      </c>
      <c r="OS1933" s="132" t="str">
        <f t="array" aca="1" ref="OS1933" ca="1">IFERROR(IF(LEN(OP1933)=0,"",INDEX(OFFSET($AA$6,0,OR1933,500,1),SMALL(IF(ISNUMBER(OFFSET($AA$6,0,OR1933,500,1)),ROW(OFFSET($AA$6,0,OR1933,500,1))-ROW(AA$5)),OQ1933))),"")</f>
        <v/>
      </c>
      <c r="OT1933" s="132" t="str">
        <f ca="1">IFERROR(INDEX(Calc!$R$6:$Z$505,Calc!$OS1933,Calc!OT$4),"")</f>
        <v/>
      </c>
      <c r="OU1933" s="132" t="str">
        <f ca="1">IFERROR(INDEX(Calc!$R$6:$Z$505,Calc!$OS1933,Calc!OU$4),"")</f>
        <v/>
      </c>
      <c r="OV1933" s="132" t="str">
        <f ca="1">IFERROR(INDEX(Calc!$R$6:$Z$505,Calc!$OS1933,Calc!OV$4),"")</f>
        <v/>
      </c>
      <c r="OW1933" s="138" t="str">
        <f ca="1">IFERROR(INDEX(Calc!$R$6:$Z$505,Calc!$OS1933,Calc!OW$4),"")</f>
        <v/>
      </c>
      <c r="OX1933" s="138" t="str">
        <f ca="1">IFERROR(INDEX(Calc!$R$6:$Z$505,Calc!$OS1933,Calc!OX$4),"")</f>
        <v/>
      </c>
      <c r="OY1933" s="132" t="str">
        <f t="shared" ca="1" si="290"/>
        <v/>
      </c>
      <c r="OZ1933" s="132" t="str">
        <f t="shared" ca="1" si="291"/>
        <v/>
      </c>
      <c r="PA1933" s="132" t="str">
        <f t="shared" ca="1" si="292"/>
        <v/>
      </c>
      <c r="PB1933" s="132" t="str">
        <f t="shared" ca="1" si="293"/>
        <v/>
      </c>
    </row>
    <row r="1934" spans="401:418" x14ac:dyDescent="0.25">
      <c r="OK1934" s="132">
        <v>1929</v>
      </c>
      <c r="OL1934" s="143"/>
      <c r="OM1934" s="132"/>
      <c r="ON1934" s="132" t="str">
        <f>IFERROR(IF(OM1934&lt;1,"",SUM($OM$6:$OM1934))-$OM1934+1,"")</f>
        <v/>
      </c>
      <c r="OO1934" s="132" t="str">
        <f>IFERROR(IF(OM1934&lt;1,"",SUM($OM$6:$OM1934)),"")</f>
        <v/>
      </c>
      <c r="OP1934" s="143" t="str">
        <f t="shared" ca="1" si="288"/>
        <v/>
      </c>
      <c r="OQ1934" s="138" t="str">
        <f ca="1">IFERROR(IF(OK1934&gt;$ON$4,"",COUNTIF($OP$6:OP1934,OP1934)),"")</f>
        <v/>
      </c>
      <c r="OR1934" s="138" t="str">
        <f t="shared" ca="1" si="289"/>
        <v/>
      </c>
      <c r="OS1934" s="132" t="str">
        <f t="array" aca="1" ref="OS1934" ca="1">IFERROR(IF(LEN(OP1934)=0,"",INDEX(OFFSET($AA$6,0,OR1934,500,1),SMALL(IF(ISNUMBER(OFFSET($AA$6,0,OR1934,500,1)),ROW(OFFSET($AA$6,0,OR1934,500,1))-ROW(AA$5)),OQ1934))),"")</f>
        <v/>
      </c>
      <c r="OT1934" s="132" t="str">
        <f ca="1">IFERROR(INDEX(Calc!$R$6:$Z$505,Calc!$OS1934,Calc!OT$4),"")</f>
        <v/>
      </c>
      <c r="OU1934" s="132" t="str">
        <f ca="1">IFERROR(INDEX(Calc!$R$6:$Z$505,Calc!$OS1934,Calc!OU$4),"")</f>
        <v/>
      </c>
      <c r="OV1934" s="132" t="str">
        <f ca="1">IFERROR(INDEX(Calc!$R$6:$Z$505,Calc!$OS1934,Calc!OV$4),"")</f>
        <v/>
      </c>
      <c r="OW1934" s="138" t="str">
        <f ca="1">IFERROR(INDEX(Calc!$R$6:$Z$505,Calc!$OS1934,Calc!OW$4),"")</f>
        <v/>
      </c>
      <c r="OX1934" s="138" t="str">
        <f ca="1">IFERROR(INDEX(Calc!$R$6:$Z$505,Calc!$OS1934,Calc!OX$4),"")</f>
        <v/>
      </c>
      <c r="OY1934" s="132" t="str">
        <f t="shared" ca="1" si="290"/>
        <v/>
      </c>
      <c r="OZ1934" s="132" t="str">
        <f t="shared" ca="1" si="291"/>
        <v/>
      </c>
      <c r="PA1934" s="132" t="str">
        <f t="shared" ca="1" si="292"/>
        <v/>
      </c>
      <c r="PB1934" s="132" t="str">
        <f t="shared" ca="1" si="293"/>
        <v/>
      </c>
    </row>
    <row r="1935" spans="401:418" x14ac:dyDescent="0.25">
      <c r="OK1935" s="132">
        <v>1930</v>
      </c>
      <c r="OL1935" s="143"/>
      <c r="OM1935" s="132"/>
      <c r="ON1935" s="132" t="str">
        <f>IFERROR(IF(OM1935&lt;1,"",SUM($OM$6:$OM1935))-$OM1935+1,"")</f>
        <v/>
      </c>
      <c r="OO1935" s="132" t="str">
        <f>IFERROR(IF(OM1935&lt;1,"",SUM($OM$6:$OM1935)),"")</f>
        <v/>
      </c>
      <c r="OP1935" s="143" t="str">
        <f t="shared" ca="1" si="288"/>
        <v/>
      </c>
      <c r="OQ1935" s="138" t="str">
        <f ca="1">IFERROR(IF(OK1935&gt;$ON$4,"",COUNTIF($OP$6:OP1935,OP1935)),"")</f>
        <v/>
      </c>
      <c r="OR1935" s="138" t="str">
        <f t="shared" ca="1" si="289"/>
        <v/>
      </c>
      <c r="OS1935" s="132" t="str">
        <f t="array" aca="1" ref="OS1935" ca="1">IFERROR(IF(LEN(OP1935)=0,"",INDEX(OFFSET($AA$6,0,OR1935,500,1),SMALL(IF(ISNUMBER(OFFSET($AA$6,0,OR1935,500,1)),ROW(OFFSET($AA$6,0,OR1935,500,1))-ROW(AA$5)),OQ1935))),"")</f>
        <v/>
      </c>
      <c r="OT1935" s="132" t="str">
        <f ca="1">IFERROR(INDEX(Calc!$R$6:$Z$505,Calc!$OS1935,Calc!OT$4),"")</f>
        <v/>
      </c>
      <c r="OU1935" s="132" t="str">
        <f ca="1">IFERROR(INDEX(Calc!$R$6:$Z$505,Calc!$OS1935,Calc!OU$4),"")</f>
        <v/>
      </c>
      <c r="OV1935" s="132" t="str">
        <f ca="1">IFERROR(INDEX(Calc!$R$6:$Z$505,Calc!$OS1935,Calc!OV$4),"")</f>
        <v/>
      </c>
      <c r="OW1935" s="138" t="str">
        <f ca="1">IFERROR(INDEX(Calc!$R$6:$Z$505,Calc!$OS1935,Calc!OW$4),"")</f>
        <v/>
      </c>
      <c r="OX1935" s="138" t="str">
        <f ca="1">IFERROR(INDEX(Calc!$R$6:$Z$505,Calc!$OS1935,Calc!OX$4),"")</f>
        <v/>
      </c>
      <c r="OY1935" s="132" t="str">
        <f t="shared" ca="1" si="290"/>
        <v/>
      </c>
      <c r="OZ1935" s="132" t="str">
        <f t="shared" ca="1" si="291"/>
        <v/>
      </c>
      <c r="PA1935" s="132" t="str">
        <f t="shared" ca="1" si="292"/>
        <v/>
      </c>
      <c r="PB1935" s="132" t="str">
        <f t="shared" ca="1" si="293"/>
        <v/>
      </c>
    </row>
    <row r="1936" spans="401:418" x14ac:dyDescent="0.25">
      <c r="OK1936" s="132">
        <v>1931</v>
      </c>
      <c r="OL1936" s="143"/>
      <c r="OM1936" s="132"/>
      <c r="ON1936" s="132" t="str">
        <f>IFERROR(IF(OM1936&lt;1,"",SUM($OM$6:$OM1936))-$OM1936+1,"")</f>
        <v/>
      </c>
      <c r="OO1936" s="132" t="str">
        <f>IFERROR(IF(OM1936&lt;1,"",SUM($OM$6:$OM1936)),"")</f>
        <v/>
      </c>
      <c r="OP1936" s="143" t="str">
        <f t="shared" ca="1" si="288"/>
        <v/>
      </c>
      <c r="OQ1936" s="138" t="str">
        <f ca="1">IFERROR(IF(OK1936&gt;$ON$4,"",COUNTIF($OP$6:OP1936,OP1936)),"")</f>
        <v/>
      </c>
      <c r="OR1936" s="138" t="str">
        <f t="shared" ca="1" si="289"/>
        <v/>
      </c>
      <c r="OS1936" s="132" t="str">
        <f t="array" aca="1" ref="OS1936" ca="1">IFERROR(IF(LEN(OP1936)=0,"",INDEX(OFFSET($AA$6,0,OR1936,500,1),SMALL(IF(ISNUMBER(OFFSET($AA$6,0,OR1936,500,1)),ROW(OFFSET($AA$6,0,OR1936,500,1))-ROW(AA$5)),OQ1936))),"")</f>
        <v/>
      </c>
      <c r="OT1936" s="132" t="str">
        <f ca="1">IFERROR(INDEX(Calc!$R$6:$Z$505,Calc!$OS1936,Calc!OT$4),"")</f>
        <v/>
      </c>
      <c r="OU1936" s="132" t="str">
        <f ca="1">IFERROR(INDEX(Calc!$R$6:$Z$505,Calc!$OS1936,Calc!OU$4),"")</f>
        <v/>
      </c>
      <c r="OV1936" s="132" t="str">
        <f ca="1">IFERROR(INDEX(Calc!$R$6:$Z$505,Calc!$OS1936,Calc!OV$4),"")</f>
        <v/>
      </c>
      <c r="OW1936" s="138" t="str">
        <f ca="1">IFERROR(INDEX(Calc!$R$6:$Z$505,Calc!$OS1936,Calc!OW$4),"")</f>
        <v/>
      </c>
      <c r="OX1936" s="138" t="str">
        <f ca="1">IFERROR(INDEX(Calc!$R$6:$Z$505,Calc!$OS1936,Calc!OX$4),"")</f>
        <v/>
      </c>
      <c r="OY1936" s="132" t="str">
        <f t="shared" ca="1" si="290"/>
        <v/>
      </c>
      <c r="OZ1936" s="132" t="str">
        <f t="shared" ca="1" si="291"/>
        <v/>
      </c>
      <c r="PA1936" s="132" t="str">
        <f t="shared" ca="1" si="292"/>
        <v/>
      </c>
      <c r="PB1936" s="132" t="str">
        <f t="shared" ca="1" si="293"/>
        <v/>
      </c>
    </row>
    <row r="1937" spans="401:418" x14ac:dyDescent="0.25">
      <c r="OK1937" s="132">
        <v>1932</v>
      </c>
      <c r="OL1937" s="143"/>
      <c r="OM1937" s="132"/>
      <c r="ON1937" s="132" t="str">
        <f>IFERROR(IF(OM1937&lt;1,"",SUM($OM$6:$OM1937))-$OM1937+1,"")</f>
        <v/>
      </c>
      <c r="OO1937" s="132" t="str">
        <f>IFERROR(IF(OM1937&lt;1,"",SUM($OM$6:$OM1937)),"")</f>
        <v/>
      </c>
      <c r="OP1937" s="143" t="str">
        <f t="shared" ca="1" si="288"/>
        <v/>
      </c>
      <c r="OQ1937" s="138" t="str">
        <f ca="1">IFERROR(IF(OK1937&gt;$ON$4,"",COUNTIF($OP$6:OP1937,OP1937)),"")</f>
        <v/>
      </c>
      <c r="OR1937" s="138" t="str">
        <f t="shared" ca="1" si="289"/>
        <v/>
      </c>
      <c r="OS1937" s="132" t="str">
        <f t="array" aca="1" ref="OS1937" ca="1">IFERROR(IF(LEN(OP1937)=0,"",INDEX(OFFSET($AA$6,0,OR1937,500,1),SMALL(IF(ISNUMBER(OFFSET($AA$6,0,OR1937,500,1)),ROW(OFFSET($AA$6,0,OR1937,500,1))-ROW(AA$5)),OQ1937))),"")</f>
        <v/>
      </c>
      <c r="OT1937" s="132" t="str">
        <f ca="1">IFERROR(INDEX(Calc!$R$6:$Z$505,Calc!$OS1937,Calc!OT$4),"")</f>
        <v/>
      </c>
      <c r="OU1937" s="132" t="str">
        <f ca="1">IFERROR(INDEX(Calc!$R$6:$Z$505,Calc!$OS1937,Calc!OU$4),"")</f>
        <v/>
      </c>
      <c r="OV1937" s="132" t="str">
        <f ca="1">IFERROR(INDEX(Calc!$R$6:$Z$505,Calc!$OS1937,Calc!OV$4),"")</f>
        <v/>
      </c>
      <c r="OW1937" s="138" t="str">
        <f ca="1">IFERROR(INDEX(Calc!$R$6:$Z$505,Calc!$OS1937,Calc!OW$4),"")</f>
        <v/>
      </c>
      <c r="OX1937" s="138" t="str">
        <f ca="1">IFERROR(INDEX(Calc!$R$6:$Z$505,Calc!$OS1937,Calc!OX$4),"")</f>
        <v/>
      </c>
      <c r="OY1937" s="132" t="str">
        <f t="shared" ca="1" si="290"/>
        <v/>
      </c>
      <c r="OZ1937" s="132" t="str">
        <f t="shared" ca="1" si="291"/>
        <v/>
      </c>
      <c r="PA1937" s="132" t="str">
        <f t="shared" ca="1" si="292"/>
        <v/>
      </c>
      <c r="PB1937" s="132" t="str">
        <f t="shared" ca="1" si="293"/>
        <v/>
      </c>
    </row>
    <row r="1938" spans="401:418" x14ac:dyDescent="0.25">
      <c r="OK1938" s="132">
        <v>1933</v>
      </c>
      <c r="OL1938" s="143"/>
      <c r="OM1938" s="132"/>
      <c r="ON1938" s="132" t="str">
        <f>IFERROR(IF(OM1938&lt;1,"",SUM($OM$6:$OM1938))-$OM1938+1,"")</f>
        <v/>
      </c>
      <c r="OO1938" s="132" t="str">
        <f>IFERROR(IF(OM1938&lt;1,"",SUM($OM$6:$OM1938)),"")</f>
        <v/>
      </c>
      <c r="OP1938" s="143" t="str">
        <f t="shared" ca="1" si="288"/>
        <v/>
      </c>
      <c r="OQ1938" s="138" t="str">
        <f ca="1">IFERROR(IF(OK1938&gt;$ON$4,"",COUNTIF($OP$6:OP1938,OP1938)),"")</f>
        <v/>
      </c>
      <c r="OR1938" s="138" t="str">
        <f t="shared" ca="1" si="289"/>
        <v/>
      </c>
      <c r="OS1938" s="132" t="str">
        <f t="array" aca="1" ref="OS1938" ca="1">IFERROR(IF(LEN(OP1938)=0,"",INDEX(OFFSET($AA$6,0,OR1938,500,1),SMALL(IF(ISNUMBER(OFFSET($AA$6,0,OR1938,500,1)),ROW(OFFSET($AA$6,0,OR1938,500,1))-ROW(AA$5)),OQ1938))),"")</f>
        <v/>
      </c>
      <c r="OT1938" s="132" t="str">
        <f ca="1">IFERROR(INDEX(Calc!$R$6:$Z$505,Calc!$OS1938,Calc!OT$4),"")</f>
        <v/>
      </c>
      <c r="OU1938" s="132" t="str">
        <f ca="1">IFERROR(INDEX(Calc!$R$6:$Z$505,Calc!$OS1938,Calc!OU$4),"")</f>
        <v/>
      </c>
      <c r="OV1938" s="132" t="str">
        <f ca="1">IFERROR(INDEX(Calc!$R$6:$Z$505,Calc!$OS1938,Calc!OV$4),"")</f>
        <v/>
      </c>
      <c r="OW1938" s="138" t="str">
        <f ca="1">IFERROR(INDEX(Calc!$R$6:$Z$505,Calc!$OS1938,Calc!OW$4),"")</f>
        <v/>
      </c>
      <c r="OX1938" s="138" t="str">
        <f ca="1">IFERROR(INDEX(Calc!$R$6:$Z$505,Calc!$OS1938,Calc!OX$4),"")</f>
        <v/>
      </c>
      <c r="OY1938" s="132" t="str">
        <f t="shared" ca="1" si="290"/>
        <v/>
      </c>
      <c r="OZ1938" s="132" t="str">
        <f t="shared" ca="1" si="291"/>
        <v/>
      </c>
      <c r="PA1938" s="132" t="str">
        <f t="shared" ca="1" si="292"/>
        <v/>
      </c>
      <c r="PB1938" s="132" t="str">
        <f t="shared" ca="1" si="293"/>
        <v/>
      </c>
    </row>
    <row r="1939" spans="401:418" x14ac:dyDescent="0.25">
      <c r="OK1939" s="132">
        <v>1934</v>
      </c>
      <c r="OL1939" s="143"/>
      <c r="OM1939" s="132"/>
      <c r="ON1939" s="132" t="str">
        <f>IFERROR(IF(OM1939&lt;1,"",SUM($OM$6:$OM1939))-$OM1939+1,"")</f>
        <v/>
      </c>
      <c r="OO1939" s="132" t="str">
        <f>IFERROR(IF(OM1939&lt;1,"",SUM($OM$6:$OM1939)),"")</f>
        <v/>
      </c>
      <c r="OP1939" s="143" t="str">
        <f t="shared" ca="1" si="288"/>
        <v/>
      </c>
      <c r="OQ1939" s="138" t="str">
        <f ca="1">IFERROR(IF(OK1939&gt;$ON$4,"",COUNTIF($OP$6:OP1939,OP1939)),"")</f>
        <v/>
      </c>
      <c r="OR1939" s="138" t="str">
        <f t="shared" ca="1" si="289"/>
        <v/>
      </c>
      <c r="OS1939" s="132" t="str">
        <f t="array" aca="1" ref="OS1939" ca="1">IFERROR(IF(LEN(OP1939)=0,"",INDEX(OFFSET($AA$6,0,OR1939,500,1),SMALL(IF(ISNUMBER(OFFSET($AA$6,0,OR1939,500,1)),ROW(OFFSET($AA$6,0,OR1939,500,1))-ROW(AA$5)),OQ1939))),"")</f>
        <v/>
      </c>
      <c r="OT1939" s="132" t="str">
        <f ca="1">IFERROR(INDEX(Calc!$R$6:$Z$505,Calc!$OS1939,Calc!OT$4),"")</f>
        <v/>
      </c>
      <c r="OU1939" s="132" t="str">
        <f ca="1">IFERROR(INDEX(Calc!$R$6:$Z$505,Calc!$OS1939,Calc!OU$4),"")</f>
        <v/>
      </c>
      <c r="OV1939" s="132" t="str">
        <f ca="1">IFERROR(INDEX(Calc!$R$6:$Z$505,Calc!$OS1939,Calc!OV$4),"")</f>
        <v/>
      </c>
      <c r="OW1939" s="138" t="str">
        <f ca="1">IFERROR(INDEX(Calc!$R$6:$Z$505,Calc!$OS1939,Calc!OW$4),"")</f>
        <v/>
      </c>
      <c r="OX1939" s="138" t="str">
        <f ca="1">IFERROR(INDEX(Calc!$R$6:$Z$505,Calc!$OS1939,Calc!OX$4),"")</f>
        <v/>
      </c>
      <c r="OY1939" s="132" t="str">
        <f t="shared" ca="1" si="290"/>
        <v/>
      </c>
      <c r="OZ1939" s="132" t="str">
        <f t="shared" ca="1" si="291"/>
        <v/>
      </c>
      <c r="PA1939" s="132" t="str">
        <f t="shared" ca="1" si="292"/>
        <v/>
      </c>
      <c r="PB1939" s="132" t="str">
        <f t="shared" ca="1" si="293"/>
        <v/>
      </c>
    </row>
    <row r="1940" spans="401:418" x14ac:dyDescent="0.25">
      <c r="OK1940" s="132">
        <v>1935</v>
      </c>
      <c r="OL1940" s="143"/>
      <c r="OM1940" s="132"/>
      <c r="ON1940" s="132" t="str">
        <f>IFERROR(IF(OM1940&lt;1,"",SUM($OM$6:$OM1940))-$OM1940+1,"")</f>
        <v/>
      </c>
      <c r="OO1940" s="132" t="str">
        <f>IFERROR(IF(OM1940&lt;1,"",SUM($OM$6:$OM1940)),"")</f>
        <v/>
      </c>
      <c r="OP1940" s="143" t="str">
        <f t="shared" ca="1" si="288"/>
        <v/>
      </c>
      <c r="OQ1940" s="138" t="str">
        <f ca="1">IFERROR(IF(OK1940&gt;$ON$4,"",COUNTIF($OP$6:OP1940,OP1940)),"")</f>
        <v/>
      </c>
      <c r="OR1940" s="138" t="str">
        <f t="shared" ca="1" si="289"/>
        <v/>
      </c>
      <c r="OS1940" s="132" t="str">
        <f t="array" aca="1" ref="OS1940" ca="1">IFERROR(IF(LEN(OP1940)=0,"",INDEX(OFFSET($AA$6,0,OR1940,500,1),SMALL(IF(ISNUMBER(OFFSET($AA$6,0,OR1940,500,1)),ROW(OFFSET($AA$6,0,OR1940,500,1))-ROW(AA$5)),OQ1940))),"")</f>
        <v/>
      </c>
      <c r="OT1940" s="132" t="str">
        <f ca="1">IFERROR(INDEX(Calc!$R$6:$Z$505,Calc!$OS1940,Calc!OT$4),"")</f>
        <v/>
      </c>
      <c r="OU1940" s="132" t="str">
        <f ca="1">IFERROR(INDEX(Calc!$R$6:$Z$505,Calc!$OS1940,Calc!OU$4),"")</f>
        <v/>
      </c>
      <c r="OV1940" s="132" t="str">
        <f ca="1">IFERROR(INDEX(Calc!$R$6:$Z$505,Calc!$OS1940,Calc!OV$4),"")</f>
        <v/>
      </c>
      <c r="OW1940" s="138" t="str">
        <f ca="1">IFERROR(INDEX(Calc!$R$6:$Z$505,Calc!$OS1940,Calc!OW$4),"")</f>
        <v/>
      </c>
      <c r="OX1940" s="138" t="str">
        <f ca="1">IFERROR(INDEX(Calc!$R$6:$Z$505,Calc!$OS1940,Calc!OX$4),"")</f>
        <v/>
      </c>
      <c r="OY1940" s="132" t="str">
        <f t="shared" ca="1" si="290"/>
        <v/>
      </c>
      <c r="OZ1940" s="132" t="str">
        <f t="shared" ca="1" si="291"/>
        <v/>
      </c>
      <c r="PA1940" s="132" t="str">
        <f t="shared" ca="1" si="292"/>
        <v/>
      </c>
      <c r="PB1940" s="132" t="str">
        <f t="shared" ca="1" si="293"/>
        <v/>
      </c>
    </row>
    <row r="1941" spans="401:418" x14ac:dyDescent="0.25">
      <c r="OK1941" s="132">
        <v>1936</v>
      </c>
      <c r="OL1941" s="143"/>
      <c r="OM1941" s="132"/>
      <c r="ON1941" s="132" t="str">
        <f>IFERROR(IF(OM1941&lt;1,"",SUM($OM$6:$OM1941))-$OM1941+1,"")</f>
        <v/>
      </c>
      <c r="OO1941" s="132" t="str">
        <f>IFERROR(IF(OM1941&lt;1,"",SUM($OM$6:$OM1941)),"")</f>
        <v/>
      </c>
      <c r="OP1941" s="143" t="str">
        <f t="shared" ca="1" si="288"/>
        <v/>
      </c>
      <c r="OQ1941" s="138" t="str">
        <f ca="1">IFERROR(IF(OK1941&gt;$ON$4,"",COUNTIF($OP$6:OP1941,OP1941)),"")</f>
        <v/>
      </c>
      <c r="OR1941" s="138" t="str">
        <f t="shared" ca="1" si="289"/>
        <v/>
      </c>
      <c r="OS1941" s="132" t="str">
        <f t="array" aca="1" ref="OS1941" ca="1">IFERROR(IF(LEN(OP1941)=0,"",INDEX(OFFSET($AA$6,0,OR1941,500,1),SMALL(IF(ISNUMBER(OFFSET($AA$6,0,OR1941,500,1)),ROW(OFFSET($AA$6,0,OR1941,500,1))-ROW(AA$5)),OQ1941))),"")</f>
        <v/>
      </c>
      <c r="OT1941" s="132" t="str">
        <f ca="1">IFERROR(INDEX(Calc!$R$6:$Z$505,Calc!$OS1941,Calc!OT$4),"")</f>
        <v/>
      </c>
      <c r="OU1941" s="132" t="str">
        <f ca="1">IFERROR(INDEX(Calc!$R$6:$Z$505,Calc!$OS1941,Calc!OU$4),"")</f>
        <v/>
      </c>
      <c r="OV1941" s="132" t="str">
        <f ca="1">IFERROR(INDEX(Calc!$R$6:$Z$505,Calc!$OS1941,Calc!OV$4),"")</f>
        <v/>
      </c>
      <c r="OW1941" s="138" t="str">
        <f ca="1">IFERROR(INDEX(Calc!$R$6:$Z$505,Calc!$OS1941,Calc!OW$4),"")</f>
        <v/>
      </c>
      <c r="OX1941" s="138" t="str">
        <f ca="1">IFERROR(INDEX(Calc!$R$6:$Z$505,Calc!$OS1941,Calc!OX$4),"")</f>
        <v/>
      </c>
      <c r="OY1941" s="132" t="str">
        <f t="shared" ca="1" si="290"/>
        <v/>
      </c>
      <c r="OZ1941" s="132" t="str">
        <f t="shared" ca="1" si="291"/>
        <v/>
      </c>
      <c r="PA1941" s="132" t="str">
        <f t="shared" ca="1" si="292"/>
        <v/>
      </c>
      <c r="PB1941" s="132" t="str">
        <f t="shared" ca="1" si="293"/>
        <v/>
      </c>
    </row>
    <row r="1942" spans="401:418" x14ac:dyDescent="0.25">
      <c r="OK1942" s="132">
        <v>1937</v>
      </c>
      <c r="OL1942" s="143"/>
      <c r="OM1942" s="132"/>
      <c r="ON1942" s="132" t="str">
        <f>IFERROR(IF(OM1942&lt;1,"",SUM($OM$6:$OM1942))-$OM1942+1,"")</f>
        <v/>
      </c>
      <c r="OO1942" s="132" t="str">
        <f>IFERROR(IF(OM1942&lt;1,"",SUM($OM$6:$OM1942)),"")</f>
        <v/>
      </c>
      <c r="OP1942" s="143" t="str">
        <f t="shared" ca="1" si="288"/>
        <v/>
      </c>
      <c r="OQ1942" s="138" t="str">
        <f ca="1">IFERROR(IF(OK1942&gt;$ON$4,"",COUNTIF($OP$6:OP1942,OP1942)),"")</f>
        <v/>
      </c>
      <c r="OR1942" s="138" t="str">
        <f t="shared" ca="1" si="289"/>
        <v/>
      </c>
      <c r="OS1942" s="132" t="str">
        <f t="array" aca="1" ref="OS1942" ca="1">IFERROR(IF(LEN(OP1942)=0,"",INDEX(OFFSET($AA$6,0,OR1942,500,1),SMALL(IF(ISNUMBER(OFFSET($AA$6,0,OR1942,500,1)),ROW(OFFSET($AA$6,0,OR1942,500,1))-ROW(AA$5)),OQ1942))),"")</f>
        <v/>
      </c>
      <c r="OT1942" s="132" t="str">
        <f ca="1">IFERROR(INDEX(Calc!$R$6:$Z$505,Calc!$OS1942,Calc!OT$4),"")</f>
        <v/>
      </c>
      <c r="OU1942" s="132" t="str">
        <f ca="1">IFERROR(INDEX(Calc!$R$6:$Z$505,Calc!$OS1942,Calc!OU$4),"")</f>
        <v/>
      </c>
      <c r="OV1942" s="132" t="str">
        <f ca="1">IFERROR(INDEX(Calc!$R$6:$Z$505,Calc!$OS1942,Calc!OV$4),"")</f>
        <v/>
      </c>
      <c r="OW1942" s="138" t="str">
        <f ca="1">IFERROR(INDEX(Calc!$R$6:$Z$505,Calc!$OS1942,Calc!OW$4),"")</f>
        <v/>
      </c>
      <c r="OX1942" s="138" t="str">
        <f ca="1">IFERROR(INDEX(Calc!$R$6:$Z$505,Calc!$OS1942,Calc!OX$4),"")</f>
        <v/>
      </c>
      <c r="OY1942" s="132" t="str">
        <f t="shared" ca="1" si="290"/>
        <v/>
      </c>
      <c r="OZ1942" s="132" t="str">
        <f t="shared" ca="1" si="291"/>
        <v/>
      </c>
      <c r="PA1942" s="132" t="str">
        <f t="shared" ca="1" si="292"/>
        <v/>
      </c>
      <c r="PB1942" s="132" t="str">
        <f t="shared" ca="1" si="293"/>
        <v/>
      </c>
    </row>
    <row r="1943" spans="401:418" x14ac:dyDescent="0.25">
      <c r="OK1943" s="132">
        <v>1938</v>
      </c>
      <c r="OL1943" s="143"/>
      <c r="OM1943" s="132"/>
      <c r="ON1943" s="132" t="str">
        <f>IFERROR(IF(OM1943&lt;1,"",SUM($OM$6:$OM1943))-$OM1943+1,"")</f>
        <v/>
      </c>
      <c r="OO1943" s="132" t="str">
        <f>IFERROR(IF(OM1943&lt;1,"",SUM($OM$6:$OM1943)),"")</f>
        <v/>
      </c>
      <c r="OP1943" s="143" t="str">
        <f t="shared" ca="1" si="288"/>
        <v/>
      </c>
      <c r="OQ1943" s="138" t="str">
        <f ca="1">IFERROR(IF(OK1943&gt;$ON$4,"",COUNTIF($OP$6:OP1943,OP1943)),"")</f>
        <v/>
      </c>
      <c r="OR1943" s="138" t="str">
        <f t="shared" ca="1" si="289"/>
        <v/>
      </c>
      <c r="OS1943" s="132" t="str">
        <f t="array" aca="1" ref="OS1943" ca="1">IFERROR(IF(LEN(OP1943)=0,"",INDEX(OFFSET($AA$6,0,OR1943,500,1),SMALL(IF(ISNUMBER(OFFSET($AA$6,0,OR1943,500,1)),ROW(OFFSET($AA$6,0,OR1943,500,1))-ROW(AA$5)),OQ1943))),"")</f>
        <v/>
      </c>
      <c r="OT1943" s="132" t="str">
        <f ca="1">IFERROR(INDEX(Calc!$R$6:$Z$505,Calc!$OS1943,Calc!OT$4),"")</f>
        <v/>
      </c>
      <c r="OU1943" s="132" t="str">
        <f ca="1">IFERROR(INDEX(Calc!$R$6:$Z$505,Calc!$OS1943,Calc!OU$4),"")</f>
        <v/>
      </c>
      <c r="OV1943" s="132" t="str">
        <f ca="1">IFERROR(INDEX(Calc!$R$6:$Z$505,Calc!$OS1943,Calc!OV$4),"")</f>
        <v/>
      </c>
      <c r="OW1943" s="138" t="str">
        <f ca="1">IFERROR(INDEX(Calc!$R$6:$Z$505,Calc!$OS1943,Calc!OW$4),"")</f>
        <v/>
      </c>
      <c r="OX1943" s="138" t="str">
        <f ca="1">IFERROR(INDEX(Calc!$R$6:$Z$505,Calc!$OS1943,Calc!OX$4),"")</f>
        <v/>
      </c>
      <c r="OY1943" s="132" t="str">
        <f t="shared" ca="1" si="290"/>
        <v/>
      </c>
      <c r="OZ1943" s="132" t="str">
        <f t="shared" ca="1" si="291"/>
        <v/>
      </c>
      <c r="PA1943" s="132" t="str">
        <f t="shared" ca="1" si="292"/>
        <v/>
      </c>
      <c r="PB1943" s="132" t="str">
        <f t="shared" ca="1" si="293"/>
        <v/>
      </c>
    </row>
    <row r="1944" spans="401:418" x14ac:dyDescent="0.25">
      <c r="OK1944" s="132">
        <v>1939</v>
      </c>
      <c r="OL1944" s="143"/>
      <c r="OM1944" s="132"/>
      <c r="ON1944" s="132" t="str">
        <f>IFERROR(IF(OM1944&lt;1,"",SUM($OM$6:$OM1944))-$OM1944+1,"")</f>
        <v/>
      </c>
      <c r="OO1944" s="132" t="str">
        <f>IFERROR(IF(OM1944&lt;1,"",SUM($OM$6:$OM1944)),"")</f>
        <v/>
      </c>
      <c r="OP1944" s="143" t="str">
        <f t="shared" ca="1" si="288"/>
        <v/>
      </c>
      <c r="OQ1944" s="138" t="str">
        <f ca="1">IFERROR(IF(OK1944&gt;$ON$4,"",COUNTIF($OP$6:OP1944,OP1944)),"")</f>
        <v/>
      </c>
      <c r="OR1944" s="138" t="str">
        <f t="shared" ca="1" si="289"/>
        <v/>
      </c>
      <c r="OS1944" s="132" t="str">
        <f t="array" aca="1" ref="OS1944" ca="1">IFERROR(IF(LEN(OP1944)=0,"",INDEX(OFFSET($AA$6,0,OR1944,500,1),SMALL(IF(ISNUMBER(OFFSET($AA$6,0,OR1944,500,1)),ROW(OFFSET($AA$6,0,OR1944,500,1))-ROW(AA$5)),OQ1944))),"")</f>
        <v/>
      </c>
      <c r="OT1944" s="132" t="str">
        <f ca="1">IFERROR(INDEX(Calc!$R$6:$Z$505,Calc!$OS1944,Calc!OT$4),"")</f>
        <v/>
      </c>
      <c r="OU1944" s="132" t="str">
        <f ca="1">IFERROR(INDEX(Calc!$R$6:$Z$505,Calc!$OS1944,Calc!OU$4),"")</f>
        <v/>
      </c>
      <c r="OV1944" s="132" t="str">
        <f ca="1">IFERROR(INDEX(Calc!$R$6:$Z$505,Calc!$OS1944,Calc!OV$4),"")</f>
        <v/>
      </c>
      <c r="OW1944" s="138" t="str">
        <f ca="1">IFERROR(INDEX(Calc!$R$6:$Z$505,Calc!$OS1944,Calc!OW$4),"")</f>
        <v/>
      </c>
      <c r="OX1944" s="138" t="str">
        <f ca="1">IFERROR(INDEX(Calc!$R$6:$Z$505,Calc!$OS1944,Calc!OX$4),"")</f>
        <v/>
      </c>
      <c r="OY1944" s="132" t="str">
        <f t="shared" ca="1" si="290"/>
        <v/>
      </c>
      <c r="OZ1944" s="132" t="str">
        <f t="shared" ca="1" si="291"/>
        <v/>
      </c>
      <c r="PA1944" s="132" t="str">
        <f t="shared" ca="1" si="292"/>
        <v/>
      </c>
      <c r="PB1944" s="132" t="str">
        <f t="shared" ca="1" si="293"/>
        <v/>
      </c>
    </row>
    <row r="1945" spans="401:418" x14ac:dyDescent="0.25">
      <c r="OK1945" s="132">
        <v>1940</v>
      </c>
      <c r="OL1945" s="143"/>
      <c r="OM1945" s="132"/>
      <c r="ON1945" s="132" t="str">
        <f>IFERROR(IF(OM1945&lt;1,"",SUM($OM$6:$OM1945))-$OM1945+1,"")</f>
        <v/>
      </c>
      <c r="OO1945" s="132" t="str">
        <f>IFERROR(IF(OM1945&lt;1,"",SUM($OM$6:$OM1945)),"")</f>
        <v/>
      </c>
      <c r="OP1945" s="143" t="str">
        <f t="shared" ca="1" si="288"/>
        <v/>
      </c>
      <c r="OQ1945" s="138" t="str">
        <f ca="1">IFERROR(IF(OK1945&gt;$ON$4,"",COUNTIF($OP$6:OP1945,OP1945)),"")</f>
        <v/>
      </c>
      <c r="OR1945" s="138" t="str">
        <f t="shared" ca="1" si="289"/>
        <v/>
      </c>
      <c r="OS1945" s="132" t="str">
        <f t="array" aca="1" ref="OS1945" ca="1">IFERROR(IF(LEN(OP1945)=0,"",INDEX(OFFSET($AA$6,0,OR1945,500,1),SMALL(IF(ISNUMBER(OFFSET($AA$6,0,OR1945,500,1)),ROW(OFFSET($AA$6,0,OR1945,500,1))-ROW(AA$5)),OQ1945))),"")</f>
        <v/>
      </c>
      <c r="OT1945" s="132" t="str">
        <f ca="1">IFERROR(INDEX(Calc!$R$6:$Z$505,Calc!$OS1945,Calc!OT$4),"")</f>
        <v/>
      </c>
      <c r="OU1945" s="132" t="str">
        <f ca="1">IFERROR(INDEX(Calc!$R$6:$Z$505,Calc!$OS1945,Calc!OU$4),"")</f>
        <v/>
      </c>
      <c r="OV1945" s="132" t="str">
        <f ca="1">IFERROR(INDEX(Calc!$R$6:$Z$505,Calc!$OS1945,Calc!OV$4),"")</f>
        <v/>
      </c>
      <c r="OW1945" s="138" t="str">
        <f ca="1">IFERROR(INDEX(Calc!$R$6:$Z$505,Calc!$OS1945,Calc!OW$4),"")</f>
        <v/>
      </c>
      <c r="OX1945" s="138" t="str">
        <f ca="1">IFERROR(INDEX(Calc!$R$6:$Z$505,Calc!$OS1945,Calc!OX$4),"")</f>
        <v/>
      </c>
      <c r="OY1945" s="132" t="str">
        <f t="shared" ca="1" si="290"/>
        <v/>
      </c>
      <c r="OZ1945" s="132" t="str">
        <f t="shared" ca="1" si="291"/>
        <v/>
      </c>
      <c r="PA1945" s="132" t="str">
        <f t="shared" ca="1" si="292"/>
        <v/>
      </c>
      <c r="PB1945" s="132" t="str">
        <f t="shared" ca="1" si="293"/>
        <v/>
      </c>
    </row>
    <row r="1946" spans="401:418" x14ac:dyDescent="0.25">
      <c r="OK1946" s="132">
        <v>1941</v>
      </c>
      <c r="OL1946" s="143"/>
      <c r="OM1946" s="132"/>
      <c r="ON1946" s="132" t="str">
        <f>IFERROR(IF(OM1946&lt;1,"",SUM($OM$6:$OM1946))-$OM1946+1,"")</f>
        <v/>
      </c>
      <c r="OO1946" s="132" t="str">
        <f>IFERROR(IF(OM1946&lt;1,"",SUM($OM$6:$OM1946)),"")</f>
        <v/>
      </c>
      <c r="OP1946" s="143" t="str">
        <f t="shared" ca="1" si="288"/>
        <v/>
      </c>
      <c r="OQ1946" s="138" t="str">
        <f ca="1">IFERROR(IF(OK1946&gt;$ON$4,"",COUNTIF($OP$6:OP1946,OP1946)),"")</f>
        <v/>
      </c>
      <c r="OR1946" s="138" t="str">
        <f t="shared" ca="1" si="289"/>
        <v/>
      </c>
      <c r="OS1946" s="132" t="str">
        <f t="array" aca="1" ref="OS1946" ca="1">IFERROR(IF(LEN(OP1946)=0,"",INDEX(OFFSET($AA$6,0,OR1946,500,1),SMALL(IF(ISNUMBER(OFFSET($AA$6,0,OR1946,500,1)),ROW(OFFSET($AA$6,0,OR1946,500,1))-ROW(AA$5)),OQ1946))),"")</f>
        <v/>
      </c>
      <c r="OT1946" s="132" t="str">
        <f ca="1">IFERROR(INDEX(Calc!$R$6:$Z$505,Calc!$OS1946,Calc!OT$4),"")</f>
        <v/>
      </c>
      <c r="OU1946" s="132" t="str">
        <f ca="1">IFERROR(INDEX(Calc!$R$6:$Z$505,Calc!$OS1946,Calc!OU$4),"")</f>
        <v/>
      </c>
      <c r="OV1946" s="132" t="str">
        <f ca="1">IFERROR(INDEX(Calc!$R$6:$Z$505,Calc!$OS1946,Calc!OV$4),"")</f>
        <v/>
      </c>
      <c r="OW1946" s="138" t="str">
        <f ca="1">IFERROR(INDEX(Calc!$R$6:$Z$505,Calc!$OS1946,Calc!OW$4),"")</f>
        <v/>
      </c>
      <c r="OX1946" s="138" t="str">
        <f ca="1">IFERROR(INDEX(Calc!$R$6:$Z$505,Calc!$OS1946,Calc!OX$4),"")</f>
        <v/>
      </c>
      <c r="OY1946" s="132" t="str">
        <f t="shared" ca="1" si="290"/>
        <v/>
      </c>
      <c r="OZ1946" s="132" t="str">
        <f t="shared" ca="1" si="291"/>
        <v/>
      </c>
      <c r="PA1946" s="132" t="str">
        <f t="shared" ca="1" si="292"/>
        <v/>
      </c>
      <c r="PB1946" s="132" t="str">
        <f t="shared" ca="1" si="293"/>
        <v/>
      </c>
    </row>
    <row r="1947" spans="401:418" x14ac:dyDescent="0.25">
      <c r="OK1947" s="132">
        <v>1942</v>
      </c>
      <c r="OL1947" s="143"/>
      <c r="OM1947" s="132"/>
      <c r="ON1947" s="132" t="str">
        <f>IFERROR(IF(OM1947&lt;1,"",SUM($OM$6:$OM1947))-$OM1947+1,"")</f>
        <v/>
      </c>
      <c r="OO1947" s="132" t="str">
        <f>IFERROR(IF(OM1947&lt;1,"",SUM($OM$6:$OM1947)),"")</f>
        <v/>
      </c>
      <c r="OP1947" s="143" t="str">
        <f t="shared" ca="1" si="288"/>
        <v/>
      </c>
      <c r="OQ1947" s="138" t="str">
        <f ca="1">IFERROR(IF(OK1947&gt;$ON$4,"",COUNTIF($OP$6:OP1947,OP1947)),"")</f>
        <v/>
      </c>
      <c r="OR1947" s="138" t="str">
        <f t="shared" ca="1" si="289"/>
        <v/>
      </c>
      <c r="OS1947" s="132" t="str">
        <f t="array" aca="1" ref="OS1947" ca="1">IFERROR(IF(LEN(OP1947)=0,"",INDEX(OFFSET($AA$6,0,OR1947,500,1),SMALL(IF(ISNUMBER(OFFSET($AA$6,0,OR1947,500,1)),ROW(OFFSET($AA$6,0,OR1947,500,1))-ROW(AA$5)),OQ1947))),"")</f>
        <v/>
      </c>
      <c r="OT1947" s="132" t="str">
        <f ca="1">IFERROR(INDEX(Calc!$R$6:$Z$505,Calc!$OS1947,Calc!OT$4),"")</f>
        <v/>
      </c>
      <c r="OU1947" s="132" t="str">
        <f ca="1">IFERROR(INDEX(Calc!$R$6:$Z$505,Calc!$OS1947,Calc!OU$4),"")</f>
        <v/>
      </c>
      <c r="OV1947" s="132" t="str">
        <f ca="1">IFERROR(INDEX(Calc!$R$6:$Z$505,Calc!$OS1947,Calc!OV$4),"")</f>
        <v/>
      </c>
      <c r="OW1947" s="138" t="str">
        <f ca="1">IFERROR(INDEX(Calc!$R$6:$Z$505,Calc!$OS1947,Calc!OW$4),"")</f>
        <v/>
      </c>
      <c r="OX1947" s="138" t="str">
        <f ca="1">IFERROR(INDEX(Calc!$R$6:$Z$505,Calc!$OS1947,Calc!OX$4),"")</f>
        <v/>
      </c>
      <c r="OY1947" s="132" t="str">
        <f t="shared" ca="1" si="290"/>
        <v/>
      </c>
      <c r="OZ1947" s="132" t="str">
        <f t="shared" ca="1" si="291"/>
        <v/>
      </c>
      <c r="PA1947" s="132" t="str">
        <f t="shared" ca="1" si="292"/>
        <v/>
      </c>
      <c r="PB1947" s="132" t="str">
        <f t="shared" ca="1" si="293"/>
        <v/>
      </c>
    </row>
    <row r="1948" spans="401:418" x14ac:dyDescent="0.25">
      <c r="OK1948" s="132">
        <v>1943</v>
      </c>
      <c r="OL1948" s="143"/>
      <c r="OM1948" s="132"/>
      <c r="ON1948" s="132" t="str">
        <f>IFERROR(IF(OM1948&lt;1,"",SUM($OM$6:$OM1948))-$OM1948+1,"")</f>
        <v/>
      </c>
      <c r="OO1948" s="132" t="str">
        <f>IFERROR(IF(OM1948&lt;1,"",SUM($OM$6:$OM1948)),"")</f>
        <v/>
      </c>
      <c r="OP1948" s="143" t="str">
        <f t="shared" ca="1" si="288"/>
        <v/>
      </c>
      <c r="OQ1948" s="138" t="str">
        <f ca="1">IFERROR(IF(OK1948&gt;$ON$4,"",COUNTIF($OP$6:OP1948,OP1948)),"")</f>
        <v/>
      </c>
      <c r="OR1948" s="138" t="str">
        <f t="shared" ca="1" si="289"/>
        <v/>
      </c>
      <c r="OS1948" s="132" t="str">
        <f t="array" aca="1" ref="OS1948" ca="1">IFERROR(IF(LEN(OP1948)=0,"",INDEX(OFFSET($AA$6,0,OR1948,500,1),SMALL(IF(ISNUMBER(OFFSET($AA$6,0,OR1948,500,1)),ROW(OFFSET($AA$6,0,OR1948,500,1))-ROW(AA$5)),OQ1948))),"")</f>
        <v/>
      </c>
      <c r="OT1948" s="132" t="str">
        <f ca="1">IFERROR(INDEX(Calc!$R$6:$Z$505,Calc!$OS1948,Calc!OT$4),"")</f>
        <v/>
      </c>
      <c r="OU1948" s="132" t="str">
        <f ca="1">IFERROR(INDEX(Calc!$R$6:$Z$505,Calc!$OS1948,Calc!OU$4),"")</f>
        <v/>
      </c>
      <c r="OV1948" s="132" t="str">
        <f ca="1">IFERROR(INDEX(Calc!$R$6:$Z$505,Calc!$OS1948,Calc!OV$4),"")</f>
        <v/>
      </c>
      <c r="OW1948" s="138" t="str">
        <f ca="1">IFERROR(INDEX(Calc!$R$6:$Z$505,Calc!$OS1948,Calc!OW$4),"")</f>
        <v/>
      </c>
      <c r="OX1948" s="138" t="str">
        <f ca="1">IFERROR(INDEX(Calc!$R$6:$Z$505,Calc!$OS1948,Calc!OX$4),"")</f>
        <v/>
      </c>
      <c r="OY1948" s="132" t="str">
        <f t="shared" ca="1" si="290"/>
        <v/>
      </c>
      <c r="OZ1948" s="132" t="str">
        <f t="shared" ca="1" si="291"/>
        <v/>
      </c>
      <c r="PA1948" s="132" t="str">
        <f t="shared" ca="1" si="292"/>
        <v/>
      </c>
      <c r="PB1948" s="132" t="str">
        <f t="shared" ca="1" si="293"/>
        <v/>
      </c>
    </row>
    <row r="1949" spans="401:418" x14ac:dyDescent="0.25">
      <c r="OK1949" s="132">
        <v>1944</v>
      </c>
      <c r="OL1949" s="143"/>
      <c r="OM1949" s="132"/>
      <c r="ON1949" s="132" t="str">
        <f>IFERROR(IF(OM1949&lt;1,"",SUM($OM$6:$OM1949))-$OM1949+1,"")</f>
        <v/>
      </c>
      <c r="OO1949" s="132" t="str">
        <f>IFERROR(IF(OM1949&lt;1,"",SUM($OM$6:$OM1949)),"")</f>
        <v/>
      </c>
      <c r="OP1949" s="143" t="str">
        <f t="shared" ca="1" si="288"/>
        <v/>
      </c>
      <c r="OQ1949" s="138" t="str">
        <f ca="1">IFERROR(IF(OK1949&gt;$ON$4,"",COUNTIF($OP$6:OP1949,OP1949)),"")</f>
        <v/>
      </c>
      <c r="OR1949" s="138" t="str">
        <f t="shared" ca="1" si="289"/>
        <v/>
      </c>
      <c r="OS1949" s="132" t="str">
        <f t="array" aca="1" ref="OS1949" ca="1">IFERROR(IF(LEN(OP1949)=0,"",INDEX(OFFSET($AA$6,0,OR1949,500,1),SMALL(IF(ISNUMBER(OFFSET($AA$6,0,OR1949,500,1)),ROW(OFFSET($AA$6,0,OR1949,500,1))-ROW(AA$5)),OQ1949))),"")</f>
        <v/>
      </c>
      <c r="OT1949" s="132" t="str">
        <f ca="1">IFERROR(INDEX(Calc!$R$6:$Z$505,Calc!$OS1949,Calc!OT$4),"")</f>
        <v/>
      </c>
      <c r="OU1949" s="132" t="str">
        <f ca="1">IFERROR(INDEX(Calc!$R$6:$Z$505,Calc!$OS1949,Calc!OU$4),"")</f>
        <v/>
      </c>
      <c r="OV1949" s="132" t="str">
        <f ca="1">IFERROR(INDEX(Calc!$R$6:$Z$505,Calc!$OS1949,Calc!OV$4),"")</f>
        <v/>
      </c>
      <c r="OW1949" s="138" t="str">
        <f ca="1">IFERROR(INDEX(Calc!$R$6:$Z$505,Calc!$OS1949,Calc!OW$4),"")</f>
        <v/>
      </c>
      <c r="OX1949" s="138" t="str">
        <f ca="1">IFERROR(INDEX(Calc!$R$6:$Z$505,Calc!$OS1949,Calc!OX$4),"")</f>
        <v/>
      </c>
      <c r="OY1949" s="132" t="str">
        <f t="shared" ca="1" si="290"/>
        <v/>
      </c>
      <c r="OZ1949" s="132" t="str">
        <f t="shared" ca="1" si="291"/>
        <v/>
      </c>
      <c r="PA1949" s="132" t="str">
        <f t="shared" ca="1" si="292"/>
        <v/>
      </c>
      <c r="PB1949" s="132" t="str">
        <f t="shared" ca="1" si="293"/>
        <v/>
      </c>
    </row>
    <row r="1950" spans="401:418" x14ac:dyDescent="0.25">
      <c r="OK1950" s="132">
        <v>1945</v>
      </c>
      <c r="OL1950" s="143"/>
      <c r="OM1950" s="132"/>
      <c r="ON1950" s="132" t="str">
        <f>IFERROR(IF(OM1950&lt;1,"",SUM($OM$6:$OM1950))-$OM1950+1,"")</f>
        <v/>
      </c>
      <c r="OO1950" s="132" t="str">
        <f>IFERROR(IF(OM1950&lt;1,"",SUM($OM$6:$OM1950)),"")</f>
        <v/>
      </c>
      <c r="OP1950" s="143" t="str">
        <f t="shared" ca="1" si="288"/>
        <v/>
      </c>
      <c r="OQ1950" s="138" t="str">
        <f ca="1">IFERROR(IF(OK1950&gt;$ON$4,"",COUNTIF($OP$6:OP1950,OP1950)),"")</f>
        <v/>
      </c>
      <c r="OR1950" s="138" t="str">
        <f t="shared" ca="1" si="289"/>
        <v/>
      </c>
      <c r="OS1950" s="132" t="str">
        <f t="array" aca="1" ref="OS1950" ca="1">IFERROR(IF(LEN(OP1950)=0,"",INDEX(OFFSET($AA$6,0,OR1950,500,1),SMALL(IF(ISNUMBER(OFFSET($AA$6,0,OR1950,500,1)),ROW(OFFSET($AA$6,0,OR1950,500,1))-ROW(AA$5)),OQ1950))),"")</f>
        <v/>
      </c>
      <c r="OT1950" s="132" t="str">
        <f ca="1">IFERROR(INDEX(Calc!$R$6:$Z$505,Calc!$OS1950,Calc!OT$4),"")</f>
        <v/>
      </c>
      <c r="OU1950" s="132" t="str">
        <f ca="1">IFERROR(INDEX(Calc!$R$6:$Z$505,Calc!$OS1950,Calc!OU$4),"")</f>
        <v/>
      </c>
      <c r="OV1950" s="132" t="str">
        <f ca="1">IFERROR(INDEX(Calc!$R$6:$Z$505,Calc!$OS1950,Calc!OV$4),"")</f>
        <v/>
      </c>
      <c r="OW1950" s="138" t="str">
        <f ca="1">IFERROR(INDEX(Calc!$R$6:$Z$505,Calc!$OS1950,Calc!OW$4),"")</f>
        <v/>
      </c>
      <c r="OX1950" s="138" t="str">
        <f ca="1">IFERROR(INDEX(Calc!$R$6:$Z$505,Calc!$OS1950,Calc!OX$4),"")</f>
        <v/>
      </c>
      <c r="OY1950" s="132" t="str">
        <f t="shared" ca="1" si="290"/>
        <v/>
      </c>
      <c r="OZ1950" s="132" t="str">
        <f t="shared" ca="1" si="291"/>
        <v/>
      </c>
      <c r="PA1950" s="132" t="str">
        <f t="shared" ca="1" si="292"/>
        <v/>
      </c>
      <c r="PB1950" s="132" t="str">
        <f t="shared" ca="1" si="293"/>
        <v/>
      </c>
    </row>
    <row r="1951" spans="401:418" x14ac:dyDescent="0.25">
      <c r="OK1951" s="132">
        <v>1946</v>
      </c>
      <c r="OL1951" s="143"/>
      <c r="OM1951" s="132"/>
      <c r="ON1951" s="132" t="str">
        <f>IFERROR(IF(OM1951&lt;1,"",SUM($OM$6:$OM1951))-$OM1951+1,"")</f>
        <v/>
      </c>
      <c r="OO1951" s="132" t="str">
        <f>IFERROR(IF(OM1951&lt;1,"",SUM($OM$6:$OM1951)),"")</f>
        <v/>
      </c>
      <c r="OP1951" s="143" t="str">
        <f t="shared" ca="1" si="288"/>
        <v/>
      </c>
      <c r="OQ1951" s="138" t="str">
        <f ca="1">IFERROR(IF(OK1951&gt;$ON$4,"",COUNTIF($OP$6:OP1951,OP1951)),"")</f>
        <v/>
      </c>
      <c r="OR1951" s="138" t="str">
        <f t="shared" ca="1" si="289"/>
        <v/>
      </c>
      <c r="OS1951" s="132" t="str">
        <f t="array" aca="1" ref="OS1951" ca="1">IFERROR(IF(LEN(OP1951)=0,"",INDEX(OFFSET($AA$6,0,OR1951,500,1),SMALL(IF(ISNUMBER(OFFSET($AA$6,0,OR1951,500,1)),ROW(OFFSET($AA$6,0,OR1951,500,1))-ROW(AA$5)),OQ1951))),"")</f>
        <v/>
      </c>
      <c r="OT1951" s="132" t="str">
        <f ca="1">IFERROR(INDEX(Calc!$R$6:$Z$505,Calc!$OS1951,Calc!OT$4),"")</f>
        <v/>
      </c>
      <c r="OU1951" s="132" t="str">
        <f ca="1">IFERROR(INDEX(Calc!$R$6:$Z$505,Calc!$OS1951,Calc!OU$4),"")</f>
        <v/>
      </c>
      <c r="OV1951" s="132" t="str">
        <f ca="1">IFERROR(INDEX(Calc!$R$6:$Z$505,Calc!$OS1951,Calc!OV$4),"")</f>
        <v/>
      </c>
      <c r="OW1951" s="138" t="str">
        <f ca="1">IFERROR(INDEX(Calc!$R$6:$Z$505,Calc!$OS1951,Calc!OW$4),"")</f>
        <v/>
      </c>
      <c r="OX1951" s="138" t="str">
        <f ca="1">IFERROR(INDEX(Calc!$R$6:$Z$505,Calc!$OS1951,Calc!OX$4),"")</f>
        <v/>
      </c>
      <c r="OY1951" s="132" t="str">
        <f t="shared" ca="1" si="290"/>
        <v/>
      </c>
      <c r="OZ1951" s="132" t="str">
        <f t="shared" ca="1" si="291"/>
        <v/>
      </c>
      <c r="PA1951" s="132" t="str">
        <f t="shared" ca="1" si="292"/>
        <v/>
      </c>
      <c r="PB1951" s="132" t="str">
        <f t="shared" ca="1" si="293"/>
        <v/>
      </c>
    </row>
    <row r="1952" spans="401:418" x14ac:dyDescent="0.25">
      <c r="OK1952" s="132">
        <v>1947</v>
      </c>
      <c r="OL1952" s="143"/>
      <c r="OM1952" s="132"/>
      <c r="ON1952" s="132" t="str">
        <f>IFERROR(IF(OM1952&lt;1,"",SUM($OM$6:$OM1952))-$OM1952+1,"")</f>
        <v/>
      </c>
      <c r="OO1952" s="132" t="str">
        <f>IFERROR(IF(OM1952&lt;1,"",SUM($OM$6:$OM1952)),"")</f>
        <v/>
      </c>
      <c r="OP1952" s="143" t="str">
        <f t="shared" ca="1" si="288"/>
        <v/>
      </c>
      <c r="OQ1952" s="138" t="str">
        <f ca="1">IFERROR(IF(OK1952&gt;$ON$4,"",COUNTIF($OP$6:OP1952,OP1952)),"")</f>
        <v/>
      </c>
      <c r="OR1952" s="138" t="str">
        <f t="shared" ca="1" si="289"/>
        <v/>
      </c>
      <c r="OS1952" s="132" t="str">
        <f t="array" aca="1" ref="OS1952" ca="1">IFERROR(IF(LEN(OP1952)=0,"",INDEX(OFFSET($AA$6,0,OR1952,500,1),SMALL(IF(ISNUMBER(OFFSET($AA$6,0,OR1952,500,1)),ROW(OFFSET($AA$6,0,OR1952,500,1))-ROW(AA$5)),OQ1952))),"")</f>
        <v/>
      </c>
      <c r="OT1952" s="132" t="str">
        <f ca="1">IFERROR(INDEX(Calc!$R$6:$Z$505,Calc!$OS1952,Calc!OT$4),"")</f>
        <v/>
      </c>
      <c r="OU1952" s="132" t="str">
        <f ca="1">IFERROR(INDEX(Calc!$R$6:$Z$505,Calc!$OS1952,Calc!OU$4),"")</f>
        <v/>
      </c>
      <c r="OV1952" s="132" t="str">
        <f ca="1">IFERROR(INDEX(Calc!$R$6:$Z$505,Calc!$OS1952,Calc!OV$4),"")</f>
        <v/>
      </c>
      <c r="OW1952" s="138" t="str">
        <f ca="1">IFERROR(INDEX(Calc!$R$6:$Z$505,Calc!$OS1952,Calc!OW$4),"")</f>
        <v/>
      </c>
      <c r="OX1952" s="138" t="str">
        <f ca="1">IFERROR(INDEX(Calc!$R$6:$Z$505,Calc!$OS1952,Calc!OX$4),"")</f>
        <v/>
      </c>
      <c r="OY1952" s="132" t="str">
        <f t="shared" ca="1" si="290"/>
        <v/>
      </c>
      <c r="OZ1952" s="132" t="str">
        <f t="shared" ca="1" si="291"/>
        <v/>
      </c>
      <c r="PA1952" s="132" t="str">
        <f t="shared" ca="1" si="292"/>
        <v/>
      </c>
      <c r="PB1952" s="132" t="str">
        <f t="shared" ca="1" si="293"/>
        <v/>
      </c>
    </row>
    <row r="1953" spans="401:418" x14ac:dyDescent="0.25">
      <c r="OK1953" s="132">
        <v>1948</v>
      </c>
      <c r="OL1953" s="143"/>
      <c r="OM1953" s="132"/>
      <c r="ON1953" s="132" t="str">
        <f>IFERROR(IF(OM1953&lt;1,"",SUM($OM$6:$OM1953))-$OM1953+1,"")</f>
        <v/>
      </c>
      <c r="OO1953" s="132" t="str">
        <f>IFERROR(IF(OM1953&lt;1,"",SUM($OM$6:$OM1953)),"")</f>
        <v/>
      </c>
      <c r="OP1953" s="143" t="str">
        <f t="shared" ca="1" si="288"/>
        <v/>
      </c>
      <c r="OQ1953" s="138" t="str">
        <f ca="1">IFERROR(IF(OK1953&gt;$ON$4,"",COUNTIF($OP$6:OP1953,OP1953)),"")</f>
        <v/>
      </c>
      <c r="OR1953" s="138" t="str">
        <f t="shared" ca="1" si="289"/>
        <v/>
      </c>
      <c r="OS1953" s="132" t="str">
        <f t="array" aca="1" ref="OS1953" ca="1">IFERROR(IF(LEN(OP1953)=0,"",INDEX(OFFSET($AA$6,0,OR1953,500,1),SMALL(IF(ISNUMBER(OFFSET($AA$6,0,OR1953,500,1)),ROW(OFFSET($AA$6,0,OR1953,500,1))-ROW(AA$5)),OQ1953))),"")</f>
        <v/>
      </c>
      <c r="OT1953" s="132" t="str">
        <f ca="1">IFERROR(INDEX(Calc!$R$6:$Z$505,Calc!$OS1953,Calc!OT$4),"")</f>
        <v/>
      </c>
      <c r="OU1953" s="132" t="str">
        <f ca="1">IFERROR(INDEX(Calc!$R$6:$Z$505,Calc!$OS1953,Calc!OU$4),"")</f>
        <v/>
      </c>
      <c r="OV1953" s="132" t="str">
        <f ca="1">IFERROR(INDEX(Calc!$R$6:$Z$505,Calc!$OS1953,Calc!OV$4),"")</f>
        <v/>
      </c>
      <c r="OW1953" s="138" t="str">
        <f ca="1">IFERROR(INDEX(Calc!$R$6:$Z$505,Calc!$OS1953,Calc!OW$4),"")</f>
        <v/>
      </c>
      <c r="OX1953" s="138" t="str">
        <f ca="1">IFERROR(INDEX(Calc!$R$6:$Z$505,Calc!$OS1953,Calc!OX$4),"")</f>
        <v/>
      </c>
      <c r="OY1953" s="132" t="str">
        <f t="shared" ca="1" si="290"/>
        <v/>
      </c>
      <c r="OZ1953" s="132" t="str">
        <f t="shared" ca="1" si="291"/>
        <v/>
      </c>
      <c r="PA1953" s="132" t="str">
        <f t="shared" ca="1" si="292"/>
        <v/>
      </c>
      <c r="PB1953" s="132" t="str">
        <f t="shared" ca="1" si="293"/>
        <v/>
      </c>
    </row>
    <row r="1954" spans="401:418" x14ac:dyDescent="0.25">
      <c r="OK1954" s="132">
        <v>1949</v>
      </c>
      <c r="OL1954" s="143"/>
      <c r="OM1954" s="132"/>
      <c r="ON1954" s="132" t="str">
        <f>IFERROR(IF(OM1954&lt;1,"",SUM($OM$6:$OM1954))-$OM1954+1,"")</f>
        <v/>
      </c>
      <c r="OO1954" s="132" t="str">
        <f>IFERROR(IF(OM1954&lt;1,"",SUM($OM$6:$OM1954)),"")</f>
        <v/>
      </c>
      <c r="OP1954" s="143" t="str">
        <f t="shared" ca="1" si="288"/>
        <v/>
      </c>
      <c r="OQ1954" s="138" t="str">
        <f ca="1">IFERROR(IF(OK1954&gt;$ON$4,"",COUNTIF($OP$6:OP1954,OP1954)),"")</f>
        <v/>
      </c>
      <c r="OR1954" s="138" t="str">
        <f t="shared" ca="1" si="289"/>
        <v/>
      </c>
      <c r="OS1954" s="132" t="str">
        <f t="array" aca="1" ref="OS1954" ca="1">IFERROR(IF(LEN(OP1954)=0,"",INDEX(OFFSET($AA$6,0,OR1954,500,1),SMALL(IF(ISNUMBER(OFFSET($AA$6,0,OR1954,500,1)),ROW(OFFSET($AA$6,0,OR1954,500,1))-ROW(AA$5)),OQ1954))),"")</f>
        <v/>
      </c>
      <c r="OT1954" s="132" t="str">
        <f ca="1">IFERROR(INDEX(Calc!$R$6:$Z$505,Calc!$OS1954,Calc!OT$4),"")</f>
        <v/>
      </c>
      <c r="OU1954" s="132" t="str">
        <f ca="1">IFERROR(INDEX(Calc!$R$6:$Z$505,Calc!$OS1954,Calc!OU$4),"")</f>
        <v/>
      </c>
      <c r="OV1954" s="132" t="str">
        <f ca="1">IFERROR(INDEX(Calc!$R$6:$Z$505,Calc!$OS1954,Calc!OV$4),"")</f>
        <v/>
      </c>
      <c r="OW1954" s="138" t="str">
        <f ca="1">IFERROR(INDEX(Calc!$R$6:$Z$505,Calc!$OS1954,Calc!OW$4),"")</f>
        <v/>
      </c>
      <c r="OX1954" s="138" t="str">
        <f ca="1">IFERROR(INDEX(Calc!$R$6:$Z$505,Calc!$OS1954,Calc!OX$4),"")</f>
        <v/>
      </c>
      <c r="OY1954" s="132" t="str">
        <f t="shared" ca="1" si="290"/>
        <v/>
      </c>
      <c r="OZ1954" s="132" t="str">
        <f t="shared" ca="1" si="291"/>
        <v/>
      </c>
      <c r="PA1954" s="132" t="str">
        <f t="shared" ca="1" si="292"/>
        <v/>
      </c>
      <c r="PB1954" s="132" t="str">
        <f t="shared" ca="1" si="293"/>
        <v/>
      </c>
    </row>
    <row r="1955" spans="401:418" x14ac:dyDescent="0.25">
      <c r="OK1955" s="132">
        <v>1950</v>
      </c>
      <c r="OL1955" s="143"/>
      <c r="OM1955" s="132"/>
      <c r="ON1955" s="132" t="str">
        <f>IFERROR(IF(OM1955&lt;1,"",SUM($OM$6:$OM1955))-$OM1955+1,"")</f>
        <v/>
      </c>
      <c r="OO1955" s="132" t="str">
        <f>IFERROR(IF(OM1955&lt;1,"",SUM($OM$6:$OM1955)),"")</f>
        <v/>
      </c>
      <c r="OP1955" s="143" t="str">
        <f t="shared" ca="1" si="288"/>
        <v/>
      </c>
      <c r="OQ1955" s="138" t="str">
        <f ca="1">IFERROR(IF(OK1955&gt;$ON$4,"",COUNTIF($OP$6:OP1955,OP1955)),"")</f>
        <v/>
      </c>
      <c r="OR1955" s="138" t="str">
        <f t="shared" ca="1" si="289"/>
        <v/>
      </c>
      <c r="OS1955" s="132" t="str">
        <f t="array" aca="1" ref="OS1955" ca="1">IFERROR(IF(LEN(OP1955)=0,"",INDEX(OFFSET($AA$6,0,OR1955,500,1),SMALL(IF(ISNUMBER(OFFSET($AA$6,0,OR1955,500,1)),ROW(OFFSET($AA$6,0,OR1955,500,1))-ROW(AA$5)),OQ1955))),"")</f>
        <v/>
      </c>
      <c r="OT1955" s="132" t="str">
        <f ca="1">IFERROR(INDEX(Calc!$R$6:$Z$505,Calc!$OS1955,Calc!OT$4),"")</f>
        <v/>
      </c>
      <c r="OU1955" s="132" t="str">
        <f ca="1">IFERROR(INDEX(Calc!$R$6:$Z$505,Calc!$OS1955,Calc!OU$4),"")</f>
        <v/>
      </c>
      <c r="OV1955" s="132" t="str">
        <f ca="1">IFERROR(INDEX(Calc!$R$6:$Z$505,Calc!$OS1955,Calc!OV$4),"")</f>
        <v/>
      </c>
      <c r="OW1955" s="138" t="str">
        <f ca="1">IFERROR(INDEX(Calc!$R$6:$Z$505,Calc!$OS1955,Calc!OW$4),"")</f>
        <v/>
      </c>
      <c r="OX1955" s="138" t="str">
        <f ca="1">IFERROR(INDEX(Calc!$R$6:$Z$505,Calc!$OS1955,Calc!OX$4),"")</f>
        <v/>
      </c>
      <c r="OY1955" s="132" t="str">
        <f t="shared" ca="1" si="290"/>
        <v/>
      </c>
      <c r="OZ1955" s="132" t="str">
        <f t="shared" ca="1" si="291"/>
        <v/>
      </c>
      <c r="PA1955" s="132" t="str">
        <f t="shared" ca="1" si="292"/>
        <v/>
      </c>
      <c r="PB1955" s="132" t="str">
        <f t="shared" ca="1" si="293"/>
        <v/>
      </c>
    </row>
    <row r="1956" spans="401:418" x14ac:dyDescent="0.25">
      <c r="OK1956" s="132">
        <v>1951</v>
      </c>
      <c r="OL1956" s="143"/>
      <c r="OM1956" s="132"/>
      <c r="ON1956" s="132" t="str">
        <f>IFERROR(IF(OM1956&lt;1,"",SUM($OM$6:$OM1956))-$OM1956+1,"")</f>
        <v/>
      </c>
      <c r="OO1956" s="132" t="str">
        <f>IFERROR(IF(OM1956&lt;1,"",SUM($OM$6:$OM1956)),"")</f>
        <v/>
      </c>
      <c r="OP1956" s="143" t="str">
        <f t="shared" ca="1" si="288"/>
        <v/>
      </c>
      <c r="OQ1956" s="138" t="str">
        <f ca="1">IFERROR(IF(OK1956&gt;$ON$4,"",COUNTIF($OP$6:OP1956,OP1956)),"")</f>
        <v/>
      </c>
      <c r="OR1956" s="138" t="str">
        <f t="shared" ca="1" si="289"/>
        <v/>
      </c>
      <c r="OS1956" s="132" t="str">
        <f t="array" aca="1" ref="OS1956" ca="1">IFERROR(IF(LEN(OP1956)=0,"",INDEX(OFFSET($AA$6,0,OR1956,500,1),SMALL(IF(ISNUMBER(OFFSET($AA$6,0,OR1956,500,1)),ROW(OFFSET($AA$6,0,OR1956,500,1))-ROW(AA$5)),OQ1956))),"")</f>
        <v/>
      </c>
      <c r="OT1956" s="132" t="str">
        <f ca="1">IFERROR(INDEX(Calc!$R$6:$Z$505,Calc!$OS1956,Calc!OT$4),"")</f>
        <v/>
      </c>
      <c r="OU1956" s="132" t="str">
        <f ca="1">IFERROR(INDEX(Calc!$R$6:$Z$505,Calc!$OS1956,Calc!OU$4),"")</f>
        <v/>
      </c>
      <c r="OV1956" s="132" t="str">
        <f ca="1">IFERROR(INDEX(Calc!$R$6:$Z$505,Calc!$OS1956,Calc!OV$4),"")</f>
        <v/>
      </c>
      <c r="OW1956" s="138" t="str">
        <f ca="1">IFERROR(INDEX(Calc!$R$6:$Z$505,Calc!$OS1956,Calc!OW$4),"")</f>
        <v/>
      </c>
      <c r="OX1956" s="138" t="str">
        <f ca="1">IFERROR(INDEX(Calc!$R$6:$Z$505,Calc!$OS1956,Calc!OX$4),"")</f>
        <v/>
      </c>
      <c r="OY1956" s="132" t="str">
        <f t="shared" ca="1" si="290"/>
        <v/>
      </c>
      <c r="OZ1956" s="132" t="str">
        <f t="shared" ca="1" si="291"/>
        <v/>
      </c>
      <c r="PA1956" s="132" t="str">
        <f t="shared" ca="1" si="292"/>
        <v/>
      </c>
      <c r="PB1956" s="132" t="str">
        <f t="shared" ca="1" si="293"/>
        <v/>
      </c>
    </row>
    <row r="1957" spans="401:418" x14ac:dyDescent="0.25">
      <c r="OK1957" s="132">
        <v>1952</v>
      </c>
      <c r="OL1957" s="143"/>
      <c r="OM1957" s="132"/>
      <c r="ON1957" s="132" t="str">
        <f>IFERROR(IF(OM1957&lt;1,"",SUM($OM$6:$OM1957))-$OM1957+1,"")</f>
        <v/>
      </c>
      <c r="OO1957" s="132" t="str">
        <f>IFERROR(IF(OM1957&lt;1,"",SUM($OM$6:$OM1957)),"")</f>
        <v/>
      </c>
      <c r="OP1957" s="143" t="str">
        <f t="shared" ca="1" si="288"/>
        <v/>
      </c>
      <c r="OQ1957" s="138" t="str">
        <f ca="1">IFERROR(IF(OK1957&gt;$ON$4,"",COUNTIF($OP$6:OP1957,OP1957)),"")</f>
        <v/>
      </c>
      <c r="OR1957" s="138" t="str">
        <f t="shared" ca="1" si="289"/>
        <v/>
      </c>
      <c r="OS1957" s="132" t="str">
        <f t="array" aca="1" ref="OS1957" ca="1">IFERROR(IF(LEN(OP1957)=0,"",INDEX(OFFSET($AA$6,0,OR1957,500,1),SMALL(IF(ISNUMBER(OFFSET($AA$6,0,OR1957,500,1)),ROW(OFFSET($AA$6,0,OR1957,500,1))-ROW(AA$5)),OQ1957))),"")</f>
        <v/>
      </c>
      <c r="OT1957" s="132" t="str">
        <f ca="1">IFERROR(INDEX(Calc!$R$6:$Z$505,Calc!$OS1957,Calc!OT$4),"")</f>
        <v/>
      </c>
      <c r="OU1957" s="132" t="str">
        <f ca="1">IFERROR(INDEX(Calc!$R$6:$Z$505,Calc!$OS1957,Calc!OU$4),"")</f>
        <v/>
      </c>
      <c r="OV1957" s="132" t="str">
        <f ca="1">IFERROR(INDEX(Calc!$R$6:$Z$505,Calc!$OS1957,Calc!OV$4),"")</f>
        <v/>
      </c>
      <c r="OW1957" s="138" t="str">
        <f ca="1">IFERROR(INDEX(Calc!$R$6:$Z$505,Calc!$OS1957,Calc!OW$4),"")</f>
        <v/>
      </c>
      <c r="OX1957" s="138" t="str">
        <f ca="1">IFERROR(INDEX(Calc!$R$6:$Z$505,Calc!$OS1957,Calc!OX$4),"")</f>
        <v/>
      </c>
      <c r="OY1957" s="132" t="str">
        <f t="shared" ca="1" si="290"/>
        <v/>
      </c>
      <c r="OZ1957" s="132" t="str">
        <f t="shared" ca="1" si="291"/>
        <v/>
      </c>
      <c r="PA1957" s="132" t="str">
        <f t="shared" ca="1" si="292"/>
        <v/>
      </c>
      <c r="PB1957" s="132" t="str">
        <f t="shared" ca="1" si="293"/>
        <v/>
      </c>
    </row>
    <row r="1958" spans="401:418" x14ac:dyDescent="0.25">
      <c r="OK1958" s="132">
        <v>1953</v>
      </c>
      <c r="OL1958" s="143"/>
      <c r="OM1958" s="132"/>
      <c r="ON1958" s="132" t="str">
        <f>IFERROR(IF(OM1958&lt;1,"",SUM($OM$6:$OM1958))-$OM1958+1,"")</f>
        <v/>
      </c>
      <c r="OO1958" s="132" t="str">
        <f>IFERROR(IF(OM1958&lt;1,"",SUM($OM$6:$OM1958)),"")</f>
        <v/>
      </c>
      <c r="OP1958" s="143" t="str">
        <f t="shared" ca="1" si="288"/>
        <v/>
      </c>
      <c r="OQ1958" s="138" t="str">
        <f ca="1">IFERROR(IF(OK1958&gt;$ON$4,"",COUNTIF($OP$6:OP1958,OP1958)),"")</f>
        <v/>
      </c>
      <c r="OR1958" s="138" t="str">
        <f t="shared" ca="1" si="289"/>
        <v/>
      </c>
      <c r="OS1958" s="132" t="str">
        <f t="array" aca="1" ref="OS1958" ca="1">IFERROR(IF(LEN(OP1958)=0,"",INDEX(OFFSET($AA$6,0,OR1958,500,1),SMALL(IF(ISNUMBER(OFFSET($AA$6,0,OR1958,500,1)),ROW(OFFSET($AA$6,0,OR1958,500,1))-ROW(AA$5)),OQ1958))),"")</f>
        <v/>
      </c>
      <c r="OT1958" s="132" t="str">
        <f ca="1">IFERROR(INDEX(Calc!$R$6:$Z$505,Calc!$OS1958,Calc!OT$4),"")</f>
        <v/>
      </c>
      <c r="OU1958" s="132" t="str">
        <f ca="1">IFERROR(INDEX(Calc!$R$6:$Z$505,Calc!$OS1958,Calc!OU$4),"")</f>
        <v/>
      </c>
      <c r="OV1958" s="132" t="str">
        <f ca="1">IFERROR(INDEX(Calc!$R$6:$Z$505,Calc!$OS1958,Calc!OV$4),"")</f>
        <v/>
      </c>
      <c r="OW1958" s="138" t="str">
        <f ca="1">IFERROR(INDEX(Calc!$R$6:$Z$505,Calc!$OS1958,Calc!OW$4),"")</f>
        <v/>
      </c>
      <c r="OX1958" s="138" t="str">
        <f ca="1">IFERROR(INDEX(Calc!$R$6:$Z$505,Calc!$OS1958,Calc!OX$4),"")</f>
        <v/>
      </c>
      <c r="OY1958" s="132" t="str">
        <f t="shared" ca="1" si="290"/>
        <v/>
      </c>
      <c r="OZ1958" s="132" t="str">
        <f t="shared" ca="1" si="291"/>
        <v/>
      </c>
      <c r="PA1958" s="132" t="str">
        <f t="shared" ca="1" si="292"/>
        <v/>
      </c>
      <c r="PB1958" s="132" t="str">
        <f t="shared" ca="1" si="293"/>
        <v/>
      </c>
    </row>
    <row r="1959" spans="401:418" x14ac:dyDescent="0.25">
      <c r="OK1959" s="132">
        <v>1954</v>
      </c>
      <c r="OL1959" s="143"/>
      <c r="OM1959" s="132"/>
      <c r="ON1959" s="132" t="str">
        <f>IFERROR(IF(OM1959&lt;1,"",SUM($OM$6:$OM1959))-$OM1959+1,"")</f>
        <v/>
      </c>
      <c r="OO1959" s="132" t="str">
        <f>IFERROR(IF(OM1959&lt;1,"",SUM($OM$6:$OM1959)),"")</f>
        <v/>
      </c>
      <c r="OP1959" s="143" t="str">
        <f t="shared" ca="1" si="288"/>
        <v/>
      </c>
      <c r="OQ1959" s="138" t="str">
        <f ca="1">IFERROR(IF(OK1959&gt;$ON$4,"",COUNTIF($OP$6:OP1959,OP1959)),"")</f>
        <v/>
      </c>
      <c r="OR1959" s="138" t="str">
        <f t="shared" ca="1" si="289"/>
        <v/>
      </c>
      <c r="OS1959" s="132" t="str">
        <f t="array" aca="1" ref="OS1959" ca="1">IFERROR(IF(LEN(OP1959)=0,"",INDEX(OFFSET($AA$6,0,OR1959,500,1),SMALL(IF(ISNUMBER(OFFSET($AA$6,0,OR1959,500,1)),ROW(OFFSET($AA$6,0,OR1959,500,1))-ROW(AA$5)),OQ1959))),"")</f>
        <v/>
      </c>
      <c r="OT1959" s="132" t="str">
        <f ca="1">IFERROR(INDEX(Calc!$R$6:$Z$505,Calc!$OS1959,Calc!OT$4),"")</f>
        <v/>
      </c>
      <c r="OU1959" s="132" t="str">
        <f ca="1">IFERROR(INDEX(Calc!$R$6:$Z$505,Calc!$OS1959,Calc!OU$4),"")</f>
        <v/>
      </c>
      <c r="OV1959" s="132" t="str">
        <f ca="1">IFERROR(INDEX(Calc!$R$6:$Z$505,Calc!$OS1959,Calc!OV$4),"")</f>
        <v/>
      </c>
      <c r="OW1959" s="138" t="str">
        <f ca="1">IFERROR(INDEX(Calc!$R$6:$Z$505,Calc!$OS1959,Calc!OW$4),"")</f>
        <v/>
      </c>
      <c r="OX1959" s="138" t="str">
        <f ca="1">IFERROR(INDEX(Calc!$R$6:$Z$505,Calc!$OS1959,Calc!OX$4),"")</f>
        <v/>
      </c>
      <c r="OY1959" s="132" t="str">
        <f t="shared" ca="1" si="290"/>
        <v/>
      </c>
      <c r="OZ1959" s="132" t="str">
        <f t="shared" ca="1" si="291"/>
        <v/>
      </c>
      <c r="PA1959" s="132" t="str">
        <f t="shared" ca="1" si="292"/>
        <v/>
      </c>
      <c r="PB1959" s="132" t="str">
        <f t="shared" ca="1" si="293"/>
        <v/>
      </c>
    </row>
    <row r="1960" spans="401:418" x14ac:dyDescent="0.25">
      <c r="OK1960" s="132">
        <v>1955</v>
      </c>
      <c r="OL1960" s="143"/>
      <c r="OM1960" s="132"/>
      <c r="ON1960" s="132" t="str">
        <f>IFERROR(IF(OM1960&lt;1,"",SUM($OM$6:$OM1960))-$OM1960+1,"")</f>
        <v/>
      </c>
      <c r="OO1960" s="132" t="str">
        <f>IFERROR(IF(OM1960&lt;1,"",SUM($OM$6:$OM1960)),"")</f>
        <v/>
      </c>
      <c r="OP1960" s="143" t="str">
        <f t="shared" ca="1" si="288"/>
        <v/>
      </c>
      <c r="OQ1960" s="138" t="str">
        <f ca="1">IFERROR(IF(OK1960&gt;$ON$4,"",COUNTIF($OP$6:OP1960,OP1960)),"")</f>
        <v/>
      </c>
      <c r="OR1960" s="138" t="str">
        <f t="shared" ca="1" si="289"/>
        <v/>
      </c>
      <c r="OS1960" s="132" t="str">
        <f t="array" aca="1" ref="OS1960" ca="1">IFERROR(IF(LEN(OP1960)=0,"",INDEX(OFFSET($AA$6,0,OR1960,500,1),SMALL(IF(ISNUMBER(OFFSET($AA$6,0,OR1960,500,1)),ROW(OFFSET($AA$6,0,OR1960,500,1))-ROW(AA$5)),OQ1960))),"")</f>
        <v/>
      </c>
      <c r="OT1960" s="132" t="str">
        <f ca="1">IFERROR(INDEX(Calc!$R$6:$Z$505,Calc!$OS1960,Calc!OT$4),"")</f>
        <v/>
      </c>
      <c r="OU1960" s="132" t="str">
        <f ca="1">IFERROR(INDEX(Calc!$R$6:$Z$505,Calc!$OS1960,Calc!OU$4),"")</f>
        <v/>
      </c>
      <c r="OV1960" s="132" t="str">
        <f ca="1">IFERROR(INDEX(Calc!$R$6:$Z$505,Calc!$OS1960,Calc!OV$4),"")</f>
        <v/>
      </c>
      <c r="OW1960" s="138" t="str">
        <f ca="1">IFERROR(INDEX(Calc!$R$6:$Z$505,Calc!$OS1960,Calc!OW$4),"")</f>
        <v/>
      </c>
      <c r="OX1960" s="138" t="str">
        <f ca="1">IFERROR(INDEX(Calc!$R$6:$Z$505,Calc!$OS1960,Calc!OX$4),"")</f>
        <v/>
      </c>
      <c r="OY1960" s="132" t="str">
        <f t="shared" ca="1" si="290"/>
        <v/>
      </c>
      <c r="OZ1960" s="132" t="str">
        <f t="shared" ca="1" si="291"/>
        <v/>
      </c>
      <c r="PA1960" s="132" t="str">
        <f t="shared" ca="1" si="292"/>
        <v/>
      </c>
      <c r="PB1960" s="132" t="str">
        <f t="shared" ca="1" si="293"/>
        <v/>
      </c>
    </row>
    <row r="1961" spans="401:418" x14ac:dyDescent="0.25">
      <c r="OK1961" s="132">
        <v>1956</v>
      </c>
      <c r="OL1961" s="143"/>
      <c r="OM1961" s="132"/>
      <c r="ON1961" s="132" t="str">
        <f>IFERROR(IF(OM1961&lt;1,"",SUM($OM$6:$OM1961))-$OM1961+1,"")</f>
        <v/>
      </c>
      <c r="OO1961" s="132" t="str">
        <f>IFERROR(IF(OM1961&lt;1,"",SUM($OM$6:$OM1961)),"")</f>
        <v/>
      </c>
      <c r="OP1961" s="143" t="str">
        <f t="shared" ca="1" si="288"/>
        <v/>
      </c>
      <c r="OQ1961" s="138" t="str">
        <f ca="1">IFERROR(IF(OK1961&gt;$ON$4,"",COUNTIF($OP$6:OP1961,OP1961)),"")</f>
        <v/>
      </c>
      <c r="OR1961" s="138" t="str">
        <f t="shared" ca="1" si="289"/>
        <v/>
      </c>
      <c r="OS1961" s="132" t="str">
        <f t="array" aca="1" ref="OS1961" ca="1">IFERROR(IF(LEN(OP1961)=0,"",INDEX(OFFSET($AA$6,0,OR1961,500,1),SMALL(IF(ISNUMBER(OFFSET($AA$6,0,OR1961,500,1)),ROW(OFFSET($AA$6,0,OR1961,500,1))-ROW(AA$5)),OQ1961))),"")</f>
        <v/>
      </c>
      <c r="OT1961" s="132" t="str">
        <f ca="1">IFERROR(INDEX(Calc!$R$6:$Z$505,Calc!$OS1961,Calc!OT$4),"")</f>
        <v/>
      </c>
      <c r="OU1961" s="132" t="str">
        <f ca="1">IFERROR(INDEX(Calc!$R$6:$Z$505,Calc!$OS1961,Calc!OU$4),"")</f>
        <v/>
      </c>
      <c r="OV1961" s="132" t="str">
        <f ca="1">IFERROR(INDEX(Calc!$R$6:$Z$505,Calc!$OS1961,Calc!OV$4),"")</f>
        <v/>
      </c>
      <c r="OW1961" s="138" t="str">
        <f ca="1">IFERROR(INDEX(Calc!$R$6:$Z$505,Calc!$OS1961,Calc!OW$4),"")</f>
        <v/>
      </c>
      <c r="OX1961" s="138" t="str">
        <f ca="1">IFERROR(INDEX(Calc!$R$6:$Z$505,Calc!$OS1961,Calc!OX$4),"")</f>
        <v/>
      </c>
      <c r="OY1961" s="132" t="str">
        <f t="shared" ca="1" si="290"/>
        <v/>
      </c>
      <c r="OZ1961" s="132" t="str">
        <f t="shared" ca="1" si="291"/>
        <v/>
      </c>
      <c r="PA1961" s="132" t="str">
        <f t="shared" ca="1" si="292"/>
        <v/>
      </c>
      <c r="PB1961" s="132" t="str">
        <f t="shared" ca="1" si="293"/>
        <v/>
      </c>
    </row>
    <row r="1962" spans="401:418" x14ac:dyDescent="0.25">
      <c r="OK1962" s="132">
        <v>1957</v>
      </c>
      <c r="OL1962" s="143"/>
      <c r="OM1962" s="132"/>
      <c r="ON1962" s="132" t="str">
        <f>IFERROR(IF(OM1962&lt;1,"",SUM($OM$6:$OM1962))-$OM1962+1,"")</f>
        <v/>
      </c>
      <c r="OO1962" s="132" t="str">
        <f>IFERROR(IF(OM1962&lt;1,"",SUM($OM$6:$OM1962)),"")</f>
        <v/>
      </c>
      <c r="OP1962" s="143" t="str">
        <f t="shared" ca="1" si="288"/>
        <v/>
      </c>
      <c r="OQ1962" s="138" t="str">
        <f ca="1">IFERROR(IF(OK1962&gt;$ON$4,"",COUNTIF($OP$6:OP1962,OP1962)),"")</f>
        <v/>
      </c>
      <c r="OR1962" s="138" t="str">
        <f t="shared" ca="1" si="289"/>
        <v/>
      </c>
      <c r="OS1962" s="132" t="str">
        <f t="array" aca="1" ref="OS1962" ca="1">IFERROR(IF(LEN(OP1962)=0,"",INDEX(OFFSET($AA$6,0,OR1962,500,1),SMALL(IF(ISNUMBER(OFFSET($AA$6,0,OR1962,500,1)),ROW(OFFSET($AA$6,0,OR1962,500,1))-ROW(AA$5)),OQ1962))),"")</f>
        <v/>
      </c>
      <c r="OT1962" s="132" t="str">
        <f ca="1">IFERROR(INDEX(Calc!$R$6:$Z$505,Calc!$OS1962,Calc!OT$4),"")</f>
        <v/>
      </c>
      <c r="OU1962" s="132" t="str">
        <f ca="1">IFERROR(INDEX(Calc!$R$6:$Z$505,Calc!$OS1962,Calc!OU$4),"")</f>
        <v/>
      </c>
      <c r="OV1962" s="132" t="str">
        <f ca="1">IFERROR(INDEX(Calc!$R$6:$Z$505,Calc!$OS1962,Calc!OV$4),"")</f>
        <v/>
      </c>
      <c r="OW1962" s="138" t="str">
        <f ca="1">IFERROR(INDEX(Calc!$R$6:$Z$505,Calc!$OS1962,Calc!OW$4),"")</f>
        <v/>
      </c>
      <c r="OX1962" s="138" t="str">
        <f ca="1">IFERROR(INDEX(Calc!$R$6:$Z$505,Calc!$OS1962,Calc!OX$4),"")</f>
        <v/>
      </c>
      <c r="OY1962" s="132" t="str">
        <f t="shared" ca="1" si="290"/>
        <v/>
      </c>
      <c r="OZ1962" s="132" t="str">
        <f t="shared" ca="1" si="291"/>
        <v/>
      </c>
      <c r="PA1962" s="132" t="str">
        <f t="shared" ca="1" si="292"/>
        <v/>
      </c>
      <c r="PB1962" s="132" t="str">
        <f t="shared" ca="1" si="293"/>
        <v/>
      </c>
    </row>
    <row r="1963" spans="401:418" x14ac:dyDescent="0.25">
      <c r="OK1963" s="132">
        <v>1958</v>
      </c>
      <c r="OL1963" s="143"/>
      <c r="OM1963" s="132"/>
      <c r="ON1963" s="132" t="str">
        <f>IFERROR(IF(OM1963&lt;1,"",SUM($OM$6:$OM1963))-$OM1963+1,"")</f>
        <v/>
      </c>
      <c r="OO1963" s="132" t="str">
        <f>IFERROR(IF(OM1963&lt;1,"",SUM($OM$6:$OM1963)),"")</f>
        <v/>
      </c>
      <c r="OP1963" s="143" t="str">
        <f t="shared" ca="1" si="288"/>
        <v/>
      </c>
      <c r="OQ1963" s="138" t="str">
        <f ca="1">IFERROR(IF(OK1963&gt;$ON$4,"",COUNTIF($OP$6:OP1963,OP1963)),"")</f>
        <v/>
      </c>
      <c r="OR1963" s="138" t="str">
        <f t="shared" ca="1" si="289"/>
        <v/>
      </c>
      <c r="OS1963" s="132" t="str">
        <f t="array" aca="1" ref="OS1963" ca="1">IFERROR(IF(LEN(OP1963)=0,"",INDEX(OFFSET($AA$6,0,OR1963,500,1),SMALL(IF(ISNUMBER(OFFSET($AA$6,0,OR1963,500,1)),ROW(OFFSET($AA$6,0,OR1963,500,1))-ROW(AA$5)),OQ1963))),"")</f>
        <v/>
      </c>
      <c r="OT1963" s="132" t="str">
        <f ca="1">IFERROR(INDEX(Calc!$R$6:$Z$505,Calc!$OS1963,Calc!OT$4),"")</f>
        <v/>
      </c>
      <c r="OU1963" s="132" t="str">
        <f ca="1">IFERROR(INDEX(Calc!$R$6:$Z$505,Calc!$OS1963,Calc!OU$4),"")</f>
        <v/>
      </c>
      <c r="OV1963" s="132" t="str">
        <f ca="1">IFERROR(INDEX(Calc!$R$6:$Z$505,Calc!$OS1963,Calc!OV$4),"")</f>
        <v/>
      </c>
      <c r="OW1963" s="138" t="str">
        <f ca="1">IFERROR(INDEX(Calc!$R$6:$Z$505,Calc!$OS1963,Calc!OW$4),"")</f>
        <v/>
      </c>
      <c r="OX1963" s="138" t="str">
        <f ca="1">IFERROR(INDEX(Calc!$R$6:$Z$505,Calc!$OS1963,Calc!OX$4),"")</f>
        <v/>
      </c>
      <c r="OY1963" s="132" t="str">
        <f t="shared" ca="1" si="290"/>
        <v/>
      </c>
      <c r="OZ1963" s="132" t="str">
        <f t="shared" ca="1" si="291"/>
        <v/>
      </c>
      <c r="PA1963" s="132" t="str">
        <f t="shared" ca="1" si="292"/>
        <v/>
      </c>
      <c r="PB1963" s="132" t="str">
        <f t="shared" ca="1" si="293"/>
        <v/>
      </c>
    </row>
    <row r="1964" spans="401:418" x14ac:dyDescent="0.25">
      <c r="OK1964" s="132">
        <v>1959</v>
      </c>
      <c r="OL1964" s="143"/>
      <c r="OM1964" s="132"/>
      <c r="ON1964" s="132" t="str">
        <f>IFERROR(IF(OM1964&lt;1,"",SUM($OM$6:$OM1964))-$OM1964+1,"")</f>
        <v/>
      </c>
      <c r="OO1964" s="132" t="str">
        <f>IFERROR(IF(OM1964&lt;1,"",SUM($OM$6:$OM1964)),"")</f>
        <v/>
      </c>
      <c r="OP1964" s="143" t="str">
        <f t="shared" ca="1" si="288"/>
        <v/>
      </c>
      <c r="OQ1964" s="138" t="str">
        <f ca="1">IFERROR(IF(OK1964&gt;$ON$4,"",COUNTIF($OP$6:OP1964,OP1964)),"")</f>
        <v/>
      </c>
      <c r="OR1964" s="138" t="str">
        <f t="shared" ca="1" si="289"/>
        <v/>
      </c>
      <c r="OS1964" s="132" t="str">
        <f t="array" aca="1" ref="OS1964" ca="1">IFERROR(IF(LEN(OP1964)=0,"",INDEX(OFFSET($AA$6,0,OR1964,500,1),SMALL(IF(ISNUMBER(OFFSET($AA$6,0,OR1964,500,1)),ROW(OFFSET($AA$6,0,OR1964,500,1))-ROW(AA$5)),OQ1964))),"")</f>
        <v/>
      </c>
      <c r="OT1964" s="132" t="str">
        <f ca="1">IFERROR(INDEX(Calc!$R$6:$Z$505,Calc!$OS1964,Calc!OT$4),"")</f>
        <v/>
      </c>
      <c r="OU1964" s="132" t="str">
        <f ca="1">IFERROR(INDEX(Calc!$R$6:$Z$505,Calc!$OS1964,Calc!OU$4),"")</f>
        <v/>
      </c>
      <c r="OV1964" s="132" t="str">
        <f ca="1">IFERROR(INDEX(Calc!$R$6:$Z$505,Calc!$OS1964,Calc!OV$4),"")</f>
        <v/>
      </c>
      <c r="OW1964" s="138" t="str">
        <f ca="1">IFERROR(INDEX(Calc!$R$6:$Z$505,Calc!$OS1964,Calc!OW$4),"")</f>
        <v/>
      </c>
      <c r="OX1964" s="138" t="str">
        <f ca="1">IFERROR(INDEX(Calc!$R$6:$Z$505,Calc!$OS1964,Calc!OX$4),"")</f>
        <v/>
      </c>
      <c r="OY1964" s="132" t="str">
        <f t="shared" ca="1" si="290"/>
        <v/>
      </c>
      <c r="OZ1964" s="132" t="str">
        <f t="shared" ca="1" si="291"/>
        <v/>
      </c>
      <c r="PA1964" s="132" t="str">
        <f t="shared" ca="1" si="292"/>
        <v/>
      </c>
      <c r="PB1964" s="132" t="str">
        <f t="shared" ca="1" si="293"/>
        <v/>
      </c>
    </row>
    <row r="1965" spans="401:418" x14ac:dyDescent="0.25">
      <c r="OK1965" s="132">
        <v>1960</v>
      </c>
      <c r="OL1965" s="143"/>
      <c r="OM1965" s="132"/>
      <c r="ON1965" s="132" t="str">
        <f>IFERROR(IF(OM1965&lt;1,"",SUM($OM$6:$OM1965))-$OM1965+1,"")</f>
        <v/>
      </c>
      <c r="OO1965" s="132" t="str">
        <f>IFERROR(IF(OM1965&lt;1,"",SUM($OM$6:$OM1965)),"")</f>
        <v/>
      </c>
      <c r="OP1965" s="143" t="str">
        <f t="shared" ca="1" si="288"/>
        <v/>
      </c>
      <c r="OQ1965" s="138" t="str">
        <f ca="1">IFERROR(IF(OK1965&gt;$ON$4,"",COUNTIF($OP$6:OP1965,OP1965)),"")</f>
        <v/>
      </c>
      <c r="OR1965" s="138" t="str">
        <f t="shared" ca="1" si="289"/>
        <v/>
      </c>
      <c r="OS1965" s="132" t="str">
        <f t="array" aca="1" ref="OS1965" ca="1">IFERROR(IF(LEN(OP1965)=0,"",INDEX(OFFSET($AA$6,0,OR1965,500,1),SMALL(IF(ISNUMBER(OFFSET($AA$6,0,OR1965,500,1)),ROW(OFFSET($AA$6,0,OR1965,500,1))-ROW(AA$5)),OQ1965))),"")</f>
        <v/>
      </c>
      <c r="OT1965" s="132" t="str">
        <f ca="1">IFERROR(INDEX(Calc!$R$6:$Z$505,Calc!$OS1965,Calc!OT$4),"")</f>
        <v/>
      </c>
      <c r="OU1965" s="132" t="str">
        <f ca="1">IFERROR(INDEX(Calc!$R$6:$Z$505,Calc!$OS1965,Calc!OU$4),"")</f>
        <v/>
      </c>
      <c r="OV1965" s="132" t="str">
        <f ca="1">IFERROR(INDEX(Calc!$R$6:$Z$505,Calc!$OS1965,Calc!OV$4),"")</f>
        <v/>
      </c>
      <c r="OW1965" s="138" t="str">
        <f ca="1">IFERROR(INDEX(Calc!$R$6:$Z$505,Calc!$OS1965,Calc!OW$4),"")</f>
        <v/>
      </c>
      <c r="OX1965" s="138" t="str">
        <f ca="1">IFERROR(INDEX(Calc!$R$6:$Z$505,Calc!$OS1965,Calc!OX$4),"")</f>
        <v/>
      </c>
      <c r="OY1965" s="132" t="str">
        <f t="shared" ca="1" si="290"/>
        <v/>
      </c>
      <c r="OZ1965" s="132" t="str">
        <f t="shared" ca="1" si="291"/>
        <v/>
      </c>
      <c r="PA1965" s="132" t="str">
        <f t="shared" ca="1" si="292"/>
        <v/>
      </c>
      <c r="PB1965" s="132" t="str">
        <f t="shared" ca="1" si="293"/>
        <v/>
      </c>
    </row>
    <row r="1966" spans="401:418" x14ac:dyDescent="0.25">
      <c r="OK1966" s="132">
        <v>1961</v>
      </c>
      <c r="OL1966" s="143"/>
      <c r="OM1966" s="132"/>
      <c r="ON1966" s="132" t="str">
        <f>IFERROR(IF(OM1966&lt;1,"",SUM($OM$6:$OM1966))-$OM1966+1,"")</f>
        <v/>
      </c>
      <c r="OO1966" s="132" t="str">
        <f>IFERROR(IF(OM1966&lt;1,"",SUM($OM$6:$OM1966)),"")</f>
        <v/>
      </c>
      <c r="OP1966" s="143" t="str">
        <f t="shared" ca="1" si="288"/>
        <v/>
      </c>
      <c r="OQ1966" s="138" t="str">
        <f ca="1">IFERROR(IF(OK1966&gt;$ON$4,"",COUNTIF($OP$6:OP1966,OP1966)),"")</f>
        <v/>
      </c>
      <c r="OR1966" s="138" t="str">
        <f t="shared" ca="1" si="289"/>
        <v/>
      </c>
      <c r="OS1966" s="132" t="str">
        <f t="array" aca="1" ref="OS1966" ca="1">IFERROR(IF(LEN(OP1966)=0,"",INDEX(OFFSET($AA$6,0,OR1966,500,1),SMALL(IF(ISNUMBER(OFFSET($AA$6,0,OR1966,500,1)),ROW(OFFSET($AA$6,0,OR1966,500,1))-ROW(AA$5)),OQ1966))),"")</f>
        <v/>
      </c>
      <c r="OT1966" s="132" t="str">
        <f ca="1">IFERROR(INDEX(Calc!$R$6:$Z$505,Calc!$OS1966,Calc!OT$4),"")</f>
        <v/>
      </c>
      <c r="OU1966" s="132" t="str">
        <f ca="1">IFERROR(INDEX(Calc!$R$6:$Z$505,Calc!$OS1966,Calc!OU$4),"")</f>
        <v/>
      </c>
      <c r="OV1966" s="132" t="str">
        <f ca="1">IFERROR(INDEX(Calc!$R$6:$Z$505,Calc!$OS1966,Calc!OV$4),"")</f>
        <v/>
      </c>
      <c r="OW1966" s="138" t="str">
        <f ca="1">IFERROR(INDEX(Calc!$R$6:$Z$505,Calc!$OS1966,Calc!OW$4),"")</f>
        <v/>
      </c>
      <c r="OX1966" s="138" t="str">
        <f ca="1">IFERROR(INDEX(Calc!$R$6:$Z$505,Calc!$OS1966,Calc!OX$4),"")</f>
        <v/>
      </c>
      <c r="OY1966" s="132" t="str">
        <f t="shared" ca="1" si="290"/>
        <v/>
      </c>
      <c r="OZ1966" s="132" t="str">
        <f t="shared" ca="1" si="291"/>
        <v/>
      </c>
      <c r="PA1966" s="132" t="str">
        <f t="shared" ca="1" si="292"/>
        <v/>
      </c>
      <c r="PB1966" s="132" t="str">
        <f t="shared" ca="1" si="293"/>
        <v/>
      </c>
    </row>
    <row r="1967" spans="401:418" x14ac:dyDescent="0.25">
      <c r="OK1967" s="132">
        <v>1962</v>
      </c>
      <c r="OL1967" s="143"/>
      <c r="OM1967" s="132"/>
      <c r="ON1967" s="132" t="str">
        <f>IFERROR(IF(OM1967&lt;1,"",SUM($OM$6:$OM1967))-$OM1967+1,"")</f>
        <v/>
      </c>
      <c r="OO1967" s="132" t="str">
        <f>IFERROR(IF(OM1967&lt;1,"",SUM($OM$6:$OM1967)),"")</f>
        <v/>
      </c>
      <c r="OP1967" s="143" t="str">
        <f t="shared" ca="1" si="288"/>
        <v/>
      </c>
      <c r="OQ1967" s="138" t="str">
        <f ca="1">IFERROR(IF(OK1967&gt;$ON$4,"",COUNTIF($OP$6:OP1967,OP1967)),"")</f>
        <v/>
      </c>
      <c r="OR1967" s="138" t="str">
        <f t="shared" ca="1" si="289"/>
        <v/>
      </c>
      <c r="OS1967" s="132" t="str">
        <f t="array" aca="1" ref="OS1967" ca="1">IFERROR(IF(LEN(OP1967)=0,"",INDEX(OFFSET($AA$6,0,OR1967,500,1),SMALL(IF(ISNUMBER(OFFSET($AA$6,0,OR1967,500,1)),ROW(OFFSET($AA$6,0,OR1967,500,1))-ROW(AA$5)),OQ1967))),"")</f>
        <v/>
      </c>
      <c r="OT1967" s="132" t="str">
        <f ca="1">IFERROR(INDEX(Calc!$R$6:$Z$505,Calc!$OS1967,Calc!OT$4),"")</f>
        <v/>
      </c>
      <c r="OU1967" s="132" t="str">
        <f ca="1">IFERROR(INDEX(Calc!$R$6:$Z$505,Calc!$OS1967,Calc!OU$4),"")</f>
        <v/>
      </c>
      <c r="OV1967" s="132" t="str">
        <f ca="1">IFERROR(INDEX(Calc!$R$6:$Z$505,Calc!$OS1967,Calc!OV$4),"")</f>
        <v/>
      </c>
      <c r="OW1967" s="138" t="str">
        <f ca="1">IFERROR(INDEX(Calc!$R$6:$Z$505,Calc!$OS1967,Calc!OW$4),"")</f>
        <v/>
      </c>
      <c r="OX1967" s="138" t="str">
        <f ca="1">IFERROR(INDEX(Calc!$R$6:$Z$505,Calc!$OS1967,Calc!OX$4),"")</f>
        <v/>
      </c>
      <c r="OY1967" s="132" t="str">
        <f t="shared" ca="1" si="290"/>
        <v/>
      </c>
      <c r="OZ1967" s="132" t="str">
        <f t="shared" ca="1" si="291"/>
        <v/>
      </c>
      <c r="PA1967" s="132" t="str">
        <f t="shared" ca="1" si="292"/>
        <v/>
      </c>
      <c r="PB1967" s="132" t="str">
        <f t="shared" ca="1" si="293"/>
        <v/>
      </c>
    </row>
    <row r="1968" spans="401:418" x14ac:dyDescent="0.25">
      <c r="OK1968" s="132">
        <v>1963</v>
      </c>
      <c r="OL1968" s="143"/>
      <c r="OM1968" s="132"/>
      <c r="ON1968" s="132" t="str">
        <f>IFERROR(IF(OM1968&lt;1,"",SUM($OM$6:$OM1968))-$OM1968+1,"")</f>
        <v/>
      </c>
      <c r="OO1968" s="132" t="str">
        <f>IFERROR(IF(OM1968&lt;1,"",SUM($OM$6:$OM1968)),"")</f>
        <v/>
      </c>
      <c r="OP1968" s="143" t="str">
        <f t="shared" ca="1" si="288"/>
        <v/>
      </c>
      <c r="OQ1968" s="138" t="str">
        <f ca="1">IFERROR(IF(OK1968&gt;$ON$4,"",COUNTIF($OP$6:OP1968,OP1968)),"")</f>
        <v/>
      </c>
      <c r="OR1968" s="138" t="str">
        <f t="shared" ca="1" si="289"/>
        <v/>
      </c>
      <c r="OS1968" s="132" t="str">
        <f t="array" aca="1" ref="OS1968" ca="1">IFERROR(IF(LEN(OP1968)=0,"",INDEX(OFFSET($AA$6,0,OR1968,500,1),SMALL(IF(ISNUMBER(OFFSET($AA$6,0,OR1968,500,1)),ROW(OFFSET($AA$6,0,OR1968,500,1))-ROW(AA$5)),OQ1968))),"")</f>
        <v/>
      </c>
      <c r="OT1968" s="132" t="str">
        <f ca="1">IFERROR(INDEX(Calc!$R$6:$Z$505,Calc!$OS1968,Calc!OT$4),"")</f>
        <v/>
      </c>
      <c r="OU1968" s="132" t="str">
        <f ca="1">IFERROR(INDEX(Calc!$R$6:$Z$505,Calc!$OS1968,Calc!OU$4),"")</f>
        <v/>
      </c>
      <c r="OV1968" s="132" t="str">
        <f ca="1">IFERROR(INDEX(Calc!$R$6:$Z$505,Calc!$OS1968,Calc!OV$4),"")</f>
        <v/>
      </c>
      <c r="OW1968" s="138" t="str">
        <f ca="1">IFERROR(INDEX(Calc!$R$6:$Z$505,Calc!$OS1968,Calc!OW$4),"")</f>
        <v/>
      </c>
      <c r="OX1968" s="138" t="str">
        <f ca="1">IFERROR(INDEX(Calc!$R$6:$Z$505,Calc!$OS1968,Calc!OX$4),"")</f>
        <v/>
      </c>
      <c r="OY1968" s="132" t="str">
        <f t="shared" ca="1" si="290"/>
        <v/>
      </c>
      <c r="OZ1968" s="132" t="str">
        <f t="shared" ca="1" si="291"/>
        <v/>
      </c>
      <c r="PA1968" s="132" t="str">
        <f t="shared" ca="1" si="292"/>
        <v/>
      </c>
      <c r="PB1968" s="132" t="str">
        <f t="shared" ca="1" si="293"/>
        <v/>
      </c>
    </row>
    <row r="1969" spans="401:418" x14ac:dyDescent="0.25">
      <c r="OK1969" s="132">
        <v>1964</v>
      </c>
      <c r="OL1969" s="143"/>
      <c r="OM1969" s="132"/>
      <c r="ON1969" s="132" t="str">
        <f>IFERROR(IF(OM1969&lt;1,"",SUM($OM$6:$OM1969))-$OM1969+1,"")</f>
        <v/>
      </c>
      <c r="OO1969" s="132" t="str">
        <f>IFERROR(IF(OM1969&lt;1,"",SUM($OM$6:$OM1969)),"")</f>
        <v/>
      </c>
      <c r="OP1969" s="143" t="str">
        <f t="shared" ca="1" si="288"/>
        <v/>
      </c>
      <c r="OQ1969" s="138" t="str">
        <f ca="1">IFERROR(IF(OK1969&gt;$ON$4,"",COUNTIF($OP$6:OP1969,OP1969)),"")</f>
        <v/>
      </c>
      <c r="OR1969" s="138" t="str">
        <f t="shared" ca="1" si="289"/>
        <v/>
      </c>
      <c r="OS1969" s="132" t="str">
        <f t="array" aca="1" ref="OS1969" ca="1">IFERROR(IF(LEN(OP1969)=0,"",INDEX(OFFSET($AA$6,0,OR1969,500,1),SMALL(IF(ISNUMBER(OFFSET($AA$6,0,OR1969,500,1)),ROW(OFFSET($AA$6,0,OR1969,500,1))-ROW(AA$5)),OQ1969))),"")</f>
        <v/>
      </c>
      <c r="OT1969" s="132" t="str">
        <f ca="1">IFERROR(INDEX(Calc!$R$6:$Z$505,Calc!$OS1969,Calc!OT$4),"")</f>
        <v/>
      </c>
      <c r="OU1969" s="132" t="str">
        <f ca="1">IFERROR(INDEX(Calc!$R$6:$Z$505,Calc!$OS1969,Calc!OU$4),"")</f>
        <v/>
      </c>
      <c r="OV1969" s="132" t="str">
        <f ca="1">IFERROR(INDEX(Calc!$R$6:$Z$505,Calc!$OS1969,Calc!OV$4),"")</f>
        <v/>
      </c>
      <c r="OW1969" s="138" t="str">
        <f ca="1">IFERROR(INDEX(Calc!$R$6:$Z$505,Calc!$OS1969,Calc!OW$4),"")</f>
        <v/>
      </c>
      <c r="OX1969" s="138" t="str">
        <f ca="1">IFERROR(INDEX(Calc!$R$6:$Z$505,Calc!$OS1969,Calc!OX$4),"")</f>
        <v/>
      </c>
      <c r="OY1969" s="132" t="str">
        <f t="shared" ca="1" si="290"/>
        <v/>
      </c>
      <c r="OZ1969" s="132" t="str">
        <f t="shared" ca="1" si="291"/>
        <v/>
      </c>
      <c r="PA1969" s="132" t="str">
        <f t="shared" ca="1" si="292"/>
        <v/>
      </c>
      <c r="PB1969" s="132" t="str">
        <f t="shared" ca="1" si="293"/>
        <v/>
      </c>
    </row>
    <row r="1970" spans="401:418" x14ac:dyDescent="0.25">
      <c r="OK1970" s="132">
        <v>1965</v>
      </c>
      <c r="OL1970" s="143"/>
      <c r="OM1970" s="132"/>
      <c r="ON1970" s="132" t="str">
        <f>IFERROR(IF(OM1970&lt;1,"",SUM($OM$6:$OM1970))-$OM1970+1,"")</f>
        <v/>
      </c>
      <c r="OO1970" s="132" t="str">
        <f>IFERROR(IF(OM1970&lt;1,"",SUM($OM$6:$OM1970)),"")</f>
        <v/>
      </c>
      <c r="OP1970" s="143" t="str">
        <f t="shared" ca="1" si="288"/>
        <v/>
      </c>
      <c r="OQ1970" s="138" t="str">
        <f ca="1">IFERROR(IF(OK1970&gt;$ON$4,"",COUNTIF($OP$6:OP1970,OP1970)),"")</f>
        <v/>
      </c>
      <c r="OR1970" s="138" t="str">
        <f t="shared" ca="1" si="289"/>
        <v/>
      </c>
      <c r="OS1970" s="132" t="str">
        <f t="array" aca="1" ref="OS1970" ca="1">IFERROR(IF(LEN(OP1970)=0,"",INDEX(OFFSET($AA$6,0,OR1970,500,1),SMALL(IF(ISNUMBER(OFFSET($AA$6,0,OR1970,500,1)),ROW(OFFSET($AA$6,0,OR1970,500,1))-ROW(AA$5)),OQ1970))),"")</f>
        <v/>
      </c>
      <c r="OT1970" s="132" t="str">
        <f ca="1">IFERROR(INDEX(Calc!$R$6:$Z$505,Calc!$OS1970,Calc!OT$4),"")</f>
        <v/>
      </c>
      <c r="OU1970" s="132" t="str">
        <f ca="1">IFERROR(INDEX(Calc!$R$6:$Z$505,Calc!$OS1970,Calc!OU$4),"")</f>
        <v/>
      </c>
      <c r="OV1970" s="132" t="str">
        <f ca="1">IFERROR(INDEX(Calc!$R$6:$Z$505,Calc!$OS1970,Calc!OV$4),"")</f>
        <v/>
      </c>
      <c r="OW1970" s="138" t="str">
        <f ca="1">IFERROR(INDEX(Calc!$R$6:$Z$505,Calc!$OS1970,Calc!OW$4),"")</f>
        <v/>
      </c>
      <c r="OX1970" s="138" t="str">
        <f ca="1">IFERROR(INDEX(Calc!$R$6:$Z$505,Calc!$OS1970,Calc!OX$4),"")</f>
        <v/>
      </c>
      <c r="OY1970" s="132" t="str">
        <f t="shared" ca="1" si="290"/>
        <v/>
      </c>
      <c r="OZ1970" s="132" t="str">
        <f t="shared" ca="1" si="291"/>
        <v/>
      </c>
      <c r="PA1970" s="132" t="str">
        <f t="shared" ca="1" si="292"/>
        <v/>
      </c>
      <c r="PB1970" s="132" t="str">
        <f t="shared" ca="1" si="293"/>
        <v/>
      </c>
    </row>
    <row r="1971" spans="401:418" x14ac:dyDescent="0.25">
      <c r="OK1971" s="132">
        <v>1966</v>
      </c>
      <c r="OL1971" s="143"/>
      <c r="OM1971" s="132"/>
      <c r="ON1971" s="132" t="str">
        <f>IFERROR(IF(OM1971&lt;1,"",SUM($OM$6:$OM1971))-$OM1971+1,"")</f>
        <v/>
      </c>
      <c r="OO1971" s="132" t="str">
        <f>IFERROR(IF(OM1971&lt;1,"",SUM($OM$6:$OM1971)),"")</f>
        <v/>
      </c>
      <c r="OP1971" s="143" t="str">
        <f t="shared" ca="1" si="288"/>
        <v/>
      </c>
      <c r="OQ1971" s="138" t="str">
        <f ca="1">IFERROR(IF(OK1971&gt;$ON$4,"",COUNTIF($OP$6:OP1971,OP1971)),"")</f>
        <v/>
      </c>
      <c r="OR1971" s="138" t="str">
        <f t="shared" ca="1" si="289"/>
        <v/>
      </c>
      <c r="OS1971" s="132" t="str">
        <f t="array" aca="1" ref="OS1971" ca="1">IFERROR(IF(LEN(OP1971)=0,"",INDEX(OFFSET($AA$6,0,OR1971,500,1),SMALL(IF(ISNUMBER(OFFSET($AA$6,0,OR1971,500,1)),ROW(OFFSET($AA$6,0,OR1971,500,1))-ROW(AA$5)),OQ1971))),"")</f>
        <v/>
      </c>
      <c r="OT1971" s="132" t="str">
        <f ca="1">IFERROR(INDEX(Calc!$R$6:$Z$505,Calc!$OS1971,Calc!OT$4),"")</f>
        <v/>
      </c>
      <c r="OU1971" s="132" t="str">
        <f ca="1">IFERROR(INDEX(Calc!$R$6:$Z$505,Calc!$OS1971,Calc!OU$4),"")</f>
        <v/>
      </c>
      <c r="OV1971" s="132" t="str">
        <f ca="1">IFERROR(INDEX(Calc!$R$6:$Z$505,Calc!$OS1971,Calc!OV$4),"")</f>
        <v/>
      </c>
      <c r="OW1971" s="138" t="str">
        <f ca="1">IFERROR(INDEX(Calc!$R$6:$Z$505,Calc!$OS1971,Calc!OW$4),"")</f>
        <v/>
      </c>
      <c r="OX1971" s="138" t="str">
        <f ca="1">IFERROR(INDEX(Calc!$R$6:$Z$505,Calc!$OS1971,Calc!OX$4),"")</f>
        <v/>
      </c>
      <c r="OY1971" s="132" t="str">
        <f t="shared" ca="1" si="290"/>
        <v/>
      </c>
      <c r="OZ1971" s="132" t="str">
        <f t="shared" ca="1" si="291"/>
        <v/>
      </c>
      <c r="PA1971" s="132" t="str">
        <f t="shared" ca="1" si="292"/>
        <v/>
      </c>
      <c r="PB1971" s="132" t="str">
        <f t="shared" ca="1" si="293"/>
        <v/>
      </c>
    </row>
    <row r="1972" spans="401:418" x14ac:dyDescent="0.25">
      <c r="OK1972" s="132">
        <v>1967</v>
      </c>
      <c r="OL1972" s="143"/>
      <c r="OM1972" s="132"/>
      <c r="ON1972" s="132" t="str">
        <f>IFERROR(IF(OM1972&lt;1,"",SUM($OM$6:$OM1972))-$OM1972+1,"")</f>
        <v/>
      </c>
      <c r="OO1972" s="132" t="str">
        <f>IFERROR(IF(OM1972&lt;1,"",SUM($OM$6:$OM1972)),"")</f>
        <v/>
      </c>
      <c r="OP1972" s="143" t="str">
        <f t="shared" ca="1" si="288"/>
        <v/>
      </c>
      <c r="OQ1972" s="138" t="str">
        <f ca="1">IFERROR(IF(OK1972&gt;$ON$4,"",COUNTIF($OP$6:OP1972,OP1972)),"")</f>
        <v/>
      </c>
      <c r="OR1972" s="138" t="str">
        <f t="shared" ca="1" si="289"/>
        <v/>
      </c>
      <c r="OS1972" s="132" t="str">
        <f t="array" aca="1" ref="OS1972" ca="1">IFERROR(IF(LEN(OP1972)=0,"",INDEX(OFFSET($AA$6,0,OR1972,500,1),SMALL(IF(ISNUMBER(OFFSET($AA$6,0,OR1972,500,1)),ROW(OFFSET($AA$6,0,OR1972,500,1))-ROW(AA$5)),OQ1972))),"")</f>
        <v/>
      </c>
      <c r="OT1972" s="132" t="str">
        <f ca="1">IFERROR(INDEX(Calc!$R$6:$Z$505,Calc!$OS1972,Calc!OT$4),"")</f>
        <v/>
      </c>
      <c r="OU1972" s="132" t="str">
        <f ca="1">IFERROR(INDEX(Calc!$R$6:$Z$505,Calc!$OS1972,Calc!OU$4),"")</f>
        <v/>
      </c>
      <c r="OV1972" s="132" t="str">
        <f ca="1">IFERROR(INDEX(Calc!$R$6:$Z$505,Calc!$OS1972,Calc!OV$4),"")</f>
        <v/>
      </c>
      <c r="OW1972" s="138" t="str">
        <f ca="1">IFERROR(INDEX(Calc!$R$6:$Z$505,Calc!$OS1972,Calc!OW$4),"")</f>
        <v/>
      </c>
      <c r="OX1972" s="138" t="str">
        <f ca="1">IFERROR(INDEX(Calc!$R$6:$Z$505,Calc!$OS1972,Calc!OX$4),"")</f>
        <v/>
      </c>
      <c r="OY1972" s="132" t="str">
        <f t="shared" ca="1" si="290"/>
        <v/>
      </c>
      <c r="OZ1972" s="132" t="str">
        <f t="shared" ca="1" si="291"/>
        <v/>
      </c>
      <c r="PA1972" s="132" t="str">
        <f t="shared" ca="1" si="292"/>
        <v/>
      </c>
      <c r="PB1972" s="132" t="str">
        <f t="shared" ca="1" si="293"/>
        <v/>
      </c>
    </row>
    <row r="1973" spans="401:418" x14ac:dyDescent="0.25">
      <c r="OK1973" s="132">
        <v>1968</v>
      </c>
      <c r="OL1973" s="143"/>
      <c r="OM1973" s="132"/>
      <c r="ON1973" s="132" t="str">
        <f>IFERROR(IF(OM1973&lt;1,"",SUM($OM$6:$OM1973))-$OM1973+1,"")</f>
        <v/>
      </c>
      <c r="OO1973" s="132" t="str">
        <f>IFERROR(IF(OM1973&lt;1,"",SUM($OM$6:$OM1973)),"")</f>
        <v/>
      </c>
      <c r="OP1973" s="143" t="str">
        <f t="shared" ca="1" si="288"/>
        <v/>
      </c>
      <c r="OQ1973" s="138" t="str">
        <f ca="1">IFERROR(IF(OK1973&gt;$ON$4,"",COUNTIF($OP$6:OP1973,OP1973)),"")</f>
        <v/>
      </c>
      <c r="OR1973" s="138" t="str">
        <f t="shared" ca="1" si="289"/>
        <v/>
      </c>
      <c r="OS1973" s="132" t="str">
        <f t="array" aca="1" ref="OS1973" ca="1">IFERROR(IF(LEN(OP1973)=0,"",INDEX(OFFSET($AA$6,0,OR1973,500,1),SMALL(IF(ISNUMBER(OFFSET($AA$6,0,OR1973,500,1)),ROW(OFFSET($AA$6,0,OR1973,500,1))-ROW(AA$5)),OQ1973))),"")</f>
        <v/>
      </c>
      <c r="OT1973" s="132" t="str">
        <f ca="1">IFERROR(INDEX(Calc!$R$6:$Z$505,Calc!$OS1973,Calc!OT$4),"")</f>
        <v/>
      </c>
      <c r="OU1973" s="132" t="str">
        <f ca="1">IFERROR(INDEX(Calc!$R$6:$Z$505,Calc!$OS1973,Calc!OU$4),"")</f>
        <v/>
      </c>
      <c r="OV1973" s="132" t="str">
        <f ca="1">IFERROR(INDEX(Calc!$R$6:$Z$505,Calc!$OS1973,Calc!OV$4),"")</f>
        <v/>
      </c>
      <c r="OW1973" s="138" t="str">
        <f ca="1">IFERROR(INDEX(Calc!$R$6:$Z$505,Calc!$OS1973,Calc!OW$4),"")</f>
        <v/>
      </c>
      <c r="OX1973" s="138" t="str">
        <f ca="1">IFERROR(INDEX(Calc!$R$6:$Z$505,Calc!$OS1973,Calc!OX$4),"")</f>
        <v/>
      </c>
      <c r="OY1973" s="132" t="str">
        <f t="shared" ca="1" si="290"/>
        <v/>
      </c>
      <c r="OZ1973" s="132" t="str">
        <f t="shared" ca="1" si="291"/>
        <v/>
      </c>
      <c r="PA1973" s="132" t="str">
        <f t="shared" ca="1" si="292"/>
        <v/>
      </c>
      <c r="PB1973" s="132" t="str">
        <f t="shared" ca="1" si="293"/>
        <v/>
      </c>
    </row>
    <row r="1974" spans="401:418" x14ac:dyDescent="0.25">
      <c r="OK1974" s="132">
        <v>1969</v>
      </c>
      <c r="OL1974" s="143"/>
      <c r="OM1974" s="132"/>
      <c r="ON1974" s="132" t="str">
        <f>IFERROR(IF(OM1974&lt;1,"",SUM($OM$6:$OM1974))-$OM1974+1,"")</f>
        <v/>
      </c>
      <c r="OO1974" s="132" t="str">
        <f>IFERROR(IF(OM1974&lt;1,"",SUM($OM$6:$OM1974)),"")</f>
        <v/>
      </c>
      <c r="OP1974" s="143" t="str">
        <f t="shared" ca="1" si="288"/>
        <v/>
      </c>
      <c r="OQ1974" s="138" t="str">
        <f ca="1">IFERROR(IF(OK1974&gt;$ON$4,"",COUNTIF($OP$6:OP1974,OP1974)),"")</f>
        <v/>
      </c>
      <c r="OR1974" s="138" t="str">
        <f t="shared" ca="1" si="289"/>
        <v/>
      </c>
      <c r="OS1974" s="132" t="str">
        <f t="array" aca="1" ref="OS1974" ca="1">IFERROR(IF(LEN(OP1974)=0,"",INDEX(OFFSET($AA$6,0,OR1974,500,1),SMALL(IF(ISNUMBER(OFFSET($AA$6,0,OR1974,500,1)),ROW(OFFSET($AA$6,0,OR1974,500,1))-ROW(AA$5)),OQ1974))),"")</f>
        <v/>
      </c>
      <c r="OT1974" s="132" t="str">
        <f ca="1">IFERROR(INDEX(Calc!$R$6:$Z$505,Calc!$OS1974,Calc!OT$4),"")</f>
        <v/>
      </c>
      <c r="OU1974" s="132" t="str">
        <f ca="1">IFERROR(INDEX(Calc!$R$6:$Z$505,Calc!$OS1974,Calc!OU$4),"")</f>
        <v/>
      </c>
      <c r="OV1974" s="132" t="str">
        <f ca="1">IFERROR(INDEX(Calc!$R$6:$Z$505,Calc!$OS1974,Calc!OV$4),"")</f>
        <v/>
      </c>
      <c r="OW1974" s="138" t="str">
        <f ca="1">IFERROR(INDEX(Calc!$R$6:$Z$505,Calc!$OS1974,Calc!OW$4),"")</f>
        <v/>
      </c>
      <c r="OX1974" s="138" t="str">
        <f ca="1">IFERROR(INDEX(Calc!$R$6:$Z$505,Calc!$OS1974,Calc!OX$4),"")</f>
        <v/>
      </c>
      <c r="OY1974" s="132" t="str">
        <f t="shared" ca="1" si="290"/>
        <v/>
      </c>
      <c r="OZ1974" s="132" t="str">
        <f t="shared" ca="1" si="291"/>
        <v/>
      </c>
      <c r="PA1974" s="132" t="str">
        <f t="shared" ca="1" si="292"/>
        <v/>
      </c>
      <c r="PB1974" s="132" t="str">
        <f t="shared" ca="1" si="293"/>
        <v/>
      </c>
    </row>
    <row r="1975" spans="401:418" x14ac:dyDescent="0.25">
      <c r="OK1975" s="132">
        <v>1970</v>
      </c>
      <c r="OL1975" s="143"/>
      <c r="OM1975" s="132"/>
      <c r="ON1975" s="132" t="str">
        <f>IFERROR(IF(OM1975&lt;1,"",SUM($OM$6:$OM1975))-$OM1975+1,"")</f>
        <v/>
      </c>
      <c r="OO1975" s="132" t="str">
        <f>IFERROR(IF(OM1975&lt;1,"",SUM($OM$6:$OM1975)),"")</f>
        <v/>
      </c>
      <c r="OP1975" s="143" t="str">
        <f t="shared" ca="1" si="288"/>
        <v/>
      </c>
      <c r="OQ1975" s="138" t="str">
        <f ca="1">IFERROR(IF(OK1975&gt;$ON$4,"",COUNTIF($OP$6:OP1975,OP1975)),"")</f>
        <v/>
      </c>
      <c r="OR1975" s="138" t="str">
        <f t="shared" ca="1" si="289"/>
        <v/>
      </c>
      <c r="OS1975" s="132" t="str">
        <f t="array" aca="1" ref="OS1975" ca="1">IFERROR(IF(LEN(OP1975)=0,"",INDEX(OFFSET($AA$6,0,OR1975,500,1),SMALL(IF(ISNUMBER(OFFSET($AA$6,0,OR1975,500,1)),ROW(OFFSET($AA$6,0,OR1975,500,1))-ROW(AA$5)),OQ1975))),"")</f>
        <v/>
      </c>
      <c r="OT1975" s="132" t="str">
        <f ca="1">IFERROR(INDEX(Calc!$R$6:$Z$505,Calc!$OS1975,Calc!OT$4),"")</f>
        <v/>
      </c>
      <c r="OU1975" s="132" t="str">
        <f ca="1">IFERROR(INDEX(Calc!$R$6:$Z$505,Calc!$OS1975,Calc!OU$4),"")</f>
        <v/>
      </c>
      <c r="OV1975" s="132" t="str">
        <f ca="1">IFERROR(INDEX(Calc!$R$6:$Z$505,Calc!$OS1975,Calc!OV$4),"")</f>
        <v/>
      </c>
      <c r="OW1975" s="138" t="str">
        <f ca="1">IFERROR(INDEX(Calc!$R$6:$Z$505,Calc!$OS1975,Calc!OW$4),"")</f>
        <v/>
      </c>
      <c r="OX1975" s="138" t="str">
        <f ca="1">IFERROR(INDEX(Calc!$R$6:$Z$505,Calc!$OS1975,Calc!OX$4),"")</f>
        <v/>
      </c>
      <c r="OY1975" s="132" t="str">
        <f t="shared" ca="1" si="290"/>
        <v/>
      </c>
      <c r="OZ1975" s="132" t="str">
        <f t="shared" ca="1" si="291"/>
        <v/>
      </c>
      <c r="PA1975" s="132" t="str">
        <f t="shared" ca="1" si="292"/>
        <v/>
      </c>
      <c r="PB1975" s="132" t="str">
        <f t="shared" ca="1" si="293"/>
        <v/>
      </c>
    </row>
    <row r="1976" spans="401:418" x14ac:dyDescent="0.25">
      <c r="OK1976" s="132">
        <v>1971</v>
      </c>
      <c r="OL1976" s="143"/>
      <c r="OM1976" s="132"/>
      <c r="ON1976" s="132" t="str">
        <f>IFERROR(IF(OM1976&lt;1,"",SUM($OM$6:$OM1976))-$OM1976+1,"")</f>
        <v/>
      </c>
      <c r="OO1976" s="132" t="str">
        <f>IFERROR(IF(OM1976&lt;1,"",SUM($OM$6:$OM1976)),"")</f>
        <v/>
      </c>
      <c r="OP1976" s="143" t="str">
        <f t="shared" ca="1" si="288"/>
        <v/>
      </c>
      <c r="OQ1976" s="138" t="str">
        <f ca="1">IFERROR(IF(OK1976&gt;$ON$4,"",COUNTIF($OP$6:OP1976,OP1976)),"")</f>
        <v/>
      </c>
      <c r="OR1976" s="138" t="str">
        <f t="shared" ca="1" si="289"/>
        <v/>
      </c>
      <c r="OS1976" s="132" t="str">
        <f t="array" aca="1" ref="OS1976" ca="1">IFERROR(IF(LEN(OP1976)=0,"",INDEX(OFFSET($AA$6,0,OR1976,500,1),SMALL(IF(ISNUMBER(OFFSET($AA$6,0,OR1976,500,1)),ROW(OFFSET($AA$6,0,OR1976,500,1))-ROW(AA$5)),OQ1976))),"")</f>
        <v/>
      </c>
      <c r="OT1976" s="132" t="str">
        <f ca="1">IFERROR(INDEX(Calc!$R$6:$Z$505,Calc!$OS1976,Calc!OT$4),"")</f>
        <v/>
      </c>
      <c r="OU1976" s="132" t="str">
        <f ca="1">IFERROR(INDEX(Calc!$R$6:$Z$505,Calc!$OS1976,Calc!OU$4),"")</f>
        <v/>
      </c>
      <c r="OV1976" s="132" t="str">
        <f ca="1">IFERROR(INDEX(Calc!$R$6:$Z$505,Calc!$OS1976,Calc!OV$4),"")</f>
        <v/>
      </c>
      <c r="OW1976" s="138" t="str">
        <f ca="1">IFERROR(INDEX(Calc!$R$6:$Z$505,Calc!$OS1976,Calc!OW$4),"")</f>
        <v/>
      </c>
      <c r="OX1976" s="138" t="str">
        <f ca="1">IFERROR(INDEX(Calc!$R$6:$Z$505,Calc!$OS1976,Calc!OX$4),"")</f>
        <v/>
      </c>
      <c r="OY1976" s="132" t="str">
        <f t="shared" ca="1" si="290"/>
        <v/>
      </c>
      <c r="OZ1976" s="132" t="str">
        <f t="shared" ca="1" si="291"/>
        <v/>
      </c>
      <c r="PA1976" s="132" t="str">
        <f t="shared" ca="1" si="292"/>
        <v/>
      </c>
      <c r="PB1976" s="132" t="str">
        <f t="shared" ca="1" si="293"/>
        <v/>
      </c>
    </row>
    <row r="1977" spans="401:418" x14ac:dyDescent="0.25">
      <c r="OK1977" s="132">
        <v>1972</v>
      </c>
      <c r="OL1977" s="143"/>
      <c r="OM1977" s="132"/>
      <c r="ON1977" s="132" t="str">
        <f>IFERROR(IF(OM1977&lt;1,"",SUM($OM$6:$OM1977))-$OM1977+1,"")</f>
        <v/>
      </c>
      <c r="OO1977" s="132" t="str">
        <f>IFERROR(IF(OM1977&lt;1,"",SUM($OM$6:$OM1977)),"")</f>
        <v/>
      </c>
      <c r="OP1977" s="143" t="str">
        <f t="shared" ca="1" si="288"/>
        <v/>
      </c>
      <c r="OQ1977" s="138" t="str">
        <f ca="1">IFERROR(IF(OK1977&gt;$ON$4,"",COUNTIF($OP$6:OP1977,OP1977)),"")</f>
        <v/>
      </c>
      <c r="OR1977" s="138" t="str">
        <f t="shared" ca="1" si="289"/>
        <v/>
      </c>
      <c r="OS1977" s="132" t="str">
        <f t="array" aca="1" ref="OS1977" ca="1">IFERROR(IF(LEN(OP1977)=0,"",INDEX(OFFSET($AA$6,0,OR1977,500,1),SMALL(IF(ISNUMBER(OFFSET($AA$6,0,OR1977,500,1)),ROW(OFFSET($AA$6,0,OR1977,500,1))-ROW(AA$5)),OQ1977))),"")</f>
        <v/>
      </c>
      <c r="OT1977" s="132" t="str">
        <f ca="1">IFERROR(INDEX(Calc!$R$6:$Z$505,Calc!$OS1977,Calc!OT$4),"")</f>
        <v/>
      </c>
      <c r="OU1977" s="132" t="str">
        <f ca="1">IFERROR(INDEX(Calc!$R$6:$Z$505,Calc!$OS1977,Calc!OU$4),"")</f>
        <v/>
      </c>
      <c r="OV1977" s="132" t="str">
        <f ca="1">IFERROR(INDEX(Calc!$R$6:$Z$505,Calc!$OS1977,Calc!OV$4),"")</f>
        <v/>
      </c>
      <c r="OW1977" s="138" t="str">
        <f ca="1">IFERROR(INDEX(Calc!$R$6:$Z$505,Calc!$OS1977,Calc!OW$4),"")</f>
        <v/>
      </c>
      <c r="OX1977" s="138" t="str">
        <f ca="1">IFERROR(INDEX(Calc!$R$6:$Z$505,Calc!$OS1977,Calc!OX$4),"")</f>
        <v/>
      </c>
      <c r="OY1977" s="132" t="str">
        <f t="shared" ca="1" si="290"/>
        <v/>
      </c>
      <c r="OZ1977" s="132" t="str">
        <f t="shared" ca="1" si="291"/>
        <v/>
      </c>
      <c r="PA1977" s="132" t="str">
        <f t="shared" ca="1" si="292"/>
        <v/>
      </c>
      <c r="PB1977" s="132" t="str">
        <f t="shared" ca="1" si="293"/>
        <v/>
      </c>
    </row>
    <row r="1978" spans="401:418" x14ac:dyDescent="0.25">
      <c r="OK1978" s="132">
        <v>1973</v>
      </c>
      <c r="OL1978" s="143"/>
      <c r="OM1978" s="132"/>
      <c r="ON1978" s="132" t="str">
        <f>IFERROR(IF(OM1978&lt;1,"",SUM($OM$6:$OM1978))-$OM1978+1,"")</f>
        <v/>
      </c>
      <c r="OO1978" s="132" t="str">
        <f>IFERROR(IF(OM1978&lt;1,"",SUM($OM$6:$OM1978)),"")</f>
        <v/>
      </c>
      <c r="OP1978" s="143" t="str">
        <f t="shared" ca="1" si="288"/>
        <v/>
      </c>
      <c r="OQ1978" s="138" t="str">
        <f ca="1">IFERROR(IF(OK1978&gt;$ON$4,"",COUNTIF($OP$6:OP1978,OP1978)),"")</f>
        <v/>
      </c>
      <c r="OR1978" s="138" t="str">
        <f t="shared" ca="1" si="289"/>
        <v/>
      </c>
      <c r="OS1978" s="132" t="str">
        <f t="array" aca="1" ref="OS1978" ca="1">IFERROR(IF(LEN(OP1978)=0,"",INDEX(OFFSET($AA$6,0,OR1978,500,1),SMALL(IF(ISNUMBER(OFFSET($AA$6,0,OR1978,500,1)),ROW(OFFSET($AA$6,0,OR1978,500,1))-ROW(AA$5)),OQ1978))),"")</f>
        <v/>
      </c>
      <c r="OT1978" s="132" t="str">
        <f ca="1">IFERROR(INDEX(Calc!$R$6:$Z$505,Calc!$OS1978,Calc!OT$4),"")</f>
        <v/>
      </c>
      <c r="OU1978" s="132" t="str">
        <f ca="1">IFERROR(INDEX(Calc!$R$6:$Z$505,Calc!$OS1978,Calc!OU$4),"")</f>
        <v/>
      </c>
      <c r="OV1978" s="132" t="str">
        <f ca="1">IFERROR(INDEX(Calc!$R$6:$Z$505,Calc!$OS1978,Calc!OV$4),"")</f>
        <v/>
      </c>
      <c r="OW1978" s="138" t="str">
        <f ca="1">IFERROR(INDEX(Calc!$R$6:$Z$505,Calc!$OS1978,Calc!OW$4),"")</f>
        <v/>
      </c>
      <c r="OX1978" s="138" t="str">
        <f ca="1">IFERROR(INDEX(Calc!$R$6:$Z$505,Calc!$OS1978,Calc!OX$4),"")</f>
        <v/>
      </c>
      <c r="OY1978" s="132" t="str">
        <f t="shared" ca="1" si="290"/>
        <v/>
      </c>
      <c r="OZ1978" s="132" t="str">
        <f t="shared" ca="1" si="291"/>
        <v/>
      </c>
      <c r="PA1978" s="132" t="str">
        <f t="shared" ca="1" si="292"/>
        <v/>
      </c>
      <c r="PB1978" s="132" t="str">
        <f t="shared" ca="1" si="293"/>
        <v/>
      </c>
    </row>
    <row r="1979" spans="401:418" x14ac:dyDescent="0.25">
      <c r="OK1979" s="132">
        <v>1974</v>
      </c>
      <c r="OL1979" s="143"/>
      <c r="OM1979" s="132"/>
      <c r="ON1979" s="132" t="str">
        <f>IFERROR(IF(OM1979&lt;1,"",SUM($OM$6:$OM1979))-$OM1979+1,"")</f>
        <v/>
      </c>
      <c r="OO1979" s="132" t="str">
        <f>IFERROR(IF(OM1979&lt;1,"",SUM($OM$6:$OM1979)),"")</f>
        <v/>
      </c>
      <c r="OP1979" s="143" t="str">
        <f t="shared" ca="1" si="288"/>
        <v/>
      </c>
      <c r="OQ1979" s="138" t="str">
        <f ca="1">IFERROR(IF(OK1979&gt;$ON$4,"",COUNTIF($OP$6:OP1979,OP1979)),"")</f>
        <v/>
      </c>
      <c r="OR1979" s="138" t="str">
        <f t="shared" ca="1" si="289"/>
        <v/>
      </c>
      <c r="OS1979" s="132" t="str">
        <f t="array" aca="1" ref="OS1979" ca="1">IFERROR(IF(LEN(OP1979)=0,"",INDEX(OFFSET($AA$6,0,OR1979,500,1),SMALL(IF(ISNUMBER(OFFSET($AA$6,0,OR1979,500,1)),ROW(OFFSET($AA$6,0,OR1979,500,1))-ROW(AA$5)),OQ1979))),"")</f>
        <v/>
      </c>
      <c r="OT1979" s="132" t="str">
        <f ca="1">IFERROR(INDEX(Calc!$R$6:$Z$505,Calc!$OS1979,Calc!OT$4),"")</f>
        <v/>
      </c>
      <c r="OU1979" s="132" t="str">
        <f ca="1">IFERROR(INDEX(Calc!$R$6:$Z$505,Calc!$OS1979,Calc!OU$4),"")</f>
        <v/>
      </c>
      <c r="OV1979" s="132" t="str">
        <f ca="1">IFERROR(INDEX(Calc!$R$6:$Z$505,Calc!$OS1979,Calc!OV$4),"")</f>
        <v/>
      </c>
      <c r="OW1979" s="138" t="str">
        <f ca="1">IFERROR(INDEX(Calc!$R$6:$Z$505,Calc!$OS1979,Calc!OW$4),"")</f>
        <v/>
      </c>
      <c r="OX1979" s="138" t="str">
        <f ca="1">IFERROR(INDEX(Calc!$R$6:$Z$505,Calc!$OS1979,Calc!OX$4),"")</f>
        <v/>
      </c>
      <c r="OY1979" s="132" t="str">
        <f t="shared" ca="1" si="290"/>
        <v/>
      </c>
      <c r="OZ1979" s="132" t="str">
        <f t="shared" ca="1" si="291"/>
        <v/>
      </c>
      <c r="PA1979" s="132" t="str">
        <f t="shared" ca="1" si="292"/>
        <v/>
      </c>
      <c r="PB1979" s="132" t="str">
        <f t="shared" ca="1" si="293"/>
        <v/>
      </c>
    </row>
    <row r="1980" spans="401:418" x14ac:dyDescent="0.25">
      <c r="OK1980" s="132">
        <v>1975</v>
      </c>
      <c r="OL1980" s="143"/>
      <c r="OM1980" s="132"/>
      <c r="ON1980" s="132" t="str">
        <f>IFERROR(IF(OM1980&lt;1,"",SUM($OM$6:$OM1980))-$OM1980+1,"")</f>
        <v/>
      </c>
      <c r="OO1980" s="132" t="str">
        <f>IFERROR(IF(OM1980&lt;1,"",SUM($OM$6:$OM1980)),"")</f>
        <v/>
      </c>
      <c r="OP1980" s="143" t="str">
        <f t="shared" ca="1" si="288"/>
        <v/>
      </c>
      <c r="OQ1980" s="138" t="str">
        <f ca="1">IFERROR(IF(OK1980&gt;$ON$4,"",COUNTIF($OP$6:OP1980,OP1980)),"")</f>
        <v/>
      </c>
      <c r="OR1980" s="138" t="str">
        <f t="shared" ca="1" si="289"/>
        <v/>
      </c>
      <c r="OS1980" s="132" t="str">
        <f t="array" aca="1" ref="OS1980" ca="1">IFERROR(IF(LEN(OP1980)=0,"",INDEX(OFFSET($AA$6,0,OR1980,500,1),SMALL(IF(ISNUMBER(OFFSET($AA$6,0,OR1980,500,1)),ROW(OFFSET($AA$6,0,OR1980,500,1))-ROW(AA$5)),OQ1980))),"")</f>
        <v/>
      </c>
      <c r="OT1980" s="132" t="str">
        <f ca="1">IFERROR(INDEX(Calc!$R$6:$Z$505,Calc!$OS1980,Calc!OT$4),"")</f>
        <v/>
      </c>
      <c r="OU1980" s="132" t="str">
        <f ca="1">IFERROR(INDEX(Calc!$R$6:$Z$505,Calc!$OS1980,Calc!OU$4),"")</f>
        <v/>
      </c>
      <c r="OV1980" s="132" t="str">
        <f ca="1">IFERROR(INDEX(Calc!$R$6:$Z$505,Calc!$OS1980,Calc!OV$4),"")</f>
        <v/>
      </c>
      <c r="OW1980" s="138" t="str">
        <f ca="1">IFERROR(INDEX(Calc!$R$6:$Z$505,Calc!$OS1980,Calc!OW$4),"")</f>
        <v/>
      </c>
      <c r="OX1980" s="138" t="str">
        <f ca="1">IFERROR(INDEX(Calc!$R$6:$Z$505,Calc!$OS1980,Calc!OX$4),"")</f>
        <v/>
      </c>
      <c r="OY1980" s="132" t="str">
        <f t="shared" ca="1" si="290"/>
        <v/>
      </c>
      <c r="OZ1980" s="132" t="str">
        <f t="shared" ca="1" si="291"/>
        <v/>
      </c>
      <c r="PA1980" s="132" t="str">
        <f t="shared" ca="1" si="292"/>
        <v/>
      </c>
      <c r="PB1980" s="132" t="str">
        <f t="shared" ca="1" si="293"/>
        <v/>
      </c>
    </row>
    <row r="1981" spans="401:418" x14ac:dyDescent="0.25">
      <c r="OK1981" s="132">
        <v>1976</v>
      </c>
      <c r="OL1981" s="143"/>
      <c r="OM1981" s="132"/>
      <c r="ON1981" s="132" t="str">
        <f>IFERROR(IF(OM1981&lt;1,"",SUM($OM$6:$OM1981))-$OM1981+1,"")</f>
        <v/>
      </c>
      <c r="OO1981" s="132" t="str">
        <f>IFERROR(IF(OM1981&lt;1,"",SUM($OM$6:$OM1981)),"")</f>
        <v/>
      </c>
      <c r="OP1981" s="143" t="str">
        <f t="shared" ca="1" si="288"/>
        <v/>
      </c>
      <c r="OQ1981" s="138" t="str">
        <f ca="1">IFERROR(IF(OK1981&gt;$ON$4,"",COUNTIF($OP$6:OP1981,OP1981)),"")</f>
        <v/>
      </c>
      <c r="OR1981" s="138" t="str">
        <f t="shared" ca="1" si="289"/>
        <v/>
      </c>
      <c r="OS1981" s="132" t="str">
        <f t="array" aca="1" ref="OS1981" ca="1">IFERROR(IF(LEN(OP1981)=0,"",INDEX(OFFSET($AA$6,0,OR1981,500,1),SMALL(IF(ISNUMBER(OFFSET($AA$6,0,OR1981,500,1)),ROW(OFFSET($AA$6,0,OR1981,500,1))-ROW(AA$5)),OQ1981))),"")</f>
        <v/>
      </c>
      <c r="OT1981" s="132" t="str">
        <f ca="1">IFERROR(INDEX(Calc!$R$6:$Z$505,Calc!$OS1981,Calc!OT$4),"")</f>
        <v/>
      </c>
      <c r="OU1981" s="132" t="str">
        <f ca="1">IFERROR(INDEX(Calc!$R$6:$Z$505,Calc!$OS1981,Calc!OU$4),"")</f>
        <v/>
      </c>
      <c r="OV1981" s="132" t="str">
        <f ca="1">IFERROR(INDEX(Calc!$R$6:$Z$505,Calc!$OS1981,Calc!OV$4),"")</f>
        <v/>
      </c>
      <c r="OW1981" s="138" t="str">
        <f ca="1">IFERROR(INDEX(Calc!$R$6:$Z$505,Calc!$OS1981,Calc!OW$4),"")</f>
        <v/>
      </c>
      <c r="OX1981" s="138" t="str">
        <f ca="1">IFERROR(INDEX(Calc!$R$6:$Z$505,Calc!$OS1981,Calc!OX$4),"")</f>
        <v/>
      </c>
      <c r="OY1981" s="132" t="str">
        <f t="shared" ca="1" si="290"/>
        <v/>
      </c>
      <c r="OZ1981" s="132" t="str">
        <f t="shared" ca="1" si="291"/>
        <v/>
      </c>
      <c r="PA1981" s="132" t="str">
        <f t="shared" ca="1" si="292"/>
        <v/>
      </c>
      <c r="PB1981" s="132" t="str">
        <f t="shared" ca="1" si="293"/>
        <v/>
      </c>
    </row>
    <row r="1982" spans="401:418" x14ac:dyDescent="0.25">
      <c r="OK1982" s="132">
        <v>1977</v>
      </c>
      <c r="OL1982" s="143"/>
      <c r="OM1982" s="132"/>
      <c r="ON1982" s="132" t="str">
        <f>IFERROR(IF(OM1982&lt;1,"",SUM($OM$6:$OM1982))-$OM1982+1,"")</f>
        <v/>
      </c>
      <c r="OO1982" s="132" t="str">
        <f>IFERROR(IF(OM1982&lt;1,"",SUM($OM$6:$OM1982)),"")</f>
        <v/>
      </c>
      <c r="OP1982" s="143" t="str">
        <f t="shared" ca="1" si="288"/>
        <v/>
      </c>
      <c r="OQ1982" s="138" t="str">
        <f ca="1">IFERROR(IF(OK1982&gt;$ON$4,"",COUNTIF($OP$6:OP1982,OP1982)),"")</f>
        <v/>
      </c>
      <c r="OR1982" s="138" t="str">
        <f t="shared" ca="1" si="289"/>
        <v/>
      </c>
      <c r="OS1982" s="132" t="str">
        <f t="array" aca="1" ref="OS1982" ca="1">IFERROR(IF(LEN(OP1982)=0,"",INDEX(OFFSET($AA$6,0,OR1982,500,1),SMALL(IF(ISNUMBER(OFFSET($AA$6,0,OR1982,500,1)),ROW(OFFSET($AA$6,0,OR1982,500,1))-ROW(AA$5)),OQ1982))),"")</f>
        <v/>
      </c>
      <c r="OT1982" s="132" t="str">
        <f ca="1">IFERROR(INDEX(Calc!$R$6:$Z$505,Calc!$OS1982,Calc!OT$4),"")</f>
        <v/>
      </c>
      <c r="OU1982" s="132" t="str">
        <f ca="1">IFERROR(INDEX(Calc!$R$6:$Z$505,Calc!$OS1982,Calc!OU$4),"")</f>
        <v/>
      </c>
      <c r="OV1982" s="132" t="str">
        <f ca="1">IFERROR(INDEX(Calc!$R$6:$Z$505,Calc!$OS1982,Calc!OV$4),"")</f>
        <v/>
      </c>
      <c r="OW1982" s="138" t="str">
        <f ca="1">IFERROR(INDEX(Calc!$R$6:$Z$505,Calc!$OS1982,Calc!OW$4),"")</f>
        <v/>
      </c>
      <c r="OX1982" s="138" t="str">
        <f ca="1">IFERROR(INDEX(Calc!$R$6:$Z$505,Calc!$OS1982,Calc!OX$4),"")</f>
        <v/>
      </c>
      <c r="OY1982" s="132" t="str">
        <f t="shared" ca="1" si="290"/>
        <v/>
      </c>
      <c r="OZ1982" s="132" t="str">
        <f t="shared" ca="1" si="291"/>
        <v/>
      </c>
      <c r="PA1982" s="132" t="str">
        <f t="shared" ca="1" si="292"/>
        <v/>
      </c>
      <c r="PB1982" s="132" t="str">
        <f t="shared" ca="1" si="293"/>
        <v/>
      </c>
    </row>
    <row r="1983" spans="401:418" x14ac:dyDescent="0.25">
      <c r="OK1983" s="132">
        <v>1978</v>
      </c>
      <c r="OL1983" s="143"/>
      <c r="OM1983" s="132"/>
      <c r="ON1983" s="132" t="str">
        <f>IFERROR(IF(OM1983&lt;1,"",SUM($OM$6:$OM1983))-$OM1983+1,"")</f>
        <v/>
      </c>
      <c r="OO1983" s="132" t="str">
        <f>IFERROR(IF(OM1983&lt;1,"",SUM($OM$6:$OM1983)),"")</f>
        <v/>
      </c>
      <c r="OP1983" s="143" t="str">
        <f t="shared" ca="1" si="288"/>
        <v/>
      </c>
      <c r="OQ1983" s="138" t="str">
        <f ca="1">IFERROR(IF(OK1983&gt;$ON$4,"",COUNTIF($OP$6:OP1983,OP1983)),"")</f>
        <v/>
      </c>
      <c r="OR1983" s="138" t="str">
        <f t="shared" ca="1" si="289"/>
        <v/>
      </c>
      <c r="OS1983" s="132" t="str">
        <f t="array" aca="1" ref="OS1983" ca="1">IFERROR(IF(LEN(OP1983)=0,"",INDEX(OFFSET($AA$6,0,OR1983,500,1),SMALL(IF(ISNUMBER(OFFSET($AA$6,0,OR1983,500,1)),ROW(OFFSET($AA$6,0,OR1983,500,1))-ROW(AA$5)),OQ1983))),"")</f>
        <v/>
      </c>
      <c r="OT1983" s="132" t="str">
        <f ca="1">IFERROR(INDEX(Calc!$R$6:$Z$505,Calc!$OS1983,Calc!OT$4),"")</f>
        <v/>
      </c>
      <c r="OU1983" s="132" t="str">
        <f ca="1">IFERROR(INDEX(Calc!$R$6:$Z$505,Calc!$OS1983,Calc!OU$4),"")</f>
        <v/>
      </c>
      <c r="OV1983" s="132" t="str">
        <f ca="1">IFERROR(INDEX(Calc!$R$6:$Z$505,Calc!$OS1983,Calc!OV$4),"")</f>
        <v/>
      </c>
      <c r="OW1983" s="138" t="str">
        <f ca="1">IFERROR(INDEX(Calc!$R$6:$Z$505,Calc!$OS1983,Calc!OW$4),"")</f>
        <v/>
      </c>
      <c r="OX1983" s="138" t="str">
        <f ca="1">IFERROR(INDEX(Calc!$R$6:$Z$505,Calc!$OS1983,Calc!OX$4),"")</f>
        <v/>
      </c>
      <c r="OY1983" s="132" t="str">
        <f t="shared" ca="1" si="290"/>
        <v/>
      </c>
      <c r="OZ1983" s="132" t="str">
        <f t="shared" ca="1" si="291"/>
        <v/>
      </c>
      <c r="PA1983" s="132" t="str">
        <f t="shared" ca="1" si="292"/>
        <v/>
      </c>
      <c r="PB1983" s="132" t="str">
        <f t="shared" ca="1" si="293"/>
        <v/>
      </c>
    </row>
    <row r="1984" spans="401:418" x14ac:dyDescent="0.25">
      <c r="OK1984" s="132">
        <v>1979</v>
      </c>
      <c r="OL1984" s="143"/>
      <c r="OM1984" s="132"/>
      <c r="ON1984" s="132" t="str">
        <f>IFERROR(IF(OM1984&lt;1,"",SUM($OM$6:$OM1984))-$OM1984+1,"")</f>
        <v/>
      </c>
      <c r="OO1984" s="132" t="str">
        <f>IFERROR(IF(OM1984&lt;1,"",SUM($OM$6:$OM1984)),"")</f>
        <v/>
      </c>
      <c r="OP1984" s="143" t="str">
        <f t="shared" ca="1" si="288"/>
        <v/>
      </c>
      <c r="OQ1984" s="138" t="str">
        <f ca="1">IFERROR(IF(OK1984&gt;$ON$4,"",COUNTIF($OP$6:OP1984,OP1984)),"")</f>
        <v/>
      </c>
      <c r="OR1984" s="138" t="str">
        <f t="shared" ca="1" si="289"/>
        <v/>
      </c>
      <c r="OS1984" s="132" t="str">
        <f t="array" aca="1" ref="OS1984" ca="1">IFERROR(IF(LEN(OP1984)=0,"",INDEX(OFFSET($AA$6,0,OR1984,500,1),SMALL(IF(ISNUMBER(OFFSET($AA$6,0,OR1984,500,1)),ROW(OFFSET($AA$6,0,OR1984,500,1))-ROW(AA$5)),OQ1984))),"")</f>
        <v/>
      </c>
      <c r="OT1984" s="132" t="str">
        <f ca="1">IFERROR(INDEX(Calc!$R$6:$Z$505,Calc!$OS1984,Calc!OT$4),"")</f>
        <v/>
      </c>
      <c r="OU1984" s="132" t="str">
        <f ca="1">IFERROR(INDEX(Calc!$R$6:$Z$505,Calc!$OS1984,Calc!OU$4),"")</f>
        <v/>
      </c>
      <c r="OV1984" s="132" t="str">
        <f ca="1">IFERROR(INDEX(Calc!$R$6:$Z$505,Calc!$OS1984,Calc!OV$4),"")</f>
        <v/>
      </c>
      <c r="OW1984" s="138" t="str">
        <f ca="1">IFERROR(INDEX(Calc!$R$6:$Z$505,Calc!$OS1984,Calc!OW$4),"")</f>
        <v/>
      </c>
      <c r="OX1984" s="138" t="str">
        <f ca="1">IFERROR(INDEX(Calc!$R$6:$Z$505,Calc!$OS1984,Calc!OX$4),"")</f>
        <v/>
      </c>
      <c r="OY1984" s="132" t="str">
        <f t="shared" ca="1" si="290"/>
        <v/>
      </c>
      <c r="OZ1984" s="132" t="str">
        <f t="shared" ca="1" si="291"/>
        <v/>
      </c>
      <c r="PA1984" s="132" t="str">
        <f t="shared" ca="1" si="292"/>
        <v/>
      </c>
      <c r="PB1984" s="132" t="str">
        <f t="shared" ca="1" si="293"/>
        <v/>
      </c>
    </row>
    <row r="1985" spans="401:418" x14ac:dyDescent="0.25">
      <c r="OK1985" s="132">
        <v>1980</v>
      </c>
      <c r="OL1985" s="143"/>
      <c r="OM1985" s="132"/>
      <c r="ON1985" s="132" t="str">
        <f>IFERROR(IF(OM1985&lt;1,"",SUM($OM$6:$OM1985))-$OM1985+1,"")</f>
        <v/>
      </c>
      <c r="OO1985" s="132" t="str">
        <f>IFERROR(IF(OM1985&lt;1,"",SUM($OM$6:$OM1985)),"")</f>
        <v/>
      </c>
      <c r="OP1985" s="143" t="str">
        <f t="shared" ca="1" si="288"/>
        <v/>
      </c>
      <c r="OQ1985" s="138" t="str">
        <f ca="1">IFERROR(IF(OK1985&gt;$ON$4,"",COUNTIF($OP$6:OP1985,OP1985)),"")</f>
        <v/>
      </c>
      <c r="OR1985" s="138" t="str">
        <f t="shared" ca="1" si="289"/>
        <v/>
      </c>
      <c r="OS1985" s="132" t="str">
        <f t="array" aca="1" ref="OS1985" ca="1">IFERROR(IF(LEN(OP1985)=0,"",INDEX(OFFSET($AA$6,0,OR1985,500,1),SMALL(IF(ISNUMBER(OFFSET($AA$6,0,OR1985,500,1)),ROW(OFFSET($AA$6,0,OR1985,500,1))-ROW(AA$5)),OQ1985))),"")</f>
        <v/>
      </c>
      <c r="OT1985" s="132" t="str">
        <f ca="1">IFERROR(INDEX(Calc!$R$6:$Z$505,Calc!$OS1985,Calc!OT$4),"")</f>
        <v/>
      </c>
      <c r="OU1985" s="132" t="str">
        <f ca="1">IFERROR(INDEX(Calc!$R$6:$Z$505,Calc!$OS1985,Calc!OU$4),"")</f>
        <v/>
      </c>
      <c r="OV1985" s="132" t="str">
        <f ca="1">IFERROR(INDEX(Calc!$R$6:$Z$505,Calc!$OS1985,Calc!OV$4),"")</f>
        <v/>
      </c>
      <c r="OW1985" s="138" t="str">
        <f ca="1">IFERROR(INDEX(Calc!$R$6:$Z$505,Calc!$OS1985,Calc!OW$4),"")</f>
        <v/>
      </c>
      <c r="OX1985" s="138" t="str">
        <f ca="1">IFERROR(INDEX(Calc!$R$6:$Z$505,Calc!$OS1985,Calc!OX$4),"")</f>
        <v/>
      </c>
      <c r="OY1985" s="132" t="str">
        <f t="shared" ca="1" si="290"/>
        <v/>
      </c>
      <c r="OZ1985" s="132" t="str">
        <f t="shared" ca="1" si="291"/>
        <v/>
      </c>
      <c r="PA1985" s="132" t="str">
        <f t="shared" ca="1" si="292"/>
        <v/>
      </c>
      <c r="PB1985" s="132" t="str">
        <f t="shared" ca="1" si="293"/>
        <v/>
      </c>
    </row>
    <row r="1986" spans="401:418" x14ac:dyDescent="0.25">
      <c r="OK1986" s="132">
        <v>1981</v>
      </c>
      <c r="OL1986" s="143"/>
      <c r="OM1986" s="132"/>
      <c r="ON1986" s="132" t="str">
        <f>IFERROR(IF(OM1986&lt;1,"",SUM($OM$6:$OM1986))-$OM1986+1,"")</f>
        <v/>
      </c>
      <c r="OO1986" s="132" t="str">
        <f>IFERROR(IF(OM1986&lt;1,"",SUM($OM$6:$OM1986)),"")</f>
        <v/>
      </c>
      <c r="OP1986" s="143" t="str">
        <f t="shared" ca="1" si="288"/>
        <v/>
      </c>
      <c r="OQ1986" s="138" t="str">
        <f ca="1">IFERROR(IF(OK1986&gt;$ON$4,"",COUNTIF($OP$6:OP1986,OP1986)),"")</f>
        <v/>
      </c>
      <c r="OR1986" s="138" t="str">
        <f t="shared" ca="1" si="289"/>
        <v/>
      </c>
      <c r="OS1986" s="132" t="str">
        <f t="array" aca="1" ref="OS1986" ca="1">IFERROR(IF(LEN(OP1986)=0,"",INDEX(OFFSET($AA$6,0,OR1986,500,1),SMALL(IF(ISNUMBER(OFFSET($AA$6,0,OR1986,500,1)),ROW(OFFSET($AA$6,0,OR1986,500,1))-ROW(AA$5)),OQ1986))),"")</f>
        <v/>
      </c>
      <c r="OT1986" s="132" t="str">
        <f ca="1">IFERROR(INDEX(Calc!$R$6:$Z$505,Calc!$OS1986,Calc!OT$4),"")</f>
        <v/>
      </c>
      <c r="OU1986" s="132" t="str">
        <f ca="1">IFERROR(INDEX(Calc!$R$6:$Z$505,Calc!$OS1986,Calc!OU$4),"")</f>
        <v/>
      </c>
      <c r="OV1986" s="132" t="str">
        <f ca="1">IFERROR(INDEX(Calc!$R$6:$Z$505,Calc!$OS1986,Calc!OV$4),"")</f>
        <v/>
      </c>
      <c r="OW1986" s="138" t="str">
        <f ca="1">IFERROR(INDEX(Calc!$R$6:$Z$505,Calc!$OS1986,Calc!OW$4),"")</f>
        <v/>
      </c>
      <c r="OX1986" s="138" t="str">
        <f ca="1">IFERROR(INDEX(Calc!$R$6:$Z$505,Calc!$OS1986,Calc!OX$4),"")</f>
        <v/>
      </c>
      <c r="OY1986" s="132" t="str">
        <f t="shared" ca="1" si="290"/>
        <v/>
      </c>
      <c r="OZ1986" s="132" t="str">
        <f t="shared" ca="1" si="291"/>
        <v/>
      </c>
      <c r="PA1986" s="132" t="str">
        <f t="shared" ca="1" si="292"/>
        <v/>
      </c>
      <c r="PB1986" s="132" t="str">
        <f t="shared" ca="1" si="293"/>
        <v/>
      </c>
    </row>
    <row r="1987" spans="401:418" x14ac:dyDescent="0.25">
      <c r="OK1987" s="132">
        <v>1982</v>
      </c>
      <c r="OL1987" s="143"/>
      <c r="OM1987" s="132"/>
      <c r="ON1987" s="132" t="str">
        <f>IFERROR(IF(OM1987&lt;1,"",SUM($OM$6:$OM1987))-$OM1987+1,"")</f>
        <v/>
      </c>
      <c r="OO1987" s="132" t="str">
        <f>IFERROR(IF(OM1987&lt;1,"",SUM($OM$6:$OM1987)),"")</f>
        <v/>
      </c>
      <c r="OP1987" s="143" t="str">
        <f t="shared" ca="1" si="288"/>
        <v/>
      </c>
      <c r="OQ1987" s="138" t="str">
        <f ca="1">IFERROR(IF(OK1987&gt;$ON$4,"",COUNTIF($OP$6:OP1987,OP1987)),"")</f>
        <v/>
      </c>
      <c r="OR1987" s="138" t="str">
        <f t="shared" ca="1" si="289"/>
        <v/>
      </c>
      <c r="OS1987" s="132" t="str">
        <f t="array" aca="1" ref="OS1987" ca="1">IFERROR(IF(LEN(OP1987)=0,"",INDEX(OFFSET($AA$6,0,OR1987,500,1),SMALL(IF(ISNUMBER(OFFSET($AA$6,0,OR1987,500,1)),ROW(OFFSET($AA$6,0,OR1987,500,1))-ROW(AA$5)),OQ1987))),"")</f>
        <v/>
      </c>
      <c r="OT1987" s="132" t="str">
        <f ca="1">IFERROR(INDEX(Calc!$R$6:$Z$505,Calc!$OS1987,Calc!OT$4),"")</f>
        <v/>
      </c>
      <c r="OU1987" s="132" t="str">
        <f ca="1">IFERROR(INDEX(Calc!$R$6:$Z$505,Calc!$OS1987,Calc!OU$4),"")</f>
        <v/>
      </c>
      <c r="OV1987" s="132" t="str">
        <f ca="1">IFERROR(INDEX(Calc!$R$6:$Z$505,Calc!$OS1987,Calc!OV$4),"")</f>
        <v/>
      </c>
      <c r="OW1987" s="138" t="str">
        <f ca="1">IFERROR(INDEX(Calc!$R$6:$Z$505,Calc!$OS1987,Calc!OW$4),"")</f>
        <v/>
      </c>
      <c r="OX1987" s="138" t="str">
        <f ca="1">IFERROR(INDEX(Calc!$R$6:$Z$505,Calc!$OS1987,Calc!OX$4),"")</f>
        <v/>
      </c>
      <c r="OY1987" s="132" t="str">
        <f t="shared" ca="1" si="290"/>
        <v/>
      </c>
      <c r="OZ1987" s="132" t="str">
        <f t="shared" ca="1" si="291"/>
        <v/>
      </c>
      <c r="PA1987" s="132" t="str">
        <f t="shared" ca="1" si="292"/>
        <v/>
      </c>
      <c r="PB1987" s="132" t="str">
        <f t="shared" ca="1" si="293"/>
        <v/>
      </c>
    </row>
    <row r="1988" spans="401:418" x14ac:dyDescent="0.25">
      <c r="OK1988" s="132">
        <v>1983</v>
      </c>
      <c r="OL1988" s="143"/>
      <c r="OM1988" s="132"/>
      <c r="ON1988" s="132" t="str">
        <f>IFERROR(IF(OM1988&lt;1,"",SUM($OM$6:$OM1988))-$OM1988+1,"")</f>
        <v/>
      </c>
      <c r="OO1988" s="132" t="str">
        <f>IFERROR(IF(OM1988&lt;1,"",SUM($OM$6:$OM1988)),"")</f>
        <v/>
      </c>
      <c r="OP1988" s="143" t="str">
        <f t="shared" ca="1" si="288"/>
        <v/>
      </c>
      <c r="OQ1988" s="138" t="str">
        <f ca="1">IFERROR(IF(OK1988&gt;$ON$4,"",COUNTIF($OP$6:OP1988,OP1988)),"")</f>
        <v/>
      </c>
      <c r="OR1988" s="138" t="str">
        <f t="shared" ca="1" si="289"/>
        <v/>
      </c>
      <c r="OS1988" s="132" t="str">
        <f t="array" aca="1" ref="OS1988" ca="1">IFERROR(IF(LEN(OP1988)=0,"",INDEX(OFFSET($AA$6,0,OR1988,500,1),SMALL(IF(ISNUMBER(OFFSET($AA$6,0,OR1988,500,1)),ROW(OFFSET($AA$6,0,OR1988,500,1))-ROW(AA$5)),OQ1988))),"")</f>
        <v/>
      </c>
      <c r="OT1988" s="132" t="str">
        <f ca="1">IFERROR(INDEX(Calc!$R$6:$Z$505,Calc!$OS1988,Calc!OT$4),"")</f>
        <v/>
      </c>
      <c r="OU1988" s="132" t="str">
        <f ca="1">IFERROR(INDEX(Calc!$R$6:$Z$505,Calc!$OS1988,Calc!OU$4),"")</f>
        <v/>
      </c>
      <c r="OV1988" s="132" t="str">
        <f ca="1">IFERROR(INDEX(Calc!$R$6:$Z$505,Calc!$OS1988,Calc!OV$4),"")</f>
        <v/>
      </c>
      <c r="OW1988" s="138" t="str">
        <f ca="1">IFERROR(INDEX(Calc!$R$6:$Z$505,Calc!$OS1988,Calc!OW$4),"")</f>
        <v/>
      </c>
      <c r="OX1988" s="138" t="str">
        <f ca="1">IFERROR(INDEX(Calc!$R$6:$Z$505,Calc!$OS1988,Calc!OX$4),"")</f>
        <v/>
      </c>
      <c r="OY1988" s="132" t="str">
        <f t="shared" ca="1" si="290"/>
        <v/>
      </c>
      <c r="OZ1988" s="132" t="str">
        <f t="shared" ca="1" si="291"/>
        <v/>
      </c>
      <c r="PA1988" s="132" t="str">
        <f t="shared" ca="1" si="292"/>
        <v/>
      </c>
      <c r="PB1988" s="132" t="str">
        <f t="shared" ca="1" si="293"/>
        <v/>
      </c>
    </row>
    <row r="1989" spans="401:418" x14ac:dyDescent="0.25">
      <c r="OK1989" s="132">
        <v>1984</v>
      </c>
      <c r="OL1989" s="143"/>
      <c r="OM1989" s="132"/>
      <c r="ON1989" s="132" t="str">
        <f>IFERROR(IF(OM1989&lt;1,"",SUM($OM$6:$OM1989))-$OM1989+1,"")</f>
        <v/>
      </c>
      <c r="OO1989" s="132" t="str">
        <f>IFERROR(IF(OM1989&lt;1,"",SUM($OM$6:$OM1989)),"")</f>
        <v/>
      </c>
      <c r="OP1989" s="143" t="str">
        <f t="shared" ca="1" si="288"/>
        <v/>
      </c>
      <c r="OQ1989" s="138" t="str">
        <f ca="1">IFERROR(IF(OK1989&gt;$ON$4,"",COUNTIF($OP$6:OP1989,OP1989)),"")</f>
        <v/>
      </c>
      <c r="OR1989" s="138" t="str">
        <f t="shared" ca="1" si="289"/>
        <v/>
      </c>
      <c r="OS1989" s="132" t="str">
        <f t="array" aca="1" ref="OS1989" ca="1">IFERROR(IF(LEN(OP1989)=0,"",INDEX(OFFSET($AA$6,0,OR1989,500,1),SMALL(IF(ISNUMBER(OFFSET($AA$6,0,OR1989,500,1)),ROW(OFFSET($AA$6,0,OR1989,500,1))-ROW(AA$5)),OQ1989))),"")</f>
        <v/>
      </c>
      <c r="OT1989" s="132" t="str">
        <f ca="1">IFERROR(INDEX(Calc!$R$6:$Z$505,Calc!$OS1989,Calc!OT$4),"")</f>
        <v/>
      </c>
      <c r="OU1989" s="132" t="str">
        <f ca="1">IFERROR(INDEX(Calc!$R$6:$Z$505,Calc!$OS1989,Calc!OU$4),"")</f>
        <v/>
      </c>
      <c r="OV1989" s="132" t="str">
        <f ca="1">IFERROR(INDEX(Calc!$R$6:$Z$505,Calc!$OS1989,Calc!OV$4),"")</f>
        <v/>
      </c>
      <c r="OW1989" s="138" t="str">
        <f ca="1">IFERROR(INDEX(Calc!$R$6:$Z$505,Calc!$OS1989,Calc!OW$4),"")</f>
        <v/>
      </c>
      <c r="OX1989" s="138" t="str">
        <f ca="1">IFERROR(INDEX(Calc!$R$6:$Z$505,Calc!$OS1989,Calc!OX$4),"")</f>
        <v/>
      </c>
      <c r="OY1989" s="132" t="str">
        <f t="shared" ca="1" si="290"/>
        <v/>
      </c>
      <c r="OZ1989" s="132" t="str">
        <f t="shared" ca="1" si="291"/>
        <v/>
      </c>
      <c r="PA1989" s="132" t="str">
        <f t="shared" ca="1" si="292"/>
        <v/>
      </c>
      <c r="PB1989" s="132" t="str">
        <f t="shared" ca="1" si="293"/>
        <v/>
      </c>
    </row>
    <row r="1990" spans="401:418" x14ac:dyDescent="0.25">
      <c r="OK1990" s="132">
        <v>1985</v>
      </c>
      <c r="OL1990" s="143"/>
      <c r="OM1990" s="132"/>
      <c r="ON1990" s="132" t="str">
        <f>IFERROR(IF(OM1990&lt;1,"",SUM($OM$6:$OM1990))-$OM1990+1,"")</f>
        <v/>
      </c>
      <c r="OO1990" s="132" t="str">
        <f>IFERROR(IF(OM1990&lt;1,"",SUM($OM$6:$OM1990)),"")</f>
        <v/>
      </c>
      <c r="OP1990" s="143" t="str">
        <f t="shared" ca="1" si="288"/>
        <v/>
      </c>
      <c r="OQ1990" s="138" t="str">
        <f ca="1">IFERROR(IF(OK1990&gt;$ON$4,"",COUNTIF($OP$6:OP1990,OP1990)),"")</f>
        <v/>
      </c>
      <c r="OR1990" s="138" t="str">
        <f t="shared" ca="1" si="289"/>
        <v/>
      </c>
      <c r="OS1990" s="132" t="str">
        <f t="array" aca="1" ref="OS1990" ca="1">IFERROR(IF(LEN(OP1990)=0,"",INDEX(OFFSET($AA$6,0,OR1990,500,1),SMALL(IF(ISNUMBER(OFFSET($AA$6,0,OR1990,500,1)),ROW(OFFSET($AA$6,0,OR1990,500,1))-ROW(AA$5)),OQ1990))),"")</f>
        <v/>
      </c>
      <c r="OT1990" s="132" t="str">
        <f ca="1">IFERROR(INDEX(Calc!$R$6:$Z$505,Calc!$OS1990,Calc!OT$4),"")</f>
        <v/>
      </c>
      <c r="OU1990" s="132" t="str">
        <f ca="1">IFERROR(INDEX(Calc!$R$6:$Z$505,Calc!$OS1990,Calc!OU$4),"")</f>
        <v/>
      </c>
      <c r="OV1990" s="132" t="str">
        <f ca="1">IFERROR(INDEX(Calc!$R$6:$Z$505,Calc!$OS1990,Calc!OV$4),"")</f>
        <v/>
      </c>
      <c r="OW1990" s="138" t="str">
        <f ca="1">IFERROR(INDEX(Calc!$R$6:$Z$505,Calc!$OS1990,Calc!OW$4),"")</f>
        <v/>
      </c>
      <c r="OX1990" s="138" t="str">
        <f ca="1">IFERROR(INDEX(Calc!$R$6:$Z$505,Calc!$OS1990,Calc!OX$4),"")</f>
        <v/>
      </c>
      <c r="OY1990" s="132" t="str">
        <f t="shared" ca="1" si="290"/>
        <v/>
      </c>
      <c r="OZ1990" s="132" t="str">
        <f t="shared" ca="1" si="291"/>
        <v/>
      </c>
      <c r="PA1990" s="132" t="str">
        <f t="shared" ca="1" si="292"/>
        <v/>
      </c>
      <c r="PB1990" s="132" t="str">
        <f t="shared" ca="1" si="293"/>
        <v/>
      </c>
    </row>
    <row r="1991" spans="401:418" x14ac:dyDescent="0.25">
      <c r="OK1991" s="132">
        <v>1986</v>
      </c>
      <c r="OL1991" s="143"/>
      <c r="OM1991" s="132"/>
      <c r="ON1991" s="132" t="str">
        <f>IFERROR(IF(OM1991&lt;1,"",SUM($OM$6:$OM1991))-$OM1991+1,"")</f>
        <v/>
      </c>
      <c r="OO1991" s="132" t="str">
        <f>IFERROR(IF(OM1991&lt;1,"",SUM($OM$6:$OM1991)),"")</f>
        <v/>
      </c>
      <c r="OP1991" s="143" t="str">
        <f t="shared" ref="OP1991:OP2054" ca="1" si="294">IFERROR(IF(OK1991&gt;$ON$4,"",IF(ISNUMBER(MATCH(OK1991,$ON$6:$ON$3005,0)),INDEX($OL$6:$OL$376,MATCH(OK1991,$ON$6:$ON$3005,0)),OP1990)),"")</f>
        <v/>
      </c>
      <c r="OQ1991" s="138" t="str">
        <f ca="1">IFERROR(IF(OK1991&gt;$ON$4,"",COUNTIF($OP$6:OP1991,OP1991)),"")</f>
        <v/>
      </c>
      <c r="OR1991" s="138" t="str">
        <f t="shared" ref="OR1991:OR2054" ca="1" si="295">IFERROR(MATCH(OP1991,$AB$5:$OH$5,0),"")</f>
        <v/>
      </c>
      <c r="OS1991" s="132" t="str">
        <f t="array" aca="1" ref="OS1991" ca="1">IFERROR(IF(LEN(OP1991)=0,"",INDEX(OFFSET($AA$6,0,OR1991,500,1),SMALL(IF(ISNUMBER(OFFSET($AA$6,0,OR1991,500,1)),ROW(OFFSET($AA$6,0,OR1991,500,1))-ROW(AA$5)),OQ1991))),"")</f>
        <v/>
      </c>
      <c r="OT1991" s="132" t="str">
        <f ca="1">IFERROR(INDEX(Calc!$R$6:$Z$505,Calc!$OS1991,Calc!OT$4),"")</f>
        <v/>
      </c>
      <c r="OU1991" s="132" t="str">
        <f ca="1">IFERROR(INDEX(Calc!$R$6:$Z$505,Calc!$OS1991,Calc!OU$4),"")</f>
        <v/>
      </c>
      <c r="OV1991" s="132" t="str">
        <f ca="1">IFERROR(INDEX(Calc!$R$6:$Z$505,Calc!$OS1991,Calc!OV$4),"")</f>
        <v/>
      </c>
      <c r="OW1991" s="138" t="str">
        <f ca="1">IFERROR(INDEX(Calc!$R$6:$Z$505,Calc!$OS1991,Calc!OW$4),"")</f>
        <v/>
      </c>
      <c r="OX1991" s="138" t="str">
        <f ca="1">IFERROR(INDEX(Calc!$R$6:$Z$505,Calc!$OS1991,Calc!OX$4),"")</f>
        <v/>
      </c>
      <c r="OY1991" s="132" t="str">
        <f t="shared" ref="OY1991:OY2054" ca="1" si="296">IFERROR(DAY(OP1991),"")</f>
        <v/>
      </c>
      <c r="OZ1991" s="132" t="str">
        <f t="shared" ref="OZ1991:OZ2054" ca="1" si="297">IFERROR(MONTH(OP1991),"")</f>
        <v/>
      </c>
      <c r="PA1991" s="132" t="str">
        <f t="shared" ref="PA1991:PA2054" ca="1" si="298">IFERROR(YEAR(OP1991),"")</f>
        <v/>
      </c>
      <c r="PB1991" s="132" t="str">
        <f t="shared" ref="PB1991:PB2054" ca="1" si="299">IFERROR(INDEX($L$8:$L$19,OZ1991)&amp;" - "&amp;PA1991,"")</f>
        <v/>
      </c>
    </row>
    <row r="1992" spans="401:418" x14ac:dyDescent="0.25">
      <c r="OK1992" s="132">
        <v>1987</v>
      </c>
      <c r="OL1992" s="143"/>
      <c r="OM1992" s="132"/>
      <c r="ON1992" s="132" t="str">
        <f>IFERROR(IF(OM1992&lt;1,"",SUM($OM$6:$OM1992))-$OM1992+1,"")</f>
        <v/>
      </c>
      <c r="OO1992" s="132" t="str">
        <f>IFERROR(IF(OM1992&lt;1,"",SUM($OM$6:$OM1992)),"")</f>
        <v/>
      </c>
      <c r="OP1992" s="143" t="str">
        <f t="shared" ca="1" si="294"/>
        <v/>
      </c>
      <c r="OQ1992" s="138" t="str">
        <f ca="1">IFERROR(IF(OK1992&gt;$ON$4,"",COUNTIF($OP$6:OP1992,OP1992)),"")</f>
        <v/>
      </c>
      <c r="OR1992" s="138" t="str">
        <f t="shared" ca="1" si="295"/>
        <v/>
      </c>
      <c r="OS1992" s="132" t="str">
        <f t="array" aca="1" ref="OS1992" ca="1">IFERROR(IF(LEN(OP1992)=0,"",INDEX(OFFSET($AA$6,0,OR1992,500,1),SMALL(IF(ISNUMBER(OFFSET($AA$6,0,OR1992,500,1)),ROW(OFFSET($AA$6,0,OR1992,500,1))-ROW(AA$5)),OQ1992))),"")</f>
        <v/>
      </c>
      <c r="OT1992" s="132" t="str">
        <f ca="1">IFERROR(INDEX(Calc!$R$6:$Z$505,Calc!$OS1992,Calc!OT$4),"")</f>
        <v/>
      </c>
      <c r="OU1992" s="132" t="str">
        <f ca="1">IFERROR(INDEX(Calc!$R$6:$Z$505,Calc!$OS1992,Calc!OU$4),"")</f>
        <v/>
      </c>
      <c r="OV1992" s="132" t="str">
        <f ca="1">IFERROR(INDEX(Calc!$R$6:$Z$505,Calc!$OS1992,Calc!OV$4),"")</f>
        <v/>
      </c>
      <c r="OW1992" s="138" t="str">
        <f ca="1">IFERROR(INDEX(Calc!$R$6:$Z$505,Calc!$OS1992,Calc!OW$4),"")</f>
        <v/>
      </c>
      <c r="OX1992" s="138" t="str">
        <f ca="1">IFERROR(INDEX(Calc!$R$6:$Z$505,Calc!$OS1992,Calc!OX$4),"")</f>
        <v/>
      </c>
      <c r="OY1992" s="132" t="str">
        <f t="shared" ca="1" si="296"/>
        <v/>
      </c>
      <c r="OZ1992" s="132" t="str">
        <f t="shared" ca="1" si="297"/>
        <v/>
      </c>
      <c r="PA1992" s="132" t="str">
        <f t="shared" ca="1" si="298"/>
        <v/>
      </c>
      <c r="PB1992" s="132" t="str">
        <f t="shared" ca="1" si="299"/>
        <v/>
      </c>
    </row>
    <row r="1993" spans="401:418" x14ac:dyDescent="0.25">
      <c r="OK1993" s="132">
        <v>1988</v>
      </c>
      <c r="OL1993" s="143"/>
      <c r="OM1993" s="132"/>
      <c r="ON1993" s="132" t="str">
        <f>IFERROR(IF(OM1993&lt;1,"",SUM($OM$6:$OM1993))-$OM1993+1,"")</f>
        <v/>
      </c>
      <c r="OO1993" s="132" t="str">
        <f>IFERROR(IF(OM1993&lt;1,"",SUM($OM$6:$OM1993)),"")</f>
        <v/>
      </c>
      <c r="OP1993" s="143" t="str">
        <f t="shared" ca="1" si="294"/>
        <v/>
      </c>
      <c r="OQ1993" s="138" t="str">
        <f ca="1">IFERROR(IF(OK1993&gt;$ON$4,"",COUNTIF($OP$6:OP1993,OP1993)),"")</f>
        <v/>
      </c>
      <c r="OR1993" s="138" t="str">
        <f t="shared" ca="1" si="295"/>
        <v/>
      </c>
      <c r="OS1993" s="132" t="str">
        <f t="array" aca="1" ref="OS1993" ca="1">IFERROR(IF(LEN(OP1993)=0,"",INDEX(OFFSET($AA$6,0,OR1993,500,1),SMALL(IF(ISNUMBER(OFFSET($AA$6,0,OR1993,500,1)),ROW(OFFSET($AA$6,0,OR1993,500,1))-ROW(AA$5)),OQ1993))),"")</f>
        <v/>
      </c>
      <c r="OT1993" s="132" t="str">
        <f ca="1">IFERROR(INDEX(Calc!$R$6:$Z$505,Calc!$OS1993,Calc!OT$4),"")</f>
        <v/>
      </c>
      <c r="OU1993" s="132" t="str">
        <f ca="1">IFERROR(INDEX(Calc!$R$6:$Z$505,Calc!$OS1993,Calc!OU$4),"")</f>
        <v/>
      </c>
      <c r="OV1993" s="132" t="str">
        <f ca="1">IFERROR(INDEX(Calc!$R$6:$Z$505,Calc!$OS1993,Calc!OV$4),"")</f>
        <v/>
      </c>
      <c r="OW1993" s="138" t="str">
        <f ca="1">IFERROR(INDEX(Calc!$R$6:$Z$505,Calc!$OS1993,Calc!OW$4),"")</f>
        <v/>
      </c>
      <c r="OX1993" s="138" t="str">
        <f ca="1">IFERROR(INDEX(Calc!$R$6:$Z$505,Calc!$OS1993,Calc!OX$4),"")</f>
        <v/>
      </c>
      <c r="OY1993" s="132" t="str">
        <f t="shared" ca="1" si="296"/>
        <v/>
      </c>
      <c r="OZ1993" s="132" t="str">
        <f t="shared" ca="1" si="297"/>
        <v/>
      </c>
      <c r="PA1993" s="132" t="str">
        <f t="shared" ca="1" si="298"/>
        <v/>
      </c>
      <c r="PB1993" s="132" t="str">
        <f t="shared" ca="1" si="299"/>
        <v/>
      </c>
    </row>
    <row r="1994" spans="401:418" x14ac:dyDescent="0.25">
      <c r="OK1994" s="132">
        <v>1989</v>
      </c>
      <c r="OL1994" s="143"/>
      <c r="OM1994" s="132"/>
      <c r="ON1994" s="132" t="str">
        <f>IFERROR(IF(OM1994&lt;1,"",SUM($OM$6:$OM1994))-$OM1994+1,"")</f>
        <v/>
      </c>
      <c r="OO1994" s="132" t="str">
        <f>IFERROR(IF(OM1994&lt;1,"",SUM($OM$6:$OM1994)),"")</f>
        <v/>
      </c>
      <c r="OP1994" s="143" t="str">
        <f t="shared" ca="1" si="294"/>
        <v/>
      </c>
      <c r="OQ1994" s="138" t="str">
        <f ca="1">IFERROR(IF(OK1994&gt;$ON$4,"",COUNTIF($OP$6:OP1994,OP1994)),"")</f>
        <v/>
      </c>
      <c r="OR1994" s="138" t="str">
        <f t="shared" ca="1" si="295"/>
        <v/>
      </c>
      <c r="OS1994" s="132" t="str">
        <f t="array" aca="1" ref="OS1994" ca="1">IFERROR(IF(LEN(OP1994)=0,"",INDEX(OFFSET($AA$6,0,OR1994,500,1),SMALL(IF(ISNUMBER(OFFSET($AA$6,0,OR1994,500,1)),ROW(OFFSET($AA$6,0,OR1994,500,1))-ROW(AA$5)),OQ1994))),"")</f>
        <v/>
      </c>
      <c r="OT1994" s="132" t="str">
        <f ca="1">IFERROR(INDEX(Calc!$R$6:$Z$505,Calc!$OS1994,Calc!OT$4),"")</f>
        <v/>
      </c>
      <c r="OU1994" s="132" t="str">
        <f ca="1">IFERROR(INDEX(Calc!$R$6:$Z$505,Calc!$OS1994,Calc!OU$4),"")</f>
        <v/>
      </c>
      <c r="OV1994" s="132" t="str">
        <f ca="1">IFERROR(INDEX(Calc!$R$6:$Z$505,Calc!$OS1994,Calc!OV$4),"")</f>
        <v/>
      </c>
      <c r="OW1994" s="138" t="str">
        <f ca="1">IFERROR(INDEX(Calc!$R$6:$Z$505,Calc!$OS1994,Calc!OW$4),"")</f>
        <v/>
      </c>
      <c r="OX1994" s="138" t="str">
        <f ca="1">IFERROR(INDEX(Calc!$R$6:$Z$505,Calc!$OS1994,Calc!OX$4),"")</f>
        <v/>
      </c>
      <c r="OY1994" s="132" t="str">
        <f t="shared" ca="1" si="296"/>
        <v/>
      </c>
      <c r="OZ1994" s="132" t="str">
        <f t="shared" ca="1" si="297"/>
        <v/>
      </c>
      <c r="PA1994" s="132" t="str">
        <f t="shared" ca="1" si="298"/>
        <v/>
      </c>
      <c r="PB1994" s="132" t="str">
        <f t="shared" ca="1" si="299"/>
        <v/>
      </c>
    </row>
    <row r="1995" spans="401:418" x14ac:dyDescent="0.25">
      <c r="OK1995" s="132">
        <v>1990</v>
      </c>
      <c r="OL1995" s="143"/>
      <c r="OM1995" s="132"/>
      <c r="ON1995" s="132" t="str">
        <f>IFERROR(IF(OM1995&lt;1,"",SUM($OM$6:$OM1995))-$OM1995+1,"")</f>
        <v/>
      </c>
      <c r="OO1995" s="132" t="str">
        <f>IFERROR(IF(OM1995&lt;1,"",SUM($OM$6:$OM1995)),"")</f>
        <v/>
      </c>
      <c r="OP1995" s="143" t="str">
        <f t="shared" ca="1" si="294"/>
        <v/>
      </c>
      <c r="OQ1995" s="138" t="str">
        <f ca="1">IFERROR(IF(OK1995&gt;$ON$4,"",COUNTIF($OP$6:OP1995,OP1995)),"")</f>
        <v/>
      </c>
      <c r="OR1995" s="138" t="str">
        <f t="shared" ca="1" si="295"/>
        <v/>
      </c>
      <c r="OS1995" s="132" t="str">
        <f t="array" aca="1" ref="OS1995" ca="1">IFERROR(IF(LEN(OP1995)=0,"",INDEX(OFFSET($AA$6,0,OR1995,500,1),SMALL(IF(ISNUMBER(OFFSET($AA$6,0,OR1995,500,1)),ROW(OFFSET($AA$6,0,OR1995,500,1))-ROW(AA$5)),OQ1995))),"")</f>
        <v/>
      </c>
      <c r="OT1995" s="132" t="str">
        <f ca="1">IFERROR(INDEX(Calc!$R$6:$Z$505,Calc!$OS1995,Calc!OT$4),"")</f>
        <v/>
      </c>
      <c r="OU1995" s="132" t="str">
        <f ca="1">IFERROR(INDEX(Calc!$R$6:$Z$505,Calc!$OS1995,Calc!OU$4),"")</f>
        <v/>
      </c>
      <c r="OV1995" s="132" t="str">
        <f ca="1">IFERROR(INDEX(Calc!$R$6:$Z$505,Calc!$OS1995,Calc!OV$4),"")</f>
        <v/>
      </c>
      <c r="OW1995" s="138" t="str">
        <f ca="1">IFERROR(INDEX(Calc!$R$6:$Z$505,Calc!$OS1995,Calc!OW$4),"")</f>
        <v/>
      </c>
      <c r="OX1995" s="138" t="str">
        <f ca="1">IFERROR(INDEX(Calc!$R$6:$Z$505,Calc!$OS1995,Calc!OX$4),"")</f>
        <v/>
      </c>
      <c r="OY1995" s="132" t="str">
        <f t="shared" ca="1" si="296"/>
        <v/>
      </c>
      <c r="OZ1995" s="132" t="str">
        <f t="shared" ca="1" si="297"/>
        <v/>
      </c>
      <c r="PA1995" s="132" t="str">
        <f t="shared" ca="1" si="298"/>
        <v/>
      </c>
      <c r="PB1995" s="132" t="str">
        <f t="shared" ca="1" si="299"/>
        <v/>
      </c>
    </row>
    <row r="1996" spans="401:418" x14ac:dyDescent="0.25">
      <c r="OK1996" s="132">
        <v>1991</v>
      </c>
      <c r="OL1996" s="143"/>
      <c r="OM1996" s="132"/>
      <c r="ON1996" s="132" t="str">
        <f>IFERROR(IF(OM1996&lt;1,"",SUM($OM$6:$OM1996))-$OM1996+1,"")</f>
        <v/>
      </c>
      <c r="OO1996" s="132" t="str">
        <f>IFERROR(IF(OM1996&lt;1,"",SUM($OM$6:$OM1996)),"")</f>
        <v/>
      </c>
      <c r="OP1996" s="143" t="str">
        <f t="shared" ca="1" si="294"/>
        <v/>
      </c>
      <c r="OQ1996" s="138" t="str">
        <f ca="1">IFERROR(IF(OK1996&gt;$ON$4,"",COUNTIF($OP$6:OP1996,OP1996)),"")</f>
        <v/>
      </c>
      <c r="OR1996" s="138" t="str">
        <f t="shared" ca="1" si="295"/>
        <v/>
      </c>
      <c r="OS1996" s="132" t="str">
        <f t="array" aca="1" ref="OS1996" ca="1">IFERROR(IF(LEN(OP1996)=0,"",INDEX(OFFSET($AA$6,0,OR1996,500,1),SMALL(IF(ISNUMBER(OFFSET($AA$6,0,OR1996,500,1)),ROW(OFFSET($AA$6,0,OR1996,500,1))-ROW(AA$5)),OQ1996))),"")</f>
        <v/>
      </c>
      <c r="OT1996" s="132" t="str">
        <f ca="1">IFERROR(INDEX(Calc!$R$6:$Z$505,Calc!$OS1996,Calc!OT$4),"")</f>
        <v/>
      </c>
      <c r="OU1996" s="132" t="str">
        <f ca="1">IFERROR(INDEX(Calc!$R$6:$Z$505,Calc!$OS1996,Calc!OU$4),"")</f>
        <v/>
      </c>
      <c r="OV1996" s="132" t="str">
        <f ca="1">IFERROR(INDEX(Calc!$R$6:$Z$505,Calc!$OS1996,Calc!OV$4),"")</f>
        <v/>
      </c>
      <c r="OW1996" s="138" t="str">
        <f ca="1">IFERROR(INDEX(Calc!$R$6:$Z$505,Calc!$OS1996,Calc!OW$4),"")</f>
        <v/>
      </c>
      <c r="OX1996" s="138" t="str">
        <f ca="1">IFERROR(INDEX(Calc!$R$6:$Z$505,Calc!$OS1996,Calc!OX$4),"")</f>
        <v/>
      </c>
      <c r="OY1996" s="132" t="str">
        <f t="shared" ca="1" si="296"/>
        <v/>
      </c>
      <c r="OZ1996" s="132" t="str">
        <f t="shared" ca="1" si="297"/>
        <v/>
      </c>
      <c r="PA1996" s="132" t="str">
        <f t="shared" ca="1" si="298"/>
        <v/>
      </c>
      <c r="PB1996" s="132" t="str">
        <f t="shared" ca="1" si="299"/>
        <v/>
      </c>
    </row>
    <row r="1997" spans="401:418" x14ac:dyDescent="0.25">
      <c r="OK1997" s="132">
        <v>1992</v>
      </c>
      <c r="OL1997" s="143"/>
      <c r="OM1997" s="132"/>
      <c r="ON1997" s="132" t="str">
        <f>IFERROR(IF(OM1997&lt;1,"",SUM($OM$6:$OM1997))-$OM1997+1,"")</f>
        <v/>
      </c>
      <c r="OO1997" s="132" t="str">
        <f>IFERROR(IF(OM1997&lt;1,"",SUM($OM$6:$OM1997)),"")</f>
        <v/>
      </c>
      <c r="OP1997" s="143" t="str">
        <f t="shared" ca="1" si="294"/>
        <v/>
      </c>
      <c r="OQ1997" s="138" t="str">
        <f ca="1">IFERROR(IF(OK1997&gt;$ON$4,"",COUNTIF($OP$6:OP1997,OP1997)),"")</f>
        <v/>
      </c>
      <c r="OR1997" s="138" t="str">
        <f t="shared" ca="1" si="295"/>
        <v/>
      </c>
      <c r="OS1997" s="132" t="str">
        <f t="array" aca="1" ref="OS1997" ca="1">IFERROR(IF(LEN(OP1997)=0,"",INDEX(OFFSET($AA$6,0,OR1997,500,1),SMALL(IF(ISNUMBER(OFFSET($AA$6,0,OR1997,500,1)),ROW(OFFSET($AA$6,0,OR1997,500,1))-ROW(AA$5)),OQ1997))),"")</f>
        <v/>
      </c>
      <c r="OT1997" s="132" t="str">
        <f ca="1">IFERROR(INDEX(Calc!$R$6:$Z$505,Calc!$OS1997,Calc!OT$4),"")</f>
        <v/>
      </c>
      <c r="OU1997" s="132" t="str">
        <f ca="1">IFERROR(INDEX(Calc!$R$6:$Z$505,Calc!$OS1997,Calc!OU$4),"")</f>
        <v/>
      </c>
      <c r="OV1997" s="132" t="str">
        <f ca="1">IFERROR(INDEX(Calc!$R$6:$Z$505,Calc!$OS1997,Calc!OV$4),"")</f>
        <v/>
      </c>
      <c r="OW1997" s="138" t="str">
        <f ca="1">IFERROR(INDEX(Calc!$R$6:$Z$505,Calc!$OS1997,Calc!OW$4),"")</f>
        <v/>
      </c>
      <c r="OX1997" s="138" t="str">
        <f ca="1">IFERROR(INDEX(Calc!$R$6:$Z$505,Calc!$OS1997,Calc!OX$4),"")</f>
        <v/>
      </c>
      <c r="OY1997" s="132" t="str">
        <f t="shared" ca="1" si="296"/>
        <v/>
      </c>
      <c r="OZ1997" s="132" t="str">
        <f t="shared" ca="1" si="297"/>
        <v/>
      </c>
      <c r="PA1997" s="132" t="str">
        <f t="shared" ca="1" si="298"/>
        <v/>
      </c>
      <c r="PB1997" s="132" t="str">
        <f t="shared" ca="1" si="299"/>
        <v/>
      </c>
    </row>
    <row r="1998" spans="401:418" x14ac:dyDescent="0.25">
      <c r="OK1998" s="132">
        <v>1993</v>
      </c>
      <c r="OL1998" s="143"/>
      <c r="OM1998" s="132"/>
      <c r="ON1998" s="132" t="str">
        <f>IFERROR(IF(OM1998&lt;1,"",SUM($OM$6:$OM1998))-$OM1998+1,"")</f>
        <v/>
      </c>
      <c r="OO1998" s="132" t="str">
        <f>IFERROR(IF(OM1998&lt;1,"",SUM($OM$6:$OM1998)),"")</f>
        <v/>
      </c>
      <c r="OP1998" s="143" t="str">
        <f t="shared" ca="1" si="294"/>
        <v/>
      </c>
      <c r="OQ1998" s="138" t="str">
        <f ca="1">IFERROR(IF(OK1998&gt;$ON$4,"",COUNTIF($OP$6:OP1998,OP1998)),"")</f>
        <v/>
      </c>
      <c r="OR1998" s="138" t="str">
        <f t="shared" ca="1" si="295"/>
        <v/>
      </c>
      <c r="OS1998" s="132" t="str">
        <f t="array" aca="1" ref="OS1998" ca="1">IFERROR(IF(LEN(OP1998)=0,"",INDEX(OFFSET($AA$6,0,OR1998,500,1),SMALL(IF(ISNUMBER(OFFSET($AA$6,0,OR1998,500,1)),ROW(OFFSET($AA$6,0,OR1998,500,1))-ROW(AA$5)),OQ1998))),"")</f>
        <v/>
      </c>
      <c r="OT1998" s="132" t="str">
        <f ca="1">IFERROR(INDEX(Calc!$R$6:$Z$505,Calc!$OS1998,Calc!OT$4),"")</f>
        <v/>
      </c>
      <c r="OU1998" s="132" t="str">
        <f ca="1">IFERROR(INDEX(Calc!$R$6:$Z$505,Calc!$OS1998,Calc!OU$4),"")</f>
        <v/>
      </c>
      <c r="OV1998" s="132" t="str">
        <f ca="1">IFERROR(INDEX(Calc!$R$6:$Z$505,Calc!$OS1998,Calc!OV$4),"")</f>
        <v/>
      </c>
      <c r="OW1998" s="138" t="str">
        <f ca="1">IFERROR(INDEX(Calc!$R$6:$Z$505,Calc!$OS1998,Calc!OW$4),"")</f>
        <v/>
      </c>
      <c r="OX1998" s="138" t="str">
        <f ca="1">IFERROR(INDEX(Calc!$R$6:$Z$505,Calc!$OS1998,Calc!OX$4),"")</f>
        <v/>
      </c>
      <c r="OY1998" s="132" t="str">
        <f t="shared" ca="1" si="296"/>
        <v/>
      </c>
      <c r="OZ1998" s="132" t="str">
        <f t="shared" ca="1" si="297"/>
        <v/>
      </c>
      <c r="PA1998" s="132" t="str">
        <f t="shared" ca="1" si="298"/>
        <v/>
      </c>
      <c r="PB1998" s="132" t="str">
        <f t="shared" ca="1" si="299"/>
        <v/>
      </c>
    </row>
    <row r="1999" spans="401:418" x14ac:dyDescent="0.25">
      <c r="OK1999" s="132">
        <v>1994</v>
      </c>
      <c r="OL1999" s="143"/>
      <c r="OM1999" s="132"/>
      <c r="ON1999" s="132" t="str">
        <f>IFERROR(IF(OM1999&lt;1,"",SUM($OM$6:$OM1999))-$OM1999+1,"")</f>
        <v/>
      </c>
      <c r="OO1999" s="132" t="str">
        <f>IFERROR(IF(OM1999&lt;1,"",SUM($OM$6:$OM1999)),"")</f>
        <v/>
      </c>
      <c r="OP1999" s="143" t="str">
        <f t="shared" ca="1" si="294"/>
        <v/>
      </c>
      <c r="OQ1999" s="138" t="str">
        <f ca="1">IFERROR(IF(OK1999&gt;$ON$4,"",COUNTIF($OP$6:OP1999,OP1999)),"")</f>
        <v/>
      </c>
      <c r="OR1999" s="138" t="str">
        <f t="shared" ca="1" si="295"/>
        <v/>
      </c>
      <c r="OS1999" s="132" t="str">
        <f t="array" aca="1" ref="OS1999" ca="1">IFERROR(IF(LEN(OP1999)=0,"",INDEX(OFFSET($AA$6,0,OR1999,500,1),SMALL(IF(ISNUMBER(OFFSET($AA$6,0,OR1999,500,1)),ROW(OFFSET($AA$6,0,OR1999,500,1))-ROW(AA$5)),OQ1999))),"")</f>
        <v/>
      </c>
      <c r="OT1999" s="132" t="str">
        <f ca="1">IFERROR(INDEX(Calc!$R$6:$Z$505,Calc!$OS1999,Calc!OT$4),"")</f>
        <v/>
      </c>
      <c r="OU1999" s="132" t="str">
        <f ca="1">IFERROR(INDEX(Calc!$R$6:$Z$505,Calc!$OS1999,Calc!OU$4),"")</f>
        <v/>
      </c>
      <c r="OV1999" s="132" t="str">
        <f ca="1">IFERROR(INDEX(Calc!$R$6:$Z$505,Calc!$OS1999,Calc!OV$4),"")</f>
        <v/>
      </c>
      <c r="OW1999" s="138" t="str">
        <f ca="1">IFERROR(INDEX(Calc!$R$6:$Z$505,Calc!$OS1999,Calc!OW$4),"")</f>
        <v/>
      </c>
      <c r="OX1999" s="138" t="str">
        <f ca="1">IFERROR(INDEX(Calc!$R$6:$Z$505,Calc!$OS1999,Calc!OX$4),"")</f>
        <v/>
      </c>
      <c r="OY1999" s="132" t="str">
        <f t="shared" ca="1" si="296"/>
        <v/>
      </c>
      <c r="OZ1999" s="132" t="str">
        <f t="shared" ca="1" si="297"/>
        <v/>
      </c>
      <c r="PA1999" s="132" t="str">
        <f t="shared" ca="1" si="298"/>
        <v/>
      </c>
      <c r="PB1999" s="132" t="str">
        <f t="shared" ca="1" si="299"/>
        <v/>
      </c>
    </row>
    <row r="2000" spans="401:418" x14ac:dyDescent="0.25">
      <c r="OK2000" s="132">
        <v>1995</v>
      </c>
      <c r="OL2000" s="143"/>
      <c r="OM2000" s="132"/>
      <c r="ON2000" s="132" t="str">
        <f>IFERROR(IF(OM2000&lt;1,"",SUM($OM$6:$OM2000))-$OM2000+1,"")</f>
        <v/>
      </c>
      <c r="OO2000" s="132" t="str">
        <f>IFERROR(IF(OM2000&lt;1,"",SUM($OM$6:$OM2000)),"")</f>
        <v/>
      </c>
      <c r="OP2000" s="143" t="str">
        <f t="shared" ca="1" si="294"/>
        <v/>
      </c>
      <c r="OQ2000" s="138" t="str">
        <f ca="1">IFERROR(IF(OK2000&gt;$ON$4,"",COUNTIF($OP$6:OP2000,OP2000)),"")</f>
        <v/>
      </c>
      <c r="OR2000" s="138" t="str">
        <f t="shared" ca="1" si="295"/>
        <v/>
      </c>
      <c r="OS2000" s="132" t="str">
        <f t="array" aca="1" ref="OS2000" ca="1">IFERROR(IF(LEN(OP2000)=0,"",INDEX(OFFSET($AA$6,0,OR2000,500,1),SMALL(IF(ISNUMBER(OFFSET($AA$6,0,OR2000,500,1)),ROW(OFFSET($AA$6,0,OR2000,500,1))-ROW(AA$5)),OQ2000))),"")</f>
        <v/>
      </c>
      <c r="OT2000" s="132" t="str">
        <f ca="1">IFERROR(INDEX(Calc!$R$6:$Z$505,Calc!$OS2000,Calc!OT$4),"")</f>
        <v/>
      </c>
      <c r="OU2000" s="132" t="str">
        <f ca="1">IFERROR(INDEX(Calc!$R$6:$Z$505,Calc!$OS2000,Calc!OU$4),"")</f>
        <v/>
      </c>
      <c r="OV2000" s="132" t="str">
        <f ca="1">IFERROR(INDEX(Calc!$R$6:$Z$505,Calc!$OS2000,Calc!OV$4),"")</f>
        <v/>
      </c>
      <c r="OW2000" s="138" t="str">
        <f ca="1">IFERROR(INDEX(Calc!$R$6:$Z$505,Calc!$OS2000,Calc!OW$4),"")</f>
        <v/>
      </c>
      <c r="OX2000" s="138" t="str">
        <f ca="1">IFERROR(INDEX(Calc!$R$6:$Z$505,Calc!$OS2000,Calc!OX$4),"")</f>
        <v/>
      </c>
      <c r="OY2000" s="132" t="str">
        <f t="shared" ca="1" si="296"/>
        <v/>
      </c>
      <c r="OZ2000" s="132" t="str">
        <f t="shared" ca="1" si="297"/>
        <v/>
      </c>
      <c r="PA2000" s="132" t="str">
        <f t="shared" ca="1" si="298"/>
        <v/>
      </c>
      <c r="PB2000" s="132" t="str">
        <f t="shared" ca="1" si="299"/>
        <v/>
      </c>
    </row>
    <row r="2001" spans="401:418" x14ac:dyDescent="0.25">
      <c r="OK2001" s="132">
        <v>1996</v>
      </c>
      <c r="OL2001" s="143"/>
      <c r="OM2001" s="132"/>
      <c r="ON2001" s="132" t="str">
        <f>IFERROR(IF(OM2001&lt;1,"",SUM($OM$6:$OM2001))-$OM2001+1,"")</f>
        <v/>
      </c>
      <c r="OO2001" s="132" t="str">
        <f>IFERROR(IF(OM2001&lt;1,"",SUM($OM$6:$OM2001)),"")</f>
        <v/>
      </c>
      <c r="OP2001" s="143" t="str">
        <f t="shared" ca="1" si="294"/>
        <v/>
      </c>
      <c r="OQ2001" s="138" t="str">
        <f ca="1">IFERROR(IF(OK2001&gt;$ON$4,"",COUNTIF($OP$6:OP2001,OP2001)),"")</f>
        <v/>
      </c>
      <c r="OR2001" s="138" t="str">
        <f t="shared" ca="1" si="295"/>
        <v/>
      </c>
      <c r="OS2001" s="132" t="str">
        <f t="array" aca="1" ref="OS2001" ca="1">IFERROR(IF(LEN(OP2001)=0,"",INDEX(OFFSET($AA$6,0,OR2001,500,1),SMALL(IF(ISNUMBER(OFFSET($AA$6,0,OR2001,500,1)),ROW(OFFSET($AA$6,0,OR2001,500,1))-ROW(AA$5)),OQ2001))),"")</f>
        <v/>
      </c>
      <c r="OT2001" s="132" t="str">
        <f ca="1">IFERROR(INDEX(Calc!$R$6:$Z$505,Calc!$OS2001,Calc!OT$4),"")</f>
        <v/>
      </c>
      <c r="OU2001" s="132" t="str">
        <f ca="1">IFERROR(INDEX(Calc!$R$6:$Z$505,Calc!$OS2001,Calc!OU$4),"")</f>
        <v/>
      </c>
      <c r="OV2001" s="132" t="str">
        <f ca="1">IFERROR(INDEX(Calc!$R$6:$Z$505,Calc!$OS2001,Calc!OV$4),"")</f>
        <v/>
      </c>
      <c r="OW2001" s="138" t="str">
        <f ca="1">IFERROR(INDEX(Calc!$R$6:$Z$505,Calc!$OS2001,Calc!OW$4),"")</f>
        <v/>
      </c>
      <c r="OX2001" s="138" t="str">
        <f ca="1">IFERROR(INDEX(Calc!$R$6:$Z$505,Calc!$OS2001,Calc!OX$4),"")</f>
        <v/>
      </c>
      <c r="OY2001" s="132" t="str">
        <f t="shared" ca="1" si="296"/>
        <v/>
      </c>
      <c r="OZ2001" s="132" t="str">
        <f t="shared" ca="1" si="297"/>
        <v/>
      </c>
      <c r="PA2001" s="132" t="str">
        <f t="shared" ca="1" si="298"/>
        <v/>
      </c>
      <c r="PB2001" s="132" t="str">
        <f t="shared" ca="1" si="299"/>
        <v/>
      </c>
    </row>
    <row r="2002" spans="401:418" x14ac:dyDescent="0.25">
      <c r="OK2002" s="132">
        <v>1997</v>
      </c>
      <c r="OL2002" s="143"/>
      <c r="OM2002" s="132"/>
      <c r="ON2002" s="132" t="str">
        <f>IFERROR(IF(OM2002&lt;1,"",SUM($OM$6:$OM2002))-$OM2002+1,"")</f>
        <v/>
      </c>
      <c r="OO2002" s="132" t="str">
        <f>IFERROR(IF(OM2002&lt;1,"",SUM($OM$6:$OM2002)),"")</f>
        <v/>
      </c>
      <c r="OP2002" s="143" t="str">
        <f t="shared" ca="1" si="294"/>
        <v/>
      </c>
      <c r="OQ2002" s="138" t="str">
        <f ca="1">IFERROR(IF(OK2002&gt;$ON$4,"",COUNTIF($OP$6:OP2002,OP2002)),"")</f>
        <v/>
      </c>
      <c r="OR2002" s="138" t="str">
        <f t="shared" ca="1" si="295"/>
        <v/>
      </c>
      <c r="OS2002" s="132" t="str">
        <f t="array" aca="1" ref="OS2002" ca="1">IFERROR(IF(LEN(OP2002)=0,"",INDEX(OFFSET($AA$6,0,OR2002,500,1),SMALL(IF(ISNUMBER(OFFSET($AA$6,0,OR2002,500,1)),ROW(OFFSET($AA$6,0,OR2002,500,1))-ROW(AA$5)),OQ2002))),"")</f>
        <v/>
      </c>
      <c r="OT2002" s="132" t="str">
        <f ca="1">IFERROR(INDEX(Calc!$R$6:$Z$505,Calc!$OS2002,Calc!OT$4),"")</f>
        <v/>
      </c>
      <c r="OU2002" s="132" t="str">
        <f ca="1">IFERROR(INDEX(Calc!$R$6:$Z$505,Calc!$OS2002,Calc!OU$4),"")</f>
        <v/>
      </c>
      <c r="OV2002" s="132" t="str">
        <f ca="1">IFERROR(INDEX(Calc!$R$6:$Z$505,Calc!$OS2002,Calc!OV$4),"")</f>
        <v/>
      </c>
      <c r="OW2002" s="138" t="str">
        <f ca="1">IFERROR(INDEX(Calc!$R$6:$Z$505,Calc!$OS2002,Calc!OW$4),"")</f>
        <v/>
      </c>
      <c r="OX2002" s="138" t="str">
        <f ca="1">IFERROR(INDEX(Calc!$R$6:$Z$505,Calc!$OS2002,Calc!OX$4),"")</f>
        <v/>
      </c>
      <c r="OY2002" s="132" t="str">
        <f t="shared" ca="1" si="296"/>
        <v/>
      </c>
      <c r="OZ2002" s="132" t="str">
        <f t="shared" ca="1" si="297"/>
        <v/>
      </c>
      <c r="PA2002" s="132" t="str">
        <f t="shared" ca="1" si="298"/>
        <v/>
      </c>
      <c r="PB2002" s="132" t="str">
        <f t="shared" ca="1" si="299"/>
        <v/>
      </c>
    </row>
    <row r="2003" spans="401:418" x14ac:dyDescent="0.25">
      <c r="OK2003" s="132">
        <v>1998</v>
      </c>
      <c r="OL2003" s="143"/>
      <c r="OM2003" s="132"/>
      <c r="ON2003" s="132" t="str">
        <f>IFERROR(IF(OM2003&lt;1,"",SUM($OM$6:$OM2003))-$OM2003+1,"")</f>
        <v/>
      </c>
      <c r="OO2003" s="132" t="str">
        <f>IFERROR(IF(OM2003&lt;1,"",SUM($OM$6:$OM2003)),"")</f>
        <v/>
      </c>
      <c r="OP2003" s="143" t="str">
        <f t="shared" ca="1" si="294"/>
        <v/>
      </c>
      <c r="OQ2003" s="138" t="str">
        <f ca="1">IFERROR(IF(OK2003&gt;$ON$4,"",COUNTIF($OP$6:OP2003,OP2003)),"")</f>
        <v/>
      </c>
      <c r="OR2003" s="138" t="str">
        <f t="shared" ca="1" si="295"/>
        <v/>
      </c>
      <c r="OS2003" s="132" t="str">
        <f t="array" aca="1" ref="OS2003" ca="1">IFERROR(IF(LEN(OP2003)=0,"",INDEX(OFFSET($AA$6,0,OR2003,500,1),SMALL(IF(ISNUMBER(OFFSET($AA$6,0,OR2003,500,1)),ROW(OFFSET($AA$6,0,OR2003,500,1))-ROW(AA$5)),OQ2003))),"")</f>
        <v/>
      </c>
      <c r="OT2003" s="132" t="str">
        <f ca="1">IFERROR(INDEX(Calc!$R$6:$Z$505,Calc!$OS2003,Calc!OT$4),"")</f>
        <v/>
      </c>
      <c r="OU2003" s="132" t="str">
        <f ca="1">IFERROR(INDEX(Calc!$R$6:$Z$505,Calc!$OS2003,Calc!OU$4),"")</f>
        <v/>
      </c>
      <c r="OV2003" s="132" t="str">
        <f ca="1">IFERROR(INDEX(Calc!$R$6:$Z$505,Calc!$OS2003,Calc!OV$4),"")</f>
        <v/>
      </c>
      <c r="OW2003" s="138" t="str">
        <f ca="1">IFERROR(INDEX(Calc!$R$6:$Z$505,Calc!$OS2003,Calc!OW$4),"")</f>
        <v/>
      </c>
      <c r="OX2003" s="138" t="str">
        <f ca="1">IFERROR(INDEX(Calc!$R$6:$Z$505,Calc!$OS2003,Calc!OX$4),"")</f>
        <v/>
      </c>
      <c r="OY2003" s="132" t="str">
        <f t="shared" ca="1" si="296"/>
        <v/>
      </c>
      <c r="OZ2003" s="132" t="str">
        <f t="shared" ca="1" si="297"/>
        <v/>
      </c>
      <c r="PA2003" s="132" t="str">
        <f t="shared" ca="1" si="298"/>
        <v/>
      </c>
      <c r="PB2003" s="132" t="str">
        <f t="shared" ca="1" si="299"/>
        <v/>
      </c>
    </row>
    <row r="2004" spans="401:418" x14ac:dyDescent="0.25">
      <c r="OK2004" s="132">
        <v>1999</v>
      </c>
      <c r="OL2004" s="143"/>
      <c r="OM2004" s="132"/>
      <c r="ON2004" s="132" t="str">
        <f>IFERROR(IF(OM2004&lt;1,"",SUM($OM$6:$OM2004))-$OM2004+1,"")</f>
        <v/>
      </c>
      <c r="OO2004" s="132" t="str">
        <f>IFERROR(IF(OM2004&lt;1,"",SUM($OM$6:$OM2004)),"")</f>
        <v/>
      </c>
      <c r="OP2004" s="143" t="str">
        <f t="shared" ca="1" si="294"/>
        <v/>
      </c>
      <c r="OQ2004" s="138" t="str">
        <f ca="1">IFERROR(IF(OK2004&gt;$ON$4,"",COUNTIF($OP$6:OP2004,OP2004)),"")</f>
        <v/>
      </c>
      <c r="OR2004" s="138" t="str">
        <f t="shared" ca="1" si="295"/>
        <v/>
      </c>
      <c r="OS2004" s="132" t="str">
        <f t="array" aca="1" ref="OS2004" ca="1">IFERROR(IF(LEN(OP2004)=0,"",INDEX(OFFSET($AA$6,0,OR2004,500,1),SMALL(IF(ISNUMBER(OFFSET($AA$6,0,OR2004,500,1)),ROW(OFFSET($AA$6,0,OR2004,500,1))-ROW(AA$5)),OQ2004))),"")</f>
        <v/>
      </c>
      <c r="OT2004" s="132" t="str">
        <f ca="1">IFERROR(INDEX(Calc!$R$6:$Z$505,Calc!$OS2004,Calc!OT$4),"")</f>
        <v/>
      </c>
      <c r="OU2004" s="132" t="str">
        <f ca="1">IFERROR(INDEX(Calc!$R$6:$Z$505,Calc!$OS2004,Calc!OU$4),"")</f>
        <v/>
      </c>
      <c r="OV2004" s="132" t="str">
        <f ca="1">IFERROR(INDEX(Calc!$R$6:$Z$505,Calc!$OS2004,Calc!OV$4),"")</f>
        <v/>
      </c>
      <c r="OW2004" s="138" t="str">
        <f ca="1">IFERROR(INDEX(Calc!$R$6:$Z$505,Calc!$OS2004,Calc!OW$4),"")</f>
        <v/>
      </c>
      <c r="OX2004" s="138" t="str">
        <f ca="1">IFERROR(INDEX(Calc!$R$6:$Z$505,Calc!$OS2004,Calc!OX$4),"")</f>
        <v/>
      </c>
      <c r="OY2004" s="132" t="str">
        <f t="shared" ca="1" si="296"/>
        <v/>
      </c>
      <c r="OZ2004" s="132" t="str">
        <f t="shared" ca="1" si="297"/>
        <v/>
      </c>
      <c r="PA2004" s="132" t="str">
        <f t="shared" ca="1" si="298"/>
        <v/>
      </c>
      <c r="PB2004" s="132" t="str">
        <f t="shared" ca="1" si="299"/>
        <v/>
      </c>
    </row>
    <row r="2005" spans="401:418" x14ac:dyDescent="0.25">
      <c r="OK2005" s="132">
        <v>2000</v>
      </c>
      <c r="OL2005" s="143"/>
      <c r="OM2005" s="132"/>
      <c r="ON2005" s="132" t="str">
        <f>IFERROR(IF(OM2005&lt;1,"",SUM($OM$6:$OM2005))-$OM2005+1,"")</f>
        <v/>
      </c>
      <c r="OO2005" s="132" t="str">
        <f>IFERROR(IF(OM2005&lt;1,"",SUM($OM$6:$OM2005)),"")</f>
        <v/>
      </c>
      <c r="OP2005" s="143" t="str">
        <f t="shared" ca="1" si="294"/>
        <v/>
      </c>
      <c r="OQ2005" s="138" t="str">
        <f ca="1">IFERROR(IF(OK2005&gt;$ON$4,"",COUNTIF($OP$6:OP2005,OP2005)),"")</f>
        <v/>
      </c>
      <c r="OR2005" s="138" t="str">
        <f t="shared" ca="1" si="295"/>
        <v/>
      </c>
      <c r="OS2005" s="132" t="str">
        <f t="array" aca="1" ref="OS2005" ca="1">IFERROR(IF(LEN(OP2005)=0,"",INDEX(OFFSET($AA$6,0,OR2005,500,1),SMALL(IF(ISNUMBER(OFFSET($AA$6,0,OR2005,500,1)),ROW(OFFSET($AA$6,0,OR2005,500,1))-ROW(AA$5)),OQ2005))),"")</f>
        <v/>
      </c>
      <c r="OT2005" s="132" t="str">
        <f ca="1">IFERROR(INDEX(Calc!$R$6:$Z$505,Calc!$OS2005,Calc!OT$4),"")</f>
        <v/>
      </c>
      <c r="OU2005" s="132" t="str">
        <f ca="1">IFERROR(INDEX(Calc!$R$6:$Z$505,Calc!$OS2005,Calc!OU$4),"")</f>
        <v/>
      </c>
      <c r="OV2005" s="132" t="str">
        <f ca="1">IFERROR(INDEX(Calc!$R$6:$Z$505,Calc!$OS2005,Calc!OV$4),"")</f>
        <v/>
      </c>
      <c r="OW2005" s="138" t="str">
        <f ca="1">IFERROR(INDEX(Calc!$R$6:$Z$505,Calc!$OS2005,Calc!OW$4),"")</f>
        <v/>
      </c>
      <c r="OX2005" s="138" t="str">
        <f ca="1">IFERROR(INDEX(Calc!$R$6:$Z$505,Calc!$OS2005,Calc!OX$4),"")</f>
        <v/>
      </c>
      <c r="OY2005" s="132" t="str">
        <f t="shared" ca="1" si="296"/>
        <v/>
      </c>
      <c r="OZ2005" s="132" t="str">
        <f t="shared" ca="1" si="297"/>
        <v/>
      </c>
      <c r="PA2005" s="132" t="str">
        <f t="shared" ca="1" si="298"/>
        <v/>
      </c>
      <c r="PB2005" s="132" t="str">
        <f t="shared" ca="1" si="299"/>
        <v/>
      </c>
    </row>
    <row r="2006" spans="401:418" x14ac:dyDescent="0.25">
      <c r="OK2006" s="132">
        <v>2001</v>
      </c>
      <c r="OL2006" s="143"/>
      <c r="OM2006" s="132"/>
      <c r="ON2006" s="132" t="str">
        <f>IFERROR(IF(OM2006&lt;1,"",SUM($OM$6:$OM2006))-$OM2006+1,"")</f>
        <v/>
      </c>
      <c r="OO2006" s="132" t="str">
        <f>IFERROR(IF(OM2006&lt;1,"",SUM($OM$6:$OM2006)),"")</f>
        <v/>
      </c>
      <c r="OP2006" s="143" t="str">
        <f t="shared" ca="1" si="294"/>
        <v/>
      </c>
      <c r="OQ2006" s="138" t="str">
        <f ca="1">IFERROR(IF(OK2006&gt;$ON$4,"",COUNTIF($OP$6:OP2006,OP2006)),"")</f>
        <v/>
      </c>
      <c r="OR2006" s="138" t="str">
        <f t="shared" ca="1" si="295"/>
        <v/>
      </c>
      <c r="OS2006" s="132" t="str">
        <f t="array" aca="1" ref="OS2006" ca="1">IFERROR(IF(LEN(OP2006)=0,"",INDEX(OFFSET($AA$6,0,OR2006,500,1),SMALL(IF(ISNUMBER(OFFSET($AA$6,0,OR2006,500,1)),ROW(OFFSET($AA$6,0,OR2006,500,1))-ROW(AA$5)),OQ2006))),"")</f>
        <v/>
      </c>
      <c r="OT2006" s="132" t="str">
        <f ca="1">IFERROR(INDEX(Calc!$R$6:$Z$505,Calc!$OS2006,Calc!OT$4),"")</f>
        <v/>
      </c>
      <c r="OU2006" s="132" t="str">
        <f ca="1">IFERROR(INDEX(Calc!$R$6:$Z$505,Calc!$OS2006,Calc!OU$4),"")</f>
        <v/>
      </c>
      <c r="OV2006" s="132" t="str">
        <f ca="1">IFERROR(INDEX(Calc!$R$6:$Z$505,Calc!$OS2006,Calc!OV$4),"")</f>
        <v/>
      </c>
      <c r="OW2006" s="138" t="str">
        <f ca="1">IFERROR(INDEX(Calc!$R$6:$Z$505,Calc!$OS2006,Calc!OW$4),"")</f>
        <v/>
      </c>
      <c r="OX2006" s="138" t="str">
        <f ca="1">IFERROR(INDEX(Calc!$R$6:$Z$505,Calc!$OS2006,Calc!OX$4),"")</f>
        <v/>
      </c>
      <c r="OY2006" s="132" t="str">
        <f t="shared" ca="1" si="296"/>
        <v/>
      </c>
      <c r="OZ2006" s="132" t="str">
        <f t="shared" ca="1" si="297"/>
        <v/>
      </c>
      <c r="PA2006" s="132" t="str">
        <f t="shared" ca="1" si="298"/>
        <v/>
      </c>
      <c r="PB2006" s="132" t="str">
        <f t="shared" ca="1" si="299"/>
        <v/>
      </c>
    </row>
    <row r="2007" spans="401:418" x14ac:dyDescent="0.25">
      <c r="OK2007" s="132">
        <v>2002</v>
      </c>
      <c r="OL2007" s="143"/>
      <c r="OM2007" s="132"/>
      <c r="ON2007" s="132" t="str">
        <f>IFERROR(IF(OM2007&lt;1,"",SUM($OM$6:$OM2007))-$OM2007+1,"")</f>
        <v/>
      </c>
      <c r="OO2007" s="132" t="str">
        <f>IFERROR(IF(OM2007&lt;1,"",SUM($OM$6:$OM2007)),"")</f>
        <v/>
      </c>
      <c r="OP2007" s="143" t="str">
        <f t="shared" ca="1" si="294"/>
        <v/>
      </c>
      <c r="OQ2007" s="138" t="str">
        <f ca="1">IFERROR(IF(OK2007&gt;$ON$4,"",COUNTIF($OP$6:OP2007,OP2007)),"")</f>
        <v/>
      </c>
      <c r="OR2007" s="138" t="str">
        <f t="shared" ca="1" si="295"/>
        <v/>
      </c>
      <c r="OS2007" s="132" t="str">
        <f t="array" aca="1" ref="OS2007" ca="1">IFERROR(IF(LEN(OP2007)=0,"",INDEX(OFFSET($AA$6,0,OR2007,500,1),SMALL(IF(ISNUMBER(OFFSET($AA$6,0,OR2007,500,1)),ROW(OFFSET($AA$6,0,OR2007,500,1))-ROW(AA$5)),OQ2007))),"")</f>
        <v/>
      </c>
      <c r="OT2007" s="132" t="str">
        <f ca="1">IFERROR(INDEX(Calc!$R$6:$Z$505,Calc!$OS2007,Calc!OT$4),"")</f>
        <v/>
      </c>
      <c r="OU2007" s="132" t="str">
        <f ca="1">IFERROR(INDEX(Calc!$R$6:$Z$505,Calc!$OS2007,Calc!OU$4),"")</f>
        <v/>
      </c>
      <c r="OV2007" s="132" t="str">
        <f ca="1">IFERROR(INDEX(Calc!$R$6:$Z$505,Calc!$OS2007,Calc!OV$4),"")</f>
        <v/>
      </c>
      <c r="OW2007" s="138" t="str">
        <f ca="1">IFERROR(INDEX(Calc!$R$6:$Z$505,Calc!$OS2007,Calc!OW$4),"")</f>
        <v/>
      </c>
      <c r="OX2007" s="138" t="str">
        <f ca="1">IFERROR(INDEX(Calc!$R$6:$Z$505,Calc!$OS2007,Calc!OX$4),"")</f>
        <v/>
      </c>
      <c r="OY2007" s="132" t="str">
        <f t="shared" ca="1" si="296"/>
        <v/>
      </c>
      <c r="OZ2007" s="132" t="str">
        <f t="shared" ca="1" si="297"/>
        <v/>
      </c>
      <c r="PA2007" s="132" t="str">
        <f t="shared" ca="1" si="298"/>
        <v/>
      </c>
      <c r="PB2007" s="132" t="str">
        <f t="shared" ca="1" si="299"/>
        <v/>
      </c>
    </row>
    <row r="2008" spans="401:418" x14ac:dyDescent="0.25">
      <c r="OK2008" s="132">
        <v>2003</v>
      </c>
      <c r="OL2008" s="143"/>
      <c r="OM2008" s="132"/>
      <c r="ON2008" s="132" t="str">
        <f>IFERROR(IF(OM2008&lt;1,"",SUM($OM$6:$OM2008))-$OM2008+1,"")</f>
        <v/>
      </c>
      <c r="OO2008" s="132" t="str">
        <f>IFERROR(IF(OM2008&lt;1,"",SUM($OM$6:$OM2008)),"")</f>
        <v/>
      </c>
      <c r="OP2008" s="143" t="str">
        <f t="shared" ca="1" si="294"/>
        <v/>
      </c>
      <c r="OQ2008" s="138" t="str">
        <f ca="1">IFERROR(IF(OK2008&gt;$ON$4,"",COUNTIF($OP$6:OP2008,OP2008)),"")</f>
        <v/>
      </c>
      <c r="OR2008" s="138" t="str">
        <f t="shared" ca="1" si="295"/>
        <v/>
      </c>
      <c r="OS2008" s="132" t="str">
        <f t="array" aca="1" ref="OS2008" ca="1">IFERROR(IF(LEN(OP2008)=0,"",INDEX(OFFSET($AA$6,0,OR2008,500,1),SMALL(IF(ISNUMBER(OFFSET($AA$6,0,OR2008,500,1)),ROW(OFFSET($AA$6,0,OR2008,500,1))-ROW(AA$5)),OQ2008))),"")</f>
        <v/>
      </c>
      <c r="OT2008" s="132" t="str">
        <f ca="1">IFERROR(INDEX(Calc!$R$6:$Z$505,Calc!$OS2008,Calc!OT$4),"")</f>
        <v/>
      </c>
      <c r="OU2008" s="132" t="str">
        <f ca="1">IFERROR(INDEX(Calc!$R$6:$Z$505,Calc!$OS2008,Calc!OU$4),"")</f>
        <v/>
      </c>
      <c r="OV2008" s="132" t="str">
        <f ca="1">IFERROR(INDEX(Calc!$R$6:$Z$505,Calc!$OS2008,Calc!OV$4),"")</f>
        <v/>
      </c>
      <c r="OW2008" s="138" t="str">
        <f ca="1">IFERROR(INDEX(Calc!$R$6:$Z$505,Calc!$OS2008,Calc!OW$4),"")</f>
        <v/>
      </c>
      <c r="OX2008" s="138" t="str">
        <f ca="1">IFERROR(INDEX(Calc!$R$6:$Z$505,Calc!$OS2008,Calc!OX$4),"")</f>
        <v/>
      </c>
      <c r="OY2008" s="132" t="str">
        <f t="shared" ca="1" si="296"/>
        <v/>
      </c>
      <c r="OZ2008" s="132" t="str">
        <f t="shared" ca="1" si="297"/>
        <v/>
      </c>
      <c r="PA2008" s="132" t="str">
        <f t="shared" ca="1" si="298"/>
        <v/>
      </c>
      <c r="PB2008" s="132" t="str">
        <f t="shared" ca="1" si="299"/>
        <v/>
      </c>
    </row>
    <row r="2009" spans="401:418" x14ac:dyDescent="0.25">
      <c r="OK2009" s="132">
        <v>2004</v>
      </c>
      <c r="OL2009" s="143"/>
      <c r="OM2009" s="132"/>
      <c r="ON2009" s="132" t="str">
        <f>IFERROR(IF(OM2009&lt;1,"",SUM($OM$6:$OM2009))-$OM2009+1,"")</f>
        <v/>
      </c>
      <c r="OO2009" s="132" t="str">
        <f>IFERROR(IF(OM2009&lt;1,"",SUM($OM$6:$OM2009)),"")</f>
        <v/>
      </c>
      <c r="OP2009" s="143" t="str">
        <f t="shared" ca="1" si="294"/>
        <v/>
      </c>
      <c r="OQ2009" s="138" t="str">
        <f ca="1">IFERROR(IF(OK2009&gt;$ON$4,"",COUNTIF($OP$6:OP2009,OP2009)),"")</f>
        <v/>
      </c>
      <c r="OR2009" s="138" t="str">
        <f t="shared" ca="1" si="295"/>
        <v/>
      </c>
      <c r="OS2009" s="132" t="str">
        <f t="array" aca="1" ref="OS2009" ca="1">IFERROR(IF(LEN(OP2009)=0,"",INDEX(OFFSET($AA$6,0,OR2009,500,1),SMALL(IF(ISNUMBER(OFFSET($AA$6,0,OR2009,500,1)),ROW(OFFSET($AA$6,0,OR2009,500,1))-ROW(AA$5)),OQ2009))),"")</f>
        <v/>
      </c>
      <c r="OT2009" s="132" t="str">
        <f ca="1">IFERROR(INDEX(Calc!$R$6:$Z$505,Calc!$OS2009,Calc!OT$4),"")</f>
        <v/>
      </c>
      <c r="OU2009" s="132" t="str">
        <f ca="1">IFERROR(INDEX(Calc!$R$6:$Z$505,Calc!$OS2009,Calc!OU$4),"")</f>
        <v/>
      </c>
      <c r="OV2009" s="132" t="str">
        <f ca="1">IFERROR(INDEX(Calc!$R$6:$Z$505,Calc!$OS2009,Calc!OV$4),"")</f>
        <v/>
      </c>
      <c r="OW2009" s="138" t="str">
        <f ca="1">IFERROR(INDEX(Calc!$R$6:$Z$505,Calc!$OS2009,Calc!OW$4),"")</f>
        <v/>
      </c>
      <c r="OX2009" s="138" t="str">
        <f ca="1">IFERROR(INDEX(Calc!$R$6:$Z$505,Calc!$OS2009,Calc!OX$4),"")</f>
        <v/>
      </c>
      <c r="OY2009" s="132" t="str">
        <f t="shared" ca="1" si="296"/>
        <v/>
      </c>
      <c r="OZ2009" s="132" t="str">
        <f t="shared" ca="1" si="297"/>
        <v/>
      </c>
      <c r="PA2009" s="132" t="str">
        <f t="shared" ca="1" si="298"/>
        <v/>
      </c>
      <c r="PB2009" s="132" t="str">
        <f t="shared" ca="1" si="299"/>
        <v/>
      </c>
    </row>
    <row r="2010" spans="401:418" x14ac:dyDescent="0.25">
      <c r="OK2010" s="132">
        <v>2005</v>
      </c>
      <c r="OL2010" s="143"/>
      <c r="OM2010" s="132"/>
      <c r="ON2010" s="132" t="str">
        <f>IFERROR(IF(OM2010&lt;1,"",SUM($OM$6:$OM2010))-$OM2010+1,"")</f>
        <v/>
      </c>
      <c r="OO2010" s="132" t="str">
        <f>IFERROR(IF(OM2010&lt;1,"",SUM($OM$6:$OM2010)),"")</f>
        <v/>
      </c>
      <c r="OP2010" s="143" t="str">
        <f t="shared" ca="1" si="294"/>
        <v/>
      </c>
      <c r="OQ2010" s="138" t="str">
        <f ca="1">IFERROR(IF(OK2010&gt;$ON$4,"",COUNTIF($OP$6:OP2010,OP2010)),"")</f>
        <v/>
      </c>
      <c r="OR2010" s="138" t="str">
        <f t="shared" ca="1" si="295"/>
        <v/>
      </c>
      <c r="OS2010" s="132" t="str">
        <f t="array" aca="1" ref="OS2010" ca="1">IFERROR(IF(LEN(OP2010)=0,"",INDEX(OFFSET($AA$6,0,OR2010,500,1),SMALL(IF(ISNUMBER(OFFSET($AA$6,0,OR2010,500,1)),ROW(OFFSET($AA$6,0,OR2010,500,1))-ROW(AA$5)),OQ2010))),"")</f>
        <v/>
      </c>
      <c r="OT2010" s="132" t="str">
        <f ca="1">IFERROR(INDEX(Calc!$R$6:$Z$505,Calc!$OS2010,Calc!OT$4),"")</f>
        <v/>
      </c>
      <c r="OU2010" s="132" t="str">
        <f ca="1">IFERROR(INDEX(Calc!$R$6:$Z$505,Calc!$OS2010,Calc!OU$4),"")</f>
        <v/>
      </c>
      <c r="OV2010" s="132" t="str">
        <f ca="1">IFERROR(INDEX(Calc!$R$6:$Z$505,Calc!$OS2010,Calc!OV$4),"")</f>
        <v/>
      </c>
      <c r="OW2010" s="138" t="str">
        <f ca="1">IFERROR(INDEX(Calc!$R$6:$Z$505,Calc!$OS2010,Calc!OW$4),"")</f>
        <v/>
      </c>
      <c r="OX2010" s="138" t="str">
        <f ca="1">IFERROR(INDEX(Calc!$R$6:$Z$505,Calc!$OS2010,Calc!OX$4),"")</f>
        <v/>
      </c>
      <c r="OY2010" s="132" t="str">
        <f t="shared" ca="1" si="296"/>
        <v/>
      </c>
      <c r="OZ2010" s="132" t="str">
        <f t="shared" ca="1" si="297"/>
        <v/>
      </c>
      <c r="PA2010" s="132" t="str">
        <f t="shared" ca="1" si="298"/>
        <v/>
      </c>
      <c r="PB2010" s="132" t="str">
        <f t="shared" ca="1" si="299"/>
        <v/>
      </c>
    </row>
    <row r="2011" spans="401:418" x14ac:dyDescent="0.25">
      <c r="OK2011" s="132">
        <v>2006</v>
      </c>
      <c r="OL2011" s="143"/>
      <c r="OM2011" s="132"/>
      <c r="ON2011" s="132" t="str">
        <f>IFERROR(IF(OM2011&lt;1,"",SUM($OM$6:$OM2011))-$OM2011+1,"")</f>
        <v/>
      </c>
      <c r="OO2011" s="132" t="str">
        <f>IFERROR(IF(OM2011&lt;1,"",SUM($OM$6:$OM2011)),"")</f>
        <v/>
      </c>
      <c r="OP2011" s="143" t="str">
        <f t="shared" ca="1" si="294"/>
        <v/>
      </c>
      <c r="OQ2011" s="138" t="str">
        <f ca="1">IFERROR(IF(OK2011&gt;$ON$4,"",COUNTIF($OP$6:OP2011,OP2011)),"")</f>
        <v/>
      </c>
      <c r="OR2011" s="138" t="str">
        <f t="shared" ca="1" si="295"/>
        <v/>
      </c>
      <c r="OS2011" s="132" t="str">
        <f t="array" aca="1" ref="OS2011" ca="1">IFERROR(IF(LEN(OP2011)=0,"",INDEX(OFFSET($AA$6,0,OR2011,500,1),SMALL(IF(ISNUMBER(OFFSET($AA$6,0,OR2011,500,1)),ROW(OFFSET($AA$6,0,OR2011,500,1))-ROW(AA$5)),OQ2011))),"")</f>
        <v/>
      </c>
      <c r="OT2011" s="132" t="str">
        <f ca="1">IFERROR(INDEX(Calc!$R$6:$Z$505,Calc!$OS2011,Calc!OT$4),"")</f>
        <v/>
      </c>
      <c r="OU2011" s="132" t="str">
        <f ca="1">IFERROR(INDEX(Calc!$R$6:$Z$505,Calc!$OS2011,Calc!OU$4),"")</f>
        <v/>
      </c>
      <c r="OV2011" s="132" t="str">
        <f ca="1">IFERROR(INDEX(Calc!$R$6:$Z$505,Calc!$OS2011,Calc!OV$4),"")</f>
        <v/>
      </c>
      <c r="OW2011" s="138" t="str">
        <f ca="1">IFERROR(INDEX(Calc!$R$6:$Z$505,Calc!$OS2011,Calc!OW$4),"")</f>
        <v/>
      </c>
      <c r="OX2011" s="138" t="str">
        <f ca="1">IFERROR(INDEX(Calc!$R$6:$Z$505,Calc!$OS2011,Calc!OX$4),"")</f>
        <v/>
      </c>
      <c r="OY2011" s="132" t="str">
        <f t="shared" ca="1" si="296"/>
        <v/>
      </c>
      <c r="OZ2011" s="132" t="str">
        <f t="shared" ca="1" si="297"/>
        <v/>
      </c>
      <c r="PA2011" s="132" t="str">
        <f t="shared" ca="1" si="298"/>
        <v/>
      </c>
      <c r="PB2011" s="132" t="str">
        <f t="shared" ca="1" si="299"/>
        <v/>
      </c>
    </row>
    <row r="2012" spans="401:418" x14ac:dyDescent="0.25">
      <c r="OK2012" s="132">
        <v>2007</v>
      </c>
      <c r="OL2012" s="143"/>
      <c r="OM2012" s="132"/>
      <c r="ON2012" s="132" t="str">
        <f>IFERROR(IF(OM2012&lt;1,"",SUM($OM$6:$OM2012))-$OM2012+1,"")</f>
        <v/>
      </c>
      <c r="OO2012" s="132" t="str">
        <f>IFERROR(IF(OM2012&lt;1,"",SUM($OM$6:$OM2012)),"")</f>
        <v/>
      </c>
      <c r="OP2012" s="143" t="str">
        <f t="shared" ca="1" si="294"/>
        <v/>
      </c>
      <c r="OQ2012" s="138" t="str">
        <f ca="1">IFERROR(IF(OK2012&gt;$ON$4,"",COUNTIF($OP$6:OP2012,OP2012)),"")</f>
        <v/>
      </c>
      <c r="OR2012" s="138" t="str">
        <f t="shared" ca="1" si="295"/>
        <v/>
      </c>
      <c r="OS2012" s="132" t="str">
        <f t="array" aca="1" ref="OS2012" ca="1">IFERROR(IF(LEN(OP2012)=0,"",INDEX(OFFSET($AA$6,0,OR2012,500,1),SMALL(IF(ISNUMBER(OFFSET($AA$6,0,OR2012,500,1)),ROW(OFFSET($AA$6,0,OR2012,500,1))-ROW(AA$5)),OQ2012))),"")</f>
        <v/>
      </c>
      <c r="OT2012" s="132" t="str">
        <f ca="1">IFERROR(INDEX(Calc!$R$6:$Z$505,Calc!$OS2012,Calc!OT$4),"")</f>
        <v/>
      </c>
      <c r="OU2012" s="132" t="str">
        <f ca="1">IFERROR(INDEX(Calc!$R$6:$Z$505,Calc!$OS2012,Calc!OU$4),"")</f>
        <v/>
      </c>
      <c r="OV2012" s="132" t="str">
        <f ca="1">IFERROR(INDEX(Calc!$R$6:$Z$505,Calc!$OS2012,Calc!OV$4),"")</f>
        <v/>
      </c>
      <c r="OW2012" s="138" t="str">
        <f ca="1">IFERROR(INDEX(Calc!$R$6:$Z$505,Calc!$OS2012,Calc!OW$4),"")</f>
        <v/>
      </c>
      <c r="OX2012" s="138" t="str">
        <f ca="1">IFERROR(INDEX(Calc!$R$6:$Z$505,Calc!$OS2012,Calc!OX$4),"")</f>
        <v/>
      </c>
      <c r="OY2012" s="132" t="str">
        <f t="shared" ca="1" si="296"/>
        <v/>
      </c>
      <c r="OZ2012" s="132" t="str">
        <f t="shared" ca="1" si="297"/>
        <v/>
      </c>
      <c r="PA2012" s="132" t="str">
        <f t="shared" ca="1" si="298"/>
        <v/>
      </c>
      <c r="PB2012" s="132" t="str">
        <f t="shared" ca="1" si="299"/>
        <v/>
      </c>
    </row>
    <row r="2013" spans="401:418" x14ac:dyDescent="0.25">
      <c r="OK2013" s="132">
        <v>2008</v>
      </c>
      <c r="OL2013" s="143"/>
      <c r="OM2013" s="132"/>
      <c r="ON2013" s="132" t="str">
        <f>IFERROR(IF(OM2013&lt;1,"",SUM($OM$6:$OM2013))-$OM2013+1,"")</f>
        <v/>
      </c>
      <c r="OO2013" s="132" t="str">
        <f>IFERROR(IF(OM2013&lt;1,"",SUM($OM$6:$OM2013)),"")</f>
        <v/>
      </c>
      <c r="OP2013" s="143" t="str">
        <f t="shared" ca="1" si="294"/>
        <v/>
      </c>
      <c r="OQ2013" s="138" t="str">
        <f ca="1">IFERROR(IF(OK2013&gt;$ON$4,"",COUNTIF($OP$6:OP2013,OP2013)),"")</f>
        <v/>
      </c>
      <c r="OR2013" s="138" t="str">
        <f t="shared" ca="1" si="295"/>
        <v/>
      </c>
      <c r="OS2013" s="132" t="str">
        <f t="array" aca="1" ref="OS2013" ca="1">IFERROR(IF(LEN(OP2013)=0,"",INDEX(OFFSET($AA$6,0,OR2013,500,1),SMALL(IF(ISNUMBER(OFFSET($AA$6,0,OR2013,500,1)),ROW(OFFSET($AA$6,0,OR2013,500,1))-ROW(AA$5)),OQ2013))),"")</f>
        <v/>
      </c>
      <c r="OT2013" s="132" t="str">
        <f ca="1">IFERROR(INDEX(Calc!$R$6:$Z$505,Calc!$OS2013,Calc!OT$4),"")</f>
        <v/>
      </c>
      <c r="OU2013" s="132" t="str">
        <f ca="1">IFERROR(INDEX(Calc!$R$6:$Z$505,Calc!$OS2013,Calc!OU$4),"")</f>
        <v/>
      </c>
      <c r="OV2013" s="132" t="str">
        <f ca="1">IFERROR(INDEX(Calc!$R$6:$Z$505,Calc!$OS2013,Calc!OV$4),"")</f>
        <v/>
      </c>
      <c r="OW2013" s="138" t="str">
        <f ca="1">IFERROR(INDEX(Calc!$R$6:$Z$505,Calc!$OS2013,Calc!OW$4),"")</f>
        <v/>
      </c>
      <c r="OX2013" s="138" t="str">
        <f ca="1">IFERROR(INDEX(Calc!$R$6:$Z$505,Calc!$OS2013,Calc!OX$4),"")</f>
        <v/>
      </c>
      <c r="OY2013" s="132" t="str">
        <f t="shared" ca="1" si="296"/>
        <v/>
      </c>
      <c r="OZ2013" s="132" t="str">
        <f t="shared" ca="1" si="297"/>
        <v/>
      </c>
      <c r="PA2013" s="132" t="str">
        <f t="shared" ca="1" si="298"/>
        <v/>
      </c>
      <c r="PB2013" s="132" t="str">
        <f t="shared" ca="1" si="299"/>
        <v/>
      </c>
    </row>
    <row r="2014" spans="401:418" x14ac:dyDescent="0.25">
      <c r="OK2014" s="132">
        <v>2009</v>
      </c>
      <c r="OL2014" s="143"/>
      <c r="OM2014" s="132"/>
      <c r="ON2014" s="132" t="str">
        <f>IFERROR(IF(OM2014&lt;1,"",SUM($OM$6:$OM2014))-$OM2014+1,"")</f>
        <v/>
      </c>
      <c r="OO2014" s="132" t="str">
        <f>IFERROR(IF(OM2014&lt;1,"",SUM($OM$6:$OM2014)),"")</f>
        <v/>
      </c>
      <c r="OP2014" s="143" t="str">
        <f t="shared" ca="1" si="294"/>
        <v/>
      </c>
      <c r="OQ2014" s="138" t="str">
        <f ca="1">IFERROR(IF(OK2014&gt;$ON$4,"",COUNTIF($OP$6:OP2014,OP2014)),"")</f>
        <v/>
      </c>
      <c r="OR2014" s="138" t="str">
        <f t="shared" ca="1" si="295"/>
        <v/>
      </c>
      <c r="OS2014" s="132" t="str">
        <f t="array" aca="1" ref="OS2014" ca="1">IFERROR(IF(LEN(OP2014)=0,"",INDEX(OFFSET($AA$6,0,OR2014,500,1),SMALL(IF(ISNUMBER(OFFSET($AA$6,0,OR2014,500,1)),ROW(OFFSET($AA$6,0,OR2014,500,1))-ROW(AA$5)),OQ2014))),"")</f>
        <v/>
      </c>
      <c r="OT2014" s="132" t="str">
        <f ca="1">IFERROR(INDEX(Calc!$R$6:$Z$505,Calc!$OS2014,Calc!OT$4),"")</f>
        <v/>
      </c>
      <c r="OU2014" s="132" t="str">
        <f ca="1">IFERROR(INDEX(Calc!$R$6:$Z$505,Calc!$OS2014,Calc!OU$4),"")</f>
        <v/>
      </c>
      <c r="OV2014" s="132" t="str">
        <f ca="1">IFERROR(INDEX(Calc!$R$6:$Z$505,Calc!$OS2014,Calc!OV$4),"")</f>
        <v/>
      </c>
      <c r="OW2014" s="138" t="str">
        <f ca="1">IFERROR(INDEX(Calc!$R$6:$Z$505,Calc!$OS2014,Calc!OW$4),"")</f>
        <v/>
      </c>
      <c r="OX2014" s="138" t="str">
        <f ca="1">IFERROR(INDEX(Calc!$R$6:$Z$505,Calc!$OS2014,Calc!OX$4),"")</f>
        <v/>
      </c>
      <c r="OY2014" s="132" t="str">
        <f t="shared" ca="1" si="296"/>
        <v/>
      </c>
      <c r="OZ2014" s="132" t="str">
        <f t="shared" ca="1" si="297"/>
        <v/>
      </c>
      <c r="PA2014" s="132" t="str">
        <f t="shared" ca="1" si="298"/>
        <v/>
      </c>
      <c r="PB2014" s="132" t="str">
        <f t="shared" ca="1" si="299"/>
        <v/>
      </c>
    </row>
    <row r="2015" spans="401:418" x14ac:dyDescent="0.25">
      <c r="OK2015" s="132">
        <v>2010</v>
      </c>
      <c r="OL2015" s="143"/>
      <c r="OM2015" s="132"/>
      <c r="ON2015" s="132" t="str">
        <f>IFERROR(IF(OM2015&lt;1,"",SUM($OM$6:$OM2015))-$OM2015+1,"")</f>
        <v/>
      </c>
      <c r="OO2015" s="132" t="str">
        <f>IFERROR(IF(OM2015&lt;1,"",SUM($OM$6:$OM2015)),"")</f>
        <v/>
      </c>
      <c r="OP2015" s="143" t="str">
        <f t="shared" ca="1" si="294"/>
        <v/>
      </c>
      <c r="OQ2015" s="138" t="str">
        <f ca="1">IFERROR(IF(OK2015&gt;$ON$4,"",COUNTIF($OP$6:OP2015,OP2015)),"")</f>
        <v/>
      </c>
      <c r="OR2015" s="138" t="str">
        <f t="shared" ca="1" si="295"/>
        <v/>
      </c>
      <c r="OS2015" s="132" t="str">
        <f t="array" aca="1" ref="OS2015" ca="1">IFERROR(IF(LEN(OP2015)=0,"",INDEX(OFFSET($AA$6,0,OR2015,500,1),SMALL(IF(ISNUMBER(OFFSET($AA$6,0,OR2015,500,1)),ROW(OFFSET($AA$6,0,OR2015,500,1))-ROW(AA$5)),OQ2015))),"")</f>
        <v/>
      </c>
      <c r="OT2015" s="132" t="str">
        <f ca="1">IFERROR(INDEX(Calc!$R$6:$Z$505,Calc!$OS2015,Calc!OT$4),"")</f>
        <v/>
      </c>
      <c r="OU2015" s="132" t="str">
        <f ca="1">IFERROR(INDEX(Calc!$R$6:$Z$505,Calc!$OS2015,Calc!OU$4),"")</f>
        <v/>
      </c>
      <c r="OV2015" s="132" t="str">
        <f ca="1">IFERROR(INDEX(Calc!$R$6:$Z$505,Calc!$OS2015,Calc!OV$4),"")</f>
        <v/>
      </c>
      <c r="OW2015" s="138" t="str">
        <f ca="1">IFERROR(INDEX(Calc!$R$6:$Z$505,Calc!$OS2015,Calc!OW$4),"")</f>
        <v/>
      </c>
      <c r="OX2015" s="138" t="str">
        <f ca="1">IFERROR(INDEX(Calc!$R$6:$Z$505,Calc!$OS2015,Calc!OX$4),"")</f>
        <v/>
      </c>
      <c r="OY2015" s="132" t="str">
        <f t="shared" ca="1" si="296"/>
        <v/>
      </c>
      <c r="OZ2015" s="132" t="str">
        <f t="shared" ca="1" si="297"/>
        <v/>
      </c>
      <c r="PA2015" s="132" t="str">
        <f t="shared" ca="1" si="298"/>
        <v/>
      </c>
      <c r="PB2015" s="132" t="str">
        <f t="shared" ca="1" si="299"/>
        <v/>
      </c>
    </row>
    <row r="2016" spans="401:418" x14ac:dyDescent="0.25">
      <c r="OK2016" s="132">
        <v>2011</v>
      </c>
      <c r="OL2016" s="143"/>
      <c r="OM2016" s="132"/>
      <c r="ON2016" s="132" t="str">
        <f>IFERROR(IF(OM2016&lt;1,"",SUM($OM$6:$OM2016))-$OM2016+1,"")</f>
        <v/>
      </c>
      <c r="OO2016" s="132" t="str">
        <f>IFERROR(IF(OM2016&lt;1,"",SUM($OM$6:$OM2016)),"")</f>
        <v/>
      </c>
      <c r="OP2016" s="143" t="str">
        <f t="shared" ca="1" si="294"/>
        <v/>
      </c>
      <c r="OQ2016" s="138" t="str">
        <f ca="1">IFERROR(IF(OK2016&gt;$ON$4,"",COUNTIF($OP$6:OP2016,OP2016)),"")</f>
        <v/>
      </c>
      <c r="OR2016" s="138" t="str">
        <f t="shared" ca="1" si="295"/>
        <v/>
      </c>
      <c r="OS2016" s="132" t="str">
        <f t="array" aca="1" ref="OS2016" ca="1">IFERROR(IF(LEN(OP2016)=0,"",INDEX(OFFSET($AA$6,0,OR2016,500,1),SMALL(IF(ISNUMBER(OFFSET($AA$6,0,OR2016,500,1)),ROW(OFFSET($AA$6,0,OR2016,500,1))-ROW(AA$5)),OQ2016))),"")</f>
        <v/>
      </c>
      <c r="OT2016" s="132" t="str">
        <f ca="1">IFERROR(INDEX(Calc!$R$6:$Z$505,Calc!$OS2016,Calc!OT$4),"")</f>
        <v/>
      </c>
      <c r="OU2016" s="132" t="str">
        <f ca="1">IFERROR(INDEX(Calc!$R$6:$Z$505,Calc!$OS2016,Calc!OU$4),"")</f>
        <v/>
      </c>
      <c r="OV2016" s="132" t="str">
        <f ca="1">IFERROR(INDEX(Calc!$R$6:$Z$505,Calc!$OS2016,Calc!OV$4),"")</f>
        <v/>
      </c>
      <c r="OW2016" s="138" t="str">
        <f ca="1">IFERROR(INDEX(Calc!$R$6:$Z$505,Calc!$OS2016,Calc!OW$4),"")</f>
        <v/>
      </c>
      <c r="OX2016" s="138" t="str">
        <f ca="1">IFERROR(INDEX(Calc!$R$6:$Z$505,Calc!$OS2016,Calc!OX$4),"")</f>
        <v/>
      </c>
      <c r="OY2016" s="132" t="str">
        <f t="shared" ca="1" si="296"/>
        <v/>
      </c>
      <c r="OZ2016" s="132" t="str">
        <f t="shared" ca="1" si="297"/>
        <v/>
      </c>
      <c r="PA2016" s="132" t="str">
        <f t="shared" ca="1" si="298"/>
        <v/>
      </c>
      <c r="PB2016" s="132" t="str">
        <f t="shared" ca="1" si="299"/>
        <v/>
      </c>
    </row>
    <row r="2017" spans="401:418" x14ac:dyDescent="0.25">
      <c r="OK2017" s="132">
        <v>2012</v>
      </c>
      <c r="OL2017" s="143"/>
      <c r="OM2017" s="132"/>
      <c r="ON2017" s="132" t="str">
        <f>IFERROR(IF(OM2017&lt;1,"",SUM($OM$6:$OM2017))-$OM2017+1,"")</f>
        <v/>
      </c>
      <c r="OO2017" s="132" t="str">
        <f>IFERROR(IF(OM2017&lt;1,"",SUM($OM$6:$OM2017)),"")</f>
        <v/>
      </c>
      <c r="OP2017" s="143" t="str">
        <f t="shared" ca="1" si="294"/>
        <v/>
      </c>
      <c r="OQ2017" s="138" t="str">
        <f ca="1">IFERROR(IF(OK2017&gt;$ON$4,"",COUNTIF($OP$6:OP2017,OP2017)),"")</f>
        <v/>
      </c>
      <c r="OR2017" s="138" t="str">
        <f t="shared" ca="1" si="295"/>
        <v/>
      </c>
      <c r="OS2017" s="132" t="str">
        <f t="array" aca="1" ref="OS2017" ca="1">IFERROR(IF(LEN(OP2017)=0,"",INDEX(OFFSET($AA$6,0,OR2017,500,1),SMALL(IF(ISNUMBER(OFFSET($AA$6,0,OR2017,500,1)),ROW(OFFSET($AA$6,0,OR2017,500,1))-ROW(AA$5)),OQ2017))),"")</f>
        <v/>
      </c>
      <c r="OT2017" s="132" t="str">
        <f ca="1">IFERROR(INDEX(Calc!$R$6:$Z$505,Calc!$OS2017,Calc!OT$4),"")</f>
        <v/>
      </c>
      <c r="OU2017" s="132" t="str">
        <f ca="1">IFERROR(INDEX(Calc!$R$6:$Z$505,Calc!$OS2017,Calc!OU$4),"")</f>
        <v/>
      </c>
      <c r="OV2017" s="132" t="str">
        <f ca="1">IFERROR(INDEX(Calc!$R$6:$Z$505,Calc!$OS2017,Calc!OV$4),"")</f>
        <v/>
      </c>
      <c r="OW2017" s="138" t="str">
        <f ca="1">IFERROR(INDEX(Calc!$R$6:$Z$505,Calc!$OS2017,Calc!OW$4),"")</f>
        <v/>
      </c>
      <c r="OX2017" s="138" t="str">
        <f ca="1">IFERROR(INDEX(Calc!$R$6:$Z$505,Calc!$OS2017,Calc!OX$4),"")</f>
        <v/>
      </c>
      <c r="OY2017" s="132" t="str">
        <f t="shared" ca="1" si="296"/>
        <v/>
      </c>
      <c r="OZ2017" s="132" t="str">
        <f t="shared" ca="1" si="297"/>
        <v/>
      </c>
      <c r="PA2017" s="132" t="str">
        <f t="shared" ca="1" si="298"/>
        <v/>
      </c>
      <c r="PB2017" s="132" t="str">
        <f t="shared" ca="1" si="299"/>
        <v/>
      </c>
    </row>
    <row r="2018" spans="401:418" x14ac:dyDescent="0.25">
      <c r="OK2018" s="132">
        <v>2013</v>
      </c>
      <c r="OL2018" s="143"/>
      <c r="OM2018" s="132"/>
      <c r="ON2018" s="132" t="str">
        <f>IFERROR(IF(OM2018&lt;1,"",SUM($OM$6:$OM2018))-$OM2018+1,"")</f>
        <v/>
      </c>
      <c r="OO2018" s="132" t="str">
        <f>IFERROR(IF(OM2018&lt;1,"",SUM($OM$6:$OM2018)),"")</f>
        <v/>
      </c>
      <c r="OP2018" s="143" t="str">
        <f t="shared" ca="1" si="294"/>
        <v/>
      </c>
      <c r="OQ2018" s="138" t="str">
        <f ca="1">IFERROR(IF(OK2018&gt;$ON$4,"",COUNTIF($OP$6:OP2018,OP2018)),"")</f>
        <v/>
      </c>
      <c r="OR2018" s="138" t="str">
        <f t="shared" ca="1" si="295"/>
        <v/>
      </c>
      <c r="OS2018" s="132" t="str">
        <f t="array" aca="1" ref="OS2018" ca="1">IFERROR(IF(LEN(OP2018)=0,"",INDEX(OFFSET($AA$6,0,OR2018,500,1),SMALL(IF(ISNUMBER(OFFSET($AA$6,0,OR2018,500,1)),ROW(OFFSET($AA$6,0,OR2018,500,1))-ROW(AA$5)),OQ2018))),"")</f>
        <v/>
      </c>
      <c r="OT2018" s="132" t="str">
        <f ca="1">IFERROR(INDEX(Calc!$R$6:$Z$505,Calc!$OS2018,Calc!OT$4),"")</f>
        <v/>
      </c>
      <c r="OU2018" s="132" t="str">
        <f ca="1">IFERROR(INDEX(Calc!$R$6:$Z$505,Calc!$OS2018,Calc!OU$4),"")</f>
        <v/>
      </c>
      <c r="OV2018" s="132" t="str">
        <f ca="1">IFERROR(INDEX(Calc!$R$6:$Z$505,Calc!$OS2018,Calc!OV$4),"")</f>
        <v/>
      </c>
      <c r="OW2018" s="138" t="str">
        <f ca="1">IFERROR(INDEX(Calc!$R$6:$Z$505,Calc!$OS2018,Calc!OW$4),"")</f>
        <v/>
      </c>
      <c r="OX2018" s="138" t="str">
        <f ca="1">IFERROR(INDEX(Calc!$R$6:$Z$505,Calc!$OS2018,Calc!OX$4),"")</f>
        <v/>
      </c>
      <c r="OY2018" s="132" t="str">
        <f t="shared" ca="1" si="296"/>
        <v/>
      </c>
      <c r="OZ2018" s="132" t="str">
        <f t="shared" ca="1" si="297"/>
        <v/>
      </c>
      <c r="PA2018" s="132" t="str">
        <f t="shared" ca="1" si="298"/>
        <v/>
      </c>
      <c r="PB2018" s="132" t="str">
        <f t="shared" ca="1" si="299"/>
        <v/>
      </c>
    </row>
    <row r="2019" spans="401:418" x14ac:dyDescent="0.25">
      <c r="OK2019" s="132">
        <v>2014</v>
      </c>
      <c r="OL2019" s="143"/>
      <c r="OM2019" s="132"/>
      <c r="ON2019" s="132" t="str">
        <f>IFERROR(IF(OM2019&lt;1,"",SUM($OM$6:$OM2019))-$OM2019+1,"")</f>
        <v/>
      </c>
      <c r="OO2019" s="132" t="str">
        <f>IFERROR(IF(OM2019&lt;1,"",SUM($OM$6:$OM2019)),"")</f>
        <v/>
      </c>
      <c r="OP2019" s="143" t="str">
        <f t="shared" ca="1" si="294"/>
        <v/>
      </c>
      <c r="OQ2019" s="138" t="str">
        <f ca="1">IFERROR(IF(OK2019&gt;$ON$4,"",COUNTIF($OP$6:OP2019,OP2019)),"")</f>
        <v/>
      </c>
      <c r="OR2019" s="138" t="str">
        <f t="shared" ca="1" si="295"/>
        <v/>
      </c>
      <c r="OS2019" s="132" t="str">
        <f t="array" aca="1" ref="OS2019" ca="1">IFERROR(IF(LEN(OP2019)=0,"",INDEX(OFFSET($AA$6,0,OR2019,500,1),SMALL(IF(ISNUMBER(OFFSET($AA$6,0,OR2019,500,1)),ROW(OFFSET($AA$6,0,OR2019,500,1))-ROW(AA$5)),OQ2019))),"")</f>
        <v/>
      </c>
      <c r="OT2019" s="132" t="str">
        <f ca="1">IFERROR(INDEX(Calc!$R$6:$Z$505,Calc!$OS2019,Calc!OT$4),"")</f>
        <v/>
      </c>
      <c r="OU2019" s="132" t="str">
        <f ca="1">IFERROR(INDEX(Calc!$R$6:$Z$505,Calc!$OS2019,Calc!OU$4),"")</f>
        <v/>
      </c>
      <c r="OV2019" s="132" t="str">
        <f ca="1">IFERROR(INDEX(Calc!$R$6:$Z$505,Calc!$OS2019,Calc!OV$4),"")</f>
        <v/>
      </c>
      <c r="OW2019" s="138" t="str">
        <f ca="1">IFERROR(INDEX(Calc!$R$6:$Z$505,Calc!$OS2019,Calc!OW$4),"")</f>
        <v/>
      </c>
      <c r="OX2019" s="138" t="str">
        <f ca="1">IFERROR(INDEX(Calc!$R$6:$Z$505,Calc!$OS2019,Calc!OX$4),"")</f>
        <v/>
      </c>
      <c r="OY2019" s="132" t="str">
        <f t="shared" ca="1" si="296"/>
        <v/>
      </c>
      <c r="OZ2019" s="132" t="str">
        <f t="shared" ca="1" si="297"/>
        <v/>
      </c>
      <c r="PA2019" s="132" t="str">
        <f t="shared" ca="1" si="298"/>
        <v/>
      </c>
      <c r="PB2019" s="132" t="str">
        <f t="shared" ca="1" si="299"/>
        <v/>
      </c>
    </row>
    <row r="2020" spans="401:418" x14ac:dyDescent="0.25">
      <c r="OK2020" s="132">
        <v>2015</v>
      </c>
      <c r="OL2020" s="143"/>
      <c r="OM2020" s="132"/>
      <c r="ON2020" s="132" t="str">
        <f>IFERROR(IF(OM2020&lt;1,"",SUM($OM$6:$OM2020))-$OM2020+1,"")</f>
        <v/>
      </c>
      <c r="OO2020" s="132" t="str">
        <f>IFERROR(IF(OM2020&lt;1,"",SUM($OM$6:$OM2020)),"")</f>
        <v/>
      </c>
      <c r="OP2020" s="143" t="str">
        <f t="shared" ca="1" si="294"/>
        <v/>
      </c>
      <c r="OQ2020" s="138" t="str">
        <f ca="1">IFERROR(IF(OK2020&gt;$ON$4,"",COUNTIF($OP$6:OP2020,OP2020)),"")</f>
        <v/>
      </c>
      <c r="OR2020" s="138" t="str">
        <f t="shared" ca="1" si="295"/>
        <v/>
      </c>
      <c r="OS2020" s="132" t="str">
        <f t="array" aca="1" ref="OS2020" ca="1">IFERROR(IF(LEN(OP2020)=0,"",INDEX(OFFSET($AA$6,0,OR2020,500,1),SMALL(IF(ISNUMBER(OFFSET($AA$6,0,OR2020,500,1)),ROW(OFFSET($AA$6,0,OR2020,500,1))-ROW(AA$5)),OQ2020))),"")</f>
        <v/>
      </c>
      <c r="OT2020" s="132" t="str">
        <f ca="1">IFERROR(INDEX(Calc!$R$6:$Z$505,Calc!$OS2020,Calc!OT$4),"")</f>
        <v/>
      </c>
      <c r="OU2020" s="132" t="str">
        <f ca="1">IFERROR(INDEX(Calc!$R$6:$Z$505,Calc!$OS2020,Calc!OU$4),"")</f>
        <v/>
      </c>
      <c r="OV2020" s="132" t="str">
        <f ca="1">IFERROR(INDEX(Calc!$R$6:$Z$505,Calc!$OS2020,Calc!OV$4),"")</f>
        <v/>
      </c>
      <c r="OW2020" s="138" t="str">
        <f ca="1">IFERROR(INDEX(Calc!$R$6:$Z$505,Calc!$OS2020,Calc!OW$4),"")</f>
        <v/>
      </c>
      <c r="OX2020" s="138" t="str">
        <f ca="1">IFERROR(INDEX(Calc!$R$6:$Z$505,Calc!$OS2020,Calc!OX$4),"")</f>
        <v/>
      </c>
      <c r="OY2020" s="132" t="str">
        <f t="shared" ca="1" si="296"/>
        <v/>
      </c>
      <c r="OZ2020" s="132" t="str">
        <f t="shared" ca="1" si="297"/>
        <v/>
      </c>
      <c r="PA2020" s="132" t="str">
        <f t="shared" ca="1" si="298"/>
        <v/>
      </c>
      <c r="PB2020" s="132" t="str">
        <f t="shared" ca="1" si="299"/>
        <v/>
      </c>
    </row>
    <row r="2021" spans="401:418" x14ac:dyDescent="0.25">
      <c r="OK2021" s="132">
        <v>2016</v>
      </c>
      <c r="OL2021" s="143"/>
      <c r="OM2021" s="132"/>
      <c r="ON2021" s="132" t="str">
        <f>IFERROR(IF(OM2021&lt;1,"",SUM($OM$6:$OM2021))-$OM2021+1,"")</f>
        <v/>
      </c>
      <c r="OO2021" s="132" t="str">
        <f>IFERROR(IF(OM2021&lt;1,"",SUM($OM$6:$OM2021)),"")</f>
        <v/>
      </c>
      <c r="OP2021" s="143" t="str">
        <f t="shared" ca="1" si="294"/>
        <v/>
      </c>
      <c r="OQ2021" s="138" t="str">
        <f ca="1">IFERROR(IF(OK2021&gt;$ON$4,"",COUNTIF($OP$6:OP2021,OP2021)),"")</f>
        <v/>
      </c>
      <c r="OR2021" s="138" t="str">
        <f t="shared" ca="1" si="295"/>
        <v/>
      </c>
      <c r="OS2021" s="132" t="str">
        <f t="array" aca="1" ref="OS2021" ca="1">IFERROR(IF(LEN(OP2021)=0,"",INDEX(OFFSET($AA$6,0,OR2021,500,1),SMALL(IF(ISNUMBER(OFFSET($AA$6,0,OR2021,500,1)),ROW(OFFSET($AA$6,0,OR2021,500,1))-ROW(AA$5)),OQ2021))),"")</f>
        <v/>
      </c>
      <c r="OT2021" s="132" t="str">
        <f ca="1">IFERROR(INDEX(Calc!$R$6:$Z$505,Calc!$OS2021,Calc!OT$4),"")</f>
        <v/>
      </c>
      <c r="OU2021" s="132" t="str">
        <f ca="1">IFERROR(INDEX(Calc!$R$6:$Z$505,Calc!$OS2021,Calc!OU$4),"")</f>
        <v/>
      </c>
      <c r="OV2021" s="132" t="str">
        <f ca="1">IFERROR(INDEX(Calc!$R$6:$Z$505,Calc!$OS2021,Calc!OV$4),"")</f>
        <v/>
      </c>
      <c r="OW2021" s="138" t="str">
        <f ca="1">IFERROR(INDEX(Calc!$R$6:$Z$505,Calc!$OS2021,Calc!OW$4),"")</f>
        <v/>
      </c>
      <c r="OX2021" s="138" t="str">
        <f ca="1">IFERROR(INDEX(Calc!$R$6:$Z$505,Calc!$OS2021,Calc!OX$4),"")</f>
        <v/>
      </c>
      <c r="OY2021" s="132" t="str">
        <f t="shared" ca="1" si="296"/>
        <v/>
      </c>
      <c r="OZ2021" s="132" t="str">
        <f t="shared" ca="1" si="297"/>
        <v/>
      </c>
      <c r="PA2021" s="132" t="str">
        <f t="shared" ca="1" si="298"/>
        <v/>
      </c>
      <c r="PB2021" s="132" t="str">
        <f t="shared" ca="1" si="299"/>
        <v/>
      </c>
    </row>
    <row r="2022" spans="401:418" x14ac:dyDescent="0.25">
      <c r="OK2022" s="132">
        <v>2017</v>
      </c>
      <c r="OL2022" s="143"/>
      <c r="OM2022" s="132"/>
      <c r="ON2022" s="132" t="str">
        <f>IFERROR(IF(OM2022&lt;1,"",SUM($OM$6:$OM2022))-$OM2022+1,"")</f>
        <v/>
      </c>
      <c r="OO2022" s="132" t="str">
        <f>IFERROR(IF(OM2022&lt;1,"",SUM($OM$6:$OM2022)),"")</f>
        <v/>
      </c>
      <c r="OP2022" s="143" t="str">
        <f t="shared" ca="1" si="294"/>
        <v/>
      </c>
      <c r="OQ2022" s="138" t="str">
        <f ca="1">IFERROR(IF(OK2022&gt;$ON$4,"",COUNTIF($OP$6:OP2022,OP2022)),"")</f>
        <v/>
      </c>
      <c r="OR2022" s="138" t="str">
        <f t="shared" ca="1" si="295"/>
        <v/>
      </c>
      <c r="OS2022" s="132" t="str">
        <f t="array" aca="1" ref="OS2022" ca="1">IFERROR(IF(LEN(OP2022)=0,"",INDEX(OFFSET($AA$6,0,OR2022,500,1),SMALL(IF(ISNUMBER(OFFSET($AA$6,0,OR2022,500,1)),ROW(OFFSET($AA$6,0,OR2022,500,1))-ROW(AA$5)),OQ2022))),"")</f>
        <v/>
      </c>
      <c r="OT2022" s="132" t="str">
        <f ca="1">IFERROR(INDEX(Calc!$R$6:$Z$505,Calc!$OS2022,Calc!OT$4),"")</f>
        <v/>
      </c>
      <c r="OU2022" s="132" t="str">
        <f ca="1">IFERROR(INDEX(Calc!$R$6:$Z$505,Calc!$OS2022,Calc!OU$4),"")</f>
        <v/>
      </c>
      <c r="OV2022" s="132" t="str">
        <f ca="1">IFERROR(INDEX(Calc!$R$6:$Z$505,Calc!$OS2022,Calc!OV$4),"")</f>
        <v/>
      </c>
      <c r="OW2022" s="138" t="str">
        <f ca="1">IFERROR(INDEX(Calc!$R$6:$Z$505,Calc!$OS2022,Calc!OW$4),"")</f>
        <v/>
      </c>
      <c r="OX2022" s="138" t="str">
        <f ca="1">IFERROR(INDEX(Calc!$R$6:$Z$505,Calc!$OS2022,Calc!OX$4),"")</f>
        <v/>
      </c>
      <c r="OY2022" s="132" t="str">
        <f t="shared" ca="1" si="296"/>
        <v/>
      </c>
      <c r="OZ2022" s="132" t="str">
        <f t="shared" ca="1" si="297"/>
        <v/>
      </c>
      <c r="PA2022" s="132" t="str">
        <f t="shared" ca="1" si="298"/>
        <v/>
      </c>
      <c r="PB2022" s="132" t="str">
        <f t="shared" ca="1" si="299"/>
        <v/>
      </c>
    </row>
    <row r="2023" spans="401:418" x14ac:dyDescent="0.25">
      <c r="OK2023" s="132">
        <v>2018</v>
      </c>
      <c r="OL2023" s="143"/>
      <c r="OM2023" s="132"/>
      <c r="ON2023" s="132" t="str">
        <f>IFERROR(IF(OM2023&lt;1,"",SUM($OM$6:$OM2023))-$OM2023+1,"")</f>
        <v/>
      </c>
      <c r="OO2023" s="132" t="str">
        <f>IFERROR(IF(OM2023&lt;1,"",SUM($OM$6:$OM2023)),"")</f>
        <v/>
      </c>
      <c r="OP2023" s="143" t="str">
        <f t="shared" ca="1" si="294"/>
        <v/>
      </c>
      <c r="OQ2023" s="138" t="str">
        <f ca="1">IFERROR(IF(OK2023&gt;$ON$4,"",COUNTIF($OP$6:OP2023,OP2023)),"")</f>
        <v/>
      </c>
      <c r="OR2023" s="138" t="str">
        <f t="shared" ca="1" si="295"/>
        <v/>
      </c>
      <c r="OS2023" s="132" t="str">
        <f t="array" aca="1" ref="OS2023" ca="1">IFERROR(IF(LEN(OP2023)=0,"",INDEX(OFFSET($AA$6,0,OR2023,500,1),SMALL(IF(ISNUMBER(OFFSET($AA$6,0,OR2023,500,1)),ROW(OFFSET($AA$6,0,OR2023,500,1))-ROW(AA$5)),OQ2023))),"")</f>
        <v/>
      </c>
      <c r="OT2023" s="132" t="str">
        <f ca="1">IFERROR(INDEX(Calc!$R$6:$Z$505,Calc!$OS2023,Calc!OT$4),"")</f>
        <v/>
      </c>
      <c r="OU2023" s="132" t="str">
        <f ca="1">IFERROR(INDEX(Calc!$R$6:$Z$505,Calc!$OS2023,Calc!OU$4),"")</f>
        <v/>
      </c>
      <c r="OV2023" s="132" t="str">
        <f ca="1">IFERROR(INDEX(Calc!$R$6:$Z$505,Calc!$OS2023,Calc!OV$4),"")</f>
        <v/>
      </c>
      <c r="OW2023" s="138" t="str">
        <f ca="1">IFERROR(INDEX(Calc!$R$6:$Z$505,Calc!$OS2023,Calc!OW$4),"")</f>
        <v/>
      </c>
      <c r="OX2023" s="138" t="str">
        <f ca="1">IFERROR(INDEX(Calc!$R$6:$Z$505,Calc!$OS2023,Calc!OX$4),"")</f>
        <v/>
      </c>
      <c r="OY2023" s="132" t="str">
        <f t="shared" ca="1" si="296"/>
        <v/>
      </c>
      <c r="OZ2023" s="132" t="str">
        <f t="shared" ca="1" si="297"/>
        <v/>
      </c>
      <c r="PA2023" s="132" t="str">
        <f t="shared" ca="1" si="298"/>
        <v/>
      </c>
      <c r="PB2023" s="132" t="str">
        <f t="shared" ca="1" si="299"/>
        <v/>
      </c>
    </row>
    <row r="2024" spans="401:418" x14ac:dyDescent="0.25">
      <c r="OK2024" s="132">
        <v>2019</v>
      </c>
      <c r="OL2024" s="143"/>
      <c r="OM2024" s="132"/>
      <c r="ON2024" s="132" t="str">
        <f>IFERROR(IF(OM2024&lt;1,"",SUM($OM$6:$OM2024))-$OM2024+1,"")</f>
        <v/>
      </c>
      <c r="OO2024" s="132" t="str">
        <f>IFERROR(IF(OM2024&lt;1,"",SUM($OM$6:$OM2024)),"")</f>
        <v/>
      </c>
      <c r="OP2024" s="143" t="str">
        <f t="shared" ca="1" si="294"/>
        <v/>
      </c>
      <c r="OQ2024" s="138" t="str">
        <f ca="1">IFERROR(IF(OK2024&gt;$ON$4,"",COUNTIF($OP$6:OP2024,OP2024)),"")</f>
        <v/>
      </c>
      <c r="OR2024" s="138" t="str">
        <f t="shared" ca="1" si="295"/>
        <v/>
      </c>
      <c r="OS2024" s="132" t="str">
        <f t="array" aca="1" ref="OS2024" ca="1">IFERROR(IF(LEN(OP2024)=0,"",INDEX(OFFSET($AA$6,0,OR2024,500,1),SMALL(IF(ISNUMBER(OFFSET($AA$6,0,OR2024,500,1)),ROW(OFFSET($AA$6,0,OR2024,500,1))-ROW(AA$5)),OQ2024))),"")</f>
        <v/>
      </c>
      <c r="OT2024" s="132" t="str">
        <f ca="1">IFERROR(INDEX(Calc!$R$6:$Z$505,Calc!$OS2024,Calc!OT$4),"")</f>
        <v/>
      </c>
      <c r="OU2024" s="132" t="str">
        <f ca="1">IFERROR(INDEX(Calc!$R$6:$Z$505,Calc!$OS2024,Calc!OU$4),"")</f>
        <v/>
      </c>
      <c r="OV2024" s="132" t="str">
        <f ca="1">IFERROR(INDEX(Calc!$R$6:$Z$505,Calc!$OS2024,Calc!OV$4),"")</f>
        <v/>
      </c>
      <c r="OW2024" s="138" t="str">
        <f ca="1">IFERROR(INDEX(Calc!$R$6:$Z$505,Calc!$OS2024,Calc!OW$4),"")</f>
        <v/>
      </c>
      <c r="OX2024" s="138" t="str">
        <f ca="1">IFERROR(INDEX(Calc!$R$6:$Z$505,Calc!$OS2024,Calc!OX$4),"")</f>
        <v/>
      </c>
      <c r="OY2024" s="132" t="str">
        <f t="shared" ca="1" si="296"/>
        <v/>
      </c>
      <c r="OZ2024" s="132" t="str">
        <f t="shared" ca="1" si="297"/>
        <v/>
      </c>
      <c r="PA2024" s="132" t="str">
        <f t="shared" ca="1" si="298"/>
        <v/>
      </c>
      <c r="PB2024" s="132" t="str">
        <f t="shared" ca="1" si="299"/>
        <v/>
      </c>
    </row>
    <row r="2025" spans="401:418" x14ac:dyDescent="0.25">
      <c r="OK2025" s="132">
        <v>2020</v>
      </c>
      <c r="OL2025" s="143"/>
      <c r="OM2025" s="132"/>
      <c r="ON2025" s="132" t="str">
        <f>IFERROR(IF(OM2025&lt;1,"",SUM($OM$6:$OM2025))-$OM2025+1,"")</f>
        <v/>
      </c>
      <c r="OO2025" s="132" t="str">
        <f>IFERROR(IF(OM2025&lt;1,"",SUM($OM$6:$OM2025)),"")</f>
        <v/>
      </c>
      <c r="OP2025" s="143" t="str">
        <f t="shared" ca="1" si="294"/>
        <v/>
      </c>
      <c r="OQ2025" s="138" t="str">
        <f ca="1">IFERROR(IF(OK2025&gt;$ON$4,"",COUNTIF($OP$6:OP2025,OP2025)),"")</f>
        <v/>
      </c>
      <c r="OR2025" s="138" t="str">
        <f t="shared" ca="1" si="295"/>
        <v/>
      </c>
      <c r="OS2025" s="132" t="str">
        <f t="array" aca="1" ref="OS2025" ca="1">IFERROR(IF(LEN(OP2025)=0,"",INDEX(OFFSET($AA$6,0,OR2025,500,1),SMALL(IF(ISNUMBER(OFFSET($AA$6,0,OR2025,500,1)),ROW(OFFSET($AA$6,0,OR2025,500,1))-ROW(AA$5)),OQ2025))),"")</f>
        <v/>
      </c>
      <c r="OT2025" s="132" t="str">
        <f ca="1">IFERROR(INDEX(Calc!$R$6:$Z$505,Calc!$OS2025,Calc!OT$4),"")</f>
        <v/>
      </c>
      <c r="OU2025" s="132" t="str">
        <f ca="1">IFERROR(INDEX(Calc!$R$6:$Z$505,Calc!$OS2025,Calc!OU$4),"")</f>
        <v/>
      </c>
      <c r="OV2025" s="132" t="str">
        <f ca="1">IFERROR(INDEX(Calc!$R$6:$Z$505,Calc!$OS2025,Calc!OV$4),"")</f>
        <v/>
      </c>
      <c r="OW2025" s="138" t="str">
        <f ca="1">IFERROR(INDEX(Calc!$R$6:$Z$505,Calc!$OS2025,Calc!OW$4),"")</f>
        <v/>
      </c>
      <c r="OX2025" s="138" t="str">
        <f ca="1">IFERROR(INDEX(Calc!$R$6:$Z$505,Calc!$OS2025,Calc!OX$4),"")</f>
        <v/>
      </c>
      <c r="OY2025" s="132" t="str">
        <f t="shared" ca="1" si="296"/>
        <v/>
      </c>
      <c r="OZ2025" s="132" t="str">
        <f t="shared" ca="1" si="297"/>
        <v/>
      </c>
      <c r="PA2025" s="132" t="str">
        <f t="shared" ca="1" si="298"/>
        <v/>
      </c>
      <c r="PB2025" s="132" t="str">
        <f t="shared" ca="1" si="299"/>
        <v/>
      </c>
    </row>
    <row r="2026" spans="401:418" x14ac:dyDescent="0.25">
      <c r="OK2026" s="132">
        <v>2021</v>
      </c>
      <c r="OL2026" s="143"/>
      <c r="OM2026" s="132"/>
      <c r="ON2026" s="132" t="str">
        <f>IFERROR(IF(OM2026&lt;1,"",SUM($OM$6:$OM2026))-$OM2026+1,"")</f>
        <v/>
      </c>
      <c r="OO2026" s="132" t="str">
        <f>IFERROR(IF(OM2026&lt;1,"",SUM($OM$6:$OM2026)),"")</f>
        <v/>
      </c>
      <c r="OP2026" s="143" t="str">
        <f t="shared" ca="1" si="294"/>
        <v/>
      </c>
      <c r="OQ2026" s="138" t="str">
        <f ca="1">IFERROR(IF(OK2026&gt;$ON$4,"",COUNTIF($OP$6:OP2026,OP2026)),"")</f>
        <v/>
      </c>
      <c r="OR2026" s="138" t="str">
        <f t="shared" ca="1" si="295"/>
        <v/>
      </c>
      <c r="OS2026" s="132" t="str">
        <f t="array" aca="1" ref="OS2026" ca="1">IFERROR(IF(LEN(OP2026)=0,"",INDEX(OFFSET($AA$6,0,OR2026,500,1),SMALL(IF(ISNUMBER(OFFSET($AA$6,0,OR2026,500,1)),ROW(OFFSET($AA$6,0,OR2026,500,1))-ROW(AA$5)),OQ2026))),"")</f>
        <v/>
      </c>
      <c r="OT2026" s="132" t="str">
        <f ca="1">IFERROR(INDEX(Calc!$R$6:$Z$505,Calc!$OS2026,Calc!OT$4),"")</f>
        <v/>
      </c>
      <c r="OU2026" s="132" t="str">
        <f ca="1">IFERROR(INDEX(Calc!$R$6:$Z$505,Calc!$OS2026,Calc!OU$4),"")</f>
        <v/>
      </c>
      <c r="OV2026" s="132" t="str">
        <f ca="1">IFERROR(INDEX(Calc!$R$6:$Z$505,Calc!$OS2026,Calc!OV$4),"")</f>
        <v/>
      </c>
      <c r="OW2026" s="138" t="str">
        <f ca="1">IFERROR(INDEX(Calc!$R$6:$Z$505,Calc!$OS2026,Calc!OW$4),"")</f>
        <v/>
      </c>
      <c r="OX2026" s="138" t="str">
        <f ca="1">IFERROR(INDEX(Calc!$R$6:$Z$505,Calc!$OS2026,Calc!OX$4),"")</f>
        <v/>
      </c>
      <c r="OY2026" s="132" t="str">
        <f t="shared" ca="1" si="296"/>
        <v/>
      </c>
      <c r="OZ2026" s="132" t="str">
        <f t="shared" ca="1" si="297"/>
        <v/>
      </c>
      <c r="PA2026" s="132" t="str">
        <f t="shared" ca="1" si="298"/>
        <v/>
      </c>
      <c r="PB2026" s="132" t="str">
        <f t="shared" ca="1" si="299"/>
        <v/>
      </c>
    </row>
    <row r="2027" spans="401:418" x14ac:dyDescent="0.25">
      <c r="OK2027" s="132">
        <v>2022</v>
      </c>
      <c r="OL2027" s="143"/>
      <c r="OM2027" s="132"/>
      <c r="ON2027" s="132" t="str">
        <f>IFERROR(IF(OM2027&lt;1,"",SUM($OM$6:$OM2027))-$OM2027+1,"")</f>
        <v/>
      </c>
      <c r="OO2027" s="132" t="str">
        <f>IFERROR(IF(OM2027&lt;1,"",SUM($OM$6:$OM2027)),"")</f>
        <v/>
      </c>
      <c r="OP2027" s="143" t="str">
        <f t="shared" ca="1" si="294"/>
        <v/>
      </c>
      <c r="OQ2027" s="138" t="str">
        <f ca="1">IFERROR(IF(OK2027&gt;$ON$4,"",COUNTIF($OP$6:OP2027,OP2027)),"")</f>
        <v/>
      </c>
      <c r="OR2027" s="138" t="str">
        <f t="shared" ca="1" si="295"/>
        <v/>
      </c>
      <c r="OS2027" s="132" t="str">
        <f t="array" aca="1" ref="OS2027" ca="1">IFERROR(IF(LEN(OP2027)=0,"",INDEX(OFFSET($AA$6,0,OR2027,500,1),SMALL(IF(ISNUMBER(OFFSET($AA$6,0,OR2027,500,1)),ROW(OFFSET($AA$6,0,OR2027,500,1))-ROW(AA$5)),OQ2027))),"")</f>
        <v/>
      </c>
      <c r="OT2027" s="132" t="str">
        <f ca="1">IFERROR(INDEX(Calc!$R$6:$Z$505,Calc!$OS2027,Calc!OT$4),"")</f>
        <v/>
      </c>
      <c r="OU2027" s="132" t="str">
        <f ca="1">IFERROR(INDEX(Calc!$R$6:$Z$505,Calc!$OS2027,Calc!OU$4),"")</f>
        <v/>
      </c>
      <c r="OV2027" s="132" t="str">
        <f ca="1">IFERROR(INDEX(Calc!$R$6:$Z$505,Calc!$OS2027,Calc!OV$4),"")</f>
        <v/>
      </c>
      <c r="OW2027" s="138" t="str">
        <f ca="1">IFERROR(INDEX(Calc!$R$6:$Z$505,Calc!$OS2027,Calc!OW$4),"")</f>
        <v/>
      </c>
      <c r="OX2027" s="138" t="str">
        <f ca="1">IFERROR(INDEX(Calc!$R$6:$Z$505,Calc!$OS2027,Calc!OX$4),"")</f>
        <v/>
      </c>
      <c r="OY2027" s="132" t="str">
        <f t="shared" ca="1" si="296"/>
        <v/>
      </c>
      <c r="OZ2027" s="132" t="str">
        <f t="shared" ca="1" si="297"/>
        <v/>
      </c>
      <c r="PA2027" s="132" t="str">
        <f t="shared" ca="1" si="298"/>
        <v/>
      </c>
      <c r="PB2027" s="132" t="str">
        <f t="shared" ca="1" si="299"/>
        <v/>
      </c>
    </row>
    <row r="2028" spans="401:418" x14ac:dyDescent="0.25">
      <c r="OK2028" s="132">
        <v>2023</v>
      </c>
      <c r="OL2028" s="143"/>
      <c r="OM2028" s="132"/>
      <c r="ON2028" s="132" t="str">
        <f>IFERROR(IF(OM2028&lt;1,"",SUM($OM$6:$OM2028))-$OM2028+1,"")</f>
        <v/>
      </c>
      <c r="OO2028" s="132" t="str">
        <f>IFERROR(IF(OM2028&lt;1,"",SUM($OM$6:$OM2028)),"")</f>
        <v/>
      </c>
      <c r="OP2028" s="143" t="str">
        <f t="shared" ca="1" si="294"/>
        <v/>
      </c>
      <c r="OQ2028" s="138" t="str">
        <f ca="1">IFERROR(IF(OK2028&gt;$ON$4,"",COUNTIF($OP$6:OP2028,OP2028)),"")</f>
        <v/>
      </c>
      <c r="OR2028" s="138" t="str">
        <f t="shared" ca="1" si="295"/>
        <v/>
      </c>
      <c r="OS2028" s="132" t="str">
        <f t="array" aca="1" ref="OS2028" ca="1">IFERROR(IF(LEN(OP2028)=0,"",INDEX(OFFSET($AA$6,0,OR2028,500,1),SMALL(IF(ISNUMBER(OFFSET($AA$6,0,OR2028,500,1)),ROW(OFFSET($AA$6,0,OR2028,500,1))-ROW(AA$5)),OQ2028))),"")</f>
        <v/>
      </c>
      <c r="OT2028" s="132" t="str">
        <f ca="1">IFERROR(INDEX(Calc!$R$6:$Z$505,Calc!$OS2028,Calc!OT$4),"")</f>
        <v/>
      </c>
      <c r="OU2028" s="132" t="str">
        <f ca="1">IFERROR(INDEX(Calc!$R$6:$Z$505,Calc!$OS2028,Calc!OU$4),"")</f>
        <v/>
      </c>
      <c r="OV2028" s="132" t="str">
        <f ca="1">IFERROR(INDEX(Calc!$R$6:$Z$505,Calc!$OS2028,Calc!OV$4),"")</f>
        <v/>
      </c>
      <c r="OW2028" s="138" t="str">
        <f ca="1">IFERROR(INDEX(Calc!$R$6:$Z$505,Calc!$OS2028,Calc!OW$4),"")</f>
        <v/>
      </c>
      <c r="OX2028" s="138" t="str">
        <f ca="1">IFERROR(INDEX(Calc!$R$6:$Z$505,Calc!$OS2028,Calc!OX$4),"")</f>
        <v/>
      </c>
      <c r="OY2028" s="132" t="str">
        <f t="shared" ca="1" si="296"/>
        <v/>
      </c>
      <c r="OZ2028" s="132" t="str">
        <f t="shared" ca="1" si="297"/>
        <v/>
      </c>
      <c r="PA2028" s="132" t="str">
        <f t="shared" ca="1" si="298"/>
        <v/>
      </c>
      <c r="PB2028" s="132" t="str">
        <f t="shared" ca="1" si="299"/>
        <v/>
      </c>
    </row>
    <row r="2029" spans="401:418" x14ac:dyDescent="0.25">
      <c r="OK2029" s="132">
        <v>2024</v>
      </c>
      <c r="OL2029" s="143"/>
      <c r="OM2029" s="132"/>
      <c r="ON2029" s="132" t="str">
        <f>IFERROR(IF(OM2029&lt;1,"",SUM($OM$6:$OM2029))-$OM2029+1,"")</f>
        <v/>
      </c>
      <c r="OO2029" s="132" t="str">
        <f>IFERROR(IF(OM2029&lt;1,"",SUM($OM$6:$OM2029)),"")</f>
        <v/>
      </c>
      <c r="OP2029" s="143" t="str">
        <f t="shared" ca="1" si="294"/>
        <v/>
      </c>
      <c r="OQ2029" s="138" t="str">
        <f ca="1">IFERROR(IF(OK2029&gt;$ON$4,"",COUNTIF($OP$6:OP2029,OP2029)),"")</f>
        <v/>
      </c>
      <c r="OR2029" s="138" t="str">
        <f t="shared" ca="1" si="295"/>
        <v/>
      </c>
      <c r="OS2029" s="132" t="str">
        <f t="array" aca="1" ref="OS2029" ca="1">IFERROR(IF(LEN(OP2029)=0,"",INDEX(OFFSET($AA$6,0,OR2029,500,1),SMALL(IF(ISNUMBER(OFFSET($AA$6,0,OR2029,500,1)),ROW(OFFSET($AA$6,0,OR2029,500,1))-ROW(AA$5)),OQ2029))),"")</f>
        <v/>
      </c>
      <c r="OT2029" s="132" t="str">
        <f ca="1">IFERROR(INDEX(Calc!$R$6:$Z$505,Calc!$OS2029,Calc!OT$4),"")</f>
        <v/>
      </c>
      <c r="OU2029" s="132" t="str">
        <f ca="1">IFERROR(INDEX(Calc!$R$6:$Z$505,Calc!$OS2029,Calc!OU$4),"")</f>
        <v/>
      </c>
      <c r="OV2029" s="132" t="str">
        <f ca="1">IFERROR(INDEX(Calc!$R$6:$Z$505,Calc!$OS2029,Calc!OV$4),"")</f>
        <v/>
      </c>
      <c r="OW2029" s="138" t="str">
        <f ca="1">IFERROR(INDEX(Calc!$R$6:$Z$505,Calc!$OS2029,Calc!OW$4),"")</f>
        <v/>
      </c>
      <c r="OX2029" s="138" t="str">
        <f ca="1">IFERROR(INDEX(Calc!$R$6:$Z$505,Calc!$OS2029,Calc!OX$4),"")</f>
        <v/>
      </c>
      <c r="OY2029" s="132" t="str">
        <f t="shared" ca="1" si="296"/>
        <v/>
      </c>
      <c r="OZ2029" s="132" t="str">
        <f t="shared" ca="1" si="297"/>
        <v/>
      </c>
      <c r="PA2029" s="132" t="str">
        <f t="shared" ca="1" si="298"/>
        <v/>
      </c>
      <c r="PB2029" s="132" t="str">
        <f t="shared" ca="1" si="299"/>
        <v/>
      </c>
    </row>
    <row r="2030" spans="401:418" x14ac:dyDescent="0.25">
      <c r="OK2030" s="132">
        <v>2025</v>
      </c>
      <c r="OL2030" s="143"/>
      <c r="OM2030" s="132"/>
      <c r="ON2030" s="132" t="str">
        <f>IFERROR(IF(OM2030&lt;1,"",SUM($OM$6:$OM2030))-$OM2030+1,"")</f>
        <v/>
      </c>
      <c r="OO2030" s="132" t="str">
        <f>IFERROR(IF(OM2030&lt;1,"",SUM($OM$6:$OM2030)),"")</f>
        <v/>
      </c>
      <c r="OP2030" s="143" t="str">
        <f t="shared" ca="1" si="294"/>
        <v/>
      </c>
      <c r="OQ2030" s="138" t="str">
        <f ca="1">IFERROR(IF(OK2030&gt;$ON$4,"",COUNTIF($OP$6:OP2030,OP2030)),"")</f>
        <v/>
      </c>
      <c r="OR2030" s="138" t="str">
        <f t="shared" ca="1" si="295"/>
        <v/>
      </c>
      <c r="OS2030" s="132" t="str">
        <f t="array" aca="1" ref="OS2030" ca="1">IFERROR(IF(LEN(OP2030)=0,"",INDEX(OFFSET($AA$6,0,OR2030,500,1),SMALL(IF(ISNUMBER(OFFSET($AA$6,0,OR2030,500,1)),ROW(OFFSET($AA$6,0,OR2030,500,1))-ROW(AA$5)),OQ2030))),"")</f>
        <v/>
      </c>
      <c r="OT2030" s="132" t="str">
        <f ca="1">IFERROR(INDEX(Calc!$R$6:$Z$505,Calc!$OS2030,Calc!OT$4),"")</f>
        <v/>
      </c>
      <c r="OU2030" s="132" t="str">
        <f ca="1">IFERROR(INDEX(Calc!$R$6:$Z$505,Calc!$OS2030,Calc!OU$4),"")</f>
        <v/>
      </c>
      <c r="OV2030" s="132" t="str">
        <f ca="1">IFERROR(INDEX(Calc!$R$6:$Z$505,Calc!$OS2030,Calc!OV$4),"")</f>
        <v/>
      </c>
      <c r="OW2030" s="138" t="str">
        <f ca="1">IFERROR(INDEX(Calc!$R$6:$Z$505,Calc!$OS2030,Calc!OW$4),"")</f>
        <v/>
      </c>
      <c r="OX2030" s="138" t="str">
        <f ca="1">IFERROR(INDEX(Calc!$R$6:$Z$505,Calc!$OS2030,Calc!OX$4),"")</f>
        <v/>
      </c>
      <c r="OY2030" s="132" t="str">
        <f t="shared" ca="1" si="296"/>
        <v/>
      </c>
      <c r="OZ2030" s="132" t="str">
        <f t="shared" ca="1" si="297"/>
        <v/>
      </c>
      <c r="PA2030" s="132" t="str">
        <f t="shared" ca="1" si="298"/>
        <v/>
      </c>
      <c r="PB2030" s="132" t="str">
        <f t="shared" ca="1" si="299"/>
        <v/>
      </c>
    </row>
    <row r="2031" spans="401:418" x14ac:dyDescent="0.25">
      <c r="OK2031" s="132">
        <v>2026</v>
      </c>
      <c r="OL2031" s="143"/>
      <c r="OM2031" s="132"/>
      <c r="ON2031" s="132" t="str">
        <f>IFERROR(IF(OM2031&lt;1,"",SUM($OM$6:$OM2031))-$OM2031+1,"")</f>
        <v/>
      </c>
      <c r="OO2031" s="132" t="str">
        <f>IFERROR(IF(OM2031&lt;1,"",SUM($OM$6:$OM2031)),"")</f>
        <v/>
      </c>
      <c r="OP2031" s="143" t="str">
        <f t="shared" ca="1" si="294"/>
        <v/>
      </c>
      <c r="OQ2031" s="138" t="str">
        <f ca="1">IFERROR(IF(OK2031&gt;$ON$4,"",COUNTIF($OP$6:OP2031,OP2031)),"")</f>
        <v/>
      </c>
      <c r="OR2031" s="138" t="str">
        <f t="shared" ca="1" si="295"/>
        <v/>
      </c>
      <c r="OS2031" s="132" t="str">
        <f t="array" aca="1" ref="OS2031" ca="1">IFERROR(IF(LEN(OP2031)=0,"",INDEX(OFFSET($AA$6,0,OR2031,500,1),SMALL(IF(ISNUMBER(OFFSET($AA$6,0,OR2031,500,1)),ROW(OFFSET($AA$6,0,OR2031,500,1))-ROW(AA$5)),OQ2031))),"")</f>
        <v/>
      </c>
      <c r="OT2031" s="132" t="str">
        <f ca="1">IFERROR(INDEX(Calc!$R$6:$Z$505,Calc!$OS2031,Calc!OT$4),"")</f>
        <v/>
      </c>
      <c r="OU2031" s="132" t="str">
        <f ca="1">IFERROR(INDEX(Calc!$R$6:$Z$505,Calc!$OS2031,Calc!OU$4),"")</f>
        <v/>
      </c>
      <c r="OV2031" s="132" t="str">
        <f ca="1">IFERROR(INDEX(Calc!$R$6:$Z$505,Calc!$OS2031,Calc!OV$4),"")</f>
        <v/>
      </c>
      <c r="OW2031" s="138" t="str">
        <f ca="1">IFERROR(INDEX(Calc!$R$6:$Z$505,Calc!$OS2031,Calc!OW$4),"")</f>
        <v/>
      </c>
      <c r="OX2031" s="138" t="str">
        <f ca="1">IFERROR(INDEX(Calc!$R$6:$Z$505,Calc!$OS2031,Calc!OX$4),"")</f>
        <v/>
      </c>
      <c r="OY2031" s="132" t="str">
        <f t="shared" ca="1" si="296"/>
        <v/>
      </c>
      <c r="OZ2031" s="132" t="str">
        <f t="shared" ca="1" si="297"/>
        <v/>
      </c>
      <c r="PA2031" s="132" t="str">
        <f t="shared" ca="1" si="298"/>
        <v/>
      </c>
      <c r="PB2031" s="132" t="str">
        <f t="shared" ca="1" si="299"/>
        <v/>
      </c>
    </row>
    <row r="2032" spans="401:418" x14ac:dyDescent="0.25">
      <c r="OK2032" s="132">
        <v>2027</v>
      </c>
      <c r="OL2032" s="143"/>
      <c r="OM2032" s="132"/>
      <c r="ON2032" s="132" t="str">
        <f>IFERROR(IF(OM2032&lt;1,"",SUM($OM$6:$OM2032))-$OM2032+1,"")</f>
        <v/>
      </c>
      <c r="OO2032" s="132" t="str">
        <f>IFERROR(IF(OM2032&lt;1,"",SUM($OM$6:$OM2032)),"")</f>
        <v/>
      </c>
      <c r="OP2032" s="143" t="str">
        <f t="shared" ca="1" si="294"/>
        <v/>
      </c>
      <c r="OQ2032" s="138" t="str">
        <f ca="1">IFERROR(IF(OK2032&gt;$ON$4,"",COUNTIF($OP$6:OP2032,OP2032)),"")</f>
        <v/>
      </c>
      <c r="OR2032" s="138" t="str">
        <f t="shared" ca="1" si="295"/>
        <v/>
      </c>
      <c r="OS2032" s="132" t="str">
        <f t="array" aca="1" ref="OS2032" ca="1">IFERROR(IF(LEN(OP2032)=0,"",INDEX(OFFSET($AA$6,0,OR2032,500,1),SMALL(IF(ISNUMBER(OFFSET($AA$6,0,OR2032,500,1)),ROW(OFFSET($AA$6,0,OR2032,500,1))-ROW(AA$5)),OQ2032))),"")</f>
        <v/>
      </c>
      <c r="OT2032" s="132" t="str">
        <f ca="1">IFERROR(INDEX(Calc!$R$6:$Z$505,Calc!$OS2032,Calc!OT$4),"")</f>
        <v/>
      </c>
      <c r="OU2032" s="132" t="str">
        <f ca="1">IFERROR(INDEX(Calc!$R$6:$Z$505,Calc!$OS2032,Calc!OU$4),"")</f>
        <v/>
      </c>
      <c r="OV2032" s="132" t="str">
        <f ca="1">IFERROR(INDEX(Calc!$R$6:$Z$505,Calc!$OS2032,Calc!OV$4),"")</f>
        <v/>
      </c>
      <c r="OW2032" s="138" t="str">
        <f ca="1">IFERROR(INDEX(Calc!$R$6:$Z$505,Calc!$OS2032,Calc!OW$4),"")</f>
        <v/>
      </c>
      <c r="OX2032" s="138" t="str">
        <f ca="1">IFERROR(INDEX(Calc!$R$6:$Z$505,Calc!$OS2032,Calc!OX$4),"")</f>
        <v/>
      </c>
      <c r="OY2032" s="132" t="str">
        <f t="shared" ca="1" si="296"/>
        <v/>
      </c>
      <c r="OZ2032" s="132" t="str">
        <f t="shared" ca="1" si="297"/>
        <v/>
      </c>
      <c r="PA2032" s="132" t="str">
        <f t="shared" ca="1" si="298"/>
        <v/>
      </c>
      <c r="PB2032" s="132" t="str">
        <f t="shared" ca="1" si="299"/>
        <v/>
      </c>
    </row>
    <row r="2033" spans="401:418" x14ac:dyDescent="0.25">
      <c r="OK2033" s="132">
        <v>2028</v>
      </c>
      <c r="OL2033" s="143"/>
      <c r="OM2033" s="132"/>
      <c r="ON2033" s="132" t="str">
        <f>IFERROR(IF(OM2033&lt;1,"",SUM($OM$6:$OM2033))-$OM2033+1,"")</f>
        <v/>
      </c>
      <c r="OO2033" s="132" t="str">
        <f>IFERROR(IF(OM2033&lt;1,"",SUM($OM$6:$OM2033)),"")</f>
        <v/>
      </c>
      <c r="OP2033" s="143" t="str">
        <f t="shared" ca="1" si="294"/>
        <v/>
      </c>
      <c r="OQ2033" s="138" t="str">
        <f ca="1">IFERROR(IF(OK2033&gt;$ON$4,"",COUNTIF($OP$6:OP2033,OP2033)),"")</f>
        <v/>
      </c>
      <c r="OR2033" s="138" t="str">
        <f t="shared" ca="1" si="295"/>
        <v/>
      </c>
      <c r="OS2033" s="132" t="str">
        <f t="array" aca="1" ref="OS2033" ca="1">IFERROR(IF(LEN(OP2033)=0,"",INDEX(OFFSET($AA$6,0,OR2033,500,1),SMALL(IF(ISNUMBER(OFFSET($AA$6,0,OR2033,500,1)),ROW(OFFSET($AA$6,0,OR2033,500,1))-ROW(AA$5)),OQ2033))),"")</f>
        <v/>
      </c>
      <c r="OT2033" s="132" t="str">
        <f ca="1">IFERROR(INDEX(Calc!$R$6:$Z$505,Calc!$OS2033,Calc!OT$4),"")</f>
        <v/>
      </c>
      <c r="OU2033" s="132" t="str">
        <f ca="1">IFERROR(INDEX(Calc!$R$6:$Z$505,Calc!$OS2033,Calc!OU$4),"")</f>
        <v/>
      </c>
      <c r="OV2033" s="132" t="str">
        <f ca="1">IFERROR(INDEX(Calc!$R$6:$Z$505,Calc!$OS2033,Calc!OV$4),"")</f>
        <v/>
      </c>
      <c r="OW2033" s="138" t="str">
        <f ca="1">IFERROR(INDEX(Calc!$R$6:$Z$505,Calc!$OS2033,Calc!OW$4),"")</f>
        <v/>
      </c>
      <c r="OX2033" s="138" t="str">
        <f ca="1">IFERROR(INDEX(Calc!$R$6:$Z$505,Calc!$OS2033,Calc!OX$4),"")</f>
        <v/>
      </c>
      <c r="OY2033" s="132" t="str">
        <f t="shared" ca="1" si="296"/>
        <v/>
      </c>
      <c r="OZ2033" s="132" t="str">
        <f t="shared" ca="1" si="297"/>
        <v/>
      </c>
      <c r="PA2033" s="132" t="str">
        <f t="shared" ca="1" si="298"/>
        <v/>
      </c>
      <c r="PB2033" s="132" t="str">
        <f t="shared" ca="1" si="299"/>
        <v/>
      </c>
    </row>
    <row r="2034" spans="401:418" x14ac:dyDescent="0.25">
      <c r="OK2034" s="132">
        <v>2029</v>
      </c>
      <c r="OL2034" s="143"/>
      <c r="OM2034" s="132"/>
      <c r="ON2034" s="132" t="str">
        <f>IFERROR(IF(OM2034&lt;1,"",SUM($OM$6:$OM2034))-$OM2034+1,"")</f>
        <v/>
      </c>
      <c r="OO2034" s="132" t="str">
        <f>IFERROR(IF(OM2034&lt;1,"",SUM($OM$6:$OM2034)),"")</f>
        <v/>
      </c>
      <c r="OP2034" s="143" t="str">
        <f t="shared" ca="1" si="294"/>
        <v/>
      </c>
      <c r="OQ2034" s="138" t="str">
        <f ca="1">IFERROR(IF(OK2034&gt;$ON$4,"",COUNTIF($OP$6:OP2034,OP2034)),"")</f>
        <v/>
      </c>
      <c r="OR2034" s="138" t="str">
        <f t="shared" ca="1" si="295"/>
        <v/>
      </c>
      <c r="OS2034" s="132" t="str">
        <f t="array" aca="1" ref="OS2034" ca="1">IFERROR(IF(LEN(OP2034)=0,"",INDEX(OFFSET($AA$6,0,OR2034,500,1),SMALL(IF(ISNUMBER(OFFSET($AA$6,0,OR2034,500,1)),ROW(OFFSET($AA$6,0,OR2034,500,1))-ROW(AA$5)),OQ2034))),"")</f>
        <v/>
      </c>
      <c r="OT2034" s="132" t="str">
        <f ca="1">IFERROR(INDEX(Calc!$R$6:$Z$505,Calc!$OS2034,Calc!OT$4),"")</f>
        <v/>
      </c>
      <c r="OU2034" s="132" t="str">
        <f ca="1">IFERROR(INDEX(Calc!$R$6:$Z$505,Calc!$OS2034,Calc!OU$4),"")</f>
        <v/>
      </c>
      <c r="OV2034" s="132" t="str">
        <f ca="1">IFERROR(INDEX(Calc!$R$6:$Z$505,Calc!$OS2034,Calc!OV$4),"")</f>
        <v/>
      </c>
      <c r="OW2034" s="138" t="str">
        <f ca="1">IFERROR(INDEX(Calc!$R$6:$Z$505,Calc!$OS2034,Calc!OW$4),"")</f>
        <v/>
      </c>
      <c r="OX2034" s="138" t="str">
        <f ca="1">IFERROR(INDEX(Calc!$R$6:$Z$505,Calc!$OS2034,Calc!OX$4),"")</f>
        <v/>
      </c>
      <c r="OY2034" s="132" t="str">
        <f t="shared" ca="1" si="296"/>
        <v/>
      </c>
      <c r="OZ2034" s="132" t="str">
        <f t="shared" ca="1" si="297"/>
        <v/>
      </c>
      <c r="PA2034" s="132" t="str">
        <f t="shared" ca="1" si="298"/>
        <v/>
      </c>
      <c r="PB2034" s="132" t="str">
        <f t="shared" ca="1" si="299"/>
        <v/>
      </c>
    </row>
    <row r="2035" spans="401:418" x14ac:dyDescent="0.25">
      <c r="OK2035" s="132">
        <v>2030</v>
      </c>
      <c r="OL2035" s="143"/>
      <c r="OM2035" s="132"/>
      <c r="ON2035" s="132" t="str">
        <f>IFERROR(IF(OM2035&lt;1,"",SUM($OM$6:$OM2035))-$OM2035+1,"")</f>
        <v/>
      </c>
      <c r="OO2035" s="132" t="str">
        <f>IFERROR(IF(OM2035&lt;1,"",SUM($OM$6:$OM2035)),"")</f>
        <v/>
      </c>
      <c r="OP2035" s="143" t="str">
        <f t="shared" ca="1" si="294"/>
        <v/>
      </c>
      <c r="OQ2035" s="138" t="str">
        <f ca="1">IFERROR(IF(OK2035&gt;$ON$4,"",COUNTIF($OP$6:OP2035,OP2035)),"")</f>
        <v/>
      </c>
      <c r="OR2035" s="138" t="str">
        <f t="shared" ca="1" si="295"/>
        <v/>
      </c>
      <c r="OS2035" s="132" t="str">
        <f t="array" aca="1" ref="OS2035" ca="1">IFERROR(IF(LEN(OP2035)=0,"",INDEX(OFFSET($AA$6,0,OR2035,500,1),SMALL(IF(ISNUMBER(OFFSET($AA$6,0,OR2035,500,1)),ROW(OFFSET($AA$6,0,OR2035,500,1))-ROW(AA$5)),OQ2035))),"")</f>
        <v/>
      </c>
      <c r="OT2035" s="132" t="str">
        <f ca="1">IFERROR(INDEX(Calc!$R$6:$Z$505,Calc!$OS2035,Calc!OT$4),"")</f>
        <v/>
      </c>
      <c r="OU2035" s="132" t="str">
        <f ca="1">IFERROR(INDEX(Calc!$R$6:$Z$505,Calc!$OS2035,Calc!OU$4),"")</f>
        <v/>
      </c>
      <c r="OV2035" s="132" t="str">
        <f ca="1">IFERROR(INDEX(Calc!$R$6:$Z$505,Calc!$OS2035,Calc!OV$4),"")</f>
        <v/>
      </c>
      <c r="OW2035" s="138" t="str">
        <f ca="1">IFERROR(INDEX(Calc!$R$6:$Z$505,Calc!$OS2035,Calc!OW$4),"")</f>
        <v/>
      </c>
      <c r="OX2035" s="138" t="str">
        <f ca="1">IFERROR(INDEX(Calc!$R$6:$Z$505,Calc!$OS2035,Calc!OX$4),"")</f>
        <v/>
      </c>
      <c r="OY2035" s="132" t="str">
        <f t="shared" ca="1" si="296"/>
        <v/>
      </c>
      <c r="OZ2035" s="132" t="str">
        <f t="shared" ca="1" si="297"/>
        <v/>
      </c>
      <c r="PA2035" s="132" t="str">
        <f t="shared" ca="1" si="298"/>
        <v/>
      </c>
      <c r="PB2035" s="132" t="str">
        <f t="shared" ca="1" si="299"/>
        <v/>
      </c>
    </row>
    <row r="2036" spans="401:418" x14ac:dyDescent="0.25">
      <c r="OK2036" s="132">
        <v>2031</v>
      </c>
      <c r="OL2036" s="143"/>
      <c r="OM2036" s="132"/>
      <c r="ON2036" s="132" t="str">
        <f>IFERROR(IF(OM2036&lt;1,"",SUM($OM$6:$OM2036))-$OM2036+1,"")</f>
        <v/>
      </c>
      <c r="OO2036" s="132" t="str">
        <f>IFERROR(IF(OM2036&lt;1,"",SUM($OM$6:$OM2036)),"")</f>
        <v/>
      </c>
      <c r="OP2036" s="143" t="str">
        <f t="shared" ca="1" si="294"/>
        <v/>
      </c>
      <c r="OQ2036" s="138" t="str">
        <f ca="1">IFERROR(IF(OK2036&gt;$ON$4,"",COUNTIF($OP$6:OP2036,OP2036)),"")</f>
        <v/>
      </c>
      <c r="OR2036" s="138" t="str">
        <f t="shared" ca="1" si="295"/>
        <v/>
      </c>
      <c r="OS2036" s="132" t="str">
        <f t="array" aca="1" ref="OS2036" ca="1">IFERROR(IF(LEN(OP2036)=0,"",INDEX(OFFSET($AA$6,0,OR2036,500,1),SMALL(IF(ISNUMBER(OFFSET($AA$6,0,OR2036,500,1)),ROW(OFFSET($AA$6,0,OR2036,500,1))-ROW(AA$5)),OQ2036))),"")</f>
        <v/>
      </c>
      <c r="OT2036" s="132" t="str">
        <f ca="1">IFERROR(INDEX(Calc!$R$6:$Z$505,Calc!$OS2036,Calc!OT$4),"")</f>
        <v/>
      </c>
      <c r="OU2036" s="132" t="str">
        <f ca="1">IFERROR(INDEX(Calc!$R$6:$Z$505,Calc!$OS2036,Calc!OU$4),"")</f>
        <v/>
      </c>
      <c r="OV2036" s="132" t="str">
        <f ca="1">IFERROR(INDEX(Calc!$R$6:$Z$505,Calc!$OS2036,Calc!OV$4),"")</f>
        <v/>
      </c>
      <c r="OW2036" s="138" t="str">
        <f ca="1">IFERROR(INDEX(Calc!$R$6:$Z$505,Calc!$OS2036,Calc!OW$4),"")</f>
        <v/>
      </c>
      <c r="OX2036" s="138" t="str">
        <f ca="1">IFERROR(INDEX(Calc!$R$6:$Z$505,Calc!$OS2036,Calc!OX$4),"")</f>
        <v/>
      </c>
      <c r="OY2036" s="132" t="str">
        <f t="shared" ca="1" si="296"/>
        <v/>
      </c>
      <c r="OZ2036" s="132" t="str">
        <f t="shared" ca="1" si="297"/>
        <v/>
      </c>
      <c r="PA2036" s="132" t="str">
        <f t="shared" ca="1" si="298"/>
        <v/>
      </c>
      <c r="PB2036" s="132" t="str">
        <f t="shared" ca="1" si="299"/>
        <v/>
      </c>
    </row>
    <row r="2037" spans="401:418" x14ac:dyDescent="0.25">
      <c r="OK2037" s="132">
        <v>2032</v>
      </c>
      <c r="OL2037" s="143"/>
      <c r="OM2037" s="132"/>
      <c r="ON2037" s="132" t="str">
        <f>IFERROR(IF(OM2037&lt;1,"",SUM($OM$6:$OM2037))-$OM2037+1,"")</f>
        <v/>
      </c>
      <c r="OO2037" s="132" t="str">
        <f>IFERROR(IF(OM2037&lt;1,"",SUM($OM$6:$OM2037)),"")</f>
        <v/>
      </c>
      <c r="OP2037" s="143" t="str">
        <f t="shared" ca="1" si="294"/>
        <v/>
      </c>
      <c r="OQ2037" s="138" t="str">
        <f ca="1">IFERROR(IF(OK2037&gt;$ON$4,"",COUNTIF($OP$6:OP2037,OP2037)),"")</f>
        <v/>
      </c>
      <c r="OR2037" s="138" t="str">
        <f t="shared" ca="1" si="295"/>
        <v/>
      </c>
      <c r="OS2037" s="132" t="str">
        <f t="array" aca="1" ref="OS2037" ca="1">IFERROR(IF(LEN(OP2037)=0,"",INDEX(OFFSET($AA$6,0,OR2037,500,1),SMALL(IF(ISNUMBER(OFFSET($AA$6,0,OR2037,500,1)),ROW(OFFSET($AA$6,0,OR2037,500,1))-ROW(AA$5)),OQ2037))),"")</f>
        <v/>
      </c>
      <c r="OT2037" s="132" t="str">
        <f ca="1">IFERROR(INDEX(Calc!$R$6:$Z$505,Calc!$OS2037,Calc!OT$4),"")</f>
        <v/>
      </c>
      <c r="OU2037" s="132" t="str">
        <f ca="1">IFERROR(INDEX(Calc!$R$6:$Z$505,Calc!$OS2037,Calc!OU$4),"")</f>
        <v/>
      </c>
      <c r="OV2037" s="132" t="str">
        <f ca="1">IFERROR(INDEX(Calc!$R$6:$Z$505,Calc!$OS2037,Calc!OV$4),"")</f>
        <v/>
      </c>
      <c r="OW2037" s="138" t="str">
        <f ca="1">IFERROR(INDEX(Calc!$R$6:$Z$505,Calc!$OS2037,Calc!OW$4),"")</f>
        <v/>
      </c>
      <c r="OX2037" s="138" t="str">
        <f ca="1">IFERROR(INDEX(Calc!$R$6:$Z$505,Calc!$OS2037,Calc!OX$4),"")</f>
        <v/>
      </c>
      <c r="OY2037" s="132" t="str">
        <f t="shared" ca="1" si="296"/>
        <v/>
      </c>
      <c r="OZ2037" s="132" t="str">
        <f t="shared" ca="1" si="297"/>
        <v/>
      </c>
      <c r="PA2037" s="132" t="str">
        <f t="shared" ca="1" si="298"/>
        <v/>
      </c>
      <c r="PB2037" s="132" t="str">
        <f t="shared" ca="1" si="299"/>
        <v/>
      </c>
    </row>
    <row r="2038" spans="401:418" x14ac:dyDescent="0.25">
      <c r="OK2038" s="132">
        <v>2033</v>
      </c>
      <c r="OL2038" s="143"/>
      <c r="OM2038" s="132"/>
      <c r="ON2038" s="132" t="str">
        <f>IFERROR(IF(OM2038&lt;1,"",SUM($OM$6:$OM2038))-$OM2038+1,"")</f>
        <v/>
      </c>
      <c r="OO2038" s="132" t="str">
        <f>IFERROR(IF(OM2038&lt;1,"",SUM($OM$6:$OM2038)),"")</f>
        <v/>
      </c>
      <c r="OP2038" s="143" t="str">
        <f t="shared" ca="1" si="294"/>
        <v/>
      </c>
      <c r="OQ2038" s="138" t="str">
        <f ca="1">IFERROR(IF(OK2038&gt;$ON$4,"",COUNTIF($OP$6:OP2038,OP2038)),"")</f>
        <v/>
      </c>
      <c r="OR2038" s="138" t="str">
        <f t="shared" ca="1" si="295"/>
        <v/>
      </c>
      <c r="OS2038" s="132" t="str">
        <f t="array" aca="1" ref="OS2038" ca="1">IFERROR(IF(LEN(OP2038)=0,"",INDEX(OFFSET($AA$6,0,OR2038,500,1),SMALL(IF(ISNUMBER(OFFSET($AA$6,0,OR2038,500,1)),ROW(OFFSET($AA$6,0,OR2038,500,1))-ROW(AA$5)),OQ2038))),"")</f>
        <v/>
      </c>
      <c r="OT2038" s="132" t="str">
        <f ca="1">IFERROR(INDEX(Calc!$R$6:$Z$505,Calc!$OS2038,Calc!OT$4),"")</f>
        <v/>
      </c>
      <c r="OU2038" s="132" t="str">
        <f ca="1">IFERROR(INDEX(Calc!$R$6:$Z$505,Calc!$OS2038,Calc!OU$4),"")</f>
        <v/>
      </c>
      <c r="OV2038" s="132" t="str">
        <f ca="1">IFERROR(INDEX(Calc!$R$6:$Z$505,Calc!$OS2038,Calc!OV$4),"")</f>
        <v/>
      </c>
      <c r="OW2038" s="138" t="str">
        <f ca="1">IFERROR(INDEX(Calc!$R$6:$Z$505,Calc!$OS2038,Calc!OW$4),"")</f>
        <v/>
      </c>
      <c r="OX2038" s="138" t="str">
        <f ca="1">IFERROR(INDEX(Calc!$R$6:$Z$505,Calc!$OS2038,Calc!OX$4),"")</f>
        <v/>
      </c>
      <c r="OY2038" s="132" t="str">
        <f t="shared" ca="1" si="296"/>
        <v/>
      </c>
      <c r="OZ2038" s="132" t="str">
        <f t="shared" ca="1" si="297"/>
        <v/>
      </c>
      <c r="PA2038" s="132" t="str">
        <f t="shared" ca="1" si="298"/>
        <v/>
      </c>
      <c r="PB2038" s="132" t="str">
        <f t="shared" ca="1" si="299"/>
        <v/>
      </c>
    </row>
    <row r="2039" spans="401:418" x14ac:dyDescent="0.25">
      <c r="OK2039" s="132">
        <v>2034</v>
      </c>
      <c r="OL2039" s="143"/>
      <c r="OM2039" s="132"/>
      <c r="ON2039" s="132" t="str">
        <f>IFERROR(IF(OM2039&lt;1,"",SUM($OM$6:$OM2039))-$OM2039+1,"")</f>
        <v/>
      </c>
      <c r="OO2039" s="132" t="str">
        <f>IFERROR(IF(OM2039&lt;1,"",SUM($OM$6:$OM2039)),"")</f>
        <v/>
      </c>
      <c r="OP2039" s="143" t="str">
        <f t="shared" ca="1" si="294"/>
        <v/>
      </c>
      <c r="OQ2039" s="138" t="str">
        <f ca="1">IFERROR(IF(OK2039&gt;$ON$4,"",COUNTIF($OP$6:OP2039,OP2039)),"")</f>
        <v/>
      </c>
      <c r="OR2039" s="138" t="str">
        <f t="shared" ca="1" si="295"/>
        <v/>
      </c>
      <c r="OS2039" s="132" t="str">
        <f t="array" aca="1" ref="OS2039" ca="1">IFERROR(IF(LEN(OP2039)=0,"",INDEX(OFFSET($AA$6,0,OR2039,500,1),SMALL(IF(ISNUMBER(OFFSET($AA$6,0,OR2039,500,1)),ROW(OFFSET($AA$6,0,OR2039,500,1))-ROW(AA$5)),OQ2039))),"")</f>
        <v/>
      </c>
      <c r="OT2039" s="132" t="str">
        <f ca="1">IFERROR(INDEX(Calc!$R$6:$Z$505,Calc!$OS2039,Calc!OT$4),"")</f>
        <v/>
      </c>
      <c r="OU2039" s="132" t="str">
        <f ca="1">IFERROR(INDEX(Calc!$R$6:$Z$505,Calc!$OS2039,Calc!OU$4),"")</f>
        <v/>
      </c>
      <c r="OV2039" s="132" t="str">
        <f ca="1">IFERROR(INDEX(Calc!$R$6:$Z$505,Calc!$OS2039,Calc!OV$4),"")</f>
        <v/>
      </c>
      <c r="OW2039" s="138" t="str">
        <f ca="1">IFERROR(INDEX(Calc!$R$6:$Z$505,Calc!$OS2039,Calc!OW$4),"")</f>
        <v/>
      </c>
      <c r="OX2039" s="138" t="str">
        <f ca="1">IFERROR(INDEX(Calc!$R$6:$Z$505,Calc!$OS2039,Calc!OX$4),"")</f>
        <v/>
      </c>
      <c r="OY2039" s="132" t="str">
        <f t="shared" ca="1" si="296"/>
        <v/>
      </c>
      <c r="OZ2039" s="132" t="str">
        <f t="shared" ca="1" si="297"/>
        <v/>
      </c>
      <c r="PA2039" s="132" t="str">
        <f t="shared" ca="1" si="298"/>
        <v/>
      </c>
      <c r="PB2039" s="132" t="str">
        <f t="shared" ca="1" si="299"/>
        <v/>
      </c>
    </row>
    <row r="2040" spans="401:418" x14ac:dyDescent="0.25">
      <c r="OK2040" s="132">
        <v>2035</v>
      </c>
      <c r="OL2040" s="143"/>
      <c r="OM2040" s="132"/>
      <c r="ON2040" s="132" t="str">
        <f>IFERROR(IF(OM2040&lt;1,"",SUM($OM$6:$OM2040))-$OM2040+1,"")</f>
        <v/>
      </c>
      <c r="OO2040" s="132" t="str">
        <f>IFERROR(IF(OM2040&lt;1,"",SUM($OM$6:$OM2040)),"")</f>
        <v/>
      </c>
      <c r="OP2040" s="143" t="str">
        <f t="shared" ca="1" si="294"/>
        <v/>
      </c>
      <c r="OQ2040" s="138" t="str">
        <f ca="1">IFERROR(IF(OK2040&gt;$ON$4,"",COUNTIF($OP$6:OP2040,OP2040)),"")</f>
        <v/>
      </c>
      <c r="OR2040" s="138" t="str">
        <f t="shared" ca="1" si="295"/>
        <v/>
      </c>
      <c r="OS2040" s="132" t="str">
        <f t="array" aca="1" ref="OS2040" ca="1">IFERROR(IF(LEN(OP2040)=0,"",INDEX(OFFSET($AA$6,0,OR2040,500,1),SMALL(IF(ISNUMBER(OFFSET($AA$6,0,OR2040,500,1)),ROW(OFFSET($AA$6,0,OR2040,500,1))-ROW(AA$5)),OQ2040))),"")</f>
        <v/>
      </c>
      <c r="OT2040" s="132" t="str">
        <f ca="1">IFERROR(INDEX(Calc!$R$6:$Z$505,Calc!$OS2040,Calc!OT$4),"")</f>
        <v/>
      </c>
      <c r="OU2040" s="132" t="str">
        <f ca="1">IFERROR(INDEX(Calc!$R$6:$Z$505,Calc!$OS2040,Calc!OU$4),"")</f>
        <v/>
      </c>
      <c r="OV2040" s="132" t="str">
        <f ca="1">IFERROR(INDEX(Calc!$R$6:$Z$505,Calc!$OS2040,Calc!OV$4),"")</f>
        <v/>
      </c>
      <c r="OW2040" s="138" t="str">
        <f ca="1">IFERROR(INDEX(Calc!$R$6:$Z$505,Calc!$OS2040,Calc!OW$4),"")</f>
        <v/>
      </c>
      <c r="OX2040" s="138" t="str">
        <f ca="1">IFERROR(INDEX(Calc!$R$6:$Z$505,Calc!$OS2040,Calc!OX$4),"")</f>
        <v/>
      </c>
      <c r="OY2040" s="132" t="str">
        <f t="shared" ca="1" si="296"/>
        <v/>
      </c>
      <c r="OZ2040" s="132" t="str">
        <f t="shared" ca="1" si="297"/>
        <v/>
      </c>
      <c r="PA2040" s="132" t="str">
        <f t="shared" ca="1" si="298"/>
        <v/>
      </c>
      <c r="PB2040" s="132" t="str">
        <f t="shared" ca="1" si="299"/>
        <v/>
      </c>
    </row>
    <row r="2041" spans="401:418" x14ac:dyDescent="0.25">
      <c r="OK2041" s="132">
        <v>2036</v>
      </c>
      <c r="OL2041" s="143"/>
      <c r="OM2041" s="132"/>
      <c r="ON2041" s="132" t="str">
        <f>IFERROR(IF(OM2041&lt;1,"",SUM($OM$6:$OM2041))-$OM2041+1,"")</f>
        <v/>
      </c>
      <c r="OO2041" s="132" t="str">
        <f>IFERROR(IF(OM2041&lt;1,"",SUM($OM$6:$OM2041)),"")</f>
        <v/>
      </c>
      <c r="OP2041" s="143" t="str">
        <f t="shared" ca="1" si="294"/>
        <v/>
      </c>
      <c r="OQ2041" s="138" t="str">
        <f ca="1">IFERROR(IF(OK2041&gt;$ON$4,"",COUNTIF($OP$6:OP2041,OP2041)),"")</f>
        <v/>
      </c>
      <c r="OR2041" s="138" t="str">
        <f t="shared" ca="1" si="295"/>
        <v/>
      </c>
      <c r="OS2041" s="132" t="str">
        <f t="array" aca="1" ref="OS2041" ca="1">IFERROR(IF(LEN(OP2041)=0,"",INDEX(OFFSET($AA$6,0,OR2041,500,1),SMALL(IF(ISNUMBER(OFFSET($AA$6,0,OR2041,500,1)),ROW(OFFSET($AA$6,0,OR2041,500,1))-ROW(AA$5)),OQ2041))),"")</f>
        <v/>
      </c>
      <c r="OT2041" s="132" t="str">
        <f ca="1">IFERROR(INDEX(Calc!$R$6:$Z$505,Calc!$OS2041,Calc!OT$4),"")</f>
        <v/>
      </c>
      <c r="OU2041" s="132" t="str">
        <f ca="1">IFERROR(INDEX(Calc!$R$6:$Z$505,Calc!$OS2041,Calc!OU$4),"")</f>
        <v/>
      </c>
      <c r="OV2041" s="132" t="str">
        <f ca="1">IFERROR(INDEX(Calc!$R$6:$Z$505,Calc!$OS2041,Calc!OV$4),"")</f>
        <v/>
      </c>
      <c r="OW2041" s="138" t="str">
        <f ca="1">IFERROR(INDEX(Calc!$R$6:$Z$505,Calc!$OS2041,Calc!OW$4),"")</f>
        <v/>
      </c>
      <c r="OX2041" s="138" t="str">
        <f ca="1">IFERROR(INDEX(Calc!$R$6:$Z$505,Calc!$OS2041,Calc!OX$4),"")</f>
        <v/>
      </c>
      <c r="OY2041" s="132" t="str">
        <f t="shared" ca="1" si="296"/>
        <v/>
      </c>
      <c r="OZ2041" s="132" t="str">
        <f t="shared" ca="1" si="297"/>
        <v/>
      </c>
      <c r="PA2041" s="132" t="str">
        <f t="shared" ca="1" si="298"/>
        <v/>
      </c>
      <c r="PB2041" s="132" t="str">
        <f t="shared" ca="1" si="299"/>
        <v/>
      </c>
    </row>
    <row r="2042" spans="401:418" x14ac:dyDescent="0.25">
      <c r="OK2042" s="132">
        <v>2037</v>
      </c>
      <c r="OL2042" s="143"/>
      <c r="OM2042" s="132"/>
      <c r="ON2042" s="132" t="str">
        <f>IFERROR(IF(OM2042&lt;1,"",SUM($OM$6:$OM2042))-$OM2042+1,"")</f>
        <v/>
      </c>
      <c r="OO2042" s="132" t="str">
        <f>IFERROR(IF(OM2042&lt;1,"",SUM($OM$6:$OM2042)),"")</f>
        <v/>
      </c>
      <c r="OP2042" s="143" t="str">
        <f t="shared" ca="1" si="294"/>
        <v/>
      </c>
      <c r="OQ2042" s="138" t="str">
        <f ca="1">IFERROR(IF(OK2042&gt;$ON$4,"",COUNTIF($OP$6:OP2042,OP2042)),"")</f>
        <v/>
      </c>
      <c r="OR2042" s="138" t="str">
        <f t="shared" ca="1" si="295"/>
        <v/>
      </c>
      <c r="OS2042" s="132" t="str">
        <f t="array" aca="1" ref="OS2042" ca="1">IFERROR(IF(LEN(OP2042)=0,"",INDEX(OFFSET($AA$6,0,OR2042,500,1),SMALL(IF(ISNUMBER(OFFSET($AA$6,0,OR2042,500,1)),ROW(OFFSET($AA$6,0,OR2042,500,1))-ROW(AA$5)),OQ2042))),"")</f>
        <v/>
      </c>
      <c r="OT2042" s="132" t="str">
        <f ca="1">IFERROR(INDEX(Calc!$R$6:$Z$505,Calc!$OS2042,Calc!OT$4),"")</f>
        <v/>
      </c>
      <c r="OU2042" s="132" t="str">
        <f ca="1">IFERROR(INDEX(Calc!$R$6:$Z$505,Calc!$OS2042,Calc!OU$4),"")</f>
        <v/>
      </c>
      <c r="OV2042" s="132" t="str">
        <f ca="1">IFERROR(INDEX(Calc!$R$6:$Z$505,Calc!$OS2042,Calc!OV$4),"")</f>
        <v/>
      </c>
      <c r="OW2042" s="138" t="str">
        <f ca="1">IFERROR(INDEX(Calc!$R$6:$Z$505,Calc!$OS2042,Calc!OW$4),"")</f>
        <v/>
      </c>
      <c r="OX2042" s="138" t="str">
        <f ca="1">IFERROR(INDEX(Calc!$R$6:$Z$505,Calc!$OS2042,Calc!OX$4),"")</f>
        <v/>
      </c>
      <c r="OY2042" s="132" t="str">
        <f t="shared" ca="1" si="296"/>
        <v/>
      </c>
      <c r="OZ2042" s="132" t="str">
        <f t="shared" ca="1" si="297"/>
        <v/>
      </c>
      <c r="PA2042" s="132" t="str">
        <f t="shared" ca="1" si="298"/>
        <v/>
      </c>
      <c r="PB2042" s="132" t="str">
        <f t="shared" ca="1" si="299"/>
        <v/>
      </c>
    </row>
    <row r="2043" spans="401:418" x14ac:dyDescent="0.25">
      <c r="OK2043" s="132">
        <v>2038</v>
      </c>
      <c r="OL2043" s="143"/>
      <c r="OM2043" s="132"/>
      <c r="ON2043" s="132" t="str">
        <f>IFERROR(IF(OM2043&lt;1,"",SUM($OM$6:$OM2043))-$OM2043+1,"")</f>
        <v/>
      </c>
      <c r="OO2043" s="132" t="str">
        <f>IFERROR(IF(OM2043&lt;1,"",SUM($OM$6:$OM2043)),"")</f>
        <v/>
      </c>
      <c r="OP2043" s="143" t="str">
        <f t="shared" ca="1" si="294"/>
        <v/>
      </c>
      <c r="OQ2043" s="138" t="str">
        <f ca="1">IFERROR(IF(OK2043&gt;$ON$4,"",COUNTIF($OP$6:OP2043,OP2043)),"")</f>
        <v/>
      </c>
      <c r="OR2043" s="138" t="str">
        <f t="shared" ca="1" si="295"/>
        <v/>
      </c>
      <c r="OS2043" s="132" t="str">
        <f t="array" aca="1" ref="OS2043" ca="1">IFERROR(IF(LEN(OP2043)=0,"",INDEX(OFFSET($AA$6,0,OR2043,500,1),SMALL(IF(ISNUMBER(OFFSET($AA$6,0,OR2043,500,1)),ROW(OFFSET($AA$6,0,OR2043,500,1))-ROW(AA$5)),OQ2043))),"")</f>
        <v/>
      </c>
      <c r="OT2043" s="132" t="str">
        <f ca="1">IFERROR(INDEX(Calc!$R$6:$Z$505,Calc!$OS2043,Calc!OT$4),"")</f>
        <v/>
      </c>
      <c r="OU2043" s="132" t="str">
        <f ca="1">IFERROR(INDEX(Calc!$R$6:$Z$505,Calc!$OS2043,Calc!OU$4),"")</f>
        <v/>
      </c>
      <c r="OV2043" s="132" t="str">
        <f ca="1">IFERROR(INDEX(Calc!$R$6:$Z$505,Calc!$OS2043,Calc!OV$4),"")</f>
        <v/>
      </c>
      <c r="OW2043" s="138" t="str">
        <f ca="1">IFERROR(INDEX(Calc!$R$6:$Z$505,Calc!$OS2043,Calc!OW$4),"")</f>
        <v/>
      </c>
      <c r="OX2043" s="138" t="str">
        <f ca="1">IFERROR(INDEX(Calc!$R$6:$Z$505,Calc!$OS2043,Calc!OX$4),"")</f>
        <v/>
      </c>
      <c r="OY2043" s="132" t="str">
        <f t="shared" ca="1" si="296"/>
        <v/>
      </c>
      <c r="OZ2043" s="132" t="str">
        <f t="shared" ca="1" si="297"/>
        <v/>
      </c>
      <c r="PA2043" s="132" t="str">
        <f t="shared" ca="1" si="298"/>
        <v/>
      </c>
      <c r="PB2043" s="132" t="str">
        <f t="shared" ca="1" si="299"/>
        <v/>
      </c>
    </row>
    <row r="2044" spans="401:418" x14ac:dyDescent="0.25">
      <c r="OK2044" s="132">
        <v>2039</v>
      </c>
      <c r="OL2044" s="143"/>
      <c r="OM2044" s="132"/>
      <c r="ON2044" s="132" t="str">
        <f>IFERROR(IF(OM2044&lt;1,"",SUM($OM$6:$OM2044))-$OM2044+1,"")</f>
        <v/>
      </c>
      <c r="OO2044" s="132" t="str">
        <f>IFERROR(IF(OM2044&lt;1,"",SUM($OM$6:$OM2044)),"")</f>
        <v/>
      </c>
      <c r="OP2044" s="143" t="str">
        <f t="shared" ca="1" si="294"/>
        <v/>
      </c>
      <c r="OQ2044" s="138" t="str">
        <f ca="1">IFERROR(IF(OK2044&gt;$ON$4,"",COUNTIF($OP$6:OP2044,OP2044)),"")</f>
        <v/>
      </c>
      <c r="OR2044" s="138" t="str">
        <f t="shared" ca="1" si="295"/>
        <v/>
      </c>
      <c r="OS2044" s="132" t="str">
        <f t="array" aca="1" ref="OS2044" ca="1">IFERROR(IF(LEN(OP2044)=0,"",INDEX(OFFSET($AA$6,0,OR2044,500,1),SMALL(IF(ISNUMBER(OFFSET($AA$6,0,OR2044,500,1)),ROW(OFFSET($AA$6,0,OR2044,500,1))-ROW(AA$5)),OQ2044))),"")</f>
        <v/>
      </c>
      <c r="OT2044" s="132" t="str">
        <f ca="1">IFERROR(INDEX(Calc!$R$6:$Z$505,Calc!$OS2044,Calc!OT$4),"")</f>
        <v/>
      </c>
      <c r="OU2044" s="132" t="str">
        <f ca="1">IFERROR(INDEX(Calc!$R$6:$Z$505,Calc!$OS2044,Calc!OU$4),"")</f>
        <v/>
      </c>
      <c r="OV2044" s="132" t="str">
        <f ca="1">IFERROR(INDEX(Calc!$R$6:$Z$505,Calc!$OS2044,Calc!OV$4),"")</f>
        <v/>
      </c>
      <c r="OW2044" s="138" t="str">
        <f ca="1">IFERROR(INDEX(Calc!$R$6:$Z$505,Calc!$OS2044,Calc!OW$4),"")</f>
        <v/>
      </c>
      <c r="OX2044" s="138" t="str">
        <f ca="1">IFERROR(INDEX(Calc!$R$6:$Z$505,Calc!$OS2044,Calc!OX$4),"")</f>
        <v/>
      </c>
      <c r="OY2044" s="132" t="str">
        <f t="shared" ca="1" si="296"/>
        <v/>
      </c>
      <c r="OZ2044" s="132" t="str">
        <f t="shared" ca="1" si="297"/>
        <v/>
      </c>
      <c r="PA2044" s="132" t="str">
        <f t="shared" ca="1" si="298"/>
        <v/>
      </c>
      <c r="PB2044" s="132" t="str">
        <f t="shared" ca="1" si="299"/>
        <v/>
      </c>
    </row>
    <row r="2045" spans="401:418" x14ac:dyDescent="0.25">
      <c r="OK2045" s="132">
        <v>2040</v>
      </c>
      <c r="OL2045" s="143"/>
      <c r="OM2045" s="132"/>
      <c r="ON2045" s="132" t="str">
        <f>IFERROR(IF(OM2045&lt;1,"",SUM($OM$6:$OM2045))-$OM2045+1,"")</f>
        <v/>
      </c>
      <c r="OO2045" s="132" t="str">
        <f>IFERROR(IF(OM2045&lt;1,"",SUM($OM$6:$OM2045)),"")</f>
        <v/>
      </c>
      <c r="OP2045" s="143" t="str">
        <f t="shared" ca="1" si="294"/>
        <v/>
      </c>
      <c r="OQ2045" s="138" t="str">
        <f ca="1">IFERROR(IF(OK2045&gt;$ON$4,"",COUNTIF($OP$6:OP2045,OP2045)),"")</f>
        <v/>
      </c>
      <c r="OR2045" s="138" t="str">
        <f t="shared" ca="1" si="295"/>
        <v/>
      </c>
      <c r="OS2045" s="132" t="str">
        <f t="array" aca="1" ref="OS2045" ca="1">IFERROR(IF(LEN(OP2045)=0,"",INDEX(OFFSET($AA$6,0,OR2045,500,1),SMALL(IF(ISNUMBER(OFFSET($AA$6,0,OR2045,500,1)),ROW(OFFSET($AA$6,0,OR2045,500,1))-ROW(AA$5)),OQ2045))),"")</f>
        <v/>
      </c>
      <c r="OT2045" s="132" t="str">
        <f ca="1">IFERROR(INDEX(Calc!$R$6:$Z$505,Calc!$OS2045,Calc!OT$4),"")</f>
        <v/>
      </c>
      <c r="OU2045" s="132" t="str">
        <f ca="1">IFERROR(INDEX(Calc!$R$6:$Z$505,Calc!$OS2045,Calc!OU$4),"")</f>
        <v/>
      </c>
      <c r="OV2045" s="132" t="str">
        <f ca="1">IFERROR(INDEX(Calc!$R$6:$Z$505,Calc!$OS2045,Calc!OV$4),"")</f>
        <v/>
      </c>
      <c r="OW2045" s="138" t="str">
        <f ca="1">IFERROR(INDEX(Calc!$R$6:$Z$505,Calc!$OS2045,Calc!OW$4),"")</f>
        <v/>
      </c>
      <c r="OX2045" s="138" t="str">
        <f ca="1">IFERROR(INDEX(Calc!$R$6:$Z$505,Calc!$OS2045,Calc!OX$4),"")</f>
        <v/>
      </c>
      <c r="OY2045" s="132" t="str">
        <f t="shared" ca="1" si="296"/>
        <v/>
      </c>
      <c r="OZ2045" s="132" t="str">
        <f t="shared" ca="1" si="297"/>
        <v/>
      </c>
      <c r="PA2045" s="132" t="str">
        <f t="shared" ca="1" si="298"/>
        <v/>
      </c>
      <c r="PB2045" s="132" t="str">
        <f t="shared" ca="1" si="299"/>
        <v/>
      </c>
    </row>
    <row r="2046" spans="401:418" x14ac:dyDescent="0.25">
      <c r="OK2046" s="132">
        <v>2041</v>
      </c>
      <c r="OL2046" s="143"/>
      <c r="OM2046" s="132"/>
      <c r="ON2046" s="132" t="str">
        <f>IFERROR(IF(OM2046&lt;1,"",SUM($OM$6:$OM2046))-$OM2046+1,"")</f>
        <v/>
      </c>
      <c r="OO2046" s="132" t="str">
        <f>IFERROR(IF(OM2046&lt;1,"",SUM($OM$6:$OM2046)),"")</f>
        <v/>
      </c>
      <c r="OP2046" s="143" t="str">
        <f t="shared" ca="1" si="294"/>
        <v/>
      </c>
      <c r="OQ2046" s="138" t="str">
        <f ca="1">IFERROR(IF(OK2046&gt;$ON$4,"",COUNTIF($OP$6:OP2046,OP2046)),"")</f>
        <v/>
      </c>
      <c r="OR2046" s="138" t="str">
        <f t="shared" ca="1" si="295"/>
        <v/>
      </c>
      <c r="OS2046" s="132" t="str">
        <f t="array" aca="1" ref="OS2046" ca="1">IFERROR(IF(LEN(OP2046)=0,"",INDEX(OFFSET($AA$6,0,OR2046,500,1),SMALL(IF(ISNUMBER(OFFSET($AA$6,0,OR2046,500,1)),ROW(OFFSET($AA$6,0,OR2046,500,1))-ROW(AA$5)),OQ2046))),"")</f>
        <v/>
      </c>
      <c r="OT2046" s="132" t="str">
        <f ca="1">IFERROR(INDEX(Calc!$R$6:$Z$505,Calc!$OS2046,Calc!OT$4),"")</f>
        <v/>
      </c>
      <c r="OU2046" s="132" t="str">
        <f ca="1">IFERROR(INDEX(Calc!$R$6:$Z$505,Calc!$OS2046,Calc!OU$4),"")</f>
        <v/>
      </c>
      <c r="OV2046" s="132" t="str">
        <f ca="1">IFERROR(INDEX(Calc!$R$6:$Z$505,Calc!$OS2046,Calc!OV$4),"")</f>
        <v/>
      </c>
      <c r="OW2046" s="138" t="str">
        <f ca="1">IFERROR(INDEX(Calc!$R$6:$Z$505,Calc!$OS2046,Calc!OW$4),"")</f>
        <v/>
      </c>
      <c r="OX2046" s="138" t="str">
        <f ca="1">IFERROR(INDEX(Calc!$R$6:$Z$505,Calc!$OS2046,Calc!OX$4),"")</f>
        <v/>
      </c>
      <c r="OY2046" s="132" t="str">
        <f t="shared" ca="1" si="296"/>
        <v/>
      </c>
      <c r="OZ2046" s="132" t="str">
        <f t="shared" ca="1" si="297"/>
        <v/>
      </c>
      <c r="PA2046" s="132" t="str">
        <f t="shared" ca="1" si="298"/>
        <v/>
      </c>
      <c r="PB2046" s="132" t="str">
        <f t="shared" ca="1" si="299"/>
        <v/>
      </c>
    </row>
    <row r="2047" spans="401:418" x14ac:dyDescent="0.25">
      <c r="OK2047" s="132">
        <v>2042</v>
      </c>
      <c r="OL2047" s="143"/>
      <c r="OM2047" s="132"/>
      <c r="ON2047" s="132" t="str">
        <f>IFERROR(IF(OM2047&lt;1,"",SUM($OM$6:$OM2047))-$OM2047+1,"")</f>
        <v/>
      </c>
      <c r="OO2047" s="132" t="str">
        <f>IFERROR(IF(OM2047&lt;1,"",SUM($OM$6:$OM2047)),"")</f>
        <v/>
      </c>
      <c r="OP2047" s="143" t="str">
        <f t="shared" ca="1" si="294"/>
        <v/>
      </c>
      <c r="OQ2047" s="138" t="str">
        <f ca="1">IFERROR(IF(OK2047&gt;$ON$4,"",COUNTIF($OP$6:OP2047,OP2047)),"")</f>
        <v/>
      </c>
      <c r="OR2047" s="138" t="str">
        <f t="shared" ca="1" si="295"/>
        <v/>
      </c>
      <c r="OS2047" s="132" t="str">
        <f t="array" aca="1" ref="OS2047" ca="1">IFERROR(IF(LEN(OP2047)=0,"",INDEX(OFFSET($AA$6,0,OR2047,500,1),SMALL(IF(ISNUMBER(OFFSET($AA$6,0,OR2047,500,1)),ROW(OFFSET($AA$6,0,OR2047,500,1))-ROW(AA$5)),OQ2047))),"")</f>
        <v/>
      </c>
      <c r="OT2047" s="132" t="str">
        <f ca="1">IFERROR(INDEX(Calc!$R$6:$Z$505,Calc!$OS2047,Calc!OT$4),"")</f>
        <v/>
      </c>
      <c r="OU2047" s="132" t="str">
        <f ca="1">IFERROR(INDEX(Calc!$R$6:$Z$505,Calc!$OS2047,Calc!OU$4),"")</f>
        <v/>
      </c>
      <c r="OV2047" s="132" t="str">
        <f ca="1">IFERROR(INDEX(Calc!$R$6:$Z$505,Calc!$OS2047,Calc!OV$4),"")</f>
        <v/>
      </c>
      <c r="OW2047" s="138" t="str">
        <f ca="1">IFERROR(INDEX(Calc!$R$6:$Z$505,Calc!$OS2047,Calc!OW$4),"")</f>
        <v/>
      </c>
      <c r="OX2047" s="138" t="str">
        <f ca="1">IFERROR(INDEX(Calc!$R$6:$Z$505,Calc!$OS2047,Calc!OX$4),"")</f>
        <v/>
      </c>
      <c r="OY2047" s="132" t="str">
        <f t="shared" ca="1" si="296"/>
        <v/>
      </c>
      <c r="OZ2047" s="132" t="str">
        <f t="shared" ca="1" si="297"/>
        <v/>
      </c>
      <c r="PA2047" s="132" t="str">
        <f t="shared" ca="1" si="298"/>
        <v/>
      </c>
      <c r="PB2047" s="132" t="str">
        <f t="shared" ca="1" si="299"/>
        <v/>
      </c>
    </row>
    <row r="2048" spans="401:418" x14ac:dyDescent="0.25">
      <c r="OK2048" s="132">
        <v>2043</v>
      </c>
      <c r="OL2048" s="143"/>
      <c r="OM2048" s="132"/>
      <c r="ON2048" s="132" t="str">
        <f>IFERROR(IF(OM2048&lt;1,"",SUM($OM$6:$OM2048))-$OM2048+1,"")</f>
        <v/>
      </c>
      <c r="OO2048" s="132" t="str">
        <f>IFERROR(IF(OM2048&lt;1,"",SUM($OM$6:$OM2048)),"")</f>
        <v/>
      </c>
      <c r="OP2048" s="143" t="str">
        <f t="shared" ca="1" si="294"/>
        <v/>
      </c>
      <c r="OQ2048" s="138" t="str">
        <f ca="1">IFERROR(IF(OK2048&gt;$ON$4,"",COUNTIF($OP$6:OP2048,OP2048)),"")</f>
        <v/>
      </c>
      <c r="OR2048" s="138" t="str">
        <f t="shared" ca="1" si="295"/>
        <v/>
      </c>
      <c r="OS2048" s="132" t="str">
        <f t="array" aca="1" ref="OS2048" ca="1">IFERROR(IF(LEN(OP2048)=0,"",INDEX(OFFSET($AA$6,0,OR2048,500,1),SMALL(IF(ISNUMBER(OFFSET($AA$6,0,OR2048,500,1)),ROW(OFFSET($AA$6,0,OR2048,500,1))-ROW(AA$5)),OQ2048))),"")</f>
        <v/>
      </c>
      <c r="OT2048" s="132" t="str">
        <f ca="1">IFERROR(INDEX(Calc!$R$6:$Z$505,Calc!$OS2048,Calc!OT$4),"")</f>
        <v/>
      </c>
      <c r="OU2048" s="132" t="str">
        <f ca="1">IFERROR(INDEX(Calc!$R$6:$Z$505,Calc!$OS2048,Calc!OU$4),"")</f>
        <v/>
      </c>
      <c r="OV2048" s="132" t="str">
        <f ca="1">IFERROR(INDEX(Calc!$R$6:$Z$505,Calc!$OS2048,Calc!OV$4),"")</f>
        <v/>
      </c>
      <c r="OW2048" s="138" t="str">
        <f ca="1">IFERROR(INDEX(Calc!$R$6:$Z$505,Calc!$OS2048,Calc!OW$4),"")</f>
        <v/>
      </c>
      <c r="OX2048" s="138" t="str">
        <f ca="1">IFERROR(INDEX(Calc!$R$6:$Z$505,Calc!$OS2048,Calc!OX$4),"")</f>
        <v/>
      </c>
      <c r="OY2048" s="132" t="str">
        <f t="shared" ca="1" si="296"/>
        <v/>
      </c>
      <c r="OZ2048" s="132" t="str">
        <f t="shared" ca="1" si="297"/>
        <v/>
      </c>
      <c r="PA2048" s="132" t="str">
        <f t="shared" ca="1" si="298"/>
        <v/>
      </c>
      <c r="PB2048" s="132" t="str">
        <f t="shared" ca="1" si="299"/>
        <v/>
      </c>
    </row>
    <row r="2049" spans="401:418" x14ac:dyDescent="0.25">
      <c r="OK2049" s="132">
        <v>2044</v>
      </c>
      <c r="OL2049" s="143"/>
      <c r="OM2049" s="132"/>
      <c r="ON2049" s="132" t="str">
        <f>IFERROR(IF(OM2049&lt;1,"",SUM($OM$6:$OM2049))-$OM2049+1,"")</f>
        <v/>
      </c>
      <c r="OO2049" s="132" t="str">
        <f>IFERROR(IF(OM2049&lt;1,"",SUM($OM$6:$OM2049)),"")</f>
        <v/>
      </c>
      <c r="OP2049" s="143" t="str">
        <f t="shared" ca="1" si="294"/>
        <v/>
      </c>
      <c r="OQ2049" s="138" t="str">
        <f ca="1">IFERROR(IF(OK2049&gt;$ON$4,"",COUNTIF($OP$6:OP2049,OP2049)),"")</f>
        <v/>
      </c>
      <c r="OR2049" s="138" t="str">
        <f t="shared" ca="1" si="295"/>
        <v/>
      </c>
      <c r="OS2049" s="132" t="str">
        <f t="array" aca="1" ref="OS2049" ca="1">IFERROR(IF(LEN(OP2049)=0,"",INDEX(OFFSET($AA$6,0,OR2049,500,1),SMALL(IF(ISNUMBER(OFFSET($AA$6,0,OR2049,500,1)),ROW(OFFSET($AA$6,0,OR2049,500,1))-ROW(AA$5)),OQ2049))),"")</f>
        <v/>
      </c>
      <c r="OT2049" s="132" t="str">
        <f ca="1">IFERROR(INDEX(Calc!$R$6:$Z$505,Calc!$OS2049,Calc!OT$4),"")</f>
        <v/>
      </c>
      <c r="OU2049" s="132" t="str">
        <f ca="1">IFERROR(INDEX(Calc!$R$6:$Z$505,Calc!$OS2049,Calc!OU$4),"")</f>
        <v/>
      </c>
      <c r="OV2049" s="132" t="str">
        <f ca="1">IFERROR(INDEX(Calc!$R$6:$Z$505,Calc!$OS2049,Calc!OV$4),"")</f>
        <v/>
      </c>
      <c r="OW2049" s="138" t="str">
        <f ca="1">IFERROR(INDEX(Calc!$R$6:$Z$505,Calc!$OS2049,Calc!OW$4),"")</f>
        <v/>
      </c>
      <c r="OX2049" s="138" t="str">
        <f ca="1">IFERROR(INDEX(Calc!$R$6:$Z$505,Calc!$OS2049,Calc!OX$4),"")</f>
        <v/>
      </c>
      <c r="OY2049" s="132" t="str">
        <f t="shared" ca="1" si="296"/>
        <v/>
      </c>
      <c r="OZ2049" s="132" t="str">
        <f t="shared" ca="1" si="297"/>
        <v/>
      </c>
      <c r="PA2049" s="132" t="str">
        <f t="shared" ca="1" si="298"/>
        <v/>
      </c>
      <c r="PB2049" s="132" t="str">
        <f t="shared" ca="1" si="299"/>
        <v/>
      </c>
    </row>
    <row r="2050" spans="401:418" x14ac:dyDescent="0.25">
      <c r="OK2050" s="132">
        <v>2045</v>
      </c>
      <c r="OL2050" s="143"/>
      <c r="OM2050" s="132"/>
      <c r="ON2050" s="132" t="str">
        <f>IFERROR(IF(OM2050&lt;1,"",SUM($OM$6:$OM2050))-$OM2050+1,"")</f>
        <v/>
      </c>
      <c r="OO2050" s="132" t="str">
        <f>IFERROR(IF(OM2050&lt;1,"",SUM($OM$6:$OM2050)),"")</f>
        <v/>
      </c>
      <c r="OP2050" s="143" t="str">
        <f t="shared" ca="1" si="294"/>
        <v/>
      </c>
      <c r="OQ2050" s="138" t="str">
        <f ca="1">IFERROR(IF(OK2050&gt;$ON$4,"",COUNTIF($OP$6:OP2050,OP2050)),"")</f>
        <v/>
      </c>
      <c r="OR2050" s="138" t="str">
        <f t="shared" ca="1" si="295"/>
        <v/>
      </c>
      <c r="OS2050" s="132" t="str">
        <f t="array" aca="1" ref="OS2050" ca="1">IFERROR(IF(LEN(OP2050)=0,"",INDEX(OFFSET($AA$6,0,OR2050,500,1),SMALL(IF(ISNUMBER(OFFSET($AA$6,0,OR2050,500,1)),ROW(OFFSET($AA$6,0,OR2050,500,1))-ROW(AA$5)),OQ2050))),"")</f>
        <v/>
      </c>
      <c r="OT2050" s="132" t="str">
        <f ca="1">IFERROR(INDEX(Calc!$R$6:$Z$505,Calc!$OS2050,Calc!OT$4),"")</f>
        <v/>
      </c>
      <c r="OU2050" s="132" t="str">
        <f ca="1">IFERROR(INDEX(Calc!$R$6:$Z$505,Calc!$OS2050,Calc!OU$4),"")</f>
        <v/>
      </c>
      <c r="OV2050" s="132" t="str">
        <f ca="1">IFERROR(INDEX(Calc!$R$6:$Z$505,Calc!$OS2050,Calc!OV$4),"")</f>
        <v/>
      </c>
      <c r="OW2050" s="138" t="str">
        <f ca="1">IFERROR(INDEX(Calc!$R$6:$Z$505,Calc!$OS2050,Calc!OW$4),"")</f>
        <v/>
      </c>
      <c r="OX2050" s="138" t="str">
        <f ca="1">IFERROR(INDEX(Calc!$R$6:$Z$505,Calc!$OS2050,Calc!OX$4),"")</f>
        <v/>
      </c>
      <c r="OY2050" s="132" t="str">
        <f t="shared" ca="1" si="296"/>
        <v/>
      </c>
      <c r="OZ2050" s="132" t="str">
        <f t="shared" ca="1" si="297"/>
        <v/>
      </c>
      <c r="PA2050" s="132" t="str">
        <f t="shared" ca="1" si="298"/>
        <v/>
      </c>
      <c r="PB2050" s="132" t="str">
        <f t="shared" ca="1" si="299"/>
        <v/>
      </c>
    </row>
    <row r="2051" spans="401:418" x14ac:dyDescent="0.25">
      <c r="OK2051" s="132">
        <v>2046</v>
      </c>
      <c r="OL2051" s="143"/>
      <c r="OM2051" s="132"/>
      <c r="ON2051" s="132" t="str">
        <f>IFERROR(IF(OM2051&lt;1,"",SUM($OM$6:$OM2051))-$OM2051+1,"")</f>
        <v/>
      </c>
      <c r="OO2051" s="132" t="str">
        <f>IFERROR(IF(OM2051&lt;1,"",SUM($OM$6:$OM2051)),"")</f>
        <v/>
      </c>
      <c r="OP2051" s="143" t="str">
        <f t="shared" ca="1" si="294"/>
        <v/>
      </c>
      <c r="OQ2051" s="138" t="str">
        <f ca="1">IFERROR(IF(OK2051&gt;$ON$4,"",COUNTIF($OP$6:OP2051,OP2051)),"")</f>
        <v/>
      </c>
      <c r="OR2051" s="138" t="str">
        <f t="shared" ca="1" si="295"/>
        <v/>
      </c>
      <c r="OS2051" s="132" t="str">
        <f t="array" aca="1" ref="OS2051" ca="1">IFERROR(IF(LEN(OP2051)=0,"",INDEX(OFFSET($AA$6,0,OR2051,500,1),SMALL(IF(ISNUMBER(OFFSET($AA$6,0,OR2051,500,1)),ROW(OFFSET($AA$6,0,OR2051,500,1))-ROW(AA$5)),OQ2051))),"")</f>
        <v/>
      </c>
      <c r="OT2051" s="132" t="str">
        <f ca="1">IFERROR(INDEX(Calc!$R$6:$Z$505,Calc!$OS2051,Calc!OT$4),"")</f>
        <v/>
      </c>
      <c r="OU2051" s="132" t="str">
        <f ca="1">IFERROR(INDEX(Calc!$R$6:$Z$505,Calc!$OS2051,Calc!OU$4),"")</f>
        <v/>
      </c>
      <c r="OV2051" s="132" t="str">
        <f ca="1">IFERROR(INDEX(Calc!$R$6:$Z$505,Calc!$OS2051,Calc!OV$4),"")</f>
        <v/>
      </c>
      <c r="OW2051" s="138" t="str">
        <f ca="1">IFERROR(INDEX(Calc!$R$6:$Z$505,Calc!$OS2051,Calc!OW$4),"")</f>
        <v/>
      </c>
      <c r="OX2051" s="138" t="str">
        <f ca="1">IFERROR(INDEX(Calc!$R$6:$Z$505,Calc!$OS2051,Calc!OX$4),"")</f>
        <v/>
      </c>
      <c r="OY2051" s="132" t="str">
        <f t="shared" ca="1" si="296"/>
        <v/>
      </c>
      <c r="OZ2051" s="132" t="str">
        <f t="shared" ca="1" si="297"/>
        <v/>
      </c>
      <c r="PA2051" s="132" t="str">
        <f t="shared" ca="1" si="298"/>
        <v/>
      </c>
      <c r="PB2051" s="132" t="str">
        <f t="shared" ca="1" si="299"/>
        <v/>
      </c>
    </row>
    <row r="2052" spans="401:418" x14ac:dyDescent="0.25">
      <c r="OK2052" s="132">
        <v>2047</v>
      </c>
      <c r="OL2052" s="143"/>
      <c r="OM2052" s="132"/>
      <c r="ON2052" s="132" t="str">
        <f>IFERROR(IF(OM2052&lt;1,"",SUM($OM$6:$OM2052))-$OM2052+1,"")</f>
        <v/>
      </c>
      <c r="OO2052" s="132" t="str">
        <f>IFERROR(IF(OM2052&lt;1,"",SUM($OM$6:$OM2052)),"")</f>
        <v/>
      </c>
      <c r="OP2052" s="143" t="str">
        <f t="shared" ca="1" si="294"/>
        <v/>
      </c>
      <c r="OQ2052" s="138" t="str">
        <f ca="1">IFERROR(IF(OK2052&gt;$ON$4,"",COUNTIF($OP$6:OP2052,OP2052)),"")</f>
        <v/>
      </c>
      <c r="OR2052" s="138" t="str">
        <f t="shared" ca="1" si="295"/>
        <v/>
      </c>
      <c r="OS2052" s="132" t="str">
        <f t="array" aca="1" ref="OS2052" ca="1">IFERROR(IF(LEN(OP2052)=0,"",INDEX(OFFSET($AA$6,0,OR2052,500,1),SMALL(IF(ISNUMBER(OFFSET($AA$6,0,OR2052,500,1)),ROW(OFFSET($AA$6,0,OR2052,500,1))-ROW(AA$5)),OQ2052))),"")</f>
        <v/>
      </c>
      <c r="OT2052" s="132" t="str">
        <f ca="1">IFERROR(INDEX(Calc!$R$6:$Z$505,Calc!$OS2052,Calc!OT$4),"")</f>
        <v/>
      </c>
      <c r="OU2052" s="132" t="str">
        <f ca="1">IFERROR(INDEX(Calc!$R$6:$Z$505,Calc!$OS2052,Calc!OU$4),"")</f>
        <v/>
      </c>
      <c r="OV2052" s="132" t="str">
        <f ca="1">IFERROR(INDEX(Calc!$R$6:$Z$505,Calc!$OS2052,Calc!OV$4),"")</f>
        <v/>
      </c>
      <c r="OW2052" s="138" t="str">
        <f ca="1">IFERROR(INDEX(Calc!$R$6:$Z$505,Calc!$OS2052,Calc!OW$4),"")</f>
        <v/>
      </c>
      <c r="OX2052" s="138" t="str">
        <f ca="1">IFERROR(INDEX(Calc!$R$6:$Z$505,Calc!$OS2052,Calc!OX$4),"")</f>
        <v/>
      </c>
      <c r="OY2052" s="132" t="str">
        <f t="shared" ca="1" si="296"/>
        <v/>
      </c>
      <c r="OZ2052" s="132" t="str">
        <f t="shared" ca="1" si="297"/>
        <v/>
      </c>
      <c r="PA2052" s="132" t="str">
        <f t="shared" ca="1" si="298"/>
        <v/>
      </c>
      <c r="PB2052" s="132" t="str">
        <f t="shared" ca="1" si="299"/>
        <v/>
      </c>
    </row>
    <row r="2053" spans="401:418" x14ac:dyDescent="0.25">
      <c r="OK2053" s="132">
        <v>2048</v>
      </c>
      <c r="OL2053" s="143"/>
      <c r="OM2053" s="132"/>
      <c r="ON2053" s="132" t="str">
        <f>IFERROR(IF(OM2053&lt;1,"",SUM($OM$6:$OM2053))-$OM2053+1,"")</f>
        <v/>
      </c>
      <c r="OO2053" s="132" t="str">
        <f>IFERROR(IF(OM2053&lt;1,"",SUM($OM$6:$OM2053)),"")</f>
        <v/>
      </c>
      <c r="OP2053" s="143" t="str">
        <f t="shared" ca="1" si="294"/>
        <v/>
      </c>
      <c r="OQ2053" s="138" t="str">
        <f ca="1">IFERROR(IF(OK2053&gt;$ON$4,"",COUNTIF($OP$6:OP2053,OP2053)),"")</f>
        <v/>
      </c>
      <c r="OR2053" s="138" t="str">
        <f t="shared" ca="1" si="295"/>
        <v/>
      </c>
      <c r="OS2053" s="132" t="str">
        <f t="array" aca="1" ref="OS2053" ca="1">IFERROR(IF(LEN(OP2053)=0,"",INDEX(OFFSET($AA$6,0,OR2053,500,1),SMALL(IF(ISNUMBER(OFFSET($AA$6,0,OR2053,500,1)),ROW(OFFSET($AA$6,0,OR2053,500,1))-ROW(AA$5)),OQ2053))),"")</f>
        <v/>
      </c>
      <c r="OT2053" s="132" t="str">
        <f ca="1">IFERROR(INDEX(Calc!$R$6:$Z$505,Calc!$OS2053,Calc!OT$4),"")</f>
        <v/>
      </c>
      <c r="OU2053" s="132" t="str">
        <f ca="1">IFERROR(INDEX(Calc!$R$6:$Z$505,Calc!$OS2053,Calc!OU$4),"")</f>
        <v/>
      </c>
      <c r="OV2053" s="132" t="str">
        <f ca="1">IFERROR(INDEX(Calc!$R$6:$Z$505,Calc!$OS2053,Calc!OV$4),"")</f>
        <v/>
      </c>
      <c r="OW2053" s="138" t="str">
        <f ca="1">IFERROR(INDEX(Calc!$R$6:$Z$505,Calc!$OS2053,Calc!OW$4),"")</f>
        <v/>
      </c>
      <c r="OX2053" s="138" t="str">
        <f ca="1">IFERROR(INDEX(Calc!$R$6:$Z$505,Calc!$OS2053,Calc!OX$4),"")</f>
        <v/>
      </c>
      <c r="OY2053" s="132" t="str">
        <f t="shared" ca="1" si="296"/>
        <v/>
      </c>
      <c r="OZ2053" s="132" t="str">
        <f t="shared" ca="1" si="297"/>
        <v/>
      </c>
      <c r="PA2053" s="132" t="str">
        <f t="shared" ca="1" si="298"/>
        <v/>
      </c>
      <c r="PB2053" s="132" t="str">
        <f t="shared" ca="1" si="299"/>
        <v/>
      </c>
    </row>
    <row r="2054" spans="401:418" x14ac:dyDescent="0.25">
      <c r="OK2054" s="132">
        <v>2049</v>
      </c>
      <c r="OL2054" s="143"/>
      <c r="OM2054" s="132"/>
      <c r="ON2054" s="132" t="str">
        <f>IFERROR(IF(OM2054&lt;1,"",SUM($OM$6:$OM2054))-$OM2054+1,"")</f>
        <v/>
      </c>
      <c r="OO2054" s="132" t="str">
        <f>IFERROR(IF(OM2054&lt;1,"",SUM($OM$6:$OM2054)),"")</f>
        <v/>
      </c>
      <c r="OP2054" s="143" t="str">
        <f t="shared" ca="1" si="294"/>
        <v/>
      </c>
      <c r="OQ2054" s="138" t="str">
        <f ca="1">IFERROR(IF(OK2054&gt;$ON$4,"",COUNTIF($OP$6:OP2054,OP2054)),"")</f>
        <v/>
      </c>
      <c r="OR2054" s="138" t="str">
        <f t="shared" ca="1" si="295"/>
        <v/>
      </c>
      <c r="OS2054" s="132" t="str">
        <f t="array" aca="1" ref="OS2054" ca="1">IFERROR(IF(LEN(OP2054)=0,"",INDEX(OFFSET($AA$6,0,OR2054,500,1),SMALL(IF(ISNUMBER(OFFSET($AA$6,0,OR2054,500,1)),ROW(OFFSET($AA$6,0,OR2054,500,1))-ROW(AA$5)),OQ2054))),"")</f>
        <v/>
      </c>
      <c r="OT2054" s="132" t="str">
        <f ca="1">IFERROR(INDEX(Calc!$R$6:$Z$505,Calc!$OS2054,Calc!OT$4),"")</f>
        <v/>
      </c>
      <c r="OU2054" s="132" t="str">
        <f ca="1">IFERROR(INDEX(Calc!$R$6:$Z$505,Calc!$OS2054,Calc!OU$4),"")</f>
        <v/>
      </c>
      <c r="OV2054" s="132" t="str">
        <f ca="1">IFERROR(INDEX(Calc!$R$6:$Z$505,Calc!$OS2054,Calc!OV$4),"")</f>
        <v/>
      </c>
      <c r="OW2054" s="138" t="str">
        <f ca="1">IFERROR(INDEX(Calc!$R$6:$Z$505,Calc!$OS2054,Calc!OW$4),"")</f>
        <v/>
      </c>
      <c r="OX2054" s="138" t="str">
        <f ca="1">IFERROR(INDEX(Calc!$R$6:$Z$505,Calc!$OS2054,Calc!OX$4),"")</f>
        <v/>
      </c>
      <c r="OY2054" s="132" t="str">
        <f t="shared" ca="1" si="296"/>
        <v/>
      </c>
      <c r="OZ2054" s="132" t="str">
        <f t="shared" ca="1" si="297"/>
        <v/>
      </c>
      <c r="PA2054" s="132" t="str">
        <f t="shared" ca="1" si="298"/>
        <v/>
      </c>
      <c r="PB2054" s="132" t="str">
        <f t="shared" ca="1" si="299"/>
        <v/>
      </c>
    </row>
    <row r="2055" spans="401:418" x14ac:dyDescent="0.25">
      <c r="OK2055" s="132">
        <v>2050</v>
      </c>
      <c r="OL2055" s="143"/>
      <c r="OM2055" s="132"/>
      <c r="ON2055" s="132" t="str">
        <f>IFERROR(IF(OM2055&lt;1,"",SUM($OM$6:$OM2055))-$OM2055+1,"")</f>
        <v/>
      </c>
      <c r="OO2055" s="132" t="str">
        <f>IFERROR(IF(OM2055&lt;1,"",SUM($OM$6:$OM2055)),"")</f>
        <v/>
      </c>
      <c r="OP2055" s="143" t="str">
        <f t="shared" ref="OP2055:OP2118" ca="1" si="300">IFERROR(IF(OK2055&gt;$ON$4,"",IF(ISNUMBER(MATCH(OK2055,$ON$6:$ON$3005,0)),INDEX($OL$6:$OL$376,MATCH(OK2055,$ON$6:$ON$3005,0)),OP2054)),"")</f>
        <v/>
      </c>
      <c r="OQ2055" s="138" t="str">
        <f ca="1">IFERROR(IF(OK2055&gt;$ON$4,"",COUNTIF($OP$6:OP2055,OP2055)),"")</f>
        <v/>
      </c>
      <c r="OR2055" s="138" t="str">
        <f t="shared" ref="OR2055:OR2118" ca="1" si="301">IFERROR(MATCH(OP2055,$AB$5:$OH$5,0),"")</f>
        <v/>
      </c>
      <c r="OS2055" s="132" t="str">
        <f t="array" aca="1" ref="OS2055" ca="1">IFERROR(IF(LEN(OP2055)=0,"",INDEX(OFFSET($AA$6,0,OR2055,500,1),SMALL(IF(ISNUMBER(OFFSET($AA$6,0,OR2055,500,1)),ROW(OFFSET($AA$6,0,OR2055,500,1))-ROW(AA$5)),OQ2055))),"")</f>
        <v/>
      </c>
      <c r="OT2055" s="132" t="str">
        <f ca="1">IFERROR(INDEX(Calc!$R$6:$Z$505,Calc!$OS2055,Calc!OT$4),"")</f>
        <v/>
      </c>
      <c r="OU2055" s="132" t="str">
        <f ca="1">IFERROR(INDEX(Calc!$R$6:$Z$505,Calc!$OS2055,Calc!OU$4),"")</f>
        <v/>
      </c>
      <c r="OV2055" s="132" t="str">
        <f ca="1">IFERROR(INDEX(Calc!$R$6:$Z$505,Calc!$OS2055,Calc!OV$4),"")</f>
        <v/>
      </c>
      <c r="OW2055" s="138" t="str">
        <f ca="1">IFERROR(INDEX(Calc!$R$6:$Z$505,Calc!$OS2055,Calc!OW$4),"")</f>
        <v/>
      </c>
      <c r="OX2055" s="138" t="str">
        <f ca="1">IFERROR(INDEX(Calc!$R$6:$Z$505,Calc!$OS2055,Calc!OX$4),"")</f>
        <v/>
      </c>
      <c r="OY2055" s="132" t="str">
        <f t="shared" ref="OY2055:OY2118" ca="1" si="302">IFERROR(DAY(OP2055),"")</f>
        <v/>
      </c>
      <c r="OZ2055" s="132" t="str">
        <f t="shared" ref="OZ2055:OZ2118" ca="1" si="303">IFERROR(MONTH(OP2055),"")</f>
        <v/>
      </c>
      <c r="PA2055" s="132" t="str">
        <f t="shared" ref="PA2055:PA2118" ca="1" si="304">IFERROR(YEAR(OP2055),"")</f>
        <v/>
      </c>
      <c r="PB2055" s="132" t="str">
        <f t="shared" ref="PB2055:PB2118" ca="1" si="305">IFERROR(INDEX($L$8:$L$19,OZ2055)&amp;" - "&amp;PA2055,"")</f>
        <v/>
      </c>
    </row>
    <row r="2056" spans="401:418" x14ac:dyDescent="0.25">
      <c r="OK2056" s="132">
        <v>2051</v>
      </c>
      <c r="OL2056" s="143"/>
      <c r="OM2056" s="132"/>
      <c r="ON2056" s="132" t="str">
        <f>IFERROR(IF(OM2056&lt;1,"",SUM($OM$6:$OM2056))-$OM2056+1,"")</f>
        <v/>
      </c>
      <c r="OO2056" s="132" t="str">
        <f>IFERROR(IF(OM2056&lt;1,"",SUM($OM$6:$OM2056)),"")</f>
        <v/>
      </c>
      <c r="OP2056" s="143" t="str">
        <f t="shared" ca="1" si="300"/>
        <v/>
      </c>
      <c r="OQ2056" s="138" t="str">
        <f ca="1">IFERROR(IF(OK2056&gt;$ON$4,"",COUNTIF($OP$6:OP2056,OP2056)),"")</f>
        <v/>
      </c>
      <c r="OR2056" s="138" t="str">
        <f t="shared" ca="1" si="301"/>
        <v/>
      </c>
      <c r="OS2056" s="132" t="str">
        <f t="array" aca="1" ref="OS2056" ca="1">IFERROR(IF(LEN(OP2056)=0,"",INDEX(OFFSET($AA$6,0,OR2056,500,1),SMALL(IF(ISNUMBER(OFFSET($AA$6,0,OR2056,500,1)),ROW(OFFSET($AA$6,0,OR2056,500,1))-ROW(AA$5)),OQ2056))),"")</f>
        <v/>
      </c>
      <c r="OT2056" s="132" t="str">
        <f ca="1">IFERROR(INDEX(Calc!$R$6:$Z$505,Calc!$OS2056,Calc!OT$4),"")</f>
        <v/>
      </c>
      <c r="OU2056" s="132" t="str">
        <f ca="1">IFERROR(INDEX(Calc!$R$6:$Z$505,Calc!$OS2056,Calc!OU$4),"")</f>
        <v/>
      </c>
      <c r="OV2056" s="132" t="str">
        <f ca="1">IFERROR(INDEX(Calc!$R$6:$Z$505,Calc!$OS2056,Calc!OV$4),"")</f>
        <v/>
      </c>
      <c r="OW2056" s="138" t="str">
        <f ca="1">IFERROR(INDEX(Calc!$R$6:$Z$505,Calc!$OS2056,Calc!OW$4),"")</f>
        <v/>
      </c>
      <c r="OX2056" s="138" t="str">
        <f ca="1">IFERROR(INDEX(Calc!$R$6:$Z$505,Calc!$OS2056,Calc!OX$4),"")</f>
        <v/>
      </c>
      <c r="OY2056" s="132" t="str">
        <f t="shared" ca="1" si="302"/>
        <v/>
      </c>
      <c r="OZ2056" s="132" t="str">
        <f t="shared" ca="1" si="303"/>
        <v/>
      </c>
      <c r="PA2056" s="132" t="str">
        <f t="shared" ca="1" si="304"/>
        <v/>
      </c>
      <c r="PB2056" s="132" t="str">
        <f t="shared" ca="1" si="305"/>
        <v/>
      </c>
    </row>
    <row r="2057" spans="401:418" x14ac:dyDescent="0.25">
      <c r="OK2057" s="132">
        <v>2052</v>
      </c>
      <c r="OL2057" s="143"/>
      <c r="OM2057" s="132"/>
      <c r="ON2057" s="132" t="str">
        <f>IFERROR(IF(OM2057&lt;1,"",SUM($OM$6:$OM2057))-$OM2057+1,"")</f>
        <v/>
      </c>
      <c r="OO2057" s="132" t="str">
        <f>IFERROR(IF(OM2057&lt;1,"",SUM($OM$6:$OM2057)),"")</f>
        <v/>
      </c>
      <c r="OP2057" s="143" t="str">
        <f t="shared" ca="1" si="300"/>
        <v/>
      </c>
      <c r="OQ2057" s="138" t="str">
        <f ca="1">IFERROR(IF(OK2057&gt;$ON$4,"",COUNTIF($OP$6:OP2057,OP2057)),"")</f>
        <v/>
      </c>
      <c r="OR2057" s="138" t="str">
        <f t="shared" ca="1" si="301"/>
        <v/>
      </c>
      <c r="OS2057" s="132" t="str">
        <f t="array" aca="1" ref="OS2057" ca="1">IFERROR(IF(LEN(OP2057)=0,"",INDEX(OFFSET($AA$6,0,OR2057,500,1),SMALL(IF(ISNUMBER(OFFSET($AA$6,0,OR2057,500,1)),ROW(OFFSET($AA$6,0,OR2057,500,1))-ROW(AA$5)),OQ2057))),"")</f>
        <v/>
      </c>
      <c r="OT2057" s="132" t="str">
        <f ca="1">IFERROR(INDEX(Calc!$R$6:$Z$505,Calc!$OS2057,Calc!OT$4),"")</f>
        <v/>
      </c>
      <c r="OU2057" s="132" t="str">
        <f ca="1">IFERROR(INDEX(Calc!$R$6:$Z$505,Calc!$OS2057,Calc!OU$4),"")</f>
        <v/>
      </c>
      <c r="OV2057" s="132" t="str">
        <f ca="1">IFERROR(INDEX(Calc!$R$6:$Z$505,Calc!$OS2057,Calc!OV$4),"")</f>
        <v/>
      </c>
      <c r="OW2057" s="138" t="str">
        <f ca="1">IFERROR(INDEX(Calc!$R$6:$Z$505,Calc!$OS2057,Calc!OW$4),"")</f>
        <v/>
      </c>
      <c r="OX2057" s="138" t="str">
        <f ca="1">IFERROR(INDEX(Calc!$R$6:$Z$505,Calc!$OS2057,Calc!OX$4),"")</f>
        <v/>
      </c>
      <c r="OY2057" s="132" t="str">
        <f t="shared" ca="1" si="302"/>
        <v/>
      </c>
      <c r="OZ2057" s="132" t="str">
        <f t="shared" ca="1" si="303"/>
        <v/>
      </c>
      <c r="PA2057" s="132" t="str">
        <f t="shared" ca="1" si="304"/>
        <v/>
      </c>
      <c r="PB2057" s="132" t="str">
        <f t="shared" ca="1" si="305"/>
        <v/>
      </c>
    </row>
    <row r="2058" spans="401:418" x14ac:dyDescent="0.25">
      <c r="OK2058" s="132">
        <v>2053</v>
      </c>
      <c r="OL2058" s="143"/>
      <c r="OM2058" s="132"/>
      <c r="ON2058" s="132" t="str">
        <f>IFERROR(IF(OM2058&lt;1,"",SUM($OM$6:$OM2058))-$OM2058+1,"")</f>
        <v/>
      </c>
      <c r="OO2058" s="132" t="str">
        <f>IFERROR(IF(OM2058&lt;1,"",SUM($OM$6:$OM2058)),"")</f>
        <v/>
      </c>
      <c r="OP2058" s="143" t="str">
        <f t="shared" ca="1" si="300"/>
        <v/>
      </c>
      <c r="OQ2058" s="138" t="str">
        <f ca="1">IFERROR(IF(OK2058&gt;$ON$4,"",COUNTIF($OP$6:OP2058,OP2058)),"")</f>
        <v/>
      </c>
      <c r="OR2058" s="138" t="str">
        <f t="shared" ca="1" si="301"/>
        <v/>
      </c>
      <c r="OS2058" s="132" t="str">
        <f t="array" aca="1" ref="OS2058" ca="1">IFERROR(IF(LEN(OP2058)=0,"",INDEX(OFFSET($AA$6,0,OR2058,500,1),SMALL(IF(ISNUMBER(OFFSET($AA$6,0,OR2058,500,1)),ROW(OFFSET($AA$6,0,OR2058,500,1))-ROW(AA$5)),OQ2058))),"")</f>
        <v/>
      </c>
      <c r="OT2058" s="132" t="str">
        <f ca="1">IFERROR(INDEX(Calc!$R$6:$Z$505,Calc!$OS2058,Calc!OT$4),"")</f>
        <v/>
      </c>
      <c r="OU2058" s="132" t="str">
        <f ca="1">IFERROR(INDEX(Calc!$R$6:$Z$505,Calc!$OS2058,Calc!OU$4),"")</f>
        <v/>
      </c>
      <c r="OV2058" s="132" t="str">
        <f ca="1">IFERROR(INDEX(Calc!$R$6:$Z$505,Calc!$OS2058,Calc!OV$4),"")</f>
        <v/>
      </c>
      <c r="OW2058" s="138" t="str">
        <f ca="1">IFERROR(INDEX(Calc!$R$6:$Z$505,Calc!$OS2058,Calc!OW$4),"")</f>
        <v/>
      </c>
      <c r="OX2058" s="138" t="str">
        <f ca="1">IFERROR(INDEX(Calc!$R$6:$Z$505,Calc!$OS2058,Calc!OX$4),"")</f>
        <v/>
      </c>
      <c r="OY2058" s="132" t="str">
        <f t="shared" ca="1" si="302"/>
        <v/>
      </c>
      <c r="OZ2058" s="132" t="str">
        <f t="shared" ca="1" si="303"/>
        <v/>
      </c>
      <c r="PA2058" s="132" t="str">
        <f t="shared" ca="1" si="304"/>
        <v/>
      </c>
      <c r="PB2058" s="132" t="str">
        <f t="shared" ca="1" si="305"/>
        <v/>
      </c>
    </row>
    <row r="2059" spans="401:418" x14ac:dyDescent="0.25">
      <c r="OK2059" s="132">
        <v>2054</v>
      </c>
      <c r="OL2059" s="143"/>
      <c r="OM2059" s="132"/>
      <c r="ON2059" s="132" t="str">
        <f>IFERROR(IF(OM2059&lt;1,"",SUM($OM$6:$OM2059))-$OM2059+1,"")</f>
        <v/>
      </c>
      <c r="OO2059" s="132" t="str">
        <f>IFERROR(IF(OM2059&lt;1,"",SUM($OM$6:$OM2059)),"")</f>
        <v/>
      </c>
      <c r="OP2059" s="143" t="str">
        <f t="shared" ca="1" si="300"/>
        <v/>
      </c>
      <c r="OQ2059" s="138" t="str">
        <f ca="1">IFERROR(IF(OK2059&gt;$ON$4,"",COUNTIF($OP$6:OP2059,OP2059)),"")</f>
        <v/>
      </c>
      <c r="OR2059" s="138" t="str">
        <f t="shared" ca="1" si="301"/>
        <v/>
      </c>
      <c r="OS2059" s="132" t="str">
        <f t="array" aca="1" ref="OS2059" ca="1">IFERROR(IF(LEN(OP2059)=0,"",INDEX(OFFSET($AA$6,0,OR2059,500,1),SMALL(IF(ISNUMBER(OFFSET($AA$6,0,OR2059,500,1)),ROW(OFFSET($AA$6,0,OR2059,500,1))-ROW(AA$5)),OQ2059))),"")</f>
        <v/>
      </c>
      <c r="OT2059" s="132" t="str">
        <f ca="1">IFERROR(INDEX(Calc!$R$6:$Z$505,Calc!$OS2059,Calc!OT$4),"")</f>
        <v/>
      </c>
      <c r="OU2059" s="132" t="str">
        <f ca="1">IFERROR(INDEX(Calc!$R$6:$Z$505,Calc!$OS2059,Calc!OU$4),"")</f>
        <v/>
      </c>
      <c r="OV2059" s="132" t="str">
        <f ca="1">IFERROR(INDEX(Calc!$R$6:$Z$505,Calc!$OS2059,Calc!OV$4),"")</f>
        <v/>
      </c>
      <c r="OW2059" s="138" t="str">
        <f ca="1">IFERROR(INDEX(Calc!$R$6:$Z$505,Calc!$OS2059,Calc!OW$4),"")</f>
        <v/>
      </c>
      <c r="OX2059" s="138" t="str">
        <f ca="1">IFERROR(INDEX(Calc!$R$6:$Z$505,Calc!$OS2059,Calc!OX$4),"")</f>
        <v/>
      </c>
      <c r="OY2059" s="132" t="str">
        <f t="shared" ca="1" si="302"/>
        <v/>
      </c>
      <c r="OZ2059" s="132" t="str">
        <f t="shared" ca="1" si="303"/>
        <v/>
      </c>
      <c r="PA2059" s="132" t="str">
        <f t="shared" ca="1" si="304"/>
        <v/>
      </c>
      <c r="PB2059" s="132" t="str">
        <f t="shared" ca="1" si="305"/>
        <v/>
      </c>
    </row>
    <row r="2060" spans="401:418" x14ac:dyDescent="0.25">
      <c r="OK2060" s="132">
        <v>2055</v>
      </c>
      <c r="OL2060" s="143"/>
      <c r="OM2060" s="132"/>
      <c r="ON2060" s="132" t="str">
        <f>IFERROR(IF(OM2060&lt;1,"",SUM($OM$6:$OM2060))-$OM2060+1,"")</f>
        <v/>
      </c>
      <c r="OO2060" s="132" t="str">
        <f>IFERROR(IF(OM2060&lt;1,"",SUM($OM$6:$OM2060)),"")</f>
        <v/>
      </c>
      <c r="OP2060" s="143" t="str">
        <f t="shared" ca="1" si="300"/>
        <v/>
      </c>
      <c r="OQ2060" s="138" t="str">
        <f ca="1">IFERROR(IF(OK2060&gt;$ON$4,"",COUNTIF($OP$6:OP2060,OP2060)),"")</f>
        <v/>
      </c>
      <c r="OR2060" s="138" t="str">
        <f t="shared" ca="1" si="301"/>
        <v/>
      </c>
      <c r="OS2060" s="132" t="str">
        <f t="array" aca="1" ref="OS2060" ca="1">IFERROR(IF(LEN(OP2060)=0,"",INDEX(OFFSET($AA$6,0,OR2060,500,1),SMALL(IF(ISNUMBER(OFFSET($AA$6,0,OR2060,500,1)),ROW(OFFSET($AA$6,0,OR2060,500,1))-ROW(AA$5)),OQ2060))),"")</f>
        <v/>
      </c>
      <c r="OT2060" s="132" t="str">
        <f ca="1">IFERROR(INDEX(Calc!$R$6:$Z$505,Calc!$OS2060,Calc!OT$4),"")</f>
        <v/>
      </c>
      <c r="OU2060" s="132" t="str">
        <f ca="1">IFERROR(INDEX(Calc!$R$6:$Z$505,Calc!$OS2060,Calc!OU$4),"")</f>
        <v/>
      </c>
      <c r="OV2060" s="132" t="str">
        <f ca="1">IFERROR(INDEX(Calc!$R$6:$Z$505,Calc!$OS2060,Calc!OV$4),"")</f>
        <v/>
      </c>
      <c r="OW2060" s="138" t="str">
        <f ca="1">IFERROR(INDEX(Calc!$R$6:$Z$505,Calc!$OS2060,Calc!OW$4),"")</f>
        <v/>
      </c>
      <c r="OX2060" s="138" t="str">
        <f ca="1">IFERROR(INDEX(Calc!$R$6:$Z$505,Calc!$OS2060,Calc!OX$4),"")</f>
        <v/>
      </c>
      <c r="OY2060" s="132" t="str">
        <f t="shared" ca="1" si="302"/>
        <v/>
      </c>
      <c r="OZ2060" s="132" t="str">
        <f t="shared" ca="1" si="303"/>
        <v/>
      </c>
      <c r="PA2060" s="132" t="str">
        <f t="shared" ca="1" si="304"/>
        <v/>
      </c>
      <c r="PB2060" s="132" t="str">
        <f t="shared" ca="1" si="305"/>
        <v/>
      </c>
    </row>
    <row r="2061" spans="401:418" x14ac:dyDescent="0.25">
      <c r="OK2061" s="132">
        <v>2056</v>
      </c>
      <c r="OL2061" s="143"/>
      <c r="OM2061" s="132"/>
      <c r="ON2061" s="132" t="str">
        <f>IFERROR(IF(OM2061&lt;1,"",SUM($OM$6:$OM2061))-$OM2061+1,"")</f>
        <v/>
      </c>
      <c r="OO2061" s="132" t="str">
        <f>IFERROR(IF(OM2061&lt;1,"",SUM($OM$6:$OM2061)),"")</f>
        <v/>
      </c>
      <c r="OP2061" s="143" t="str">
        <f t="shared" ca="1" si="300"/>
        <v/>
      </c>
      <c r="OQ2061" s="138" t="str">
        <f ca="1">IFERROR(IF(OK2061&gt;$ON$4,"",COUNTIF($OP$6:OP2061,OP2061)),"")</f>
        <v/>
      </c>
      <c r="OR2061" s="138" t="str">
        <f t="shared" ca="1" si="301"/>
        <v/>
      </c>
      <c r="OS2061" s="132" t="str">
        <f t="array" aca="1" ref="OS2061" ca="1">IFERROR(IF(LEN(OP2061)=0,"",INDEX(OFFSET($AA$6,0,OR2061,500,1),SMALL(IF(ISNUMBER(OFFSET($AA$6,0,OR2061,500,1)),ROW(OFFSET($AA$6,0,OR2061,500,1))-ROW(AA$5)),OQ2061))),"")</f>
        <v/>
      </c>
      <c r="OT2061" s="132" t="str">
        <f ca="1">IFERROR(INDEX(Calc!$R$6:$Z$505,Calc!$OS2061,Calc!OT$4),"")</f>
        <v/>
      </c>
      <c r="OU2061" s="132" t="str">
        <f ca="1">IFERROR(INDEX(Calc!$R$6:$Z$505,Calc!$OS2061,Calc!OU$4),"")</f>
        <v/>
      </c>
      <c r="OV2061" s="132" t="str">
        <f ca="1">IFERROR(INDEX(Calc!$R$6:$Z$505,Calc!$OS2061,Calc!OV$4),"")</f>
        <v/>
      </c>
      <c r="OW2061" s="138" t="str">
        <f ca="1">IFERROR(INDEX(Calc!$R$6:$Z$505,Calc!$OS2061,Calc!OW$4),"")</f>
        <v/>
      </c>
      <c r="OX2061" s="138" t="str">
        <f ca="1">IFERROR(INDEX(Calc!$R$6:$Z$505,Calc!$OS2061,Calc!OX$4),"")</f>
        <v/>
      </c>
      <c r="OY2061" s="132" t="str">
        <f t="shared" ca="1" si="302"/>
        <v/>
      </c>
      <c r="OZ2061" s="132" t="str">
        <f t="shared" ca="1" si="303"/>
        <v/>
      </c>
      <c r="PA2061" s="132" t="str">
        <f t="shared" ca="1" si="304"/>
        <v/>
      </c>
      <c r="PB2061" s="132" t="str">
        <f t="shared" ca="1" si="305"/>
        <v/>
      </c>
    </row>
    <row r="2062" spans="401:418" x14ac:dyDescent="0.25">
      <c r="OK2062" s="132">
        <v>2057</v>
      </c>
      <c r="OL2062" s="143"/>
      <c r="OM2062" s="132"/>
      <c r="ON2062" s="132" t="str">
        <f>IFERROR(IF(OM2062&lt;1,"",SUM($OM$6:$OM2062))-$OM2062+1,"")</f>
        <v/>
      </c>
      <c r="OO2062" s="132" t="str">
        <f>IFERROR(IF(OM2062&lt;1,"",SUM($OM$6:$OM2062)),"")</f>
        <v/>
      </c>
      <c r="OP2062" s="143" t="str">
        <f t="shared" ca="1" si="300"/>
        <v/>
      </c>
      <c r="OQ2062" s="138" t="str">
        <f ca="1">IFERROR(IF(OK2062&gt;$ON$4,"",COUNTIF($OP$6:OP2062,OP2062)),"")</f>
        <v/>
      </c>
      <c r="OR2062" s="138" t="str">
        <f t="shared" ca="1" si="301"/>
        <v/>
      </c>
      <c r="OS2062" s="132" t="str">
        <f t="array" aca="1" ref="OS2062" ca="1">IFERROR(IF(LEN(OP2062)=0,"",INDEX(OFFSET($AA$6,0,OR2062,500,1),SMALL(IF(ISNUMBER(OFFSET($AA$6,0,OR2062,500,1)),ROW(OFFSET($AA$6,0,OR2062,500,1))-ROW(AA$5)),OQ2062))),"")</f>
        <v/>
      </c>
      <c r="OT2062" s="132" t="str">
        <f ca="1">IFERROR(INDEX(Calc!$R$6:$Z$505,Calc!$OS2062,Calc!OT$4),"")</f>
        <v/>
      </c>
      <c r="OU2062" s="132" t="str">
        <f ca="1">IFERROR(INDEX(Calc!$R$6:$Z$505,Calc!$OS2062,Calc!OU$4),"")</f>
        <v/>
      </c>
      <c r="OV2062" s="132" t="str">
        <f ca="1">IFERROR(INDEX(Calc!$R$6:$Z$505,Calc!$OS2062,Calc!OV$4),"")</f>
        <v/>
      </c>
      <c r="OW2062" s="138" t="str">
        <f ca="1">IFERROR(INDEX(Calc!$R$6:$Z$505,Calc!$OS2062,Calc!OW$4),"")</f>
        <v/>
      </c>
      <c r="OX2062" s="138" t="str">
        <f ca="1">IFERROR(INDEX(Calc!$R$6:$Z$505,Calc!$OS2062,Calc!OX$4),"")</f>
        <v/>
      </c>
      <c r="OY2062" s="132" t="str">
        <f t="shared" ca="1" si="302"/>
        <v/>
      </c>
      <c r="OZ2062" s="132" t="str">
        <f t="shared" ca="1" si="303"/>
        <v/>
      </c>
      <c r="PA2062" s="132" t="str">
        <f t="shared" ca="1" si="304"/>
        <v/>
      </c>
      <c r="PB2062" s="132" t="str">
        <f t="shared" ca="1" si="305"/>
        <v/>
      </c>
    </row>
    <row r="2063" spans="401:418" x14ac:dyDescent="0.25">
      <c r="OK2063" s="132">
        <v>2058</v>
      </c>
      <c r="OL2063" s="143"/>
      <c r="OM2063" s="132"/>
      <c r="ON2063" s="132" t="str">
        <f>IFERROR(IF(OM2063&lt;1,"",SUM($OM$6:$OM2063))-$OM2063+1,"")</f>
        <v/>
      </c>
      <c r="OO2063" s="132" t="str">
        <f>IFERROR(IF(OM2063&lt;1,"",SUM($OM$6:$OM2063)),"")</f>
        <v/>
      </c>
      <c r="OP2063" s="143" t="str">
        <f t="shared" ca="1" si="300"/>
        <v/>
      </c>
      <c r="OQ2063" s="138" t="str">
        <f ca="1">IFERROR(IF(OK2063&gt;$ON$4,"",COUNTIF($OP$6:OP2063,OP2063)),"")</f>
        <v/>
      </c>
      <c r="OR2063" s="138" t="str">
        <f t="shared" ca="1" si="301"/>
        <v/>
      </c>
      <c r="OS2063" s="132" t="str">
        <f t="array" aca="1" ref="OS2063" ca="1">IFERROR(IF(LEN(OP2063)=0,"",INDEX(OFFSET($AA$6,0,OR2063,500,1),SMALL(IF(ISNUMBER(OFFSET($AA$6,0,OR2063,500,1)),ROW(OFFSET($AA$6,0,OR2063,500,1))-ROW(AA$5)),OQ2063))),"")</f>
        <v/>
      </c>
      <c r="OT2063" s="132" t="str">
        <f ca="1">IFERROR(INDEX(Calc!$R$6:$Z$505,Calc!$OS2063,Calc!OT$4),"")</f>
        <v/>
      </c>
      <c r="OU2063" s="132" t="str">
        <f ca="1">IFERROR(INDEX(Calc!$R$6:$Z$505,Calc!$OS2063,Calc!OU$4),"")</f>
        <v/>
      </c>
      <c r="OV2063" s="132" t="str">
        <f ca="1">IFERROR(INDEX(Calc!$R$6:$Z$505,Calc!$OS2063,Calc!OV$4),"")</f>
        <v/>
      </c>
      <c r="OW2063" s="138" t="str">
        <f ca="1">IFERROR(INDEX(Calc!$R$6:$Z$505,Calc!$OS2063,Calc!OW$4),"")</f>
        <v/>
      </c>
      <c r="OX2063" s="138" t="str">
        <f ca="1">IFERROR(INDEX(Calc!$R$6:$Z$505,Calc!$OS2063,Calc!OX$4),"")</f>
        <v/>
      </c>
      <c r="OY2063" s="132" t="str">
        <f t="shared" ca="1" si="302"/>
        <v/>
      </c>
      <c r="OZ2063" s="132" t="str">
        <f t="shared" ca="1" si="303"/>
        <v/>
      </c>
      <c r="PA2063" s="132" t="str">
        <f t="shared" ca="1" si="304"/>
        <v/>
      </c>
      <c r="PB2063" s="132" t="str">
        <f t="shared" ca="1" si="305"/>
        <v/>
      </c>
    </row>
    <row r="2064" spans="401:418" x14ac:dyDescent="0.25">
      <c r="OK2064" s="132">
        <v>2059</v>
      </c>
      <c r="OL2064" s="143"/>
      <c r="OM2064" s="132"/>
      <c r="ON2064" s="132" t="str">
        <f>IFERROR(IF(OM2064&lt;1,"",SUM($OM$6:$OM2064))-$OM2064+1,"")</f>
        <v/>
      </c>
      <c r="OO2064" s="132" t="str">
        <f>IFERROR(IF(OM2064&lt;1,"",SUM($OM$6:$OM2064)),"")</f>
        <v/>
      </c>
      <c r="OP2064" s="143" t="str">
        <f t="shared" ca="1" si="300"/>
        <v/>
      </c>
      <c r="OQ2064" s="138" t="str">
        <f ca="1">IFERROR(IF(OK2064&gt;$ON$4,"",COUNTIF($OP$6:OP2064,OP2064)),"")</f>
        <v/>
      </c>
      <c r="OR2064" s="138" t="str">
        <f t="shared" ca="1" si="301"/>
        <v/>
      </c>
      <c r="OS2064" s="132" t="str">
        <f t="array" aca="1" ref="OS2064" ca="1">IFERROR(IF(LEN(OP2064)=0,"",INDEX(OFFSET($AA$6,0,OR2064,500,1),SMALL(IF(ISNUMBER(OFFSET($AA$6,0,OR2064,500,1)),ROW(OFFSET($AA$6,0,OR2064,500,1))-ROW(AA$5)),OQ2064))),"")</f>
        <v/>
      </c>
      <c r="OT2064" s="132" t="str">
        <f ca="1">IFERROR(INDEX(Calc!$R$6:$Z$505,Calc!$OS2064,Calc!OT$4),"")</f>
        <v/>
      </c>
      <c r="OU2064" s="132" t="str">
        <f ca="1">IFERROR(INDEX(Calc!$R$6:$Z$505,Calc!$OS2064,Calc!OU$4),"")</f>
        <v/>
      </c>
      <c r="OV2064" s="132" t="str">
        <f ca="1">IFERROR(INDEX(Calc!$R$6:$Z$505,Calc!$OS2064,Calc!OV$4),"")</f>
        <v/>
      </c>
      <c r="OW2064" s="138" t="str">
        <f ca="1">IFERROR(INDEX(Calc!$R$6:$Z$505,Calc!$OS2064,Calc!OW$4),"")</f>
        <v/>
      </c>
      <c r="OX2064" s="138" t="str">
        <f ca="1">IFERROR(INDEX(Calc!$R$6:$Z$505,Calc!$OS2064,Calc!OX$4),"")</f>
        <v/>
      </c>
      <c r="OY2064" s="132" t="str">
        <f t="shared" ca="1" si="302"/>
        <v/>
      </c>
      <c r="OZ2064" s="132" t="str">
        <f t="shared" ca="1" si="303"/>
        <v/>
      </c>
      <c r="PA2064" s="132" t="str">
        <f t="shared" ca="1" si="304"/>
        <v/>
      </c>
      <c r="PB2064" s="132" t="str">
        <f t="shared" ca="1" si="305"/>
        <v/>
      </c>
    </row>
    <row r="2065" spans="401:418" x14ac:dyDescent="0.25">
      <c r="OK2065" s="132">
        <v>2060</v>
      </c>
      <c r="OL2065" s="143"/>
      <c r="OM2065" s="132"/>
      <c r="ON2065" s="132" t="str">
        <f>IFERROR(IF(OM2065&lt;1,"",SUM($OM$6:$OM2065))-$OM2065+1,"")</f>
        <v/>
      </c>
      <c r="OO2065" s="132" t="str">
        <f>IFERROR(IF(OM2065&lt;1,"",SUM($OM$6:$OM2065)),"")</f>
        <v/>
      </c>
      <c r="OP2065" s="143" t="str">
        <f t="shared" ca="1" si="300"/>
        <v/>
      </c>
      <c r="OQ2065" s="138" t="str">
        <f ca="1">IFERROR(IF(OK2065&gt;$ON$4,"",COUNTIF($OP$6:OP2065,OP2065)),"")</f>
        <v/>
      </c>
      <c r="OR2065" s="138" t="str">
        <f t="shared" ca="1" si="301"/>
        <v/>
      </c>
      <c r="OS2065" s="132" t="str">
        <f t="array" aca="1" ref="OS2065" ca="1">IFERROR(IF(LEN(OP2065)=0,"",INDEX(OFFSET($AA$6,0,OR2065,500,1),SMALL(IF(ISNUMBER(OFFSET($AA$6,0,OR2065,500,1)),ROW(OFFSET($AA$6,0,OR2065,500,1))-ROW(AA$5)),OQ2065))),"")</f>
        <v/>
      </c>
      <c r="OT2065" s="132" t="str">
        <f ca="1">IFERROR(INDEX(Calc!$R$6:$Z$505,Calc!$OS2065,Calc!OT$4),"")</f>
        <v/>
      </c>
      <c r="OU2065" s="132" t="str">
        <f ca="1">IFERROR(INDEX(Calc!$R$6:$Z$505,Calc!$OS2065,Calc!OU$4),"")</f>
        <v/>
      </c>
      <c r="OV2065" s="132" t="str">
        <f ca="1">IFERROR(INDEX(Calc!$R$6:$Z$505,Calc!$OS2065,Calc!OV$4),"")</f>
        <v/>
      </c>
      <c r="OW2065" s="138" t="str">
        <f ca="1">IFERROR(INDEX(Calc!$R$6:$Z$505,Calc!$OS2065,Calc!OW$4),"")</f>
        <v/>
      </c>
      <c r="OX2065" s="138" t="str">
        <f ca="1">IFERROR(INDEX(Calc!$R$6:$Z$505,Calc!$OS2065,Calc!OX$4),"")</f>
        <v/>
      </c>
      <c r="OY2065" s="132" t="str">
        <f t="shared" ca="1" si="302"/>
        <v/>
      </c>
      <c r="OZ2065" s="132" t="str">
        <f t="shared" ca="1" si="303"/>
        <v/>
      </c>
      <c r="PA2065" s="132" t="str">
        <f t="shared" ca="1" si="304"/>
        <v/>
      </c>
      <c r="PB2065" s="132" t="str">
        <f t="shared" ca="1" si="305"/>
        <v/>
      </c>
    </row>
    <row r="2066" spans="401:418" x14ac:dyDescent="0.25">
      <c r="OK2066" s="132">
        <v>2061</v>
      </c>
      <c r="OL2066" s="143"/>
      <c r="OM2066" s="132"/>
      <c r="ON2066" s="132" t="str">
        <f>IFERROR(IF(OM2066&lt;1,"",SUM($OM$6:$OM2066))-$OM2066+1,"")</f>
        <v/>
      </c>
      <c r="OO2066" s="132" t="str">
        <f>IFERROR(IF(OM2066&lt;1,"",SUM($OM$6:$OM2066)),"")</f>
        <v/>
      </c>
      <c r="OP2066" s="143" t="str">
        <f t="shared" ca="1" si="300"/>
        <v/>
      </c>
      <c r="OQ2066" s="138" t="str">
        <f ca="1">IFERROR(IF(OK2066&gt;$ON$4,"",COUNTIF($OP$6:OP2066,OP2066)),"")</f>
        <v/>
      </c>
      <c r="OR2066" s="138" t="str">
        <f t="shared" ca="1" si="301"/>
        <v/>
      </c>
      <c r="OS2066" s="132" t="str">
        <f t="array" aca="1" ref="OS2066" ca="1">IFERROR(IF(LEN(OP2066)=0,"",INDEX(OFFSET($AA$6,0,OR2066,500,1),SMALL(IF(ISNUMBER(OFFSET($AA$6,0,OR2066,500,1)),ROW(OFFSET($AA$6,0,OR2066,500,1))-ROW(AA$5)),OQ2066))),"")</f>
        <v/>
      </c>
      <c r="OT2066" s="132" t="str">
        <f ca="1">IFERROR(INDEX(Calc!$R$6:$Z$505,Calc!$OS2066,Calc!OT$4),"")</f>
        <v/>
      </c>
      <c r="OU2066" s="132" t="str">
        <f ca="1">IFERROR(INDEX(Calc!$R$6:$Z$505,Calc!$OS2066,Calc!OU$4),"")</f>
        <v/>
      </c>
      <c r="OV2066" s="132" t="str">
        <f ca="1">IFERROR(INDEX(Calc!$R$6:$Z$505,Calc!$OS2066,Calc!OV$4),"")</f>
        <v/>
      </c>
      <c r="OW2066" s="138" t="str">
        <f ca="1">IFERROR(INDEX(Calc!$R$6:$Z$505,Calc!$OS2066,Calc!OW$4),"")</f>
        <v/>
      </c>
      <c r="OX2066" s="138" t="str">
        <f ca="1">IFERROR(INDEX(Calc!$R$6:$Z$505,Calc!$OS2066,Calc!OX$4),"")</f>
        <v/>
      </c>
      <c r="OY2066" s="132" t="str">
        <f t="shared" ca="1" si="302"/>
        <v/>
      </c>
      <c r="OZ2066" s="132" t="str">
        <f t="shared" ca="1" si="303"/>
        <v/>
      </c>
      <c r="PA2066" s="132" t="str">
        <f t="shared" ca="1" si="304"/>
        <v/>
      </c>
      <c r="PB2066" s="132" t="str">
        <f t="shared" ca="1" si="305"/>
        <v/>
      </c>
    </row>
    <row r="2067" spans="401:418" x14ac:dyDescent="0.25">
      <c r="OK2067" s="132">
        <v>2062</v>
      </c>
      <c r="OL2067" s="143"/>
      <c r="OM2067" s="132"/>
      <c r="ON2067" s="132" t="str">
        <f>IFERROR(IF(OM2067&lt;1,"",SUM($OM$6:$OM2067))-$OM2067+1,"")</f>
        <v/>
      </c>
      <c r="OO2067" s="132" t="str">
        <f>IFERROR(IF(OM2067&lt;1,"",SUM($OM$6:$OM2067)),"")</f>
        <v/>
      </c>
      <c r="OP2067" s="143" t="str">
        <f t="shared" ca="1" si="300"/>
        <v/>
      </c>
      <c r="OQ2067" s="138" t="str">
        <f ca="1">IFERROR(IF(OK2067&gt;$ON$4,"",COUNTIF($OP$6:OP2067,OP2067)),"")</f>
        <v/>
      </c>
      <c r="OR2067" s="138" t="str">
        <f t="shared" ca="1" si="301"/>
        <v/>
      </c>
      <c r="OS2067" s="132" t="str">
        <f t="array" aca="1" ref="OS2067" ca="1">IFERROR(IF(LEN(OP2067)=0,"",INDEX(OFFSET($AA$6,0,OR2067,500,1),SMALL(IF(ISNUMBER(OFFSET($AA$6,0,OR2067,500,1)),ROW(OFFSET($AA$6,0,OR2067,500,1))-ROW(AA$5)),OQ2067))),"")</f>
        <v/>
      </c>
      <c r="OT2067" s="132" t="str">
        <f ca="1">IFERROR(INDEX(Calc!$R$6:$Z$505,Calc!$OS2067,Calc!OT$4),"")</f>
        <v/>
      </c>
      <c r="OU2067" s="132" t="str">
        <f ca="1">IFERROR(INDEX(Calc!$R$6:$Z$505,Calc!$OS2067,Calc!OU$4),"")</f>
        <v/>
      </c>
      <c r="OV2067" s="132" t="str">
        <f ca="1">IFERROR(INDEX(Calc!$R$6:$Z$505,Calc!$OS2067,Calc!OV$4),"")</f>
        <v/>
      </c>
      <c r="OW2067" s="138" t="str">
        <f ca="1">IFERROR(INDEX(Calc!$R$6:$Z$505,Calc!$OS2067,Calc!OW$4),"")</f>
        <v/>
      </c>
      <c r="OX2067" s="138" t="str">
        <f ca="1">IFERROR(INDEX(Calc!$R$6:$Z$505,Calc!$OS2067,Calc!OX$4),"")</f>
        <v/>
      </c>
      <c r="OY2067" s="132" t="str">
        <f t="shared" ca="1" si="302"/>
        <v/>
      </c>
      <c r="OZ2067" s="132" t="str">
        <f t="shared" ca="1" si="303"/>
        <v/>
      </c>
      <c r="PA2067" s="132" t="str">
        <f t="shared" ca="1" si="304"/>
        <v/>
      </c>
      <c r="PB2067" s="132" t="str">
        <f t="shared" ca="1" si="305"/>
        <v/>
      </c>
    </row>
    <row r="2068" spans="401:418" x14ac:dyDescent="0.25">
      <c r="OK2068" s="132">
        <v>2063</v>
      </c>
      <c r="OL2068" s="143"/>
      <c r="OM2068" s="132"/>
      <c r="ON2068" s="132" t="str">
        <f>IFERROR(IF(OM2068&lt;1,"",SUM($OM$6:$OM2068))-$OM2068+1,"")</f>
        <v/>
      </c>
      <c r="OO2068" s="132" t="str">
        <f>IFERROR(IF(OM2068&lt;1,"",SUM($OM$6:$OM2068)),"")</f>
        <v/>
      </c>
      <c r="OP2068" s="143" t="str">
        <f t="shared" ca="1" si="300"/>
        <v/>
      </c>
      <c r="OQ2068" s="138" t="str">
        <f ca="1">IFERROR(IF(OK2068&gt;$ON$4,"",COUNTIF($OP$6:OP2068,OP2068)),"")</f>
        <v/>
      </c>
      <c r="OR2068" s="138" t="str">
        <f t="shared" ca="1" si="301"/>
        <v/>
      </c>
      <c r="OS2068" s="132" t="str">
        <f t="array" aca="1" ref="OS2068" ca="1">IFERROR(IF(LEN(OP2068)=0,"",INDEX(OFFSET($AA$6,0,OR2068,500,1),SMALL(IF(ISNUMBER(OFFSET($AA$6,0,OR2068,500,1)),ROW(OFFSET($AA$6,0,OR2068,500,1))-ROW(AA$5)),OQ2068))),"")</f>
        <v/>
      </c>
      <c r="OT2068" s="132" t="str">
        <f ca="1">IFERROR(INDEX(Calc!$R$6:$Z$505,Calc!$OS2068,Calc!OT$4),"")</f>
        <v/>
      </c>
      <c r="OU2068" s="132" t="str">
        <f ca="1">IFERROR(INDEX(Calc!$R$6:$Z$505,Calc!$OS2068,Calc!OU$4),"")</f>
        <v/>
      </c>
      <c r="OV2068" s="132" t="str">
        <f ca="1">IFERROR(INDEX(Calc!$R$6:$Z$505,Calc!$OS2068,Calc!OV$4),"")</f>
        <v/>
      </c>
      <c r="OW2068" s="138" t="str">
        <f ca="1">IFERROR(INDEX(Calc!$R$6:$Z$505,Calc!$OS2068,Calc!OW$4),"")</f>
        <v/>
      </c>
      <c r="OX2068" s="138" t="str">
        <f ca="1">IFERROR(INDEX(Calc!$R$6:$Z$505,Calc!$OS2068,Calc!OX$4),"")</f>
        <v/>
      </c>
      <c r="OY2068" s="132" t="str">
        <f t="shared" ca="1" si="302"/>
        <v/>
      </c>
      <c r="OZ2068" s="132" t="str">
        <f t="shared" ca="1" si="303"/>
        <v/>
      </c>
      <c r="PA2068" s="132" t="str">
        <f t="shared" ca="1" si="304"/>
        <v/>
      </c>
      <c r="PB2068" s="132" t="str">
        <f t="shared" ca="1" si="305"/>
        <v/>
      </c>
    </row>
    <row r="2069" spans="401:418" x14ac:dyDescent="0.25">
      <c r="OK2069" s="132">
        <v>2064</v>
      </c>
      <c r="OL2069" s="143"/>
      <c r="OM2069" s="132"/>
      <c r="ON2069" s="132" t="str">
        <f>IFERROR(IF(OM2069&lt;1,"",SUM($OM$6:$OM2069))-$OM2069+1,"")</f>
        <v/>
      </c>
      <c r="OO2069" s="132" t="str">
        <f>IFERROR(IF(OM2069&lt;1,"",SUM($OM$6:$OM2069)),"")</f>
        <v/>
      </c>
      <c r="OP2069" s="143" t="str">
        <f t="shared" ca="1" si="300"/>
        <v/>
      </c>
      <c r="OQ2069" s="138" t="str">
        <f ca="1">IFERROR(IF(OK2069&gt;$ON$4,"",COUNTIF($OP$6:OP2069,OP2069)),"")</f>
        <v/>
      </c>
      <c r="OR2069" s="138" t="str">
        <f t="shared" ca="1" si="301"/>
        <v/>
      </c>
      <c r="OS2069" s="132" t="str">
        <f t="array" aca="1" ref="OS2069" ca="1">IFERROR(IF(LEN(OP2069)=0,"",INDEX(OFFSET($AA$6,0,OR2069,500,1),SMALL(IF(ISNUMBER(OFFSET($AA$6,0,OR2069,500,1)),ROW(OFFSET($AA$6,0,OR2069,500,1))-ROW(AA$5)),OQ2069))),"")</f>
        <v/>
      </c>
      <c r="OT2069" s="132" t="str">
        <f ca="1">IFERROR(INDEX(Calc!$R$6:$Z$505,Calc!$OS2069,Calc!OT$4),"")</f>
        <v/>
      </c>
      <c r="OU2069" s="132" t="str">
        <f ca="1">IFERROR(INDEX(Calc!$R$6:$Z$505,Calc!$OS2069,Calc!OU$4),"")</f>
        <v/>
      </c>
      <c r="OV2069" s="132" t="str">
        <f ca="1">IFERROR(INDEX(Calc!$R$6:$Z$505,Calc!$OS2069,Calc!OV$4),"")</f>
        <v/>
      </c>
      <c r="OW2069" s="138" t="str">
        <f ca="1">IFERROR(INDEX(Calc!$R$6:$Z$505,Calc!$OS2069,Calc!OW$4),"")</f>
        <v/>
      </c>
      <c r="OX2069" s="138" t="str">
        <f ca="1">IFERROR(INDEX(Calc!$R$6:$Z$505,Calc!$OS2069,Calc!OX$4),"")</f>
        <v/>
      </c>
      <c r="OY2069" s="132" t="str">
        <f t="shared" ca="1" si="302"/>
        <v/>
      </c>
      <c r="OZ2069" s="132" t="str">
        <f t="shared" ca="1" si="303"/>
        <v/>
      </c>
      <c r="PA2069" s="132" t="str">
        <f t="shared" ca="1" si="304"/>
        <v/>
      </c>
      <c r="PB2069" s="132" t="str">
        <f t="shared" ca="1" si="305"/>
        <v/>
      </c>
    </row>
    <row r="2070" spans="401:418" x14ac:dyDescent="0.25">
      <c r="OK2070" s="132">
        <v>2065</v>
      </c>
      <c r="OL2070" s="143"/>
      <c r="OM2070" s="132"/>
      <c r="ON2070" s="132" t="str">
        <f>IFERROR(IF(OM2070&lt;1,"",SUM($OM$6:$OM2070))-$OM2070+1,"")</f>
        <v/>
      </c>
      <c r="OO2070" s="132" t="str">
        <f>IFERROR(IF(OM2070&lt;1,"",SUM($OM$6:$OM2070)),"")</f>
        <v/>
      </c>
      <c r="OP2070" s="143" t="str">
        <f t="shared" ca="1" si="300"/>
        <v/>
      </c>
      <c r="OQ2070" s="138" t="str">
        <f ca="1">IFERROR(IF(OK2070&gt;$ON$4,"",COUNTIF($OP$6:OP2070,OP2070)),"")</f>
        <v/>
      </c>
      <c r="OR2070" s="138" t="str">
        <f t="shared" ca="1" si="301"/>
        <v/>
      </c>
      <c r="OS2070" s="132" t="str">
        <f t="array" aca="1" ref="OS2070" ca="1">IFERROR(IF(LEN(OP2070)=0,"",INDEX(OFFSET($AA$6,0,OR2070,500,1),SMALL(IF(ISNUMBER(OFFSET($AA$6,0,OR2070,500,1)),ROW(OFFSET($AA$6,0,OR2070,500,1))-ROW(AA$5)),OQ2070))),"")</f>
        <v/>
      </c>
      <c r="OT2070" s="132" t="str">
        <f ca="1">IFERROR(INDEX(Calc!$R$6:$Z$505,Calc!$OS2070,Calc!OT$4),"")</f>
        <v/>
      </c>
      <c r="OU2070" s="132" t="str">
        <f ca="1">IFERROR(INDEX(Calc!$R$6:$Z$505,Calc!$OS2070,Calc!OU$4),"")</f>
        <v/>
      </c>
      <c r="OV2070" s="132" t="str">
        <f ca="1">IFERROR(INDEX(Calc!$R$6:$Z$505,Calc!$OS2070,Calc!OV$4),"")</f>
        <v/>
      </c>
      <c r="OW2070" s="138" t="str">
        <f ca="1">IFERROR(INDEX(Calc!$R$6:$Z$505,Calc!$OS2070,Calc!OW$4),"")</f>
        <v/>
      </c>
      <c r="OX2070" s="138" t="str">
        <f ca="1">IFERROR(INDEX(Calc!$R$6:$Z$505,Calc!$OS2070,Calc!OX$4),"")</f>
        <v/>
      </c>
      <c r="OY2070" s="132" t="str">
        <f t="shared" ca="1" si="302"/>
        <v/>
      </c>
      <c r="OZ2070" s="132" t="str">
        <f t="shared" ca="1" si="303"/>
        <v/>
      </c>
      <c r="PA2070" s="132" t="str">
        <f t="shared" ca="1" si="304"/>
        <v/>
      </c>
      <c r="PB2070" s="132" t="str">
        <f t="shared" ca="1" si="305"/>
        <v/>
      </c>
    </row>
    <row r="2071" spans="401:418" x14ac:dyDescent="0.25">
      <c r="OK2071" s="132">
        <v>2066</v>
      </c>
      <c r="OL2071" s="143"/>
      <c r="OM2071" s="132"/>
      <c r="ON2071" s="132" t="str">
        <f>IFERROR(IF(OM2071&lt;1,"",SUM($OM$6:$OM2071))-$OM2071+1,"")</f>
        <v/>
      </c>
      <c r="OO2071" s="132" t="str">
        <f>IFERROR(IF(OM2071&lt;1,"",SUM($OM$6:$OM2071)),"")</f>
        <v/>
      </c>
      <c r="OP2071" s="143" t="str">
        <f t="shared" ca="1" si="300"/>
        <v/>
      </c>
      <c r="OQ2071" s="138" t="str">
        <f ca="1">IFERROR(IF(OK2071&gt;$ON$4,"",COUNTIF($OP$6:OP2071,OP2071)),"")</f>
        <v/>
      </c>
      <c r="OR2071" s="138" t="str">
        <f t="shared" ca="1" si="301"/>
        <v/>
      </c>
      <c r="OS2071" s="132" t="str">
        <f t="array" aca="1" ref="OS2071" ca="1">IFERROR(IF(LEN(OP2071)=0,"",INDEX(OFFSET($AA$6,0,OR2071,500,1),SMALL(IF(ISNUMBER(OFFSET($AA$6,0,OR2071,500,1)),ROW(OFFSET($AA$6,0,OR2071,500,1))-ROW(AA$5)),OQ2071))),"")</f>
        <v/>
      </c>
      <c r="OT2071" s="132" t="str">
        <f ca="1">IFERROR(INDEX(Calc!$R$6:$Z$505,Calc!$OS2071,Calc!OT$4),"")</f>
        <v/>
      </c>
      <c r="OU2071" s="132" t="str">
        <f ca="1">IFERROR(INDEX(Calc!$R$6:$Z$505,Calc!$OS2071,Calc!OU$4),"")</f>
        <v/>
      </c>
      <c r="OV2071" s="132" t="str">
        <f ca="1">IFERROR(INDEX(Calc!$R$6:$Z$505,Calc!$OS2071,Calc!OV$4),"")</f>
        <v/>
      </c>
      <c r="OW2071" s="138" t="str">
        <f ca="1">IFERROR(INDEX(Calc!$R$6:$Z$505,Calc!$OS2071,Calc!OW$4),"")</f>
        <v/>
      </c>
      <c r="OX2071" s="138" t="str">
        <f ca="1">IFERROR(INDEX(Calc!$R$6:$Z$505,Calc!$OS2071,Calc!OX$4),"")</f>
        <v/>
      </c>
      <c r="OY2071" s="132" t="str">
        <f t="shared" ca="1" si="302"/>
        <v/>
      </c>
      <c r="OZ2071" s="132" t="str">
        <f t="shared" ca="1" si="303"/>
        <v/>
      </c>
      <c r="PA2071" s="132" t="str">
        <f t="shared" ca="1" si="304"/>
        <v/>
      </c>
      <c r="PB2071" s="132" t="str">
        <f t="shared" ca="1" si="305"/>
        <v/>
      </c>
    </row>
    <row r="2072" spans="401:418" x14ac:dyDescent="0.25">
      <c r="OK2072" s="132">
        <v>2067</v>
      </c>
      <c r="OL2072" s="143"/>
      <c r="OM2072" s="132"/>
      <c r="ON2072" s="132" t="str">
        <f>IFERROR(IF(OM2072&lt;1,"",SUM($OM$6:$OM2072))-$OM2072+1,"")</f>
        <v/>
      </c>
      <c r="OO2072" s="132" t="str">
        <f>IFERROR(IF(OM2072&lt;1,"",SUM($OM$6:$OM2072)),"")</f>
        <v/>
      </c>
      <c r="OP2072" s="143" t="str">
        <f t="shared" ca="1" si="300"/>
        <v/>
      </c>
      <c r="OQ2072" s="138" t="str">
        <f ca="1">IFERROR(IF(OK2072&gt;$ON$4,"",COUNTIF($OP$6:OP2072,OP2072)),"")</f>
        <v/>
      </c>
      <c r="OR2072" s="138" t="str">
        <f t="shared" ca="1" si="301"/>
        <v/>
      </c>
      <c r="OS2072" s="132" t="str">
        <f t="array" aca="1" ref="OS2072" ca="1">IFERROR(IF(LEN(OP2072)=0,"",INDEX(OFFSET($AA$6,0,OR2072,500,1),SMALL(IF(ISNUMBER(OFFSET($AA$6,0,OR2072,500,1)),ROW(OFFSET($AA$6,0,OR2072,500,1))-ROW(AA$5)),OQ2072))),"")</f>
        <v/>
      </c>
      <c r="OT2072" s="132" t="str">
        <f ca="1">IFERROR(INDEX(Calc!$R$6:$Z$505,Calc!$OS2072,Calc!OT$4),"")</f>
        <v/>
      </c>
      <c r="OU2072" s="132" t="str">
        <f ca="1">IFERROR(INDEX(Calc!$R$6:$Z$505,Calc!$OS2072,Calc!OU$4),"")</f>
        <v/>
      </c>
      <c r="OV2072" s="132" t="str">
        <f ca="1">IFERROR(INDEX(Calc!$R$6:$Z$505,Calc!$OS2072,Calc!OV$4),"")</f>
        <v/>
      </c>
      <c r="OW2072" s="138" t="str">
        <f ca="1">IFERROR(INDEX(Calc!$R$6:$Z$505,Calc!$OS2072,Calc!OW$4),"")</f>
        <v/>
      </c>
      <c r="OX2072" s="138" t="str">
        <f ca="1">IFERROR(INDEX(Calc!$R$6:$Z$505,Calc!$OS2072,Calc!OX$4),"")</f>
        <v/>
      </c>
      <c r="OY2072" s="132" t="str">
        <f t="shared" ca="1" si="302"/>
        <v/>
      </c>
      <c r="OZ2072" s="132" t="str">
        <f t="shared" ca="1" si="303"/>
        <v/>
      </c>
      <c r="PA2072" s="132" t="str">
        <f t="shared" ca="1" si="304"/>
        <v/>
      </c>
      <c r="PB2072" s="132" t="str">
        <f t="shared" ca="1" si="305"/>
        <v/>
      </c>
    </row>
    <row r="2073" spans="401:418" x14ac:dyDescent="0.25">
      <c r="OK2073" s="132">
        <v>2068</v>
      </c>
      <c r="OL2073" s="143"/>
      <c r="OM2073" s="132"/>
      <c r="ON2073" s="132" t="str">
        <f>IFERROR(IF(OM2073&lt;1,"",SUM($OM$6:$OM2073))-$OM2073+1,"")</f>
        <v/>
      </c>
      <c r="OO2073" s="132" t="str">
        <f>IFERROR(IF(OM2073&lt;1,"",SUM($OM$6:$OM2073)),"")</f>
        <v/>
      </c>
      <c r="OP2073" s="143" t="str">
        <f t="shared" ca="1" si="300"/>
        <v/>
      </c>
      <c r="OQ2073" s="138" t="str">
        <f ca="1">IFERROR(IF(OK2073&gt;$ON$4,"",COUNTIF($OP$6:OP2073,OP2073)),"")</f>
        <v/>
      </c>
      <c r="OR2073" s="138" t="str">
        <f t="shared" ca="1" si="301"/>
        <v/>
      </c>
      <c r="OS2073" s="132" t="str">
        <f t="array" aca="1" ref="OS2073" ca="1">IFERROR(IF(LEN(OP2073)=0,"",INDEX(OFFSET($AA$6,0,OR2073,500,1),SMALL(IF(ISNUMBER(OFFSET($AA$6,0,OR2073,500,1)),ROW(OFFSET($AA$6,0,OR2073,500,1))-ROW(AA$5)),OQ2073))),"")</f>
        <v/>
      </c>
      <c r="OT2073" s="132" t="str">
        <f ca="1">IFERROR(INDEX(Calc!$R$6:$Z$505,Calc!$OS2073,Calc!OT$4),"")</f>
        <v/>
      </c>
      <c r="OU2073" s="132" t="str">
        <f ca="1">IFERROR(INDEX(Calc!$R$6:$Z$505,Calc!$OS2073,Calc!OU$4),"")</f>
        <v/>
      </c>
      <c r="OV2073" s="132" t="str">
        <f ca="1">IFERROR(INDEX(Calc!$R$6:$Z$505,Calc!$OS2073,Calc!OV$4),"")</f>
        <v/>
      </c>
      <c r="OW2073" s="138" t="str">
        <f ca="1">IFERROR(INDEX(Calc!$R$6:$Z$505,Calc!$OS2073,Calc!OW$4),"")</f>
        <v/>
      </c>
      <c r="OX2073" s="138" t="str">
        <f ca="1">IFERROR(INDEX(Calc!$R$6:$Z$505,Calc!$OS2073,Calc!OX$4),"")</f>
        <v/>
      </c>
      <c r="OY2073" s="132" t="str">
        <f t="shared" ca="1" si="302"/>
        <v/>
      </c>
      <c r="OZ2073" s="132" t="str">
        <f t="shared" ca="1" si="303"/>
        <v/>
      </c>
      <c r="PA2073" s="132" t="str">
        <f t="shared" ca="1" si="304"/>
        <v/>
      </c>
      <c r="PB2073" s="132" t="str">
        <f t="shared" ca="1" si="305"/>
        <v/>
      </c>
    </row>
    <row r="2074" spans="401:418" x14ac:dyDescent="0.25">
      <c r="OK2074" s="132">
        <v>2069</v>
      </c>
      <c r="OL2074" s="143"/>
      <c r="OM2074" s="132"/>
      <c r="ON2074" s="132" t="str">
        <f>IFERROR(IF(OM2074&lt;1,"",SUM($OM$6:$OM2074))-$OM2074+1,"")</f>
        <v/>
      </c>
      <c r="OO2074" s="132" t="str">
        <f>IFERROR(IF(OM2074&lt;1,"",SUM($OM$6:$OM2074)),"")</f>
        <v/>
      </c>
      <c r="OP2074" s="143" t="str">
        <f t="shared" ca="1" si="300"/>
        <v/>
      </c>
      <c r="OQ2074" s="138" t="str">
        <f ca="1">IFERROR(IF(OK2074&gt;$ON$4,"",COUNTIF($OP$6:OP2074,OP2074)),"")</f>
        <v/>
      </c>
      <c r="OR2074" s="138" t="str">
        <f t="shared" ca="1" si="301"/>
        <v/>
      </c>
      <c r="OS2074" s="132" t="str">
        <f t="array" aca="1" ref="OS2074" ca="1">IFERROR(IF(LEN(OP2074)=0,"",INDEX(OFFSET($AA$6,0,OR2074,500,1),SMALL(IF(ISNUMBER(OFFSET($AA$6,0,OR2074,500,1)),ROW(OFFSET($AA$6,0,OR2074,500,1))-ROW(AA$5)),OQ2074))),"")</f>
        <v/>
      </c>
      <c r="OT2074" s="132" t="str">
        <f ca="1">IFERROR(INDEX(Calc!$R$6:$Z$505,Calc!$OS2074,Calc!OT$4),"")</f>
        <v/>
      </c>
      <c r="OU2074" s="132" t="str">
        <f ca="1">IFERROR(INDEX(Calc!$R$6:$Z$505,Calc!$OS2074,Calc!OU$4),"")</f>
        <v/>
      </c>
      <c r="OV2074" s="132" t="str">
        <f ca="1">IFERROR(INDEX(Calc!$R$6:$Z$505,Calc!$OS2074,Calc!OV$4),"")</f>
        <v/>
      </c>
      <c r="OW2074" s="138" t="str">
        <f ca="1">IFERROR(INDEX(Calc!$R$6:$Z$505,Calc!$OS2074,Calc!OW$4),"")</f>
        <v/>
      </c>
      <c r="OX2074" s="138" t="str">
        <f ca="1">IFERROR(INDEX(Calc!$R$6:$Z$505,Calc!$OS2074,Calc!OX$4),"")</f>
        <v/>
      </c>
      <c r="OY2074" s="132" t="str">
        <f t="shared" ca="1" si="302"/>
        <v/>
      </c>
      <c r="OZ2074" s="132" t="str">
        <f t="shared" ca="1" si="303"/>
        <v/>
      </c>
      <c r="PA2074" s="132" t="str">
        <f t="shared" ca="1" si="304"/>
        <v/>
      </c>
      <c r="PB2074" s="132" t="str">
        <f t="shared" ca="1" si="305"/>
        <v/>
      </c>
    </row>
    <row r="2075" spans="401:418" x14ac:dyDescent="0.25">
      <c r="OK2075" s="132">
        <v>2070</v>
      </c>
      <c r="OL2075" s="143"/>
      <c r="OM2075" s="132"/>
      <c r="ON2075" s="132" t="str">
        <f>IFERROR(IF(OM2075&lt;1,"",SUM($OM$6:$OM2075))-$OM2075+1,"")</f>
        <v/>
      </c>
      <c r="OO2075" s="132" t="str">
        <f>IFERROR(IF(OM2075&lt;1,"",SUM($OM$6:$OM2075)),"")</f>
        <v/>
      </c>
      <c r="OP2075" s="143" t="str">
        <f t="shared" ca="1" si="300"/>
        <v/>
      </c>
      <c r="OQ2075" s="138" t="str">
        <f ca="1">IFERROR(IF(OK2075&gt;$ON$4,"",COUNTIF($OP$6:OP2075,OP2075)),"")</f>
        <v/>
      </c>
      <c r="OR2075" s="138" t="str">
        <f t="shared" ca="1" si="301"/>
        <v/>
      </c>
      <c r="OS2075" s="132" t="str">
        <f t="array" aca="1" ref="OS2075" ca="1">IFERROR(IF(LEN(OP2075)=0,"",INDEX(OFFSET($AA$6,0,OR2075,500,1),SMALL(IF(ISNUMBER(OFFSET($AA$6,0,OR2075,500,1)),ROW(OFFSET($AA$6,0,OR2075,500,1))-ROW(AA$5)),OQ2075))),"")</f>
        <v/>
      </c>
      <c r="OT2075" s="132" t="str">
        <f ca="1">IFERROR(INDEX(Calc!$R$6:$Z$505,Calc!$OS2075,Calc!OT$4),"")</f>
        <v/>
      </c>
      <c r="OU2075" s="132" t="str">
        <f ca="1">IFERROR(INDEX(Calc!$R$6:$Z$505,Calc!$OS2075,Calc!OU$4),"")</f>
        <v/>
      </c>
      <c r="OV2075" s="132" t="str">
        <f ca="1">IFERROR(INDEX(Calc!$R$6:$Z$505,Calc!$OS2075,Calc!OV$4),"")</f>
        <v/>
      </c>
      <c r="OW2075" s="138" t="str">
        <f ca="1">IFERROR(INDEX(Calc!$R$6:$Z$505,Calc!$OS2075,Calc!OW$4),"")</f>
        <v/>
      </c>
      <c r="OX2075" s="138" t="str">
        <f ca="1">IFERROR(INDEX(Calc!$R$6:$Z$505,Calc!$OS2075,Calc!OX$4),"")</f>
        <v/>
      </c>
      <c r="OY2075" s="132" t="str">
        <f t="shared" ca="1" si="302"/>
        <v/>
      </c>
      <c r="OZ2075" s="132" t="str">
        <f t="shared" ca="1" si="303"/>
        <v/>
      </c>
      <c r="PA2075" s="132" t="str">
        <f t="shared" ca="1" si="304"/>
        <v/>
      </c>
      <c r="PB2075" s="132" t="str">
        <f t="shared" ca="1" si="305"/>
        <v/>
      </c>
    </row>
    <row r="2076" spans="401:418" x14ac:dyDescent="0.25">
      <c r="OK2076" s="132">
        <v>2071</v>
      </c>
      <c r="OL2076" s="143"/>
      <c r="OM2076" s="132"/>
      <c r="ON2076" s="132" t="str">
        <f>IFERROR(IF(OM2076&lt;1,"",SUM($OM$6:$OM2076))-$OM2076+1,"")</f>
        <v/>
      </c>
      <c r="OO2076" s="132" t="str">
        <f>IFERROR(IF(OM2076&lt;1,"",SUM($OM$6:$OM2076)),"")</f>
        <v/>
      </c>
      <c r="OP2076" s="143" t="str">
        <f t="shared" ca="1" si="300"/>
        <v/>
      </c>
      <c r="OQ2076" s="138" t="str">
        <f ca="1">IFERROR(IF(OK2076&gt;$ON$4,"",COUNTIF($OP$6:OP2076,OP2076)),"")</f>
        <v/>
      </c>
      <c r="OR2076" s="138" t="str">
        <f t="shared" ca="1" si="301"/>
        <v/>
      </c>
      <c r="OS2076" s="132" t="str">
        <f t="array" aca="1" ref="OS2076" ca="1">IFERROR(IF(LEN(OP2076)=0,"",INDEX(OFFSET($AA$6,0,OR2076,500,1),SMALL(IF(ISNUMBER(OFFSET($AA$6,0,OR2076,500,1)),ROW(OFFSET($AA$6,0,OR2076,500,1))-ROW(AA$5)),OQ2076))),"")</f>
        <v/>
      </c>
      <c r="OT2076" s="132" t="str">
        <f ca="1">IFERROR(INDEX(Calc!$R$6:$Z$505,Calc!$OS2076,Calc!OT$4),"")</f>
        <v/>
      </c>
      <c r="OU2076" s="132" t="str">
        <f ca="1">IFERROR(INDEX(Calc!$R$6:$Z$505,Calc!$OS2076,Calc!OU$4),"")</f>
        <v/>
      </c>
      <c r="OV2076" s="132" t="str">
        <f ca="1">IFERROR(INDEX(Calc!$R$6:$Z$505,Calc!$OS2076,Calc!OV$4),"")</f>
        <v/>
      </c>
      <c r="OW2076" s="138" t="str">
        <f ca="1">IFERROR(INDEX(Calc!$R$6:$Z$505,Calc!$OS2076,Calc!OW$4),"")</f>
        <v/>
      </c>
      <c r="OX2076" s="138" t="str">
        <f ca="1">IFERROR(INDEX(Calc!$R$6:$Z$505,Calc!$OS2076,Calc!OX$4),"")</f>
        <v/>
      </c>
      <c r="OY2076" s="132" t="str">
        <f t="shared" ca="1" si="302"/>
        <v/>
      </c>
      <c r="OZ2076" s="132" t="str">
        <f t="shared" ca="1" si="303"/>
        <v/>
      </c>
      <c r="PA2076" s="132" t="str">
        <f t="shared" ca="1" si="304"/>
        <v/>
      </c>
      <c r="PB2076" s="132" t="str">
        <f t="shared" ca="1" si="305"/>
        <v/>
      </c>
    </row>
    <row r="2077" spans="401:418" x14ac:dyDescent="0.25">
      <c r="OK2077" s="132">
        <v>2072</v>
      </c>
      <c r="OL2077" s="143"/>
      <c r="OM2077" s="132"/>
      <c r="ON2077" s="132" t="str">
        <f>IFERROR(IF(OM2077&lt;1,"",SUM($OM$6:$OM2077))-$OM2077+1,"")</f>
        <v/>
      </c>
      <c r="OO2077" s="132" t="str">
        <f>IFERROR(IF(OM2077&lt;1,"",SUM($OM$6:$OM2077)),"")</f>
        <v/>
      </c>
      <c r="OP2077" s="143" t="str">
        <f t="shared" ca="1" si="300"/>
        <v/>
      </c>
      <c r="OQ2077" s="138" t="str">
        <f ca="1">IFERROR(IF(OK2077&gt;$ON$4,"",COUNTIF($OP$6:OP2077,OP2077)),"")</f>
        <v/>
      </c>
      <c r="OR2077" s="138" t="str">
        <f t="shared" ca="1" si="301"/>
        <v/>
      </c>
      <c r="OS2077" s="132" t="str">
        <f t="array" aca="1" ref="OS2077" ca="1">IFERROR(IF(LEN(OP2077)=0,"",INDEX(OFFSET($AA$6,0,OR2077,500,1),SMALL(IF(ISNUMBER(OFFSET($AA$6,0,OR2077,500,1)),ROW(OFFSET($AA$6,0,OR2077,500,1))-ROW(AA$5)),OQ2077))),"")</f>
        <v/>
      </c>
      <c r="OT2077" s="132" t="str">
        <f ca="1">IFERROR(INDEX(Calc!$R$6:$Z$505,Calc!$OS2077,Calc!OT$4),"")</f>
        <v/>
      </c>
      <c r="OU2077" s="132" t="str">
        <f ca="1">IFERROR(INDEX(Calc!$R$6:$Z$505,Calc!$OS2077,Calc!OU$4),"")</f>
        <v/>
      </c>
      <c r="OV2077" s="132" t="str">
        <f ca="1">IFERROR(INDEX(Calc!$R$6:$Z$505,Calc!$OS2077,Calc!OV$4),"")</f>
        <v/>
      </c>
      <c r="OW2077" s="138" t="str">
        <f ca="1">IFERROR(INDEX(Calc!$R$6:$Z$505,Calc!$OS2077,Calc!OW$4),"")</f>
        <v/>
      </c>
      <c r="OX2077" s="138" t="str">
        <f ca="1">IFERROR(INDEX(Calc!$R$6:$Z$505,Calc!$OS2077,Calc!OX$4),"")</f>
        <v/>
      </c>
      <c r="OY2077" s="132" t="str">
        <f t="shared" ca="1" si="302"/>
        <v/>
      </c>
      <c r="OZ2077" s="132" t="str">
        <f t="shared" ca="1" si="303"/>
        <v/>
      </c>
      <c r="PA2077" s="132" t="str">
        <f t="shared" ca="1" si="304"/>
        <v/>
      </c>
      <c r="PB2077" s="132" t="str">
        <f t="shared" ca="1" si="305"/>
        <v/>
      </c>
    </row>
    <row r="2078" spans="401:418" x14ac:dyDescent="0.25">
      <c r="OK2078" s="132">
        <v>2073</v>
      </c>
      <c r="OL2078" s="143"/>
      <c r="OM2078" s="132"/>
      <c r="ON2078" s="132" t="str">
        <f>IFERROR(IF(OM2078&lt;1,"",SUM($OM$6:$OM2078))-$OM2078+1,"")</f>
        <v/>
      </c>
      <c r="OO2078" s="132" t="str">
        <f>IFERROR(IF(OM2078&lt;1,"",SUM($OM$6:$OM2078)),"")</f>
        <v/>
      </c>
      <c r="OP2078" s="143" t="str">
        <f t="shared" ca="1" si="300"/>
        <v/>
      </c>
      <c r="OQ2078" s="138" t="str">
        <f ca="1">IFERROR(IF(OK2078&gt;$ON$4,"",COUNTIF($OP$6:OP2078,OP2078)),"")</f>
        <v/>
      </c>
      <c r="OR2078" s="138" t="str">
        <f t="shared" ca="1" si="301"/>
        <v/>
      </c>
      <c r="OS2078" s="132" t="str">
        <f t="array" aca="1" ref="OS2078" ca="1">IFERROR(IF(LEN(OP2078)=0,"",INDEX(OFFSET($AA$6,0,OR2078,500,1),SMALL(IF(ISNUMBER(OFFSET($AA$6,0,OR2078,500,1)),ROW(OFFSET($AA$6,0,OR2078,500,1))-ROW(AA$5)),OQ2078))),"")</f>
        <v/>
      </c>
      <c r="OT2078" s="132" t="str">
        <f ca="1">IFERROR(INDEX(Calc!$R$6:$Z$505,Calc!$OS2078,Calc!OT$4),"")</f>
        <v/>
      </c>
      <c r="OU2078" s="132" t="str">
        <f ca="1">IFERROR(INDEX(Calc!$R$6:$Z$505,Calc!$OS2078,Calc!OU$4),"")</f>
        <v/>
      </c>
      <c r="OV2078" s="132" t="str">
        <f ca="1">IFERROR(INDEX(Calc!$R$6:$Z$505,Calc!$OS2078,Calc!OV$4),"")</f>
        <v/>
      </c>
      <c r="OW2078" s="138" t="str">
        <f ca="1">IFERROR(INDEX(Calc!$R$6:$Z$505,Calc!$OS2078,Calc!OW$4),"")</f>
        <v/>
      </c>
      <c r="OX2078" s="138" t="str">
        <f ca="1">IFERROR(INDEX(Calc!$R$6:$Z$505,Calc!$OS2078,Calc!OX$4),"")</f>
        <v/>
      </c>
      <c r="OY2078" s="132" t="str">
        <f t="shared" ca="1" si="302"/>
        <v/>
      </c>
      <c r="OZ2078" s="132" t="str">
        <f t="shared" ca="1" si="303"/>
        <v/>
      </c>
      <c r="PA2078" s="132" t="str">
        <f t="shared" ca="1" si="304"/>
        <v/>
      </c>
      <c r="PB2078" s="132" t="str">
        <f t="shared" ca="1" si="305"/>
        <v/>
      </c>
    </row>
    <row r="2079" spans="401:418" x14ac:dyDescent="0.25">
      <c r="OK2079" s="132">
        <v>2074</v>
      </c>
      <c r="OL2079" s="143"/>
      <c r="OM2079" s="132"/>
      <c r="ON2079" s="132" t="str">
        <f>IFERROR(IF(OM2079&lt;1,"",SUM($OM$6:$OM2079))-$OM2079+1,"")</f>
        <v/>
      </c>
      <c r="OO2079" s="132" t="str">
        <f>IFERROR(IF(OM2079&lt;1,"",SUM($OM$6:$OM2079)),"")</f>
        <v/>
      </c>
      <c r="OP2079" s="143" t="str">
        <f t="shared" ca="1" si="300"/>
        <v/>
      </c>
      <c r="OQ2079" s="138" t="str">
        <f ca="1">IFERROR(IF(OK2079&gt;$ON$4,"",COUNTIF($OP$6:OP2079,OP2079)),"")</f>
        <v/>
      </c>
      <c r="OR2079" s="138" t="str">
        <f t="shared" ca="1" si="301"/>
        <v/>
      </c>
      <c r="OS2079" s="132" t="str">
        <f t="array" aca="1" ref="OS2079" ca="1">IFERROR(IF(LEN(OP2079)=0,"",INDEX(OFFSET($AA$6,0,OR2079,500,1),SMALL(IF(ISNUMBER(OFFSET($AA$6,0,OR2079,500,1)),ROW(OFFSET($AA$6,0,OR2079,500,1))-ROW(AA$5)),OQ2079))),"")</f>
        <v/>
      </c>
      <c r="OT2079" s="132" t="str">
        <f ca="1">IFERROR(INDEX(Calc!$R$6:$Z$505,Calc!$OS2079,Calc!OT$4),"")</f>
        <v/>
      </c>
      <c r="OU2079" s="132" t="str">
        <f ca="1">IFERROR(INDEX(Calc!$R$6:$Z$505,Calc!$OS2079,Calc!OU$4),"")</f>
        <v/>
      </c>
      <c r="OV2079" s="132" t="str">
        <f ca="1">IFERROR(INDEX(Calc!$R$6:$Z$505,Calc!$OS2079,Calc!OV$4),"")</f>
        <v/>
      </c>
      <c r="OW2079" s="138" t="str">
        <f ca="1">IFERROR(INDEX(Calc!$R$6:$Z$505,Calc!$OS2079,Calc!OW$4),"")</f>
        <v/>
      </c>
      <c r="OX2079" s="138" t="str">
        <f ca="1">IFERROR(INDEX(Calc!$R$6:$Z$505,Calc!$OS2079,Calc!OX$4),"")</f>
        <v/>
      </c>
      <c r="OY2079" s="132" t="str">
        <f t="shared" ca="1" si="302"/>
        <v/>
      </c>
      <c r="OZ2079" s="132" t="str">
        <f t="shared" ca="1" si="303"/>
        <v/>
      </c>
      <c r="PA2079" s="132" t="str">
        <f t="shared" ca="1" si="304"/>
        <v/>
      </c>
      <c r="PB2079" s="132" t="str">
        <f t="shared" ca="1" si="305"/>
        <v/>
      </c>
    </row>
    <row r="2080" spans="401:418" x14ac:dyDescent="0.25">
      <c r="OK2080" s="132">
        <v>2075</v>
      </c>
      <c r="OL2080" s="143"/>
      <c r="OM2080" s="132"/>
      <c r="ON2080" s="132" t="str">
        <f>IFERROR(IF(OM2080&lt;1,"",SUM($OM$6:$OM2080))-$OM2080+1,"")</f>
        <v/>
      </c>
      <c r="OO2080" s="132" t="str">
        <f>IFERROR(IF(OM2080&lt;1,"",SUM($OM$6:$OM2080)),"")</f>
        <v/>
      </c>
      <c r="OP2080" s="143" t="str">
        <f t="shared" ca="1" si="300"/>
        <v/>
      </c>
      <c r="OQ2080" s="138" t="str">
        <f ca="1">IFERROR(IF(OK2080&gt;$ON$4,"",COUNTIF($OP$6:OP2080,OP2080)),"")</f>
        <v/>
      </c>
      <c r="OR2080" s="138" t="str">
        <f t="shared" ca="1" si="301"/>
        <v/>
      </c>
      <c r="OS2080" s="132" t="str">
        <f t="array" aca="1" ref="OS2080" ca="1">IFERROR(IF(LEN(OP2080)=0,"",INDEX(OFFSET($AA$6,0,OR2080,500,1),SMALL(IF(ISNUMBER(OFFSET($AA$6,0,OR2080,500,1)),ROW(OFFSET($AA$6,0,OR2080,500,1))-ROW(AA$5)),OQ2080))),"")</f>
        <v/>
      </c>
      <c r="OT2080" s="132" t="str">
        <f ca="1">IFERROR(INDEX(Calc!$R$6:$Z$505,Calc!$OS2080,Calc!OT$4),"")</f>
        <v/>
      </c>
      <c r="OU2080" s="132" t="str">
        <f ca="1">IFERROR(INDEX(Calc!$R$6:$Z$505,Calc!$OS2080,Calc!OU$4),"")</f>
        <v/>
      </c>
      <c r="OV2080" s="132" t="str">
        <f ca="1">IFERROR(INDEX(Calc!$R$6:$Z$505,Calc!$OS2080,Calc!OV$4),"")</f>
        <v/>
      </c>
      <c r="OW2080" s="138" t="str">
        <f ca="1">IFERROR(INDEX(Calc!$R$6:$Z$505,Calc!$OS2080,Calc!OW$4),"")</f>
        <v/>
      </c>
      <c r="OX2080" s="138" t="str">
        <f ca="1">IFERROR(INDEX(Calc!$R$6:$Z$505,Calc!$OS2080,Calc!OX$4),"")</f>
        <v/>
      </c>
      <c r="OY2080" s="132" t="str">
        <f t="shared" ca="1" si="302"/>
        <v/>
      </c>
      <c r="OZ2080" s="132" t="str">
        <f t="shared" ca="1" si="303"/>
        <v/>
      </c>
      <c r="PA2080" s="132" t="str">
        <f t="shared" ca="1" si="304"/>
        <v/>
      </c>
      <c r="PB2080" s="132" t="str">
        <f t="shared" ca="1" si="305"/>
        <v/>
      </c>
    </row>
    <row r="2081" spans="401:418" x14ac:dyDescent="0.25">
      <c r="OK2081" s="132">
        <v>2076</v>
      </c>
      <c r="OL2081" s="143"/>
      <c r="OM2081" s="132"/>
      <c r="ON2081" s="132" t="str">
        <f>IFERROR(IF(OM2081&lt;1,"",SUM($OM$6:$OM2081))-$OM2081+1,"")</f>
        <v/>
      </c>
      <c r="OO2081" s="132" t="str">
        <f>IFERROR(IF(OM2081&lt;1,"",SUM($OM$6:$OM2081)),"")</f>
        <v/>
      </c>
      <c r="OP2081" s="143" t="str">
        <f t="shared" ca="1" si="300"/>
        <v/>
      </c>
      <c r="OQ2081" s="138" t="str">
        <f ca="1">IFERROR(IF(OK2081&gt;$ON$4,"",COUNTIF($OP$6:OP2081,OP2081)),"")</f>
        <v/>
      </c>
      <c r="OR2081" s="138" t="str">
        <f t="shared" ca="1" si="301"/>
        <v/>
      </c>
      <c r="OS2081" s="132" t="str">
        <f t="array" aca="1" ref="OS2081" ca="1">IFERROR(IF(LEN(OP2081)=0,"",INDEX(OFFSET($AA$6,0,OR2081,500,1),SMALL(IF(ISNUMBER(OFFSET($AA$6,0,OR2081,500,1)),ROW(OFFSET($AA$6,0,OR2081,500,1))-ROW(AA$5)),OQ2081))),"")</f>
        <v/>
      </c>
      <c r="OT2081" s="132" t="str">
        <f ca="1">IFERROR(INDEX(Calc!$R$6:$Z$505,Calc!$OS2081,Calc!OT$4),"")</f>
        <v/>
      </c>
      <c r="OU2081" s="132" t="str">
        <f ca="1">IFERROR(INDEX(Calc!$R$6:$Z$505,Calc!$OS2081,Calc!OU$4),"")</f>
        <v/>
      </c>
      <c r="OV2081" s="132" t="str">
        <f ca="1">IFERROR(INDEX(Calc!$R$6:$Z$505,Calc!$OS2081,Calc!OV$4),"")</f>
        <v/>
      </c>
      <c r="OW2081" s="138" t="str">
        <f ca="1">IFERROR(INDEX(Calc!$R$6:$Z$505,Calc!$OS2081,Calc!OW$4),"")</f>
        <v/>
      </c>
      <c r="OX2081" s="138" t="str">
        <f ca="1">IFERROR(INDEX(Calc!$R$6:$Z$505,Calc!$OS2081,Calc!OX$4),"")</f>
        <v/>
      </c>
      <c r="OY2081" s="132" t="str">
        <f t="shared" ca="1" si="302"/>
        <v/>
      </c>
      <c r="OZ2081" s="132" t="str">
        <f t="shared" ca="1" si="303"/>
        <v/>
      </c>
      <c r="PA2081" s="132" t="str">
        <f t="shared" ca="1" si="304"/>
        <v/>
      </c>
      <c r="PB2081" s="132" t="str">
        <f t="shared" ca="1" si="305"/>
        <v/>
      </c>
    </row>
    <row r="2082" spans="401:418" x14ac:dyDescent="0.25">
      <c r="OK2082" s="132">
        <v>2077</v>
      </c>
      <c r="OL2082" s="143"/>
      <c r="OM2082" s="132"/>
      <c r="ON2082" s="132" t="str">
        <f>IFERROR(IF(OM2082&lt;1,"",SUM($OM$6:$OM2082))-$OM2082+1,"")</f>
        <v/>
      </c>
      <c r="OO2082" s="132" t="str">
        <f>IFERROR(IF(OM2082&lt;1,"",SUM($OM$6:$OM2082)),"")</f>
        <v/>
      </c>
      <c r="OP2082" s="143" t="str">
        <f t="shared" ca="1" si="300"/>
        <v/>
      </c>
      <c r="OQ2082" s="138" t="str">
        <f ca="1">IFERROR(IF(OK2082&gt;$ON$4,"",COUNTIF($OP$6:OP2082,OP2082)),"")</f>
        <v/>
      </c>
      <c r="OR2082" s="138" t="str">
        <f t="shared" ca="1" si="301"/>
        <v/>
      </c>
      <c r="OS2082" s="132" t="str">
        <f t="array" aca="1" ref="OS2082" ca="1">IFERROR(IF(LEN(OP2082)=0,"",INDEX(OFFSET($AA$6,0,OR2082,500,1),SMALL(IF(ISNUMBER(OFFSET($AA$6,0,OR2082,500,1)),ROW(OFFSET($AA$6,0,OR2082,500,1))-ROW(AA$5)),OQ2082))),"")</f>
        <v/>
      </c>
      <c r="OT2082" s="132" t="str">
        <f ca="1">IFERROR(INDEX(Calc!$R$6:$Z$505,Calc!$OS2082,Calc!OT$4),"")</f>
        <v/>
      </c>
      <c r="OU2082" s="132" t="str">
        <f ca="1">IFERROR(INDEX(Calc!$R$6:$Z$505,Calc!$OS2082,Calc!OU$4),"")</f>
        <v/>
      </c>
      <c r="OV2082" s="132" t="str">
        <f ca="1">IFERROR(INDEX(Calc!$R$6:$Z$505,Calc!$OS2082,Calc!OV$4),"")</f>
        <v/>
      </c>
      <c r="OW2082" s="138" t="str">
        <f ca="1">IFERROR(INDEX(Calc!$R$6:$Z$505,Calc!$OS2082,Calc!OW$4),"")</f>
        <v/>
      </c>
      <c r="OX2082" s="138" t="str">
        <f ca="1">IFERROR(INDEX(Calc!$R$6:$Z$505,Calc!$OS2082,Calc!OX$4),"")</f>
        <v/>
      </c>
      <c r="OY2082" s="132" t="str">
        <f t="shared" ca="1" si="302"/>
        <v/>
      </c>
      <c r="OZ2082" s="132" t="str">
        <f t="shared" ca="1" si="303"/>
        <v/>
      </c>
      <c r="PA2082" s="132" t="str">
        <f t="shared" ca="1" si="304"/>
        <v/>
      </c>
      <c r="PB2082" s="132" t="str">
        <f t="shared" ca="1" si="305"/>
        <v/>
      </c>
    </row>
    <row r="2083" spans="401:418" x14ac:dyDescent="0.25">
      <c r="OK2083" s="132">
        <v>2078</v>
      </c>
      <c r="OL2083" s="143"/>
      <c r="OM2083" s="132"/>
      <c r="ON2083" s="132" t="str">
        <f>IFERROR(IF(OM2083&lt;1,"",SUM($OM$6:$OM2083))-$OM2083+1,"")</f>
        <v/>
      </c>
      <c r="OO2083" s="132" t="str">
        <f>IFERROR(IF(OM2083&lt;1,"",SUM($OM$6:$OM2083)),"")</f>
        <v/>
      </c>
      <c r="OP2083" s="143" t="str">
        <f t="shared" ca="1" si="300"/>
        <v/>
      </c>
      <c r="OQ2083" s="138" t="str">
        <f ca="1">IFERROR(IF(OK2083&gt;$ON$4,"",COUNTIF($OP$6:OP2083,OP2083)),"")</f>
        <v/>
      </c>
      <c r="OR2083" s="138" t="str">
        <f t="shared" ca="1" si="301"/>
        <v/>
      </c>
      <c r="OS2083" s="132" t="str">
        <f t="array" aca="1" ref="OS2083" ca="1">IFERROR(IF(LEN(OP2083)=0,"",INDEX(OFFSET($AA$6,0,OR2083,500,1),SMALL(IF(ISNUMBER(OFFSET($AA$6,0,OR2083,500,1)),ROW(OFFSET($AA$6,0,OR2083,500,1))-ROW(AA$5)),OQ2083))),"")</f>
        <v/>
      </c>
      <c r="OT2083" s="132" t="str">
        <f ca="1">IFERROR(INDEX(Calc!$R$6:$Z$505,Calc!$OS2083,Calc!OT$4),"")</f>
        <v/>
      </c>
      <c r="OU2083" s="132" t="str">
        <f ca="1">IFERROR(INDEX(Calc!$R$6:$Z$505,Calc!$OS2083,Calc!OU$4),"")</f>
        <v/>
      </c>
      <c r="OV2083" s="132" t="str">
        <f ca="1">IFERROR(INDEX(Calc!$R$6:$Z$505,Calc!$OS2083,Calc!OV$4),"")</f>
        <v/>
      </c>
      <c r="OW2083" s="138" t="str">
        <f ca="1">IFERROR(INDEX(Calc!$R$6:$Z$505,Calc!$OS2083,Calc!OW$4),"")</f>
        <v/>
      </c>
      <c r="OX2083" s="138" t="str">
        <f ca="1">IFERROR(INDEX(Calc!$R$6:$Z$505,Calc!$OS2083,Calc!OX$4),"")</f>
        <v/>
      </c>
      <c r="OY2083" s="132" t="str">
        <f t="shared" ca="1" si="302"/>
        <v/>
      </c>
      <c r="OZ2083" s="132" t="str">
        <f t="shared" ca="1" si="303"/>
        <v/>
      </c>
      <c r="PA2083" s="132" t="str">
        <f t="shared" ca="1" si="304"/>
        <v/>
      </c>
      <c r="PB2083" s="132" t="str">
        <f t="shared" ca="1" si="305"/>
        <v/>
      </c>
    </row>
    <row r="2084" spans="401:418" x14ac:dyDescent="0.25">
      <c r="OK2084" s="132">
        <v>2079</v>
      </c>
      <c r="OL2084" s="143"/>
      <c r="OM2084" s="132"/>
      <c r="ON2084" s="132" t="str">
        <f>IFERROR(IF(OM2084&lt;1,"",SUM($OM$6:$OM2084))-$OM2084+1,"")</f>
        <v/>
      </c>
      <c r="OO2084" s="132" t="str">
        <f>IFERROR(IF(OM2084&lt;1,"",SUM($OM$6:$OM2084)),"")</f>
        <v/>
      </c>
      <c r="OP2084" s="143" t="str">
        <f t="shared" ca="1" si="300"/>
        <v/>
      </c>
      <c r="OQ2084" s="138" t="str">
        <f ca="1">IFERROR(IF(OK2084&gt;$ON$4,"",COUNTIF($OP$6:OP2084,OP2084)),"")</f>
        <v/>
      </c>
      <c r="OR2084" s="138" t="str">
        <f t="shared" ca="1" si="301"/>
        <v/>
      </c>
      <c r="OS2084" s="132" t="str">
        <f t="array" aca="1" ref="OS2084" ca="1">IFERROR(IF(LEN(OP2084)=0,"",INDEX(OFFSET($AA$6,0,OR2084,500,1),SMALL(IF(ISNUMBER(OFFSET($AA$6,0,OR2084,500,1)),ROW(OFFSET($AA$6,0,OR2084,500,1))-ROW(AA$5)),OQ2084))),"")</f>
        <v/>
      </c>
      <c r="OT2084" s="132" t="str">
        <f ca="1">IFERROR(INDEX(Calc!$R$6:$Z$505,Calc!$OS2084,Calc!OT$4),"")</f>
        <v/>
      </c>
      <c r="OU2084" s="132" t="str">
        <f ca="1">IFERROR(INDEX(Calc!$R$6:$Z$505,Calc!$OS2084,Calc!OU$4),"")</f>
        <v/>
      </c>
      <c r="OV2084" s="132" t="str">
        <f ca="1">IFERROR(INDEX(Calc!$R$6:$Z$505,Calc!$OS2084,Calc!OV$4),"")</f>
        <v/>
      </c>
      <c r="OW2084" s="138" t="str">
        <f ca="1">IFERROR(INDEX(Calc!$R$6:$Z$505,Calc!$OS2084,Calc!OW$4),"")</f>
        <v/>
      </c>
      <c r="OX2084" s="138" t="str">
        <f ca="1">IFERROR(INDEX(Calc!$R$6:$Z$505,Calc!$OS2084,Calc!OX$4),"")</f>
        <v/>
      </c>
      <c r="OY2084" s="132" t="str">
        <f t="shared" ca="1" si="302"/>
        <v/>
      </c>
      <c r="OZ2084" s="132" t="str">
        <f t="shared" ca="1" si="303"/>
        <v/>
      </c>
      <c r="PA2084" s="132" t="str">
        <f t="shared" ca="1" si="304"/>
        <v/>
      </c>
      <c r="PB2084" s="132" t="str">
        <f t="shared" ca="1" si="305"/>
        <v/>
      </c>
    </row>
    <row r="2085" spans="401:418" x14ac:dyDescent="0.25">
      <c r="OK2085" s="132">
        <v>2080</v>
      </c>
      <c r="OL2085" s="143"/>
      <c r="OM2085" s="132"/>
      <c r="ON2085" s="132" t="str">
        <f>IFERROR(IF(OM2085&lt;1,"",SUM($OM$6:$OM2085))-$OM2085+1,"")</f>
        <v/>
      </c>
      <c r="OO2085" s="132" t="str">
        <f>IFERROR(IF(OM2085&lt;1,"",SUM($OM$6:$OM2085)),"")</f>
        <v/>
      </c>
      <c r="OP2085" s="143" t="str">
        <f t="shared" ca="1" si="300"/>
        <v/>
      </c>
      <c r="OQ2085" s="138" t="str">
        <f ca="1">IFERROR(IF(OK2085&gt;$ON$4,"",COUNTIF($OP$6:OP2085,OP2085)),"")</f>
        <v/>
      </c>
      <c r="OR2085" s="138" t="str">
        <f t="shared" ca="1" si="301"/>
        <v/>
      </c>
      <c r="OS2085" s="132" t="str">
        <f t="array" aca="1" ref="OS2085" ca="1">IFERROR(IF(LEN(OP2085)=0,"",INDEX(OFFSET($AA$6,0,OR2085,500,1),SMALL(IF(ISNUMBER(OFFSET($AA$6,0,OR2085,500,1)),ROW(OFFSET($AA$6,0,OR2085,500,1))-ROW(AA$5)),OQ2085))),"")</f>
        <v/>
      </c>
      <c r="OT2085" s="132" t="str">
        <f ca="1">IFERROR(INDEX(Calc!$R$6:$Z$505,Calc!$OS2085,Calc!OT$4),"")</f>
        <v/>
      </c>
      <c r="OU2085" s="132" t="str">
        <f ca="1">IFERROR(INDEX(Calc!$R$6:$Z$505,Calc!$OS2085,Calc!OU$4),"")</f>
        <v/>
      </c>
      <c r="OV2085" s="132" t="str">
        <f ca="1">IFERROR(INDEX(Calc!$R$6:$Z$505,Calc!$OS2085,Calc!OV$4),"")</f>
        <v/>
      </c>
      <c r="OW2085" s="138" t="str">
        <f ca="1">IFERROR(INDEX(Calc!$R$6:$Z$505,Calc!$OS2085,Calc!OW$4),"")</f>
        <v/>
      </c>
      <c r="OX2085" s="138" t="str">
        <f ca="1">IFERROR(INDEX(Calc!$R$6:$Z$505,Calc!$OS2085,Calc!OX$4),"")</f>
        <v/>
      </c>
      <c r="OY2085" s="132" t="str">
        <f t="shared" ca="1" si="302"/>
        <v/>
      </c>
      <c r="OZ2085" s="132" t="str">
        <f t="shared" ca="1" si="303"/>
        <v/>
      </c>
      <c r="PA2085" s="132" t="str">
        <f t="shared" ca="1" si="304"/>
        <v/>
      </c>
      <c r="PB2085" s="132" t="str">
        <f t="shared" ca="1" si="305"/>
        <v/>
      </c>
    </row>
    <row r="2086" spans="401:418" x14ac:dyDescent="0.25">
      <c r="OK2086" s="132">
        <v>2081</v>
      </c>
      <c r="OL2086" s="143"/>
      <c r="OM2086" s="132"/>
      <c r="ON2086" s="132" t="str">
        <f>IFERROR(IF(OM2086&lt;1,"",SUM($OM$6:$OM2086))-$OM2086+1,"")</f>
        <v/>
      </c>
      <c r="OO2086" s="132" t="str">
        <f>IFERROR(IF(OM2086&lt;1,"",SUM($OM$6:$OM2086)),"")</f>
        <v/>
      </c>
      <c r="OP2086" s="143" t="str">
        <f t="shared" ca="1" si="300"/>
        <v/>
      </c>
      <c r="OQ2086" s="138" t="str">
        <f ca="1">IFERROR(IF(OK2086&gt;$ON$4,"",COUNTIF($OP$6:OP2086,OP2086)),"")</f>
        <v/>
      </c>
      <c r="OR2086" s="138" t="str">
        <f t="shared" ca="1" si="301"/>
        <v/>
      </c>
      <c r="OS2086" s="132" t="str">
        <f t="array" aca="1" ref="OS2086" ca="1">IFERROR(IF(LEN(OP2086)=0,"",INDEX(OFFSET($AA$6,0,OR2086,500,1),SMALL(IF(ISNUMBER(OFFSET($AA$6,0,OR2086,500,1)),ROW(OFFSET($AA$6,0,OR2086,500,1))-ROW(AA$5)),OQ2086))),"")</f>
        <v/>
      </c>
      <c r="OT2086" s="132" t="str">
        <f ca="1">IFERROR(INDEX(Calc!$R$6:$Z$505,Calc!$OS2086,Calc!OT$4),"")</f>
        <v/>
      </c>
      <c r="OU2086" s="132" t="str">
        <f ca="1">IFERROR(INDEX(Calc!$R$6:$Z$505,Calc!$OS2086,Calc!OU$4),"")</f>
        <v/>
      </c>
      <c r="OV2086" s="132" t="str">
        <f ca="1">IFERROR(INDEX(Calc!$R$6:$Z$505,Calc!$OS2086,Calc!OV$4),"")</f>
        <v/>
      </c>
      <c r="OW2086" s="138" t="str">
        <f ca="1">IFERROR(INDEX(Calc!$R$6:$Z$505,Calc!$OS2086,Calc!OW$4),"")</f>
        <v/>
      </c>
      <c r="OX2086" s="138" t="str">
        <f ca="1">IFERROR(INDEX(Calc!$R$6:$Z$505,Calc!$OS2086,Calc!OX$4),"")</f>
        <v/>
      </c>
      <c r="OY2086" s="132" t="str">
        <f t="shared" ca="1" si="302"/>
        <v/>
      </c>
      <c r="OZ2086" s="132" t="str">
        <f t="shared" ca="1" si="303"/>
        <v/>
      </c>
      <c r="PA2086" s="132" t="str">
        <f t="shared" ca="1" si="304"/>
        <v/>
      </c>
      <c r="PB2086" s="132" t="str">
        <f t="shared" ca="1" si="305"/>
        <v/>
      </c>
    </row>
    <row r="2087" spans="401:418" x14ac:dyDescent="0.25">
      <c r="OK2087" s="132">
        <v>2082</v>
      </c>
      <c r="OL2087" s="143"/>
      <c r="OM2087" s="132"/>
      <c r="ON2087" s="132" t="str">
        <f>IFERROR(IF(OM2087&lt;1,"",SUM($OM$6:$OM2087))-$OM2087+1,"")</f>
        <v/>
      </c>
      <c r="OO2087" s="132" t="str">
        <f>IFERROR(IF(OM2087&lt;1,"",SUM($OM$6:$OM2087)),"")</f>
        <v/>
      </c>
      <c r="OP2087" s="143" t="str">
        <f t="shared" ca="1" si="300"/>
        <v/>
      </c>
      <c r="OQ2087" s="138" t="str">
        <f ca="1">IFERROR(IF(OK2087&gt;$ON$4,"",COUNTIF($OP$6:OP2087,OP2087)),"")</f>
        <v/>
      </c>
      <c r="OR2087" s="138" t="str">
        <f t="shared" ca="1" si="301"/>
        <v/>
      </c>
      <c r="OS2087" s="132" t="str">
        <f t="array" aca="1" ref="OS2087" ca="1">IFERROR(IF(LEN(OP2087)=0,"",INDEX(OFFSET($AA$6,0,OR2087,500,1),SMALL(IF(ISNUMBER(OFFSET($AA$6,0,OR2087,500,1)),ROW(OFFSET($AA$6,0,OR2087,500,1))-ROW(AA$5)),OQ2087))),"")</f>
        <v/>
      </c>
      <c r="OT2087" s="132" t="str">
        <f ca="1">IFERROR(INDEX(Calc!$R$6:$Z$505,Calc!$OS2087,Calc!OT$4),"")</f>
        <v/>
      </c>
      <c r="OU2087" s="132" t="str">
        <f ca="1">IFERROR(INDEX(Calc!$R$6:$Z$505,Calc!$OS2087,Calc!OU$4),"")</f>
        <v/>
      </c>
      <c r="OV2087" s="132" t="str">
        <f ca="1">IFERROR(INDEX(Calc!$R$6:$Z$505,Calc!$OS2087,Calc!OV$4),"")</f>
        <v/>
      </c>
      <c r="OW2087" s="138" t="str">
        <f ca="1">IFERROR(INDEX(Calc!$R$6:$Z$505,Calc!$OS2087,Calc!OW$4),"")</f>
        <v/>
      </c>
      <c r="OX2087" s="138" t="str">
        <f ca="1">IFERROR(INDEX(Calc!$R$6:$Z$505,Calc!$OS2087,Calc!OX$4),"")</f>
        <v/>
      </c>
      <c r="OY2087" s="132" t="str">
        <f t="shared" ca="1" si="302"/>
        <v/>
      </c>
      <c r="OZ2087" s="132" t="str">
        <f t="shared" ca="1" si="303"/>
        <v/>
      </c>
      <c r="PA2087" s="132" t="str">
        <f t="shared" ca="1" si="304"/>
        <v/>
      </c>
      <c r="PB2087" s="132" t="str">
        <f t="shared" ca="1" si="305"/>
        <v/>
      </c>
    </row>
    <row r="2088" spans="401:418" x14ac:dyDescent="0.25">
      <c r="OK2088" s="132">
        <v>2083</v>
      </c>
      <c r="OL2088" s="143"/>
      <c r="OM2088" s="132"/>
      <c r="ON2088" s="132" t="str">
        <f>IFERROR(IF(OM2088&lt;1,"",SUM($OM$6:$OM2088))-$OM2088+1,"")</f>
        <v/>
      </c>
      <c r="OO2088" s="132" t="str">
        <f>IFERROR(IF(OM2088&lt;1,"",SUM($OM$6:$OM2088)),"")</f>
        <v/>
      </c>
      <c r="OP2088" s="143" t="str">
        <f t="shared" ca="1" si="300"/>
        <v/>
      </c>
      <c r="OQ2088" s="138" t="str">
        <f ca="1">IFERROR(IF(OK2088&gt;$ON$4,"",COUNTIF($OP$6:OP2088,OP2088)),"")</f>
        <v/>
      </c>
      <c r="OR2088" s="138" t="str">
        <f t="shared" ca="1" si="301"/>
        <v/>
      </c>
      <c r="OS2088" s="132" t="str">
        <f t="array" aca="1" ref="OS2088" ca="1">IFERROR(IF(LEN(OP2088)=0,"",INDEX(OFFSET($AA$6,0,OR2088,500,1),SMALL(IF(ISNUMBER(OFFSET($AA$6,0,OR2088,500,1)),ROW(OFFSET($AA$6,0,OR2088,500,1))-ROW(AA$5)),OQ2088))),"")</f>
        <v/>
      </c>
      <c r="OT2088" s="132" t="str">
        <f ca="1">IFERROR(INDEX(Calc!$R$6:$Z$505,Calc!$OS2088,Calc!OT$4),"")</f>
        <v/>
      </c>
      <c r="OU2088" s="132" t="str">
        <f ca="1">IFERROR(INDEX(Calc!$R$6:$Z$505,Calc!$OS2088,Calc!OU$4),"")</f>
        <v/>
      </c>
      <c r="OV2088" s="132" t="str">
        <f ca="1">IFERROR(INDEX(Calc!$R$6:$Z$505,Calc!$OS2088,Calc!OV$4),"")</f>
        <v/>
      </c>
      <c r="OW2088" s="138" t="str">
        <f ca="1">IFERROR(INDEX(Calc!$R$6:$Z$505,Calc!$OS2088,Calc!OW$4),"")</f>
        <v/>
      </c>
      <c r="OX2088" s="138" t="str">
        <f ca="1">IFERROR(INDEX(Calc!$R$6:$Z$505,Calc!$OS2088,Calc!OX$4),"")</f>
        <v/>
      </c>
      <c r="OY2088" s="132" t="str">
        <f t="shared" ca="1" si="302"/>
        <v/>
      </c>
      <c r="OZ2088" s="132" t="str">
        <f t="shared" ca="1" si="303"/>
        <v/>
      </c>
      <c r="PA2088" s="132" t="str">
        <f t="shared" ca="1" si="304"/>
        <v/>
      </c>
      <c r="PB2088" s="132" t="str">
        <f t="shared" ca="1" si="305"/>
        <v/>
      </c>
    </row>
    <row r="2089" spans="401:418" x14ac:dyDescent="0.25">
      <c r="OK2089" s="132">
        <v>2084</v>
      </c>
      <c r="OL2089" s="143"/>
      <c r="OM2089" s="132"/>
      <c r="ON2089" s="132" t="str">
        <f>IFERROR(IF(OM2089&lt;1,"",SUM($OM$6:$OM2089))-$OM2089+1,"")</f>
        <v/>
      </c>
      <c r="OO2089" s="132" t="str">
        <f>IFERROR(IF(OM2089&lt;1,"",SUM($OM$6:$OM2089)),"")</f>
        <v/>
      </c>
      <c r="OP2089" s="143" t="str">
        <f t="shared" ca="1" si="300"/>
        <v/>
      </c>
      <c r="OQ2089" s="138" t="str">
        <f ca="1">IFERROR(IF(OK2089&gt;$ON$4,"",COUNTIF($OP$6:OP2089,OP2089)),"")</f>
        <v/>
      </c>
      <c r="OR2089" s="138" t="str">
        <f t="shared" ca="1" si="301"/>
        <v/>
      </c>
      <c r="OS2089" s="132" t="str">
        <f t="array" aca="1" ref="OS2089" ca="1">IFERROR(IF(LEN(OP2089)=0,"",INDEX(OFFSET($AA$6,0,OR2089,500,1),SMALL(IF(ISNUMBER(OFFSET($AA$6,0,OR2089,500,1)),ROW(OFFSET($AA$6,0,OR2089,500,1))-ROW(AA$5)),OQ2089))),"")</f>
        <v/>
      </c>
      <c r="OT2089" s="132" t="str">
        <f ca="1">IFERROR(INDEX(Calc!$R$6:$Z$505,Calc!$OS2089,Calc!OT$4),"")</f>
        <v/>
      </c>
      <c r="OU2089" s="132" t="str">
        <f ca="1">IFERROR(INDEX(Calc!$R$6:$Z$505,Calc!$OS2089,Calc!OU$4),"")</f>
        <v/>
      </c>
      <c r="OV2089" s="132" t="str">
        <f ca="1">IFERROR(INDEX(Calc!$R$6:$Z$505,Calc!$OS2089,Calc!OV$4),"")</f>
        <v/>
      </c>
      <c r="OW2089" s="138" t="str">
        <f ca="1">IFERROR(INDEX(Calc!$R$6:$Z$505,Calc!$OS2089,Calc!OW$4),"")</f>
        <v/>
      </c>
      <c r="OX2089" s="138" t="str">
        <f ca="1">IFERROR(INDEX(Calc!$R$6:$Z$505,Calc!$OS2089,Calc!OX$4),"")</f>
        <v/>
      </c>
      <c r="OY2089" s="132" t="str">
        <f t="shared" ca="1" si="302"/>
        <v/>
      </c>
      <c r="OZ2089" s="132" t="str">
        <f t="shared" ca="1" si="303"/>
        <v/>
      </c>
      <c r="PA2089" s="132" t="str">
        <f t="shared" ca="1" si="304"/>
        <v/>
      </c>
      <c r="PB2089" s="132" t="str">
        <f t="shared" ca="1" si="305"/>
        <v/>
      </c>
    </row>
    <row r="2090" spans="401:418" x14ac:dyDescent="0.25">
      <c r="OK2090" s="132">
        <v>2085</v>
      </c>
      <c r="OL2090" s="143"/>
      <c r="OM2090" s="132"/>
      <c r="ON2090" s="132" t="str">
        <f>IFERROR(IF(OM2090&lt;1,"",SUM($OM$6:$OM2090))-$OM2090+1,"")</f>
        <v/>
      </c>
      <c r="OO2090" s="132" t="str">
        <f>IFERROR(IF(OM2090&lt;1,"",SUM($OM$6:$OM2090)),"")</f>
        <v/>
      </c>
      <c r="OP2090" s="143" t="str">
        <f t="shared" ca="1" si="300"/>
        <v/>
      </c>
      <c r="OQ2090" s="138" t="str">
        <f ca="1">IFERROR(IF(OK2090&gt;$ON$4,"",COUNTIF($OP$6:OP2090,OP2090)),"")</f>
        <v/>
      </c>
      <c r="OR2090" s="138" t="str">
        <f t="shared" ca="1" si="301"/>
        <v/>
      </c>
      <c r="OS2090" s="132" t="str">
        <f t="array" aca="1" ref="OS2090" ca="1">IFERROR(IF(LEN(OP2090)=0,"",INDEX(OFFSET($AA$6,0,OR2090,500,1),SMALL(IF(ISNUMBER(OFFSET($AA$6,0,OR2090,500,1)),ROW(OFFSET($AA$6,0,OR2090,500,1))-ROW(AA$5)),OQ2090))),"")</f>
        <v/>
      </c>
      <c r="OT2090" s="132" t="str">
        <f ca="1">IFERROR(INDEX(Calc!$R$6:$Z$505,Calc!$OS2090,Calc!OT$4),"")</f>
        <v/>
      </c>
      <c r="OU2090" s="132" t="str">
        <f ca="1">IFERROR(INDEX(Calc!$R$6:$Z$505,Calc!$OS2090,Calc!OU$4),"")</f>
        <v/>
      </c>
      <c r="OV2090" s="132" t="str">
        <f ca="1">IFERROR(INDEX(Calc!$R$6:$Z$505,Calc!$OS2090,Calc!OV$4),"")</f>
        <v/>
      </c>
      <c r="OW2090" s="138" t="str">
        <f ca="1">IFERROR(INDEX(Calc!$R$6:$Z$505,Calc!$OS2090,Calc!OW$4),"")</f>
        <v/>
      </c>
      <c r="OX2090" s="138" t="str">
        <f ca="1">IFERROR(INDEX(Calc!$R$6:$Z$505,Calc!$OS2090,Calc!OX$4),"")</f>
        <v/>
      </c>
      <c r="OY2090" s="132" t="str">
        <f t="shared" ca="1" si="302"/>
        <v/>
      </c>
      <c r="OZ2090" s="132" t="str">
        <f t="shared" ca="1" si="303"/>
        <v/>
      </c>
      <c r="PA2090" s="132" t="str">
        <f t="shared" ca="1" si="304"/>
        <v/>
      </c>
      <c r="PB2090" s="132" t="str">
        <f t="shared" ca="1" si="305"/>
        <v/>
      </c>
    </row>
    <row r="2091" spans="401:418" x14ac:dyDescent="0.25">
      <c r="OK2091" s="132">
        <v>2086</v>
      </c>
      <c r="OL2091" s="143"/>
      <c r="OM2091" s="132"/>
      <c r="ON2091" s="132" t="str">
        <f>IFERROR(IF(OM2091&lt;1,"",SUM($OM$6:$OM2091))-$OM2091+1,"")</f>
        <v/>
      </c>
      <c r="OO2091" s="132" t="str">
        <f>IFERROR(IF(OM2091&lt;1,"",SUM($OM$6:$OM2091)),"")</f>
        <v/>
      </c>
      <c r="OP2091" s="143" t="str">
        <f t="shared" ca="1" si="300"/>
        <v/>
      </c>
      <c r="OQ2091" s="138" t="str">
        <f ca="1">IFERROR(IF(OK2091&gt;$ON$4,"",COUNTIF($OP$6:OP2091,OP2091)),"")</f>
        <v/>
      </c>
      <c r="OR2091" s="138" t="str">
        <f t="shared" ca="1" si="301"/>
        <v/>
      </c>
      <c r="OS2091" s="132" t="str">
        <f t="array" aca="1" ref="OS2091" ca="1">IFERROR(IF(LEN(OP2091)=0,"",INDEX(OFFSET($AA$6,0,OR2091,500,1),SMALL(IF(ISNUMBER(OFFSET($AA$6,0,OR2091,500,1)),ROW(OFFSET($AA$6,0,OR2091,500,1))-ROW(AA$5)),OQ2091))),"")</f>
        <v/>
      </c>
      <c r="OT2091" s="132" t="str">
        <f ca="1">IFERROR(INDEX(Calc!$R$6:$Z$505,Calc!$OS2091,Calc!OT$4),"")</f>
        <v/>
      </c>
      <c r="OU2091" s="132" t="str">
        <f ca="1">IFERROR(INDEX(Calc!$R$6:$Z$505,Calc!$OS2091,Calc!OU$4),"")</f>
        <v/>
      </c>
      <c r="OV2091" s="132" t="str">
        <f ca="1">IFERROR(INDEX(Calc!$R$6:$Z$505,Calc!$OS2091,Calc!OV$4),"")</f>
        <v/>
      </c>
      <c r="OW2091" s="138" t="str">
        <f ca="1">IFERROR(INDEX(Calc!$R$6:$Z$505,Calc!$OS2091,Calc!OW$4),"")</f>
        <v/>
      </c>
      <c r="OX2091" s="138" t="str">
        <f ca="1">IFERROR(INDEX(Calc!$R$6:$Z$505,Calc!$OS2091,Calc!OX$4),"")</f>
        <v/>
      </c>
      <c r="OY2091" s="132" t="str">
        <f t="shared" ca="1" si="302"/>
        <v/>
      </c>
      <c r="OZ2091" s="132" t="str">
        <f t="shared" ca="1" si="303"/>
        <v/>
      </c>
      <c r="PA2091" s="132" t="str">
        <f t="shared" ca="1" si="304"/>
        <v/>
      </c>
      <c r="PB2091" s="132" t="str">
        <f t="shared" ca="1" si="305"/>
        <v/>
      </c>
    </row>
    <row r="2092" spans="401:418" x14ac:dyDescent="0.25">
      <c r="OK2092" s="132">
        <v>2087</v>
      </c>
      <c r="OL2092" s="143"/>
      <c r="OM2092" s="132"/>
      <c r="ON2092" s="132" t="str">
        <f>IFERROR(IF(OM2092&lt;1,"",SUM($OM$6:$OM2092))-$OM2092+1,"")</f>
        <v/>
      </c>
      <c r="OO2092" s="132" t="str">
        <f>IFERROR(IF(OM2092&lt;1,"",SUM($OM$6:$OM2092)),"")</f>
        <v/>
      </c>
      <c r="OP2092" s="143" t="str">
        <f t="shared" ca="1" si="300"/>
        <v/>
      </c>
      <c r="OQ2092" s="138" t="str">
        <f ca="1">IFERROR(IF(OK2092&gt;$ON$4,"",COUNTIF($OP$6:OP2092,OP2092)),"")</f>
        <v/>
      </c>
      <c r="OR2092" s="138" t="str">
        <f t="shared" ca="1" si="301"/>
        <v/>
      </c>
      <c r="OS2092" s="132" t="str">
        <f t="array" aca="1" ref="OS2092" ca="1">IFERROR(IF(LEN(OP2092)=0,"",INDEX(OFFSET($AA$6,0,OR2092,500,1),SMALL(IF(ISNUMBER(OFFSET($AA$6,0,OR2092,500,1)),ROW(OFFSET($AA$6,0,OR2092,500,1))-ROW(AA$5)),OQ2092))),"")</f>
        <v/>
      </c>
      <c r="OT2092" s="132" t="str">
        <f ca="1">IFERROR(INDEX(Calc!$R$6:$Z$505,Calc!$OS2092,Calc!OT$4),"")</f>
        <v/>
      </c>
      <c r="OU2092" s="132" t="str">
        <f ca="1">IFERROR(INDEX(Calc!$R$6:$Z$505,Calc!$OS2092,Calc!OU$4),"")</f>
        <v/>
      </c>
      <c r="OV2092" s="132" t="str">
        <f ca="1">IFERROR(INDEX(Calc!$R$6:$Z$505,Calc!$OS2092,Calc!OV$4),"")</f>
        <v/>
      </c>
      <c r="OW2092" s="138" t="str">
        <f ca="1">IFERROR(INDEX(Calc!$R$6:$Z$505,Calc!$OS2092,Calc!OW$4),"")</f>
        <v/>
      </c>
      <c r="OX2092" s="138" t="str">
        <f ca="1">IFERROR(INDEX(Calc!$R$6:$Z$505,Calc!$OS2092,Calc!OX$4),"")</f>
        <v/>
      </c>
      <c r="OY2092" s="132" t="str">
        <f t="shared" ca="1" si="302"/>
        <v/>
      </c>
      <c r="OZ2092" s="132" t="str">
        <f t="shared" ca="1" si="303"/>
        <v/>
      </c>
      <c r="PA2092" s="132" t="str">
        <f t="shared" ca="1" si="304"/>
        <v/>
      </c>
      <c r="PB2092" s="132" t="str">
        <f t="shared" ca="1" si="305"/>
        <v/>
      </c>
    </row>
    <row r="2093" spans="401:418" x14ac:dyDescent="0.25">
      <c r="OK2093" s="132">
        <v>2088</v>
      </c>
      <c r="OL2093" s="143"/>
      <c r="OM2093" s="132"/>
      <c r="ON2093" s="132" t="str">
        <f>IFERROR(IF(OM2093&lt;1,"",SUM($OM$6:$OM2093))-$OM2093+1,"")</f>
        <v/>
      </c>
      <c r="OO2093" s="132" t="str">
        <f>IFERROR(IF(OM2093&lt;1,"",SUM($OM$6:$OM2093)),"")</f>
        <v/>
      </c>
      <c r="OP2093" s="143" t="str">
        <f t="shared" ca="1" si="300"/>
        <v/>
      </c>
      <c r="OQ2093" s="138" t="str">
        <f ca="1">IFERROR(IF(OK2093&gt;$ON$4,"",COUNTIF($OP$6:OP2093,OP2093)),"")</f>
        <v/>
      </c>
      <c r="OR2093" s="138" t="str">
        <f t="shared" ca="1" si="301"/>
        <v/>
      </c>
      <c r="OS2093" s="132" t="str">
        <f t="array" aca="1" ref="OS2093" ca="1">IFERROR(IF(LEN(OP2093)=0,"",INDEX(OFFSET($AA$6,0,OR2093,500,1),SMALL(IF(ISNUMBER(OFFSET($AA$6,0,OR2093,500,1)),ROW(OFFSET($AA$6,0,OR2093,500,1))-ROW(AA$5)),OQ2093))),"")</f>
        <v/>
      </c>
      <c r="OT2093" s="132" t="str">
        <f ca="1">IFERROR(INDEX(Calc!$R$6:$Z$505,Calc!$OS2093,Calc!OT$4),"")</f>
        <v/>
      </c>
      <c r="OU2093" s="132" t="str">
        <f ca="1">IFERROR(INDEX(Calc!$R$6:$Z$505,Calc!$OS2093,Calc!OU$4),"")</f>
        <v/>
      </c>
      <c r="OV2093" s="132" t="str">
        <f ca="1">IFERROR(INDEX(Calc!$R$6:$Z$505,Calc!$OS2093,Calc!OV$4),"")</f>
        <v/>
      </c>
      <c r="OW2093" s="138" t="str">
        <f ca="1">IFERROR(INDEX(Calc!$R$6:$Z$505,Calc!$OS2093,Calc!OW$4),"")</f>
        <v/>
      </c>
      <c r="OX2093" s="138" t="str">
        <f ca="1">IFERROR(INDEX(Calc!$R$6:$Z$505,Calc!$OS2093,Calc!OX$4),"")</f>
        <v/>
      </c>
      <c r="OY2093" s="132" t="str">
        <f t="shared" ca="1" si="302"/>
        <v/>
      </c>
      <c r="OZ2093" s="132" t="str">
        <f t="shared" ca="1" si="303"/>
        <v/>
      </c>
      <c r="PA2093" s="132" t="str">
        <f t="shared" ca="1" si="304"/>
        <v/>
      </c>
      <c r="PB2093" s="132" t="str">
        <f t="shared" ca="1" si="305"/>
        <v/>
      </c>
    </row>
    <row r="2094" spans="401:418" x14ac:dyDescent="0.25">
      <c r="OK2094" s="132">
        <v>2089</v>
      </c>
      <c r="OL2094" s="143"/>
      <c r="OM2094" s="132"/>
      <c r="ON2094" s="132" t="str">
        <f>IFERROR(IF(OM2094&lt;1,"",SUM($OM$6:$OM2094))-$OM2094+1,"")</f>
        <v/>
      </c>
      <c r="OO2094" s="132" t="str">
        <f>IFERROR(IF(OM2094&lt;1,"",SUM($OM$6:$OM2094)),"")</f>
        <v/>
      </c>
      <c r="OP2094" s="143" t="str">
        <f t="shared" ca="1" si="300"/>
        <v/>
      </c>
      <c r="OQ2094" s="138" t="str">
        <f ca="1">IFERROR(IF(OK2094&gt;$ON$4,"",COUNTIF($OP$6:OP2094,OP2094)),"")</f>
        <v/>
      </c>
      <c r="OR2094" s="138" t="str">
        <f t="shared" ca="1" si="301"/>
        <v/>
      </c>
      <c r="OS2094" s="132" t="str">
        <f t="array" aca="1" ref="OS2094" ca="1">IFERROR(IF(LEN(OP2094)=0,"",INDEX(OFFSET($AA$6,0,OR2094,500,1),SMALL(IF(ISNUMBER(OFFSET($AA$6,0,OR2094,500,1)),ROW(OFFSET($AA$6,0,OR2094,500,1))-ROW(AA$5)),OQ2094))),"")</f>
        <v/>
      </c>
      <c r="OT2094" s="132" t="str">
        <f ca="1">IFERROR(INDEX(Calc!$R$6:$Z$505,Calc!$OS2094,Calc!OT$4),"")</f>
        <v/>
      </c>
      <c r="OU2094" s="132" t="str">
        <f ca="1">IFERROR(INDEX(Calc!$R$6:$Z$505,Calc!$OS2094,Calc!OU$4),"")</f>
        <v/>
      </c>
      <c r="OV2094" s="132" t="str">
        <f ca="1">IFERROR(INDEX(Calc!$R$6:$Z$505,Calc!$OS2094,Calc!OV$4),"")</f>
        <v/>
      </c>
      <c r="OW2094" s="138" t="str">
        <f ca="1">IFERROR(INDEX(Calc!$R$6:$Z$505,Calc!$OS2094,Calc!OW$4),"")</f>
        <v/>
      </c>
      <c r="OX2094" s="138" t="str">
        <f ca="1">IFERROR(INDEX(Calc!$R$6:$Z$505,Calc!$OS2094,Calc!OX$4),"")</f>
        <v/>
      </c>
      <c r="OY2094" s="132" t="str">
        <f t="shared" ca="1" si="302"/>
        <v/>
      </c>
      <c r="OZ2094" s="132" t="str">
        <f t="shared" ca="1" si="303"/>
        <v/>
      </c>
      <c r="PA2094" s="132" t="str">
        <f t="shared" ca="1" si="304"/>
        <v/>
      </c>
      <c r="PB2094" s="132" t="str">
        <f t="shared" ca="1" si="305"/>
        <v/>
      </c>
    </row>
    <row r="2095" spans="401:418" x14ac:dyDescent="0.25">
      <c r="OK2095" s="132">
        <v>2090</v>
      </c>
      <c r="OL2095" s="143"/>
      <c r="OM2095" s="132"/>
      <c r="ON2095" s="132" t="str">
        <f>IFERROR(IF(OM2095&lt;1,"",SUM($OM$6:$OM2095))-$OM2095+1,"")</f>
        <v/>
      </c>
      <c r="OO2095" s="132" t="str">
        <f>IFERROR(IF(OM2095&lt;1,"",SUM($OM$6:$OM2095)),"")</f>
        <v/>
      </c>
      <c r="OP2095" s="143" t="str">
        <f t="shared" ca="1" si="300"/>
        <v/>
      </c>
      <c r="OQ2095" s="138" t="str">
        <f ca="1">IFERROR(IF(OK2095&gt;$ON$4,"",COUNTIF($OP$6:OP2095,OP2095)),"")</f>
        <v/>
      </c>
      <c r="OR2095" s="138" t="str">
        <f t="shared" ca="1" si="301"/>
        <v/>
      </c>
      <c r="OS2095" s="132" t="str">
        <f t="array" aca="1" ref="OS2095" ca="1">IFERROR(IF(LEN(OP2095)=0,"",INDEX(OFFSET($AA$6,0,OR2095,500,1),SMALL(IF(ISNUMBER(OFFSET($AA$6,0,OR2095,500,1)),ROW(OFFSET($AA$6,0,OR2095,500,1))-ROW(AA$5)),OQ2095))),"")</f>
        <v/>
      </c>
      <c r="OT2095" s="132" t="str">
        <f ca="1">IFERROR(INDEX(Calc!$R$6:$Z$505,Calc!$OS2095,Calc!OT$4),"")</f>
        <v/>
      </c>
      <c r="OU2095" s="132" t="str">
        <f ca="1">IFERROR(INDEX(Calc!$R$6:$Z$505,Calc!$OS2095,Calc!OU$4),"")</f>
        <v/>
      </c>
      <c r="OV2095" s="132" t="str">
        <f ca="1">IFERROR(INDEX(Calc!$R$6:$Z$505,Calc!$OS2095,Calc!OV$4),"")</f>
        <v/>
      </c>
      <c r="OW2095" s="138" t="str">
        <f ca="1">IFERROR(INDEX(Calc!$R$6:$Z$505,Calc!$OS2095,Calc!OW$4),"")</f>
        <v/>
      </c>
      <c r="OX2095" s="138" t="str">
        <f ca="1">IFERROR(INDEX(Calc!$R$6:$Z$505,Calc!$OS2095,Calc!OX$4),"")</f>
        <v/>
      </c>
      <c r="OY2095" s="132" t="str">
        <f t="shared" ca="1" si="302"/>
        <v/>
      </c>
      <c r="OZ2095" s="132" t="str">
        <f t="shared" ca="1" si="303"/>
        <v/>
      </c>
      <c r="PA2095" s="132" t="str">
        <f t="shared" ca="1" si="304"/>
        <v/>
      </c>
      <c r="PB2095" s="132" t="str">
        <f t="shared" ca="1" si="305"/>
        <v/>
      </c>
    </row>
    <row r="2096" spans="401:418" x14ac:dyDescent="0.25">
      <c r="OK2096" s="132">
        <v>2091</v>
      </c>
      <c r="OL2096" s="143"/>
      <c r="OM2096" s="132"/>
      <c r="ON2096" s="132" t="str">
        <f>IFERROR(IF(OM2096&lt;1,"",SUM($OM$6:$OM2096))-$OM2096+1,"")</f>
        <v/>
      </c>
      <c r="OO2096" s="132" t="str">
        <f>IFERROR(IF(OM2096&lt;1,"",SUM($OM$6:$OM2096)),"")</f>
        <v/>
      </c>
      <c r="OP2096" s="143" t="str">
        <f t="shared" ca="1" si="300"/>
        <v/>
      </c>
      <c r="OQ2096" s="138" t="str">
        <f ca="1">IFERROR(IF(OK2096&gt;$ON$4,"",COUNTIF($OP$6:OP2096,OP2096)),"")</f>
        <v/>
      </c>
      <c r="OR2096" s="138" t="str">
        <f t="shared" ca="1" si="301"/>
        <v/>
      </c>
      <c r="OS2096" s="132" t="str">
        <f t="array" aca="1" ref="OS2096" ca="1">IFERROR(IF(LEN(OP2096)=0,"",INDEX(OFFSET($AA$6,0,OR2096,500,1),SMALL(IF(ISNUMBER(OFFSET($AA$6,0,OR2096,500,1)),ROW(OFFSET($AA$6,0,OR2096,500,1))-ROW(AA$5)),OQ2096))),"")</f>
        <v/>
      </c>
      <c r="OT2096" s="132" t="str">
        <f ca="1">IFERROR(INDEX(Calc!$R$6:$Z$505,Calc!$OS2096,Calc!OT$4),"")</f>
        <v/>
      </c>
      <c r="OU2096" s="132" t="str">
        <f ca="1">IFERROR(INDEX(Calc!$R$6:$Z$505,Calc!$OS2096,Calc!OU$4),"")</f>
        <v/>
      </c>
      <c r="OV2096" s="132" t="str">
        <f ca="1">IFERROR(INDEX(Calc!$R$6:$Z$505,Calc!$OS2096,Calc!OV$4),"")</f>
        <v/>
      </c>
      <c r="OW2096" s="138" t="str">
        <f ca="1">IFERROR(INDEX(Calc!$R$6:$Z$505,Calc!$OS2096,Calc!OW$4),"")</f>
        <v/>
      </c>
      <c r="OX2096" s="138" t="str">
        <f ca="1">IFERROR(INDEX(Calc!$R$6:$Z$505,Calc!$OS2096,Calc!OX$4),"")</f>
        <v/>
      </c>
      <c r="OY2096" s="132" t="str">
        <f t="shared" ca="1" si="302"/>
        <v/>
      </c>
      <c r="OZ2096" s="132" t="str">
        <f t="shared" ca="1" si="303"/>
        <v/>
      </c>
      <c r="PA2096" s="132" t="str">
        <f t="shared" ca="1" si="304"/>
        <v/>
      </c>
      <c r="PB2096" s="132" t="str">
        <f t="shared" ca="1" si="305"/>
        <v/>
      </c>
    </row>
    <row r="2097" spans="401:418" x14ac:dyDescent="0.25">
      <c r="OK2097" s="132">
        <v>2092</v>
      </c>
      <c r="OL2097" s="143"/>
      <c r="OM2097" s="132"/>
      <c r="ON2097" s="132" t="str">
        <f>IFERROR(IF(OM2097&lt;1,"",SUM($OM$6:$OM2097))-$OM2097+1,"")</f>
        <v/>
      </c>
      <c r="OO2097" s="132" t="str">
        <f>IFERROR(IF(OM2097&lt;1,"",SUM($OM$6:$OM2097)),"")</f>
        <v/>
      </c>
      <c r="OP2097" s="143" t="str">
        <f t="shared" ca="1" si="300"/>
        <v/>
      </c>
      <c r="OQ2097" s="138" t="str">
        <f ca="1">IFERROR(IF(OK2097&gt;$ON$4,"",COUNTIF($OP$6:OP2097,OP2097)),"")</f>
        <v/>
      </c>
      <c r="OR2097" s="138" t="str">
        <f t="shared" ca="1" si="301"/>
        <v/>
      </c>
      <c r="OS2097" s="132" t="str">
        <f t="array" aca="1" ref="OS2097" ca="1">IFERROR(IF(LEN(OP2097)=0,"",INDEX(OFFSET($AA$6,0,OR2097,500,1),SMALL(IF(ISNUMBER(OFFSET($AA$6,0,OR2097,500,1)),ROW(OFFSET($AA$6,0,OR2097,500,1))-ROW(AA$5)),OQ2097))),"")</f>
        <v/>
      </c>
      <c r="OT2097" s="132" t="str">
        <f ca="1">IFERROR(INDEX(Calc!$R$6:$Z$505,Calc!$OS2097,Calc!OT$4),"")</f>
        <v/>
      </c>
      <c r="OU2097" s="132" t="str">
        <f ca="1">IFERROR(INDEX(Calc!$R$6:$Z$505,Calc!$OS2097,Calc!OU$4),"")</f>
        <v/>
      </c>
      <c r="OV2097" s="132" t="str">
        <f ca="1">IFERROR(INDEX(Calc!$R$6:$Z$505,Calc!$OS2097,Calc!OV$4),"")</f>
        <v/>
      </c>
      <c r="OW2097" s="138" t="str">
        <f ca="1">IFERROR(INDEX(Calc!$R$6:$Z$505,Calc!$OS2097,Calc!OW$4),"")</f>
        <v/>
      </c>
      <c r="OX2097" s="138" t="str">
        <f ca="1">IFERROR(INDEX(Calc!$R$6:$Z$505,Calc!$OS2097,Calc!OX$4),"")</f>
        <v/>
      </c>
      <c r="OY2097" s="132" t="str">
        <f t="shared" ca="1" si="302"/>
        <v/>
      </c>
      <c r="OZ2097" s="132" t="str">
        <f t="shared" ca="1" si="303"/>
        <v/>
      </c>
      <c r="PA2097" s="132" t="str">
        <f t="shared" ca="1" si="304"/>
        <v/>
      </c>
      <c r="PB2097" s="132" t="str">
        <f t="shared" ca="1" si="305"/>
        <v/>
      </c>
    </row>
    <row r="2098" spans="401:418" x14ac:dyDescent="0.25">
      <c r="OK2098" s="132">
        <v>2093</v>
      </c>
      <c r="OL2098" s="143"/>
      <c r="OM2098" s="132"/>
      <c r="ON2098" s="132" t="str">
        <f>IFERROR(IF(OM2098&lt;1,"",SUM($OM$6:$OM2098))-$OM2098+1,"")</f>
        <v/>
      </c>
      <c r="OO2098" s="132" t="str">
        <f>IFERROR(IF(OM2098&lt;1,"",SUM($OM$6:$OM2098)),"")</f>
        <v/>
      </c>
      <c r="OP2098" s="143" t="str">
        <f t="shared" ca="1" si="300"/>
        <v/>
      </c>
      <c r="OQ2098" s="138" t="str">
        <f ca="1">IFERROR(IF(OK2098&gt;$ON$4,"",COUNTIF($OP$6:OP2098,OP2098)),"")</f>
        <v/>
      </c>
      <c r="OR2098" s="138" t="str">
        <f t="shared" ca="1" si="301"/>
        <v/>
      </c>
      <c r="OS2098" s="132" t="str">
        <f t="array" aca="1" ref="OS2098" ca="1">IFERROR(IF(LEN(OP2098)=0,"",INDEX(OFFSET($AA$6,0,OR2098,500,1),SMALL(IF(ISNUMBER(OFFSET($AA$6,0,OR2098,500,1)),ROW(OFFSET($AA$6,0,OR2098,500,1))-ROW(AA$5)),OQ2098))),"")</f>
        <v/>
      </c>
      <c r="OT2098" s="132" t="str">
        <f ca="1">IFERROR(INDEX(Calc!$R$6:$Z$505,Calc!$OS2098,Calc!OT$4),"")</f>
        <v/>
      </c>
      <c r="OU2098" s="132" t="str">
        <f ca="1">IFERROR(INDEX(Calc!$R$6:$Z$505,Calc!$OS2098,Calc!OU$4),"")</f>
        <v/>
      </c>
      <c r="OV2098" s="132" t="str">
        <f ca="1">IFERROR(INDEX(Calc!$R$6:$Z$505,Calc!$OS2098,Calc!OV$4),"")</f>
        <v/>
      </c>
      <c r="OW2098" s="138" t="str">
        <f ca="1">IFERROR(INDEX(Calc!$R$6:$Z$505,Calc!$OS2098,Calc!OW$4),"")</f>
        <v/>
      </c>
      <c r="OX2098" s="138" t="str">
        <f ca="1">IFERROR(INDEX(Calc!$R$6:$Z$505,Calc!$OS2098,Calc!OX$4),"")</f>
        <v/>
      </c>
      <c r="OY2098" s="132" t="str">
        <f t="shared" ca="1" si="302"/>
        <v/>
      </c>
      <c r="OZ2098" s="132" t="str">
        <f t="shared" ca="1" si="303"/>
        <v/>
      </c>
      <c r="PA2098" s="132" t="str">
        <f t="shared" ca="1" si="304"/>
        <v/>
      </c>
      <c r="PB2098" s="132" t="str">
        <f t="shared" ca="1" si="305"/>
        <v/>
      </c>
    </row>
    <row r="2099" spans="401:418" x14ac:dyDescent="0.25">
      <c r="OK2099" s="132">
        <v>2094</v>
      </c>
      <c r="OL2099" s="143"/>
      <c r="OM2099" s="132"/>
      <c r="ON2099" s="132" t="str">
        <f>IFERROR(IF(OM2099&lt;1,"",SUM($OM$6:$OM2099))-$OM2099+1,"")</f>
        <v/>
      </c>
      <c r="OO2099" s="132" t="str">
        <f>IFERROR(IF(OM2099&lt;1,"",SUM($OM$6:$OM2099)),"")</f>
        <v/>
      </c>
      <c r="OP2099" s="143" t="str">
        <f t="shared" ca="1" si="300"/>
        <v/>
      </c>
      <c r="OQ2099" s="138" t="str">
        <f ca="1">IFERROR(IF(OK2099&gt;$ON$4,"",COUNTIF($OP$6:OP2099,OP2099)),"")</f>
        <v/>
      </c>
      <c r="OR2099" s="138" t="str">
        <f t="shared" ca="1" si="301"/>
        <v/>
      </c>
      <c r="OS2099" s="132" t="str">
        <f t="array" aca="1" ref="OS2099" ca="1">IFERROR(IF(LEN(OP2099)=0,"",INDEX(OFFSET($AA$6,0,OR2099,500,1),SMALL(IF(ISNUMBER(OFFSET($AA$6,0,OR2099,500,1)),ROW(OFFSET($AA$6,0,OR2099,500,1))-ROW(AA$5)),OQ2099))),"")</f>
        <v/>
      </c>
      <c r="OT2099" s="132" t="str">
        <f ca="1">IFERROR(INDEX(Calc!$R$6:$Z$505,Calc!$OS2099,Calc!OT$4),"")</f>
        <v/>
      </c>
      <c r="OU2099" s="132" t="str">
        <f ca="1">IFERROR(INDEX(Calc!$R$6:$Z$505,Calc!$OS2099,Calc!OU$4),"")</f>
        <v/>
      </c>
      <c r="OV2099" s="132" t="str">
        <f ca="1">IFERROR(INDEX(Calc!$R$6:$Z$505,Calc!$OS2099,Calc!OV$4),"")</f>
        <v/>
      </c>
      <c r="OW2099" s="138" t="str">
        <f ca="1">IFERROR(INDEX(Calc!$R$6:$Z$505,Calc!$OS2099,Calc!OW$4),"")</f>
        <v/>
      </c>
      <c r="OX2099" s="138" t="str">
        <f ca="1">IFERROR(INDEX(Calc!$R$6:$Z$505,Calc!$OS2099,Calc!OX$4),"")</f>
        <v/>
      </c>
      <c r="OY2099" s="132" t="str">
        <f t="shared" ca="1" si="302"/>
        <v/>
      </c>
      <c r="OZ2099" s="132" t="str">
        <f t="shared" ca="1" si="303"/>
        <v/>
      </c>
      <c r="PA2099" s="132" t="str">
        <f t="shared" ca="1" si="304"/>
        <v/>
      </c>
      <c r="PB2099" s="132" t="str">
        <f t="shared" ca="1" si="305"/>
        <v/>
      </c>
    </row>
    <row r="2100" spans="401:418" x14ac:dyDescent="0.25">
      <c r="OK2100" s="132">
        <v>2095</v>
      </c>
      <c r="OL2100" s="143"/>
      <c r="OM2100" s="132"/>
      <c r="ON2100" s="132" t="str">
        <f>IFERROR(IF(OM2100&lt;1,"",SUM($OM$6:$OM2100))-$OM2100+1,"")</f>
        <v/>
      </c>
      <c r="OO2100" s="132" t="str">
        <f>IFERROR(IF(OM2100&lt;1,"",SUM($OM$6:$OM2100)),"")</f>
        <v/>
      </c>
      <c r="OP2100" s="143" t="str">
        <f t="shared" ca="1" si="300"/>
        <v/>
      </c>
      <c r="OQ2100" s="138" t="str">
        <f ca="1">IFERROR(IF(OK2100&gt;$ON$4,"",COUNTIF($OP$6:OP2100,OP2100)),"")</f>
        <v/>
      </c>
      <c r="OR2100" s="138" t="str">
        <f t="shared" ca="1" si="301"/>
        <v/>
      </c>
      <c r="OS2100" s="132" t="str">
        <f t="array" aca="1" ref="OS2100" ca="1">IFERROR(IF(LEN(OP2100)=0,"",INDEX(OFFSET($AA$6,0,OR2100,500,1),SMALL(IF(ISNUMBER(OFFSET($AA$6,0,OR2100,500,1)),ROW(OFFSET($AA$6,0,OR2100,500,1))-ROW(AA$5)),OQ2100))),"")</f>
        <v/>
      </c>
      <c r="OT2100" s="132" t="str">
        <f ca="1">IFERROR(INDEX(Calc!$R$6:$Z$505,Calc!$OS2100,Calc!OT$4),"")</f>
        <v/>
      </c>
      <c r="OU2100" s="132" t="str">
        <f ca="1">IFERROR(INDEX(Calc!$R$6:$Z$505,Calc!$OS2100,Calc!OU$4),"")</f>
        <v/>
      </c>
      <c r="OV2100" s="132" t="str">
        <f ca="1">IFERROR(INDEX(Calc!$R$6:$Z$505,Calc!$OS2100,Calc!OV$4),"")</f>
        <v/>
      </c>
      <c r="OW2100" s="138" t="str">
        <f ca="1">IFERROR(INDEX(Calc!$R$6:$Z$505,Calc!$OS2100,Calc!OW$4),"")</f>
        <v/>
      </c>
      <c r="OX2100" s="138" t="str">
        <f ca="1">IFERROR(INDEX(Calc!$R$6:$Z$505,Calc!$OS2100,Calc!OX$4),"")</f>
        <v/>
      </c>
      <c r="OY2100" s="132" t="str">
        <f t="shared" ca="1" si="302"/>
        <v/>
      </c>
      <c r="OZ2100" s="132" t="str">
        <f t="shared" ca="1" si="303"/>
        <v/>
      </c>
      <c r="PA2100" s="132" t="str">
        <f t="shared" ca="1" si="304"/>
        <v/>
      </c>
      <c r="PB2100" s="132" t="str">
        <f t="shared" ca="1" si="305"/>
        <v/>
      </c>
    </row>
    <row r="2101" spans="401:418" x14ac:dyDescent="0.25">
      <c r="OK2101" s="132">
        <v>2096</v>
      </c>
      <c r="OL2101" s="143"/>
      <c r="OM2101" s="132"/>
      <c r="ON2101" s="132" t="str">
        <f>IFERROR(IF(OM2101&lt;1,"",SUM($OM$6:$OM2101))-$OM2101+1,"")</f>
        <v/>
      </c>
      <c r="OO2101" s="132" t="str">
        <f>IFERROR(IF(OM2101&lt;1,"",SUM($OM$6:$OM2101)),"")</f>
        <v/>
      </c>
      <c r="OP2101" s="143" t="str">
        <f t="shared" ca="1" si="300"/>
        <v/>
      </c>
      <c r="OQ2101" s="138" t="str">
        <f ca="1">IFERROR(IF(OK2101&gt;$ON$4,"",COUNTIF($OP$6:OP2101,OP2101)),"")</f>
        <v/>
      </c>
      <c r="OR2101" s="138" t="str">
        <f t="shared" ca="1" si="301"/>
        <v/>
      </c>
      <c r="OS2101" s="132" t="str">
        <f t="array" aca="1" ref="OS2101" ca="1">IFERROR(IF(LEN(OP2101)=0,"",INDEX(OFFSET($AA$6,0,OR2101,500,1),SMALL(IF(ISNUMBER(OFFSET($AA$6,0,OR2101,500,1)),ROW(OFFSET($AA$6,0,OR2101,500,1))-ROW(AA$5)),OQ2101))),"")</f>
        <v/>
      </c>
      <c r="OT2101" s="132" t="str">
        <f ca="1">IFERROR(INDEX(Calc!$R$6:$Z$505,Calc!$OS2101,Calc!OT$4),"")</f>
        <v/>
      </c>
      <c r="OU2101" s="132" t="str">
        <f ca="1">IFERROR(INDEX(Calc!$R$6:$Z$505,Calc!$OS2101,Calc!OU$4),"")</f>
        <v/>
      </c>
      <c r="OV2101" s="132" t="str">
        <f ca="1">IFERROR(INDEX(Calc!$R$6:$Z$505,Calc!$OS2101,Calc!OV$4),"")</f>
        <v/>
      </c>
      <c r="OW2101" s="138" t="str">
        <f ca="1">IFERROR(INDEX(Calc!$R$6:$Z$505,Calc!$OS2101,Calc!OW$4),"")</f>
        <v/>
      </c>
      <c r="OX2101" s="138" t="str">
        <f ca="1">IFERROR(INDEX(Calc!$R$6:$Z$505,Calc!$OS2101,Calc!OX$4),"")</f>
        <v/>
      </c>
      <c r="OY2101" s="132" t="str">
        <f t="shared" ca="1" si="302"/>
        <v/>
      </c>
      <c r="OZ2101" s="132" t="str">
        <f t="shared" ca="1" si="303"/>
        <v/>
      </c>
      <c r="PA2101" s="132" t="str">
        <f t="shared" ca="1" si="304"/>
        <v/>
      </c>
      <c r="PB2101" s="132" t="str">
        <f t="shared" ca="1" si="305"/>
        <v/>
      </c>
    </row>
    <row r="2102" spans="401:418" x14ac:dyDescent="0.25">
      <c r="OK2102" s="132">
        <v>2097</v>
      </c>
      <c r="OL2102" s="143"/>
      <c r="OM2102" s="132"/>
      <c r="ON2102" s="132" t="str">
        <f>IFERROR(IF(OM2102&lt;1,"",SUM($OM$6:$OM2102))-$OM2102+1,"")</f>
        <v/>
      </c>
      <c r="OO2102" s="132" t="str">
        <f>IFERROR(IF(OM2102&lt;1,"",SUM($OM$6:$OM2102)),"")</f>
        <v/>
      </c>
      <c r="OP2102" s="143" t="str">
        <f t="shared" ca="1" si="300"/>
        <v/>
      </c>
      <c r="OQ2102" s="138" t="str">
        <f ca="1">IFERROR(IF(OK2102&gt;$ON$4,"",COUNTIF($OP$6:OP2102,OP2102)),"")</f>
        <v/>
      </c>
      <c r="OR2102" s="138" t="str">
        <f t="shared" ca="1" si="301"/>
        <v/>
      </c>
      <c r="OS2102" s="132" t="str">
        <f t="array" aca="1" ref="OS2102" ca="1">IFERROR(IF(LEN(OP2102)=0,"",INDEX(OFFSET($AA$6,0,OR2102,500,1),SMALL(IF(ISNUMBER(OFFSET($AA$6,0,OR2102,500,1)),ROW(OFFSET($AA$6,0,OR2102,500,1))-ROW(AA$5)),OQ2102))),"")</f>
        <v/>
      </c>
      <c r="OT2102" s="132" t="str">
        <f ca="1">IFERROR(INDEX(Calc!$R$6:$Z$505,Calc!$OS2102,Calc!OT$4),"")</f>
        <v/>
      </c>
      <c r="OU2102" s="132" t="str">
        <f ca="1">IFERROR(INDEX(Calc!$R$6:$Z$505,Calc!$OS2102,Calc!OU$4),"")</f>
        <v/>
      </c>
      <c r="OV2102" s="132" t="str">
        <f ca="1">IFERROR(INDEX(Calc!$R$6:$Z$505,Calc!$OS2102,Calc!OV$4),"")</f>
        <v/>
      </c>
      <c r="OW2102" s="138" t="str">
        <f ca="1">IFERROR(INDEX(Calc!$R$6:$Z$505,Calc!$OS2102,Calc!OW$4),"")</f>
        <v/>
      </c>
      <c r="OX2102" s="138" t="str">
        <f ca="1">IFERROR(INDEX(Calc!$R$6:$Z$505,Calc!$OS2102,Calc!OX$4),"")</f>
        <v/>
      </c>
      <c r="OY2102" s="132" t="str">
        <f t="shared" ca="1" si="302"/>
        <v/>
      </c>
      <c r="OZ2102" s="132" t="str">
        <f t="shared" ca="1" si="303"/>
        <v/>
      </c>
      <c r="PA2102" s="132" t="str">
        <f t="shared" ca="1" si="304"/>
        <v/>
      </c>
      <c r="PB2102" s="132" t="str">
        <f t="shared" ca="1" si="305"/>
        <v/>
      </c>
    </row>
    <row r="2103" spans="401:418" x14ac:dyDescent="0.25">
      <c r="OK2103" s="132">
        <v>2098</v>
      </c>
      <c r="OL2103" s="143"/>
      <c r="OM2103" s="132"/>
      <c r="ON2103" s="132" t="str">
        <f>IFERROR(IF(OM2103&lt;1,"",SUM($OM$6:$OM2103))-$OM2103+1,"")</f>
        <v/>
      </c>
      <c r="OO2103" s="132" t="str">
        <f>IFERROR(IF(OM2103&lt;1,"",SUM($OM$6:$OM2103)),"")</f>
        <v/>
      </c>
      <c r="OP2103" s="143" t="str">
        <f t="shared" ca="1" si="300"/>
        <v/>
      </c>
      <c r="OQ2103" s="138" t="str">
        <f ca="1">IFERROR(IF(OK2103&gt;$ON$4,"",COUNTIF($OP$6:OP2103,OP2103)),"")</f>
        <v/>
      </c>
      <c r="OR2103" s="138" t="str">
        <f t="shared" ca="1" si="301"/>
        <v/>
      </c>
      <c r="OS2103" s="132" t="str">
        <f t="array" aca="1" ref="OS2103" ca="1">IFERROR(IF(LEN(OP2103)=0,"",INDEX(OFFSET($AA$6,0,OR2103,500,1),SMALL(IF(ISNUMBER(OFFSET($AA$6,0,OR2103,500,1)),ROW(OFFSET($AA$6,0,OR2103,500,1))-ROW(AA$5)),OQ2103))),"")</f>
        <v/>
      </c>
      <c r="OT2103" s="132" t="str">
        <f ca="1">IFERROR(INDEX(Calc!$R$6:$Z$505,Calc!$OS2103,Calc!OT$4),"")</f>
        <v/>
      </c>
      <c r="OU2103" s="132" t="str">
        <f ca="1">IFERROR(INDEX(Calc!$R$6:$Z$505,Calc!$OS2103,Calc!OU$4),"")</f>
        <v/>
      </c>
      <c r="OV2103" s="132" t="str">
        <f ca="1">IFERROR(INDEX(Calc!$R$6:$Z$505,Calc!$OS2103,Calc!OV$4),"")</f>
        <v/>
      </c>
      <c r="OW2103" s="138" t="str">
        <f ca="1">IFERROR(INDEX(Calc!$R$6:$Z$505,Calc!$OS2103,Calc!OW$4),"")</f>
        <v/>
      </c>
      <c r="OX2103" s="138" t="str">
        <f ca="1">IFERROR(INDEX(Calc!$R$6:$Z$505,Calc!$OS2103,Calc!OX$4),"")</f>
        <v/>
      </c>
      <c r="OY2103" s="132" t="str">
        <f t="shared" ca="1" si="302"/>
        <v/>
      </c>
      <c r="OZ2103" s="132" t="str">
        <f t="shared" ca="1" si="303"/>
        <v/>
      </c>
      <c r="PA2103" s="132" t="str">
        <f t="shared" ca="1" si="304"/>
        <v/>
      </c>
      <c r="PB2103" s="132" t="str">
        <f t="shared" ca="1" si="305"/>
        <v/>
      </c>
    </row>
    <row r="2104" spans="401:418" x14ac:dyDescent="0.25">
      <c r="OK2104" s="132">
        <v>2099</v>
      </c>
      <c r="OL2104" s="143"/>
      <c r="OM2104" s="132"/>
      <c r="ON2104" s="132" t="str">
        <f>IFERROR(IF(OM2104&lt;1,"",SUM($OM$6:$OM2104))-$OM2104+1,"")</f>
        <v/>
      </c>
      <c r="OO2104" s="132" t="str">
        <f>IFERROR(IF(OM2104&lt;1,"",SUM($OM$6:$OM2104)),"")</f>
        <v/>
      </c>
      <c r="OP2104" s="143" t="str">
        <f t="shared" ca="1" si="300"/>
        <v/>
      </c>
      <c r="OQ2104" s="138" t="str">
        <f ca="1">IFERROR(IF(OK2104&gt;$ON$4,"",COUNTIF($OP$6:OP2104,OP2104)),"")</f>
        <v/>
      </c>
      <c r="OR2104" s="138" t="str">
        <f t="shared" ca="1" si="301"/>
        <v/>
      </c>
      <c r="OS2104" s="132" t="str">
        <f t="array" aca="1" ref="OS2104" ca="1">IFERROR(IF(LEN(OP2104)=0,"",INDEX(OFFSET($AA$6,0,OR2104,500,1),SMALL(IF(ISNUMBER(OFFSET($AA$6,0,OR2104,500,1)),ROW(OFFSET($AA$6,0,OR2104,500,1))-ROW(AA$5)),OQ2104))),"")</f>
        <v/>
      </c>
      <c r="OT2104" s="132" t="str">
        <f ca="1">IFERROR(INDEX(Calc!$R$6:$Z$505,Calc!$OS2104,Calc!OT$4),"")</f>
        <v/>
      </c>
      <c r="OU2104" s="132" t="str">
        <f ca="1">IFERROR(INDEX(Calc!$R$6:$Z$505,Calc!$OS2104,Calc!OU$4),"")</f>
        <v/>
      </c>
      <c r="OV2104" s="132" t="str">
        <f ca="1">IFERROR(INDEX(Calc!$R$6:$Z$505,Calc!$OS2104,Calc!OV$4),"")</f>
        <v/>
      </c>
      <c r="OW2104" s="138" t="str">
        <f ca="1">IFERROR(INDEX(Calc!$R$6:$Z$505,Calc!$OS2104,Calc!OW$4),"")</f>
        <v/>
      </c>
      <c r="OX2104" s="138" t="str">
        <f ca="1">IFERROR(INDEX(Calc!$R$6:$Z$505,Calc!$OS2104,Calc!OX$4),"")</f>
        <v/>
      </c>
      <c r="OY2104" s="132" t="str">
        <f t="shared" ca="1" si="302"/>
        <v/>
      </c>
      <c r="OZ2104" s="132" t="str">
        <f t="shared" ca="1" si="303"/>
        <v/>
      </c>
      <c r="PA2104" s="132" t="str">
        <f t="shared" ca="1" si="304"/>
        <v/>
      </c>
      <c r="PB2104" s="132" t="str">
        <f t="shared" ca="1" si="305"/>
        <v/>
      </c>
    </row>
    <row r="2105" spans="401:418" x14ac:dyDescent="0.25">
      <c r="OK2105" s="132">
        <v>2100</v>
      </c>
      <c r="OL2105" s="143"/>
      <c r="OM2105" s="132"/>
      <c r="ON2105" s="132" t="str">
        <f>IFERROR(IF(OM2105&lt;1,"",SUM($OM$6:$OM2105))-$OM2105+1,"")</f>
        <v/>
      </c>
      <c r="OO2105" s="132" t="str">
        <f>IFERROR(IF(OM2105&lt;1,"",SUM($OM$6:$OM2105)),"")</f>
        <v/>
      </c>
      <c r="OP2105" s="143" t="str">
        <f t="shared" ca="1" si="300"/>
        <v/>
      </c>
      <c r="OQ2105" s="138" t="str">
        <f ca="1">IFERROR(IF(OK2105&gt;$ON$4,"",COUNTIF($OP$6:OP2105,OP2105)),"")</f>
        <v/>
      </c>
      <c r="OR2105" s="138" t="str">
        <f t="shared" ca="1" si="301"/>
        <v/>
      </c>
      <c r="OS2105" s="132" t="str">
        <f t="array" aca="1" ref="OS2105" ca="1">IFERROR(IF(LEN(OP2105)=0,"",INDEX(OFFSET($AA$6,0,OR2105,500,1),SMALL(IF(ISNUMBER(OFFSET($AA$6,0,OR2105,500,1)),ROW(OFFSET($AA$6,0,OR2105,500,1))-ROW(AA$5)),OQ2105))),"")</f>
        <v/>
      </c>
      <c r="OT2105" s="132" t="str">
        <f ca="1">IFERROR(INDEX(Calc!$R$6:$Z$505,Calc!$OS2105,Calc!OT$4),"")</f>
        <v/>
      </c>
      <c r="OU2105" s="132" t="str">
        <f ca="1">IFERROR(INDEX(Calc!$R$6:$Z$505,Calc!$OS2105,Calc!OU$4),"")</f>
        <v/>
      </c>
      <c r="OV2105" s="132" t="str">
        <f ca="1">IFERROR(INDEX(Calc!$R$6:$Z$505,Calc!$OS2105,Calc!OV$4),"")</f>
        <v/>
      </c>
      <c r="OW2105" s="138" t="str">
        <f ca="1">IFERROR(INDEX(Calc!$R$6:$Z$505,Calc!$OS2105,Calc!OW$4),"")</f>
        <v/>
      </c>
      <c r="OX2105" s="138" t="str">
        <f ca="1">IFERROR(INDEX(Calc!$R$6:$Z$505,Calc!$OS2105,Calc!OX$4),"")</f>
        <v/>
      </c>
      <c r="OY2105" s="132" t="str">
        <f t="shared" ca="1" si="302"/>
        <v/>
      </c>
      <c r="OZ2105" s="132" t="str">
        <f t="shared" ca="1" si="303"/>
        <v/>
      </c>
      <c r="PA2105" s="132" t="str">
        <f t="shared" ca="1" si="304"/>
        <v/>
      </c>
      <c r="PB2105" s="132" t="str">
        <f t="shared" ca="1" si="305"/>
        <v/>
      </c>
    </row>
    <row r="2106" spans="401:418" x14ac:dyDescent="0.25">
      <c r="OK2106" s="132">
        <v>2101</v>
      </c>
      <c r="OL2106" s="143"/>
      <c r="OM2106" s="132"/>
      <c r="ON2106" s="132" t="str">
        <f>IFERROR(IF(OM2106&lt;1,"",SUM($OM$6:$OM2106))-$OM2106+1,"")</f>
        <v/>
      </c>
      <c r="OO2106" s="132" t="str">
        <f>IFERROR(IF(OM2106&lt;1,"",SUM($OM$6:$OM2106)),"")</f>
        <v/>
      </c>
      <c r="OP2106" s="143" t="str">
        <f t="shared" ca="1" si="300"/>
        <v/>
      </c>
      <c r="OQ2106" s="138" t="str">
        <f ca="1">IFERROR(IF(OK2106&gt;$ON$4,"",COUNTIF($OP$6:OP2106,OP2106)),"")</f>
        <v/>
      </c>
      <c r="OR2106" s="138" t="str">
        <f t="shared" ca="1" si="301"/>
        <v/>
      </c>
      <c r="OS2106" s="132" t="str">
        <f t="array" aca="1" ref="OS2106" ca="1">IFERROR(IF(LEN(OP2106)=0,"",INDEX(OFFSET($AA$6,0,OR2106,500,1),SMALL(IF(ISNUMBER(OFFSET($AA$6,0,OR2106,500,1)),ROW(OFFSET($AA$6,0,OR2106,500,1))-ROW(AA$5)),OQ2106))),"")</f>
        <v/>
      </c>
      <c r="OT2106" s="132" t="str">
        <f ca="1">IFERROR(INDEX(Calc!$R$6:$Z$505,Calc!$OS2106,Calc!OT$4),"")</f>
        <v/>
      </c>
      <c r="OU2106" s="132" t="str">
        <f ca="1">IFERROR(INDEX(Calc!$R$6:$Z$505,Calc!$OS2106,Calc!OU$4),"")</f>
        <v/>
      </c>
      <c r="OV2106" s="132" t="str">
        <f ca="1">IFERROR(INDEX(Calc!$R$6:$Z$505,Calc!$OS2106,Calc!OV$4),"")</f>
        <v/>
      </c>
      <c r="OW2106" s="138" t="str">
        <f ca="1">IFERROR(INDEX(Calc!$R$6:$Z$505,Calc!$OS2106,Calc!OW$4),"")</f>
        <v/>
      </c>
      <c r="OX2106" s="138" t="str">
        <f ca="1">IFERROR(INDEX(Calc!$R$6:$Z$505,Calc!$OS2106,Calc!OX$4),"")</f>
        <v/>
      </c>
      <c r="OY2106" s="132" t="str">
        <f t="shared" ca="1" si="302"/>
        <v/>
      </c>
      <c r="OZ2106" s="132" t="str">
        <f t="shared" ca="1" si="303"/>
        <v/>
      </c>
      <c r="PA2106" s="132" t="str">
        <f t="shared" ca="1" si="304"/>
        <v/>
      </c>
      <c r="PB2106" s="132" t="str">
        <f t="shared" ca="1" si="305"/>
        <v/>
      </c>
    </row>
    <row r="2107" spans="401:418" x14ac:dyDescent="0.25">
      <c r="OK2107" s="132">
        <v>2102</v>
      </c>
      <c r="OL2107" s="143"/>
      <c r="OM2107" s="132"/>
      <c r="ON2107" s="132" t="str">
        <f>IFERROR(IF(OM2107&lt;1,"",SUM($OM$6:$OM2107))-$OM2107+1,"")</f>
        <v/>
      </c>
      <c r="OO2107" s="132" t="str">
        <f>IFERROR(IF(OM2107&lt;1,"",SUM($OM$6:$OM2107)),"")</f>
        <v/>
      </c>
      <c r="OP2107" s="143" t="str">
        <f t="shared" ca="1" si="300"/>
        <v/>
      </c>
      <c r="OQ2107" s="138" t="str">
        <f ca="1">IFERROR(IF(OK2107&gt;$ON$4,"",COUNTIF($OP$6:OP2107,OP2107)),"")</f>
        <v/>
      </c>
      <c r="OR2107" s="138" t="str">
        <f t="shared" ca="1" si="301"/>
        <v/>
      </c>
      <c r="OS2107" s="132" t="str">
        <f t="array" aca="1" ref="OS2107" ca="1">IFERROR(IF(LEN(OP2107)=0,"",INDEX(OFFSET($AA$6,0,OR2107,500,1),SMALL(IF(ISNUMBER(OFFSET($AA$6,0,OR2107,500,1)),ROW(OFFSET($AA$6,0,OR2107,500,1))-ROW(AA$5)),OQ2107))),"")</f>
        <v/>
      </c>
      <c r="OT2107" s="132" t="str">
        <f ca="1">IFERROR(INDEX(Calc!$R$6:$Z$505,Calc!$OS2107,Calc!OT$4),"")</f>
        <v/>
      </c>
      <c r="OU2107" s="132" t="str">
        <f ca="1">IFERROR(INDEX(Calc!$R$6:$Z$505,Calc!$OS2107,Calc!OU$4),"")</f>
        <v/>
      </c>
      <c r="OV2107" s="132" t="str">
        <f ca="1">IFERROR(INDEX(Calc!$R$6:$Z$505,Calc!$OS2107,Calc!OV$4),"")</f>
        <v/>
      </c>
      <c r="OW2107" s="138" t="str">
        <f ca="1">IFERROR(INDEX(Calc!$R$6:$Z$505,Calc!$OS2107,Calc!OW$4),"")</f>
        <v/>
      </c>
      <c r="OX2107" s="138" t="str">
        <f ca="1">IFERROR(INDEX(Calc!$R$6:$Z$505,Calc!$OS2107,Calc!OX$4),"")</f>
        <v/>
      </c>
      <c r="OY2107" s="132" t="str">
        <f t="shared" ca="1" si="302"/>
        <v/>
      </c>
      <c r="OZ2107" s="132" t="str">
        <f t="shared" ca="1" si="303"/>
        <v/>
      </c>
      <c r="PA2107" s="132" t="str">
        <f t="shared" ca="1" si="304"/>
        <v/>
      </c>
      <c r="PB2107" s="132" t="str">
        <f t="shared" ca="1" si="305"/>
        <v/>
      </c>
    </row>
    <row r="2108" spans="401:418" x14ac:dyDescent="0.25">
      <c r="OK2108" s="132">
        <v>2103</v>
      </c>
      <c r="OL2108" s="143"/>
      <c r="OM2108" s="132"/>
      <c r="ON2108" s="132" t="str">
        <f>IFERROR(IF(OM2108&lt;1,"",SUM($OM$6:$OM2108))-$OM2108+1,"")</f>
        <v/>
      </c>
      <c r="OO2108" s="132" t="str">
        <f>IFERROR(IF(OM2108&lt;1,"",SUM($OM$6:$OM2108)),"")</f>
        <v/>
      </c>
      <c r="OP2108" s="143" t="str">
        <f t="shared" ca="1" si="300"/>
        <v/>
      </c>
      <c r="OQ2108" s="138" t="str">
        <f ca="1">IFERROR(IF(OK2108&gt;$ON$4,"",COUNTIF($OP$6:OP2108,OP2108)),"")</f>
        <v/>
      </c>
      <c r="OR2108" s="138" t="str">
        <f t="shared" ca="1" si="301"/>
        <v/>
      </c>
      <c r="OS2108" s="132" t="str">
        <f t="array" aca="1" ref="OS2108" ca="1">IFERROR(IF(LEN(OP2108)=0,"",INDEX(OFFSET($AA$6,0,OR2108,500,1),SMALL(IF(ISNUMBER(OFFSET($AA$6,0,OR2108,500,1)),ROW(OFFSET($AA$6,0,OR2108,500,1))-ROW(AA$5)),OQ2108))),"")</f>
        <v/>
      </c>
      <c r="OT2108" s="132" t="str">
        <f ca="1">IFERROR(INDEX(Calc!$R$6:$Z$505,Calc!$OS2108,Calc!OT$4),"")</f>
        <v/>
      </c>
      <c r="OU2108" s="132" t="str">
        <f ca="1">IFERROR(INDEX(Calc!$R$6:$Z$505,Calc!$OS2108,Calc!OU$4),"")</f>
        <v/>
      </c>
      <c r="OV2108" s="132" t="str">
        <f ca="1">IFERROR(INDEX(Calc!$R$6:$Z$505,Calc!$OS2108,Calc!OV$4),"")</f>
        <v/>
      </c>
      <c r="OW2108" s="138" t="str">
        <f ca="1">IFERROR(INDEX(Calc!$R$6:$Z$505,Calc!$OS2108,Calc!OW$4),"")</f>
        <v/>
      </c>
      <c r="OX2108" s="138" t="str">
        <f ca="1">IFERROR(INDEX(Calc!$R$6:$Z$505,Calc!$OS2108,Calc!OX$4),"")</f>
        <v/>
      </c>
      <c r="OY2108" s="132" t="str">
        <f t="shared" ca="1" si="302"/>
        <v/>
      </c>
      <c r="OZ2108" s="132" t="str">
        <f t="shared" ca="1" si="303"/>
        <v/>
      </c>
      <c r="PA2108" s="132" t="str">
        <f t="shared" ca="1" si="304"/>
        <v/>
      </c>
      <c r="PB2108" s="132" t="str">
        <f t="shared" ca="1" si="305"/>
        <v/>
      </c>
    </row>
    <row r="2109" spans="401:418" x14ac:dyDescent="0.25">
      <c r="OK2109" s="132">
        <v>2104</v>
      </c>
      <c r="OL2109" s="143"/>
      <c r="OM2109" s="132"/>
      <c r="ON2109" s="132" t="str">
        <f>IFERROR(IF(OM2109&lt;1,"",SUM($OM$6:$OM2109))-$OM2109+1,"")</f>
        <v/>
      </c>
      <c r="OO2109" s="132" t="str">
        <f>IFERROR(IF(OM2109&lt;1,"",SUM($OM$6:$OM2109)),"")</f>
        <v/>
      </c>
      <c r="OP2109" s="143" t="str">
        <f t="shared" ca="1" si="300"/>
        <v/>
      </c>
      <c r="OQ2109" s="138" t="str">
        <f ca="1">IFERROR(IF(OK2109&gt;$ON$4,"",COUNTIF($OP$6:OP2109,OP2109)),"")</f>
        <v/>
      </c>
      <c r="OR2109" s="138" t="str">
        <f t="shared" ca="1" si="301"/>
        <v/>
      </c>
      <c r="OS2109" s="132" t="str">
        <f t="array" aca="1" ref="OS2109" ca="1">IFERROR(IF(LEN(OP2109)=0,"",INDEX(OFFSET($AA$6,0,OR2109,500,1),SMALL(IF(ISNUMBER(OFFSET($AA$6,0,OR2109,500,1)),ROW(OFFSET($AA$6,0,OR2109,500,1))-ROW(AA$5)),OQ2109))),"")</f>
        <v/>
      </c>
      <c r="OT2109" s="132" t="str">
        <f ca="1">IFERROR(INDEX(Calc!$R$6:$Z$505,Calc!$OS2109,Calc!OT$4),"")</f>
        <v/>
      </c>
      <c r="OU2109" s="132" t="str">
        <f ca="1">IFERROR(INDEX(Calc!$R$6:$Z$505,Calc!$OS2109,Calc!OU$4),"")</f>
        <v/>
      </c>
      <c r="OV2109" s="132" t="str">
        <f ca="1">IFERROR(INDEX(Calc!$R$6:$Z$505,Calc!$OS2109,Calc!OV$4),"")</f>
        <v/>
      </c>
      <c r="OW2109" s="138" t="str">
        <f ca="1">IFERROR(INDEX(Calc!$R$6:$Z$505,Calc!$OS2109,Calc!OW$4),"")</f>
        <v/>
      </c>
      <c r="OX2109" s="138" t="str">
        <f ca="1">IFERROR(INDEX(Calc!$R$6:$Z$505,Calc!$OS2109,Calc!OX$4),"")</f>
        <v/>
      </c>
      <c r="OY2109" s="132" t="str">
        <f t="shared" ca="1" si="302"/>
        <v/>
      </c>
      <c r="OZ2109" s="132" t="str">
        <f t="shared" ca="1" si="303"/>
        <v/>
      </c>
      <c r="PA2109" s="132" t="str">
        <f t="shared" ca="1" si="304"/>
        <v/>
      </c>
      <c r="PB2109" s="132" t="str">
        <f t="shared" ca="1" si="305"/>
        <v/>
      </c>
    </row>
    <row r="2110" spans="401:418" x14ac:dyDescent="0.25">
      <c r="OK2110" s="132">
        <v>2105</v>
      </c>
      <c r="OL2110" s="143"/>
      <c r="OM2110" s="132"/>
      <c r="ON2110" s="132" t="str">
        <f>IFERROR(IF(OM2110&lt;1,"",SUM($OM$6:$OM2110))-$OM2110+1,"")</f>
        <v/>
      </c>
      <c r="OO2110" s="132" t="str">
        <f>IFERROR(IF(OM2110&lt;1,"",SUM($OM$6:$OM2110)),"")</f>
        <v/>
      </c>
      <c r="OP2110" s="143" t="str">
        <f t="shared" ca="1" si="300"/>
        <v/>
      </c>
      <c r="OQ2110" s="138" t="str">
        <f ca="1">IFERROR(IF(OK2110&gt;$ON$4,"",COUNTIF($OP$6:OP2110,OP2110)),"")</f>
        <v/>
      </c>
      <c r="OR2110" s="138" t="str">
        <f t="shared" ca="1" si="301"/>
        <v/>
      </c>
      <c r="OS2110" s="132" t="str">
        <f t="array" aca="1" ref="OS2110" ca="1">IFERROR(IF(LEN(OP2110)=0,"",INDEX(OFFSET($AA$6,0,OR2110,500,1),SMALL(IF(ISNUMBER(OFFSET($AA$6,0,OR2110,500,1)),ROW(OFFSET($AA$6,0,OR2110,500,1))-ROW(AA$5)),OQ2110))),"")</f>
        <v/>
      </c>
      <c r="OT2110" s="132" t="str">
        <f ca="1">IFERROR(INDEX(Calc!$R$6:$Z$505,Calc!$OS2110,Calc!OT$4),"")</f>
        <v/>
      </c>
      <c r="OU2110" s="132" t="str">
        <f ca="1">IFERROR(INDEX(Calc!$R$6:$Z$505,Calc!$OS2110,Calc!OU$4),"")</f>
        <v/>
      </c>
      <c r="OV2110" s="132" t="str">
        <f ca="1">IFERROR(INDEX(Calc!$R$6:$Z$505,Calc!$OS2110,Calc!OV$4),"")</f>
        <v/>
      </c>
      <c r="OW2110" s="138" t="str">
        <f ca="1">IFERROR(INDEX(Calc!$R$6:$Z$505,Calc!$OS2110,Calc!OW$4),"")</f>
        <v/>
      </c>
      <c r="OX2110" s="138" t="str">
        <f ca="1">IFERROR(INDEX(Calc!$R$6:$Z$505,Calc!$OS2110,Calc!OX$4),"")</f>
        <v/>
      </c>
      <c r="OY2110" s="132" t="str">
        <f t="shared" ca="1" si="302"/>
        <v/>
      </c>
      <c r="OZ2110" s="132" t="str">
        <f t="shared" ca="1" si="303"/>
        <v/>
      </c>
      <c r="PA2110" s="132" t="str">
        <f t="shared" ca="1" si="304"/>
        <v/>
      </c>
      <c r="PB2110" s="132" t="str">
        <f t="shared" ca="1" si="305"/>
        <v/>
      </c>
    </row>
    <row r="2111" spans="401:418" x14ac:dyDescent="0.25">
      <c r="OK2111" s="132">
        <v>2106</v>
      </c>
      <c r="OL2111" s="143"/>
      <c r="OM2111" s="132"/>
      <c r="ON2111" s="132" t="str">
        <f>IFERROR(IF(OM2111&lt;1,"",SUM($OM$6:$OM2111))-$OM2111+1,"")</f>
        <v/>
      </c>
      <c r="OO2111" s="132" t="str">
        <f>IFERROR(IF(OM2111&lt;1,"",SUM($OM$6:$OM2111)),"")</f>
        <v/>
      </c>
      <c r="OP2111" s="143" t="str">
        <f t="shared" ca="1" si="300"/>
        <v/>
      </c>
      <c r="OQ2111" s="138" t="str">
        <f ca="1">IFERROR(IF(OK2111&gt;$ON$4,"",COUNTIF($OP$6:OP2111,OP2111)),"")</f>
        <v/>
      </c>
      <c r="OR2111" s="138" t="str">
        <f t="shared" ca="1" si="301"/>
        <v/>
      </c>
      <c r="OS2111" s="132" t="str">
        <f t="array" aca="1" ref="OS2111" ca="1">IFERROR(IF(LEN(OP2111)=0,"",INDEX(OFFSET($AA$6,0,OR2111,500,1),SMALL(IF(ISNUMBER(OFFSET($AA$6,0,OR2111,500,1)),ROW(OFFSET($AA$6,0,OR2111,500,1))-ROW(AA$5)),OQ2111))),"")</f>
        <v/>
      </c>
      <c r="OT2111" s="132" t="str">
        <f ca="1">IFERROR(INDEX(Calc!$R$6:$Z$505,Calc!$OS2111,Calc!OT$4),"")</f>
        <v/>
      </c>
      <c r="OU2111" s="132" t="str">
        <f ca="1">IFERROR(INDEX(Calc!$R$6:$Z$505,Calc!$OS2111,Calc!OU$4),"")</f>
        <v/>
      </c>
      <c r="OV2111" s="132" t="str">
        <f ca="1">IFERROR(INDEX(Calc!$R$6:$Z$505,Calc!$OS2111,Calc!OV$4),"")</f>
        <v/>
      </c>
      <c r="OW2111" s="138" t="str">
        <f ca="1">IFERROR(INDEX(Calc!$R$6:$Z$505,Calc!$OS2111,Calc!OW$4),"")</f>
        <v/>
      </c>
      <c r="OX2111" s="138" t="str">
        <f ca="1">IFERROR(INDEX(Calc!$R$6:$Z$505,Calc!$OS2111,Calc!OX$4),"")</f>
        <v/>
      </c>
      <c r="OY2111" s="132" t="str">
        <f t="shared" ca="1" si="302"/>
        <v/>
      </c>
      <c r="OZ2111" s="132" t="str">
        <f t="shared" ca="1" si="303"/>
        <v/>
      </c>
      <c r="PA2111" s="132" t="str">
        <f t="shared" ca="1" si="304"/>
        <v/>
      </c>
      <c r="PB2111" s="132" t="str">
        <f t="shared" ca="1" si="305"/>
        <v/>
      </c>
    </row>
    <row r="2112" spans="401:418" x14ac:dyDescent="0.25">
      <c r="OK2112" s="132">
        <v>2107</v>
      </c>
      <c r="OL2112" s="143"/>
      <c r="OM2112" s="132"/>
      <c r="ON2112" s="132" t="str">
        <f>IFERROR(IF(OM2112&lt;1,"",SUM($OM$6:$OM2112))-$OM2112+1,"")</f>
        <v/>
      </c>
      <c r="OO2112" s="132" t="str">
        <f>IFERROR(IF(OM2112&lt;1,"",SUM($OM$6:$OM2112)),"")</f>
        <v/>
      </c>
      <c r="OP2112" s="143" t="str">
        <f t="shared" ca="1" si="300"/>
        <v/>
      </c>
      <c r="OQ2112" s="138" t="str">
        <f ca="1">IFERROR(IF(OK2112&gt;$ON$4,"",COUNTIF($OP$6:OP2112,OP2112)),"")</f>
        <v/>
      </c>
      <c r="OR2112" s="138" t="str">
        <f t="shared" ca="1" si="301"/>
        <v/>
      </c>
      <c r="OS2112" s="132" t="str">
        <f t="array" aca="1" ref="OS2112" ca="1">IFERROR(IF(LEN(OP2112)=0,"",INDEX(OFFSET($AA$6,0,OR2112,500,1),SMALL(IF(ISNUMBER(OFFSET($AA$6,0,OR2112,500,1)),ROW(OFFSET($AA$6,0,OR2112,500,1))-ROW(AA$5)),OQ2112))),"")</f>
        <v/>
      </c>
      <c r="OT2112" s="132" t="str">
        <f ca="1">IFERROR(INDEX(Calc!$R$6:$Z$505,Calc!$OS2112,Calc!OT$4),"")</f>
        <v/>
      </c>
      <c r="OU2112" s="132" t="str">
        <f ca="1">IFERROR(INDEX(Calc!$R$6:$Z$505,Calc!$OS2112,Calc!OU$4),"")</f>
        <v/>
      </c>
      <c r="OV2112" s="132" t="str">
        <f ca="1">IFERROR(INDEX(Calc!$R$6:$Z$505,Calc!$OS2112,Calc!OV$4),"")</f>
        <v/>
      </c>
      <c r="OW2112" s="138" t="str">
        <f ca="1">IFERROR(INDEX(Calc!$R$6:$Z$505,Calc!$OS2112,Calc!OW$4),"")</f>
        <v/>
      </c>
      <c r="OX2112" s="138" t="str">
        <f ca="1">IFERROR(INDEX(Calc!$R$6:$Z$505,Calc!$OS2112,Calc!OX$4),"")</f>
        <v/>
      </c>
      <c r="OY2112" s="132" t="str">
        <f t="shared" ca="1" si="302"/>
        <v/>
      </c>
      <c r="OZ2112" s="132" t="str">
        <f t="shared" ca="1" si="303"/>
        <v/>
      </c>
      <c r="PA2112" s="132" t="str">
        <f t="shared" ca="1" si="304"/>
        <v/>
      </c>
      <c r="PB2112" s="132" t="str">
        <f t="shared" ca="1" si="305"/>
        <v/>
      </c>
    </row>
    <row r="2113" spans="401:418" x14ac:dyDescent="0.25">
      <c r="OK2113" s="132">
        <v>2108</v>
      </c>
      <c r="OL2113" s="143"/>
      <c r="OM2113" s="132"/>
      <c r="ON2113" s="132" t="str">
        <f>IFERROR(IF(OM2113&lt;1,"",SUM($OM$6:$OM2113))-$OM2113+1,"")</f>
        <v/>
      </c>
      <c r="OO2113" s="132" t="str">
        <f>IFERROR(IF(OM2113&lt;1,"",SUM($OM$6:$OM2113)),"")</f>
        <v/>
      </c>
      <c r="OP2113" s="143" t="str">
        <f t="shared" ca="1" si="300"/>
        <v/>
      </c>
      <c r="OQ2113" s="138" t="str">
        <f ca="1">IFERROR(IF(OK2113&gt;$ON$4,"",COUNTIF($OP$6:OP2113,OP2113)),"")</f>
        <v/>
      </c>
      <c r="OR2113" s="138" t="str">
        <f t="shared" ca="1" si="301"/>
        <v/>
      </c>
      <c r="OS2113" s="132" t="str">
        <f t="array" aca="1" ref="OS2113" ca="1">IFERROR(IF(LEN(OP2113)=0,"",INDEX(OFFSET($AA$6,0,OR2113,500,1),SMALL(IF(ISNUMBER(OFFSET($AA$6,0,OR2113,500,1)),ROW(OFFSET($AA$6,0,OR2113,500,1))-ROW(AA$5)),OQ2113))),"")</f>
        <v/>
      </c>
      <c r="OT2113" s="132" t="str">
        <f ca="1">IFERROR(INDEX(Calc!$R$6:$Z$505,Calc!$OS2113,Calc!OT$4),"")</f>
        <v/>
      </c>
      <c r="OU2113" s="132" t="str">
        <f ca="1">IFERROR(INDEX(Calc!$R$6:$Z$505,Calc!$OS2113,Calc!OU$4),"")</f>
        <v/>
      </c>
      <c r="OV2113" s="132" t="str">
        <f ca="1">IFERROR(INDEX(Calc!$R$6:$Z$505,Calc!$OS2113,Calc!OV$4),"")</f>
        <v/>
      </c>
      <c r="OW2113" s="138" t="str">
        <f ca="1">IFERROR(INDEX(Calc!$R$6:$Z$505,Calc!$OS2113,Calc!OW$4),"")</f>
        <v/>
      </c>
      <c r="OX2113" s="138" t="str">
        <f ca="1">IFERROR(INDEX(Calc!$R$6:$Z$505,Calc!$OS2113,Calc!OX$4),"")</f>
        <v/>
      </c>
      <c r="OY2113" s="132" t="str">
        <f t="shared" ca="1" si="302"/>
        <v/>
      </c>
      <c r="OZ2113" s="132" t="str">
        <f t="shared" ca="1" si="303"/>
        <v/>
      </c>
      <c r="PA2113" s="132" t="str">
        <f t="shared" ca="1" si="304"/>
        <v/>
      </c>
      <c r="PB2113" s="132" t="str">
        <f t="shared" ca="1" si="305"/>
        <v/>
      </c>
    </row>
    <row r="2114" spans="401:418" x14ac:dyDescent="0.25">
      <c r="OK2114" s="132">
        <v>2109</v>
      </c>
      <c r="OL2114" s="143"/>
      <c r="OM2114" s="132"/>
      <c r="ON2114" s="132" t="str">
        <f>IFERROR(IF(OM2114&lt;1,"",SUM($OM$6:$OM2114))-$OM2114+1,"")</f>
        <v/>
      </c>
      <c r="OO2114" s="132" t="str">
        <f>IFERROR(IF(OM2114&lt;1,"",SUM($OM$6:$OM2114)),"")</f>
        <v/>
      </c>
      <c r="OP2114" s="143" t="str">
        <f t="shared" ca="1" si="300"/>
        <v/>
      </c>
      <c r="OQ2114" s="138" t="str">
        <f ca="1">IFERROR(IF(OK2114&gt;$ON$4,"",COUNTIF($OP$6:OP2114,OP2114)),"")</f>
        <v/>
      </c>
      <c r="OR2114" s="138" t="str">
        <f t="shared" ca="1" si="301"/>
        <v/>
      </c>
      <c r="OS2114" s="132" t="str">
        <f t="array" aca="1" ref="OS2114" ca="1">IFERROR(IF(LEN(OP2114)=0,"",INDEX(OFFSET($AA$6,0,OR2114,500,1),SMALL(IF(ISNUMBER(OFFSET($AA$6,0,OR2114,500,1)),ROW(OFFSET($AA$6,0,OR2114,500,1))-ROW(AA$5)),OQ2114))),"")</f>
        <v/>
      </c>
      <c r="OT2114" s="132" t="str">
        <f ca="1">IFERROR(INDEX(Calc!$R$6:$Z$505,Calc!$OS2114,Calc!OT$4),"")</f>
        <v/>
      </c>
      <c r="OU2114" s="132" t="str">
        <f ca="1">IFERROR(INDEX(Calc!$R$6:$Z$505,Calc!$OS2114,Calc!OU$4),"")</f>
        <v/>
      </c>
      <c r="OV2114" s="132" t="str">
        <f ca="1">IFERROR(INDEX(Calc!$R$6:$Z$505,Calc!$OS2114,Calc!OV$4),"")</f>
        <v/>
      </c>
      <c r="OW2114" s="138" t="str">
        <f ca="1">IFERROR(INDEX(Calc!$R$6:$Z$505,Calc!$OS2114,Calc!OW$4),"")</f>
        <v/>
      </c>
      <c r="OX2114" s="138" t="str">
        <f ca="1">IFERROR(INDEX(Calc!$R$6:$Z$505,Calc!$OS2114,Calc!OX$4),"")</f>
        <v/>
      </c>
      <c r="OY2114" s="132" t="str">
        <f t="shared" ca="1" si="302"/>
        <v/>
      </c>
      <c r="OZ2114" s="132" t="str">
        <f t="shared" ca="1" si="303"/>
        <v/>
      </c>
      <c r="PA2114" s="132" t="str">
        <f t="shared" ca="1" si="304"/>
        <v/>
      </c>
      <c r="PB2114" s="132" t="str">
        <f t="shared" ca="1" si="305"/>
        <v/>
      </c>
    </row>
    <row r="2115" spans="401:418" x14ac:dyDescent="0.25">
      <c r="OK2115" s="132">
        <v>2110</v>
      </c>
      <c r="OL2115" s="143"/>
      <c r="OM2115" s="132"/>
      <c r="ON2115" s="132" t="str">
        <f>IFERROR(IF(OM2115&lt;1,"",SUM($OM$6:$OM2115))-$OM2115+1,"")</f>
        <v/>
      </c>
      <c r="OO2115" s="132" t="str">
        <f>IFERROR(IF(OM2115&lt;1,"",SUM($OM$6:$OM2115)),"")</f>
        <v/>
      </c>
      <c r="OP2115" s="143" t="str">
        <f t="shared" ca="1" si="300"/>
        <v/>
      </c>
      <c r="OQ2115" s="138" t="str">
        <f ca="1">IFERROR(IF(OK2115&gt;$ON$4,"",COUNTIF($OP$6:OP2115,OP2115)),"")</f>
        <v/>
      </c>
      <c r="OR2115" s="138" t="str">
        <f t="shared" ca="1" si="301"/>
        <v/>
      </c>
      <c r="OS2115" s="132" t="str">
        <f t="array" aca="1" ref="OS2115" ca="1">IFERROR(IF(LEN(OP2115)=0,"",INDEX(OFFSET($AA$6,0,OR2115,500,1),SMALL(IF(ISNUMBER(OFFSET($AA$6,0,OR2115,500,1)),ROW(OFFSET($AA$6,0,OR2115,500,1))-ROW(AA$5)),OQ2115))),"")</f>
        <v/>
      </c>
      <c r="OT2115" s="132" t="str">
        <f ca="1">IFERROR(INDEX(Calc!$R$6:$Z$505,Calc!$OS2115,Calc!OT$4),"")</f>
        <v/>
      </c>
      <c r="OU2115" s="132" t="str">
        <f ca="1">IFERROR(INDEX(Calc!$R$6:$Z$505,Calc!$OS2115,Calc!OU$4),"")</f>
        <v/>
      </c>
      <c r="OV2115" s="132" t="str">
        <f ca="1">IFERROR(INDEX(Calc!$R$6:$Z$505,Calc!$OS2115,Calc!OV$4),"")</f>
        <v/>
      </c>
      <c r="OW2115" s="138" t="str">
        <f ca="1">IFERROR(INDEX(Calc!$R$6:$Z$505,Calc!$OS2115,Calc!OW$4),"")</f>
        <v/>
      </c>
      <c r="OX2115" s="138" t="str">
        <f ca="1">IFERROR(INDEX(Calc!$R$6:$Z$505,Calc!$OS2115,Calc!OX$4),"")</f>
        <v/>
      </c>
      <c r="OY2115" s="132" t="str">
        <f t="shared" ca="1" si="302"/>
        <v/>
      </c>
      <c r="OZ2115" s="132" t="str">
        <f t="shared" ca="1" si="303"/>
        <v/>
      </c>
      <c r="PA2115" s="132" t="str">
        <f t="shared" ca="1" si="304"/>
        <v/>
      </c>
      <c r="PB2115" s="132" t="str">
        <f t="shared" ca="1" si="305"/>
        <v/>
      </c>
    </row>
    <row r="2116" spans="401:418" x14ac:dyDescent="0.25">
      <c r="OK2116" s="132">
        <v>2111</v>
      </c>
      <c r="OL2116" s="143"/>
      <c r="OM2116" s="132"/>
      <c r="ON2116" s="132" t="str">
        <f>IFERROR(IF(OM2116&lt;1,"",SUM($OM$6:$OM2116))-$OM2116+1,"")</f>
        <v/>
      </c>
      <c r="OO2116" s="132" t="str">
        <f>IFERROR(IF(OM2116&lt;1,"",SUM($OM$6:$OM2116)),"")</f>
        <v/>
      </c>
      <c r="OP2116" s="143" t="str">
        <f t="shared" ca="1" si="300"/>
        <v/>
      </c>
      <c r="OQ2116" s="138" t="str">
        <f ca="1">IFERROR(IF(OK2116&gt;$ON$4,"",COUNTIF($OP$6:OP2116,OP2116)),"")</f>
        <v/>
      </c>
      <c r="OR2116" s="138" t="str">
        <f t="shared" ca="1" si="301"/>
        <v/>
      </c>
      <c r="OS2116" s="132" t="str">
        <f t="array" aca="1" ref="OS2116" ca="1">IFERROR(IF(LEN(OP2116)=0,"",INDEX(OFFSET($AA$6,0,OR2116,500,1),SMALL(IF(ISNUMBER(OFFSET($AA$6,0,OR2116,500,1)),ROW(OFFSET($AA$6,0,OR2116,500,1))-ROW(AA$5)),OQ2116))),"")</f>
        <v/>
      </c>
      <c r="OT2116" s="132" t="str">
        <f ca="1">IFERROR(INDEX(Calc!$R$6:$Z$505,Calc!$OS2116,Calc!OT$4),"")</f>
        <v/>
      </c>
      <c r="OU2116" s="132" t="str">
        <f ca="1">IFERROR(INDEX(Calc!$R$6:$Z$505,Calc!$OS2116,Calc!OU$4),"")</f>
        <v/>
      </c>
      <c r="OV2116" s="132" t="str">
        <f ca="1">IFERROR(INDEX(Calc!$R$6:$Z$505,Calc!$OS2116,Calc!OV$4),"")</f>
        <v/>
      </c>
      <c r="OW2116" s="138" t="str">
        <f ca="1">IFERROR(INDEX(Calc!$R$6:$Z$505,Calc!$OS2116,Calc!OW$4),"")</f>
        <v/>
      </c>
      <c r="OX2116" s="138" t="str">
        <f ca="1">IFERROR(INDEX(Calc!$R$6:$Z$505,Calc!$OS2116,Calc!OX$4),"")</f>
        <v/>
      </c>
      <c r="OY2116" s="132" t="str">
        <f t="shared" ca="1" si="302"/>
        <v/>
      </c>
      <c r="OZ2116" s="132" t="str">
        <f t="shared" ca="1" si="303"/>
        <v/>
      </c>
      <c r="PA2116" s="132" t="str">
        <f t="shared" ca="1" si="304"/>
        <v/>
      </c>
      <c r="PB2116" s="132" t="str">
        <f t="shared" ca="1" si="305"/>
        <v/>
      </c>
    </row>
    <row r="2117" spans="401:418" x14ac:dyDescent="0.25">
      <c r="OK2117" s="132">
        <v>2112</v>
      </c>
      <c r="OL2117" s="143"/>
      <c r="OM2117" s="132"/>
      <c r="ON2117" s="132" t="str">
        <f>IFERROR(IF(OM2117&lt;1,"",SUM($OM$6:$OM2117))-$OM2117+1,"")</f>
        <v/>
      </c>
      <c r="OO2117" s="132" t="str">
        <f>IFERROR(IF(OM2117&lt;1,"",SUM($OM$6:$OM2117)),"")</f>
        <v/>
      </c>
      <c r="OP2117" s="143" t="str">
        <f t="shared" ca="1" si="300"/>
        <v/>
      </c>
      <c r="OQ2117" s="138" t="str">
        <f ca="1">IFERROR(IF(OK2117&gt;$ON$4,"",COUNTIF($OP$6:OP2117,OP2117)),"")</f>
        <v/>
      </c>
      <c r="OR2117" s="138" t="str">
        <f t="shared" ca="1" si="301"/>
        <v/>
      </c>
      <c r="OS2117" s="132" t="str">
        <f t="array" aca="1" ref="OS2117" ca="1">IFERROR(IF(LEN(OP2117)=0,"",INDEX(OFFSET($AA$6,0,OR2117,500,1),SMALL(IF(ISNUMBER(OFFSET($AA$6,0,OR2117,500,1)),ROW(OFFSET($AA$6,0,OR2117,500,1))-ROW(AA$5)),OQ2117))),"")</f>
        <v/>
      </c>
      <c r="OT2117" s="132" t="str">
        <f ca="1">IFERROR(INDEX(Calc!$R$6:$Z$505,Calc!$OS2117,Calc!OT$4),"")</f>
        <v/>
      </c>
      <c r="OU2117" s="132" t="str">
        <f ca="1">IFERROR(INDEX(Calc!$R$6:$Z$505,Calc!$OS2117,Calc!OU$4),"")</f>
        <v/>
      </c>
      <c r="OV2117" s="132" t="str">
        <f ca="1">IFERROR(INDEX(Calc!$R$6:$Z$505,Calc!$OS2117,Calc!OV$4),"")</f>
        <v/>
      </c>
      <c r="OW2117" s="138" t="str">
        <f ca="1">IFERROR(INDEX(Calc!$R$6:$Z$505,Calc!$OS2117,Calc!OW$4),"")</f>
        <v/>
      </c>
      <c r="OX2117" s="138" t="str">
        <f ca="1">IFERROR(INDEX(Calc!$R$6:$Z$505,Calc!$OS2117,Calc!OX$4),"")</f>
        <v/>
      </c>
      <c r="OY2117" s="132" t="str">
        <f t="shared" ca="1" si="302"/>
        <v/>
      </c>
      <c r="OZ2117" s="132" t="str">
        <f t="shared" ca="1" si="303"/>
        <v/>
      </c>
      <c r="PA2117" s="132" t="str">
        <f t="shared" ca="1" si="304"/>
        <v/>
      </c>
      <c r="PB2117" s="132" t="str">
        <f t="shared" ca="1" si="305"/>
        <v/>
      </c>
    </row>
    <row r="2118" spans="401:418" x14ac:dyDescent="0.25">
      <c r="OK2118" s="132">
        <v>2113</v>
      </c>
      <c r="OL2118" s="143"/>
      <c r="OM2118" s="132"/>
      <c r="ON2118" s="132" t="str">
        <f>IFERROR(IF(OM2118&lt;1,"",SUM($OM$6:$OM2118))-$OM2118+1,"")</f>
        <v/>
      </c>
      <c r="OO2118" s="132" t="str">
        <f>IFERROR(IF(OM2118&lt;1,"",SUM($OM$6:$OM2118)),"")</f>
        <v/>
      </c>
      <c r="OP2118" s="143" t="str">
        <f t="shared" ca="1" si="300"/>
        <v/>
      </c>
      <c r="OQ2118" s="138" t="str">
        <f ca="1">IFERROR(IF(OK2118&gt;$ON$4,"",COUNTIF($OP$6:OP2118,OP2118)),"")</f>
        <v/>
      </c>
      <c r="OR2118" s="138" t="str">
        <f t="shared" ca="1" si="301"/>
        <v/>
      </c>
      <c r="OS2118" s="132" t="str">
        <f t="array" aca="1" ref="OS2118" ca="1">IFERROR(IF(LEN(OP2118)=0,"",INDEX(OFFSET($AA$6,0,OR2118,500,1),SMALL(IF(ISNUMBER(OFFSET($AA$6,0,OR2118,500,1)),ROW(OFFSET($AA$6,0,OR2118,500,1))-ROW(AA$5)),OQ2118))),"")</f>
        <v/>
      </c>
      <c r="OT2118" s="132" t="str">
        <f ca="1">IFERROR(INDEX(Calc!$R$6:$Z$505,Calc!$OS2118,Calc!OT$4),"")</f>
        <v/>
      </c>
      <c r="OU2118" s="132" t="str">
        <f ca="1">IFERROR(INDEX(Calc!$R$6:$Z$505,Calc!$OS2118,Calc!OU$4),"")</f>
        <v/>
      </c>
      <c r="OV2118" s="132" t="str">
        <f ca="1">IFERROR(INDEX(Calc!$R$6:$Z$505,Calc!$OS2118,Calc!OV$4),"")</f>
        <v/>
      </c>
      <c r="OW2118" s="138" t="str">
        <f ca="1">IFERROR(INDEX(Calc!$R$6:$Z$505,Calc!$OS2118,Calc!OW$4),"")</f>
        <v/>
      </c>
      <c r="OX2118" s="138" t="str">
        <f ca="1">IFERROR(INDEX(Calc!$R$6:$Z$505,Calc!$OS2118,Calc!OX$4),"")</f>
        <v/>
      </c>
      <c r="OY2118" s="132" t="str">
        <f t="shared" ca="1" si="302"/>
        <v/>
      </c>
      <c r="OZ2118" s="132" t="str">
        <f t="shared" ca="1" si="303"/>
        <v/>
      </c>
      <c r="PA2118" s="132" t="str">
        <f t="shared" ca="1" si="304"/>
        <v/>
      </c>
      <c r="PB2118" s="132" t="str">
        <f t="shared" ca="1" si="305"/>
        <v/>
      </c>
    </row>
    <row r="2119" spans="401:418" x14ac:dyDescent="0.25">
      <c r="OK2119" s="132">
        <v>2114</v>
      </c>
      <c r="OL2119" s="143"/>
      <c r="OM2119" s="132"/>
      <c r="ON2119" s="132" t="str">
        <f>IFERROR(IF(OM2119&lt;1,"",SUM($OM$6:$OM2119))-$OM2119+1,"")</f>
        <v/>
      </c>
      <c r="OO2119" s="132" t="str">
        <f>IFERROR(IF(OM2119&lt;1,"",SUM($OM$6:$OM2119)),"")</f>
        <v/>
      </c>
      <c r="OP2119" s="143" t="str">
        <f t="shared" ref="OP2119:OP2182" ca="1" si="306">IFERROR(IF(OK2119&gt;$ON$4,"",IF(ISNUMBER(MATCH(OK2119,$ON$6:$ON$3005,0)),INDEX($OL$6:$OL$376,MATCH(OK2119,$ON$6:$ON$3005,0)),OP2118)),"")</f>
        <v/>
      </c>
      <c r="OQ2119" s="138" t="str">
        <f ca="1">IFERROR(IF(OK2119&gt;$ON$4,"",COUNTIF($OP$6:OP2119,OP2119)),"")</f>
        <v/>
      </c>
      <c r="OR2119" s="138" t="str">
        <f t="shared" ref="OR2119:OR2182" ca="1" si="307">IFERROR(MATCH(OP2119,$AB$5:$OH$5,0),"")</f>
        <v/>
      </c>
      <c r="OS2119" s="132" t="str">
        <f t="array" aca="1" ref="OS2119" ca="1">IFERROR(IF(LEN(OP2119)=0,"",INDEX(OFFSET($AA$6,0,OR2119,500,1),SMALL(IF(ISNUMBER(OFFSET($AA$6,0,OR2119,500,1)),ROW(OFFSET($AA$6,0,OR2119,500,1))-ROW(AA$5)),OQ2119))),"")</f>
        <v/>
      </c>
      <c r="OT2119" s="132" t="str">
        <f ca="1">IFERROR(INDEX(Calc!$R$6:$Z$505,Calc!$OS2119,Calc!OT$4),"")</f>
        <v/>
      </c>
      <c r="OU2119" s="132" t="str">
        <f ca="1">IFERROR(INDEX(Calc!$R$6:$Z$505,Calc!$OS2119,Calc!OU$4),"")</f>
        <v/>
      </c>
      <c r="OV2119" s="132" t="str">
        <f ca="1">IFERROR(INDEX(Calc!$R$6:$Z$505,Calc!$OS2119,Calc!OV$4),"")</f>
        <v/>
      </c>
      <c r="OW2119" s="138" t="str">
        <f ca="1">IFERROR(INDEX(Calc!$R$6:$Z$505,Calc!$OS2119,Calc!OW$4),"")</f>
        <v/>
      </c>
      <c r="OX2119" s="138" t="str">
        <f ca="1">IFERROR(INDEX(Calc!$R$6:$Z$505,Calc!$OS2119,Calc!OX$4),"")</f>
        <v/>
      </c>
      <c r="OY2119" s="132" t="str">
        <f t="shared" ref="OY2119:OY2182" ca="1" si="308">IFERROR(DAY(OP2119),"")</f>
        <v/>
      </c>
      <c r="OZ2119" s="132" t="str">
        <f t="shared" ref="OZ2119:OZ2182" ca="1" si="309">IFERROR(MONTH(OP2119),"")</f>
        <v/>
      </c>
      <c r="PA2119" s="132" t="str">
        <f t="shared" ref="PA2119:PA2182" ca="1" si="310">IFERROR(YEAR(OP2119),"")</f>
        <v/>
      </c>
      <c r="PB2119" s="132" t="str">
        <f t="shared" ref="PB2119:PB2182" ca="1" si="311">IFERROR(INDEX($L$8:$L$19,OZ2119)&amp;" - "&amp;PA2119,"")</f>
        <v/>
      </c>
    </row>
    <row r="2120" spans="401:418" x14ac:dyDescent="0.25">
      <c r="OK2120" s="132">
        <v>2115</v>
      </c>
      <c r="OL2120" s="143"/>
      <c r="OM2120" s="132"/>
      <c r="ON2120" s="132" t="str">
        <f>IFERROR(IF(OM2120&lt;1,"",SUM($OM$6:$OM2120))-$OM2120+1,"")</f>
        <v/>
      </c>
      <c r="OO2120" s="132" t="str">
        <f>IFERROR(IF(OM2120&lt;1,"",SUM($OM$6:$OM2120)),"")</f>
        <v/>
      </c>
      <c r="OP2120" s="143" t="str">
        <f t="shared" ca="1" si="306"/>
        <v/>
      </c>
      <c r="OQ2120" s="138" t="str">
        <f ca="1">IFERROR(IF(OK2120&gt;$ON$4,"",COUNTIF($OP$6:OP2120,OP2120)),"")</f>
        <v/>
      </c>
      <c r="OR2120" s="138" t="str">
        <f t="shared" ca="1" si="307"/>
        <v/>
      </c>
      <c r="OS2120" s="132" t="str">
        <f t="array" aca="1" ref="OS2120" ca="1">IFERROR(IF(LEN(OP2120)=0,"",INDEX(OFFSET($AA$6,0,OR2120,500,1),SMALL(IF(ISNUMBER(OFFSET($AA$6,0,OR2120,500,1)),ROW(OFFSET($AA$6,0,OR2120,500,1))-ROW(AA$5)),OQ2120))),"")</f>
        <v/>
      </c>
      <c r="OT2120" s="132" t="str">
        <f ca="1">IFERROR(INDEX(Calc!$R$6:$Z$505,Calc!$OS2120,Calc!OT$4),"")</f>
        <v/>
      </c>
      <c r="OU2120" s="132" t="str">
        <f ca="1">IFERROR(INDEX(Calc!$R$6:$Z$505,Calc!$OS2120,Calc!OU$4),"")</f>
        <v/>
      </c>
      <c r="OV2120" s="132" t="str">
        <f ca="1">IFERROR(INDEX(Calc!$R$6:$Z$505,Calc!$OS2120,Calc!OV$4),"")</f>
        <v/>
      </c>
      <c r="OW2120" s="138" t="str">
        <f ca="1">IFERROR(INDEX(Calc!$R$6:$Z$505,Calc!$OS2120,Calc!OW$4),"")</f>
        <v/>
      </c>
      <c r="OX2120" s="138" t="str">
        <f ca="1">IFERROR(INDEX(Calc!$R$6:$Z$505,Calc!$OS2120,Calc!OX$4),"")</f>
        <v/>
      </c>
      <c r="OY2120" s="132" t="str">
        <f t="shared" ca="1" si="308"/>
        <v/>
      </c>
      <c r="OZ2120" s="132" t="str">
        <f t="shared" ca="1" si="309"/>
        <v/>
      </c>
      <c r="PA2120" s="132" t="str">
        <f t="shared" ca="1" si="310"/>
        <v/>
      </c>
      <c r="PB2120" s="132" t="str">
        <f t="shared" ca="1" si="311"/>
        <v/>
      </c>
    </row>
    <row r="2121" spans="401:418" x14ac:dyDescent="0.25">
      <c r="OK2121" s="132">
        <v>2116</v>
      </c>
      <c r="OL2121" s="143"/>
      <c r="OM2121" s="132"/>
      <c r="ON2121" s="132" t="str">
        <f>IFERROR(IF(OM2121&lt;1,"",SUM($OM$6:$OM2121))-$OM2121+1,"")</f>
        <v/>
      </c>
      <c r="OO2121" s="132" t="str">
        <f>IFERROR(IF(OM2121&lt;1,"",SUM($OM$6:$OM2121)),"")</f>
        <v/>
      </c>
      <c r="OP2121" s="143" t="str">
        <f t="shared" ca="1" si="306"/>
        <v/>
      </c>
      <c r="OQ2121" s="138" t="str">
        <f ca="1">IFERROR(IF(OK2121&gt;$ON$4,"",COUNTIF($OP$6:OP2121,OP2121)),"")</f>
        <v/>
      </c>
      <c r="OR2121" s="138" t="str">
        <f t="shared" ca="1" si="307"/>
        <v/>
      </c>
      <c r="OS2121" s="132" t="str">
        <f t="array" aca="1" ref="OS2121" ca="1">IFERROR(IF(LEN(OP2121)=0,"",INDEX(OFFSET($AA$6,0,OR2121,500,1),SMALL(IF(ISNUMBER(OFFSET($AA$6,0,OR2121,500,1)),ROW(OFFSET($AA$6,0,OR2121,500,1))-ROW(AA$5)),OQ2121))),"")</f>
        <v/>
      </c>
      <c r="OT2121" s="132" t="str">
        <f ca="1">IFERROR(INDEX(Calc!$R$6:$Z$505,Calc!$OS2121,Calc!OT$4),"")</f>
        <v/>
      </c>
      <c r="OU2121" s="132" t="str">
        <f ca="1">IFERROR(INDEX(Calc!$R$6:$Z$505,Calc!$OS2121,Calc!OU$4),"")</f>
        <v/>
      </c>
      <c r="OV2121" s="132" t="str">
        <f ca="1">IFERROR(INDEX(Calc!$R$6:$Z$505,Calc!$OS2121,Calc!OV$4),"")</f>
        <v/>
      </c>
      <c r="OW2121" s="138" t="str">
        <f ca="1">IFERROR(INDEX(Calc!$R$6:$Z$505,Calc!$OS2121,Calc!OW$4),"")</f>
        <v/>
      </c>
      <c r="OX2121" s="138" t="str">
        <f ca="1">IFERROR(INDEX(Calc!$R$6:$Z$505,Calc!$OS2121,Calc!OX$4),"")</f>
        <v/>
      </c>
      <c r="OY2121" s="132" t="str">
        <f t="shared" ca="1" si="308"/>
        <v/>
      </c>
      <c r="OZ2121" s="132" t="str">
        <f t="shared" ca="1" si="309"/>
        <v/>
      </c>
      <c r="PA2121" s="132" t="str">
        <f t="shared" ca="1" si="310"/>
        <v/>
      </c>
      <c r="PB2121" s="132" t="str">
        <f t="shared" ca="1" si="311"/>
        <v/>
      </c>
    </row>
    <row r="2122" spans="401:418" x14ac:dyDescent="0.25">
      <c r="OK2122" s="132">
        <v>2117</v>
      </c>
      <c r="OL2122" s="143"/>
      <c r="OM2122" s="132"/>
      <c r="ON2122" s="132" t="str">
        <f>IFERROR(IF(OM2122&lt;1,"",SUM($OM$6:$OM2122))-$OM2122+1,"")</f>
        <v/>
      </c>
      <c r="OO2122" s="132" t="str">
        <f>IFERROR(IF(OM2122&lt;1,"",SUM($OM$6:$OM2122)),"")</f>
        <v/>
      </c>
      <c r="OP2122" s="143" t="str">
        <f t="shared" ca="1" si="306"/>
        <v/>
      </c>
      <c r="OQ2122" s="138" t="str">
        <f ca="1">IFERROR(IF(OK2122&gt;$ON$4,"",COUNTIF($OP$6:OP2122,OP2122)),"")</f>
        <v/>
      </c>
      <c r="OR2122" s="138" t="str">
        <f t="shared" ca="1" si="307"/>
        <v/>
      </c>
      <c r="OS2122" s="132" t="str">
        <f t="array" aca="1" ref="OS2122" ca="1">IFERROR(IF(LEN(OP2122)=0,"",INDEX(OFFSET($AA$6,0,OR2122,500,1),SMALL(IF(ISNUMBER(OFFSET($AA$6,0,OR2122,500,1)),ROW(OFFSET($AA$6,0,OR2122,500,1))-ROW(AA$5)),OQ2122))),"")</f>
        <v/>
      </c>
      <c r="OT2122" s="132" t="str">
        <f ca="1">IFERROR(INDEX(Calc!$R$6:$Z$505,Calc!$OS2122,Calc!OT$4),"")</f>
        <v/>
      </c>
      <c r="OU2122" s="132" t="str">
        <f ca="1">IFERROR(INDEX(Calc!$R$6:$Z$505,Calc!$OS2122,Calc!OU$4),"")</f>
        <v/>
      </c>
      <c r="OV2122" s="132" t="str">
        <f ca="1">IFERROR(INDEX(Calc!$R$6:$Z$505,Calc!$OS2122,Calc!OV$4),"")</f>
        <v/>
      </c>
      <c r="OW2122" s="138" t="str">
        <f ca="1">IFERROR(INDEX(Calc!$R$6:$Z$505,Calc!$OS2122,Calc!OW$4),"")</f>
        <v/>
      </c>
      <c r="OX2122" s="138" t="str">
        <f ca="1">IFERROR(INDEX(Calc!$R$6:$Z$505,Calc!$OS2122,Calc!OX$4),"")</f>
        <v/>
      </c>
      <c r="OY2122" s="132" t="str">
        <f t="shared" ca="1" si="308"/>
        <v/>
      </c>
      <c r="OZ2122" s="132" t="str">
        <f t="shared" ca="1" si="309"/>
        <v/>
      </c>
      <c r="PA2122" s="132" t="str">
        <f t="shared" ca="1" si="310"/>
        <v/>
      </c>
      <c r="PB2122" s="132" t="str">
        <f t="shared" ca="1" si="311"/>
        <v/>
      </c>
    </row>
    <row r="2123" spans="401:418" x14ac:dyDescent="0.25">
      <c r="OK2123" s="132">
        <v>2118</v>
      </c>
      <c r="OL2123" s="143"/>
      <c r="OM2123" s="132"/>
      <c r="ON2123" s="132" t="str">
        <f>IFERROR(IF(OM2123&lt;1,"",SUM($OM$6:$OM2123))-$OM2123+1,"")</f>
        <v/>
      </c>
      <c r="OO2123" s="132" t="str">
        <f>IFERROR(IF(OM2123&lt;1,"",SUM($OM$6:$OM2123)),"")</f>
        <v/>
      </c>
      <c r="OP2123" s="143" t="str">
        <f t="shared" ca="1" si="306"/>
        <v/>
      </c>
      <c r="OQ2123" s="138" t="str">
        <f ca="1">IFERROR(IF(OK2123&gt;$ON$4,"",COUNTIF($OP$6:OP2123,OP2123)),"")</f>
        <v/>
      </c>
      <c r="OR2123" s="138" t="str">
        <f t="shared" ca="1" si="307"/>
        <v/>
      </c>
      <c r="OS2123" s="132" t="str">
        <f t="array" aca="1" ref="OS2123" ca="1">IFERROR(IF(LEN(OP2123)=0,"",INDEX(OFFSET($AA$6,0,OR2123,500,1),SMALL(IF(ISNUMBER(OFFSET($AA$6,0,OR2123,500,1)),ROW(OFFSET($AA$6,0,OR2123,500,1))-ROW(AA$5)),OQ2123))),"")</f>
        <v/>
      </c>
      <c r="OT2123" s="132" t="str">
        <f ca="1">IFERROR(INDEX(Calc!$R$6:$Z$505,Calc!$OS2123,Calc!OT$4),"")</f>
        <v/>
      </c>
      <c r="OU2123" s="132" t="str">
        <f ca="1">IFERROR(INDEX(Calc!$R$6:$Z$505,Calc!$OS2123,Calc!OU$4),"")</f>
        <v/>
      </c>
      <c r="OV2123" s="132" t="str">
        <f ca="1">IFERROR(INDEX(Calc!$R$6:$Z$505,Calc!$OS2123,Calc!OV$4),"")</f>
        <v/>
      </c>
      <c r="OW2123" s="138" t="str">
        <f ca="1">IFERROR(INDEX(Calc!$R$6:$Z$505,Calc!$OS2123,Calc!OW$4),"")</f>
        <v/>
      </c>
      <c r="OX2123" s="138" t="str">
        <f ca="1">IFERROR(INDEX(Calc!$R$6:$Z$505,Calc!$OS2123,Calc!OX$4),"")</f>
        <v/>
      </c>
      <c r="OY2123" s="132" t="str">
        <f t="shared" ca="1" si="308"/>
        <v/>
      </c>
      <c r="OZ2123" s="132" t="str">
        <f t="shared" ca="1" si="309"/>
        <v/>
      </c>
      <c r="PA2123" s="132" t="str">
        <f t="shared" ca="1" si="310"/>
        <v/>
      </c>
      <c r="PB2123" s="132" t="str">
        <f t="shared" ca="1" si="311"/>
        <v/>
      </c>
    </row>
    <row r="2124" spans="401:418" x14ac:dyDescent="0.25">
      <c r="OK2124" s="132">
        <v>2119</v>
      </c>
      <c r="OL2124" s="143"/>
      <c r="OM2124" s="132"/>
      <c r="ON2124" s="132" t="str">
        <f>IFERROR(IF(OM2124&lt;1,"",SUM($OM$6:$OM2124))-$OM2124+1,"")</f>
        <v/>
      </c>
      <c r="OO2124" s="132" t="str">
        <f>IFERROR(IF(OM2124&lt;1,"",SUM($OM$6:$OM2124)),"")</f>
        <v/>
      </c>
      <c r="OP2124" s="143" t="str">
        <f t="shared" ca="1" si="306"/>
        <v/>
      </c>
      <c r="OQ2124" s="138" t="str">
        <f ca="1">IFERROR(IF(OK2124&gt;$ON$4,"",COUNTIF($OP$6:OP2124,OP2124)),"")</f>
        <v/>
      </c>
      <c r="OR2124" s="138" t="str">
        <f t="shared" ca="1" si="307"/>
        <v/>
      </c>
      <c r="OS2124" s="132" t="str">
        <f t="array" aca="1" ref="OS2124" ca="1">IFERROR(IF(LEN(OP2124)=0,"",INDEX(OFFSET($AA$6,0,OR2124,500,1),SMALL(IF(ISNUMBER(OFFSET($AA$6,0,OR2124,500,1)),ROW(OFFSET($AA$6,0,OR2124,500,1))-ROW(AA$5)),OQ2124))),"")</f>
        <v/>
      </c>
      <c r="OT2124" s="132" t="str">
        <f ca="1">IFERROR(INDEX(Calc!$R$6:$Z$505,Calc!$OS2124,Calc!OT$4),"")</f>
        <v/>
      </c>
      <c r="OU2124" s="132" t="str">
        <f ca="1">IFERROR(INDEX(Calc!$R$6:$Z$505,Calc!$OS2124,Calc!OU$4),"")</f>
        <v/>
      </c>
      <c r="OV2124" s="132" t="str">
        <f ca="1">IFERROR(INDEX(Calc!$R$6:$Z$505,Calc!$OS2124,Calc!OV$4),"")</f>
        <v/>
      </c>
      <c r="OW2124" s="138" t="str">
        <f ca="1">IFERROR(INDEX(Calc!$R$6:$Z$505,Calc!$OS2124,Calc!OW$4),"")</f>
        <v/>
      </c>
      <c r="OX2124" s="138" t="str">
        <f ca="1">IFERROR(INDEX(Calc!$R$6:$Z$505,Calc!$OS2124,Calc!OX$4),"")</f>
        <v/>
      </c>
      <c r="OY2124" s="132" t="str">
        <f t="shared" ca="1" si="308"/>
        <v/>
      </c>
      <c r="OZ2124" s="132" t="str">
        <f t="shared" ca="1" si="309"/>
        <v/>
      </c>
      <c r="PA2124" s="132" t="str">
        <f t="shared" ca="1" si="310"/>
        <v/>
      </c>
      <c r="PB2124" s="132" t="str">
        <f t="shared" ca="1" si="311"/>
        <v/>
      </c>
    </row>
    <row r="2125" spans="401:418" x14ac:dyDescent="0.25">
      <c r="OK2125" s="132">
        <v>2120</v>
      </c>
      <c r="OL2125" s="143"/>
      <c r="OM2125" s="132"/>
      <c r="ON2125" s="132" t="str">
        <f>IFERROR(IF(OM2125&lt;1,"",SUM($OM$6:$OM2125))-$OM2125+1,"")</f>
        <v/>
      </c>
      <c r="OO2125" s="132" t="str">
        <f>IFERROR(IF(OM2125&lt;1,"",SUM($OM$6:$OM2125)),"")</f>
        <v/>
      </c>
      <c r="OP2125" s="143" t="str">
        <f t="shared" ca="1" si="306"/>
        <v/>
      </c>
      <c r="OQ2125" s="138" t="str">
        <f ca="1">IFERROR(IF(OK2125&gt;$ON$4,"",COUNTIF($OP$6:OP2125,OP2125)),"")</f>
        <v/>
      </c>
      <c r="OR2125" s="138" t="str">
        <f t="shared" ca="1" si="307"/>
        <v/>
      </c>
      <c r="OS2125" s="132" t="str">
        <f t="array" aca="1" ref="OS2125" ca="1">IFERROR(IF(LEN(OP2125)=0,"",INDEX(OFFSET($AA$6,0,OR2125,500,1),SMALL(IF(ISNUMBER(OFFSET($AA$6,0,OR2125,500,1)),ROW(OFFSET($AA$6,0,OR2125,500,1))-ROW(AA$5)),OQ2125))),"")</f>
        <v/>
      </c>
      <c r="OT2125" s="132" t="str">
        <f ca="1">IFERROR(INDEX(Calc!$R$6:$Z$505,Calc!$OS2125,Calc!OT$4),"")</f>
        <v/>
      </c>
      <c r="OU2125" s="132" t="str">
        <f ca="1">IFERROR(INDEX(Calc!$R$6:$Z$505,Calc!$OS2125,Calc!OU$4),"")</f>
        <v/>
      </c>
      <c r="OV2125" s="132" t="str">
        <f ca="1">IFERROR(INDEX(Calc!$R$6:$Z$505,Calc!$OS2125,Calc!OV$4),"")</f>
        <v/>
      </c>
      <c r="OW2125" s="138" t="str">
        <f ca="1">IFERROR(INDEX(Calc!$R$6:$Z$505,Calc!$OS2125,Calc!OW$4),"")</f>
        <v/>
      </c>
      <c r="OX2125" s="138" t="str">
        <f ca="1">IFERROR(INDEX(Calc!$R$6:$Z$505,Calc!$OS2125,Calc!OX$4),"")</f>
        <v/>
      </c>
      <c r="OY2125" s="132" t="str">
        <f t="shared" ca="1" si="308"/>
        <v/>
      </c>
      <c r="OZ2125" s="132" t="str">
        <f t="shared" ca="1" si="309"/>
        <v/>
      </c>
      <c r="PA2125" s="132" t="str">
        <f t="shared" ca="1" si="310"/>
        <v/>
      </c>
      <c r="PB2125" s="132" t="str">
        <f t="shared" ca="1" si="311"/>
        <v/>
      </c>
    </row>
    <row r="2126" spans="401:418" x14ac:dyDescent="0.25">
      <c r="OK2126" s="132">
        <v>2121</v>
      </c>
      <c r="OL2126" s="143"/>
      <c r="OM2126" s="132"/>
      <c r="ON2126" s="132" t="str">
        <f>IFERROR(IF(OM2126&lt;1,"",SUM($OM$6:$OM2126))-$OM2126+1,"")</f>
        <v/>
      </c>
      <c r="OO2126" s="132" t="str">
        <f>IFERROR(IF(OM2126&lt;1,"",SUM($OM$6:$OM2126)),"")</f>
        <v/>
      </c>
      <c r="OP2126" s="143" t="str">
        <f t="shared" ca="1" si="306"/>
        <v/>
      </c>
      <c r="OQ2126" s="138" t="str">
        <f ca="1">IFERROR(IF(OK2126&gt;$ON$4,"",COUNTIF($OP$6:OP2126,OP2126)),"")</f>
        <v/>
      </c>
      <c r="OR2126" s="138" t="str">
        <f t="shared" ca="1" si="307"/>
        <v/>
      </c>
      <c r="OS2126" s="132" t="str">
        <f t="array" aca="1" ref="OS2126" ca="1">IFERROR(IF(LEN(OP2126)=0,"",INDEX(OFFSET($AA$6,0,OR2126,500,1),SMALL(IF(ISNUMBER(OFFSET($AA$6,0,OR2126,500,1)),ROW(OFFSET($AA$6,0,OR2126,500,1))-ROW(AA$5)),OQ2126))),"")</f>
        <v/>
      </c>
      <c r="OT2126" s="132" t="str">
        <f ca="1">IFERROR(INDEX(Calc!$R$6:$Z$505,Calc!$OS2126,Calc!OT$4),"")</f>
        <v/>
      </c>
      <c r="OU2126" s="132" t="str">
        <f ca="1">IFERROR(INDEX(Calc!$R$6:$Z$505,Calc!$OS2126,Calc!OU$4),"")</f>
        <v/>
      </c>
      <c r="OV2126" s="132" t="str">
        <f ca="1">IFERROR(INDEX(Calc!$R$6:$Z$505,Calc!$OS2126,Calc!OV$4),"")</f>
        <v/>
      </c>
      <c r="OW2126" s="138" t="str">
        <f ca="1">IFERROR(INDEX(Calc!$R$6:$Z$505,Calc!$OS2126,Calc!OW$4),"")</f>
        <v/>
      </c>
      <c r="OX2126" s="138" t="str">
        <f ca="1">IFERROR(INDEX(Calc!$R$6:$Z$505,Calc!$OS2126,Calc!OX$4),"")</f>
        <v/>
      </c>
      <c r="OY2126" s="132" t="str">
        <f t="shared" ca="1" si="308"/>
        <v/>
      </c>
      <c r="OZ2126" s="132" t="str">
        <f t="shared" ca="1" si="309"/>
        <v/>
      </c>
      <c r="PA2126" s="132" t="str">
        <f t="shared" ca="1" si="310"/>
        <v/>
      </c>
      <c r="PB2126" s="132" t="str">
        <f t="shared" ca="1" si="311"/>
        <v/>
      </c>
    </row>
    <row r="2127" spans="401:418" x14ac:dyDescent="0.25">
      <c r="OK2127" s="132">
        <v>2122</v>
      </c>
      <c r="OL2127" s="143"/>
      <c r="OM2127" s="132"/>
      <c r="ON2127" s="132" t="str">
        <f>IFERROR(IF(OM2127&lt;1,"",SUM($OM$6:$OM2127))-$OM2127+1,"")</f>
        <v/>
      </c>
      <c r="OO2127" s="132" t="str">
        <f>IFERROR(IF(OM2127&lt;1,"",SUM($OM$6:$OM2127)),"")</f>
        <v/>
      </c>
      <c r="OP2127" s="143" t="str">
        <f t="shared" ca="1" si="306"/>
        <v/>
      </c>
      <c r="OQ2127" s="138" t="str">
        <f ca="1">IFERROR(IF(OK2127&gt;$ON$4,"",COUNTIF($OP$6:OP2127,OP2127)),"")</f>
        <v/>
      </c>
      <c r="OR2127" s="138" t="str">
        <f t="shared" ca="1" si="307"/>
        <v/>
      </c>
      <c r="OS2127" s="132" t="str">
        <f t="array" aca="1" ref="OS2127" ca="1">IFERROR(IF(LEN(OP2127)=0,"",INDEX(OFFSET($AA$6,0,OR2127,500,1),SMALL(IF(ISNUMBER(OFFSET($AA$6,0,OR2127,500,1)),ROW(OFFSET($AA$6,0,OR2127,500,1))-ROW(AA$5)),OQ2127))),"")</f>
        <v/>
      </c>
      <c r="OT2127" s="132" t="str">
        <f ca="1">IFERROR(INDEX(Calc!$R$6:$Z$505,Calc!$OS2127,Calc!OT$4),"")</f>
        <v/>
      </c>
      <c r="OU2127" s="132" t="str">
        <f ca="1">IFERROR(INDEX(Calc!$R$6:$Z$505,Calc!$OS2127,Calc!OU$4),"")</f>
        <v/>
      </c>
      <c r="OV2127" s="132" t="str">
        <f ca="1">IFERROR(INDEX(Calc!$R$6:$Z$505,Calc!$OS2127,Calc!OV$4),"")</f>
        <v/>
      </c>
      <c r="OW2127" s="138" t="str">
        <f ca="1">IFERROR(INDEX(Calc!$R$6:$Z$505,Calc!$OS2127,Calc!OW$4),"")</f>
        <v/>
      </c>
      <c r="OX2127" s="138" t="str">
        <f ca="1">IFERROR(INDEX(Calc!$R$6:$Z$505,Calc!$OS2127,Calc!OX$4),"")</f>
        <v/>
      </c>
      <c r="OY2127" s="132" t="str">
        <f t="shared" ca="1" si="308"/>
        <v/>
      </c>
      <c r="OZ2127" s="132" t="str">
        <f t="shared" ca="1" si="309"/>
        <v/>
      </c>
      <c r="PA2127" s="132" t="str">
        <f t="shared" ca="1" si="310"/>
        <v/>
      </c>
      <c r="PB2127" s="132" t="str">
        <f t="shared" ca="1" si="311"/>
        <v/>
      </c>
    </row>
    <row r="2128" spans="401:418" x14ac:dyDescent="0.25">
      <c r="OK2128" s="132">
        <v>2123</v>
      </c>
      <c r="OL2128" s="143"/>
      <c r="OM2128" s="132"/>
      <c r="ON2128" s="132" t="str">
        <f>IFERROR(IF(OM2128&lt;1,"",SUM($OM$6:$OM2128))-$OM2128+1,"")</f>
        <v/>
      </c>
      <c r="OO2128" s="132" t="str">
        <f>IFERROR(IF(OM2128&lt;1,"",SUM($OM$6:$OM2128)),"")</f>
        <v/>
      </c>
      <c r="OP2128" s="143" t="str">
        <f t="shared" ca="1" si="306"/>
        <v/>
      </c>
      <c r="OQ2128" s="138" t="str">
        <f ca="1">IFERROR(IF(OK2128&gt;$ON$4,"",COUNTIF($OP$6:OP2128,OP2128)),"")</f>
        <v/>
      </c>
      <c r="OR2128" s="138" t="str">
        <f t="shared" ca="1" si="307"/>
        <v/>
      </c>
      <c r="OS2128" s="132" t="str">
        <f t="array" aca="1" ref="OS2128" ca="1">IFERROR(IF(LEN(OP2128)=0,"",INDEX(OFFSET($AA$6,0,OR2128,500,1),SMALL(IF(ISNUMBER(OFFSET($AA$6,0,OR2128,500,1)),ROW(OFFSET($AA$6,0,OR2128,500,1))-ROW(AA$5)),OQ2128))),"")</f>
        <v/>
      </c>
      <c r="OT2128" s="132" t="str">
        <f ca="1">IFERROR(INDEX(Calc!$R$6:$Z$505,Calc!$OS2128,Calc!OT$4),"")</f>
        <v/>
      </c>
      <c r="OU2128" s="132" t="str">
        <f ca="1">IFERROR(INDEX(Calc!$R$6:$Z$505,Calc!$OS2128,Calc!OU$4),"")</f>
        <v/>
      </c>
      <c r="OV2128" s="132" t="str">
        <f ca="1">IFERROR(INDEX(Calc!$R$6:$Z$505,Calc!$OS2128,Calc!OV$4),"")</f>
        <v/>
      </c>
      <c r="OW2128" s="138" t="str">
        <f ca="1">IFERROR(INDEX(Calc!$R$6:$Z$505,Calc!$OS2128,Calc!OW$4),"")</f>
        <v/>
      </c>
      <c r="OX2128" s="138" t="str">
        <f ca="1">IFERROR(INDEX(Calc!$R$6:$Z$505,Calc!$OS2128,Calc!OX$4),"")</f>
        <v/>
      </c>
      <c r="OY2128" s="132" t="str">
        <f t="shared" ca="1" si="308"/>
        <v/>
      </c>
      <c r="OZ2128" s="132" t="str">
        <f t="shared" ca="1" si="309"/>
        <v/>
      </c>
      <c r="PA2128" s="132" t="str">
        <f t="shared" ca="1" si="310"/>
        <v/>
      </c>
      <c r="PB2128" s="132" t="str">
        <f t="shared" ca="1" si="311"/>
        <v/>
      </c>
    </row>
    <row r="2129" spans="401:418" x14ac:dyDescent="0.25">
      <c r="OK2129" s="132">
        <v>2124</v>
      </c>
      <c r="OL2129" s="143"/>
      <c r="OM2129" s="132"/>
      <c r="ON2129" s="132" t="str">
        <f>IFERROR(IF(OM2129&lt;1,"",SUM($OM$6:$OM2129))-$OM2129+1,"")</f>
        <v/>
      </c>
      <c r="OO2129" s="132" t="str">
        <f>IFERROR(IF(OM2129&lt;1,"",SUM($OM$6:$OM2129)),"")</f>
        <v/>
      </c>
      <c r="OP2129" s="143" t="str">
        <f t="shared" ca="1" si="306"/>
        <v/>
      </c>
      <c r="OQ2129" s="138" t="str">
        <f ca="1">IFERROR(IF(OK2129&gt;$ON$4,"",COUNTIF($OP$6:OP2129,OP2129)),"")</f>
        <v/>
      </c>
      <c r="OR2129" s="138" t="str">
        <f t="shared" ca="1" si="307"/>
        <v/>
      </c>
      <c r="OS2129" s="132" t="str">
        <f t="array" aca="1" ref="OS2129" ca="1">IFERROR(IF(LEN(OP2129)=0,"",INDEX(OFFSET($AA$6,0,OR2129,500,1),SMALL(IF(ISNUMBER(OFFSET($AA$6,0,OR2129,500,1)),ROW(OFFSET($AA$6,0,OR2129,500,1))-ROW(AA$5)),OQ2129))),"")</f>
        <v/>
      </c>
      <c r="OT2129" s="132" t="str">
        <f ca="1">IFERROR(INDEX(Calc!$R$6:$Z$505,Calc!$OS2129,Calc!OT$4),"")</f>
        <v/>
      </c>
      <c r="OU2129" s="132" t="str">
        <f ca="1">IFERROR(INDEX(Calc!$R$6:$Z$505,Calc!$OS2129,Calc!OU$4),"")</f>
        <v/>
      </c>
      <c r="OV2129" s="132" t="str">
        <f ca="1">IFERROR(INDEX(Calc!$R$6:$Z$505,Calc!$OS2129,Calc!OV$4),"")</f>
        <v/>
      </c>
      <c r="OW2129" s="138" t="str">
        <f ca="1">IFERROR(INDEX(Calc!$R$6:$Z$505,Calc!$OS2129,Calc!OW$4),"")</f>
        <v/>
      </c>
      <c r="OX2129" s="138" t="str">
        <f ca="1">IFERROR(INDEX(Calc!$R$6:$Z$505,Calc!$OS2129,Calc!OX$4),"")</f>
        <v/>
      </c>
      <c r="OY2129" s="132" t="str">
        <f t="shared" ca="1" si="308"/>
        <v/>
      </c>
      <c r="OZ2129" s="132" t="str">
        <f t="shared" ca="1" si="309"/>
        <v/>
      </c>
      <c r="PA2129" s="132" t="str">
        <f t="shared" ca="1" si="310"/>
        <v/>
      </c>
      <c r="PB2129" s="132" t="str">
        <f t="shared" ca="1" si="311"/>
        <v/>
      </c>
    </row>
    <row r="2130" spans="401:418" x14ac:dyDescent="0.25">
      <c r="OK2130" s="132">
        <v>2125</v>
      </c>
      <c r="OL2130" s="143"/>
      <c r="OM2130" s="132"/>
      <c r="ON2130" s="132" t="str">
        <f>IFERROR(IF(OM2130&lt;1,"",SUM($OM$6:$OM2130))-$OM2130+1,"")</f>
        <v/>
      </c>
      <c r="OO2130" s="132" t="str">
        <f>IFERROR(IF(OM2130&lt;1,"",SUM($OM$6:$OM2130)),"")</f>
        <v/>
      </c>
      <c r="OP2130" s="143" t="str">
        <f t="shared" ca="1" si="306"/>
        <v/>
      </c>
      <c r="OQ2130" s="138" t="str">
        <f ca="1">IFERROR(IF(OK2130&gt;$ON$4,"",COUNTIF($OP$6:OP2130,OP2130)),"")</f>
        <v/>
      </c>
      <c r="OR2130" s="138" t="str">
        <f t="shared" ca="1" si="307"/>
        <v/>
      </c>
      <c r="OS2130" s="132" t="str">
        <f t="array" aca="1" ref="OS2130" ca="1">IFERROR(IF(LEN(OP2130)=0,"",INDEX(OFFSET($AA$6,0,OR2130,500,1),SMALL(IF(ISNUMBER(OFFSET($AA$6,0,OR2130,500,1)),ROW(OFFSET($AA$6,0,OR2130,500,1))-ROW(AA$5)),OQ2130))),"")</f>
        <v/>
      </c>
      <c r="OT2130" s="132" t="str">
        <f ca="1">IFERROR(INDEX(Calc!$R$6:$Z$505,Calc!$OS2130,Calc!OT$4),"")</f>
        <v/>
      </c>
      <c r="OU2130" s="132" t="str">
        <f ca="1">IFERROR(INDEX(Calc!$R$6:$Z$505,Calc!$OS2130,Calc!OU$4),"")</f>
        <v/>
      </c>
      <c r="OV2130" s="132" t="str">
        <f ca="1">IFERROR(INDEX(Calc!$R$6:$Z$505,Calc!$OS2130,Calc!OV$4),"")</f>
        <v/>
      </c>
      <c r="OW2130" s="138" t="str">
        <f ca="1">IFERROR(INDEX(Calc!$R$6:$Z$505,Calc!$OS2130,Calc!OW$4),"")</f>
        <v/>
      </c>
      <c r="OX2130" s="138" t="str">
        <f ca="1">IFERROR(INDEX(Calc!$R$6:$Z$505,Calc!$OS2130,Calc!OX$4),"")</f>
        <v/>
      </c>
      <c r="OY2130" s="132" t="str">
        <f t="shared" ca="1" si="308"/>
        <v/>
      </c>
      <c r="OZ2130" s="132" t="str">
        <f t="shared" ca="1" si="309"/>
        <v/>
      </c>
      <c r="PA2130" s="132" t="str">
        <f t="shared" ca="1" si="310"/>
        <v/>
      </c>
      <c r="PB2130" s="132" t="str">
        <f t="shared" ca="1" si="311"/>
        <v/>
      </c>
    </row>
    <row r="2131" spans="401:418" x14ac:dyDescent="0.25">
      <c r="OK2131" s="132">
        <v>2126</v>
      </c>
      <c r="OL2131" s="143"/>
      <c r="OM2131" s="132"/>
      <c r="ON2131" s="132" t="str">
        <f>IFERROR(IF(OM2131&lt;1,"",SUM($OM$6:$OM2131))-$OM2131+1,"")</f>
        <v/>
      </c>
      <c r="OO2131" s="132" t="str">
        <f>IFERROR(IF(OM2131&lt;1,"",SUM($OM$6:$OM2131)),"")</f>
        <v/>
      </c>
      <c r="OP2131" s="143" t="str">
        <f t="shared" ca="1" si="306"/>
        <v/>
      </c>
      <c r="OQ2131" s="138" t="str">
        <f ca="1">IFERROR(IF(OK2131&gt;$ON$4,"",COUNTIF($OP$6:OP2131,OP2131)),"")</f>
        <v/>
      </c>
      <c r="OR2131" s="138" t="str">
        <f t="shared" ca="1" si="307"/>
        <v/>
      </c>
      <c r="OS2131" s="132" t="str">
        <f t="array" aca="1" ref="OS2131" ca="1">IFERROR(IF(LEN(OP2131)=0,"",INDEX(OFFSET($AA$6,0,OR2131,500,1),SMALL(IF(ISNUMBER(OFFSET($AA$6,0,OR2131,500,1)),ROW(OFFSET($AA$6,0,OR2131,500,1))-ROW(AA$5)),OQ2131))),"")</f>
        <v/>
      </c>
      <c r="OT2131" s="132" t="str">
        <f ca="1">IFERROR(INDEX(Calc!$R$6:$Z$505,Calc!$OS2131,Calc!OT$4),"")</f>
        <v/>
      </c>
      <c r="OU2131" s="132" t="str">
        <f ca="1">IFERROR(INDEX(Calc!$R$6:$Z$505,Calc!$OS2131,Calc!OU$4),"")</f>
        <v/>
      </c>
      <c r="OV2131" s="132" t="str">
        <f ca="1">IFERROR(INDEX(Calc!$R$6:$Z$505,Calc!$OS2131,Calc!OV$4),"")</f>
        <v/>
      </c>
      <c r="OW2131" s="138" t="str">
        <f ca="1">IFERROR(INDEX(Calc!$R$6:$Z$505,Calc!$OS2131,Calc!OW$4),"")</f>
        <v/>
      </c>
      <c r="OX2131" s="138" t="str">
        <f ca="1">IFERROR(INDEX(Calc!$R$6:$Z$505,Calc!$OS2131,Calc!OX$4),"")</f>
        <v/>
      </c>
      <c r="OY2131" s="132" t="str">
        <f t="shared" ca="1" si="308"/>
        <v/>
      </c>
      <c r="OZ2131" s="132" t="str">
        <f t="shared" ca="1" si="309"/>
        <v/>
      </c>
      <c r="PA2131" s="132" t="str">
        <f t="shared" ca="1" si="310"/>
        <v/>
      </c>
      <c r="PB2131" s="132" t="str">
        <f t="shared" ca="1" si="311"/>
        <v/>
      </c>
    </row>
    <row r="2132" spans="401:418" x14ac:dyDescent="0.25">
      <c r="OK2132" s="132">
        <v>2127</v>
      </c>
      <c r="OL2132" s="143"/>
      <c r="OM2132" s="132"/>
      <c r="ON2132" s="132" t="str">
        <f>IFERROR(IF(OM2132&lt;1,"",SUM($OM$6:$OM2132))-$OM2132+1,"")</f>
        <v/>
      </c>
      <c r="OO2132" s="132" t="str">
        <f>IFERROR(IF(OM2132&lt;1,"",SUM($OM$6:$OM2132)),"")</f>
        <v/>
      </c>
      <c r="OP2132" s="143" t="str">
        <f t="shared" ca="1" si="306"/>
        <v/>
      </c>
      <c r="OQ2132" s="138" t="str">
        <f ca="1">IFERROR(IF(OK2132&gt;$ON$4,"",COUNTIF($OP$6:OP2132,OP2132)),"")</f>
        <v/>
      </c>
      <c r="OR2132" s="138" t="str">
        <f t="shared" ca="1" si="307"/>
        <v/>
      </c>
      <c r="OS2132" s="132" t="str">
        <f t="array" aca="1" ref="OS2132" ca="1">IFERROR(IF(LEN(OP2132)=0,"",INDEX(OFFSET($AA$6,0,OR2132,500,1),SMALL(IF(ISNUMBER(OFFSET($AA$6,0,OR2132,500,1)),ROW(OFFSET($AA$6,0,OR2132,500,1))-ROW(AA$5)),OQ2132))),"")</f>
        <v/>
      </c>
      <c r="OT2132" s="132" t="str">
        <f ca="1">IFERROR(INDEX(Calc!$R$6:$Z$505,Calc!$OS2132,Calc!OT$4),"")</f>
        <v/>
      </c>
      <c r="OU2132" s="132" t="str">
        <f ca="1">IFERROR(INDEX(Calc!$R$6:$Z$505,Calc!$OS2132,Calc!OU$4),"")</f>
        <v/>
      </c>
      <c r="OV2132" s="132" t="str">
        <f ca="1">IFERROR(INDEX(Calc!$R$6:$Z$505,Calc!$OS2132,Calc!OV$4),"")</f>
        <v/>
      </c>
      <c r="OW2132" s="138" t="str">
        <f ca="1">IFERROR(INDEX(Calc!$R$6:$Z$505,Calc!$OS2132,Calc!OW$4),"")</f>
        <v/>
      </c>
      <c r="OX2132" s="138" t="str">
        <f ca="1">IFERROR(INDEX(Calc!$R$6:$Z$505,Calc!$OS2132,Calc!OX$4),"")</f>
        <v/>
      </c>
      <c r="OY2132" s="132" t="str">
        <f t="shared" ca="1" si="308"/>
        <v/>
      </c>
      <c r="OZ2132" s="132" t="str">
        <f t="shared" ca="1" si="309"/>
        <v/>
      </c>
      <c r="PA2132" s="132" t="str">
        <f t="shared" ca="1" si="310"/>
        <v/>
      </c>
      <c r="PB2132" s="132" t="str">
        <f t="shared" ca="1" si="311"/>
        <v/>
      </c>
    </row>
    <row r="2133" spans="401:418" x14ac:dyDescent="0.25">
      <c r="OK2133" s="132">
        <v>2128</v>
      </c>
      <c r="OL2133" s="143"/>
      <c r="OM2133" s="132"/>
      <c r="ON2133" s="132" t="str">
        <f>IFERROR(IF(OM2133&lt;1,"",SUM($OM$6:$OM2133))-$OM2133+1,"")</f>
        <v/>
      </c>
      <c r="OO2133" s="132" t="str">
        <f>IFERROR(IF(OM2133&lt;1,"",SUM($OM$6:$OM2133)),"")</f>
        <v/>
      </c>
      <c r="OP2133" s="143" t="str">
        <f t="shared" ca="1" si="306"/>
        <v/>
      </c>
      <c r="OQ2133" s="138" t="str">
        <f ca="1">IFERROR(IF(OK2133&gt;$ON$4,"",COUNTIF($OP$6:OP2133,OP2133)),"")</f>
        <v/>
      </c>
      <c r="OR2133" s="138" t="str">
        <f t="shared" ca="1" si="307"/>
        <v/>
      </c>
      <c r="OS2133" s="132" t="str">
        <f t="array" aca="1" ref="OS2133" ca="1">IFERROR(IF(LEN(OP2133)=0,"",INDEX(OFFSET($AA$6,0,OR2133,500,1),SMALL(IF(ISNUMBER(OFFSET($AA$6,0,OR2133,500,1)),ROW(OFFSET($AA$6,0,OR2133,500,1))-ROW(AA$5)),OQ2133))),"")</f>
        <v/>
      </c>
      <c r="OT2133" s="132" t="str">
        <f ca="1">IFERROR(INDEX(Calc!$R$6:$Z$505,Calc!$OS2133,Calc!OT$4),"")</f>
        <v/>
      </c>
      <c r="OU2133" s="132" t="str">
        <f ca="1">IFERROR(INDEX(Calc!$R$6:$Z$505,Calc!$OS2133,Calc!OU$4),"")</f>
        <v/>
      </c>
      <c r="OV2133" s="132" t="str">
        <f ca="1">IFERROR(INDEX(Calc!$R$6:$Z$505,Calc!$OS2133,Calc!OV$4),"")</f>
        <v/>
      </c>
      <c r="OW2133" s="138" t="str">
        <f ca="1">IFERROR(INDEX(Calc!$R$6:$Z$505,Calc!$OS2133,Calc!OW$4),"")</f>
        <v/>
      </c>
      <c r="OX2133" s="138" t="str">
        <f ca="1">IFERROR(INDEX(Calc!$R$6:$Z$505,Calc!$OS2133,Calc!OX$4),"")</f>
        <v/>
      </c>
      <c r="OY2133" s="132" t="str">
        <f t="shared" ca="1" si="308"/>
        <v/>
      </c>
      <c r="OZ2133" s="132" t="str">
        <f t="shared" ca="1" si="309"/>
        <v/>
      </c>
      <c r="PA2133" s="132" t="str">
        <f t="shared" ca="1" si="310"/>
        <v/>
      </c>
      <c r="PB2133" s="132" t="str">
        <f t="shared" ca="1" si="311"/>
        <v/>
      </c>
    </row>
    <row r="2134" spans="401:418" x14ac:dyDescent="0.25">
      <c r="OK2134" s="132">
        <v>2129</v>
      </c>
      <c r="OL2134" s="143"/>
      <c r="OM2134" s="132"/>
      <c r="ON2134" s="132" t="str">
        <f>IFERROR(IF(OM2134&lt;1,"",SUM($OM$6:$OM2134))-$OM2134+1,"")</f>
        <v/>
      </c>
      <c r="OO2134" s="132" t="str">
        <f>IFERROR(IF(OM2134&lt;1,"",SUM($OM$6:$OM2134)),"")</f>
        <v/>
      </c>
      <c r="OP2134" s="143" t="str">
        <f t="shared" ca="1" si="306"/>
        <v/>
      </c>
      <c r="OQ2134" s="138" t="str">
        <f ca="1">IFERROR(IF(OK2134&gt;$ON$4,"",COUNTIF($OP$6:OP2134,OP2134)),"")</f>
        <v/>
      </c>
      <c r="OR2134" s="138" t="str">
        <f t="shared" ca="1" si="307"/>
        <v/>
      </c>
      <c r="OS2134" s="132" t="str">
        <f t="array" aca="1" ref="OS2134" ca="1">IFERROR(IF(LEN(OP2134)=0,"",INDEX(OFFSET($AA$6,0,OR2134,500,1),SMALL(IF(ISNUMBER(OFFSET($AA$6,0,OR2134,500,1)),ROW(OFFSET($AA$6,0,OR2134,500,1))-ROW(AA$5)),OQ2134))),"")</f>
        <v/>
      </c>
      <c r="OT2134" s="132" t="str">
        <f ca="1">IFERROR(INDEX(Calc!$R$6:$Z$505,Calc!$OS2134,Calc!OT$4),"")</f>
        <v/>
      </c>
      <c r="OU2134" s="132" t="str">
        <f ca="1">IFERROR(INDEX(Calc!$R$6:$Z$505,Calc!$OS2134,Calc!OU$4),"")</f>
        <v/>
      </c>
      <c r="OV2134" s="132" t="str">
        <f ca="1">IFERROR(INDEX(Calc!$R$6:$Z$505,Calc!$OS2134,Calc!OV$4),"")</f>
        <v/>
      </c>
      <c r="OW2134" s="138" t="str">
        <f ca="1">IFERROR(INDEX(Calc!$R$6:$Z$505,Calc!$OS2134,Calc!OW$4),"")</f>
        <v/>
      </c>
      <c r="OX2134" s="138" t="str">
        <f ca="1">IFERROR(INDEX(Calc!$R$6:$Z$505,Calc!$OS2134,Calc!OX$4),"")</f>
        <v/>
      </c>
      <c r="OY2134" s="132" t="str">
        <f t="shared" ca="1" si="308"/>
        <v/>
      </c>
      <c r="OZ2134" s="132" t="str">
        <f t="shared" ca="1" si="309"/>
        <v/>
      </c>
      <c r="PA2134" s="132" t="str">
        <f t="shared" ca="1" si="310"/>
        <v/>
      </c>
      <c r="PB2134" s="132" t="str">
        <f t="shared" ca="1" si="311"/>
        <v/>
      </c>
    </row>
    <row r="2135" spans="401:418" x14ac:dyDescent="0.25">
      <c r="OK2135" s="132">
        <v>2130</v>
      </c>
      <c r="OL2135" s="143"/>
      <c r="OM2135" s="132"/>
      <c r="ON2135" s="132" t="str">
        <f>IFERROR(IF(OM2135&lt;1,"",SUM($OM$6:$OM2135))-$OM2135+1,"")</f>
        <v/>
      </c>
      <c r="OO2135" s="132" t="str">
        <f>IFERROR(IF(OM2135&lt;1,"",SUM($OM$6:$OM2135)),"")</f>
        <v/>
      </c>
      <c r="OP2135" s="143" t="str">
        <f t="shared" ca="1" si="306"/>
        <v/>
      </c>
      <c r="OQ2135" s="138" t="str">
        <f ca="1">IFERROR(IF(OK2135&gt;$ON$4,"",COUNTIF($OP$6:OP2135,OP2135)),"")</f>
        <v/>
      </c>
      <c r="OR2135" s="138" t="str">
        <f t="shared" ca="1" si="307"/>
        <v/>
      </c>
      <c r="OS2135" s="132" t="str">
        <f t="array" aca="1" ref="OS2135" ca="1">IFERROR(IF(LEN(OP2135)=0,"",INDEX(OFFSET($AA$6,0,OR2135,500,1),SMALL(IF(ISNUMBER(OFFSET($AA$6,0,OR2135,500,1)),ROW(OFFSET($AA$6,0,OR2135,500,1))-ROW(AA$5)),OQ2135))),"")</f>
        <v/>
      </c>
      <c r="OT2135" s="132" t="str">
        <f ca="1">IFERROR(INDEX(Calc!$R$6:$Z$505,Calc!$OS2135,Calc!OT$4),"")</f>
        <v/>
      </c>
      <c r="OU2135" s="132" t="str">
        <f ca="1">IFERROR(INDEX(Calc!$R$6:$Z$505,Calc!$OS2135,Calc!OU$4),"")</f>
        <v/>
      </c>
      <c r="OV2135" s="132" t="str">
        <f ca="1">IFERROR(INDEX(Calc!$R$6:$Z$505,Calc!$OS2135,Calc!OV$4),"")</f>
        <v/>
      </c>
      <c r="OW2135" s="138" t="str">
        <f ca="1">IFERROR(INDEX(Calc!$R$6:$Z$505,Calc!$OS2135,Calc!OW$4),"")</f>
        <v/>
      </c>
      <c r="OX2135" s="138" t="str">
        <f ca="1">IFERROR(INDEX(Calc!$R$6:$Z$505,Calc!$OS2135,Calc!OX$4),"")</f>
        <v/>
      </c>
      <c r="OY2135" s="132" t="str">
        <f t="shared" ca="1" si="308"/>
        <v/>
      </c>
      <c r="OZ2135" s="132" t="str">
        <f t="shared" ca="1" si="309"/>
        <v/>
      </c>
      <c r="PA2135" s="132" t="str">
        <f t="shared" ca="1" si="310"/>
        <v/>
      </c>
      <c r="PB2135" s="132" t="str">
        <f t="shared" ca="1" si="311"/>
        <v/>
      </c>
    </row>
    <row r="2136" spans="401:418" x14ac:dyDescent="0.25">
      <c r="OK2136" s="132">
        <v>2131</v>
      </c>
      <c r="OL2136" s="143"/>
      <c r="OM2136" s="132"/>
      <c r="ON2136" s="132" t="str">
        <f>IFERROR(IF(OM2136&lt;1,"",SUM($OM$6:$OM2136))-$OM2136+1,"")</f>
        <v/>
      </c>
      <c r="OO2136" s="132" t="str">
        <f>IFERROR(IF(OM2136&lt;1,"",SUM($OM$6:$OM2136)),"")</f>
        <v/>
      </c>
      <c r="OP2136" s="143" t="str">
        <f t="shared" ca="1" si="306"/>
        <v/>
      </c>
      <c r="OQ2136" s="138" t="str">
        <f ca="1">IFERROR(IF(OK2136&gt;$ON$4,"",COUNTIF($OP$6:OP2136,OP2136)),"")</f>
        <v/>
      </c>
      <c r="OR2136" s="138" t="str">
        <f t="shared" ca="1" si="307"/>
        <v/>
      </c>
      <c r="OS2136" s="132" t="str">
        <f t="array" aca="1" ref="OS2136" ca="1">IFERROR(IF(LEN(OP2136)=0,"",INDEX(OFFSET($AA$6,0,OR2136,500,1),SMALL(IF(ISNUMBER(OFFSET($AA$6,0,OR2136,500,1)),ROW(OFFSET($AA$6,0,OR2136,500,1))-ROW(AA$5)),OQ2136))),"")</f>
        <v/>
      </c>
      <c r="OT2136" s="132" t="str">
        <f ca="1">IFERROR(INDEX(Calc!$R$6:$Z$505,Calc!$OS2136,Calc!OT$4),"")</f>
        <v/>
      </c>
      <c r="OU2136" s="132" t="str">
        <f ca="1">IFERROR(INDEX(Calc!$R$6:$Z$505,Calc!$OS2136,Calc!OU$4),"")</f>
        <v/>
      </c>
      <c r="OV2136" s="132" t="str">
        <f ca="1">IFERROR(INDEX(Calc!$R$6:$Z$505,Calc!$OS2136,Calc!OV$4),"")</f>
        <v/>
      </c>
      <c r="OW2136" s="138" t="str">
        <f ca="1">IFERROR(INDEX(Calc!$R$6:$Z$505,Calc!$OS2136,Calc!OW$4),"")</f>
        <v/>
      </c>
      <c r="OX2136" s="138" t="str">
        <f ca="1">IFERROR(INDEX(Calc!$R$6:$Z$505,Calc!$OS2136,Calc!OX$4),"")</f>
        <v/>
      </c>
      <c r="OY2136" s="132" t="str">
        <f t="shared" ca="1" si="308"/>
        <v/>
      </c>
      <c r="OZ2136" s="132" t="str">
        <f t="shared" ca="1" si="309"/>
        <v/>
      </c>
      <c r="PA2136" s="132" t="str">
        <f t="shared" ca="1" si="310"/>
        <v/>
      </c>
      <c r="PB2136" s="132" t="str">
        <f t="shared" ca="1" si="311"/>
        <v/>
      </c>
    </row>
    <row r="2137" spans="401:418" x14ac:dyDescent="0.25">
      <c r="OK2137" s="132">
        <v>2132</v>
      </c>
      <c r="OL2137" s="143"/>
      <c r="OM2137" s="132"/>
      <c r="ON2137" s="132" t="str">
        <f>IFERROR(IF(OM2137&lt;1,"",SUM($OM$6:$OM2137))-$OM2137+1,"")</f>
        <v/>
      </c>
      <c r="OO2137" s="132" t="str">
        <f>IFERROR(IF(OM2137&lt;1,"",SUM($OM$6:$OM2137)),"")</f>
        <v/>
      </c>
      <c r="OP2137" s="143" t="str">
        <f t="shared" ca="1" si="306"/>
        <v/>
      </c>
      <c r="OQ2137" s="138" t="str">
        <f ca="1">IFERROR(IF(OK2137&gt;$ON$4,"",COUNTIF($OP$6:OP2137,OP2137)),"")</f>
        <v/>
      </c>
      <c r="OR2137" s="138" t="str">
        <f t="shared" ca="1" si="307"/>
        <v/>
      </c>
      <c r="OS2137" s="132" t="str">
        <f t="array" aca="1" ref="OS2137" ca="1">IFERROR(IF(LEN(OP2137)=0,"",INDEX(OFFSET($AA$6,0,OR2137,500,1),SMALL(IF(ISNUMBER(OFFSET($AA$6,0,OR2137,500,1)),ROW(OFFSET($AA$6,0,OR2137,500,1))-ROW(AA$5)),OQ2137))),"")</f>
        <v/>
      </c>
      <c r="OT2137" s="132" t="str">
        <f ca="1">IFERROR(INDEX(Calc!$R$6:$Z$505,Calc!$OS2137,Calc!OT$4),"")</f>
        <v/>
      </c>
      <c r="OU2137" s="132" t="str">
        <f ca="1">IFERROR(INDEX(Calc!$R$6:$Z$505,Calc!$OS2137,Calc!OU$4),"")</f>
        <v/>
      </c>
      <c r="OV2137" s="132" t="str">
        <f ca="1">IFERROR(INDEX(Calc!$R$6:$Z$505,Calc!$OS2137,Calc!OV$4),"")</f>
        <v/>
      </c>
      <c r="OW2137" s="138" t="str">
        <f ca="1">IFERROR(INDEX(Calc!$R$6:$Z$505,Calc!$OS2137,Calc!OW$4),"")</f>
        <v/>
      </c>
      <c r="OX2137" s="138" t="str">
        <f ca="1">IFERROR(INDEX(Calc!$R$6:$Z$505,Calc!$OS2137,Calc!OX$4),"")</f>
        <v/>
      </c>
      <c r="OY2137" s="132" t="str">
        <f t="shared" ca="1" si="308"/>
        <v/>
      </c>
      <c r="OZ2137" s="132" t="str">
        <f t="shared" ca="1" si="309"/>
        <v/>
      </c>
      <c r="PA2137" s="132" t="str">
        <f t="shared" ca="1" si="310"/>
        <v/>
      </c>
      <c r="PB2137" s="132" t="str">
        <f t="shared" ca="1" si="311"/>
        <v/>
      </c>
    </row>
    <row r="2138" spans="401:418" x14ac:dyDescent="0.25">
      <c r="OK2138" s="132">
        <v>2133</v>
      </c>
      <c r="OL2138" s="143"/>
      <c r="OM2138" s="132"/>
      <c r="ON2138" s="132" t="str">
        <f>IFERROR(IF(OM2138&lt;1,"",SUM($OM$6:$OM2138))-$OM2138+1,"")</f>
        <v/>
      </c>
      <c r="OO2138" s="132" t="str">
        <f>IFERROR(IF(OM2138&lt;1,"",SUM($OM$6:$OM2138)),"")</f>
        <v/>
      </c>
      <c r="OP2138" s="143" t="str">
        <f t="shared" ca="1" si="306"/>
        <v/>
      </c>
      <c r="OQ2138" s="138" t="str">
        <f ca="1">IFERROR(IF(OK2138&gt;$ON$4,"",COUNTIF($OP$6:OP2138,OP2138)),"")</f>
        <v/>
      </c>
      <c r="OR2138" s="138" t="str">
        <f t="shared" ca="1" si="307"/>
        <v/>
      </c>
      <c r="OS2138" s="132" t="str">
        <f t="array" aca="1" ref="OS2138" ca="1">IFERROR(IF(LEN(OP2138)=0,"",INDEX(OFFSET($AA$6,0,OR2138,500,1),SMALL(IF(ISNUMBER(OFFSET($AA$6,0,OR2138,500,1)),ROW(OFFSET($AA$6,0,OR2138,500,1))-ROW(AA$5)),OQ2138))),"")</f>
        <v/>
      </c>
      <c r="OT2138" s="132" t="str">
        <f ca="1">IFERROR(INDEX(Calc!$R$6:$Z$505,Calc!$OS2138,Calc!OT$4),"")</f>
        <v/>
      </c>
      <c r="OU2138" s="132" t="str">
        <f ca="1">IFERROR(INDEX(Calc!$R$6:$Z$505,Calc!$OS2138,Calc!OU$4),"")</f>
        <v/>
      </c>
      <c r="OV2138" s="132" t="str">
        <f ca="1">IFERROR(INDEX(Calc!$R$6:$Z$505,Calc!$OS2138,Calc!OV$4),"")</f>
        <v/>
      </c>
      <c r="OW2138" s="138" t="str">
        <f ca="1">IFERROR(INDEX(Calc!$R$6:$Z$505,Calc!$OS2138,Calc!OW$4),"")</f>
        <v/>
      </c>
      <c r="OX2138" s="138" t="str">
        <f ca="1">IFERROR(INDEX(Calc!$R$6:$Z$505,Calc!$OS2138,Calc!OX$4),"")</f>
        <v/>
      </c>
      <c r="OY2138" s="132" t="str">
        <f t="shared" ca="1" si="308"/>
        <v/>
      </c>
      <c r="OZ2138" s="132" t="str">
        <f t="shared" ca="1" si="309"/>
        <v/>
      </c>
      <c r="PA2138" s="132" t="str">
        <f t="shared" ca="1" si="310"/>
        <v/>
      </c>
      <c r="PB2138" s="132" t="str">
        <f t="shared" ca="1" si="311"/>
        <v/>
      </c>
    </row>
    <row r="2139" spans="401:418" x14ac:dyDescent="0.25">
      <c r="OK2139" s="132">
        <v>2134</v>
      </c>
      <c r="OL2139" s="143"/>
      <c r="OM2139" s="132"/>
      <c r="ON2139" s="132" t="str">
        <f>IFERROR(IF(OM2139&lt;1,"",SUM($OM$6:$OM2139))-$OM2139+1,"")</f>
        <v/>
      </c>
      <c r="OO2139" s="132" t="str">
        <f>IFERROR(IF(OM2139&lt;1,"",SUM($OM$6:$OM2139)),"")</f>
        <v/>
      </c>
      <c r="OP2139" s="143" t="str">
        <f t="shared" ca="1" si="306"/>
        <v/>
      </c>
      <c r="OQ2139" s="138" t="str">
        <f ca="1">IFERROR(IF(OK2139&gt;$ON$4,"",COUNTIF($OP$6:OP2139,OP2139)),"")</f>
        <v/>
      </c>
      <c r="OR2139" s="138" t="str">
        <f t="shared" ca="1" si="307"/>
        <v/>
      </c>
      <c r="OS2139" s="132" t="str">
        <f t="array" aca="1" ref="OS2139" ca="1">IFERROR(IF(LEN(OP2139)=0,"",INDEX(OFFSET($AA$6,0,OR2139,500,1),SMALL(IF(ISNUMBER(OFFSET($AA$6,0,OR2139,500,1)),ROW(OFFSET($AA$6,0,OR2139,500,1))-ROW(AA$5)),OQ2139))),"")</f>
        <v/>
      </c>
      <c r="OT2139" s="132" t="str">
        <f ca="1">IFERROR(INDEX(Calc!$R$6:$Z$505,Calc!$OS2139,Calc!OT$4),"")</f>
        <v/>
      </c>
      <c r="OU2139" s="132" t="str">
        <f ca="1">IFERROR(INDEX(Calc!$R$6:$Z$505,Calc!$OS2139,Calc!OU$4),"")</f>
        <v/>
      </c>
      <c r="OV2139" s="132" t="str">
        <f ca="1">IFERROR(INDEX(Calc!$R$6:$Z$505,Calc!$OS2139,Calc!OV$4),"")</f>
        <v/>
      </c>
      <c r="OW2139" s="138" t="str">
        <f ca="1">IFERROR(INDEX(Calc!$R$6:$Z$505,Calc!$OS2139,Calc!OW$4),"")</f>
        <v/>
      </c>
      <c r="OX2139" s="138" t="str">
        <f ca="1">IFERROR(INDEX(Calc!$R$6:$Z$505,Calc!$OS2139,Calc!OX$4),"")</f>
        <v/>
      </c>
      <c r="OY2139" s="132" t="str">
        <f t="shared" ca="1" si="308"/>
        <v/>
      </c>
      <c r="OZ2139" s="132" t="str">
        <f t="shared" ca="1" si="309"/>
        <v/>
      </c>
      <c r="PA2139" s="132" t="str">
        <f t="shared" ca="1" si="310"/>
        <v/>
      </c>
      <c r="PB2139" s="132" t="str">
        <f t="shared" ca="1" si="311"/>
        <v/>
      </c>
    </row>
    <row r="2140" spans="401:418" x14ac:dyDescent="0.25">
      <c r="OK2140" s="132">
        <v>2135</v>
      </c>
      <c r="OL2140" s="143"/>
      <c r="OM2140" s="132"/>
      <c r="ON2140" s="132" t="str">
        <f>IFERROR(IF(OM2140&lt;1,"",SUM($OM$6:$OM2140))-$OM2140+1,"")</f>
        <v/>
      </c>
      <c r="OO2140" s="132" t="str">
        <f>IFERROR(IF(OM2140&lt;1,"",SUM($OM$6:$OM2140)),"")</f>
        <v/>
      </c>
      <c r="OP2140" s="143" t="str">
        <f t="shared" ca="1" si="306"/>
        <v/>
      </c>
      <c r="OQ2140" s="138" t="str">
        <f ca="1">IFERROR(IF(OK2140&gt;$ON$4,"",COUNTIF($OP$6:OP2140,OP2140)),"")</f>
        <v/>
      </c>
      <c r="OR2140" s="138" t="str">
        <f t="shared" ca="1" si="307"/>
        <v/>
      </c>
      <c r="OS2140" s="132" t="str">
        <f t="array" aca="1" ref="OS2140" ca="1">IFERROR(IF(LEN(OP2140)=0,"",INDEX(OFFSET($AA$6,0,OR2140,500,1),SMALL(IF(ISNUMBER(OFFSET($AA$6,0,OR2140,500,1)),ROW(OFFSET($AA$6,0,OR2140,500,1))-ROW(AA$5)),OQ2140))),"")</f>
        <v/>
      </c>
      <c r="OT2140" s="132" t="str">
        <f ca="1">IFERROR(INDEX(Calc!$R$6:$Z$505,Calc!$OS2140,Calc!OT$4),"")</f>
        <v/>
      </c>
      <c r="OU2140" s="132" t="str">
        <f ca="1">IFERROR(INDEX(Calc!$R$6:$Z$505,Calc!$OS2140,Calc!OU$4),"")</f>
        <v/>
      </c>
      <c r="OV2140" s="132" t="str">
        <f ca="1">IFERROR(INDEX(Calc!$R$6:$Z$505,Calc!$OS2140,Calc!OV$4),"")</f>
        <v/>
      </c>
      <c r="OW2140" s="138" t="str">
        <f ca="1">IFERROR(INDEX(Calc!$R$6:$Z$505,Calc!$OS2140,Calc!OW$4),"")</f>
        <v/>
      </c>
      <c r="OX2140" s="138" t="str">
        <f ca="1">IFERROR(INDEX(Calc!$R$6:$Z$505,Calc!$OS2140,Calc!OX$4),"")</f>
        <v/>
      </c>
      <c r="OY2140" s="132" t="str">
        <f t="shared" ca="1" si="308"/>
        <v/>
      </c>
      <c r="OZ2140" s="132" t="str">
        <f t="shared" ca="1" si="309"/>
        <v/>
      </c>
      <c r="PA2140" s="132" t="str">
        <f t="shared" ca="1" si="310"/>
        <v/>
      </c>
      <c r="PB2140" s="132" t="str">
        <f t="shared" ca="1" si="311"/>
        <v/>
      </c>
    </row>
    <row r="2141" spans="401:418" x14ac:dyDescent="0.25">
      <c r="OK2141" s="132">
        <v>2136</v>
      </c>
      <c r="OL2141" s="143"/>
      <c r="OM2141" s="132"/>
      <c r="ON2141" s="132" t="str">
        <f>IFERROR(IF(OM2141&lt;1,"",SUM($OM$6:$OM2141))-$OM2141+1,"")</f>
        <v/>
      </c>
      <c r="OO2141" s="132" t="str">
        <f>IFERROR(IF(OM2141&lt;1,"",SUM($OM$6:$OM2141)),"")</f>
        <v/>
      </c>
      <c r="OP2141" s="143" t="str">
        <f t="shared" ca="1" si="306"/>
        <v/>
      </c>
      <c r="OQ2141" s="138" t="str">
        <f ca="1">IFERROR(IF(OK2141&gt;$ON$4,"",COUNTIF($OP$6:OP2141,OP2141)),"")</f>
        <v/>
      </c>
      <c r="OR2141" s="138" t="str">
        <f t="shared" ca="1" si="307"/>
        <v/>
      </c>
      <c r="OS2141" s="132" t="str">
        <f t="array" aca="1" ref="OS2141" ca="1">IFERROR(IF(LEN(OP2141)=0,"",INDEX(OFFSET($AA$6,0,OR2141,500,1),SMALL(IF(ISNUMBER(OFFSET($AA$6,0,OR2141,500,1)),ROW(OFFSET($AA$6,0,OR2141,500,1))-ROW(AA$5)),OQ2141))),"")</f>
        <v/>
      </c>
      <c r="OT2141" s="132" t="str">
        <f ca="1">IFERROR(INDEX(Calc!$R$6:$Z$505,Calc!$OS2141,Calc!OT$4),"")</f>
        <v/>
      </c>
      <c r="OU2141" s="132" t="str">
        <f ca="1">IFERROR(INDEX(Calc!$R$6:$Z$505,Calc!$OS2141,Calc!OU$4),"")</f>
        <v/>
      </c>
      <c r="OV2141" s="132" t="str">
        <f ca="1">IFERROR(INDEX(Calc!$R$6:$Z$505,Calc!$OS2141,Calc!OV$4),"")</f>
        <v/>
      </c>
      <c r="OW2141" s="138" t="str">
        <f ca="1">IFERROR(INDEX(Calc!$R$6:$Z$505,Calc!$OS2141,Calc!OW$4),"")</f>
        <v/>
      </c>
      <c r="OX2141" s="138" t="str">
        <f ca="1">IFERROR(INDEX(Calc!$R$6:$Z$505,Calc!$OS2141,Calc!OX$4),"")</f>
        <v/>
      </c>
      <c r="OY2141" s="132" t="str">
        <f t="shared" ca="1" si="308"/>
        <v/>
      </c>
      <c r="OZ2141" s="132" t="str">
        <f t="shared" ca="1" si="309"/>
        <v/>
      </c>
      <c r="PA2141" s="132" t="str">
        <f t="shared" ca="1" si="310"/>
        <v/>
      </c>
      <c r="PB2141" s="132" t="str">
        <f t="shared" ca="1" si="311"/>
        <v/>
      </c>
    </row>
    <row r="2142" spans="401:418" x14ac:dyDescent="0.25">
      <c r="OK2142" s="132">
        <v>2137</v>
      </c>
      <c r="OL2142" s="143"/>
      <c r="OM2142" s="132"/>
      <c r="ON2142" s="132" t="str">
        <f>IFERROR(IF(OM2142&lt;1,"",SUM($OM$6:$OM2142))-$OM2142+1,"")</f>
        <v/>
      </c>
      <c r="OO2142" s="132" t="str">
        <f>IFERROR(IF(OM2142&lt;1,"",SUM($OM$6:$OM2142)),"")</f>
        <v/>
      </c>
      <c r="OP2142" s="143" t="str">
        <f t="shared" ca="1" si="306"/>
        <v/>
      </c>
      <c r="OQ2142" s="138" t="str">
        <f ca="1">IFERROR(IF(OK2142&gt;$ON$4,"",COUNTIF($OP$6:OP2142,OP2142)),"")</f>
        <v/>
      </c>
      <c r="OR2142" s="138" t="str">
        <f t="shared" ca="1" si="307"/>
        <v/>
      </c>
      <c r="OS2142" s="132" t="str">
        <f t="array" aca="1" ref="OS2142" ca="1">IFERROR(IF(LEN(OP2142)=0,"",INDEX(OFFSET($AA$6,0,OR2142,500,1),SMALL(IF(ISNUMBER(OFFSET($AA$6,0,OR2142,500,1)),ROW(OFFSET($AA$6,0,OR2142,500,1))-ROW(AA$5)),OQ2142))),"")</f>
        <v/>
      </c>
      <c r="OT2142" s="132" t="str">
        <f ca="1">IFERROR(INDEX(Calc!$R$6:$Z$505,Calc!$OS2142,Calc!OT$4),"")</f>
        <v/>
      </c>
      <c r="OU2142" s="132" t="str">
        <f ca="1">IFERROR(INDEX(Calc!$R$6:$Z$505,Calc!$OS2142,Calc!OU$4),"")</f>
        <v/>
      </c>
      <c r="OV2142" s="132" t="str">
        <f ca="1">IFERROR(INDEX(Calc!$R$6:$Z$505,Calc!$OS2142,Calc!OV$4),"")</f>
        <v/>
      </c>
      <c r="OW2142" s="138" t="str">
        <f ca="1">IFERROR(INDEX(Calc!$R$6:$Z$505,Calc!$OS2142,Calc!OW$4),"")</f>
        <v/>
      </c>
      <c r="OX2142" s="138" t="str">
        <f ca="1">IFERROR(INDEX(Calc!$R$6:$Z$505,Calc!$OS2142,Calc!OX$4),"")</f>
        <v/>
      </c>
      <c r="OY2142" s="132" t="str">
        <f t="shared" ca="1" si="308"/>
        <v/>
      </c>
      <c r="OZ2142" s="132" t="str">
        <f t="shared" ca="1" si="309"/>
        <v/>
      </c>
      <c r="PA2142" s="132" t="str">
        <f t="shared" ca="1" si="310"/>
        <v/>
      </c>
      <c r="PB2142" s="132" t="str">
        <f t="shared" ca="1" si="311"/>
        <v/>
      </c>
    </row>
    <row r="2143" spans="401:418" x14ac:dyDescent="0.25">
      <c r="OK2143" s="132">
        <v>2138</v>
      </c>
      <c r="OL2143" s="143"/>
      <c r="OM2143" s="132"/>
      <c r="ON2143" s="132" t="str">
        <f>IFERROR(IF(OM2143&lt;1,"",SUM($OM$6:$OM2143))-$OM2143+1,"")</f>
        <v/>
      </c>
      <c r="OO2143" s="132" t="str">
        <f>IFERROR(IF(OM2143&lt;1,"",SUM($OM$6:$OM2143)),"")</f>
        <v/>
      </c>
      <c r="OP2143" s="143" t="str">
        <f t="shared" ca="1" si="306"/>
        <v/>
      </c>
      <c r="OQ2143" s="138" t="str">
        <f ca="1">IFERROR(IF(OK2143&gt;$ON$4,"",COUNTIF($OP$6:OP2143,OP2143)),"")</f>
        <v/>
      </c>
      <c r="OR2143" s="138" t="str">
        <f t="shared" ca="1" si="307"/>
        <v/>
      </c>
      <c r="OS2143" s="132" t="str">
        <f t="array" aca="1" ref="OS2143" ca="1">IFERROR(IF(LEN(OP2143)=0,"",INDEX(OFFSET($AA$6,0,OR2143,500,1),SMALL(IF(ISNUMBER(OFFSET($AA$6,0,OR2143,500,1)),ROW(OFFSET($AA$6,0,OR2143,500,1))-ROW(AA$5)),OQ2143))),"")</f>
        <v/>
      </c>
      <c r="OT2143" s="132" t="str">
        <f ca="1">IFERROR(INDEX(Calc!$R$6:$Z$505,Calc!$OS2143,Calc!OT$4),"")</f>
        <v/>
      </c>
      <c r="OU2143" s="132" t="str">
        <f ca="1">IFERROR(INDEX(Calc!$R$6:$Z$505,Calc!$OS2143,Calc!OU$4),"")</f>
        <v/>
      </c>
      <c r="OV2143" s="132" t="str">
        <f ca="1">IFERROR(INDEX(Calc!$R$6:$Z$505,Calc!$OS2143,Calc!OV$4),"")</f>
        <v/>
      </c>
      <c r="OW2143" s="138" t="str">
        <f ca="1">IFERROR(INDEX(Calc!$R$6:$Z$505,Calc!$OS2143,Calc!OW$4),"")</f>
        <v/>
      </c>
      <c r="OX2143" s="138" t="str">
        <f ca="1">IFERROR(INDEX(Calc!$R$6:$Z$505,Calc!$OS2143,Calc!OX$4),"")</f>
        <v/>
      </c>
      <c r="OY2143" s="132" t="str">
        <f t="shared" ca="1" si="308"/>
        <v/>
      </c>
      <c r="OZ2143" s="132" t="str">
        <f t="shared" ca="1" si="309"/>
        <v/>
      </c>
      <c r="PA2143" s="132" t="str">
        <f t="shared" ca="1" si="310"/>
        <v/>
      </c>
      <c r="PB2143" s="132" t="str">
        <f t="shared" ca="1" si="311"/>
        <v/>
      </c>
    </row>
    <row r="2144" spans="401:418" x14ac:dyDescent="0.25">
      <c r="OK2144" s="132">
        <v>2139</v>
      </c>
      <c r="OL2144" s="143"/>
      <c r="OM2144" s="132"/>
      <c r="ON2144" s="132" t="str">
        <f>IFERROR(IF(OM2144&lt;1,"",SUM($OM$6:$OM2144))-$OM2144+1,"")</f>
        <v/>
      </c>
      <c r="OO2144" s="132" t="str">
        <f>IFERROR(IF(OM2144&lt;1,"",SUM($OM$6:$OM2144)),"")</f>
        <v/>
      </c>
      <c r="OP2144" s="143" t="str">
        <f t="shared" ca="1" si="306"/>
        <v/>
      </c>
      <c r="OQ2144" s="138" t="str">
        <f ca="1">IFERROR(IF(OK2144&gt;$ON$4,"",COUNTIF($OP$6:OP2144,OP2144)),"")</f>
        <v/>
      </c>
      <c r="OR2144" s="138" t="str">
        <f t="shared" ca="1" si="307"/>
        <v/>
      </c>
      <c r="OS2144" s="132" t="str">
        <f t="array" aca="1" ref="OS2144" ca="1">IFERROR(IF(LEN(OP2144)=0,"",INDEX(OFFSET($AA$6,0,OR2144,500,1),SMALL(IF(ISNUMBER(OFFSET($AA$6,0,OR2144,500,1)),ROW(OFFSET($AA$6,0,OR2144,500,1))-ROW(AA$5)),OQ2144))),"")</f>
        <v/>
      </c>
      <c r="OT2144" s="132" t="str">
        <f ca="1">IFERROR(INDEX(Calc!$R$6:$Z$505,Calc!$OS2144,Calc!OT$4),"")</f>
        <v/>
      </c>
      <c r="OU2144" s="132" t="str">
        <f ca="1">IFERROR(INDEX(Calc!$R$6:$Z$505,Calc!$OS2144,Calc!OU$4),"")</f>
        <v/>
      </c>
      <c r="OV2144" s="132" t="str">
        <f ca="1">IFERROR(INDEX(Calc!$R$6:$Z$505,Calc!$OS2144,Calc!OV$4),"")</f>
        <v/>
      </c>
      <c r="OW2144" s="138" t="str">
        <f ca="1">IFERROR(INDEX(Calc!$R$6:$Z$505,Calc!$OS2144,Calc!OW$4),"")</f>
        <v/>
      </c>
      <c r="OX2144" s="138" t="str">
        <f ca="1">IFERROR(INDEX(Calc!$R$6:$Z$505,Calc!$OS2144,Calc!OX$4),"")</f>
        <v/>
      </c>
      <c r="OY2144" s="132" t="str">
        <f t="shared" ca="1" si="308"/>
        <v/>
      </c>
      <c r="OZ2144" s="132" t="str">
        <f t="shared" ca="1" si="309"/>
        <v/>
      </c>
      <c r="PA2144" s="132" t="str">
        <f t="shared" ca="1" si="310"/>
        <v/>
      </c>
      <c r="PB2144" s="132" t="str">
        <f t="shared" ca="1" si="311"/>
        <v/>
      </c>
    </row>
    <row r="2145" spans="401:418" x14ac:dyDescent="0.25">
      <c r="OK2145" s="132">
        <v>2140</v>
      </c>
      <c r="OL2145" s="143"/>
      <c r="OM2145" s="132"/>
      <c r="ON2145" s="132" t="str">
        <f>IFERROR(IF(OM2145&lt;1,"",SUM($OM$6:$OM2145))-$OM2145+1,"")</f>
        <v/>
      </c>
      <c r="OO2145" s="132" t="str">
        <f>IFERROR(IF(OM2145&lt;1,"",SUM($OM$6:$OM2145)),"")</f>
        <v/>
      </c>
      <c r="OP2145" s="143" t="str">
        <f t="shared" ca="1" si="306"/>
        <v/>
      </c>
      <c r="OQ2145" s="138" t="str">
        <f ca="1">IFERROR(IF(OK2145&gt;$ON$4,"",COUNTIF($OP$6:OP2145,OP2145)),"")</f>
        <v/>
      </c>
      <c r="OR2145" s="138" t="str">
        <f t="shared" ca="1" si="307"/>
        <v/>
      </c>
      <c r="OS2145" s="132" t="str">
        <f t="array" aca="1" ref="OS2145" ca="1">IFERROR(IF(LEN(OP2145)=0,"",INDEX(OFFSET($AA$6,0,OR2145,500,1),SMALL(IF(ISNUMBER(OFFSET($AA$6,0,OR2145,500,1)),ROW(OFFSET($AA$6,0,OR2145,500,1))-ROW(AA$5)),OQ2145))),"")</f>
        <v/>
      </c>
      <c r="OT2145" s="132" t="str">
        <f ca="1">IFERROR(INDEX(Calc!$R$6:$Z$505,Calc!$OS2145,Calc!OT$4),"")</f>
        <v/>
      </c>
      <c r="OU2145" s="132" t="str">
        <f ca="1">IFERROR(INDEX(Calc!$R$6:$Z$505,Calc!$OS2145,Calc!OU$4),"")</f>
        <v/>
      </c>
      <c r="OV2145" s="132" t="str">
        <f ca="1">IFERROR(INDEX(Calc!$R$6:$Z$505,Calc!$OS2145,Calc!OV$4),"")</f>
        <v/>
      </c>
      <c r="OW2145" s="138" t="str">
        <f ca="1">IFERROR(INDEX(Calc!$R$6:$Z$505,Calc!$OS2145,Calc!OW$4),"")</f>
        <v/>
      </c>
      <c r="OX2145" s="138" t="str">
        <f ca="1">IFERROR(INDEX(Calc!$R$6:$Z$505,Calc!$OS2145,Calc!OX$4),"")</f>
        <v/>
      </c>
      <c r="OY2145" s="132" t="str">
        <f t="shared" ca="1" si="308"/>
        <v/>
      </c>
      <c r="OZ2145" s="132" t="str">
        <f t="shared" ca="1" si="309"/>
        <v/>
      </c>
      <c r="PA2145" s="132" t="str">
        <f t="shared" ca="1" si="310"/>
        <v/>
      </c>
      <c r="PB2145" s="132" t="str">
        <f t="shared" ca="1" si="311"/>
        <v/>
      </c>
    </row>
    <row r="2146" spans="401:418" x14ac:dyDescent="0.25">
      <c r="OK2146" s="132">
        <v>2141</v>
      </c>
      <c r="OL2146" s="143"/>
      <c r="OM2146" s="132"/>
      <c r="ON2146" s="132" t="str">
        <f>IFERROR(IF(OM2146&lt;1,"",SUM($OM$6:$OM2146))-$OM2146+1,"")</f>
        <v/>
      </c>
      <c r="OO2146" s="132" t="str">
        <f>IFERROR(IF(OM2146&lt;1,"",SUM($OM$6:$OM2146)),"")</f>
        <v/>
      </c>
      <c r="OP2146" s="143" t="str">
        <f t="shared" ca="1" si="306"/>
        <v/>
      </c>
      <c r="OQ2146" s="138" t="str">
        <f ca="1">IFERROR(IF(OK2146&gt;$ON$4,"",COUNTIF($OP$6:OP2146,OP2146)),"")</f>
        <v/>
      </c>
      <c r="OR2146" s="138" t="str">
        <f t="shared" ca="1" si="307"/>
        <v/>
      </c>
      <c r="OS2146" s="132" t="str">
        <f t="array" aca="1" ref="OS2146" ca="1">IFERROR(IF(LEN(OP2146)=0,"",INDEX(OFFSET($AA$6,0,OR2146,500,1),SMALL(IF(ISNUMBER(OFFSET($AA$6,0,OR2146,500,1)),ROW(OFFSET($AA$6,0,OR2146,500,1))-ROW(AA$5)),OQ2146))),"")</f>
        <v/>
      </c>
      <c r="OT2146" s="132" t="str">
        <f ca="1">IFERROR(INDEX(Calc!$R$6:$Z$505,Calc!$OS2146,Calc!OT$4),"")</f>
        <v/>
      </c>
      <c r="OU2146" s="132" t="str">
        <f ca="1">IFERROR(INDEX(Calc!$R$6:$Z$505,Calc!$OS2146,Calc!OU$4),"")</f>
        <v/>
      </c>
      <c r="OV2146" s="132" t="str">
        <f ca="1">IFERROR(INDEX(Calc!$R$6:$Z$505,Calc!$OS2146,Calc!OV$4),"")</f>
        <v/>
      </c>
      <c r="OW2146" s="138" t="str">
        <f ca="1">IFERROR(INDEX(Calc!$R$6:$Z$505,Calc!$OS2146,Calc!OW$4),"")</f>
        <v/>
      </c>
      <c r="OX2146" s="138" t="str">
        <f ca="1">IFERROR(INDEX(Calc!$R$6:$Z$505,Calc!$OS2146,Calc!OX$4),"")</f>
        <v/>
      </c>
      <c r="OY2146" s="132" t="str">
        <f t="shared" ca="1" si="308"/>
        <v/>
      </c>
      <c r="OZ2146" s="132" t="str">
        <f t="shared" ca="1" si="309"/>
        <v/>
      </c>
      <c r="PA2146" s="132" t="str">
        <f t="shared" ca="1" si="310"/>
        <v/>
      </c>
      <c r="PB2146" s="132" t="str">
        <f t="shared" ca="1" si="311"/>
        <v/>
      </c>
    </row>
    <row r="2147" spans="401:418" x14ac:dyDescent="0.25">
      <c r="OK2147" s="132">
        <v>2142</v>
      </c>
      <c r="OL2147" s="143"/>
      <c r="OM2147" s="132"/>
      <c r="ON2147" s="132" t="str">
        <f>IFERROR(IF(OM2147&lt;1,"",SUM($OM$6:$OM2147))-$OM2147+1,"")</f>
        <v/>
      </c>
      <c r="OO2147" s="132" t="str">
        <f>IFERROR(IF(OM2147&lt;1,"",SUM($OM$6:$OM2147)),"")</f>
        <v/>
      </c>
      <c r="OP2147" s="143" t="str">
        <f t="shared" ca="1" si="306"/>
        <v/>
      </c>
      <c r="OQ2147" s="138" t="str">
        <f ca="1">IFERROR(IF(OK2147&gt;$ON$4,"",COUNTIF($OP$6:OP2147,OP2147)),"")</f>
        <v/>
      </c>
      <c r="OR2147" s="138" t="str">
        <f t="shared" ca="1" si="307"/>
        <v/>
      </c>
      <c r="OS2147" s="132" t="str">
        <f t="array" aca="1" ref="OS2147" ca="1">IFERROR(IF(LEN(OP2147)=0,"",INDEX(OFFSET($AA$6,0,OR2147,500,1),SMALL(IF(ISNUMBER(OFFSET($AA$6,0,OR2147,500,1)),ROW(OFFSET($AA$6,0,OR2147,500,1))-ROW(AA$5)),OQ2147))),"")</f>
        <v/>
      </c>
      <c r="OT2147" s="132" t="str">
        <f ca="1">IFERROR(INDEX(Calc!$R$6:$Z$505,Calc!$OS2147,Calc!OT$4),"")</f>
        <v/>
      </c>
      <c r="OU2147" s="132" t="str">
        <f ca="1">IFERROR(INDEX(Calc!$R$6:$Z$505,Calc!$OS2147,Calc!OU$4),"")</f>
        <v/>
      </c>
      <c r="OV2147" s="132" t="str">
        <f ca="1">IFERROR(INDEX(Calc!$R$6:$Z$505,Calc!$OS2147,Calc!OV$4),"")</f>
        <v/>
      </c>
      <c r="OW2147" s="138" t="str">
        <f ca="1">IFERROR(INDEX(Calc!$R$6:$Z$505,Calc!$OS2147,Calc!OW$4),"")</f>
        <v/>
      </c>
      <c r="OX2147" s="138" t="str">
        <f ca="1">IFERROR(INDEX(Calc!$R$6:$Z$505,Calc!$OS2147,Calc!OX$4),"")</f>
        <v/>
      </c>
      <c r="OY2147" s="132" t="str">
        <f t="shared" ca="1" si="308"/>
        <v/>
      </c>
      <c r="OZ2147" s="132" t="str">
        <f t="shared" ca="1" si="309"/>
        <v/>
      </c>
      <c r="PA2147" s="132" t="str">
        <f t="shared" ca="1" si="310"/>
        <v/>
      </c>
      <c r="PB2147" s="132" t="str">
        <f t="shared" ca="1" si="311"/>
        <v/>
      </c>
    </row>
    <row r="2148" spans="401:418" x14ac:dyDescent="0.25">
      <c r="OK2148" s="132">
        <v>2143</v>
      </c>
      <c r="OL2148" s="143"/>
      <c r="OM2148" s="132"/>
      <c r="ON2148" s="132" t="str">
        <f>IFERROR(IF(OM2148&lt;1,"",SUM($OM$6:$OM2148))-$OM2148+1,"")</f>
        <v/>
      </c>
      <c r="OO2148" s="132" t="str">
        <f>IFERROR(IF(OM2148&lt;1,"",SUM($OM$6:$OM2148)),"")</f>
        <v/>
      </c>
      <c r="OP2148" s="143" t="str">
        <f t="shared" ca="1" si="306"/>
        <v/>
      </c>
      <c r="OQ2148" s="138" t="str">
        <f ca="1">IFERROR(IF(OK2148&gt;$ON$4,"",COUNTIF($OP$6:OP2148,OP2148)),"")</f>
        <v/>
      </c>
      <c r="OR2148" s="138" t="str">
        <f t="shared" ca="1" si="307"/>
        <v/>
      </c>
      <c r="OS2148" s="132" t="str">
        <f t="array" aca="1" ref="OS2148" ca="1">IFERROR(IF(LEN(OP2148)=0,"",INDEX(OFFSET($AA$6,0,OR2148,500,1),SMALL(IF(ISNUMBER(OFFSET($AA$6,0,OR2148,500,1)),ROW(OFFSET($AA$6,0,OR2148,500,1))-ROW(AA$5)),OQ2148))),"")</f>
        <v/>
      </c>
      <c r="OT2148" s="132" t="str">
        <f ca="1">IFERROR(INDEX(Calc!$R$6:$Z$505,Calc!$OS2148,Calc!OT$4),"")</f>
        <v/>
      </c>
      <c r="OU2148" s="132" t="str">
        <f ca="1">IFERROR(INDEX(Calc!$R$6:$Z$505,Calc!$OS2148,Calc!OU$4),"")</f>
        <v/>
      </c>
      <c r="OV2148" s="132" t="str">
        <f ca="1">IFERROR(INDEX(Calc!$R$6:$Z$505,Calc!$OS2148,Calc!OV$4),"")</f>
        <v/>
      </c>
      <c r="OW2148" s="138" t="str">
        <f ca="1">IFERROR(INDEX(Calc!$R$6:$Z$505,Calc!$OS2148,Calc!OW$4),"")</f>
        <v/>
      </c>
      <c r="OX2148" s="138" t="str">
        <f ca="1">IFERROR(INDEX(Calc!$R$6:$Z$505,Calc!$OS2148,Calc!OX$4),"")</f>
        <v/>
      </c>
      <c r="OY2148" s="132" t="str">
        <f t="shared" ca="1" si="308"/>
        <v/>
      </c>
      <c r="OZ2148" s="132" t="str">
        <f t="shared" ca="1" si="309"/>
        <v/>
      </c>
      <c r="PA2148" s="132" t="str">
        <f t="shared" ca="1" si="310"/>
        <v/>
      </c>
      <c r="PB2148" s="132" t="str">
        <f t="shared" ca="1" si="311"/>
        <v/>
      </c>
    </row>
    <row r="2149" spans="401:418" x14ac:dyDescent="0.25">
      <c r="OK2149" s="132">
        <v>2144</v>
      </c>
      <c r="OL2149" s="143"/>
      <c r="OM2149" s="132"/>
      <c r="ON2149" s="132" t="str">
        <f>IFERROR(IF(OM2149&lt;1,"",SUM($OM$6:$OM2149))-$OM2149+1,"")</f>
        <v/>
      </c>
      <c r="OO2149" s="132" t="str">
        <f>IFERROR(IF(OM2149&lt;1,"",SUM($OM$6:$OM2149)),"")</f>
        <v/>
      </c>
      <c r="OP2149" s="143" t="str">
        <f t="shared" ca="1" si="306"/>
        <v/>
      </c>
      <c r="OQ2149" s="138" t="str">
        <f ca="1">IFERROR(IF(OK2149&gt;$ON$4,"",COUNTIF($OP$6:OP2149,OP2149)),"")</f>
        <v/>
      </c>
      <c r="OR2149" s="138" t="str">
        <f t="shared" ca="1" si="307"/>
        <v/>
      </c>
      <c r="OS2149" s="132" t="str">
        <f t="array" aca="1" ref="OS2149" ca="1">IFERROR(IF(LEN(OP2149)=0,"",INDEX(OFFSET($AA$6,0,OR2149,500,1),SMALL(IF(ISNUMBER(OFFSET($AA$6,0,OR2149,500,1)),ROW(OFFSET($AA$6,0,OR2149,500,1))-ROW(AA$5)),OQ2149))),"")</f>
        <v/>
      </c>
      <c r="OT2149" s="132" t="str">
        <f ca="1">IFERROR(INDEX(Calc!$R$6:$Z$505,Calc!$OS2149,Calc!OT$4),"")</f>
        <v/>
      </c>
      <c r="OU2149" s="132" t="str">
        <f ca="1">IFERROR(INDEX(Calc!$R$6:$Z$505,Calc!$OS2149,Calc!OU$4),"")</f>
        <v/>
      </c>
      <c r="OV2149" s="132" t="str">
        <f ca="1">IFERROR(INDEX(Calc!$R$6:$Z$505,Calc!$OS2149,Calc!OV$4),"")</f>
        <v/>
      </c>
      <c r="OW2149" s="138" t="str">
        <f ca="1">IFERROR(INDEX(Calc!$R$6:$Z$505,Calc!$OS2149,Calc!OW$4),"")</f>
        <v/>
      </c>
      <c r="OX2149" s="138" t="str">
        <f ca="1">IFERROR(INDEX(Calc!$R$6:$Z$505,Calc!$OS2149,Calc!OX$4),"")</f>
        <v/>
      </c>
      <c r="OY2149" s="132" t="str">
        <f t="shared" ca="1" si="308"/>
        <v/>
      </c>
      <c r="OZ2149" s="132" t="str">
        <f t="shared" ca="1" si="309"/>
        <v/>
      </c>
      <c r="PA2149" s="132" t="str">
        <f t="shared" ca="1" si="310"/>
        <v/>
      </c>
      <c r="PB2149" s="132" t="str">
        <f t="shared" ca="1" si="311"/>
        <v/>
      </c>
    </row>
    <row r="2150" spans="401:418" x14ac:dyDescent="0.25">
      <c r="OK2150" s="132">
        <v>2145</v>
      </c>
      <c r="OL2150" s="143"/>
      <c r="OM2150" s="132"/>
      <c r="ON2150" s="132" t="str">
        <f>IFERROR(IF(OM2150&lt;1,"",SUM($OM$6:$OM2150))-$OM2150+1,"")</f>
        <v/>
      </c>
      <c r="OO2150" s="132" t="str">
        <f>IFERROR(IF(OM2150&lt;1,"",SUM($OM$6:$OM2150)),"")</f>
        <v/>
      </c>
      <c r="OP2150" s="143" t="str">
        <f t="shared" ca="1" si="306"/>
        <v/>
      </c>
      <c r="OQ2150" s="138" t="str">
        <f ca="1">IFERROR(IF(OK2150&gt;$ON$4,"",COUNTIF($OP$6:OP2150,OP2150)),"")</f>
        <v/>
      </c>
      <c r="OR2150" s="138" t="str">
        <f t="shared" ca="1" si="307"/>
        <v/>
      </c>
      <c r="OS2150" s="132" t="str">
        <f t="array" aca="1" ref="OS2150" ca="1">IFERROR(IF(LEN(OP2150)=0,"",INDEX(OFFSET($AA$6,0,OR2150,500,1),SMALL(IF(ISNUMBER(OFFSET($AA$6,0,OR2150,500,1)),ROW(OFFSET($AA$6,0,OR2150,500,1))-ROW(AA$5)),OQ2150))),"")</f>
        <v/>
      </c>
      <c r="OT2150" s="132" t="str">
        <f ca="1">IFERROR(INDEX(Calc!$R$6:$Z$505,Calc!$OS2150,Calc!OT$4),"")</f>
        <v/>
      </c>
      <c r="OU2150" s="132" t="str">
        <f ca="1">IFERROR(INDEX(Calc!$R$6:$Z$505,Calc!$OS2150,Calc!OU$4),"")</f>
        <v/>
      </c>
      <c r="OV2150" s="132" t="str">
        <f ca="1">IFERROR(INDEX(Calc!$R$6:$Z$505,Calc!$OS2150,Calc!OV$4),"")</f>
        <v/>
      </c>
      <c r="OW2150" s="138" t="str">
        <f ca="1">IFERROR(INDEX(Calc!$R$6:$Z$505,Calc!$OS2150,Calc!OW$4),"")</f>
        <v/>
      </c>
      <c r="OX2150" s="138" t="str">
        <f ca="1">IFERROR(INDEX(Calc!$R$6:$Z$505,Calc!$OS2150,Calc!OX$4),"")</f>
        <v/>
      </c>
      <c r="OY2150" s="132" t="str">
        <f t="shared" ca="1" si="308"/>
        <v/>
      </c>
      <c r="OZ2150" s="132" t="str">
        <f t="shared" ca="1" si="309"/>
        <v/>
      </c>
      <c r="PA2150" s="132" t="str">
        <f t="shared" ca="1" si="310"/>
        <v/>
      </c>
      <c r="PB2150" s="132" t="str">
        <f t="shared" ca="1" si="311"/>
        <v/>
      </c>
    </row>
    <row r="2151" spans="401:418" x14ac:dyDescent="0.25">
      <c r="OK2151" s="132">
        <v>2146</v>
      </c>
      <c r="OL2151" s="143"/>
      <c r="OM2151" s="132"/>
      <c r="ON2151" s="132" t="str">
        <f>IFERROR(IF(OM2151&lt;1,"",SUM($OM$6:$OM2151))-$OM2151+1,"")</f>
        <v/>
      </c>
      <c r="OO2151" s="132" t="str">
        <f>IFERROR(IF(OM2151&lt;1,"",SUM($OM$6:$OM2151)),"")</f>
        <v/>
      </c>
      <c r="OP2151" s="143" t="str">
        <f t="shared" ca="1" si="306"/>
        <v/>
      </c>
      <c r="OQ2151" s="138" t="str">
        <f ca="1">IFERROR(IF(OK2151&gt;$ON$4,"",COUNTIF($OP$6:OP2151,OP2151)),"")</f>
        <v/>
      </c>
      <c r="OR2151" s="138" t="str">
        <f t="shared" ca="1" si="307"/>
        <v/>
      </c>
      <c r="OS2151" s="132" t="str">
        <f t="array" aca="1" ref="OS2151" ca="1">IFERROR(IF(LEN(OP2151)=0,"",INDEX(OFFSET($AA$6,0,OR2151,500,1),SMALL(IF(ISNUMBER(OFFSET($AA$6,0,OR2151,500,1)),ROW(OFFSET($AA$6,0,OR2151,500,1))-ROW(AA$5)),OQ2151))),"")</f>
        <v/>
      </c>
      <c r="OT2151" s="132" t="str">
        <f ca="1">IFERROR(INDEX(Calc!$R$6:$Z$505,Calc!$OS2151,Calc!OT$4),"")</f>
        <v/>
      </c>
      <c r="OU2151" s="132" t="str">
        <f ca="1">IFERROR(INDEX(Calc!$R$6:$Z$505,Calc!$OS2151,Calc!OU$4),"")</f>
        <v/>
      </c>
      <c r="OV2151" s="132" t="str">
        <f ca="1">IFERROR(INDEX(Calc!$R$6:$Z$505,Calc!$OS2151,Calc!OV$4),"")</f>
        <v/>
      </c>
      <c r="OW2151" s="138" t="str">
        <f ca="1">IFERROR(INDEX(Calc!$R$6:$Z$505,Calc!$OS2151,Calc!OW$4),"")</f>
        <v/>
      </c>
      <c r="OX2151" s="138" t="str">
        <f ca="1">IFERROR(INDEX(Calc!$R$6:$Z$505,Calc!$OS2151,Calc!OX$4),"")</f>
        <v/>
      </c>
      <c r="OY2151" s="132" t="str">
        <f t="shared" ca="1" si="308"/>
        <v/>
      </c>
      <c r="OZ2151" s="132" t="str">
        <f t="shared" ca="1" si="309"/>
        <v/>
      </c>
      <c r="PA2151" s="132" t="str">
        <f t="shared" ca="1" si="310"/>
        <v/>
      </c>
      <c r="PB2151" s="132" t="str">
        <f t="shared" ca="1" si="311"/>
        <v/>
      </c>
    </row>
    <row r="2152" spans="401:418" x14ac:dyDescent="0.25">
      <c r="OK2152" s="132">
        <v>2147</v>
      </c>
      <c r="OL2152" s="143"/>
      <c r="OM2152" s="132"/>
      <c r="ON2152" s="132" t="str">
        <f>IFERROR(IF(OM2152&lt;1,"",SUM($OM$6:$OM2152))-$OM2152+1,"")</f>
        <v/>
      </c>
      <c r="OO2152" s="132" t="str">
        <f>IFERROR(IF(OM2152&lt;1,"",SUM($OM$6:$OM2152)),"")</f>
        <v/>
      </c>
      <c r="OP2152" s="143" t="str">
        <f t="shared" ca="1" si="306"/>
        <v/>
      </c>
      <c r="OQ2152" s="138" t="str">
        <f ca="1">IFERROR(IF(OK2152&gt;$ON$4,"",COUNTIF($OP$6:OP2152,OP2152)),"")</f>
        <v/>
      </c>
      <c r="OR2152" s="138" t="str">
        <f t="shared" ca="1" si="307"/>
        <v/>
      </c>
      <c r="OS2152" s="132" t="str">
        <f t="array" aca="1" ref="OS2152" ca="1">IFERROR(IF(LEN(OP2152)=0,"",INDEX(OFFSET($AA$6,0,OR2152,500,1),SMALL(IF(ISNUMBER(OFFSET($AA$6,0,OR2152,500,1)),ROW(OFFSET($AA$6,0,OR2152,500,1))-ROW(AA$5)),OQ2152))),"")</f>
        <v/>
      </c>
      <c r="OT2152" s="132" t="str">
        <f ca="1">IFERROR(INDEX(Calc!$R$6:$Z$505,Calc!$OS2152,Calc!OT$4),"")</f>
        <v/>
      </c>
      <c r="OU2152" s="132" t="str">
        <f ca="1">IFERROR(INDEX(Calc!$R$6:$Z$505,Calc!$OS2152,Calc!OU$4),"")</f>
        <v/>
      </c>
      <c r="OV2152" s="132" t="str">
        <f ca="1">IFERROR(INDEX(Calc!$R$6:$Z$505,Calc!$OS2152,Calc!OV$4),"")</f>
        <v/>
      </c>
      <c r="OW2152" s="138" t="str">
        <f ca="1">IFERROR(INDEX(Calc!$R$6:$Z$505,Calc!$OS2152,Calc!OW$4),"")</f>
        <v/>
      </c>
      <c r="OX2152" s="138" t="str">
        <f ca="1">IFERROR(INDEX(Calc!$R$6:$Z$505,Calc!$OS2152,Calc!OX$4),"")</f>
        <v/>
      </c>
      <c r="OY2152" s="132" t="str">
        <f t="shared" ca="1" si="308"/>
        <v/>
      </c>
      <c r="OZ2152" s="132" t="str">
        <f t="shared" ca="1" si="309"/>
        <v/>
      </c>
      <c r="PA2152" s="132" t="str">
        <f t="shared" ca="1" si="310"/>
        <v/>
      </c>
      <c r="PB2152" s="132" t="str">
        <f t="shared" ca="1" si="311"/>
        <v/>
      </c>
    </row>
    <row r="2153" spans="401:418" x14ac:dyDescent="0.25">
      <c r="OK2153" s="132">
        <v>2148</v>
      </c>
      <c r="OL2153" s="143"/>
      <c r="OM2153" s="132"/>
      <c r="ON2153" s="132" t="str">
        <f>IFERROR(IF(OM2153&lt;1,"",SUM($OM$6:$OM2153))-$OM2153+1,"")</f>
        <v/>
      </c>
      <c r="OO2153" s="132" t="str">
        <f>IFERROR(IF(OM2153&lt;1,"",SUM($OM$6:$OM2153)),"")</f>
        <v/>
      </c>
      <c r="OP2153" s="143" t="str">
        <f t="shared" ca="1" si="306"/>
        <v/>
      </c>
      <c r="OQ2153" s="138" t="str">
        <f ca="1">IFERROR(IF(OK2153&gt;$ON$4,"",COUNTIF($OP$6:OP2153,OP2153)),"")</f>
        <v/>
      </c>
      <c r="OR2153" s="138" t="str">
        <f t="shared" ca="1" si="307"/>
        <v/>
      </c>
      <c r="OS2153" s="132" t="str">
        <f t="array" aca="1" ref="OS2153" ca="1">IFERROR(IF(LEN(OP2153)=0,"",INDEX(OFFSET($AA$6,0,OR2153,500,1),SMALL(IF(ISNUMBER(OFFSET($AA$6,0,OR2153,500,1)),ROW(OFFSET($AA$6,0,OR2153,500,1))-ROW(AA$5)),OQ2153))),"")</f>
        <v/>
      </c>
      <c r="OT2153" s="132" t="str">
        <f ca="1">IFERROR(INDEX(Calc!$R$6:$Z$505,Calc!$OS2153,Calc!OT$4),"")</f>
        <v/>
      </c>
      <c r="OU2153" s="132" t="str">
        <f ca="1">IFERROR(INDEX(Calc!$R$6:$Z$505,Calc!$OS2153,Calc!OU$4),"")</f>
        <v/>
      </c>
      <c r="OV2153" s="132" t="str">
        <f ca="1">IFERROR(INDEX(Calc!$R$6:$Z$505,Calc!$OS2153,Calc!OV$4),"")</f>
        <v/>
      </c>
      <c r="OW2153" s="138" t="str">
        <f ca="1">IFERROR(INDEX(Calc!$R$6:$Z$505,Calc!$OS2153,Calc!OW$4),"")</f>
        <v/>
      </c>
      <c r="OX2153" s="138" t="str">
        <f ca="1">IFERROR(INDEX(Calc!$R$6:$Z$505,Calc!$OS2153,Calc!OX$4),"")</f>
        <v/>
      </c>
      <c r="OY2153" s="132" t="str">
        <f t="shared" ca="1" si="308"/>
        <v/>
      </c>
      <c r="OZ2153" s="132" t="str">
        <f t="shared" ca="1" si="309"/>
        <v/>
      </c>
      <c r="PA2153" s="132" t="str">
        <f t="shared" ca="1" si="310"/>
        <v/>
      </c>
      <c r="PB2153" s="132" t="str">
        <f t="shared" ca="1" si="311"/>
        <v/>
      </c>
    </row>
    <row r="2154" spans="401:418" x14ac:dyDescent="0.25">
      <c r="OK2154" s="132">
        <v>2149</v>
      </c>
      <c r="OL2154" s="143"/>
      <c r="OM2154" s="132"/>
      <c r="ON2154" s="132" t="str">
        <f>IFERROR(IF(OM2154&lt;1,"",SUM($OM$6:$OM2154))-$OM2154+1,"")</f>
        <v/>
      </c>
      <c r="OO2154" s="132" t="str">
        <f>IFERROR(IF(OM2154&lt;1,"",SUM($OM$6:$OM2154)),"")</f>
        <v/>
      </c>
      <c r="OP2154" s="143" t="str">
        <f t="shared" ca="1" si="306"/>
        <v/>
      </c>
      <c r="OQ2154" s="138" t="str">
        <f ca="1">IFERROR(IF(OK2154&gt;$ON$4,"",COUNTIF($OP$6:OP2154,OP2154)),"")</f>
        <v/>
      </c>
      <c r="OR2154" s="138" t="str">
        <f t="shared" ca="1" si="307"/>
        <v/>
      </c>
      <c r="OS2154" s="132" t="str">
        <f t="array" aca="1" ref="OS2154" ca="1">IFERROR(IF(LEN(OP2154)=0,"",INDEX(OFFSET($AA$6,0,OR2154,500,1),SMALL(IF(ISNUMBER(OFFSET($AA$6,0,OR2154,500,1)),ROW(OFFSET($AA$6,0,OR2154,500,1))-ROW(AA$5)),OQ2154))),"")</f>
        <v/>
      </c>
      <c r="OT2154" s="132" t="str">
        <f ca="1">IFERROR(INDEX(Calc!$R$6:$Z$505,Calc!$OS2154,Calc!OT$4),"")</f>
        <v/>
      </c>
      <c r="OU2154" s="132" t="str">
        <f ca="1">IFERROR(INDEX(Calc!$R$6:$Z$505,Calc!$OS2154,Calc!OU$4),"")</f>
        <v/>
      </c>
      <c r="OV2154" s="132" t="str">
        <f ca="1">IFERROR(INDEX(Calc!$R$6:$Z$505,Calc!$OS2154,Calc!OV$4),"")</f>
        <v/>
      </c>
      <c r="OW2154" s="138" t="str">
        <f ca="1">IFERROR(INDEX(Calc!$R$6:$Z$505,Calc!$OS2154,Calc!OW$4),"")</f>
        <v/>
      </c>
      <c r="OX2154" s="138" t="str">
        <f ca="1">IFERROR(INDEX(Calc!$R$6:$Z$505,Calc!$OS2154,Calc!OX$4),"")</f>
        <v/>
      </c>
      <c r="OY2154" s="132" t="str">
        <f t="shared" ca="1" si="308"/>
        <v/>
      </c>
      <c r="OZ2154" s="132" t="str">
        <f t="shared" ca="1" si="309"/>
        <v/>
      </c>
      <c r="PA2154" s="132" t="str">
        <f t="shared" ca="1" si="310"/>
        <v/>
      </c>
      <c r="PB2154" s="132" t="str">
        <f t="shared" ca="1" si="311"/>
        <v/>
      </c>
    </row>
    <row r="2155" spans="401:418" x14ac:dyDescent="0.25">
      <c r="OK2155" s="132">
        <v>2150</v>
      </c>
      <c r="OL2155" s="143"/>
      <c r="OM2155" s="132"/>
      <c r="ON2155" s="132" t="str">
        <f>IFERROR(IF(OM2155&lt;1,"",SUM($OM$6:$OM2155))-$OM2155+1,"")</f>
        <v/>
      </c>
      <c r="OO2155" s="132" t="str">
        <f>IFERROR(IF(OM2155&lt;1,"",SUM($OM$6:$OM2155)),"")</f>
        <v/>
      </c>
      <c r="OP2155" s="143" t="str">
        <f t="shared" ca="1" si="306"/>
        <v/>
      </c>
      <c r="OQ2155" s="138" t="str">
        <f ca="1">IFERROR(IF(OK2155&gt;$ON$4,"",COUNTIF($OP$6:OP2155,OP2155)),"")</f>
        <v/>
      </c>
      <c r="OR2155" s="138" t="str">
        <f t="shared" ca="1" si="307"/>
        <v/>
      </c>
      <c r="OS2155" s="132" t="str">
        <f t="array" aca="1" ref="OS2155" ca="1">IFERROR(IF(LEN(OP2155)=0,"",INDEX(OFFSET($AA$6,0,OR2155,500,1),SMALL(IF(ISNUMBER(OFFSET($AA$6,0,OR2155,500,1)),ROW(OFFSET($AA$6,0,OR2155,500,1))-ROW(AA$5)),OQ2155))),"")</f>
        <v/>
      </c>
      <c r="OT2155" s="132" t="str">
        <f ca="1">IFERROR(INDEX(Calc!$R$6:$Z$505,Calc!$OS2155,Calc!OT$4),"")</f>
        <v/>
      </c>
      <c r="OU2155" s="132" t="str">
        <f ca="1">IFERROR(INDEX(Calc!$R$6:$Z$505,Calc!$OS2155,Calc!OU$4),"")</f>
        <v/>
      </c>
      <c r="OV2155" s="132" t="str">
        <f ca="1">IFERROR(INDEX(Calc!$R$6:$Z$505,Calc!$OS2155,Calc!OV$4),"")</f>
        <v/>
      </c>
      <c r="OW2155" s="138" t="str">
        <f ca="1">IFERROR(INDEX(Calc!$R$6:$Z$505,Calc!$OS2155,Calc!OW$4),"")</f>
        <v/>
      </c>
      <c r="OX2155" s="138" t="str">
        <f ca="1">IFERROR(INDEX(Calc!$R$6:$Z$505,Calc!$OS2155,Calc!OX$4),"")</f>
        <v/>
      </c>
      <c r="OY2155" s="132" t="str">
        <f t="shared" ca="1" si="308"/>
        <v/>
      </c>
      <c r="OZ2155" s="132" t="str">
        <f t="shared" ca="1" si="309"/>
        <v/>
      </c>
      <c r="PA2155" s="132" t="str">
        <f t="shared" ca="1" si="310"/>
        <v/>
      </c>
      <c r="PB2155" s="132" t="str">
        <f t="shared" ca="1" si="311"/>
        <v/>
      </c>
    </row>
    <row r="2156" spans="401:418" x14ac:dyDescent="0.25">
      <c r="OK2156" s="132">
        <v>2151</v>
      </c>
      <c r="OL2156" s="143"/>
      <c r="OM2156" s="132"/>
      <c r="ON2156" s="132" t="str">
        <f>IFERROR(IF(OM2156&lt;1,"",SUM($OM$6:$OM2156))-$OM2156+1,"")</f>
        <v/>
      </c>
      <c r="OO2156" s="132" t="str">
        <f>IFERROR(IF(OM2156&lt;1,"",SUM($OM$6:$OM2156)),"")</f>
        <v/>
      </c>
      <c r="OP2156" s="143" t="str">
        <f t="shared" ca="1" si="306"/>
        <v/>
      </c>
      <c r="OQ2156" s="138" t="str">
        <f ca="1">IFERROR(IF(OK2156&gt;$ON$4,"",COUNTIF($OP$6:OP2156,OP2156)),"")</f>
        <v/>
      </c>
      <c r="OR2156" s="138" t="str">
        <f t="shared" ca="1" si="307"/>
        <v/>
      </c>
      <c r="OS2156" s="132" t="str">
        <f t="array" aca="1" ref="OS2156" ca="1">IFERROR(IF(LEN(OP2156)=0,"",INDEX(OFFSET($AA$6,0,OR2156,500,1),SMALL(IF(ISNUMBER(OFFSET($AA$6,0,OR2156,500,1)),ROW(OFFSET($AA$6,0,OR2156,500,1))-ROW(AA$5)),OQ2156))),"")</f>
        <v/>
      </c>
      <c r="OT2156" s="132" t="str">
        <f ca="1">IFERROR(INDEX(Calc!$R$6:$Z$505,Calc!$OS2156,Calc!OT$4),"")</f>
        <v/>
      </c>
      <c r="OU2156" s="132" t="str">
        <f ca="1">IFERROR(INDEX(Calc!$R$6:$Z$505,Calc!$OS2156,Calc!OU$4),"")</f>
        <v/>
      </c>
      <c r="OV2156" s="132" t="str">
        <f ca="1">IFERROR(INDEX(Calc!$R$6:$Z$505,Calc!$OS2156,Calc!OV$4),"")</f>
        <v/>
      </c>
      <c r="OW2156" s="138" t="str">
        <f ca="1">IFERROR(INDEX(Calc!$R$6:$Z$505,Calc!$OS2156,Calc!OW$4),"")</f>
        <v/>
      </c>
      <c r="OX2156" s="138" t="str">
        <f ca="1">IFERROR(INDEX(Calc!$R$6:$Z$505,Calc!$OS2156,Calc!OX$4),"")</f>
        <v/>
      </c>
      <c r="OY2156" s="132" t="str">
        <f t="shared" ca="1" si="308"/>
        <v/>
      </c>
      <c r="OZ2156" s="132" t="str">
        <f t="shared" ca="1" si="309"/>
        <v/>
      </c>
      <c r="PA2156" s="132" t="str">
        <f t="shared" ca="1" si="310"/>
        <v/>
      </c>
      <c r="PB2156" s="132" t="str">
        <f t="shared" ca="1" si="311"/>
        <v/>
      </c>
    </row>
    <row r="2157" spans="401:418" x14ac:dyDescent="0.25">
      <c r="OK2157" s="132">
        <v>2152</v>
      </c>
      <c r="OL2157" s="143"/>
      <c r="OM2157" s="132"/>
      <c r="ON2157" s="132" t="str">
        <f>IFERROR(IF(OM2157&lt;1,"",SUM($OM$6:$OM2157))-$OM2157+1,"")</f>
        <v/>
      </c>
      <c r="OO2157" s="132" t="str">
        <f>IFERROR(IF(OM2157&lt;1,"",SUM($OM$6:$OM2157)),"")</f>
        <v/>
      </c>
      <c r="OP2157" s="143" t="str">
        <f t="shared" ca="1" si="306"/>
        <v/>
      </c>
      <c r="OQ2157" s="138" t="str">
        <f ca="1">IFERROR(IF(OK2157&gt;$ON$4,"",COUNTIF($OP$6:OP2157,OP2157)),"")</f>
        <v/>
      </c>
      <c r="OR2157" s="138" t="str">
        <f t="shared" ca="1" si="307"/>
        <v/>
      </c>
      <c r="OS2157" s="132" t="str">
        <f t="array" aca="1" ref="OS2157" ca="1">IFERROR(IF(LEN(OP2157)=0,"",INDEX(OFFSET($AA$6,0,OR2157,500,1),SMALL(IF(ISNUMBER(OFFSET($AA$6,0,OR2157,500,1)),ROW(OFFSET($AA$6,0,OR2157,500,1))-ROW(AA$5)),OQ2157))),"")</f>
        <v/>
      </c>
      <c r="OT2157" s="132" t="str">
        <f ca="1">IFERROR(INDEX(Calc!$R$6:$Z$505,Calc!$OS2157,Calc!OT$4),"")</f>
        <v/>
      </c>
      <c r="OU2157" s="132" t="str">
        <f ca="1">IFERROR(INDEX(Calc!$R$6:$Z$505,Calc!$OS2157,Calc!OU$4),"")</f>
        <v/>
      </c>
      <c r="OV2157" s="132" t="str">
        <f ca="1">IFERROR(INDEX(Calc!$R$6:$Z$505,Calc!$OS2157,Calc!OV$4),"")</f>
        <v/>
      </c>
      <c r="OW2157" s="138" t="str">
        <f ca="1">IFERROR(INDEX(Calc!$R$6:$Z$505,Calc!$OS2157,Calc!OW$4),"")</f>
        <v/>
      </c>
      <c r="OX2157" s="138" t="str">
        <f ca="1">IFERROR(INDEX(Calc!$R$6:$Z$505,Calc!$OS2157,Calc!OX$4),"")</f>
        <v/>
      </c>
      <c r="OY2157" s="132" t="str">
        <f t="shared" ca="1" si="308"/>
        <v/>
      </c>
      <c r="OZ2157" s="132" t="str">
        <f t="shared" ca="1" si="309"/>
        <v/>
      </c>
      <c r="PA2157" s="132" t="str">
        <f t="shared" ca="1" si="310"/>
        <v/>
      </c>
      <c r="PB2157" s="132" t="str">
        <f t="shared" ca="1" si="311"/>
        <v/>
      </c>
    </row>
    <row r="2158" spans="401:418" x14ac:dyDescent="0.25">
      <c r="OK2158" s="132">
        <v>2153</v>
      </c>
      <c r="OL2158" s="143"/>
      <c r="OM2158" s="132"/>
      <c r="ON2158" s="132" t="str">
        <f>IFERROR(IF(OM2158&lt;1,"",SUM($OM$6:$OM2158))-$OM2158+1,"")</f>
        <v/>
      </c>
      <c r="OO2158" s="132" t="str">
        <f>IFERROR(IF(OM2158&lt;1,"",SUM($OM$6:$OM2158)),"")</f>
        <v/>
      </c>
      <c r="OP2158" s="143" t="str">
        <f t="shared" ca="1" si="306"/>
        <v/>
      </c>
      <c r="OQ2158" s="138" t="str">
        <f ca="1">IFERROR(IF(OK2158&gt;$ON$4,"",COUNTIF($OP$6:OP2158,OP2158)),"")</f>
        <v/>
      </c>
      <c r="OR2158" s="138" t="str">
        <f t="shared" ca="1" si="307"/>
        <v/>
      </c>
      <c r="OS2158" s="132" t="str">
        <f t="array" aca="1" ref="OS2158" ca="1">IFERROR(IF(LEN(OP2158)=0,"",INDEX(OFFSET($AA$6,0,OR2158,500,1),SMALL(IF(ISNUMBER(OFFSET($AA$6,0,OR2158,500,1)),ROW(OFFSET($AA$6,0,OR2158,500,1))-ROW(AA$5)),OQ2158))),"")</f>
        <v/>
      </c>
      <c r="OT2158" s="132" t="str">
        <f ca="1">IFERROR(INDEX(Calc!$R$6:$Z$505,Calc!$OS2158,Calc!OT$4),"")</f>
        <v/>
      </c>
      <c r="OU2158" s="132" t="str">
        <f ca="1">IFERROR(INDEX(Calc!$R$6:$Z$505,Calc!$OS2158,Calc!OU$4),"")</f>
        <v/>
      </c>
      <c r="OV2158" s="132" t="str">
        <f ca="1">IFERROR(INDEX(Calc!$R$6:$Z$505,Calc!$OS2158,Calc!OV$4),"")</f>
        <v/>
      </c>
      <c r="OW2158" s="138" t="str">
        <f ca="1">IFERROR(INDEX(Calc!$R$6:$Z$505,Calc!$OS2158,Calc!OW$4),"")</f>
        <v/>
      </c>
      <c r="OX2158" s="138" t="str">
        <f ca="1">IFERROR(INDEX(Calc!$R$6:$Z$505,Calc!$OS2158,Calc!OX$4),"")</f>
        <v/>
      </c>
      <c r="OY2158" s="132" t="str">
        <f t="shared" ca="1" si="308"/>
        <v/>
      </c>
      <c r="OZ2158" s="132" t="str">
        <f t="shared" ca="1" si="309"/>
        <v/>
      </c>
      <c r="PA2158" s="132" t="str">
        <f t="shared" ca="1" si="310"/>
        <v/>
      </c>
      <c r="PB2158" s="132" t="str">
        <f t="shared" ca="1" si="311"/>
        <v/>
      </c>
    </row>
    <row r="2159" spans="401:418" x14ac:dyDescent="0.25">
      <c r="OK2159" s="132">
        <v>2154</v>
      </c>
      <c r="OL2159" s="143"/>
      <c r="OM2159" s="132"/>
      <c r="ON2159" s="132" t="str">
        <f>IFERROR(IF(OM2159&lt;1,"",SUM($OM$6:$OM2159))-$OM2159+1,"")</f>
        <v/>
      </c>
      <c r="OO2159" s="132" t="str">
        <f>IFERROR(IF(OM2159&lt;1,"",SUM($OM$6:$OM2159)),"")</f>
        <v/>
      </c>
      <c r="OP2159" s="143" t="str">
        <f t="shared" ca="1" si="306"/>
        <v/>
      </c>
      <c r="OQ2159" s="138" t="str">
        <f ca="1">IFERROR(IF(OK2159&gt;$ON$4,"",COUNTIF($OP$6:OP2159,OP2159)),"")</f>
        <v/>
      </c>
      <c r="OR2159" s="138" t="str">
        <f t="shared" ca="1" si="307"/>
        <v/>
      </c>
      <c r="OS2159" s="132" t="str">
        <f t="array" aca="1" ref="OS2159" ca="1">IFERROR(IF(LEN(OP2159)=0,"",INDEX(OFFSET($AA$6,0,OR2159,500,1),SMALL(IF(ISNUMBER(OFFSET($AA$6,0,OR2159,500,1)),ROW(OFFSET($AA$6,0,OR2159,500,1))-ROW(AA$5)),OQ2159))),"")</f>
        <v/>
      </c>
      <c r="OT2159" s="132" t="str">
        <f ca="1">IFERROR(INDEX(Calc!$R$6:$Z$505,Calc!$OS2159,Calc!OT$4),"")</f>
        <v/>
      </c>
      <c r="OU2159" s="132" t="str">
        <f ca="1">IFERROR(INDEX(Calc!$R$6:$Z$505,Calc!$OS2159,Calc!OU$4),"")</f>
        <v/>
      </c>
      <c r="OV2159" s="132" t="str">
        <f ca="1">IFERROR(INDEX(Calc!$R$6:$Z$505,Calc!$OS2159,Calc!OV$4),"")</f>
        <v/>
      </c>
      <c r="OW2159" s="138" t="str">
        <f ca="1">IFERROR(INDEX(Calc!$R$6:$Z$505,Calc!$OS2159,Calc!OW$4),"")</f>
        <v/>
      </c>
      <c r="OX2159" s="138" t="str">
        <f ca="1">IFERROR(INDEX(Calc!$R$6:$Z$505,Calc!$OS2159,Calc!OX$4),"")</f>
        <v/>
      </c>
      <c r="OY2159" s="132" t="str">
        <f t="shared" ca="1" si="308"/>
        <v/>
      </c>
      <c r="OZ2159" s="132" t="str">
        <f t="shared" ca="1" si="309"/>
        <v/>
      </c>
      <c r="PA2159" s="132" t="str">
        <f t="shared" ca="1" si="310"/>
        <v/>
      </c>
      <c r="PB2159" s="132" t="str">
        <f t="shared" ca="1" si="311"/>
        <v/>
      </c>
    </row>
    <row r="2160" spans="401:418" x14ac:dyDescent="0.25">
      <c r="OK2160" s="132">
        <v>2155</v>
      </c>
      <c r="OL2160" s="143"/>
      <c r="OM2160" s="132"/>
      <c r="ON2160" s="132" t="str">
        <f>IFERROR(IF(OM2160&lt;1,"",SUM($OM$6:$OM2160))-$OM2160+1,"")</f>
        <v/>
      </c>
      <c r="OO2160" s="132" t="str">
        <f>IFERROR(IF(OM2160&lt;1,"",SUM($OM$6:$OM2160)),"")</f>
        <v/>
      </c>
      <c r="OP2160" s="143" t="str">
        <f t="shared" ca="1" si="306"/>
        <v/>
      </c>
      <c r="OQ2160" s="138" t="str">
        <f ca="1">IFERROR(IF(OK2160&gt;$ON$4,"",COUNTIF($OP$6:OP2160,OP2160)),"")</f>
        <v/>
      </c>
      <c r="OR2160" s="138" t="str">
        <f t="shared" ca="1" si="307"/>
        <v/>
      </c>
      <c r="OS2160" s="132" t="str">
        <f t="array" aca="1" ref="OS2160" ca="1">IFERROR(IF(LEN(OP2160)=0,"",INDEX(OFFSET($AA$6,0,OR2160,500,1),SMALL(IF(ISNUMBER(OFFSET($AA$6,0,OR2160,500,1)),ROW(OFFSET($AA$6,0,OR2160,500,1))-ROW(AA$5)),OQ2160))),"")</f>
        <v/>
      </c>
      <c r="OT2160" s="132" t="str">
        <f ca="1">IFERROR(INDEX(Calc!$R$6:$Z$505,Calc!$OS2160,Calc!OT$4),"")</f>
        <v/>
      </c>
      <c r="OU2160" s="132" t="str">
        <f ca="1">IFERROR(INDEX(Calc!$R$6:$Z$505,Calc!$OS2160,Calc!OU$4),"")</f>
        <v/>
      </c>
      <c r="OV2160" s="132" t="str">
        <f ca="1">IFERROR(INDEX(Calc!$R$6:$Z$505,Calc!$OS2160,Calc!OV$4),"")</f>
        <v/>
      </c>
      <c r="OW2160" s="138" t="str">
        <f ca="1">IFERROR(INDEX(Calc!$R$6:$Z$505,Calc!$OS2160,Calc!OW$4),"")</f>
        <v/>
      </c>
      <c r="OX2160" s="138" t="str">
        <f ca="1">IFERROR(INDEX(Calc!$R$6:$Z$505,Calc!$OS2160,Calc!OX$4),"")</f>
        <v/>
      </c>
      <c r="OY2160" s="132" t="str">
        <f t="shared" ca="1" si="308"/>
        <v/>
      </c>
      <c r="OZ2160" s="132" t="str">
        <f t="shared" ca="1" si="309"/>
        <v/>
      </c>
      <c r="PA2160" s="132" t="str">
        <f t="shared" ca="1" si="310"/>
        <v/>
      </c>
      <c r="PB2160" s="132" t="str">
        <f t="shared" ca="1" si="311"/>
        <v/>
      </c>
    </row>
    <row r="2161" spans="401:418" x14ac:dyDescent="0.25">
      <c r="OK2161" s="132">
        <v>2156</v>
      </c>
      <c r="OL2161" s="143"/>
      <c r="OM2161" s="132"/>
      <c r="ON2161" s="132" t="str">
        <f>IFERROR(IF(OM2161&lt;1,"",SUM($OM$6:$OM2161))-$OM2161+1,"")</f>
        <v/>
      </c>
      <c r="OO2161" s="132" t="str">
        <f>IFERROR(IF(OM2161&lt;1,"",SUM($OM$6:$OM2161)),"")</f>
        <v/>
      </c>
      <c r="OP2161" s="143" t="str">
        <f t="shared" ca="1" si="306"/>
        <v/>
      </c>
      <c r="OQ2161" s="138" t="str">
        <f ca="1">IFERROR(IF(OK2161&gt;$ON$4,"",COUNTIF($OP$6:OP2161,OP2161)),"")</f>
        <v/>
      </c>
      <c r="OR2161" s="138" t="str">
        <f t="shared" ca="1" si="307"/>
        <v/>
      </c>
      <c r="OS2161" s="132" t="str">
        <f t="array" aca="1" ref="OS2161" ca="1">IFERROR(IF(LEN(OP2161)=0,"",INDEX(OFFSET($AA$6,0,OR2161,500,1),SMALL(IF(ISNUMBER(OFFSET($AA$6,0,OR2161,500,1)),ROW(OFFSET($AA$6,0,OR2161,500,1))-ROW(AA$5)),OQ2161))),"")</f>
        <v/>
      </c>
      <c r="OT2161" s="132" t="str">
        <f ca="1">IFERROR(INDEX(Calc!$R$6:$Z$505,Calc!$OS2161,Calc!OT$4),"")</f>
        <v/>
      </c>
      <c r="OU2161" s="132" t="str">
        <f ca="1">IFERROR(INDEX(Calc!$R$6:$Z$505,Calc!$OS2161,Calc!OU$4),"")</f>
        <v/>
      </c>
      <c r="OV2161" s="132" t="str">
        <f ca="1">IFERROR(INDEX(Calc!$R$6:$Z$505,Calc!$OS2161,Calc!OV$4),"")</f>
        <v/>
      </c>
      <c r="OW2161" s="138" t="str">
        <f ca="1">IFERROR(INDEX(Calc!$R$6:$Z$505,Calc!$OS2161,Calc!OW$4),"")</f>
        <v/>
      </c>
      <c r="OX2161" s="138" t="str">
        <f ca="1">IFERROR(INDEX(Calc!$R$6:$Z$505,Calc!$OS2161,Calc!OX$4),"")</f>
        <v/>
      </c>
      <c r="OY2161" s="132" t="str">
        <f t="shared" ca="1" si="308"/>
        <v/>
      </c>
      <c r="OZ2161" s="132" t="str">
        <f t="shared" ca="1" si="309"/>
        <v/>
      </c>
      <c r="PA2161" s="132" t="str">
        <f t="shared" ca="1" si="310"/>
        <v/>
      </c>
      <c r="PB2161" s="132" t="str">
        <f t="shared" ca="1" si="311"/>
        <v/>
      </c>
    </row>
    <row r="2162" spans="401:418" x14ac:dyDescent="0.25">
      <c r="OK2162" s="132">
        <v>2157</v>
      </c>
      <c r="OL2162" s="143"/>
      <c r="OM2162" s="132"/>
      <c r="ON2162" s="132" t="str">
        <f>IFERROR(IF(OM2162&lt;1,"",SUM($OM$6:$OM2162))-$OM2162+1,"")</f>
        <v/>
      </c>
      <c r="OO2162" s="132" t="str">
        <f>IFERROR(IF(OM2162&lt;1,"",SUM($OM$6:$OM2162)),"")</f>
        <v/>
      </c>
      <c r="OP2162" s="143" t="str">
        <f t="shared" ca="1" si="306"/>
        <v/>
      </c>
      <c r="OQ2162" s="138" t="str">
        <f ca="1">IFERROR(IF(OK2162&gt;$ON$4,"",COUNTIF($OP$6:OP2162,OP2162)),"")</f>
        <v/>
      </c>
      <c r="OR2162" s="138" t="str">
        <f t="shared" ca="1" si="307"/>
        <v/>
      </c>
      <c r="OS2162" s="132" t="str">
        <f t="array" aca="1" ref="OS2162" ca="1">IFERROR(IF(LEN(OP2162)=0,"",INDEX(OFFSET($AA$6,0,OR2162,500,1),SMALL(IF(ISNUMBER(OFFSET($AA$6,0,OR2162,500,1)),ROW(OFFSET($AA$6,0,OR2162,500,1))-ROW(AA$5)),OQ2162))),"")</f>
        <v/>
      </c>
      <c r="OT2162" s="132" t="str">
        <f ca="1">IFERROR(INDEX(Calc!$R$6:$Z$505,Calc!$OS2162,Calc!OT$4),"")</f>
        <v/>
      </c>
      <c r="OU2162" s="132" t="str">
        <f ca="1">IFERROR(INDEX(Calc!$R$6:$Z$505,Calc!$OS2162,Calc!OU$4),"")</f>
        <v/>
      </c>
      <c r="OV2162" s="132" t="str">
        <f ca="1">IFERROR(INDEX(Calc!$R$6:$Z$505,Calc!$OS2162,Calc!OV$4),"")</f>
        <v/>
      </c>
      <c r="OW2162" s="138" t="str">
        <f ca="1">IFERROR(INDEX(Calc!$R$6:$Z$505,Calc!$OS2162,Calc!OW$4),"")</f>
        <v/>
      </c>
      <c r="OX2162" s="138" t="str">
        <f ca="1">IFERROR(INDEX(Calc!$R$6:$Z$505,Calc!$OS2162,Calc!OX$4),"")</f>
        <v/>
      </c>
      <c r="OY2162" s="132" t="str">
        <f t="shared" ca="1" si="308"/>
        <v/>
      </c>
      <c r="OZ2162" s="132" t="str">
        <f t="shared" ca="1" si="309"/>
        <v/>
      </c>
      <c r="PA2162" s="132" t="str">
        <f t="shared" ca="1" si="310"/>
        <v/>
      </c>
      <c r="PB2162" s="132" t="str">
        <f t="shared" ca="1" si="311"/>
        <v/>
      </c>
    </row>
    <row r="2163" spans="401:418" x14ac:dyDescent="0.25">
      <c r="OK2163" s="132">
        <v>2158</v>
      </c>
      <c r="OL2163" s="143"/>
      <c r="OM2163" s="132"/>
      <c r="ON2163" s="132" t="str">
        <f>IFERROR(IF(OM2163&lt;1,"",SUM($OM$6:$OM2163))-$OM2163+1,"")</f>
        <v/>
      </c>
      <c r="OO2163" s="132" t="str">
        <f>IFERROR(IF(OM2163&lt;1,"",SUM($OM$6:$OM2163)),"")</f>
        <v/>
      </c>
      <c r="OP2163" s="143" t="str">
        <f t="shared" ca="1" si="306"/>
        <v/>
      </c>
      <c r="OQ2163" s="138" t="str">
        <f ca="1">IFERROR(IF(OK2163&gt;$ON$4,"",COUNTIF($OP$6:OP2163,OP2163)),"")</f>
        <v/>
      </c>
      <c r="OR2163" s="138" t="str">
        <f t="shared" ca="1" si="307"/>
        <v/>
      </c>
      <c r="OS2163" s="132" t="str">
        <f t="array" aca="1" ref="OS2163" ca="1">IFERROR(IF(LEN(OP2163)=0,"",INDEX(OFFSET($AA$6,0,OR2163,500,1),SMALL(IF(ISNUMBER(OFFSET($AA$6,0,OR2163,500,1)),ROW(OFFSET($AA$6,0,OR2163,500,1))-ROW(AA$5)),OQ2163))),"")</f>
        <v/>
      </c>
      <c r="OT2163" s="132" t="str">
        <f ca="1">IFERROR(INDEX(Calc!$R$6:$Z$505,Calc!$OS2163,Calc!OT$4),"")</f>
        <v/>
      </c>
      <c r="OU2163" s="132" t="str">
        <f ca="1">IFERROR(INDEX(Calc!$R$6:$Z$505,Calc!$OS2163,Calc!OU$4),"")</f>
        <v/>
      </c>
      <c r="OV2163" s="132" t="str">
        <f ca="1">IFERROR(INDEX(Calc!$R$6:$Z$505,Calc!$OS2163,Calc!OV$4),"")</f>
        <v/>
      </c>
      <c r="OW2163" s="138" t="str">
        <f ca="1">IFERROR(INDEX(Calc!$R$6:$Z$505,Calc!$OS2163,Calc!OW$4),"")</f>
        <v/>
      </c>
      <c r="OX2163" s="138" t="str">
        <f ca="1">IFERROR(INDEX(Calc!$R$6:$Z$505,Calc!$OS2163,Calc!OX$4),"")</f>
        <v/>
      </c>
      <c r="OY2163" s="132" t="str">
        <f t="shared" ca="1" si="308"/>
        <v/>
      </c>
      <c r="OZ2163" s="132" t="str">
        <f t="shared" ca="1" si="309"/>
        <v/>
      </c>
      <c r="PA2163" s="132" t="str">
        <f t="shared" ca="1" si="310"/>
        <v/>
      </c>
      <c r="PB2163" s="132" t="str">
        <f t="shared" ca="1" si="311"/>
        <v/>
      </c>
    </row>
    <row r="2164" spans="401:418" x14ac:dyDescent="0.25">
      <c r="OK2164" s="132">
        <v>2159</v>
      </c>
      <c r="OL2164" s="143"/>
      <c r="OM2164" s="132"/>
      <c r="ON2164" s="132" t="str">
        <f>IFERROR(IF(OM2164&lt;1,"",SUM($OM$6:$OM2164))-$OM2164+1,"")</f>
        <v/>
      </c>
      <c r="OO2164" s="132" t="str">
        <f>IFERROR(IF(OM2164&lt;1,"",SUM($OM$6:$OM2164)),"")</f>
        <v/>
      </c>
      <c r="OP2164" s="143" t="str">
        <f t="shared" ca="1" si="306"/>
        <v/>
      </c>
      <c r="OQ2164" s="138" t="str">
        <f ca="1">IFERROR(IF(OK2164&gt;$ON$4,"",COUNTIF($OP$6:OP2164,OP2164)),"")</f>
        <v/>
      </c>
      <c r="OR2164" s="138" t="str">
        <f t="shared" ca="1" si="307"/>
        <v/>
      </c>
      <c r="OS2164" s="132" t="str">
        <f t="array" aca="1" ref="OS2164" ca="1">IFERROR(IF(LEN(OP2164)=0,"",INDEX(OFFSET($AA$6,0,OR2164,500,1),SMALL(IF(ISNUMBER(OFFSET($AA$6,0,OR2164,500,1)),ROW(OFFSET($AA$6,0,OR2164,500,1))-ROW(AA$5)),OQ2164))),"")</f>
        <v/>
      </c>
      <c r="OT2164" s="132" t="str">
        <f ca="1">IFERROR(INDEX(Calc!$R$6:$Z$505,Calc!$OS2164,Calc!OT$4),"")</f>
        <v/>
      </c>
      <c r="OU2164" s="132" t="str">
        <f ca="1">IFERROR(INDEX(Calc!$R$6:$Z$505,Calc!$OS2164,Calc!OU$4),"")</f>
        <v/>
      </c>
      <c r="OV2164" s="132" t="str">
        <f ca="1">IFERROR(INDEX(Calc!$R$6:$Z$505,Calc!$OS2164,Calc!OV$4),"")</f>
        <v/>
      </c>
      <c r="OW2164" s="138" t="str">
        <f ca="1">IFERROR(INDEX(Calc!$R$6:$Z$505,Calc!$OS2164,Calc!OW$4),"")</f>
        <v/>
      </c>
      <c r="OX2164" s="138" t="str">
        <f ca="1">IFERROR(INDEX(Calc!$R$6:$Z$505,Calc!$OS2164,Calc!OX$4),"")</f>
        <v/>
      </c>
      <c r="OY2164" s="132" t="str">
        <f t="shared" ca="1" si="308"/>
        <v/>
      </c>
      <c r="OZ2164" s="132" t="str">
        <f t="shared" ca="1" si="309"/>
        <v/>
      </c>
      <c r="PA2164" s="132" t="str">
        <f t="shared" ca="1" si="310"/>
        <v/>
      </c>
      <c r="PB2164" s="132" t="str">
        <f t="shared" ca="1" si="311"/>
        <v/>
      </c>
    </row>
    <row r="2165" spans="401:418" x14ac:dyDescent="0.25">
      <c r="OK2165" s="132">
        <v>2160</v>
      </c>
      <c r="OL2165" s="143"/>
      <c r="OM2165" s="132"/>
      <c r="ON2165" s="132" t="str">
        <f>IFERROR(IF(OM2165&lt;1,"",SUM($OM$6:$OM2165))-$OM2165+1,"")</f>
        <v/>
      </c>
      <c r="OO2165" s="132" t="str">
        <f>IFERROR(IF(OM2165&lt;1,"",SUM($OM$6:$OM2165)),"")</f>
        <v/>
      </c>
      <c r="OP2165" s="143" t="str">
        <f t="shared" ca="1" si="306"/>
        <v/>
      </c>
      <c r="OQ2165" s="138" t="str">
        <f ca="1">IFERROR(IF(OK2165&gt;$ON$4,"",COUNTIF($OP$6:OP2165,OP2165)),"")</f>
        <v/>
      </c>
      <c r="OR2165" s="138" t="str">
        <f t="shared" ca="1" si="307"/>
        <v/>
      </c>
      <c r="OS2165" s="132" t="str">
        <f t="array" aca="1" ref="OS2165" ca="1">IFERROR(IF(LEN(OP2165)=0,"",INDEX(OFFSET($AA$6,0,OR2165,500,1),SMALL(IF(ISNUMBER(OFFSET($AA$6,0,OR2165,500,1)),ROW(OFFSET($AA$6,0,OR2165,500,1))-ROW(AA$5)),OQ2165))),"")</f>
        <v/>
      </c>
      <c r="OT2165" s="132" t="str">
        <f ca="1">IFERROR(INDEX(Calc!$R$6:$Z$505,Calc!$OS2165,Calc!OT$4),"")</f>
        <v/>
      </c>
      <c r="OU2165" s="132" t="str">
        <f ca="1">IFERROR(INDEX(Calc!$R$6:$Z$505,Calc!$OS2165,Calc!OU$4),"")</f>
        <v/>
      </c>
      <c r="OV2165" s="132" t="str">
        <f ca="1">IFERROR(INDEX(Calc!$R$6:$Z$505,Calc!$OS2165,Calc!OV$4),"")</f>
        <v/>
      </c>
      <c r="OW2165" s="138" t="str">
        <f ca="1">IFERROR(INDEX(Calc!$R$6:$Z$505,Calc!$OS2165,Calc!OW$4),"")</f>
        <v/>
      </c>
      <c r="OX2165" s="138" t="str">
        <f ca="1">IFERROR(INDEX(Calc!$R$6:$Z$505,Calc!$OS2165,Calc!OX$4),"")</f>
        <v/>
      </c>
      <c r="OY2165" s="132" t="str">
        <f t="shared" ca="1" si="308"/>
        <v/>
      </c>
      <c r="OZ2165" s="132" t="str">
        <f t="shared" ca="1" si="309"/>
        <v/>
      </c>
      <c r="PA2165" s="132" t="str">
        <f t="shared" ca="1" si="310"/>
        <v/>
      </c>
      <c r="PB2165" s="132" t="str">
        <f t="shared" ca="1" si="311"/>
        <v/>
      </c>
    </row>
    <row r="2166" spans="401:418" x14ac:dyDescent="0.25">
      <c r="OK2166" s="132">
        <v>2161</v>
      </c>
      <c r="OL2166" s="143"/>
      <c r="OM2166" s="132"/>
      <c r="ON2166" s="132" t="str">
        <f>IFERROR(IF(OM2166&lt;1,"",SUM($OM$6:$OM2166))-$OM2166+1,"")</f>
        <v/>
      </c>
      <c r="OO2166" s="132" t="str">
        <f>IFERROR(IF(OM2166&lt;1,"",SUM($OM$6:$OM2166)),"")</f>
        <v/>
      </c>
      <c r="OP2166" s="143" t="str">
        <f t="shared" ca="1" si="306"/>
        <v/>
      </c>
      <c r="OQ2166" s="138" t="str">
        <f ca="1">IFERROR(IF(OK2166&gt;$ON$4,"",COUNTIF($OP$6:OP2166,OP2166)),"")</f>
        <v/>
      </c>
      <c r="OR2166" s="138" t="str">
        <f t="shared" ca="1" si="307"/>
        <v/>
      </c>
      <c r="OS2166" s="132" t="str">
        <f t="array" aca="1" ref="OS2166" ca="1">IFERROR(IF(LEN(OP2166)=0,"",INDEX(OFFSET($AA$6,0,OR2166,500,1),SMALL(IF(ISNUMBER(OFFSET($AA$6,0,OR2166,500,1)),ROW(OFFSET($AA$6,0,OR2166,500,1))-ROW(AA$5)),OQ2166))),"")</f>
        <v/>
      </c>
      <c r="OT2166" s="132" t="str">
        <f ca="1">IFERROR(INDEX(Calc!$R$6:$Z$505,Calc!$OS2166,Calc!OT$4),"")</f>
        <v/>
      </c>
      <c r="OU2166" s="132" t="str">
        <f ca="1">IFERROR(INDEX(Calc!$R$6:$Z$505,Calc!$OS2166,Calc!OU$4),"")</f>
        <v/>
      </c>
      <c r="OV2166" s="132" t="str">
        <f ca="1">IFERROR(INDEX(Calc!$R$6:$Z$505,Calc!$OS2166,Calc!OV$4),"")</f>
        <v/>
      </c>
      <c r="OW2166" s="138" t="str">
        <f ca="1">IFERROR(INDEX(Calc!$R$6:$Z$505,Calc!$OS2166,Calc!OW$4),"")</f>
        <v/>
      </c>
      <c r="OX2166" s="138" t="str">
        <f ca="1">IFERROR(INDEX(Calc!$R$6:$Z$505,Calc!$OS2166,Calc!OX$4),"")</f>
        <v/>
      </c>
      <c r="OY2166" s="132" t="str">
        <f t="shared" ca="1" si="308"/>
        <v/>
      </c>
      <c r="OZ2166" s="132" t="str">
        <f t="shared" ca="1" si="309"/>
        <v/>
      </c>
      <c r="PA2166" s="132" t="str">
        <f t="shared" ca="1" si="310"/>
        <v/>
      </c>
      <c r="PB2166" s="132" t="str">
        <f t="shared" ca="1" si="311"/>
        <v/>
      </c>
    </row>
    <row r="2167" spans="401:418" x14ac:dyDescent="0.25">
      <c r="OK2167" s="132">
        <v>2162</v>
      </c>
      <c r="OL2167" s="143"/>
      <c r="OM2167" s="132"/>
      <c r="ON2167" s="132" t="str">
        <f>IFERROR(IF(OM2167&lt;1,"",SUM($OM$6:$OM2167))-$OM2167+1,"")</f>
        <v/>
      </c>
      <c r="OO2167" s="132" t="str">
        <f>IFERROR(IF(OM2167&lt;1,"",SUM($OM$6:$OM2167)),"")</f>
        <v/>
      </c>
      <c r="OP2167" s="143" t="str">
        <f t="shared" ca="1" si="306"/>
        <v/>
      </c>
      <c r="OQ2167" s="138" t="str">
        <f ca="1">IFERROR(IF(OK2167&gt;$ON$4,"",COUNTIF($OP$6:OP2167,OP2167)),"")</f>
        <v/>
      </c>
      <c r="OR2167" s="138" t="str">
        <f t="shared" ca="1" si="307"/>
        <v/>
      </c>
      <c r="OS2167" s="132" t="str">
        <f t="array" aca="1" ref="OS2167" ca="1">IFERROR(IF(LEN(OP2167)=0,"",INDEX(OFFSET($AA$6,0,OR2167,500,1),SMALL(IF(ISNUMBER(OFFSET($AA$6,0,OR2167,500,1)),ROW(OFFSET($AA$6,0,OR2167,500,1))-ROW(AA$5)),OQ2167))),"")</f>
        <v/>
      </c>
      <c r="OT2167" s="132" t="str">
        <f ca="1">IFERROR(INDEX(Calc!$R$6:$Z$505,Calc!$OS2167,Calc!OT$4),"")</f>
        <v/>
      </c>
      <c r="OU2167" s="132" t="str">
        <f ca="1">IFERROR(INDEX(Calc!$R$6:$Z$505,Calc!$OS2167,Calc!OU$4),"")</f>
        <v/>
      </c>
      <c r="OV2167" s="132" t="str">
        <f ca="1">IFERROR(INDEX(Calc!$R$6:$Z$505,Calc!$OS2167,Calc!OV$4),"")</f>
        <v/>
      </c>
      <c r="OW2167" s="138" t="str">
        <f ca="1">IFERROR(INDEX(Calc!$R$6:$Z$505,Calc!$OS2167,Calc!OW$4),"")</f>
        <v/>
      </c>
      <c r="OX2167" s="138" t="str">
        <f ca="1">IFERROR(INDEX(Calc!$R$6:$Z$505,Calc!$OS2167,Calc!OX$4),"")</f>
        <v/>
      </c>
      <c r="OY2167" s="132" t="str">
        <f t="shared" ca="1" si="308"/>
        <v/>
      </c>
      <c r="OZ2167" s="132" t="str">
        <f t="shared" ca="1" si="309"/>
        <v/>
      </c>
      <c r="PA2167" s="132" t="str">
        <f t="shared" ca="1" si="310"/>
        <v/>
      </c>
      <c r="PB2167" s="132" t="str">
        <f t="shared" ca="1" si="311"/>
        <v/>
      </c>
    </row>
    <row r="2168" spans="401:418" x14ac:dyDescent="0.25">
      <c r="OK2168" s="132">
        <v>2163</v>
      </c>
      <c r="OL2168" s="143"/>
      <c r="OM2168" s="132"/>
      <c r="ON2168" s="132" t="str">
        <f>IFERROR(IF(OM2168&lt;1,"",SUM($OM$6:$OM2168))-$OM2168+1,"")</f>
        <v/>
      </c>
      <c r="OO2168" s="132" t="str">
        <f>IFERROR(IF(OM2168&lt;1,"",SUM($OM$6:$OM2168)),"")</f>
        <v/>
      </c>
      <c r="OP2168" s="143" t="str">
        <f t="shared" ca="1" si="306"/>
        <v/>
      </c>
      <c r="OQ2168" s="138" t="str">
        <f ca="1">IFERROR(IF(OK2168&gt;$ON$4,"",COUNTIF($OP$6:OP2168,OP2168)),"")</f>
        <v/>
      </c>
      <c r="OR2168" s="138" t="str">
        <f t="shared" ca="1" si="307"/>
        <v/>
      </c>
      <c r="OS2168" s="132" t="str">
        <f t="array" aca="1" ref="OS2168" ca="1">IFERROR(IF(LEN(OP2168)=0,"",INDEX(OFFSET($AA$6,0,OR2168,500,1),SMALL(IF(ISNUMBER(OFFSET($AA$6,0,OR2168,500,1)),ROW(OFFSET($AA$6,0,OR2168,500,1))-ROW(AA$5)),OQ2168))),"")</f>
        <v/>
      </c>
      <c r="OT2168" s="132" t="str">
        <f ca="1">IFERROR(INDEX(Calc!$R$6:$Z$505,Calc!$OS2168,Calc!OT$4),"")</f>
        <v/>
      </c>
      <c r="OU2168" s="132" t="str">
        <f ca="1">IFERROR(INDEX(Calc!$R$6:$Z$505,Calc!$OS2168,Calc!OU$4),"")</f>
        <v/>
      </c>
      <c r="OV2168" s="132" t="str">
        <f ca="1">IFERROR(INDEX(Calc!$R$6:$Z$505,Calc!$OS2168,Calc!OV$4),"")</f>
        <v/>
      </c>
      <c r="OW2168" s="138" t="str">
        <f ca="1">IFERROR(INDEX(Calc!$R$6:$Z$505,Calc!$OS2168,Calc!OW$4),"")</f>
        <v/>
      </c>
      <c r="OX2168" s="138" t="str">
        <f ca="1">IFERROR(INDEX(Calc!$R$6:$Z$505,Calc!$OS2168,Calc!OX$4),"")</f>
        <v/>
      </c>
      <c r="OY2168" s="132" t="str">
        <f t="shared" ca="1" si="308"/>
        <v/>
      </c>
      <c r="OZ2168" s="132" t="str">
        <f t="shared" ca="1" si="309"/>
        <v/>
      </c>
      <c r="PA2168" s="132" t="str">
        <f t="shared" ca="1" si="310"/>
        <v/>
      </c>
      <c r="PB2168" s="132" t="str">
        <f t="shared" ca="1" si="311"/>
        <v/>
      </c>
    </row>
    <row r="2169" spans="401:418" x14ac:dyDescent="0.25">
      <c r="OK2169" s="132">
        <v>2164</v>
      </c>
      <c r="OL2169" s="143"/>
      <c r="OM2169" s="132"/>
      <c r="ON2169" s="132" t="str">
        <f>IFERROR(IF(OM2169&lt;1,"",SUM($OM$6:$OM2169))-$OM2169+1,"")</f>
        <v/>
      </c>
      <c r="OO2169" s="132" t="str">
        <f>IFERROR(IF(OM2169&lt;1,"",SUM($OM$6:$OM2169)),"")</f>
        <v/>
      </c>
      <c r="OP2169" s="143" t="str">
        <f t="shared" ca="1" si="306"/>
        <v/>
      </c>
      <c r="OQ2169" s="138" t="str">
        <f ca="1">IFERROR(IF(OK2169&gt;$ON$4,"",COUNTIF($OP$6:OP2169,OP2169)),"")</f>
        <v/>
      </c>
      <c r="OR2169" s="138" t="str">
        <f t="shared" ca="1" si="307"/>
        <v/>
      </c>
      <c r="OS2169" s="132" t="str">
        <f t="array" aca="1" ref="OS2169" ca="1">IFERROR(IF(LEN(OP2169)=0,"",INDEX(OFFSET($AA$6,0,OR2169,500,1),SMALL(IF(ISNUMBER(OFFSET($AA$6,0,OR2169,500,1)),ROW(OFFSET($AA$6,0,OR2169,500,1))-ROW(AA$5)),OQ2169))),"")</f>
        <v/>
      </c>
      <c r="OT2169" s="132" t="str">
        <f ca="1">IFERROR(INDEX(Calc!$R$6:$Z$505,Calc!$OS2169,Calc!OT$4),"")</f>
        <v/>
      </c>
      <c r="OU2169" s="132" t="str">
        <f ca="1">IFERROR(INDEX(Calc!$R$6:$Z$505,Calc!$OS2169,Calc!OU$4),"")</f>
        <v/>
      </c>
      <c r="OV2169" s="132" t="str">
        <f ca="1">IFERROR(INDEX(Calc!$R$6:$Z$505,Calc!$OS2169,Calc!OV$4),"")</f>
        <v/>
      </c>
      <c r="OW2169" s="138" t="str">
        <f ca="1">IFERROR(INDEX(Calc!$R$6:$Z$505,Calc!$OS2169,Calc!OW$4),"")</f>
        <v/>
      </c>
      <c r="OX2169" s="138" t="str">
        <f ca="1">IFERROR(INDEX(Calc!$R$6:$Z$505,Calc!$OS2169,Calc!OX$4),"")</f>
        <v/>
      </c>
      <c r="OY2169" s="132" t="str">
        <f t="shared" ca="1" si="308"/>
        <v/>
      </c>
      <c r="OZ2169" s="132" t="str">
        <f t="shared" ca="1" si="309"/>
        <v/>
      </c>
      <c r="PA2169" s="132" t="str">
        <f t="shared" ca="1" si="310"/>
        <v/>
      </c>
      <c r="PB2169" s="132" t="str">
        <f t="shared" ca="1" si="311"/>
        <v/>
      </c>
    </row>
    <row r="2170" spans="401:418" x14ac:dyDescent="0.25">
      <c r="OK2170" s="132">
        <v>2165</v>
      </c>
      <c r="OL2170" s="143"/>
      <c r="OM2170" s="132"/>
      <c r="ON2170" s="132" t="str">
        <f>IFERROR(IF(OM2170&lt;1,"",SUM($OM$6:$OM2170))-$OM2170+1,"")</f>
        <v/>
      </c>
      <c r="OO2170" s="132" t="str">
        <f>IFERROR(IF(OM2170&lt;1,"",SUM($OM$6:$OM2170)),"")</f>
        <v/>
      </c>
      <c r="OP2170" s="143" t="str">
        <f t="shared" ca="1" si="306"/>
        <v/>
      </c>
      <c r="OQ2170" s="138" t="str">
        <f ca="1">IFERROR(IF(OK2170&gt;$ON$4,"",COUNTIF($OP$6:OP2170,OP2170)),"")</f>
        <v/>
      </c>
      <c r="OR2170" s="138" t="str">
        <f t="shared" ca="1" si="307"/>
        <v/>
      </c>
      <c r="OS2170" s="132" t="str">
        <f t="array" aca="1" ref="OS2170" ca="1">IFERROR(IF(LEN(OP2170)=0,"",INDEX(OFFSET($AA$6,0,OR2170,500,1),SMALL(IF(ISNUMBER(OFFSET($AA$6,0,OR2170,500,1)),ROW(OFFSET($AA$6,0,OR2170,500,1))-ROW(AA$5)),OQ2170))),"")</f>
        <v/>
      </c>
      <c r="OT2170" s="132" t="str">
        <f ca="1">IFERROR(INDEX(Calc!$R$6:$Z$505,Calc!$OS2170,Calc!OT$4),"")</f>
        <v/>
      </c>
      <c r="OU2170" s="132" t="str">
        <f ca="1">IFERROR(INDEX(Calc!$R$6:$Z$505,Calc!$OS2170,Calc!OU$4),"")</f>
        <v/>
      </c>
      <c r="OV2170" s="132" t="str">
        <f ca="1">IFERROR(INDEX(Calc!$R$6:$Z$505,Calc!$OS2170,Calc!OV$4),"")</f>
        <v/>
      </c>
      <c r="OW2170" s="138" t="str">
        <f ca="1">IFERROR(INDEX(Calc!$R$6:$Z$505,Calc!$OS2170,Calc!OW$4),"")</f>
        <v/>
      </c>
      <c r="OX2170" s="138" t="str">
        <f ca="1">IFERROR(INDEX(Calc!$R$6:$Z$505,Calc!$OS2170,Calc!OX$4),"")</f>
        <v/>
      </c>
      <c r="OY2170" s="132" t="str">
        <f t="shared" ca="1" si="308"/>
        <v/>
      </c>
      <c r="OZ2170" s="132" t="str">
        <f t="shared" ca="1" si="309"/>
        <v/>
      </c>
      <c r="PA2170" s="132" t="str">
        <f t="shared" ca="1" si="310"/>
        <v/>
      </c>
      <c r="PB2170" s="132" t="str">
        <f t="shared" ca="1" si="311"/>
        <v/>
      </c>
    </row>
    <row r="2171" spans="401:418" x14ac:dyDescent="0.25">
      <c r="OK2171" s="132">
        <v>2166</v>
      </c>
      <c r="OL2171" s="143"/>
      <c r="OM2171" s="132"/>
      <c r="ON2171" s="132" t="str">
        <f>IFERROR(IF(OM2171&lt;1,"",SUM($OM$6:$OM2171))-$OM2171+1,"")</f>
        <v/>
      </c>
      <c r="OO2171" s="132" t="str">
        <f>IFERROR(IF(OM2171&lt;1,"",SUM($OM$6:$OM2171)),"")</f>
        <v/>
      </c>
      <c r="OP2171" s="143" t="str">
        <f t="shared" ca="1" si="306"/>
        <v/>
      </c>
      <c r="OQ2171" s="138" t="str">
        <f ca="1">IFERROR(IF(OK2171&gt;$ON$4,"",COUNTIF($OP$6:OP2171,OP2171)),"")</f>
        <v/>
      </c>
      <c r="OR2171" s="138" t="str">
        <f t="shared" ca="1" si="307"/>
        <v/>
      </c>
      <c r="OS2171" s="132" t="str">
        <f t="array" aca="1" ref="OS2171" ca="1">IFERROR(IF(LEN(OP2171)=0,"",INDEX(OFFSET($AA$6,0,OR2171,500,1),SMALL(IF(ISNUMBER(OFFSET($AA$6,0,OR2171,500,1)),ROW(OFFSET($AA$6,0,OR2171,500,1))-ROW(AA$5)),OQ2171))),"")</f>
        <v/>
      </c>
      <c r="OT2171" s="132" t="str">
        <f ca="1">IFERROR(INDEX(Calc!$R$6:$Z$505,Calc!$OS2171,Calc!OT$4),"")</f>
        <v/>
      </c>
      <c r="OU2171" s="132" t="str">
        <f ca="1">IFERROR(INDEX(Calc!$R$6:$Z$505,Calc!$OS2171,Calc!OU$4),"")</f>
        <v/>
      </c>
      <c r="OV2171" s="132" t="str">
        <f ca="1">IFERROR(INDEX(Calc!$R$6:$Z$505,Calc!$OS2171,Calc!OV$4),"")</f>
        <v/>
      </c>
      <c r="OW2171" s="138" t="str">
        <f ca="1">IFERROR(INDEX(Calc!$R$6:$Z$505,Calc!$OS2171,Calc!OW$4),"")</f>
        <v/>
      </c>
      <c r="OX2171" s="138" t="str">
        <f ca="1">IFERROR(INDEX(Calc!$R$6:$Z$505,Calc!$OS2171,Calc!OX$4),"")</f>
        <v/>
      </c>
      <c r="OY2171" s="132" t="str">
        <f t="shared" ca="1" si="308"/>
        <v/>
      </c>
      <c r="OZ2171" s="132" t="str">
        <f t="shared" ca="1" si="309"/>
        <v/>
      </c>
      <c r="PA2171" s="132" t="str">
        <f t="shared" ca="1" si="310"/>
        <v/>
      </c>
      <c r="PB2171" s="132" t="str">
        <f t="shared" ca="1" si="311"/>
        <v/>
      </c>
    </row>
    <row r="2172" spans="401:418" x14ac:dyDescent="0.25">
      <c r="OK2172" s="132">
        <v>2167</v>
      </c>
      <c r="OL2172" s="143"/>
      <c r="OM2172" s="132"/>
      <c r="ON2172" s="132" t="str">
        <f>IFERROR(IF(OM2172&lt;1,"",SUM($OM$6:$OM2172))-$OM2172+1,"")</f>
        <v/>
      </c>
      <c r="OO2172" s="132" t="str">
        <f>IFERROR(IF(OM2172&lt;1,"",SUM($OM$6:$OM2172)),"")</f>
        <v/>
      </c>
      <c r="OP2172" s="143" t="str">
        <f t="shared" ca="1" si="306"/>
        <v/>
      </c>
      <c r="OQ2172" s="138" t="str">
        <f ca="1">IFERROR(IF(OK2172&gt;$ON$4,"",COUNTIF($OP$6:OP2172,OP2172)),"")</f>
        <v/>
      </c>
      <c r="OR2172" s="138" t="str">
        <f t="shared" ca="1" si="307"/>
        <v/>
      </c>
      <c r="OS2172" s="132" t="str">
        <f t="array" aca="1" ref="OS2172" ca="1">IFERROR(IF(LEN(OP2172)=0,"",INDEX(OFFSET($AA$6,0,OR2172,500,1),SMALL(IF(ISNUMBER(OFFSET($AA$6,0,OR2172,500,1)),ROW(OFFSET($AA$6,0,OR2172,500,1))-ROW(AA$5)),OQ2172))),"")</f>
        <v/>
      </c>
      <c r="OT2172" s="132" t="str">
        <f ca="1">IFERROR(INDEX(Calc!$R$6:$Z$505,Calc!$OS2172,Calc!OT$4),"")</f>
        <v/>
      </c>
      <c r="OU2172" s="132" t="str">
        <f ca="1">IFERROR(INDEX(Calc!$R$6:$Z$505,Calc!$OS2172,Calc!OU$4),"")</f>
        <v/>
      </c>
      <c r="OV2172" s="132" t="str">
        <f ca="1">IFERROR(INDEX(Calc!$R$6:$Z$505,Calc!$OS2172,Calc!OV$4),"")</f>
        <v/>
      </c>
      <c r="OW2172" s="138" t="str">
        <f ca="1">IFERROR(INDEX(Calc!$R$6:$Z$505,Calc!$OS2172,Calc!OW$4),"")</f>
        <v/>
      </c>
      <c r="OX2172" s="138" t="str">
        <f ca="1">IFERROR(INDEX(Calc!$R$6:$Z$505,Calc!$OS2172,Calc!OX$4),"")</f>
        <v/>
      </c>
      <c r="OY2172" s="132" t="str">
        <f t="shared" ca="1" si="308"/>
        <v/>
      </c>
      <c r="OZ2172" s="132" t="str">
        <f t="shared" ca="1" si="309"/>
        <v/>
      </c>
      <c r="PA2172" s="132" t="str">
        <f t="shared" ca="1" si="310"/>
        <v/>
      </c>
      <c r="PB2172" s="132" t="str">
        <f t="shared" ca="1" si="311"/>
        <v/>
      </c>
    </row>
    <row r="2173" spans="401:418" x14ac:dyDescent="0.25">
      <c r="OK2173" s="132">
        <v>2168</v>
      </c>
      <c r="OL2173" s="143"/>
      <c r="OM2173" s="132"/>
      <c r="ON2173" s="132" t="str">
        <f>IFERROR(IF(OM2173&lt;1,"",SUM($OM$6:$OM2173))-$OM2173+1,"")</f>
        <v/>
      </c>
      <c r="OO2173" s="132" t="str">
        <f>IFERROR(IF(OM2173&lt;1,"",SUM($OM$6:$OM2173)),"")</f>
        <v/>
      </c>
      <c r="OP2173" s="143" t="str">
        <f t="shared" ca="1" si="306"/>
        <v/>
      </c>
      <c r="OQ2173" s="138" t="str">
        <f ca="1">IFERROR(IF(OK2173&gt;$ON$4,"",COUNTIF($OP$6:OP2173,OP2173)),"")</f>
        <v/>
      </c>
      <c r="OR2173" s="138" t="str">
        <f t="shared" ca="1" si="307"/>
        <v/>
      </c>
      <c r="OS2173" s="132" t="str">
        <f t="array" aca="1" ref="OS2173" ca="1">IFERROR(IF(LEN(OP2173)=0,"",INDEX(OFFSET($AA$6,0,OR2173,500,1),SMALL(IF(ISNUMBER(OFFSET($AA$6,0,OR2173,500,1)),ROW(OFFSET($AA$6,0,OR2173,500,1))-ROW(AA$5)),OQ2173))),"")</f>
        <v/>
      </c>
      <c r="OT2173" s="132" t="str">
        <f ca="1">IFERROR(INDEX(Calc!$R$6:$Z$505,Calc!$OS2173,Calc!OT$4),"")</f>
        <v/>
      </c>
      <c r="OU2173" s="132" t="str">
        <f ca="1">IFERROR(INDEX(Calc!$R$6:$Z$505,Calc!$OS2173,Calc!OU$4),"")</f>
        <v/>
      </c>
      <c r="OV2173" s="132" t="str">
        <f ca="1">IFERROR(INDEX(Calc!$R$6:$Z$505,Calc!$OS2173,Calc!OV$4),"")</f>
        <v/>
      </c>
      <c r="OW2173" s="138" t="str">
        <f ca="1">IFERROR(INDEX(Calc!$R$6:$Z$505,Calc!$OS2173,Calc!OW$4),"")</f>
        <v/>
      </c>
      <c r="OX2173" s="138" t="str">
        <f ca="1">IFERROR(INDEX(Calc!$R$6:$Z$505,Calc!$OS2173,Calc!OX$4),"")</f>
        <v/>
      </c>
      <c r="OY2173" s="132" t="str">
        <f t="shared" ca="1" si="308"/>
        <v/>
      </c>
      <c r="OZ2173" s="132" t="str">
        <f t="shared" ca="1" si="309"/>
        <v/>
      </c>
      <c r="PA2173" s="132" t="str">
        <f t="shared" ca="1" si="310"/>
        <v/>
      </c>
      <c r="PB2173" s="132" t="str">
        <f t="shared" ca="1" si="311"/>
        <v/>
      </c>
    </row>
    <row r="2174" spans="401:418" x14ac:dyDescent="0.25">
      <c r="OK2174" s="132">
        <v>2169</v>
      </c>
      <c r="OL2174" s="143"/>
      <c r="OM2174" s="132"/>
      <c r="ON2174" s="132" t="str">
        <f>IFERROR(IF(OM2174&lt;1,"",SUM($OM$6:$OM2174))-$OM2174+1,"")</f>
        <v/>
      </c>
      <c r="OO2174" s="132" t="str">
        <f>IFERROR(IF(OM2174&lt;1,"",SUM($OM$6:$OM2174)),"")</f>
        <v/>
      </c>
      <c r="OP2174" s="143" t="str">
        <f t="shared" ca="1" si="306"/>
        <v/>
      </c>
      <c r="OQ2174" s="138" t="str">
        <f ca="1">IFERROR(IF(OK2174&gt;$ON$4,"",COUNTIF($OP$6:OP2174,OP2174)),"")</f>
        <v/>
      </c>
      <c r="OR2174" s="138" t="str">
        <f t="shared" ca="1" si="307"/>
        <v/>
      </c>
      <c r="OS2174" s="132" t="str">
        <f t="array" aca="1" ref="OS2174" ca="1">IFERROR(IF(LEN(OP2174)=0,"",INDEX(OFFSET($AA$6,0,OR2174,500,1),SMALL(IF(ISNUMBER(OFFSET($AA$6,0,OR2174,500,1)),ROW(OFFSET($AA$6,0,OR2174,500,1))-ROW(AA$5)),OQ2174))),"")</f>
        <v/>
      </c>
      <c r="OT2174" s="132" t="str">
        <f ca="1">IFERROR(INDEX(Calc!$R$6:$Z$505,Calc!$OS2174,Calc!OT$4),"")</f>
        <v/>
      </c>
      <c r="OU2174" s="132" t="str">
        <f ca="1">IFERROR(INDEX(Calc!$R$6:$Z$505,Calc!$OS2174,Calc!OU$4),"")</f>
        <v/>
      </c>
      <c r="OV2174" s="132" t="str">
        <f ca="1">IFERROR(INDEX(Calc!$R$6:$Z$505,Calc!$OS2174,Calc!OV$4),"")</f>
        <v/>
      </c>
      <c r="OW2174" s="138" t="str">
        <f ca="1">IFERROR(INDEX(Calc!$R$6:$Z$505,Calc!$OS2174,Calc!OW$4),"")</f>
        <v/>
      </c>
      <c r="OX2174" s="138" t="str">
        <f ca="1">IFERROR(INDEX(Calc!$R$6:$Z$505,Calc!$OS2174,Calc!OX$4),"")</f>
        <v/>
      </c>
      <c r="OY2174" s="132" t="str">
        <f t="shared" ca="1" si="308"/>
        <v/>
      </c>
      <c r="OZ2174" s="132" t="str">
        <f t="shared" ca="1" si="309"/>
        <v/>
      </c>
      <c r="PA2174" s="132" t="str">
        <f t="shared" ca="1" si="310"/>
        <v/>
      </c>
      <c r="PB2174" s="132" t="str">
        <f t="shared" ca="1" si="311"/>
        <v/>
      </c>
    </row>
    <row r="2175" spans="401:418" x14ac:dyDescent="0.25">
      <c r="OK2175" s="132">
        <v>2170</v>
      </c>
      <c r="OL2175" s="143"/>
      <c r="OM2175" s="132"/>
      <c r="ON2175" s="132" t="str">
        <f>IFERROR(IF(OM2175&lt;1,"",SUM($OM$6:$OM2175))-$OM2175+1,"")</f>
        <v/>
      </c>
      <c r="OO2175" s="132" t="str">
        <f>IFERROR(IF(OM2175&lt;1,"",SUM($OM$6:$OM2175)),"")</f>
        <v/>
      </c>
      <c r="OP2175" s="143" t="str">
        <f t="shared" ca="1" si="306"/>
        <v/>
      </c>
      <c r="OQ2175" s="138" t="str">
        <f ca="1">IFERROR(IF(OK2175&gt;$ON$4,"",COUNTIF($OP$6:OP2175,OP2175)),"")</f>
        <v/>
      </c>
      <c r="OR2175" s="138" t="str">
        <f t="shared" ca="1" si="307"/>
        <v/>
      </c>
      <c r="OS2175" s="132" t="str">
        <f t="array" aca="1" ref="OS2175" ca="1">IFERROR(IF(LEN(OP2175)=0,"",INDEX(OFFSET($AA$6,0,OR2175,500,1),SMALL(IF(ISNUMBER(OFFSET($AA$6,0,OR2175,500,1)),ROW(OFFSET($AA$6,0,OR2175,500,1))-ROW(AA$5)),OQ2175))),"")</f>
        <v/>
      </c>
      <c r="OT2175" s="132" t="str">
        <f ca="1">IFERROR(INDEX(Calc!$R$6:$Z$505,Calc!$OS2175,Calc!OT$4),"")</f>
        <v/>
      </c>
      <c r="OU2175" s="132" t="str">
        <f ca="1">IFERROR(INDEX(Calc!$R$6:$Z$505,Calc!$OS2175,Calc!OU$4),"")</f>
        <v/>
      </c>
      <c r="OV2175" s="132" t="str">
        <f ca="1">IFERROR(INDEX(Calc!$R$6:$Z$505,Calc!$OS2175,Calc!OV$4),"")</f>
        <v/>
      </c>
      <c r="OW2175" s="138" t="str">
        <f ca="1">IFERROR(INDEX(Calc!$R$6:$Z$505,Calc!$OS2175,Calc!OW$4),"")</f>
        <v/>
      </c>
      <c r="OX2175" s="138" t="str">
        <f ca="1">IFERROR(INDEX(Calc!$R$6:$Z$505,Calc!$OS2175,Calc!OX$4),"")</f>
        <v/>
      </c>
      <c r="OY2175" s="132" t="str">
        <f t="shared" ca="1" si="308"/>
        <v/>
      </c>
      <c r="OZ2175" s="132" t="str">
        <f t="shared" ca="1" si="309"/>
        <v/>
      </c>
      <c r="PA2175" s="132" t="str">
        <f t="shared" ca="1" si="310"/>
        <v/>
      </c>
      <c r="PB2175" s="132" t="str">
        <f t="shared" ca="1" si="311"/>
        <v/>
      </c>
    </row>
    <row r="2176" spans="401:418" x14ac:dyDescent="0.25">
      <c r="OK2176" s="132">
        <v>2171</v>
      </c>
      <c r="OL2176" s="143"/>
      <c r="OM2176" s="132"/>
      <c r="ON2176" s="132" t="str">
        <f>IFERROR(IF(OM2176&lt;1,"",SUM($OM$6:$OM2176))-$OM2176+1,"")</f>
        <v/>
      </c>
      <c r="OO2176" s="132" t="str">
        <f>IFERROR(IF(OM2176&lt;1,"",SUM($OM$6:$OM2176)),"")</f>
        <v/>
      </c>
      <c r="OP2176" s="143" t="str">
        <f t="shared" ca="1" si="306"/>
        <v/>
      </c>
      <c r="OQ2176" s="138" t="str">
        <f ca="1">IFERROR(IF(OK2176&gt;$ON$4,"",COUNTIF($OP$6:OP2176,OP2176)),"")</f>
        <v/>
      </c>
      <c r="OR2176" s="138" t="str">
        <f t="shared" ca="1" si="307"/>
        <v/>
      </c>
      <c r="OS2176" s="132" t="str">
        <f t="array" aca="1" ref="OS2176" ca="1">IFERROR(IF(LEN(OP2176)=0,"",INDEX(OFFSET($AA$6,0,OR2176,500,1),SMALL(IF(ISNUMBER(OFFSET($AA$6,0,OR2176,500,1)),ROW(OFFSET($AA$6,0,OR2176,500,1))-ROW(AA$5)),OQ2176))),"")</f>
        <v/>
      </c>
      <c r="OT2176" s="132" t="str">
        <f ca="1">IFERROR(INDEX(Calc!$R$6:$Z$505,Calc!$OS2176,Calc!OT$4),"")</f>
        <v/>
      </c>
      <c r="OU2176" s="132" t="str">
        <f ca="1">IFERROR(INDEX(Calc!$R$6:$Z$505,Calc!$OS2176,Calc!OU$4),"")</f>
        <v/>
      </c>
      <c r="OV2176" s="132" t="str">
        <f ca="1">IFERROR(INDEX(Calc!$R$6:$Z$505,Calc!$OS2176,Calc!OV$4),"")</f>
        <v/>
      </c>
      <c r="OW2176" s="138" t="str">
        <f ca="1">IFERROR(INDEX(Calc!$R$6:$Z$505,Calc!$OS2176,Calc!OW$4),"")</f>
        <v/>
      </c>
      <c r="OX2176" s="138" t="str">
        <f ca="1">IFERROR(INDEX(Calc!$R$6:$Z$505,Calc!$OS2176,Calc!OX$4),"")</f>
        <v/>
      </c>
      <c r="OY2176" s="132" t="str">
        <f t="shared" ca="1" si="308"/>
        <v/>
      </c>
      <c r="OZ2176" s="132" t="str">
        <f t="shared" ca="1" si="309"/>
        <v/>
      </c>
      <c r="PA2176" s="132" t="str">
        <f t="shared" ca="1" si="310"/>
        <v/>
      </c>
      <c r="PB2176" s="132" t="str">
        <f t="shared" ca="1" si="311"/>
        <v/>
      </c>
    </row>
    <row r="2177" spans="401:418" x14ac:dyDescent="0.25">
      <c r="OK2177" s="132">
        <v>2172</v>
      </c>
      <c r="OL2177" s="143"/>
      <c r="OM2177" s="132"/>
      <c r="ON2177" s="132" t="str">
        <f>IFERROR(IF(OM2177&lt;1,"",SUM($OM$6:$OM2177))-$OM2177+1,"")</f>
        <v/>
      </c>
      <c r="OO2177" s="132" t="str">
        <f>IFERROR(IF(OM2177&lt;1,"",SUM($OM$6:$OM2177)),"")</f>
        <v/>
      </c>
      <c r="OP2177" s="143" t="str">
        <f t="shared" ca="1" si="306"/>
        <v/>
      </c>
      <c r="OQ2177" s="138" t="str">
        <f ca="1">IFERROR(IF(OK2177&gt;$ON$4,"",COUNTIF($OP$6:OP2177,OP2177)),"")</f>
        <v/>
      </c>
      <c r="OR2177" s="138" t="str">
        <f t="shared" ca="1" si="307"/>
        <v/>
      </c>
      <c r="OS2177" s="132" t="str">
        <f t="array" aca="1" ref="OS2177" ca="1">IFERROR(IF(LEN(OP2177)=0,"",INDEX(OFFSET($AA$6,0,OR2177,500,1),SMALL(IF(ISNUMBER(OFFSET($AA$6,0,OR2177,500,1)),ROW(OFFSET($AA$6,0,OR2177,500,1))-ROW(AA$5)),OQ2177))),"")</f>
        <v/>
      </c>
      <c r="OT2177" s="132" t="str">
        <f ca="1">IFERROR(INDEX(Calc!$R$6:$Z$505,Calc!$OS2177,Calc!OT$4),"")</f>
        <v/>
      </c>
      <c r="OU2177" s="132" t="str">
        <f ca="1">IFERROR(INDEX(Calc!$R$6:$Z$505,Calc!$OS2177,Calc!OU$4),"")</f>
        <v/>
      </c>
      <c r="OV2177" s="132" t="str">
        <f ca="1">IFERROR(INDEX(Calc!$R$6:$Z$505,Calc!$OS2177,Calc!OV$4),"")</f>
        <v/>
      </c>
      <c r="OW2177" s="138" t="str">
        <f ca="1">IFERROR(INDEX(Calc!$R$6:$Z$505,Calc!$OS2177,Calc!OW$4),"")</f>
        <v/>
      </c>
      <c r="OX2177" s="138" t="str">
        <f ca="1">IFERROR(INDEX(Calc!$R$6:$Z$505,Calc!$OS2177,Calc!OX$4),"")</f>
        <v/>
      </c>
      <c r="OY2177" s="132" t="str">
        <f t="shared" ca="1" si="308"/>
        <v/>
      </c>
      <c r="OZ2177" s="132" t="str">
        <f t="shared" ca="1" si="309"/>
        <v/>
      </c>
      <c r="PA2177" s="132" t="str">
        <f t="shared" ca="1" si="310"/>
        <v/>
      </c>
      <c r="PB2177" s="132" t="str">
        <f t="shared" ca="1" si="311"/>
        <v/>
      </c>
    </row>
    <row r="2178" spans="401:418" x14ac:dyDescent="0.25">
      <c r="OK2178" s="132">
        <v>2173</v>
      </c>
      <c r="OL2178" s="143"/>
      <c r="OM2178" s="132"/>
      <c r="ON2178" s="132" t="str">
        <f>IFERROR(IF(OM2178&lt;1,"",SUM($OM$6:$OM2178))-$OM2178+1,"")</f>
        <v/>
      </c>
      <c r="OO2178" s="132" t="str">
        <f>IFERROR(IF(OM2178&lt;1,"",SUM($OM$6:$OM2178)),"")</f>
        <v/>
      </c>
      <c r="OP2178" s="143" t="str">
        <f t="shared" ca="1" si="306"/>
        <v/>
      </c>
      <c r="OQ2178" s="138" t="str">
        <f ca="1">IFERROR(IF(OK2178&gt;$ON$4,"",COUNTIF($OP$6:OP2178,OP2178)),"")</f>
        <v/>
      </c>
      <c r="OR2178" s="138" t="str">
        <f t="shared" ca="1" si="307"/>
        <v/>
      </c>
      <c r="OS2178" s="132" t="str">
        <f t="array" aca="1" ref="OS2178" ca="1">IFERROR(IF(LEN(OP2178)=0,"",INDEX(OFFSET($AA$6,0,OR2178,500,1),SMALL(IF(ISNUMBER(OFFSET($AA$6,0,OR2178,500,1)),ROW(OFFSET($AA$6,0,OR2178,500,1))-ROW(AA$5)),OQ2178))),"")</f>
        <v/>
      </c>
      <c r="OT2178" s="132" t="str">
        <f ca="1">IFERROR(INDEX(Calc!$R$6:$Z$505,Calc!$OS2178,Calc!OT$4),"")</f>
        <v/>
      </c>
      <c r="OU2178" s="132" t="str">
        <f ca="1">IFERROR(INDEX(Calc!$R$6:$Z$505,Calc!$OS2178,Calc!OU$4),"")</f>
        <v/>
      </c>
      <c r="OV2178" s="132" t="str">
        <f ca="1">IFERROR(INDEX(Calc!$R$6:$Z$505,Calc!$OS2178,Calc!OV$4),"")</f>
        <v/>
      </c>
      <c r="OW2178" s="138" t="str">
        <f ca="1">IFERROR(INDEX(Calc!$R$6:$Z$505,Calc!$OS2178,Calc!OW$4),"")</f>
        <v/>
      </c>
      <c r="OX2178" s="138" t="str">
        <f ca="1">IFERROR(INDEX(Calc!$R$6:$Z$505,Calc!$OS2178,Calc!OX$4),"")</f>
        <v/>
      </c>
      <c r="OY2178" s="132" t="str">
        <f t="shared" ca="1" si="308"/>
        <v/>
      </c>
      <c r="OZ2178" s="132" t="str">
        <f t="shared" ca="1" si="309"/>
        <v/>
      </c>
      <c r="PA2178" s="132" t="str">
        <f t="shared" ca="1" si="310"/>
        <v/>
      </c>
      <c r="PB2178" s="132" t="str">
        <f t="shared" ca="1" si="311"/>
        <v/>
      </c>
    </row>
    <row r="2179" spans="401:418" x14ac:dyDescent="0.25">
      <c r="OK2179" s="132">
        <v>2174</v>
      </c>
      <c r="OL2179" s="143"/>
      <c r="OM2179" s="132"/>
      <c r="ON2179" s="132" t="str">
        <f>IFERROR(IF(OM2179&lt;1,"",SUM($OM$6:$OM2179))-$OM2179+1,"")</f>
        <v/>
      </c>
      <c r="OO2179" s="132" t="str">
        <f>IFERROR(IF(OM2179&lt;1,"",SUM($OM$6:$OM2179)),"")</f>
        <v/>
      </c>
      <c r="OP2179" s="143" t="str">
        <f t="shared" ca="1" si="306"/>
        <v/>
      </c>
      <c r="OQ2179" s="138" t="str">
        <f ca="1">IFERROR(IF(OK2179&gt;$ON$4,"",COUNTIF($OP$6:OP2179,OP2179)),"")</f>
        <v/>
      </c>
      <c r="OR2179" s="138" t="str">
        <f t="shared" ca="1" si="307"/>
        <v/>
      </c>
      <c r="OS2179" s="132" t="str">
        <f t="array" aca="1" ref="OS2179" ca="1">IFERROR(IF(LEN(OP2179)=0,"",INDEX(OFFSET($AA$6,0,OR2179,500,1),SMALL(IF(ISNUMBER(OFFSET($AA$6,0,OR2179,500,1)),ROW(OFFSET($AA$6,0,OR2179,500,1))-ROW(AA$5)),OQ2179))),"")</f>
        <v/>
      </c>
      <c r="OT2179" s="132" t="str">
        <f ca="1">IFERROR(INDEX(Calc!$R$6:$Z$505,Calc!$OS2179,Calc!OT$4),"")</f>
        <v/>
      </c>
      <c r="OU2179" s="132" t="str">
        <f ca="1">IFERROR(INDEX(Calc!$R$6:$Z$505,Calc!$OS2179,Calc!OU$4),"")</f>
        <v/>
      </c>
      <c r="OV2179" s="132" t="str">
        <f ca="1">IFERROR(INDEX(Calc!$R$6:$Z$505,Calc!$OS2179,Calc!OV$4),"")</f>
        <v/>
      </c>
      <c r="OW2179" s="138" t="str">
        <f ca="1">IFERROR(INDEX(Calc!$R$6:$Z$505,Calc!$OS2179,Calc!OW$4),"")</f>
        <v/>
      </c>
      <c r="OX2179" s="138" t="str">
        <f ca="1">IFERROR(INDEX(Calc!$R$6:$Z$505,Calc!$OS2179,Calc!OX$4),"")</f>
        <v/>
      </c>
      <c r="OY2179" s="132" t="str">
        <f t="shared" ca="1" si="308"/>
        <v/>
      </c>
      <c r="OZ2179" s="132" t="str">
        <f t="shared" ca="1" si="309"/>
        <v/>
      </c>
      <c r="PA2179" s="132" t="str">
        <f t="shared" ca="1" si="310"/>
        <v/>
      </c>
      <c r="PB2179" s="132" t="str">
        <f t="shared" ca="1" si="311"/>
        <v/>
      </c>
    </row>
    <row r="2180" spans="401:418" x14ac:dyDescent="0.25">
      <c r="OK2180" s="132">
        <v>2175</v>
      </c>
      <c r="OL2180" s="143"/>
      <c r="OM2180" s="132"/>
      <c r="ON2180" s="132" t="str">
        <f>IFERROR(IF(OM2180&lt;1,"",SUM($OM$6:$OM2180))-$OM2180+1,"")</f>
        <v/>
      </c>
      <c r="OO2180" s="132" t="str">
        <f>IFERROR(IF(OM2180&lt;1,"",SUM($OM$6:$OM2180)),"")</f>
        <v/>
      </c>
      <c r="OP2180" s="143" t="str">
        <f t="shared" ca="1" si="306"/>
        <v/>
      </c>
      <c r="OQ2180" s="138" t="str">
        <f ca="1">IFERROR(IF(OK2180&gt;$ON$4,"",COUNTIF($OP$6:OP2180,OP2180)),"")</f>
        <v/>
      </c>
      <c r="OR2180" s="138" t="str">
        <f t="shared" ca="1" si="307"/>
        <v/>
      </c>
      <c r="OS2180" s="132" t="str">
        <f t="array" aca="1" ref="OS2180" ca="1">IFERROR(IF(LEN(OP2180)=0,"",INDEX(OFFSET($AA$6,0,OR2180,500,1),SMALL(IF(ISNUMBER(OFFSET($AA$6,0,OR2180,500,1)),ROW(OFFSET($AA$6,0,OR2180,500,1))-ROW(AA$5)),OQ2180))),"")</f>
        <v/>
      </c>
      <c r="OT2180" s="132" t="str">
        <f ca="1">IFERROR(INDEX(Calc!$R$6:$Z$505,Calc!$OS2180,Calc!OT$4),"")</f>
        <v/>
      </c>
      <c r="OU2180" s="132" t="str">
        <f ca="1">IFERROR(INDEX(Calc!$R$6:$Z$505,Calc!$OS2180,Calc!OU$4),"")</f>
        <v/>
      </c>
      <c r="OV2180" s="132" t="str">
        <f ca="1">IFERROR(INDEX(Calc!$R$6:$Z$505,Calc!$OS2180,Calc!OV$4),"")</f>
        <v/>
      </c>
      <c r="OW2180" s="138" t="str">
        <f ca="1">IFERROR(INDEX(Calc!$R$6:$Z$505,Calc!$OS2180,Calc!OW$4),"")</f>
        <v/>
      </c>
      <c r="OX2180" s="138" t="str">
        <f ca="1">IFERROR(INDEX(Calc!$R$6:$Z$505,Calc!$OS2180,Calc!OX$4),"")</f>
        <v/>
      </c>
      <c r="OY2180" s="132" t="str">
        <f t="shared" ca="1" si="308"/>
        <v/>
      </c>
      <c r="OZ2180" s="132" t="str">
        <f t="shared" ca="1" si="309"/>
        <v/>
      </c>
      <c r="PA2180" s="132" t="str">
        <f t="shared" ca="1" si="310"/>
        <v/>
      </c>
      <c r="PB2180" s="132" t="str">
        <f t="shared" ca="1" si="311"/>
        <v/>
      </c>
    </row>
    <row r="2181" spans="401:418" x14ac:dyDescent="0.25">
      <c r="OK2181" s="132">
        <v>2176</v>
      </c>
      <c r="OL2181" s="143"/>
      <c r="OM2181" s="132"/>
      <c r="ON2181" s="132" t="str">
        <f>IFERROR(IF(OM2181&lt;1,"",SUM($OM$6:$OM2181))-$OM2181+1,"")</f>
        <v/>
      </c>
      <c r="OO2181" s="132" t="str">
        <f>IFERROR(IF(OM2181&lt;1,"",SUM($OM$6:$OM2181)),"")</f>
        <v/>
      </c>
      <c r="OP2181" s="143" t="str">
        <f t="shared" ca="1" si="306"/>
        <v/>
      </c>
      <c r="OQ2181" s="138" t="str">
        <f ca="1">IFERROR(IF(OK2181&gt;$ON$4,"",COUNTIF($OP$6:OP2181,OP2181)),"")</f>
        <v/>
      </c>
      <c r="OR2181" s="138" t="str">
        <f t="shared" ca="1" si="307"/>
        <v/>
      </c>
      <c r="OS2181" s="132" t="str">
        <f t="array" aca="1" ref="OS2181" ca="1">IFERROR(IF(LEN(OP2181)=0,"",INDEX(OFFSET($AA$6,0,OR2181,500,1),SMALL(IF(ISNUMBER(OFFSET($AA$6,0,OR2181,500,1)),ROW(OFFSET($AA$6,0,OR2181,500,1))-ROW(AA$5)),OQ2181))),"")</f>
        <v/>
      </c>
      <c r="OT2181" s="132" t="str">
        <f ca="1">IFERROR(INDEX(Calc!$R$6:$Z$505,Calc!$OS2181,Calc!OT$4),"")</f>
        <v/>
      </c>
      <c r="OU2181" s="132" t="str">
        <f ca="1">IFERROR(INDEX(Calc!$R$6:$Z$505,Calc!$OS2181,Calc!OU$4),"")</f>
        <v/>
      </c>
      <c r="OV2181" s="132" t="str">
        <f ca="1">IFERROR(INDEX(Calc!$R$6:$Z$505,Calc!$OS2181,Calc!OV$4),"")</f>
        <v/>
      </c>
      <c r="OW2181" s="138" t="str">
        <f ca="1">IFERROR(INDEX(Calc!$R$6:$Z$505,Calc!$OS2181,Calc!OW$4),"")</f>
        <v/>
      </c>
      <c r="OX2181" s="138" t="str">
        <f ca="1">IFERROR(INDEX(Calc!$R$6:$Z$505,Calc!$OS2181,Calc!OX$4),"")</f>
        <v/>
      </c>
      <c r="OY2181" s="132" t="str">
        <f t="shared" ca="1" si="308"/>
        <v/>
      </c>
      <c r="OZ2181" s="132" t="str">
        <f t="shared" ca="1" si="309"/>
        <v/>
      </c>
      <c r="PA2181" s="132" t="str">
        <f t="shared" ca="1" si="310"/>
        <v/>
      </c>
      <c r="PB2181" s="132" t="str">
        <f t="shared" ca="1" si="311"/>
        <v/>
      </c>
    </row>
    <row r="2182" spans="401:418" x14ac:dyDescent="0.25">
      <c r="OK2182" s="132">
        <v>2177</v>
      </c>
      <c r="OL2182" s="143"/>
      <c r="OM2182" s="132"/>
      <c r="ON2182" s="132" t="str">
        <f>IFERROR(IF(OM2182&lt;1,"",SUM($OM$6:$OM2182))-$OM2182+1,"")</f>
        <v/>
      </c>
      <c r="OO2182" s="132" t="str">
        <f>IFERROR(IF(OM2182&lt;1,"",SUM($OM$6:$OM2182)),"")</f>
        <v/>
      </c>
      <c r="OP2182" s="143" t="str">
        <f t="shared" ca="1" si="306"/>
        <v/>
      </c>
      <c r="OQ2182" s="138" t="str">
        <f ca="1">IFERROR(IF(OK2182&gt;$ON$4,"",COUNTIF($OP$6:OP2182,OP2182)),"")</f>
        <v/>
      </c>
      <c r="OR2182" s="138" t="str">
        <f t="shared" ca="1" si="307"/>
        <v/>
      </c>
      <c r="OS2182" s="132" t="str">
        <f t="array" aca="1" ref="OS2182" ca="1">IFERROR(IF(LEN(OP2182)=0,"",INDEX(OFFSET($AA$6,0,OR2182,500,1),SMALL(IF(ISNUMBER(OFFSET($AA$6,0,OR2182,500,1)),ROW(OFFSET($AA$6,0,OR2182,500,1))-ROW(AA$5)),OQ2182))),"")</f>
        <v/>
      </c>
      <c r="OT2182" s="132" t="str">
        <f ca="1">IFERROR(INDEX(Calc!$R$6:$Z$505,Calc!$OS2182,Calc!OT$4),"")</f>
        <v/>
      </c>
      <c r="OU2182" s="132" t="str">
        <f ca="1">IFERROR(INDEX(Calc!$R$6:$Z$505,Calc!$OS2182,Calc!OU$4),"")</f>
        <v/>
      </c>
      <c r="OV2182" s="132" t="str">
        <f ca="1">IFERROR(INDEX(Calc!$R$6:$Z$505,Calc!$OS2182,Calc!OV$4),"")</f>
        <v/>
      </c>
      <c r="OW2182" s="138" t="str">
        <f ca="1">IFERROR(INDEX(Calc!$R$6:$Z$505,Calc!$OS2182,Calc!OW$4),"")</f>
        <v/>
      </c>
      <c r="OX2182" s="138" t="str">
        <f ca="1">IFERROR(INDEX(Calc!$R$6:$Z$505,Calc!$OS2182,Calc!OX$4),"")</f>
        <v/>
      </c>
      <c r="OY2182" s="132" t="str">
        <f t="shared" ca="1" si="308"/>
        <v/>
      </c>
      <c r="OZ2182" s="132" t="str">
        <f t="shared" ca="1" si="309"/>
        <v/>
      </c>
      <c r="PA2182" s="132" t="str">
        <f t="shared" ca="1" si="310"/>
        <v/>
      </c>
      <c r="PB2182" s="132" t="str">
        <f t="shared" ca="1" si="311"/>
        <v/>
      </c>
    </row>
    <row r="2183" spans="401:418" x14ac:dyDescent="0.25">
      <c r="OK2183" s="132">
        <v>2178</v>
      </c>
      <c r="OL2183" s="143"/>
      <c r="OM2183" s="132"/>
      <c r="ON2183" s="132" t="str">
        <f>IFERROR(IF(OM2183&lt;1,"",SUM($OM$6:$OM2183))-$OM2183+1,"")</f>
        <v/>
      </c>
      <c r="OO2183" s="132" t="str">
        <f>IFERROR(IF(OM2183&lt;1,"",SUM($OM$6:$OM2183)),"")</f>
        <v/>
      </c>
      <c r="OP2183" s="143" t="str">
        <f t="shared" ref="OP2183:OP2246" ca="1" si="312">IFERROR(IF(OK2183&gt;$ON$4,"",IF(ISNUMBER(MATCH(OK2183,$ON$6:$ON$3005,0)),INDEX($OL$6:$OL$376,MATCH(OK2183,$ON$6:$ON$3005,0)),OP2182)),"")</f>
        <v/>
      </c>
      <c r="OQ2183" s="138" t="str">
        <f ca="1">IFERROR(IF(OK2183&gt;$ON$4,"",COUNTIF($OP$6:OP2183,OP2183)),"")</f>
        <v/>
      </c>
      <c r="OR2183" s="138" t="str">
        <f t="shared" ref="OR2183:OR2246" ca="1" si="313">IFERROR(MATCH(OP2183,$AB$5:$OH$5,0),"")</f>
        <v/>
      </c>
      <c r="OS2183" s="132" t="str">
        <f t="array" aca="1" ref="OS2183" ca="1">IFERROR(IF(LEN(OP2183)=0,"",INDEX(OFFSET($AA$6,0,OR2183,500,1),SMALL(IF(ISNUMBER(OFFSET($AA$6,0,OR2183,500,1)),ROW(OFFSET($AA$6,0,OR2183,500,1))-ROW(AA$5)),OQ2183))),"")</f>
        <v/>
      </c>
      <c r="OT2183" s="132" t="str">
        <f ca="1">IFERROR(INDEX(Calc!$R$6:$Z$505,Calc!$OS2183,Calc!OT$4),"")</f>
        <v/>
      </c>
      <c r="OU2183" s="132" t="str">
        <f ca="1">IFERROR(INDEX(Calc!$R$6:$Z$505,Calc!$OS2183,Calc!OU$4),"")</f>
        <v/>
      </c>
      <c r="OV2183" s="132" t="str">
        <f ca="1">IFERROR(INDEX(Calc!$R$6:$Z$505,Calc!$OS2183,Calc!OV$4),"")</f>
        <v/>
      </c>
      <c r="OW2183" s="138" t="str">
        <f ca="1">IFERROR(INDEX(Calc!$R$6:$Z$505,Calc!$OS2183,Calc!OW$4),"")</f>
        <v/>
      </c>
      <c r="OX2183" s="138" t="str">
        <f ca="1">IFERROR(INDEX(Calc!$R$6:$Z$505,Calc!$OS2183,Calc!OX$4),"")</f>
        <v/>
      </c>
      <c r="OY2183" s="132" t="str">
        <f t="shared" ref="OY2183:OY2246" ca="1" si="314">IFERROR(DAY(OP2183),"")</f>
        <v/>
      </c>
      <c r="OZ2183" s="132" t="str">
        <f t="shared" ref="OZ2183:OZ2246" ca="1" si="315">IFERROR(MONTH(OP2183),"")</f>
        <v/>
      </c>
      <c r="PA2183" s="132" t="str">
        <f t="shared" ref="PA2183:PA2246" ca="1" si="316">IFERROR(YEAR(OP2183),"")</f>
        <v/>
      </c>
      <c r="PB2183" s="132" t="str">
        <f t="shared" ref="PB2183:PB2246" ca="1" si="317">IFERROR(INDEX($L$8:$L$19,OZ2183)&amp;" - "&amp;PA2183,"")</f>
        <v/>
      </c>
    </row>
    <row r="2184" spans="401:418" x14ac:dyDescent="0.25">
      <c r="OK2184" s="132">
        <v>2179</v>
      </c>
      <c r="OL2184" s="143"/>
      <c r="OM2184" s="132"/>
      <c r="ON2184" s="132" t="str">
        <f>IFERROR(IF(OM2184&lt;1,"",SUM($OM$6:$OM2184))-$OM2184+1,"")</f>
        <v/>
      </c>
      <c r="OO2184" s="132" t="str">
        <f>IFERROR(IF(OM2184&lt;1,"",SUM($OM$6:$OM2184)),"")</f>
        <v/>
      </c>
      <c r="OP2184" s="143" t="str">
        <f t="shared" ca="1" si="312"/>
        <v/>
      </c>
      <c r="OQ2184" s="138" t="str">
        <f ca="1">IFERROR(IF(OK2184&gt;$ON$4,"",COUNTIF($OP$6:OP2184,OP2184)),"")</f>
        <v/>
      </c>
      <c r="OR2184" s="138" t="str">
        <f t="shared" ca="1" si="313"/>
        <v/>
      </c>
      <c r="OS2184" s="132" t="str">
        <f t="array" aca="1" ref="OS2184" ca="1">IFERROR(IF(LEN(OP2184)=0,"",INDEX(OFFSET($AA$6,0,OR2184,500,1),SMALL(IF(ISNUMBER(OFFSET($AA$6,0,OR2184,500,1)),ROW(OFFSET($AA$6,0,OR2184,500,1))-ROW(AA$5)),OQ2184))),"")</f>
        <v/>
      </c>
      <c r="OT2184" s="132" t="str">
        <f ca="1">IFERROR(INDEX(Calc!$R$6:$Z$505,Calc!$OS2184,Calc!OT$4),"")</f>
        <v/>
      </c>
      <c r="OU2184" s="132" t="str">
        <f ca="1">IFERROR(INDEX(Calc!$R$6:$Z$505,Calc!$OS2184,Calc!OU$4),"")</f>
        <v/>
      </c>
      <c r="OV2184" s="132" t="str">
        <f ca="1">IFERROR(INDEX(Calc!$R$6:$Z$505,Calc!$OS2184,Calc!OV$4),"")</f>
        <v/>
      </c>
      <c r="OW2184" s="138" t="str">
        <f ca="1">IFERROR(INDEX(Calc!$R$6:$Z$505,Calc!$OS2184,Calc!OW$4),"")</f>
        <v/>
      </c>
      <c r="OX2184" s="138" t="str">
        <f ca="1">IFERROR(INDEX(Calc!$R$6:$Z$505,Calc!$OS2184,Calc!OX$4),"")</f>
        <v/>
      </c>
      <c r="OY2184" s="132" t="str">
        <f t="shared" ca="1" si="314"/>
        <v/>
      </c>
      <c r="OZ2184" s="132" t="str">
        <f t="shared" ca="1" si="315"/>
        <v/>
      </c>
      <c r="PA2184" s="132" t="str">
        <f t="shared" ca="1" si="316"/>
        <v/>
      </c>
      <c r="PB2184" s="132" t="str">
        <f t="shared" ca="1" si="317"/>
        <v/>
      </c>
    </row>
    <row r="2185" spans="401:418" x14ac:dyDescent="0.25">
      <c r="OK2185" s="132">
        <v>2180</v>
      </c>
      <c r="OL2185" s="143"/>
      <c r="OM2185" s="132"/>
      <c r="ON2185" s="132" t="str">
        <f>IFERROR(IF(OM2185&lt;1,"",SUM($OM$6:$OM2185))-$OM2185+1,"")</f>
        <v/>
      </c>
      <c r="OO2185" s="132" t="str">
        <f>IFERROR(IF(OM2185&lt;1,"",SUM($OM$6:$OM2185)),"")</f>
        <v/>
      </c>
      <c r="OP2185" s="143" t="str">
        <f t="shared" ca="1" si="312"/>
        <v/>
      </c>
      <c r="OQ2185" s="138" t="str">
        <f ca="1">IFERROR(IF(OK2185&gt;$ON$4,"",COUNTIF($OP$6:OP2185,OP2185)),"")</f>
        <v/>
      </c>
      <c r="OR2185" s="138" t="str">
        <f t="shared" ca="1" si="313"/>
        <v/>
      </c>
      <c r="OS2185" s="132" t="str">
        <f t="array" aca="1" ref="OS2185" ca="1">IFERROR(IF(LEN(OP2185)=0,"",INDEX(OFFSET($AA$6,0,OR2185,500,1),SMALL(IF(ISNUMBER(OFFSET($AA$6,0,OR2185,500,1)),ROW(OFFSET($AA$6,0,OR2185,500,1))-ROW(AA$5)),OQ2185))),"")</f>
        <v/>
      </c>
      <c r="OT2185" s="132" t="str">
        <f ca="1">IFERROR(INDEX(Calc!$R$6:$Z$505,Calc!$OS2185,Calc!OT$4),"")</f>
        <v/>
      </c>
      <c r="OU2185" s="132" t="str">
        <f ca="1">IFERROR(INDEX(Calc!$R$6:$Z$505,Calc!$OS2185,Calc!OU$4),"")</f>
        <v/>
      </c>
      <c r="OV2185" s="132" t="str">
        <f ca="1">IFERROR(INDEX(Calc!$R$6:$Z$505,Calc!$OS2185,Calc!OV$4),"")</f>
        <v/>
      </c>
      <c r="OW2185" s="138" t="str">
        <f ca="1">IFERROR(INDEX(Calc!$R$6:$Z$505,Calc!$OS2185,Calc!OW$4),"")</f>
        <v/>
      </c>
      <c r="OX2185" s="138" t="str">
        <f ca="1">IFERROR(INDEX(Calc!$R$6:$Z$505,Calc!$OS2185,Calc!OX$4),"")</f>
        <v/>
      </c>
      <c r="OY2185" s="132" t="str">
        <f t="shared" ca="1" si="314"/>
        <v/>
      </c>
      <c r="OZ2185" s="132" t="str">
        <f t="shared" ca="1" si="315"/>
        <v/>
      </c>
      <c r="PA2185" s="132" t="str">
        <f t="shared" ca="1" si="316"/>
        <v/>
      </c>
      <c r="PB2185" s="132" t="str">
        <f t="shared" ca="1" si="317"/>
        <v/>
      </c>
    </row>
    <row r="2186" spans="401:418" x14ac:dyDescent="0.25">
      <c r="OK2186" s="132">
        <v>2181</v>
      </c>
      <c r="OL2186" s="143"/>
      <c r="OM2186" s="132"/>
      <c r="ON2186" s="132" t="str">
        <f>IFERROR(IF(OM2186&lt;1,"",SUM($OM$6:$OM2186))-$OM2186+1,"")</f>
        <v/>
      </c>
      <c r="OO2186" s="132" t="str">
        <f>IFERROR(IF(OM2186&lt;1,"",SUM($OM$6:$OM2186)),"")</f>
        <v/>
      </c>
      <c r="OP2186" s="143" t="str">
        <f t="shared" ca="1" si="312"/>
        <v/>
      </c>
      <c r="OQ2186" s="138" t="str">
        <f ca="1">IFERROR(IF(OK2186&gt;$ON$4,"",COUNTIF($OP$6:OP2186,OP2186)),"")</f>
        <v/>
      </c>
      <c r="OR2186" s="138" t="str">
        <f t="shared" ca="1" si="313"/>
        <v/>
      </c>
      <c r="OS2186" s="132" t="str">
        <f t="array" aca="1" ref="OS2186" ca="1">IFERROR(IF(LEN(OP2186)=0,"",INDEX(OFFSET($AA$6,0,OR2186,500,1),SMALL(IF(ISNUMBER(OFFSET($AA$6,0,OR2186,500,1)),ROW(OFFSET($AA$6,0,OR2186,500,1))-ROW(AA$5)),OQ2186))),"")</f>
        <v/>
      </c>
      <c r="OT2186" s="132" t="str">
        <f ca="1">IFERROR(INDEX(Calc!$R$6:$Z$505,Calc!$OS2186,Calc!OT$4),"")</f>
        <v/>
      </c>
      <c r="OU2186" s="132" t="str">
        <f ca="1">IFERROR(INDEX(Calc!$R$6:$Z$505,Calc!$OS2186,Calc!OU$4),"")</f>
        <v/>
      </c>
      <c r="OV2186" s="132" t="str">
        <f ca="1">IFERROR(INDEX(Calc!$R$6:$Z$505,Calc!$OS2186,Calc!OV$4),"")</f>
        <v/>
      </c>
      <c r="OW2186" s="138" t="str">
        <f ca="1">IFERROR(INDEX(Calc!$R$6:$Z$505,Calc!$OS2186,Calc!OW$4),"")</f>
        <v/>
      </c>
      <c r="OX2186" s="138" t="str">
        <f ca="1">IFERROR(INDEX(Calc!$R$6:$Z$505,Calc!$OS2186,Calc!OX$4),"")</f>
        <v/>
      </c>
      <c r="OY2186" s="132" t="str">
        <f t="shared" ca="1" si="314"/>
        <v/>
      </c>
      <c r="OZ2186" s="132" t="str">
        <f t="shared" ca="1" si="315"/>
        <v/>
      </c>
      <c r="PA2186" s="132" t="str">
        <f t="shared" ca="1" si="316"/>
        <v/>
      </c>
      <c r="PB2186" s="132" t="str">
        <f t="shared" ca="1" si="317"/>
        <v/>
      </c>
    </row>
    <row r="2187" spans="401:418" x14ac:dyDescent="0.25">
      <c r="OK2187" s="132">
        <v>2182</v>
      </c>
      <c r="OL2187" s="143"/>
      <c r="OM2187" s="132"/>
      <c r="ON2187" s="132" t="str">
        <f>IFERROR(IF(OM2187&lt;1,"",SUM($OM$6:$OM2187))-$OM2187+1,"")</f>
        <v/>
      </c>
      <c r="OO2187" s="132" t="str">
        <f>IFERROR(IF(OM2187&lt;1,"",SUM($OM$6:$OM2187)),"")</f>
        <v/>
      </c>
      <c r="OP2187" s="143" t="str">
        <f t="shared" ca="1" si="312"/>
        <v/>
      </c>
      <c r="OQ2187" s="138" t="str">
        <f ca="1">IFERROR(IF(OK2187&gt;$ON$4,"",COUNTIF($OP$6:OP2187,OP2187)),"")</f>
        <v/>
      </c>
      <c r="OR2187" s="138" t="str">
        <f t="shared" ca="1" si="313"/>
        <v/>
      </c>
      <c r="OS2187" s="132" t="str">
        <f t="array" aca="1" ref="OS2187" ca="1">IFERROR(IF(LEN(OP2187)=0,"",INDEX(OFFSET($AA$6,0,OR2187,500,1),SMALL(IF(ISNUMBER(OFFSET($AA$6,0,OR2187,500,1)),ROW(OFFSET($AA$6,0,OR2187,500,1))-ROW(AA$5)),OQ2187))),"")</f>
        <v/>
      </c>
      <c r="OT2187" s="132" t="str">
        <f ca="1">IFERROR(INDEX(Calc!$R$6:$Z$505,Calc!$OS2187,Calc!OT$4),"")</f>
        <v/>
      </c>
      <c r="OU2187" s="132" t="str">
        <f ca="1">IFERROR(INDEX(Calc!$R$6:$Z$505,Calc!$OS2187,Calc!OU$4),"")</f>
        <v/>
      </c>
      <c r="OV2187" s="132" t="str">
        <f ca="1">IFERROR(INDEX(Calc!$R$6:$Z$505,Calc!$OS2187,Calc!OV$4),"")</f>
        <v/>
      </c>
      <c r="OW2187" s="138" t="str">
        <f ca="1">IFERROR(INDEX(Calc!$R$6:$Z$505,Calc!$OS2187,Calc!OW$4),"")</f>
        <v/>
      </c>
      <c r="OX2187" s="138" t="str">
        <f ca="1">IFERROR(INDEX(Calc!$R$6:$Z$505,Calc!$OS2187,Calc!OX$4),"")</f>
        <v/>
      </c>
      <c r="OY2187" s="132" t="str">
        <f t="shared" ca="1" si="314"/>
        <v/>
      </c>
      <c r="OZ2187" s="132" t="str">
        <f t="shared" ca="1" si="315"/>
        <v/>
      </c>
      <c r="PA2187" s="132" t="str">
        <f t="shared" ca="1" si="316"/>
        <v/>
      </c>
      <c r="PB2187" s="132" t="str">
        <f t="shared" ca="1" si="317"/>
        <v/>
      </c>
    </row>
    <row r="2188" spans="401:418" x14ac:dyDescent="0.25">
      <c r="OK2188" s="132">
        <v>2183</v>
      </c>
      <c r="OL2188" s="143"/>
      <c r="OM2188" s="132"/>
      <c r="ON2188" s="132" t="str">
        <f>IFERROR(IF(OM2188&lt;1,"",SUM($OM$6:$OM2188))-$OM2188+1,"")</f>
        <v/>
      </c>
      <c r="OO2188" s="132" t="str">
        <f>IFERROR(IF(OM2188&lt;1,"",SUM($OM$6:$OM2188)),"")</f>
        <v/>
      </c>
      <c r="OP2188" s="143" t="str">
        <f t="shared" ca="1" si="312"/>
        <v/>
      </c>
      <c r="OQ2188" s="138" t="str">
        <f ca="1">IFERROR(IF(OK2188&gt;$ON$4,"",COUNTIF($OP$6:OP2188,OP2188)),"")</f>
        <v/>
      </c>
      <c r="OR2188" s="138" t="str">
        <f t="shared" ca="1" si="313"/>
        <v/>
      </c>
      <c r="OS2188" s="132" t="str">
        <f t="array" aca="1" ref="OS2188" ca="1">IFERROR(IF(LEN(OP2188)=0,"",INDEX(OFFSET($AA$6,0,OR2188,500,1),SMALL(IF(ISNUMBER(OFFSET($AA$6,0,OR2188,500,1)),ROW(OFFSET($AA$6,0,OR2188,500,1))-ROW(AA$5)),OQ2188))),"")</f>
        <v/>
      </c>
      <c r="OT2188" s="132" t="str">
        <f ca="1">IFERROR(INDEX(Calc!$R$6:$Z$505,Calc!$OS2188,Calc!OT$4),"")</f>
        <v/>
      </c>
      <c r="OU2188" s="132" t="str">
        <f ca="1">IFERROR(INDEX(Calc!$R$6:$Z$505,Calc!$OS2188,Calc!OU$4),"")</f>
        <v/>
      </c>
      <c r="OV2188" s="132" t="str">
        <f ca="1">IFERROR(INDEX(Calc!$R$6:$Z$505,Calc!$OS2188,Calc!OV$4),"")</f>
        <v/>
      </c>
      <c r="OW2188" s="138" t="str">
        <f ca="1">IFERROR(INDEX(Calc!$R$6:$Z$505,Calc!$OS2188,Calc!OW$4),"")</f>
        <v/>
      </c>
      <c r="OX2188" s="138" t="str">
        <f ca="1">IFERROR(INDEX(Calc!$R$6:$Z$505,Calc!$OS2188,Calc!OX$4),"")</f>
        <v/>
      </c>
      <c r="OY2188" s="132" t="str">
        <f t="shared" ca="1" si="314"/>
        <v/>
      </c>
      <c r="OZ2188" s="132" t="str">
        <f t="shared" ca="1" si="315"/>
        <v/>
      </c>
      <c r="PA2188" s="132" t="str">
        <f t="shared" ca="1" si="316"/>
        <v/>
      </c>
      <c r="PB2188" s="132" t="str">
        <f t="shared" ca="1" si="317"/>
        <v/>
      </c>
    </row>
    <row r="2189" spans="401:418" x14ac:dyDescent="0.25">
      <c r="OK2189" s="132">
        <v>2184</v>
      </c>
      <c r="OL2189" s="143"/>
      <c r="OM2189" s="132"/>
      <c r="ON2189" s="132" t="str">
        <f>IFERROR(IF(OM2189&lt;1,"",SUM($OM$6:$OM2189))-$OM2189+1,"")</f>
        <v/>
      </c>
      <c r="OO2189" s="132" t="str">
        <f>IFERROR(IF(OM2189&lt;1,"",SUM($OM$6:$OM2189)),"")</f>
        <v/>
      </c>
      <c r="OP2189" s="143" t="str">
        <f t="shared" ca="1" si="312"/>
        <v/>
      </c>
      <c r="OQ2189" s="138" t="str">
        <f ca="1">IFERROR(IF(OK2189&gt;$ON$4,"",COUNTIF($OP$6:OP2189,OP2189)),"")</f>
        <v/>
      </c>
      <c r="OR2189" s="138" t="str">
        <f t="shared" ca="1" si="313"/>
        <v/>
      </c>
      <c r="OS2189" s="132" t="str">
        <f t="array" aca="1" ref="OS2189" ca="1">IFERROR(IF(LEN(OP2189)=0,"",INDEX(OFFSET($AA$6,0,OR2189,500,1),SMALL(IF(ISNUMBER(OFFSET($AA$6,0,OR2189,500,1)),ROW(OFFSET($AA$6,0,OR2189,500,1))-ROW(AA$5)),OQ2189))),"")</f>
        <v/>
      </c>
      <c r="OT2189" s="132" t="str">
        <f ca="1">IFERROR(INDEX(Calc!$R$6:$Z$505,Calc!$OS2189,Calc!OT$4),"")</f>
        <v/>
      </c>
      <c r="OU2189" s="132" t="str">
        <f ca="1">IFERROR(INDEX(Calc!$R$6:$Z$505,Calc!$OS2189,Calc!OU$4),"")</f>
        <v/>
      </c>
      <c r="OV2189" s="132" t="str">
        <f ca="1">IFERROR(INDEX(Calc!$R$6:$Z$505,Calc!$OS2189,Calc!OV$4),"")</f>
        <v/>
      </c>
      <c r="OW2189" s="138" t="str">
        <f ca="1">IFERROR(INDEX(Calc!$R$6:$Z$505,Calc!$OS2189,Calc!OW$4),"")</f>
        <v/>
      </c>
      <c r="OX2189" s="138" t="str">
        <f ca="1">IFERROR(INDEX(Calc!$R$6:$Z$505,Calc!$OS2189,Calc!OX$4),"")</f>
        <v/>
      </c>
      <c r="OY2189" s="132" t="str">
        <f t="shared" ca="1" si="314"/>
        <v/>
      </c>
      <c r="OZ2189" s="132" t="str">
        <f t="shared" ca="1" si="315"/>
        <v/>
      </c>
      <c r="PA2189" s="132" t="str">
        <f t="shared" ca="1" si="316"/>
        <v/>
      </c>
      <c r="PB2189" s="132" t="str">
        <f t="shared" ca="1" si="317"/>
        <v/>
      </c>
    </row>
    <row r="2190" spans="401:418" x14ac:dyDescent="0.25">
      <c r="OK2190" s="132">
        <v>2185</v>
      </c>
      <c r="OL2190" s="143"/>
      <c r="OM2190" s="132"/>
      <c r="ON2190" s="132" t="str">
        <f>IFERROR(IF(OM2190&lt;1,"",SUM($OM$6:$OM2190))-$OM2190+1,"")</f>
        <v/>
      </c>
      <c r="OO2190" s="132" t="str">
        <f>IFERROR(IF(OM2190&lt;1,"",SUM($OM$6:$OM2190)),"")</f>
        <v/>
      </c>
      <c r="OP2190" s="143" t="str">
        <f t="shared" ca="1" si="312"/>
        <v/>
      </c>
      <c r="OQ2190" s="138" t="str">
        <f ca="1">IFERROR(IF(OK2190&gt;$ON$4,"",COUNTIF($OP$6:OP2190,OP2190)),"")</f>
        <v/>
      </c>
      <c r="OR2190" s="138" t="str">
        <f t="shared" ca="1" si="313"/>
        <v/>
      </c>
      <c r="OS2190" s="132" t="str">
        <f t="array" aca="1" ref="OS2190" ca="1">IFERROR(IF(LEN(OP2190)=0,"",INDEX(OFFSET($AA$6,0,OR2190,500,1),SMALL(IF(ISNUMBER(OFFSET($AA$6,0,OR2190,500,1)),ROW(OFFSET($AA$6,0,OR2190,500,1))-ROW(AA$5)),OQ2190))),"")</f>
        <v/>
      </c>
      <c r="OT2190" s="132" t="str">
        <f ca="1">IFERROR(INDEX(Calc!$R$6:$Z$505,Calc!$OS2190,Calc!OT$4),"")</f>
        <v/>
      </c>
      <c r="OU2190" s="132" t="str">
        <f ca="1">IFERROR(INDEX(Calc!$R$6:$Z$505,Calc!$OS2190,Calc!OU$4),"")</f>
        <v/>
      </c>
      <c r="OV2190" s="132" t="str">
        <f ca="1">IFERROR(INDEX(Calc!$R$6:$Z$505,Calc!$OS2190,Calc!OV$4),"")</f>
        <v/>
      </c>
      <c r="OW2190" s="138" t="str">
        <f ca="1">IFERROR(INDEX(Calc!$R$6:$Z$505,Calc!$OS2190,Calc!OW$4),"")</f>
        <v/>
      </c>
      <c r="OX2190" s="138" t="str">
        <f ca="1">IFERROR(INDEX(Calc!$R$6:$Z$505,Calc!$OS2190,Calc!OX$4),"")</f>
        <v/>
      </c>
      <c r="OY2190" s="132" t="str">
        <f t="shared" ca="1" si="314"/>
        <v/>
      </c>
      <c r="OZ2190" s="132" t="str">
        <f t="shared" ca="1" si="315"/>
        <v/>
      </c>
      <c r="PA2190" s="132" t="str">
        <f t="shared" ca="1" si="316"/>
        <v/>
      </c>
      <c r="PB2190" s="132" t="str">
        <f t="shared" ca="1" si="317"/>
        <v/>
      </c>
    </row>
    <row r="2191" spans="401:418" x14ac:dyDescent="0.25">
      <c r="OK2191" s="132">
        <v>2186</v>
      </c>
      <c r="OL2191" s="143"/>
      <c r="OM2191" s="132"/>
      <c r="ON2191" s="132" t="str">
        <f>IFERROR(IF(OM2191&lt;1,"",SUM($OM$6:$OM2191))-$OM2191+1,"")</f>
        <v/>
      </c>
      <c r="OO2191" s="132" t="str">
        <f>IFERROR(IF(OM2191&lt;1,"",SUM($OM$6:$OM2191)),"")</f>
        <v/>
      </c>
      <c r="OP2191" s="143" t="str">
        <f t="shared" ca="1" si="312"/>
        <v/>
      </c>
      <c r="OQ2191" s="138" t="str">
        <f ca="1">IFERROR(IF(OK2191&gt;$ON$4,"",COUNTIF($OP$6:OP2191,OP2191)),"")</f>
        <v/>
      </c>
      <c r="OR2191" s="138" t="str">
        <f t="shared" ca="1" si="313"/>
        <v/>
      </c>
      <c r="OS2191" s="132" t="str">
        <f t="array" aca="1" ref="OS2191" ca="1">IFERROR(IF(LEN(OP2191)=0,"",INDEX(OFFSET($AA$6,0,OR2191,500,1),SMALL(IF(ISNUMBER(OFFSET($AA$6,0,OR2191,500,1)),ROW(OFFSET($AA$6,0,OR2191,500,1))-ROW(AA$5)),OQ2191))),"")</f>
        <v/>
      </c>
      <c r="OT2191" s="132" t="str">
        <f ca="1">IFERROR(INDEX(Calc!$R$6:$Z$505,Calc!$OS2191,Calc!OT$4),"")</f>
        <v/>
      </c>
      <c r="OU2191" s="132" t="str">
        <f ca="1">IFERROR(INDEX(Calc!$R$6:$Z$505,Calc!$OS2191,Calc!OU$4),"")</f>
        <v/>
      </c>
      <c r="OV2191" s="132" t="str">
        <f ca="1">IFERROR(INDEX(Calc!$R$6:$Z$505,Calc!$OS2191,Calc!OV$4),"")</f>
        <v/>
      </c>
      <c r="OW2191" s="138" t="str">
        <f ca="1">IFERROR(INDEX(Calc!$R$6:$Z$505,Calc!$OS2191,Calc!OW$4),"")</f>
        <v/>
      </c>
      <c r="OX2191" s="138" t="str">
        <f ca="1">IFERROR(INDEX(Calc!$R$6:$Z$505,Calc!$OS2191,Calc!OX$4),"")</f>
        <v/>
      </c>
      <c r="OY2191" s="132" t="str">
        <f t="shared" ca="1" si="314"/>
        <v/>
      </c>
      <c r="OZ2191" s="132" t="str">
        <f t="shared" ca="1" si="315"/>
        <v/>
      </c>
      <c r="PA2191" s="132" t="str">
        <f t="shared" ca="1" si="316"/>
        <v/>
      </c>
      <c r="PB2191" s="132" t="str">
        <f t="shared" ca="1" si="317"/>
        <v/>
      </c>
    </row>
    <row r="2192" spans="401:418" x14ac:dyDescent="0.25">
      <c r="OK2192" s="132">
        <v>2187</v>
      </c>
      <c r="OL2192" s="143"/>
      <c r="OM2192" s="132"/>
      <c r="ON2192" s="132" t="str">
        <f>IFERROR(IF(OM2192&lt;1,"",SUM($OM$6:$OM2192))-$OM2192+1,"")</f>
        <v/>
      </c>
      <c r="OO2192" s="132" t="str">
        <f>IFERROR(IF(OM2192&lt;1,"",SUM($OM$6:$OM2192)),"")</f>
        <v/>
      </c>
      <c r="OP2192" s="143" t="str">
        <f t="shared" ca="1" si="312"/>
        <v/>
      </c>
      <c r="OQ2192" s="138" t="str">
        <f ca="1">IFERROR(IF(OK2192&gt;$ON$4,"",COUNTIF($OP$6:OP2192,OP2192)),"")</f>
        <v/>
      </c>
      <c r="OR2192" s="138" t="str">
        <f t="shared" ca="1" si="313"/>
        <v/>
      </c>
      <c r="OS2192" s="132" t="str">
        <f t="array" aca="1" ref="OS2192" ca="1">IFERROR(IF(LEN(OP2192)=0,"",INDEX(OFFSET($AA$6,0,OR2192,500,1),SMALL(IF(ISNUMBER(OFFSET($AA$6,0,OR2192,500,1)),ROW(OFFSET($AA$6,0,OR2192,500,1))-ROW(AA$5)),OQ2192))),"")</f>
        <v/>
      </c>
      <c r="OT2192" s="132" t="str">
        <f ca="1">IFERROR(INDEX(Calc!$R$6:$Z$505,Calc!$OS2192,Calc!OT$4),"")</f>
        <v/>
      </c>
      <c r="OU2192" s="132" t="str">
        <f ca="1">IFERROR(INDEX(Calc!$R$6:$Z$505,Calc!$OS2192,Calc!OU$4),"")</f>
        <v/>
      </c>
      <c r="OV2192" s="132" t="str">
        <f ca="1">IFERROR(INDEX(Calc!$R$6:$Z$505,Calc!$OS2192,Calc!OV$4),"")</f>
        <v/>
      </c>
      <c r="OW2192" s="138" t="str">
        <f ca="1">IFERROR(INDEX(Calc!$R$6:$Z$505,Calc!$OS2192,Calc!OW$4),"")</f>
        <v/>
      </c>
      <c r="OX2192" s="138" t="str">
        <f ca="1">IFERROR(INDEX(Calc!$R$6:$Z$505,Calc!$OS2192,Calc!OX$4),"")</f>
        <v/>
      </c>
      <c r="OY2192" s="132" t="str">
        <f t="shared" ca="1" si="314"/>
        <v/>
      </c>
      <c r="OZ2192" s="132" t="str">
        <f t="shared" ca="1" si="315"/>
        <v/>
      </c>
      <c r="PA2192" s="132" t="str">
        <f t="shared" ca="1" si="316"/>
        <v/>
      </c>
      <c r="PB2192" s="132" t="str">
        <f t="shared" ca="1" si="317"/>
        <v/>
      </c>
    </row>
    <row r="2193" spans="401:418" x14ac:dyDescent="0.25">
      <c r="OK2193" s="132">
        <v>2188</v>
      </c>
      <c r="OL2193" s="143"/>
      <c r="OM2193" s="132"/>
      <c r="ON2193" s="132" t="str">
        <f>IFERROR(IF(OM2193&lt;1,"",SUM($OM$6:$OM2193))-$OM2193+1,"")</f>
        <v/>
      </c>
      <c r="OO2193" s="132" t="str">
        <f>IFERROR(IF(OM2193&lt;1,"",SUM($OM$6:$OM2193)),"")</f>
        <v/>
      </c>
      <c r="OP2193" s="143" t="str">
        <f t="shared" ca="1" si="312"/>
        <v/>
      </c>
      <c r="OQ2193" s="138" t="str">
        <f ca="1">IFERROR(IF(OK2193&gt;$ON$4,"",COUNTIF($OP$6:OP2193,OP2193)),"")</f>
        <v/>
      </c>
      <c r="OR2193" s="138" t="str">
        <f t="shared" ca="1" si="313"/>
        <v/>
      </c>
      <c r="OS2193" s="132" t="str">
        <f t="array" aca="1" ref="OS2193" ca="1">IFERROR(IF(LEN(OP2193)=0,"",INDEX(OFFSET($AA$6,0,OR2193,500,1),SMALL(IF(ISNUMBER(OFFSET($AA$6,0,OR2193,500,1)),ROW(OFFSET($AA$6,0,OR2193,500,1))-ROW(AA$5)),OQ2193))),"")</f>
        <v/>
      </c>
      <c r="OT2193" s="132" t="str">
        <f ca="1">IFERROR(INDEX(Calc!$R$6:$Z$505,Calc!$OS2193,Calc!OT$4),"")</f>
        <v/>
      </c>
      <c r="OU2193" s="132" t="str">
        <f ca="1">IFERROR(INDEX(Calc!$R$6:$Z$505,Calc!$OS2193,Calc!OU$4),"")</f>
        <v/>
      </c>
      <c r="OV2193" s="132" t="str">
        <f ca="1">IFERROR(INDEX(Calc!$R$6:$Z$505,Calc!$OS2193,Calc!OV$4),"")</f>
        <v/>
      </c>
      <c r="OW2193" s="138" t="str">
        <f ca="1">IFERROR(INDEX(Calc!$R$6:$Z$505,Calc!$OS2193,Calc!OW$4),"")</f>
        <v/>
      </c>
      <c r="OX2193" s="138" t="str">
        <f ca="1">IFERROR(INDEX(Calc!$R$6:$Z$505,Calc!$OS2193,Calc!OX$4),"")</f>
        <v/>
      </c>
      <c r="OY2193" s="132" t="str">
        <f t="shared" ca="1" si="314"/>
        <v/>
      </c>
      <c r="OZ2193" s="132" t="str">
        <f t="shared" ca="1" si="315"/>
        <v/>
      </c>
      <c r="PA2193" s="132" t="str">
        <f t="shared" ca="1" si="316"/>
        <v/>
      </c>
      <c r="PB2193" s="132" t="str">
        <f t="shared" ca="1" si="317"/>
        <v/>
      </c>
    </row>
    <row r="2194" spans="401:418" x14ac:dyDescent="0.25">
      <c r="OK2194" s="132">
        <v>2189</v>
      </c>
      <c r="OL2194" s="143"/>
      <c r="OM2194" s="132"/>
      <c r="ON2194" s="132" t="str">
        <f>IFERROR(IF(OM2194&lt;1,"",SUM($OM$6:$OM2194))-$OM2194+1,"")</f>
        <v/>
      </c>
      <c r="OO2194" s="132" t="str">
        <f>IFERROR(IF(OM2194&lt;1,"",SUM($OM$6:$OM2194)),"")</f>
        <v/>
      </c>
      <c r="OP2194" s="143" t="str">
        <f t="shared" ca="1" si="312"/>
        <v/>
      </c>
      <c r="OQ2194" s="138" t="str">
        <f ca="1">IFERROR(IF(OK2194&gt;$ON$4,"",COUNTIF($OP$6:OP2194,OP2194)),"")</f>
        <v/>
      </c>
      <c r="OR2194" s="138" t="str">
        <f t="shared" ca="1" si="313"/>
        <v/>
      </c>
      <c r="OS2194" s="132" t="str">
        <f t="array" aca="1" ref="OS2194" ca="1">IFERROR(IF(LEN(OP2194)=0,"",INDEX(OFFSET($AA$6,0,OR2194,500,1),SMALL(IF(ISNUMBER(OFFSET($AA$6,0,OR2194,500,1)),ROW(OFFSET($AA$6,0,OR2194,500,1))-ROW(AA$5)),OQ2194))),"")</f>
        <v/>
      </c>
      <c r="OT2194" s="132" t="str">
        <f ca="1">IFERROR(INDEX(Calc!$R$6:$Z$505,Calc!$OS2194,Calc!OT$4),"")</f>
        <v/>
      </c>
      <c r="OU2194" s="132" t="str">
        <f ca="1">IFERROR(INDEX(Calc!$R$6:$Z$505,Calc!$OS2194,Calc!OU$4),"")</f>
        <v/>
      </c>
      <c r="OV2194" s="132" t="str">
        <f ca="1">IFERROR(INDEX(Calc!$R$6:$Z$505,Calc!$OS2194,Calc!OV$4),"")</f>
        <v/>
      </c>
      <c r="OW2194" s="138" t="str">
        <f ca="1">IFERROR(INDEX(Calc!$R$6:$Z$505,Calc!$OS2194,Calc!OW$4),"")</f>
        <v/>
      </c>
      <c r="OX2194" s="138" t="str">
        <f ca="1">IFERROR(INDEX(Calc!$R$6:$Z$505,Calc!$OS2194,Calc!OX$4),"")</f>
        <v/>
      </c>
      <c r="OY2194" s="132" t="str">
        <f t="shared" ca="1" si="314"/>
        <v/>
      </c>
      <c r="OZ2194" s="132" t="str">
        <f t="shared" ca="1" si="315"/>
        <v/>
      </c>
      <c r="PA2194" s="132" t="str">
        <f t="shared" ca="1" si="316"/>
        <v/>
      </c>
      <c r="PB2194" s="132" t="str">
        <f t="shared" ca="1" si="317"/>
        <v/>
      </c>
    </row>
    <row r="2195" spans="401:418" x14ac:dyDescent="0.25">
      <c r="OK2195" s="132">
        <v>2190</v>
      </c>
      <c r="OL2195" s="143"/>
      <c r="OM2195" s="132"/>
      <c r="ON2195" s="132" t="str">
        <f>IFERROR(IF(OM2195&lt;1,"",SUM($OM$6:$OM2195))-$OM2195+1,"")</f>
        <v/>
      </c>
      <c r="OO2195" s="132" t="str">
        <f>IFERROR(IF(OM2195&lt;1,"",SUM($OM$6:$OM2195)),"")</f>
        <v/>
      </c>
      <c r="OP2195" s="143" t="str">
        <f t="shared" ca="1" si="312"/>
        <v/>
      </c>
      <c r="OQ2195" s="138" t="str">
        <f ca="1">IFERROR(IF(OK2195&gt;$ON$4,"",COUNTIF($OP$6:OP2195,OP2195)),"")</f>
        <v/>
      </c>
      <c r="OR2195" s="138" t="str">
        <f t="shared" ca="1" si="313"/>
        <v/>
      </c>
      <c r="OS2195" s="132" t="str">
        <f t="array" aca="1" ref="OS2195" ca="1">IFERROR(IF(LEN(OP2195)=0,"",INDEX(OFFSET($AA$6,0,OR2195,500,1),SMALL(IF(ISNUMBER(OFFSET($AA$6,0,OR2195,500,1)),ROW(OFFSET($AA$6,0,OR2195,500,1))-ROW(AA$5)),OQ2195))),"")</f>
        <v/>
      </c>
      <c r="OT2195" s="132" t="str">
        <f ca="1">IFERROR(INDEX(Calc!$R$6:$Z$505,Calc!$OS2195,Calc!OT$4),"")</f>
        <v/>
      </c>
      <c r="OU2195" s="132" t="str">
        <f ca="1">IFERROR(INDEX(Calc!$R$6:$Z$505,Calc!$OS2195,Calc!OU$4),"")</f>
        <v/>
      </c>
      <c r="OV2195" s="132" t="str">
        <f ca="1">IFERROR(INDEX(Calc!$R$6:$Z$505,Calc!$OS2195,Calc!OV$4),"")</f>
        <v/>
      </c>
      <c r="OW2195" s="138" t="str">
        <f ca="1">IFERROR(INDEX(Calc!$R$6:$Z$505,Calc!$OS2195,Calc!OW$4),"")</f>
        <v/>
      </c>
      <c r="OX2195" s="138" t="str">
        <f ca="1">IFERROR(INDEX(Calc!$R$6:$Z$505,Calc!$OS2195,Calc!OX$4),"")</f>
        <v/>
      </c>
      <c r="OY2195" s="132" t="str">
        <f t="shared" ca="1" si="314"/>
        <v/>
      </c>
      <c r="OZ2195" s="132" t="str">
        <f t="shared" ca="1" si="315"/>
        <v/>
      </c>
      <c r="PA2195" s="132" t="str">
        <f t="shared" ca="1" si="316"/>
        <v/>
      </c>
      <c r="PB2195" s="132" t="str">
        <f t="shared" ca="1" si="317"/>
        <v/>
      </c>
    </row>
    <row r="2196" spans="401:418" x14ac:dyDescent="0.25">
      <c r="OK2196" s="132">
        <v>2191</v>
      </c>
      <c r="OL2196" s="143"/>
      <c r="OM2196" s="132"/>
      <c r="ON2196" s="132" t="str">
        <f>IFERROR(IF(OM2196&lt;1,"",SUM($OM$6:$OM2196))-$OM2196+1,"")</f>
        <v/>
      </c>
      <c r="OO2196" s="132" t="str">
        <f>IFERROR(IF(OM2196&lt;1,"",SUM($OM$6:$OM2196)),"")</f>
        <v/>
      </c>
      <c r="OP2196" s="143" t="str">
        <f t="shared" ca="1" si="312"/>
        <v/>
      </c>
      <c r="OQ2196" s="138" t="str">
        <f ca="1">IFERROR(IF(OK2196&gt;$ON$4,"",COUNTIF($OP$6:OP2196,OP2196)),"")</f>
        <v/>
      </c>
      <c r="OR2196" s="138" t="str">
        <f t="shared" ca="1" si="313"/>
        <v/>
      </c>
      <c r="OS2196" s="132" t="str">
        <f t="array" aca="1" ref="OS2196" ca="1">IFERROR(IF(LEN(OP2196)=0,"",INDEX(OFFSET($AA$6,0,OR2196,500,1),SMALL(IF(ISNUMBER(OFFSET($AA$6,0,OR2196,500,1)),ROW(OFFSET($AA$6,0,OR2196,500,1))-ROW(AA$5)),OQ2196))),"")</f>
        <v/>
      </c>
      <c r="OT2196" s="132" t="str">
        <f ca="1">IFERROR(INDEX(Calc!$R$6:$Z$505,Calc!$OS2196,Calc!OT$4),"")</f>
        <v/>
      </c>
      <c r="OU2196" s="132" t="str">
        <f ca="1">IFERROR(INDEX(Calc!$R$6:$Z$505,Calc!$OS2196,Calc!OU$4),"")</f>
        <v/>
      </c>
      <c r="OV2196" s="132" t="str">
        <f ca="1">IFERROR(INDEX(Calc!$R$6:$Z$505,Calc!$OS2196,Calc!OV$4),"")</f>
        <v/>
      </c>
      <c r="OW2196" s="138" t="str">
        <f ca="1">IFERROR(INDEX(Calc!$R$6:$Z$505,Calc!$OS2196,Calc!OW$4),"")</f>
        <v/>
      </c>
      <c r="OX2196" s="138" t="str">
        <f ca="1">IFERROR(INDEX(Calc!$R$6:$Z$505,Calc!$OS2196,Calc!OX$4),"")</f>
        <v/>
      </c>
      <c r="OY2196" s="132" t="str">
        <f t="shared" ca="1" si="314"/>
        <v/>
      </c>
      <c r="OZ2196" s="132" t="str">
        <f t="shared" ca="1" si="315"/>
        <v/>
      </c>
      <c r="PA2196" s="132" t="str">
        <f t="shared" ca="1" si="316"/>
        <v/>
      </c>
      <c r="PB2196" s="132" t="str">
        <f t="shared" ca="1" si="317"/>
        <v/>
      </c>
    </row>
    <row r="2197" spans="401:418" x14ac:dyDescent="0.25">
      <c r="OK2197" s="132">
        <v>2192</v>
      </c>
      <c r="OL2197" s="143"/>
      <c r="OM2197" s="132"/>
      <c r="ON2197" s="132" t="str">
        <f>IFERROR(IF(OM2197&lt;1,"",SUM($OM$6:$OM2197))-$OM2197+1,"")</f>
        <v/>
      </c>
      <c r="OO2197" s="132" t="str">
        <f>IFERROR(IF(OM2197&lt;1,"",SUM($OM$6:$OM2197)),"")</f>
        <v/>
      </c>
      <c r="OP2197" s="143" t="str">
        <f t="shared" ca="1" si="312"/>
        <v/>
      </c>
      <c r="OQ2197" s="138" t="str">
        <f ca="1">IFERROR(IF(OK2197&gt;$ON$4,"",COUNTIF($OP$6:OP2197,OP2197)),"")</f>
        <v/>
      </c>
      <c r="OR2197" s="138" t="str">
        <f t="shared" ca="1" si="313"/>
        <v/>
      </c>
      <c r="OS2197" s="132" t="str">
        <f t="array" aca="1" ref="OS2197" ca="1">IFERROR(IF(LEN(OP2197)=0,"",INDEX(OFFSET($AA$6,0,OR2197,500,1),SMALL(IF(ISNUMBER(OFFSET($AA$6,0,OR2197,500,1)),ROW(OFFSET($AA$6,0,OR2197,500,1))-ROW(AA$5)),OQ2197))),"")</f>
        <v/>
      </c>
      <c r="OT2197" s="132" t="str">
        <f ca="1">IFERROR(INDEX(Calc!$R$6:$Z$505,Calc!$OS2197,Calc!OT$4),"")</f>
        <v/>
      </c>
      <c r="OU2197" s="132" t="str">
        <f ca="1">IFERROR(INDEX(Calc!$R$6:$Z$505,Calc!$OS2197,Calc!OU$4),"")</f>
        <v/>
      </c>
      <c r="OV2197" s="132" t="str">
        <f ca="1">IFERROR(INDEX(Calc!$R$6:$Z$505,Calc!$OS2197,Calc!OV$4),"")</f>
        <v/>
      </c>
      <c r="OW2197" s="138" t="str">
        <f ca="1">IFERROR(INDEX(Calc!$R$6:$Z$505,Calc!$OS2197,Calc!OW$4),"")</f>
        <v/>
      </c>
      <c r="OX2197" s="138" t="str">
        <f ca="1">IFERROR(INDEX(Calc!$R$6:$Z$505,Calc!$OS2197,Calc!OX$4),"")</f>
        <v/>
      </c>
      <c r="OY2197" s="132" t="str">
        <f t="shared" ca="1" si="314"/>
        <v/>
      </c>
      <c r="OZ2197" s="132" t="str">
        <f t="shared" ca="1" si="315"/>
        <v/>
      </c>
      <c r="PA2197" s="132" t="str">
        <f t="shared" ca="1" si="316"/>
        <v/>
      </c>
      <c r="PB2197" s="132" t="str">
        <f t="shared" ca="1" si="317"/>
        <v/>
      </c>
    </row>
    <row r="2198" spans="401:418" x14ac:dyDescent="0.25">
      <c r="OK2198" s="132">
        <v>2193</v>
      </c>
      <c r="OL2198" s="143"/>
      <c r="OM2198" s="132"/>
      <c r="ON2198" s="132" t="str">
        <f>IFERROR(IF(OM2198&lt;1,"",SUM($OM$6:$OM2198))-$OM2198+1,"")</f>
        <v/>
      </c>
      <c r="OO2198" s="132" t="str">
        <f>IFERROR(IF(OM2198&lt;1,"",SUM($OM$6:$OM2198)),"")</f>
        <v/>
      </c>
      <c r="OP2198" s="143" t="str">
        <f t="shared" ca="1" si="312"/>
        <v/>
      </c>
      <c r="OQ2198" s="138" t="str">
        <f ca="1">IFERROR(IF(OK2198&gt;$ON$4,"",COUNTIF($OP$6:OP2198,OP2198)),"")</f>
        <v/>
      </c>
      <c r="OR2198" s="138" t="str">
        <f t="shared" ca="1" si="313"/>
        <v/>
      </c>
      <c r="OS2198" s="132" t="str">
        <f t="array" aca="1" ref="OS2198" ca="1">IFERROR(IF(LEN(OP2198)=0,"",INDEX(OFFSET($AA$6,0,OR2198,500,1),SMALL(IF(ISNUMBER(OFFSET($AA$6,0,OR2198,500,1)),ROW(OFFSET($AA$6,0,OR2198,500,1))-ROW(AA$5)),OQ2198))),"")</f>
        <v/>
      </c>
      <c r="OT2198" s="132" t="str">
        <f ca="1">IFERROR(INDEX(Calc!$R$6:$Z$505,Calc!$OS2198,Calc!OT$4),"")</f>
        <v/>
      </c>
      <c r="OU2198" s="132" t="str">
        <f ca="1">IFERROR(INDEX(Calc!$R$6:$Z$505,Calc!$OS2198,Calc!OU$4),"")</f>
        <v/>
      </c>
      <c r="OV2198" s="132" t="str">
        <f ca="1">IFERROR(INDEX(Calc!$R$6:$Z$505,Calc!$OS2198,Calc!OV$4),"")</f>
        <v/>
      </c>
      <c r="OW2198" s="138" t="str">
        <f ca="1">IFERROR(INDEX(Calc!$R$6:$Z$505,Calc!$OS2198,Calc!OW$4),"")</f>
        <v/>
      </c>
      <c r="OX2198" s="138" t="str">
        <f ca="1">IFERROR(INDEX(Calc!$R$6:$Z$505,Calc!$OS2198,Calc!OX$4),"")</f>
        <v/>
      </c>
      <c r="OY2198" s="132" t="str">
        <f t="shared" ca="1" si="314"/>
        <v/>
      </c>
      <c r="OZ2198" s="132" t="str">
        <f t="shared" ca="1" si="315"/>
        <v/>
      </c>
      <c r="PA2198" s="132" t="str">
        <f t="shared" ca="1" si="316"/>
        <v/>
      </c>
      <c r="PB2198" s="132" t="str">
        <f t="shared" ca="1" si="317"/>
        <v/>
      </c>
    </row>
    <row r="2199" spans="401:418" x14ac:dyDescent="0.25">
      <c r="OK2199" s="132">
        <v>2194</v>
      </c>
      <c r="OL2199" s="143"/>
      <c r="OM2199" s="132"/>
      <c r="ON2199" s="132" t="str">
        <f>IFERROR(IF(OM2199&lt;1,"",SUM($OM$6:$OM2199))-$OM2199+1,"")</f>
        <v/>
      </c>
      <c r="OO2199" s="132" t="str">
        <f>IFERROR(IF(OM2199&lt;1,"",SUM($OM$6:$OM2199)),"")</f>
        <v/>
      </c>
      <c r="OP2199" s="143" t="str">
        <f t="shared" ca="1" si="312"/>
        <v/>
      </c>
      <c r="OQ2199" s="138" t="str">
        <f ca="1">IFERROR(IF(OK2199&gt;$ON$4,"",COUNTIF($OP$6:OP2199,OP2199)),"")</f>
        <v/>
      </c>
      <c r="OR2199" s="138" t="str">
        <f t="shared" ca="1" si="313"/>
        <v/>
      </c>
      <c r="OS2199" s="132" t="str">
        <f t="array" aca="1" ref="OS2199" ca="1">IFERROR(IF(LEN(OP2199)=0,"",INDEX(OFFSET($AA$6,0,OR2199,500,1),SMALL(IF(ISNUMBER(OFFSET($AA$6,0,OR2199,500,1)),ROW(OFFSET($AA$6,0,OR2199,500,1))-ROW(AA$5)),OQ2199))),"")</f>
        <v/>
      </c>
      <c r="OT2199" s="132" t="str">
        <f ca="1">IFERROR(INDEX(Calc!$R$6:$Z$505,Calc!$OS2199,Calc!OT$4),"")</f>
        <v/>
      </c>
      <c r="OU2199" s="132" t="str">
        <f ca="1">IFERROR(INDEX(Calc!$R$6:$Z$505,Calc!$OS2199,Calc!OU$4),"")</f>
        <v/>
      </c>
      <c r="OV2199" s="132" t="str">
        <f ca="1">IFERROR(INDEX(Calc!$R$6:$Z$505,Calc!$OS2199,Calc!OV$4),"")</f>
        <v/>
      </c>
      <c r="OW2199" s="138" t="str">
        <f ca="1">IFERROR(INDEX(Calc!$R$6:$Z$505,Calc!$OS2199,Calc!OW$4),"")</f>
        <v/>
      </c>
      <c r="OX2199" s="138" t="str">
        <f ca="1">IFERROR(INDEX(Calc!$R$6:$Z$505,Calc!$OS2199,Calc!OX$4),"")</f>
        <v/>
      </c>
      <c r="OY2199" s="132" t="str">
        <f t="shared" ca="1" si="314"/>
        <v/>
      </c>
      <c r="OZ2199" s="132" t="str">
        <f t="shared" ca="1" si="315"/>
        <v/>
      </c>
      <c r="PA2199" s="132" t="str">
        <f t="shared" ca="1" si="316"/>
        <v/>
      </c>
      <c r="PB2199" s="132" t="str">
        <f t="shared" ca="1" si="317"/>
        <v/>
      </c>
    </row>
    <row r="2200" spans="401:418" x14ac:dyDescent="0.25">
      <c r="OK2200" s="132">
        <v>2195</v>
      </c>
      <c r="OL2200" s="143"/>
      <c r="OM2200" s="132"/>
      <c r="ON2200" s="132" t="str">
        <f>IFERROR(IF(OM2200&lt;1,"",SUM($OM$6:$OM2200))-$OM2200+1,"")</f>
        <v/>
      </c>
      <c r="OO2200" s="132" t="str">
        <f>IFERROR(IF(OM2200&lt;1,"",SUM($OM$6:$OM2200)),"")</f>
        <v/>
      </c>
      <c r="OP2200" s="143" t="str">
        <f t="shared" ca="1" si="312"/>
        <v/>
      </c>
      <c r="OQ2200" s="138" t="str">
        <f ca="1">IFERROR(IF(OK2200&gt;$ON$4,"",COUNTIF($OP$6:OP2200,OP2200)),"")</f>
        <v/>
      </c>
      <c r="OR2200" s="138" t="str">
        <f t="shared" ca="1" si="313"/>
        <v/>
      </c>
      <c r="OS2200" s="132" t="str">
        <f t="array" aca="1" ref="OS2200" ca="1">IFERROR(IF(LEN(OP2200)=0,"",INDEX(OFFSET($AA$6,0,OR2200,500,1),SMALL(IF(ISNUMBER(OFFSET($AA$6,0,OR2200,500,1)),ROW(OFFSET($AA$6,0,OR2200,500,1))-ROW(AA$5)),OQ2200))),"")</f>
        <v/>
      </c>
      <c r="OT2200" s="132" t="str">
        <f ca="1">IFERROR(INDEX(Calc!$R$6:$Z$505,Calc!$OS2200,Calc!OT$4),"")</f>
        <v/>
      </c>
      <c r="OU2200" s="132" t="str">
        <f ca="1">IFERROR(INDEX(Calc!$R$6:$Z$505,Calc!$OS2200,Calc!OU$4),"")</f>
        <v/>
      </c>
      <c r="OV2200" s="132" t="str">
        <f ca="1">IFERROR(INDEX(Calc!$R$6:$Z$505,Calc!$OS2200,Calc!OV$4),"")</f>
        <v/>
      </c>
      <c r="OW2200" s="138" t="str">
        <f ca="1">IFERROR(INDEX(Calc!$R$6:$Z$505,Calc!$OS2200,Calc!OW$4),"")</f>
        <v/>
      </c>
      <c r="OX2200" s="138" t="str">
        <f ca="1">IFERROR(INDEX(Calc!$R$6:$Z$505,Calc!$OS2200,Calc!OX$4),"")</f>
        <v/>
      </c>
      <c r="OY2200" s="132" t="str">
        <f t="shared" ca="1" si="314"/>
        <v/>
      </c>
      <c r="OZ2200" s="132" t="str">
        <f t="shared" ca="1" si="315"/>
        <v/>
      </c>
      <c r="PA2200" s="132" t="str">
        <f t="shared" ca="1" si="316"/>
        <v/>
      </c>
      <c r="PB2200" s="132" t="str">
        <f t="shared" ca="1" si="317"/>
        <v/>
      </c>
    </row>
    <row r="2201" spans="401:418" x14ac:dyDescent="0.25">
      <c r="OK2201" s="132">
        <v>2196</v>
      </c>
      <c r="OL2201" s="143"/>
      <c r="OM2201" s="132"/>
      <c r="ON2201" s="132" t="str">
        <f>IFERROR(IF(OM2201&lt;1,"",SUM($OM$6:$OM2201))-$OM2201+1,"")</f>
        <v/>
      </c>
      <c r="OO2201" s="132" t="str">
        <f>IFERROR(IF(OM2201&lt;1,"",SUM($OM$6:$OM2201)),"")</f>
        <v/>
      </c>
      <c r="OP2201" s="143" t="str">
        <f t="shared" ca="1" si="312"/>
        <v/>
      </c>
      <c r="OQ2201" s="138" t="str">
        <f ca="1">IFERROR(IF(OK2201&gt;$ON$4,"",COUNTIF($OP$6:OP2201,OP2201)),"")</f>
        <v/>
      </c>
      <c r="OR2201" s="138" t="str">
        <f t="shared" ca="1" si="313"/>
        <v/>
      </c>
      <c r="OS2201" s="132" t="str">
        <f t="array" aca="1" ref="OS2201" ca="1">IFERROR(IF(LEN(OP2201)=0,"",INDEX(OFFSET($AA$6,0,OR2201,500,1),SMALL(IF(ISNUMBER(OFFSET($AA$6,0,OR2201,500,1)),ROW(OFFSET($AA$6,0,OR2201,500,1))-ROW(AA$5)),OQ2201))),"")</f>
        <v/>
      </c>
      <c r="OT2201" s="132" t="str">
        <f ca="1">IFERROR(INDEX(Calc!$R$6:$Z$505,Calc!$OS2201,Calc!OT$4),"")</f>
        <v/>
      </c>
      <c r="OU2201" s="132" t="str">
        <f ca="1">IFERROR(INDEX(Calc!$R$6:$Z$505,Calc!$OS2201,Calc!OU$4),"")</f>
        <v/>
      </c>
      <c r="OV2201" s="132" t="str">
        <f ca="1">IFERROR(INDEX(Calc!$R$6:$Z$505,Calc!$OS2201,Calc!OV$4),"")</f>
        <v/>
      </c>
      <c r="OW2201" s="138" t="str">
        <f ca="1">IFERROR(INDEX(Calc!$R$6:$Z$505,Calc!$OS2201,Calc!OW$4),"")</f>
        <v/>
      </c>
      <c r="OX2201" s="138" t="str">
        <f ca="1">IFERROR(INDEX(Calc!$R$6:$Z$505,Calc!$OS2201,Calc!OX$4),"")</f>
        <v/>
      </c>
      <c r="OY2201" s="132" t="str">
        <f t="shared" ca="1" si="314"/>
        <v/>
      </c>
      <c r="OZ2201" s="132" t="str">
        <f t="shared" ca="1" si="315"/>
        <v/>
      </c>
      <c r="PA2201" s="132" t="str">
        <f t="shared" ca="1" si="316"/>
        <v/>
      </c>
      <c r="PB2201" s="132" t="str">
        <f t="shared" ca="1" si="317"/>
        <v/>
      </c>
    </row>
    <row r="2202" spans="401:418" x14ac:dyDescent="0.25">
      <c r="OK2202" s="132">
        <v>2197</v>
      </c>
      <c r="OL2202" s="143"/>
      <c r="OM2202" s="132"/>
      <c r="ON2202" s="132" t="str">
        <f>IFERROR(IF(OM2202&lt;1,"",SUM($OM$6:$OM2202))-$OM2202+1,"")</f>
        <v/>
      </c>
      <c r="OO2202" s="132" t="str">
        <f>IFERROR(IF(OM2202&lt;1,"",SUM($OM$6:$OM2202)),"")</f>
        <v/>
      </c>
      <c r="OP2202" s="143" t="str">
        <f t="shared" ca="1" si="312"/>
        <v/>
      </c>
      <c r="OQ2202" s="138" t="str">
        <f ca="1">IFERROR(IF(OK2202&gt;$ON$4,"",COUNTIF($OP$6:OP2202,OP2202)),"")</f>
        <v/>
      </c>
      <c r="OR2202" s="138" t="str">
        <f t="shared" ca="1" si="313"/>
        <v/>
      </c>
      <c r="OS2202" s="132" t="str">
        <f t="array" aca="1" ref="OS2202" ca="1">IFERROR(IF(LEN(OP2202)=0,"",INDEX(OFFSET($AA$6,0,OR2202,500,1),SMALL(IF(ISNUMBER(OFFSET($AA$6,0,OR2202,500,1)),ROW(OFFSET($AA$6,0,OR2202,500,1))-ROW(AA$5)),OQ2202))),"")</f>
        <v/>
      </c>
      <c r="OT2202" s="132" t="str">
        <f ca="1">IFERROR(INDEX(Calc!$R$6:$Z$505,Calc!$OS2202,Calc!OT$4),"")</f>
        <v/>
      </c>
      <c r="OU2202" s="132" t="str">
        <f ca="1">IFERROR(INDEX(Calc!$R$6:$Z$505,Calc!$OS2202,Calc!OU$4),"")</f>
        <v/>
      </c>
      <c r="OV2202" s="132" t="str">
        <f ca="1">IFERROR(INDEX(Calc!$R$6:$Z$505,Calc!$OS2202,Calc!OV$4),"")</f>
        <v/>
      </c>
      <c r="OW2202" s="138" t="str">
        <f ca="1">IFERROR(INDEX(Calc!$R$6:$Z$505,Calc!$OS2202,Calc!OW$4),"")</f>
        <v/>
      </c>
      <c r="OX2202" s="138" t="str">
        <f ca="1">IFERROR(INDEX(Calc!$R$6:$Z$505,Calc!$OS2202,Calc!OX$4),"")</f>
        <v/>
      </c>
      <c r="OY2202" s="132" t="str">
        <f t="shared" ca="1" si="314"/>
        <v/>
      </c>
      <c r="OZ2202" s="132" t="str">
        <f t="shared" ca="1" si="315"/>
        <v/>
      </c>
      <c r="PA2202" s="132" t="str">
        <f t="shared" ca="1" si="316"/>
        <v/>
      </c>
      <c r="PB2202" s="132" t="str">
        <f t="shared" ca="1" si="317"/>
        <v/>
      </c>
    </row>
    <row r="2203" spans="401:418" x14ac:dyDescent="0.25">
      <c r="OK2203" s="132">
        <v>2198</v>
      </c>
      <c r="OL2203" s="143"/>
      <c r="OM2203" s="132"/>
      <c r="ON2203" s="132" t="str">
        <f>IFERROR(IF(OM2203&lt;1,"",SUM($OM$6:$OM2203))-$OM2203+1,"")</f>
        <v/>
      </c>
      <c r="OO2203" s="132" t="str">
        <f>IFERROR(IF(OM2203&lt;1,"",SUM($OM$6:$OM2203)),"")</f>
        <v/>
      </c>
      <c r="OP2203" s="143" t="str">
        <f t="shared" ca="1" si="312"/>
        <v/>
      </c>
      <c r="OQ2203" s="138" t="str">
        <f ca="1">IFERROR(IF(OK2203&gt;$ON$4,"",COUNTIF($OP$6:OP2203,OP2203)),"")</f>
        <v/>
      </c>
      <c r="OR2203" s="138" t="str">
        <f t="shared" ca="1" si="313"/>
        <v/>
      </c>
      <c r="OS2203" s="132" t="str">
        <f t="array" aca="1" ref="OS2203" ca="1">IFERROR(IF(LEN(OP2203)=0,"",INDEX(OFFSET($AA$6,0,OR2203,500,1),SMALL(IF(ISNUMBER(OFFSET($AA$6,0,OR2203,500,1)),ROW(OFFSET($AA$6,0,OR2203,500,1))-ROW(AA$5)),OQ2203))),"")</f>
        <v/>
      </c>
      <c r="OT2203" s="132" t="str">
        <f ca="1">IFERROR(INDEX(Calc!$R$6:$Z$505,Calc!$OS2203,Calc!OT$4),"")</f>
        <v/>
      </c>
      <c r="OU2203" s="132" t="str">
        <f ca="1">IFERROR(INDEX(Calc!$R$6:$Z$505,Calc!$OS2203,Calc!OU$4),"")</f>
        <v/>
      </c>
      <c r="OV2203" s="132" t="str">
        <f ca="1">IFERROR(INDEX(Calc!$R$6:$Z$505,Calc!$OS2203,Calc!OV$4),"")</f>
        <v/>
      </c>
      <c r="OW2203" s="138" t="str">
        <f ca="1">IFERROR(INDEX(Calc!$R$6:$Z$505,Calc!$OS2203,Calc!OW$4),"")</f>
        <v/>
      </c>
      <c r="OX2203" s="138" t="str">
        <f ca="1">IFERROR(INDEX(Calc!$R$6:$Z$505,Calc!$OS2203,Calc!OX$4),"")</f>
        <v/>
      </c>
      <c r="OY2203" s="132" t="str">
        <f t="shared" ca="1" si="314"/>
        <v/>
      </c>
      <c r="OZ2203" s="132" t="str">
        <f t="shared" ca="1" si="315"/>
        <v/>
      </c>
      <c r="PA2203" s="132" t="str">
        <f t="shared" ca="1" si="316"/>
        <v/>
      </c>
      <c r="PB2203" s="132" t="str">
        <f t="shared" ca="1" si="317"/>
        <v/>
      </c>
    </row>
    <row r="2204" spans="401:418" x14ac:dyDescent="0.25">
      <c r="OK2204" s="132">
        <v>2199</v>
      </c>
      <c r="OL2204" s="143"/>
      <c r="OM2204" s="132"/>
      <c r="ON2204" s="132" t="str">
        <f>IFERROR(IF(OM2204&lt;1,"",SUM($OM$6:$OM2204))-$OM2204+1,"")</f>
        <v/>
      </c>
      <c r="OO2204" s="132" t="str">
        <f>IFERROR(IF(OM2204&lt;1,"",SUM($OM$6:$OM2204)),"")</f>
        <v/>
      </c>
      <c r="OP2204" s="143" t="str">
        <f t="shared" ca="1" si="312"/>
        <v/>
      </c>
      <c r="OQ2204" s="138" t="str">
        <f ca="1">IFERROR(IF(OK2204&gt;$ON$4,"",COUNTIF($OP$6:OP2204,OP2204)),"")</f>
        <v/>
      </c>
      <c r="OR2204" s="138" t="str">
        <f t="shared" ca="1" si="313"/>
        <v/>
      </c>
      <c r="OS2204" s="132" t="str">
        <f t="array" aca="1" ref="OS2204" ca="1">IFERROR(IF(LEN(OP2204)=0,"",INDEX(OFFSET($AA$6,0,OR2204,500,1),SMALL(IF(ISNUMBER(OFFSET($AA$6,0,OR2204,500,1)),ROW(OFFSET($AA$6,0,OR2204,500,1))-ROW(AA$5)),OQ2204))),"")</f>
        <v/>
      </c>
      <c r="OT2204" s="132" t="str">
        <f ca="1">IFERROR(INDEX(Calc!$R$6:$Z$505,Calc!$OS2204,Calc!OT$4),"")</f>
        <v/>
      </c>
      <c r="OU2204" s="132" t="str">
        <f ca="1">IFERROR(INDEX(Calc!$R$6:$Z$505,Calc!$OS2204,Calc!OU$4),"")</f>
        <v/>
      </c>
      <c r="OV2204" s="132" t="str">
        <f ca="1">IFERROR(INDEX(Calc!$R$6:$Z$505,Calc!$OS2204,Calc!OV$4),"")</f>
        <v/>
      </c>
      <c r="OW2204" s="138" t="str">
        <f ca="1">IFERROR(INDEX(Calc!$R$6:$Z$505,Calc!$OS2204,Calc!OW$4),"")</f>
        <v/>
      </c>
      <c r="OX2204" s="138" t="str">
        <f ca="1">IFERROR(INDEX(Calc!$R$6:$Z$505,Calc!$OS2204,Calc!OX$4),"")</f>
        <v/>
      </c>
      <c r="OY2204" s="132" t="str">
        <f t="shared" ca="1" si="314"/>
        <v/>
      </c>
      <c r="OZ2204" s="132" t="str">
        <f t="shared" ca="1" si="315"/>
        <v/>
      </c>
      <c r="PA2204" s="132" t="str">
        <f t="shared" ca="1" si="316"/>
        <v/>
      </c>
      <c r="PB2204" s="132" t="str">
        <f t="shared" ca="1" si="317"/>
        <v/>
      </c>
    </row>
    <row r="2205" spans="401:418" x14ac:dyDescent="0.25">
      <c r="OK2205" s="132">
        <v>2200</v>
      </c>
      <c r="OL2205" s="143"/>
      <c r="OM2205" s="132"/>
      <c r="ON2205" s="132" t="str">
        <f>IFERROR(IF(OM2205&lt;1,"",SUM($OM$6:$OM2205))-$OM2205+1,"")</f>
        <v/>
      </c>
      <c r="OO2205" s="132" t="str">
        <f>IFERROR(IF(OM2205&lt;1,"",SUM($OM$6:$OM2205)),"")</f>
        <v/>
      </c>
      <c r="OP2205" s="143" t="str">
        <f t="shared" ca="1" si="312"/>
        <v/>
      </c>
      <c r="OQ2205" s="138" t="str">
        <f ca="1">IFERROR(IF(OK2205&gt;$ON$4,"",COUNTIF($OP$6:OP2205,OP2205)),"")</f>
        <v/>
      </c>
      <c r="OR2205" s="138" t="str">
        <f t="shared" ca="1" si="313"/>
        <v/>
      </c>
      <c r="OS2205" s="132" t="str">
        <f t="array" aca="1" ref="OS2205" ca="1">IFERROR(IF(LEN(OP2205)=0,"",INDEX(OFFSET($AA$6,0,OR2205,500,1),SMALL(IF(ISNUMBER(OFFSET($AA$6,0,OR2205,500,1)),ROW(OFFSET($AA$6,0,OR2205,500,1))-ROW(AA$5)),OQ2205))),"")</f>
        <v/>
      </c>
      <c r="OT2205" s="132" t="str">
        <f ca="1">IFERROR(INDEX(Calc!$R$6:$Z$505,Calc!$OS2205,Calc!OT$4),"")</f>
        <v/>
      </c>
      <c r="OU2205" s="132" t="str">
        <f ca="1">IFERROR(INDEX(Calc!$R$6:$Z$505,Calc!$OS2205,Calc!OU$4),"")</f>
        <v/>
      </c>
      <c r="OV2205" s="132" t="str">
        <f ca="1">IFERROR(INDEX(Calc!$R$6:$Z$505,Calc!$OS2205,Calc!OV$4),"")</f>
        <v/>
      </c>
      <c r="OW2205" s="138" t="str">
        <f ca="1">IFERROR(INDEX(Calc!$R$6:$Z$505,Calc!$OS2205,Calc!OW$4),"")</f>
        <v/>
      </c>
      <c r="OX2205" s="138" t="str">
        <f ca="1">IFERROR(INDEX(Calc!$R$6:$Z$505,Calc!$OS2205,Calc!OX$4),"")</f>
        <v/>
      </c>
      <c r="OY2205" s="132" t="str">
        <f t="shared" ca="1" si="314"/>
        <v/>
      </c>
      <c r="OZ2205" s="132" t="str">
        <f t="shared" ca="1" si="315"/>
        <v/>
      </c>
      <c r="PA2205" s="132" t="str">
        <f t="shared" ca="1" si="316"/>
        <v/>
      </c>
      <c r="PB2205" s="132" t="str">
        <f t="shared" ca="1" si="317"/>
        <v/>
      </c>
    </row>
    <row r="2206" spans="401:418" x14ac:dyDescent="0.25">
      <c r="OK2206" s="132">
        <v>2201</v>
      </c>
      <c r="OL2206" s="143"/>
      <c r="OM2206" s="132"/>
      <c r="ON2206" s="132" t="str">
        <f>IFERROR(IF(OM2206&lt;1,"",SUM($OM$6:$OM2206))-$OM2206+1,"")</f>
        <v/>
      </c>
      <c r="OO2206" s="132" t="str">
        <f>IFERROR(IF(OM2206&lt;1,"",SUM($OM$6:$OM2206)),"")</f>
        <v/>
      </c>
      <c r="OP2206" s="143" t="str">
        <f t="shared" ca="1" si="312"/>
        <v/>
      </c>
      <c r="OQ2206" s="138" t="str">
        <f ca="1">IFERROR(IF(OK2206&gt;$ON$4,"",COUNTIF($OP$6:OP2206,OP2206)),"")</f>
        <v/>
      </c>
      <c r="OR2206" s="138" t="str">
        <f t="shared" ca="1" si="313"/>
        <v/>
      </c>
      <c r="OS2206" s="132" t="str">
        <f t="array" aca="1" ref="OS2206" ca="1">IFERROR(IF(LEN(OP2206)=0,"",INDEX(OFFSET($AA$6,0,OR2206,500,1),SMALL(IF(ISNUMBER(OFFSET($AA$6,0,OR2206,500,1)),ROW(OFFSET($AA$6,0,OR2206,500,1))-ROW(AA$5)),OQ2206))),"")</f>
        <v/>
      </c>
      <c r="OT2206" s="132" t="str">
        <f ca="1">IFERROR(INDEX(Calc!$R$6:$Z$505,Calc!$OS2206,Calc!OT$4),"")</f>
        <v/>
      </c>
      <c r="OU2206" s="132" t="str">
        <f ca="1">IFERROR(INDEX(Calc!$R$6:$Z$505,Calc!$OS2206,Calc!OU$4),"")</f>
        <v/>
      </c>
      <c r="OV2206" s="132" t="str">
        <f ca="1">IFERROR(INDEX(Calc!$R$6:$Z$505,Calc!$OS2206,Calc!OV$4),"")</f>
        <v/>
      </c>
      <c r="OW2206" s="138" t="str">
        <f ca="1">IFERROR(INDEX(Calc!$R$6:$Z$505,Calc!$OS2206,Calc!OW$4),"")</f>
        <v/>
      </c>
      <c r="OX2206" s="138" t="str">
        <f ca="1">IFERROR(INDEX(Calc!$R$6:$Z$505,Calc!$OS2206,Calc!OX$4),"")</f>
        <v/>
      </c>
      <c r="OY2206" s="132" t="str">
        <f t="shared" ca="1" si="314"/>
        <v/>
      </c>
      <c r="OZ2206" s="132" t="str">
        <f t="shared" ca="1" si="315"/>
        <v/>
      </c>
      <c r="PA2206" s="132" t="str">
        <f t="shared" ca="1" si="316"/>
        <v/>
      </c>
      <c r="PB2206" s="132" t="str">
        <f t="shared" ca="1" si="317"/>
        <v/>
      </c>
    </row>
    <row r="2207" spans="401:418" x14ac:dyDescent="0.25">
      <c r="OK2207" s="132">
        <v>2202</v>
      </c>
      <c r="OL2207" s="143"/>
      <c r="OM2207" s="132"/>
      <c r="ON2207" s="132" t="str">
        <f>IFERROR(IF(OM2207&lt;1,"",SUM($OM$6:$OM2207))-$OM2207+1,"")</f>
        <v/>
      </c>
      <c r="OO2207" s="132" t="str">
        <f>IFERROR(IF(OM2207&lt;1,"",SUM($OM$6:$OM2207)),"")</f>
        <v/>
      </c>
      <c r="OP2207" s="143" t="str">
        <f t="shared" ca="1" si="312"/>
        <v/>
      </c>
      <c r="OQ2207" s="138" t="str">
        <f ca="1">IFERROR(IF(OK2207&gt;$ON$4,"",COUNTIF($OP$6:OP2207,OP2207)),"")</f>
        <v/>
      </c>
      <c r="OR2207" s="138" t="str">
        <f t="shared" ca="1" si="313"/>
        <v/>
      </c>
      <c r="OS2207" s="132" t="str">
        <f t="array" aca="1" ref="OS2207" ca="1">IFERROR(IF(LEN(OP2207)=0,"",INDEX(OFFSET($AA$6,0,OR2207,500,1),SMALL(IF(ISNUMBER(OFFSET($AA$6,0,OR2207,500,1)),ROW(OFFSET($AA$6,0,OR2207,500,1))-ROW(AA$5)),OQ2207))),"")</f>
        <v/>
      </c>
      <c r="OT2207" s="132" t="str">
        <f ca="1">IFERROR(INDEX(Calc!$R$6:$Z$505,Calc!$OS2207,Calc!OT$4),"")</f>
        <v/>
      </c>
      <c r="OU2207" s="132" t="str">
        <f ca="1">IFERROR(INDEX(Calc!$R$6:$Z$505,Calc!$OS2207,Calc!OU$4),"")</f>
        <v/>
      </c>
      <c r="OV2207" s="132" t="str">
        <f ca="1">IFERROR(INDEX(Calc!$R$6:$Z$505,Calc!$OS2207,Calc!OV$4),"")</f>
        <v/>
      </c>
      <c r="OW2207" s="138" t="str">
        <f ca="1">IFERROR(INDEX(Calc!$R$6:$Z$505,Calc!$OS2207,Calc!OW$4),"")</f>
        <v/>
      </c>
      <c r="OX2207" s="138" t="str">
        <f ca="1">IFERROR(INDEX(Calc!$R$6:$Z$505,Calc!$OS2207,Calc!OX$4),"")</f>
        <v/>
      </c>
      <c r="OY2207" s="132" t="str">
        <f t="shared" ca="1" si="314"/>
        <v/>
      </c>
      <c r="OZ2207" s="132" t="str">
        <f t="shared" ca="1" si="315"/>
        <v/>
      </c>
      <c r="PA2207" s="132" t="str">
        <f t="shared" ca="1" si="316"/>
        <v/>
      </c>
      <c r="PB2207" s="132" t="str">
        <f t="shared" ca="1" si="317"/>
        <v/>
      </c>
    </row>
    <row r="2208" spans="401:418" x14ac:dyDescent="0.25">
      <c r="OK2208" s="132">
        <v>2203</v>
      </c>
      <c r="OL2208" s="143"/>
      <c r="OM2208" s="132"/>
      <c r="ON2208" s="132" t="str">
        <f>IFERROR(IF(OM2208&lt;1,"",SUM($OM$6:$OM2208))-$OM2208+1,"")</f>
        <v/>
      </c>
      <c r="OO2208" s="132" t="str">
        <f>IFERROR(IF(OM2208&lt;1,"",SUM($OM$6:$OM2208)),"")</f>
        <v/>
      </c>
      <c r="OP2208" s="143" t="str">
        <f t="shared" ca="1" si="312"/>
        <v/>
      </c>
      <c r="OQ2208" s="138" t="str">
        <f ca="1">IFERROR(IF(OK2208&gt;$ON$4,"",COUNTIF($OP$6:OP2208,OP2208)),"")</f>
        <v/>
      </c>
      <c r="OR2208" s="138" t="str">
        <f t="shared" ca="1" si="313"/>
        <v/>
      </c>
      <c r="OS2208" s="132" t="str">
        <f t="array" aca="1" ref="OS2208" ca="1">IFERROR(IF(LEN(OP2208)=0,"",INDEX(OFFSET($AA$6,0,OR2208,500,1),SMALL(IF(ISNUMBER(OFFSET($AA$6,0,OR2208,500,1)),ROW(OFFSET($AA$6,0,OR2208,500,1))-ROW(AA$5)),OQ2208))),"")</f>
        <v/>
      </c>
      <c r="OT2208" s="132" t="str">
        <f ca="1">IFERROR(INDEX(Calc!$R$6:$Z$505,Calc!$OS2208,Calc!OT$4),"")</f>
        <v/>
      </c>
      <c r="OU2208" s="132" t="str">
        <f ca="1">IFERROR(INDEX(Calc!$R$6:$Z$505,Calc!$OS2208,Calc!OU$4),"")</f>
        <v/>
      </c>
      <c r="OV2208" s="132" t="str">
        <f ca="1">IFERROR(INDEX(Calc!$R$6:$Z$505,Calc!$OS2208,Calc!OV$4),"")</f>
        <v/>
      </c>
      <c r="OW2208" s="138" t="str">
        <f ca="1">IFERROR(INDEX(Calc!$R$6:$Z$505,Calc!$OS2208,Calc!OW$4),"")</f>
        <v/>
      </c>
      <c r="OX2208" s="138" t="str">
        <f ca="1">IFERROR(INDEX(Calc!$R$6:$Z$505,Calc!$OS2208,Calc!OX$4),"")</f>
        <v/>
      </c>
      <c r="OY2208" s="132" t="str">
        <f t="shared" ca="1" si="314"/>
        <v/>
      </c>
      <c r="OZ2208" s="132" t="str">
        <f t="shared" ca="1" si="315"/>
        <v/>
      </c>
      <c r="PA2208" s="132" t="str">
        <f t="shared" ca="1" si="316"/>
        <v/>
      </c>
      <c r="PB2208" s="132" t="str">
        <f t="shared" ca="1" si="317"/>
        <v/>
      </c>
    </row>
    <row r="2209" spans="401:418" x14ac:dyDescent="0.25">
      <c r="OK2209" s="132">
        <v>2204</v>
      </c>
      <c r="OL2209" s="143"/>
      <c r="OM2209" s="132"/>
      <c r="ON2209" s="132" t="str">
        <f>IFERROR(IF(OM2209&lt;1,"",SUM($OM$6:$OM2209))-$OM2209+1,"")</f>
        <v/>
      </c>
      <c r="OO2209" s="132" t="str">
        <f>IFERROR(IF(OM2209&lt;1,"",SUM($OM$6:$OM2209)),"")</f>
        <v/>
      </c>
      <c r="OP2209" s="143" t="str">
        <f t="shared" ca="1" si="312"/>
        <v/>
      </c>
      <c r="OQ2209" s="138" t="str">
        <f ca="1">IFERROR(IF(OK2209&gt;$ON$4,"",COUNTIF($OP$6:OP2209,OP2209)),"")</f>
        <v/>
      </c>
      <c r="OR2209" s="138" t="str">
        <f t="shared" ca="1" si="313"/>
        <v/>
      </c>
      <c r="OS2209" s="132" t="str">
        <f t="array" aca="1" ref="OS2209" ca="1">IFERROR(IF(LEN(OP2209)=0,"",INDEX(OFFSET($AA$6,0,OR2209,500,1),SMALL(IF(ISNUMBER(OFFSET($AA$6,0,OR2209,500,1)),ROW(OFFSET($AA$6,0,OR2209,500,1))-ROW(AA$5)),OQ2209))),"")</f>
        <v/>
      </c>
      <c r="OT2209" s="132" t="str">
        <f ca="1">IFERROR(INDEX(Calc!$R$6:$Z$505,Calc!$OS2209,Calc!OT$4),"")</f>
        <v/>
      </c>
      <c r="OU2209" s="132" t="str">
        <f ca="1">IFERROR(INDEX(Calc!$R$6:$Z$505,Calc!$OS2209,Calc!OU$4),"")</f>
        <v/>
      </c>
      <c r="OV2209" s="132" t="str">
        <f ca="1">IFERROR(INDEX(Calc!$R$6:$Z$505,Calc!$OS2209,Calc!OV$4),"")</f>
        <v/>
      </c>
      <c r="OW2209" s="138" t="str">
        <f ca="1">IFERROR(INDEX(Calc!$R$6:$Z$505,Calc!$OS2209,Calc!OW$4),"")</f>
        <v/>
      </c>
      <c r="OX2209" s="138" t="str">
        <f ca="1">IFERROR(INDEX(Calc!$R$6:$Z$505,Calc!$OS2209,Calc!OX$4),"")</f>
        <v/>
      </c>
      <c r="OY2209" s="132" t="str">
        <f t="shared" ca="1" si="314"/>
        <v/>
      </c>
      <c r="OZ2209" s="132" t="str">
        <f t="shared" ca="1" si="315"/>
        <v/>
      </c>
      <c r="PA2209" s="132" t="str">
        <f t="shared" ca="1" si="316"/>
        <v/>
      </c>
      <c r="PB2209" s="132" t="str">
        <f t="shared" ca="1" si="317"/>
        <v/>
      </c>
    </row>
    <row r="2210" spans="401:418" x14ac:dyDescent="0.25">
      <c r="OK2210" s="132">
        <v>2205</v>
      </c>
      <c r="OL2210" s="143"/>
      <c r="OM2210" s="132"/>
      <c r="ON2210" s="132" t="str">
        <f>IFERROR(IF(OM2210&lt;1,"",SUM($OM$6:$OM2210))-$OM2210+1,"")</f>
        <v/>
      </c>
      <c r="OO2210" s="132" t="str">
        <f>IFERROR(IF(OM2210&lt;1,"",SUM($OM$6:$OM2210)),"")</f>
        <v/>
      </c>
      <c r="OP2210" s="143" t="str">
        <f t="shared" ca="1" si="312"/>
        <v/>
      </c>
      <c r="OQ2210" s="138" t="str">
        <f ca="1">IFERROR(IF(OK2210&gt;$ON$4,"",COUNTIF($OP$6:OP2210,OP2210)),"")</f>
        <v/>
      </c>
      <c r="OR2210" s="138" t="str">
        <f t="shared" ca="1" si="313"/>
        <v/>
      </c>
      <c r="OS2210" s="132" t="str">
        <f t="array" aca="1" ref="OS2210" ca="1">IFERROR(IF(LEN(OP2210)=0,"",INDEX(OFFSET($AA$6,0,OR2210,500,1),SMALL(IF(ISNUMBER(OFFSET($AA$6,0,OR2210,500,1)),ROW(OFFSET($AA$6,0,OR2210,500,1))-ROW(AA$5)),OQ2210))),"")</f>
        <v/>
      </c>
      <c r="OT2210" s="132" t="str">
        <f ca="1">IFERROR(INDEX(Calc!$R$6:$Z$505,Calc!$OS2210,Calc!OT$4),"")</f>
        <v/>
      </c>
      <c r="OU2210" s="132" t="str">
        <f ca="1">IFERROR(INDEX(Calc!$R$6:$Z$505,Calc!$OS2210,Calc!OU$4),"")</f>
        <v/>
      </c>
      <c r="OV2210" s="132" t="str">
        <f ca="1">IFERROR(INDEX(Calc!$R$6:$Z$505,Calc!$OS2210,Calc!OV$4),"")</f>
        <v/>
      </c>
      <c r="OW2210" s="138" t="str">
        <f ca="1">IFERROR(INDEX(Calc!$R$6:$Z$505,Calc!$OS2210,Calc!OW$4),"")</f>
        <v/>
      </c>
      <c r="OX2210" s="138" t="str">
        <f ca="1">IFERROR(INDEX(Calc!$R$6:$Z$505,Calc!$OS2210,Calc!OX$4),"")</f>
        <v/>
      </c>
      <c r="OY2210" s="132" t="str">
        <f t="shared" ca="1" si="314"/>
        <v/>
      </c>
      <c r="OZ2210" s="132" t="str">
        <f t="shared" ca="1" si="315"/>
        <v/>
      </c>
      <c r="PA2210" s="132" t="str">
        <f t="shared" ca="1" si="316"/>
        <v/>
      </c>
      <c r="PB2210" s="132" t="str">
        <f t="shared" ca="1" si="317"/>
        <v/>
      </c>
    </row>
    <row r="2211" spans="401:418" x14ac:dyDescent="0.25">
      <c r="OK2211" s="132">
        <v>2206</v>
      </c>
      <c r="OL2211" s="143"/>
      <c r="OM2211" s="132"/>
      <c r="ON2211" s="132" t="str">
        <f>IFERROR(IF(OM2211&lt;1,"",SUM($OM$6:$OM2211))-$OM2211+1,"")</f>
        <v/>
      </c>
      <c r="OO2211" s="132" t="str">
        <f>IFERROR(IF(OM2211&lt;1,"",SUM($OM$6:$OM2211)),"")</f>
        <v/>
      </c>
      <c r="OP2211" s="143" t="str">
        <f t="shared" ca="1" si="312"/>
        <v/>
      </c>
      <c r="OQ2211" s="138" t="str">
        <f ca="1">IFERROR(IF(OK2211&gt;$ON$4,"",COUNTIF($OP$6:OP2211,OP2211)),"")</f>
        <v/>
      </c>
      <c r="OR2211" s="138" t="str">
        <f t="shared" ca="1" si="313"/>
        <v/>
      </c>
      <c r="OS2211" s="132" t="str">
        <f t="array" aca="1" ref="OS2211" ca="1">IFERROR(IF(LEN(OP2211)=0,"",INDEX(OFFSET($AA$6,0,OR2211,500,1),SMALL(IF(ISNUMBER(OFFSET($AA$6,0,OR2211,500,1)),ROW(OFFSET($AA$6,0,OR2211,500,1))-ROW(AA$5)),OQ2211))),"")</f>
        <v/>
      </c>
      <c r="OT2211" s="132" t="str">
        <f ca="1">IFERROR(INDEX(Calc!$R$6:$Z$505,Calc!$OS2211,Calc!OT$4),"")</f>
        <v/>
      </c>
      <c r="OU2211" s="132" t="str">
        <f ca="1">IFERROR(INDEX(Calc!$R$6:$Z$505,Calc!$OS2211,Calc!OU$4),"")</f>
        <v/>
      </c>
      <c r="OV2211" s="132" t="str">
        <f ca="1">IFERROR(INDEX(Calc!$R$6:$Z$505,Calc!$OS2211,Calc!OV$4),"")</f>
        <v/>
      </c>
      <c r="OW2211" s="138" t="str">
        <f ca="1">IFERROR(INDEX(Calc!$R$6:$Z$505,Calc!$OS2211,Calc!OW$4),"")</f>
        <v/>
      </c>
      <c r="OX2211" s="138" t="str">
        <f ca="1">IFERROR(INDEX(Calc!$R$6:$Z$505,Calc!$OS2211,Calc!OX$4),"")</f>
        <v/>
      </c>
      <c r="OY2211" s="132" t="str">
        <f t="shared" ca="1" si="314"/>
        <v/>
      </c>
      <c r="OZ2211" s="132" t="str">
        <f t="shared" ca="1" si="315"/>
        <v/>
      </c>
      <c r="PA2211" s="132" t="str">
        <f t="shared" ca="1" si="316"/>
        <v/>
      </c>
      <c r="PB2211" s="132" t="str">
        <f t="shared" ca="1" si="317"/>
        <v/>
      </c>
    </row>
    <row r="2212" spans="401:418" x14ac:dyDescent="0.25">
      <c r="OK2212" s="132">
        <v>2207</v>
      </c>
      <c r="OL2212" s="143"/>
      <c r="OM2212" s="132"/>
      <c r="ON2212" s="132" t="str">
        <f>IFERROR(IF(OM2212&lt;1,"",SUM($OM$6:$OM2212))-$OM2212+1,"")</f>
        <v/>
      </c>
      <c r="OO2212" s="132" t="str">
        <f>IFERROR(IF(OM2212&lt;1,"",SUM($OM$6:$OM2212)),"")</f>
        <v/>
      </c>
      <c r="OP2212" s="143" t="str">
        <f t="shared" ca="1" si="312"/>
        <v/>
      </c>
      <c r="OQ2212" s="138" t="str">
        <f ca="1">IFERROR(IF(OK2212&gt;$ON$4,"",COUNTIF($OP$6:OP2212,OP2212)),"")</f>
        <v/>
      </c>
      <c r="OR2212" s="138" t="str">
        <f t="shared" ca="1" si="313"/>
        <v/>
      </c>
      <c r="OS2212" s="132" t="str">
        <f t="array" aca="1" ref="OS2212" ca="1">IFERROR(IF(LEN(OP2212)=0,"",INDEX(OFFSET($AA$6,0,OR2212,500,1),SMALL(IF(ISNUMBER(OFFSET($AA$6,0,OR2212,500,1)),ROW(OFFSET($AA$6,0,OR2212,500,1))-ROW(AA$5)),OQ2212))),"")</f>
        <v/>
      </c>
      <c r="OT2212" s="132" t="str">
        <f ca="1">IFERROR(INDEX(Calc!$R$6:$Z$505,Calc!$OS2212,Calc!OT$4),"")</f>
        <v/>
      </c>
      <c r="OU2212" s="132" t="str">
        <f ca="1">IFERROR(INDEX(Calc!$R$6:$Z$505,Calc!$OS2212,Calc!OU$4),"")</f>
        <v/>
      </c>
      <c r="OV2212" s="132" t="str">
        <f ca="1">IFERROR(INDEX(Calc!$R$6:$Z$505,Calc!$OS2212,Calc!OV$4),"")</f>
        <v/>
      </c>
      <c r="OW2212" s="138" t="str">
        <f ca="1">IFERROR(INDEX(Calc!$R$6:$Z$505,Calc!$OS2212,Calc!OW$4),"")</f>
        <v/>
      </c>
      <c r="OX2212" s="138" t="str">
        <f ca="1">IFERROR(INDEX(Calc!$R$6:$Z$505,Calc!$OS2212,Calc!OX$4),"")</f>
        <v/>
      </c>
      <c r="OY2212" s="132" t="str">
        <f t="shared" ca="1" si="314"/>
        <v/>
      </c>
      <c r="OZ2212" s="132" t="str">
        <f t="shared" ca="1" si="315"/>
        <v/>
      </c>
      <c r="PA2212" s="132" t="str">
        <f t="shared" ca="1" si="316"/>
        <v/>
      </c>
      <c r="PB2212" s="132" t="str">
        <f t="shared" ca="1" si="317"/>
        <v/>
      </c>
    </row>
    <row r="2213" spans="401:418" x14ac:dyDescent="0.25">
      <c r="OK2213" s="132">
        <v>2208</v>
      </c>
      <c r="OL2213" s="143"/>
      <c r="OM2213" s="132"/>
      <c r="ON2213" s="132" t="str">
        <f>IFERROR(IF(OM2213&lt;1,"",SUM($OM$6:$OM2213))-$OM2213+1,"")</f>
        <v/>
      </c>
      <c r="OO2213" s="132" t="str">
        <f>IFERROR(IF(OM2213&lt;1,"",SUM($OM$6:$OM2213)),"")</f>
        <v/>
      </c>
      <c r="OP2213" s="143" t="str">
        <f t="shared" ca="1" si="312"/>
        <v/>
      </c>
      <c r="OQ2213" s="138" t="str">
        <f ca="1">IFERROR(IF(OK2213&gt;$ON$4,"",COUNTIF($OP$6:OP2213,OP2213)),"")</f>
        <v/>
      </c>
      <c r="OR2213" s="138" t="str">
        <f t="shared" ca="1" si="313"/>
        <v/>
      </c>
      <c r="OS2213" s="132" t="str">
        <f t="array" aca="1" ref="OS2213" ca="1">IFERROR(IF(LEN(OP2213)=0,"",INDEX(OFFSET($AA$6,0,OR2213,500,1),SMALL(IF(ISNUMBER(OFFSET($AA$6,0,OR2213,500,1)),ROW(OFFSET($AA$6,0,OR2213,500,1))-ROW(AA$5)),OQ2213))),"")</f>
        <v/>
      </c>
      <c r="OT2213" s="132" t="str">
        <f ca="1">IFERROR(INDEX(Calc!$R$6:$Z$505,Calc!$OS2213,Calc!OT$4),"")</f>
        <v/>
      </c>
      <c r="OU2213" s="132" t="str">
        <f ca="1">IFERROR(INDEX(Calc!$R$6:$Z$505,Calc!$OS2213,Calc!OU$4),"")</f>
        <v/>
      </c>
      <c r="OV2213" s="132" t="str">
        <f ca="1">IFERROR(INDEX(Calc!$R$6:$Z$505,Calc!$OS2213,Calc!OV$4),"")</f>
        <v/>
      </c>
      <c r="OW2213" s="138" t="str">
        <f ca="1">IFERROR(INDEX(Calc!$R$6:$Z$505,Calc!$OS2213,Calc!OW$4),"")</f>
        <v/>
      </c>
      <c r="OX2213" s="138" t="str">
        <f ca="1">IFERROR(INDEX(Calc!$R$6:$Z$505,Calc!$OS2213,Calc!OX$4),"")</f>
        <v/>
      </c>
      <c r="OY2213" s="132" t="str">
        <f t="shared" ca="1" si="314"/>
        <v/>
      </c>
      <c r="OZ2213" s="132" t="str">
        <f t="shared" ca="1" si="315"/>
        <v/>
      </c>
      <c r="PA2213" s="132" t="str">
        <f t="shared" ca="1" si="316"/>
        <v/>
      </c>
      <c r="PB2213" s="132" t="str">
        <f t="shared" ca="1" si="317"/>
        <v/>
      </c>
    </row>
    <row r="2214" spans="401:418" x14ac:dyDescent="0.25">
      <c r="OK2214" s="132">
        <v>2209</v>
      </c>
      <c r="OL2214" s="143"/>
      <c r="OM2214" s="132"/>
      <c r="ON2214" s="132" t="str">
        <f>IFERROR(IF(OM2214&lt;1,"",SUM($OM$6:$OM2214))-$OM2214+1,"")</f>
        <v/>
      </c>
      <c r="OO2214" s="132" t="str">
        <f>IFERROR(IF(OM2214&lt;1,"",SUM($OM$6:$OM2214)),"")</f>
        <v/>
      </c>
      <c r="OP2214" s="143" t="str">
        <f t="shared" ca="1" si="312"/>
        <v/>
      </c>
      <c r="OQ2214" s="138" t="str">
        <f ca="1">IFERROR(IF(OK2214&gt;$ON$4,"",COUNTIF($OP$6:OP2214,OP2214)),"")</f>
        <v/>
      </c>
      <c r="OR2214" s="138" t="str">
        <f t="shared" ca="1" si="313"/>
        <v/>
      </c>
      <c r="OS2214" s="132" t="str">
        <f t="array" aca="1" ref="OS2214" ca="1">IFERROR(IF(LEN(OP2214)=0,"",INDEX(OFFSET($AA$6,0,OR2214,500,1),SMALL(IF(ISNUMBER(OFFSET($AA$6,0,OR2214,500,1)),ROW(OFFSET($AA$6,0,OR2214,500,1))-ROW(AA$5)),OQ2214))),"")</f>
        <v/>
      </c>
      <c r="OT2214" s="132" t="str">
        <f ca="1">IFERROR(INDEX(Calc!$R$6:$Z$505,Calc!$OS2214,Calc!OT$4),"")</f>
        <v/>
      </c>
      <c r="OU2214" s="132" t="str">
        <f ca="1">IFERROR(INDEX(Calc!$R$6:$Z$505,Calc!$OS2214,Calc!OU$4),"")</f>
        <v/>
      </c>
      <c r="OV2214" s="132" t="str">
        <f ca="1">IFERROR(INDEX(Calc!$R$6:$Z$505,Calc!$OS2214,Calc!OV$4),"")</f>
        <v/>
      </c>
      <c r="OW2214" s="138" t="str">
        <f ca="1">IFERROR(INDEX(Calc!$R$6:$Z$505,Calc!$OS2214,Calc!OW$4),"")</f>
        <v/>
      </c>
      <c r="OX2214" s="138" t="str">
        <f ca="1">IFERROR(INDEX(Calc!$R$6:$Z$505,Calc!$OS2214,Calc!OX$4),"")</f>
        <v/>
      </c>
      <c r="OY2214" s="132" t="str">
        <f t="shared" ca="1" si="314"/>
        <v/>
      </c>
      <c r="OZ2214" s="132" t="str">
        <f t="shared" ca="1" si="315"/>
        <v/>
      </c>
      <c r="PA2214" s="132" t="str">
        <f t="shared" ca="1" si="316"/>
        <v/>
      </c>
      <c r="PB2214" s="132" t="str">
        <f t="shared" ca="1" si="317"/>
        <v/>
      </c>
    </row>
    <row r="2215" spans="401:418" x14ac:dyDescent="0.25">
      <c r="OK2215" s="132">
        <v>2210</v>
      </c>
      <c r="OL2215" s="143"/>
      <c r="OM2215" s="132"/>
      <c r="ON2215" s="132" t="str">
        <f>IFERROR(IF(OM2215&lt;1,"",SUM($OM$6:$OM2215))-$OM2215+1,"")</f>
        <v/>
      </c>
      <c r="OO2215" s="132" t="str">
        <f>IFERROR(IF(OM2215&lt;1,"",SUM($OM$6:$OM2215)),"")</f>
        <v/>
      </c>
      <c r="OP2215" s="143" t="str">
        <f t="shared" ca="1" si="312"/>
        <v/>
      </c>
      <c r="OQ2215" s="138" t="str">
        <f ca="1">IFERROR(IF(OK2215&gt;$ON$4,"",COUNTIF($OP$6:OP2215,OP2215)),"")</f>
        <v/>
      </c>
      <c r="OR2215" s="138" t="str">
        <f t="shared" ca="1" si="313"/>
        <v/>
      </c>
      <c r="OS2215" s="132" t="str">
        <f t="array" aca="1" ref="OS2215" ca="1">IFERROR(IF(LEN(OP2215)=0,"",INDEX(OFFSET($AA$6,0,OR2215,500,1),SMALL(IF(ISNUMBER(OFFSET($AA$6,0,OR2215,500,1)),ROW(OFFSET($AA$6,0,OR2215,500,1))-ROW(AA$5)),OQ2215))),"")</f>
        <v/>
      </c>
      <c r="OT2215" s="132" t="str">
        <f ca="1">IFERROR(INDEX(Calc!$R$6:$Z$505,Calc!$OS2215,Calc!OT$4),"")</f>
        <v/>
      </c>
      <c r="OU2215" s="132" t="str">
        <f ca="1">IFERROR(INDEX(Calc!$R$6:$Z$505,Calc!$OS2215,Calc!OU$4),"")</f>
        <v/>
      </c>
      <c r="OV2215" s="132" t="str">
        <f ca="1">IFERROR(INDEX(Calc!$R$6:$Z$505,Calc!$OS2215,Calc!OV$4),"")</f>
        <v/>
      </c>
      <c r="OW2215" s="138" t="str">
        <f ca="1">IFERROR(INDEX(Calc!$R$6:$Z$505,Calc!$OS2215,Calc!OW$4),"")</f>
        <v/>
      </c>
      <c r="OX2215" s="138" t="str">
        <f ca="1">IFERROR(INDEX(Calc!$R$6:$Z$505,Calc!$OS2215,Calc!OX$4),"")</f>
        <v/>
      </c>
      <c r="OY2215" s="132" t="str">
        <f t="shared" ca="1" si="314"/>
        <v/>
      </c>
      <c r="OZ2215" s="132" t="str">
        <f t="shared" ca="1" si="315"/>
        <v/>
      </c>
      <c r="PA2215" s="132" t="str">
        <f t="shared" ca="1" si="316"/>
        <v/>
      </c>
      <c r="PB2215" s="132" t="str">
        <f t="shared" ca="1" si="317"/>
        <v/>
      </c>
    </row>
    <row r="2216" spans="401:418" x14ac:dyDescent="0.25">
      <c r="OK2216" s="132">
        <v>2211</v>
      </c>
      <c r="OL2216" s="143"/>
      <c r="OM2216" s="132"/>
      <c r="ON2216" s="132" t="str">
        <f>IFERROR(IF(OM2216&lt;1,"",SUM($OM$6:$OM2216))-$OM2216+1,"")</f>
        <v/>
      </c>
      <c r="OO2216" s="132" t="str">
        <f>IFERROR(IF(OM2216&lt;1,"",SUM($OM$6:$OM2216)),"")</f>
        <v/>
      </c>
      <c r="OP2216" s="143" t="str">
        <f t="shared" ca="1" si="312"/>
        <v/>
      </c>
      <c r="OQ2216" s="138" t="str">
        <f ca="1">IFERROR(IF(OK2216&gt;$ON$4,"",COUNTIF($OP$6:OP2216,OP2216)),"")</f>
        <v/>
      </c>
      <c r="OR2216" s="138" t="str">
        <f t="shared" ca="1" si="313"/>
        <v/>
      </c>
      <c r="OS2216" s="132" t="str">
        <f t="array" aca="1" ref="OS2216" ca="1">IFERROR(IF(LEN(OP2216)=0,"",INDEX(OFFSET($AA$6,0,OR2216,500,1),SMALL(IF(ISNUMBER(OFFSET($AA$6,0,OR2216,500,1)),ROW(OFFSET($AA$6,0,OR2216,500,1))-ROW(AA$5)),OQ2216))),"")</f>
        <v/>
      </c>
      <c r="OT2216" s="132" t="str">
        <f ca="1">IFERROR(INDEX(Calc!$R$6:$Z$505,Calc!$OS2216,Calc!OT$4),"")</f>
        <v/>
      </c>
      <c r="OU2216" s="132" t="str">
        <f ca="1">IFERROR(INDEX(Calc!$R$6:$Z$505,Calc!$OS2216,Calc!OU$4),"")</f>
        <v/>
      </c>
      <c r="OV2216" s="132" t="str">
        <f ca="1">IFERROR(INDEX(Calc!$R$6:$Z$505,Calc!$OS2216,Calc!OV$4),"")</f>
        <v/>
      </c>
      <c r="OW2216" s="138" t="str">
        <f ca="1">IFERROR(INDEX(Calc!$R$6:$Z$505,Calc!$OS2216,Calc!OW$4),"")</f>
        <v/>
      </c>
      <c r="OX2216" s="138" t="str">
        <f ca="1">IFERROR(INDEX(Calc!$R$6:$Z$505,Calc!$OS2216,Calc!OX$4),"")</f>
        <v/>
      </c>
      <c r="OY2216" s="132" t="str">
        <f t="shared" ca="1" si="314"/>
        <v/>
      </c>
      <c r="OZ2216" s="132" t="str">
        <f t="shared" ca="1" si="315"/>
        <v/>
      </c>
      <c r="PA2216" s="132" t="str">
        <f t="shared" ca="1" si="316"/>
        <v/>
      </c>
      <c r="PB2216" s="132" t="str">
        <f t="shared" ca="1" si="317"/>
        <v/>
      </c>
    </row>
    <row r="2217" spans="401:418" x14ac:dyDescent="0.25">
      <c r="OK2217" s="132">
        <v>2212</v>
      </c>
      <c r="OL2217" s="143"/>
      <c r="OM2217" s="132"/>
      <c r="ON2217" s="132" t="str">
        <f>IFERROR(IF(OM2217&lt;1,"",SUM($OM$6:$OM2217))-$OM2217+1,"")</f>
        <v/>
      </c>
      <c r="OO2217" s="132" t="str">
        <f>IFERROR(IF(OM2217&lt;1,"",SUM($OM$6:$OM2217)),"")</f>
        <v/>
      </c>
      <c r="OP2217" s="143" t="str">
        <f t="shared" ca="1" si="312"/>
        <v/>
      </c>
      <c r="OQ2217" s="138" t="str">
        <f ca="1">IFERROR(IF(OK2217&gt;$ON$4,"",COUNTIF($OP$6:OP2217,OP2217)),"")</f>
        <v/>
      </c>
      <c r="OR2217" s="138" t="str">
        <f t="shared" ca="1" si="313"/>
        <v/>
      </c>
      <c r="OS2217" s="132" t="str">
        <f t="array" aca="1" ref="OS2217" ca="1">IFERROR(IF(LEN(OP2217)=0,"",INDEX(OFFSET($AA$6,0,OR2217,500,1),SMALL(IF(ISNUMBER(OFFSET($AA$6,0,OR2217,500,1)),ROW(OFFSET($AA$6,0,OR2217,500,1))-ROW(AA$5)),OQ2217))),"")</f>
        <v/>
      </c>
      <c r="OT2217" s="132" t="str">
        <f ca="1">IFERROR(INDEX(Calc!$R$6:$Z$505,Calc!$OS2217,Calc!OT$4),"")</f>
        <v/>
      </c>
      <c r="OU2217" s="132" t="str">
        <f ca="1">IFERROR(INDEX(Calc!$R$6:$Z$505,Calc!$OS2217,Calc!OU$4),"")</f>
        <v/>
      </c>
      <c r="OV2217" s="132" t="str">
        <f ca="1">IFERROR(INDEX(Calc!$R$6:$Z$505,Calc!$OS2217,Calc!OV$4),"")</f>
        <v/>
      </c>
      <c r="OW2217" s="138" t="str">
        <f ca="1">IFERROR(INDEX(Calc!$R$6:$Z$505,Calc!$OS2217,Calc!OW$4),"")</f>
        <v/>
      </c>
      <c r="OX2217" s="138" t="str">
        <f ca="1">IFERROR(INDEX(Calc!$R$6:$Z$505,Calc!$OS2217,Calc!OX$4),"")</f>
        <v/>
      </c>
      <c r="OY2217" s="132" t="str">
        <f t="shared" ca="1" si="314"/>
        <v/>
      </c>
      <c r="OZ2217" s="132" t="str">
        <f t="shared" ca="1" si="315"/>
        <v/>
      </c>
      <c r="PA2217" s="132" t="str">
        <f t="shared" ca="1" si="316"/>
        <v/>
      </c>
      <c r="PB2217" s="132" t="str">
        <f t="shared" ca="1" si="317"/>
        <v/>
      </c>
    </row>
    <row r="2218" spans="401:418" x14ac:dyDescent="0.25">
      <c r="OK2218" s="132">
        <v>2213</v>
      </c>
      <c r="OL2218" s="143"/>
      <c r="OM2218" s="132"/>
      <c r="ON2218" s="132" t="str">
        <f>IFERROR(IF(OM2218&lt;1,"",SUM($OM$6:$OM2218))-$OM2218+1,"")</f>
        <v/>
      </c>
      <c r="OO2218" s="132" t="str">
        <f>IFERROR(IF(OM2218&lt;1,"",SUM($OM$6:$OM2218)),"")</f>
        <v/>
      </c>
      <c r="OP2218" s="143" t="str">
        <f t="shared" ca="1" si="312"/>
        <v/>
      </c>
      <c r="OQ2218" s="138" t="str">
        <f ca="1">IFERROR(IF(OK2218&gt;$ON$4,"",COUNTIF($OP$6:OP2218,OP2218)),"")</f>
        <v/>
      </c>
      <c r="OR2218" s="138" t="str">
        <f t="shared" ca="1" si="313"/>
        <v/>
      </c>
      <c r="OS2218" s="132" t="str">
        <f t="array" aca="1" ref="OS2218" ca="1">IFERROR(IF(LEN(OP2218)=0,"",INDEX(OFFSET($AA$6,0,OR2218,500,1),SMALL(IF(ISNUMBER(OFFSET($AA$6,0,OR2218,500,1)),ROW(OFFSET($AA$6,0,OR2218,500,1))-ROW(AA$5)),OQ2218))),"")</f>
        <v/>
      </c>
      <c r="OT2218" s="132" t="str">
        <f ca="1">IFERROR(INDEX(Calc!$R$6:$Z$505,Calc!$OS2218,Calc!OT$4),"")</f>
        <v/>
      </c>
      <c r="OU2218" s="132" t="str">
        <f ca="1">IFERROR(INDEX(Calc!$R$6:$Z$505,Calc!$OS2218,Calc!OU$4),"")</f>
        <v/>
      </c>
      <c r="OV2218" s="132" t="str">
        <f ca="1">IFERROR(INDEX(Calc!$R$6:$Z$505,Calc!$OS2218,Calc!OV$4),"")</f>
        <v/>
      </c>
      <c r="OW2218" s="138" t="str">
        <f ca="1">IFERROR(INDEX(Calc!$R$6:$Z$505,Calc!$OS2218,Calc!OW$4),"")</f>
        <v/>
      </c>
      <c r="OX2218" s="138" t="str">
        <f ca="1">IFERROR(INDEX(Calc!$R$6:$Z$505,Calc!$OS2218,Calc!OX$4),"")</f>
        <v/>
      </c>
      <c r="OY2218" s="132" t="str">
        <f t="shared" ca="1" si="314"/>
        <v/>
      </c>
      <c r="OZ2218" s="132" t="str">
        <f t="shared" ca="1" si="315"/>
        <v/>
      </c>
      <c r="PA2218" s="132" t="str">
        <f t="shared" ca="1" si="316"/>
        <v/>
      </c>
      <c r="PB2218" s="132" t="str">
        <f t="shared" ca="1" si="317"/>
        <v/>
      </c>
    </row>
    <row r="2219" spans="401:418" x14ac:dyDescent="0.25">
      <c r="OK2219" s="132">
        <v>2214</v>
      </c>
      <c r="OL2219" s="143"/>
      <c r="OM2219" s="132"/>
      <c r="ON2219" s="132" t="str">
        <f>IFERROR(IF(OM2219&lt;1,"",SUM($OM$6:$OM2219))-$OM2219+1,"")</f>
        <v/>
      </c>
      <c r="OO2219" s="132" t="str">
        <f>IFERROR(IF(OM2219&lt;1,"",SUM($OM$6:$OM2219)),"")</f>
        <v/>
      </c>
      <c r="OP2219" s="143" t="str">
        <f t="shared" ca="1" si="312"/>
        <v/>
      </c>
      <c r="OQ2219" s="138" t="str">
        <f ca="1">IFERROR(IF(OK2219&gt;$ON$4,"",COUNTIF($OP$6:OP2219,OP2219)),"")</f>
        <v/>
      </c>
      <c r="OR2219" s="138" t="str">
        <f t="shared" ca="1" si="313"/>
        <v/>
      </c>
      <c r="OS2219" s="132" t="str">
        <f t="array" aca="1" ref="OS2219" ca="1">IFERROR(IF(LEN(OP2219)=0,"",INDEX(OFFSET($AA$6,0,OR2219,500,1),SMALL(IF(ISNUMBER(OFFSET($AA$6,0,OR2219,500,1)),ROW(OFFSET($AA$6,0,OR2219,500,1))-ROW(AA$5)),OQ2219))),"")</f>
        <v/>
      </c>
      <c r="OT2219" s="132" t="str">
        <f ca="1">IFERROR(INDEX(Calc!$R$6:$Z$505,Calc!$OS2219,Calc!OT$4),"")</f>
        <v/>
      </c>
      <c r="OU2219" s="132" t="str">
        <f ca="1">IFERROR(INDEX(Calc!$R$6:$Z$505,Calc!$OS2219,Calc!OU$4),"")</f>
        <v/>
      </c>
      <c r="OV2219" s="132" t="str">
        <f ca="1">IFERROR(INDEX(Calc!$R$6:$Z$505,Calc!$OS2219,Calc!OV$4),"")</f>
        <v/>
      </c>
      <c r="OW2219" s="138" t="str">
        <f ca="1">IFERROR(INDEX(Calc!$R$6:$Z$505,Calc!$OS2219,Calc!OW$4),"")</f>
        <v/>
      </c>
      <c r="OX2219" s="138" t="str">
        <f ca="1">IFERROR(INDEX(Calc!$R$6:$Z$505,Calc!$OS2219,Calc!OX$4),"")</f>
        <v/>
      </c>
      <c r="OY2219" s="132" t="str">
        <f t="shared" ca="1" si="314"/>
        <v/>
      </c>
      <c r="OZ2219" s="132" t="str">
        <f t="shared" ca="1" si="315"/>
        <v/>
      </c>
      <c r="PA2219" s="132" t="str">
        <f t="shared" ca="1" si="316"/>
        <v/>
      </c>
      <c r="PB2219" s="132" t="str">
        <f t="shared" ca="1" si="317"/>
        <v/>
      </c>
    </row>
    <row r="2220" spans="401:418" x14ac:dyDescent="0.25">
      <c r="OK2220" s="132">
        <v>2215</v>
      </c>
      <c r="OL2220" s="143"/>
      <c r="OM2220" s="132"/>
      <c r="ON2220" s="132" t="str">
        <f>IFERROR(IF(OM2220&lt;1,"",SUM($OM$6:$OM2220))-$OM2220+1,"")</f>
        <v/>
      </c>
      <c r="OO2220" s="132" t="str">
        <f>IFERROR(IF(OM2220&lt;1,"",SUM($OM$6:$OM2220)),"")</f>
        <v/>
      </c>
      <c r="OP2220" s="143" t="str">
        <f t="shared" ca="1" si="312"/>
        <v/>
      </c>
      <c r="OQ2220" s="138" t="str">
        <f ca="1">IFERROR(IF(OK2220&gt;$ON$4,"",COUNTIF($OP$6:OP2220,OP2220)),"")</f>
        <v/>
      </c>
      <c r="OR2220" s="138" t="str">
        <f t="shared" ca="1" si="313"/>
        <v/>
      </c>
      <c r="OS2220" s="132" t="str">
        <f t="array" aca="1" ref="OS2220" ca="1">IFERROR(IF(LEN(OP2220)=0,"",INDEX(OFFSET($AA$6,0,OR2220,500,1),SMALL(IF(ISNUMBER(OFFSET($AA$6,0,OR2220,500,1)),ROW(OFFSET($AA$6,0,OR2220,500,1))-ROW(AA$5)),OQ2220))),"")</f>
        <v/>
      </c>
      <c r="OT2220" s="132" t="str">
        <f ca="1">IFERROR(INDEX(Calc!$R$6:$Z$505,Calc!$OS2220,Calc!OT$4),"")</f>
        <v/>
      </c>
      <c r="OU2220" s="132" t="str">
        <f ca="1">IFERROR(INDEX(Calc!$R$6:$Z$505,Calc!$OS2220,Calc!OU$4),"")</f>
        <v/>
      </c>
      <c r="OV2220" s="132" t="str">
        <f ca="1">IFERROR(INDEX(Calc!$R$6:$Z$505,Calc!$OS2220,Calc!OV$4),"")</f>
        <v/>
      </c>
      <c r="OW2220" s="138" t="str">
        <f ca="1">IFERROR(INDEX(Calc!$R$6:$Z$505,Calc!$OS2220,Calc!OW$4),"")</f>
        <v/>
      </c>
      <c r="OX2220" s="138" t="str">
        <f ca="1">IFERROR(INDEX(Calc!$R$6:$Z$505,Calc!$OS2220,Calc!OX$4),"")</f>
        <v/>
      </c>
      <c r="OY2220" s="132" t="str">
        <f t="shared" ca="1" si="314"/>
        <v/>
      </c>
      <c r="OZ2220" s="132" t="str">
        <f t="shared" ca="1" si="315"/>
        <v/>
      </c>
      <c r="PA2220" s="132" t="str">
        <f t="shared" ca="1" si="316"/>
        <v/>
      </c>
      <c r="PB2220" s="132" t="str">
        <f t="shared" ca="1" si="317"/>
        <v/>
      </c>
    </row>
    <row r="2221" spans="401:418" x14ac:dyDescent="0.25">
      <c r="OK2221" s="132">
        <v>2216</v>
      </c>
      <c r="OL2221" s="143"/>
      <c r="OM2221" s="132"/>
      <c r="ON2221" s="132" t="str">
        <f>IFERROR(IF(OM2221&lt;1,"",SUM($OM$6:$OM2221))-$OM2221+1,"")</f>
        <v/>
      </c>
      <c r="OO2221" s="132" t="str">
        <f>IFERROR(IF(OM2221&lt;1,"",SUM($OM$6:$OM2221)),"")</f>
        <v/>
      </c>
      <c r="OP2221" s="143" t="str">
        <f t="shared" ca="1" si="312"/>
        <v/>
      </c>
      <c r="OQ2221" s="138" t="str">
        <f ca="1">IFERROR(IF(OK2221&gt;$ON$4,"",COUNTIF($OP$6:OP2221,OP2221)),"")</f>
        <v/>
      </c>
      <c r="OR2221" s="138" t="str">
        <f t="shared" ca="1" si="313"/>
        <v/>
      </c>
      <c r="OS2221" s="132" t="str">
        <f t="array" aca="1" ref="OS2221" ca="1">IFERROR(IF(LEN(OP2221)=0,"",INDEX(OFFSET($AA$6,0,OR2221,500,1),SMALL(IF(ISNUMBER(OFFSET($AA$6,0,OR2221,500,1)),ROW(OFFSET($AA$6,0,OR2221,500,1))-ROW(AA$5)),OQ2221))),"")</f>
        <v/>
      </c>
      <c r="OT2221" s="132" t="str">
        <f ca="1">IFERROR(INDEX(Calc!$R$6:$Z$505,Calc!$OS2221,Calc!OT$4),"")</f>
        <v/>
      </c>
      <c r="OU2221" s="132" t="str">
        <f ca="1">IFERROR(INDEX(Calc!$R$6:$Z$505,Calc!$OS2221,Calc!OU$4),"")</f>
        <v/>
      </c>
      <c r="OV2221" s="132" t="str">
        <f ca="1">IFERROR(INDEX(Calc!$R$6:$Z$505,Calc!$OS2221,Calc!OV$4),"")</f>
        <v/>
      </c>
      <c r="OW2221" s="138" t="str">
        <f ca="1">IFERROR(INDEX(Calc!$R$6:$Z$505,Calc!$OS2221,Calc!OW$4),"")</f>
        <v/>
      </c>
      <c r="OX2221" s="138" t="str">
        <f ca="1">IFERROR(INDEX(Calc!$R$6:$Z$505,Calc!$OS2221,Calc!OX$4),"")</f>
        <v/>
      </c>
      <c r="OY2221" s="132" t="str">
        <f t="shared" ca="1" si="314"/>
        <v/>
      </c>
      <c r="OZ2221" s="132" t="str">
        <f t="shared" ca="1" si="315"/>
        <v/>
      </c>
      <c r="PA2221" s="132" t="str">
        <f t="shared" ca="1" si="316"/>
        <v/>
      </c>
      <c r="PB2221" s="132" t="str">
        <f t="shared" ca="1" si="317"/>
        <v/>
      </c>
    </row>
    <row r="2222" spans="401:418" x14ac:dyDescent="0.25">
      <c r="OK2222" s="132">
        <v>2217</v>
      </c>
      <c r="OL2222" s="143"/>
      <c r="OM2222" s="132"/>
      <c r="ON2222" s="132" t="str">
        <f>IFERROR(IF(OM2222&lt;1,"",SUM($OM$6:$OM2222))-$OM2222+1,"")</f>
        <v/>
      </c>
      <c r="OO2222" s="132" t="str">
        <f>IFERROR(IF(OM2222&lt;1,"",SUM($OM$6:$OM2222)),"")</f>
        <v/>
      </c>
      <c r="OP2222" s="143" t="str">
        <f t="shared" ca="1" si="312"/>
        <v/>
      </c>
      <c r="OQ2222" s="138" t="str">
        <f ca="1">IFERROR(IF(OK2222&gt;$ON$4,"",COUNTIF($OP$6:OP2222,OP2222)),"")</f>
        <v/>
      </c>
      <c r="OR2222" s="138" t="str">
        <f t="shared" ca="1" si="313"/>
        <v/>
      </c>
      <c r="OS2222" s="132" t="str">
        <f t="array" aca="1" ref="OS2222" ca="1">IFERROR(IF(LEN(OP2222)=0,"",INDEX(OFFSET($AA$6,0,OR2222,500,1),SMALL(IF(ISNUMBER(OFFSET($AA$6,0,OR2222,500,1)),ROW(OFFSET($AA$6,0,OR2222,500,1))-ROW(AA$5)),OQ2222))),"")</f>
        <v/>
      </c>
      <c r="OT2222" s="132" t="str">
        <f ca="1">IFERROR(INDEX(Calc!$R$6:$Z$505,Calc!$OS2222,Calc!OT$4),"")</f>
        <v/>
      </c>
      <c r="OU2222" s="132" t="str">
        <f ca="1">IFERROR(INDEX(Calc!$R$6:$Z$505,Calc!$OS2222,Calc!OU$4),"")</f>
        <v/>
      </c>
      <c r="OV2222" s="132" t="str">
        <f ca="1">IFERROR(INDEX(Calc!$R$6:$Z$505,Calc!$OS2222,Calc!OV$4),"")</f>
        <v/>
      </c>
      <c r="OW2222" s="138" t="str">
        <f ca="1">IFERROR(INDEX(Calc!$R$6:$Z$505,Calc!$OS2222,Calc!OW$4),"")</f>
        <v/>
      </c>
      <c r="OX2222" s="138" t="str">
        <f ca="1">IFERROR(INDEX(Calc!$R$6:$Z$505,Calc!$OS2222,Calc!OX$4),"")</f>
        <v/>
      </c>
      <c r="OY2222" s="132" t="str">
        <f t="shared" ca="1" si="314"/>
        <v/>
      </c>
      <c r="OZ2222" s="132" t="str">
        <f t="shared" ca="1" si="315"/>
        <v/>
      </c>
      <c r="PA2222" s="132" t="str">
        <f t="shared" ca="1" si="316"/>
        <v/>
      </c>
      <c r="PB2222" s="132" t="str">
        <f t="shared" ca="1" si="317"/>
        <v/>
      </c>
    </row>
    <row r="2223" spans="401:418" x14ac:dyDescent="0.25">
      <c r="OK2223" s="132">
        <v>2218</v>
      </c>
      <c r="OL2223" s="143"/>
      <c r="OM2223" s="132"/>
      <c r="ON2223" s="132" t="str">
        <f>IFERROR(IF(OM2223&lt;1,"",SUM($OM$6:$OM2223))-$OM2223+1,"")</f>
        <v/>
      </c>
      <c r="OO2223" s="132" t="str">
        <f>IFERROR(IF(OM2223&lt;1,"",SUM($OM$6:$OM2223)),"")</f>
        <v/>
      </c>
      <c r="OP2223" s="143" t="str">
        <f t="shared" ca="1" si="312"/>
        <v/>
      </c>
      <c r="OQ2223" s="138" t="str">
        <f ca="1">IFERROR(IF(OK2223&gt;$ON$4,"",COUNTIF($OP$6:OP2223,OP2223)),"")</f>
        <v/>
      </c>
      <c r="OR2223" s="138" t="str">
        <f t="shared" ca="1" si="313"/>
        <v/>
      </c>
      <c r="OS2223" s="132" t="str">
        <f t="array" aca="1" ref="OS2223" ca="1">IFERROR(IF(LEN(OP2223)=0,"",INDEX(OFFSET($AA$6,0,OR2223,500,1),SMALL(IF(ISNUMBER(OFFSET($AA$6,0,OR2223,500,1)),ROW(OFFSET($AA$6,0,OR2223,500,1))-ROW(AA$5)),OQ2223))),"")</f>
        <v/>
      </c>
      <c r="OT2223" s="132" t="str">
        <f ca="1">IFERROR(INDEX(Calc!$R$6:$Z$505,Calc!$OS2223,Calc!OT$4),"")</f>
        <v/>
      </c>
      <c r="OU2223" s="132" t="str">
        <f ca="1">IFERROR(INDEX(Calc!$R$6:$Z$505,Calc!$OS2223,Calc!OU$4),"")</f>
        <v/>
      </c>
      <c r="OV2223" s="132" t="str">
        <f ca="1">IFERROR(INDEX(Calc!$R$6:$Z$505,Calc!$OS2223,Calc!OV$4),"")</f>
        <v/>
      </c>
      <c r="OW2223" s="138" t="str">
        <f ca="1">IFERROR(INDEX(Calc!$R$6:$Z$505,Calc!$OS2223,Calc!OW$4),"")</f>
        <v/>
      </c>
      <c r="OX2223" s="138" t="str">
        <f ca="1">IFERROR(INDEX(Calc!$R$6:$Z$505,Calc!$OS2223,Calc!OX$4),"")</f>
        <v/>
      </c>
      <c r="OY2223" s="132" t="str">
        <f t="shared" ca="1" si="314"/>
        <v/>
      </c>
      <c r="OZ2223" s="132" t="str">
        <f t="shared" ca="1" si="315"/>
        <v/>
      </c>
      <c r="PA2223" s="132" t="str">
        <f t="shared" ca="1" si="316"/>
        <v/>
      </c>
      <c r="PB2223" s="132" t="str">
        <f t="shared" ca="1" si="317"/>
        <v/>
      </c>
    </row>
    <row r="2224" spans="401:418" x14ac:dyDescent="0.25">
      <c r="OK2224" s="132">
        <v>2219</v>
      </c>
      <c r="OL2224" s="143"/>
      <c r="OM2224" s="132"/>
      <c r="ON2224" s="132" t="str">
        <f>IFERROR(IF(OM2224&lt;1,"",SUM($OM$6:$OM2224))-$OM2224+1,"")</f>
        <v/>
      </c>
      <c r="OO2224" s="132" t="str">
        <f>IFERROR(IF(OM2224&lt;1,"",SUM($OM$6:$OM2224)),"")</f>
        <v/>
      </c>
      <c r="OP2224" s="143" t="str">
        <f t="shared" ca="1" si="312"/>
        <v/>
      </c>
      <c r="OQ2224" s="138" t="str">
        <f ca="1">IFERROR(IF(OK2224&gt;$ON$4,"",COUNTIF($OP$6:OP2224,OP2224)),"")</f>
        <v/>
      </c>
      <c r="OR2224" s="138" t="str">
        <f t="shared" ca="1" si="313"/>
        <v/>
      </c>
      <c r="OS2224" s="132" t="str">
        <f t="array" aca="1" ref="OS2224" ca="1">IFERROR(IF(LEN(OP2224)=0,"",INDEX(OFFSET($AA$6,0,OR2224,500,1),SMALL(IF(ISNUMBER(OFFSET($AA$6,0,OR2224,500,1)),ROW(OFFSET($AA$6,0,OR2224,500,1))-ROW(AA$5)),OQ2224))),"")</f>
        <v/>
      </c>
      <c r="OT2224" s="132" t="str">
        <f ca="1">IFERROR(INDEX(Calc!$R$6:$Z$505,Calc!$OS2224,Calc!OT$4),"")</f>
        <v/>
      </c>
      <c r="OU2224" s="132" t="str">
        <f ca="1">IFERROR(INDEX(Calc!$R$6:$Z$505,Calc!$OS2224,Calc!OU$4),"")</f>
        <v/>
      </c>
      <c r="OV2224" s="132" t="str">
        <f ca="1">IFERROR(INDEX(Calc!$R$6:$Z$505,Calc!$OS2224,Calc!OV$4),"")</f>
        <v/>
      </c>
      <c r="OW2224" s="138" t="str">
        <f ca="1">IFERROR(INDEX(Calc!$R$6:$Z$505,Calc!$OS2224,Calc!OW$4),"")</f>
        <v/>
      </c>
      <c r="OX2224" s="138" t="str">
        <f ca="1">IFERROR(INDEX(Calc!$R$6:$Z$505,Calc!$OS2224,Calc!OX$4),"")</f>
        <v/>
      </c>
      <c r="OY2224" s="132" t="str">
        <f t="shared" ca="1" si="314"/>
        <v/>
      </c>
      <c r="OZ2224" s="132" t="str">
        <f t="shared" ca="1" si="315"/>
        <v/>
      </c>
      <c r="PA2224" s="132" t="str">
        <f t="shared" ca="1" si="316"/>
        <v/>
      </c>
      <c r="PB2224" s="132" t="str">
        <f t="shared" ca="1" si="317"/>
        <v/>
      </c>
    </row>
    <row r="2225" spans="401:418" x14ac:dyDescent="0.25">
      <c r="OK2225" s="132">
        <v>2220</v>
      </c>
      <c r="OL2225" s="143"/>
      <c r="OM2225" s="132"/>
      <c r="ON2225" s="132" t="str">
        <f>IFERROR(IF(OM2225&lt;1,"",SUM($OM$6:$OM2225))-$OM2225+1,"")</f>
        <v/>
      </c>
      <c r="OO2225" s="132" t="str">
        <f>IFERROR(IF(OM2225&lt;1,"",SUM($OM$6:$OM2225)),"")</f>
        <v/>
      </c>
      <c r="OP2225" s="143" t="str">
        <f t="shared" ca="1" si="312"/>
        <v/>
      </c>
      <c r="OQ2225" s="138" t="str">
        <f ca="1">IFERROR(IF(OK2225&gt;$ON$4,"",COUNTIF($OP$6:OP2225,OP2225)),"")</f>
        <v/>
      </c>
      <c r="OR2225" s="138" t="str">
        <f t="shared" ca="1" si="313"/>
        <v/>
      </c>
      <c r="OS2225" s="132" t="str">
        <f t="array" aca="1" ref="OS2225" ca="1">IFERROR(IF(LEN(OP2225)=0,"",INDEX(OFFSET($AA$6,0,OR2225,500,1),SMALL(IF(ISNUMBER(OFFSET($AA$6,0,OR2225,500,1)),ROW(OFFSET($AA$6,0,OR2225,500,1))-ROW(AA$5)),OQ2225))),"")</f>
        <v/>
      </c>
      <c r="OT2225" s="132" t="str">
        <f ca="1">IFERROR(INDEX(Calc!$R$6:$Z$505,Calc!$OS2225,Calc!OT$4),"")</f>
        <v/>
      </c>
      <c r="OU2225" s="132" t="str">
        <f ca="1">IFERROR(INDEX(Calc!$R$6:$Z$505,Calc!$OS2225,Calc!OU$4),"")</f>
        <v/>
      </c>
      <c r="OV2225" s="132" t="str">
        <f ca="1">IFERROR(INDEX(Calc!$R$6:$Z$505,Calc!$OS2225,Calc!OV$4),"")</f>
        <v/>
      </c>
      <c r="OW2225" s="138" t="str">
        <f ca="1">IFERROR(INDEX(Calc!$R$6:$Z$505,Calc!$OS2225,Calc!OW$4),"")</f>
        <v/>
      </c>
      <c r="OX2225" s="138" t="str">
        <f ca="1">IFERROR(INDEX(Calc!$R$6:$Z$505,Calc!$OS2225,Calc!OX$4),"")</f>
        <v/>
      </c>
      <c r="OY2225" s="132" t="str">
        <f t="shared" ca="1" si="314"/>
        <v/>
      </c>
      <c r="OZ2225" s="132" t="str">
        <f t="shared" ca="1" si="315"/>
        <v/>
      </c>
      <c r="PA2225" s="132" t="str">
        <f t="shared" ca="1" si="316"/>
        <v/>
      </c>
      <c r="PB2225" s="132" t="str">
        <f t="shared" ca="1" si="317"/>
        <v/>
      </c>
    </row>
    <row r="2226" spans="401:418" x14ac:dyDescent="0.25">
      <c r="OK2226" s="132">
        <v>2221</v>
      </c>
      <c r="OL2226" s="143"/>
      <c r="OM2226" s="132"/>
      <c r="ON2226" s="132" t="str">
        <f>IFERROR(IF(OM2226&lt;1,"",SUM($OM$6:$OM2226))-$OM2226+1,"")</f>
        <v/>
      </c>
      <c r="OO2226" s="132" t="str">
        <f>IFERROR(IF(OM2226&lt;1,"",SUM($OM$6:$OM2226)),"")</f>
        <v/>
      </c>
      <c r="OP2226" s="143" t="str">
        <f t="shared" ca="1" si="312"/>
        <v/>
      </c>
      <c r="OQ2226" s="138" t="str">
        <f ca="1">IFERROR(IF(OK2226&gt;$ON$4,"",COUNTIF($OP$6:OP2226,OP2226)),"")</f>
        <v/>
      </c>
      <c r="OR2226" s="138" t="str">
        <f t="shared" ca="1" si="313"/>
        <v/>
      </c>
      <c r="OS2226" s="132" t="str">
        <f t="array" aca="1" ref="OS2226" ca="1">IFERROR(IF(LEN(OP2226)=0,"",INDEX(OFFSET($AA$6,0,OR2226,500,1),SMALL(IF(ISNUMBER(OFFSET($AA$6,0,OR2226,500,1)),ROW(OFFSET($AA$6,0,OR2226,500,1))-ROW(AA$5)),OQ2226))),"")</f>
        <v/>
      </c>
      <c r="OT2226" s="132" t="str">
        <f ca="1">IFERROR(INDEX(Calc!$R$6:$Z$505,Calc!$OS2226,Calc!OT$4),"")</f>
        <v/>
      </c>
      <c r="OU2226" s="132" t="str">
        <f ca="1">IFERROR(INDEX(Calc!$R$6:$Z$505,Calc!$OS2226,Calc!OU$4),"")</f>
        <v/>
      </c>
      <c r="OV2226" s="132" t="str">
        <f ca="1">IFERROR(INDEX(Calc!$R$6:$Z$505,Calc!$OS2226,Calc!OV$4),"")</f>
        <v/>
      </c>
      <c r="OW2226" s="138" t="str">
        <f ca="1">IFERROR(INDEX(Calc!$R$6:$Z$505,Calc!$OS2226,Calc!OW$4),"")</f>
        <v/>
      </c>
      <c r="OX2226" s="138" t="str">
        <f ca="1">IFERROR(INDEX(Calc!$R$6:$Z$505,Calc!$OS2226,Calc!OX$4),"")</f>
        <v/>
      </c>
      <c r="OY2226" s="132" t="str">
        <f t="shared" ca="1" si="314"/>
        <v/>
      </c>
      <c r="OZ2226" s="132" t="str">
        <f t="shared" ca="1" si="315"/>
        <v/>
      </c>
      <c r="PA2226" s="132" t="str">
        <f t="shared" ca="1" si="316"/>
        <v/>
      </c>
      <c r="PB2226" s="132" t="str">
        <f t="shared" ca="1" si="317"/>
        <v/>
      </c>
    </row>
    <row r="2227" spans="401:418" x14ac:dyDescent="0.25">
      <c r="OK2227" s="132">
        <v>2222</v>
      </c>
      <c r="OL2227" s="143"/>
      <c r="OM2227" s="132"/>
      <c r="ON2227" s="132" t="str">
        <f>IFERROR(IF(OM2227&lt;1,"",SUM($OM$6:$OM2227))-$OM2227+1,"")</f>
        <v/>
      </c>
      <c r="OO2227" s="132" t="str">
        <f>IFERROR(IF(OM2227&lt;1,"",SUM($OM$6:$OM2227)),"")</f>
        <v/>
      </c>
      <c r="OP2227" s="143" t="str">
        <f t="shared" ca="1" si="312"/>
        <v/>
      </c>
      <c r="OQ2227" s="138" t="str">
        <f ca="1">IFERROR(IF(OK2227&gt;$ON$4,"",COUNTIF($OP$6:OP2227,OP2227)),"")</f>
        <v/>
      </c>
      <c r="OR2227" s="138" t="str">
        <f t="shared" ca="1" si="313"/>
        <v/>
      </c>
      <c r="OS2227" s="132" t="str">
        <f t="array" aca="1" ref="OS2227" ca="1">IFERROR(IF(LEN(OP2227)=0,"",INDEX(OFFSET($AA$6,0,OR2227,500,1),SMALL(IF(ISNUMBER(OFFSET($AA$6,0,OR2227,500,1)),ROW(OFFSET($AA$6,0,OR2227,500,1))-ROW(AA$5)),OQ2227))),"")</f>
        <v/>
      </c>
      <c r="OT2227" s="132" t="str">
        <f ca="1">IFERROR(INDEX(Calc!$R$6:$Z$505,Calc!$OS2227,Calc!OT$4),"")</f>
        <v/>
      </c>
      <c r="OU2227" s="132" t="str">
        <f ca="1">IFERROR(INDEX(Calc!$R$6:$Z$505,Calc!$OS2227,Calc!OU$4),"")</f>
        <v/>
      </c>
      <c r="OV2227" s="132" t="str">
        <f ca="1">IFERROR(INDEX(Calc!$R$6:$Z$505,Calc!$OS2227,Calc!OV$4),"")</f>
        <v/>
      </c>
      <c r="OW2227" s="138" t="str">
        <f ca="1">IFERROR(INDEX(Calc!$R$6:$Z$505,Calc!$OS2227,Calc!OW$4),"")</f>
        <v/>
      </c>
      <c r="OX2227" s="138" t="str">
        <f ca="1">IFERROR(INDEX(Calc!$R$6:$Z$505,Calc!$OS2227,Calc!OX$4),"")</f>
        <v/>
      </c>
      <c r="OY2227" s="132" t="str">
        <f t="shared" ca="1" si="314"/>
        <v/>
      </c>
      <c r="OZ2227" s="132" t="str">
        <f t="shared" ca="1" si="315"/>
        <v/>
      </c>
      <c r="PA2227" s="132" t="str">
        <f t="shared" ca="1" si="316"/>
        <v/>
      </c>
      <c r="PB2227" s="132" t="str">
        <f t="shared" ca="1" si="317"/>
        <v/>
      </c>
    </row>
    <row r="2228" spans="401:418" x14ac:dyDescent="0.25">
      <c r="OK2228" s="132">
        <v>2223</v>
      </c>
      <c r="OL2228" s="143"/>
      <c r="OM2228" s="132"/>
      <c r="ON2228" s="132" t="str">
        <f>IFERROR(IF(OM2228&lt;1,"",SUM($OM$6:$OM2228))-$OM2228+1,"")</f>
        <v/>
      </c>
      <c r="OO2228" s="132" t="str">
        <f>IFERROR(IF(OM2228&lt;1,"",SUM($OM$6:$OM2228)),"")</f>
        <v/>
      </c>
      <c r="OP2228" s="143" t="str">
        <f t="shared" ca="1" si="312"/>
        <v/>
      </c>
      <c r="OQ2228" s="138" t="str">
        <f ca="1">IFERROR(IF(OK2228&gt;$ON$4,"",COUNTIF($OP$6:OP2228,OP2228)),"")</f>
        <v/>
      </c>
      <c r="OR2228" s="138" t="str">
        <f t="shared" ca="1" si="313"/>
        <v/>
      </c>
      <c r="OS2228" s="132" t="str">
        <f t="array" aca="1" ref="OS2228" ca="1">IFERROR(IF(LEN(OP2228)=0,"",INDEX(OFFSET($AA$6,0,OR2228,500,1),SMALL(IF(ISNUMBER(OFFSET($AA$6,0,OR2228,500,1)),ROW(OFFSET($AA$6,0,OR2228,500,1))-ROW(AA$5)),OQ2228))),"")</f>
        <v/>
      </c>
      <c r="OT2228" s="132" t="str">
        <f ca="1">IFERROR(INDEX(Calc!$R$6:$Z$505,Calc!$OS2228,Calc!OT$4),"")</f>
        <v/>
      </c>
      <c r="OU2228" s="132" t="str">
        <f ca="1">IFERROR(INDEX(Calc!$R$6:$Z$505,Calc!$OS2228,Calc!OU$4),"")</f>
        <v/>
      </c>
      <c r="OV2228" s="132" t="str">
        <f ca="1">IFERROR(INDEX(Calc!$R$6:$Z$505,Calc!$OS2228,Calc!OV$4),"")</f>
        <v/>
      </c>
      <c r="OW2228" s="138" t="str">
        <f ca="1">IFERROR(INDEX(Calc!$R$6:$Z$505,Calc!$OS2228,Calc!OW$4),"")</f>
        <v/>
      </c>
      <c r="OX2228" s="138" t="str">
        <f ca="1">IFERROR(INDEX(Calc!$R$6:$Z$505,Calc!$OS2228,Calc!OX$4),"")</f>
        <v/>
      </c>
      <c r="OY2228" s="132" t="str">
        <f t="shared" ca="1" si="314"/>
        <v/>
      </c>
      <c r="OZ2228" s="132" t="str">
        <f t="shared" ca="1" si="315"/>
        <v/>
      </c>
      <c r="PA2228" s="132" t="str">
        <f t="shared" ca="1" si="316"/>
        <v/>
      </c>
      <c r="PB2228" s="132" t="str">
        <f t="shared" ca="1" si="317"/>
        <v/>
      </c>
    </row>
    <row r="2229" spans="401:418" x14ac:dyDescent="0.25">
      <c r="OK2229" s="132">
        <v>2224</v>
      </c>
      <c r="OL2229" s="143"/>
      <c r="OM2229" s="132"/>
      <c r="ON2229" s="132" t="str">
        <f>IFERROR(IF(OM2229&lt;1,"",SUM($OM$6:$OM2229))-$OM2229+1,"")</f>
        <v/>
      </c>
      <c r="OO2229" s="132" t="str">
        <f>IFERROR(IF(OM2229&lt;1,"",SUM($OM$6:$OM2229)),"")</f>
        <v/>
      </c>
      <c r="OP2229" s="143" t="str">
        <f t="shared" ca="1" si="312"/>
        <v/>
      </c>
      <c r="OQ2229" s="138" t="str">
        <f ca="1">IFERROR(IF(OK2229&gt;$ON$4,"",COUNTIF($OP$6:OP2229,OP2229)),"")</f>
        <v/>
      </c>
      <c r="OR2229" s="138" t="str">
        <f t="shared" ca="1" si="313"/>
        <v/>
      </c>
      <c r="OS2229" s="132" t="str">
        <f t="array" aca="1" ref="OS2229" ca="1">IFERROR(IF(LEN(OP2229)=0,"",INDEX(OFFSET($AA$6,0,OR2229,500,1),SMALL(IF(ISNUMBER(OFFSET($AA$6,0,OR2229,500,1)),ROW(OFFSET($AA$6,0,OR2229,500,1))-ROW(AA$5)),OQ2229))),"")</f>
        <v/>
      </c>
      <c r="OT2229" s="132" t="str">
        <f ca="1">IFERROR(INDEX(Calc!$R$6:$Z$505,Calc!$OS2229,Calc!OT$4),"")</f>
        <v/>
      </c>
      <c r="OU2229" s="132" t="str">
        <f ca="1">IFERROR(INDEX(Calc!$R$6:$Z$505,Calc!$OS2229,Calc!OU$4),"")</f>
        <v/>
      </c>
      <c r="OV2229" s="132" t="str">
        <f ca="1">IFERROR(INDEX(Calc!$R$6:$Z$505,Calc!$OS2229,Calc!OV$4),"")</f>
        <v/>
      </c>
      <c r="OW2229" s="138" t="str">
        <f ca="1">IFERROR(INDEX(Calc!$R$6:$Z$505,Calc!$OS2229,Calc!OW$4),"")</f>
        <v/>
      </c>
      <c r="OX2229" s="138" t="str">
        <f ca="1">IFERROR(INDEX(Calc!$R$6:$Z$505,Calc!$OS2229,Calc!OX$4),"")</f>
        <v/>
      </c>
      <c r="OY2229" s="132" t="str">
        <f t="shared" ca="1" si="314"/>
        <v/>
      </c>
      <c r="OZ2229" s="132" t="str">
        <f t="shared" ca="1" si="315"/>
        <v/>
      </c>
      <c r="PA2229" s="132" t="str">
        <f t="shared" ca="1" si="316"/>
        <v/>
      </c>
      <c r="PB2229" s="132" t="str">
        <f t="shared" ca="1" si="317"/>
        <v/>
      </c>
    </row>
    <row r="2230" spans="401:418" x14ac:dyDescent="0.25">
      <c r="OK2230" s="132">
        <v>2225</v>
      </c>
      <c r="OL2230" s="143"/>
      <c r="OM2230" s="132"/>
      <c r="ON2230" s="132" t="str">
        <f>IFERROR(IF(OM2230&lt;1,"",SUM($OM$6:$OM2230))-$OM2230+1,"")</f>
        <v/>
      </c>
      <c r="OO2230" s="132" t="str">
        <f>IFERROR(IF(OM2230&lt;1,"",SUM($OM$6:$OM2230)),"")</f>
        <v/>
      </c>
      <c r="OP2230" s="143" t="str">
        <f t="shared" ca="1" si="312"/>
        <v/>
      </c>
      <c r="OQ2230" s="138" t="str">
        <f ca="1">IFERROR(IF(OK2230&gt;$ON$4,"",COUNTIF($OP$6:OP2230,OP2230)),"")</f>
        <v/>
      </c>
      <c r="OR2230" s="138" t="str">
        <f t="shared" ca="1" si="313"/>
        <v/>
      </c>
      <c r="OS2230" s="132" t="str">
        <f t="array" aca="1" ref="OS2230" ca="1">IFERROR(IF(LEN(OP2230)=0,"",INDEX(OFFSET($AA$6,0,OR2230,500,1),SMALL(IF(ISNUMBER(OFFSET($AA$6,0,OR2230,500,1)),ROW(OFFSET($AA$6,0,OR2230,500,1))-ROW(AA$5)),OQ2230))),"")</f>
        <v/>
      </c>
      <c r="OT2230" s="132" t="str">
        <f ca="1">IFERROR(INDEX(Calc!$R$6:$Z$505,Calc!$OS2230,Calc!OT$4),"")</f>
        <v/>
      </c>
      <c r="OU2230" s="132" t="str">
        <f ca="1">IFERROR(INDEX(Calc!$R$6:$Z$505,Calc!$OS2230,Calc!OU$4),"")</f>
        <v/>
      </c>
      <c r="OV2230" s="132" t="str">
        <f ca="1">IFERROR(INDEX(Calc!$R$6:$Z$505,Calc!$OS2230,Calc!OV$4),"")</f>
        <v/>
      </c>
      <c r="OW2230" s="138" t="str">
        <f ca="1">IFERROR(INDEX(Calc!$R$6:$Z$505,Calc!$OS2230,Calc!OW$4),"")</f>
        <v/>
      </c>
      <c r="OX2230" s="138" t="str">
        <f ca="1">IFERROR(INDEX(Calc!$R$6:$Z$505,Calc!$OS2230,Calc!OX$4),"")</f>
        <v/>
      </c>
      <c r="OY2230" s="132" t="str">
        <f t="shared" ca="1" si="314"/>
        <v/>
      </c>
      <c r="OZ2230" s="132" t="str">
        <f t="shared" ca="1" si="315"/>
        <v/>
      </c>
      <c r="PA2230" s="132" t="str">
        <f t="shared" ca="1" si="316"/>
        <v/>
      </c>
      <c r="PB2230" s="132" t="str">
        <f t="shared" ca="1" si="317"/>
        <v/>
      </c>
    </row>
    <row r="2231" spans="401:418" x14ac:dyDescent="0.25">
      <c r="OK2231" s="132">
        <v>2226</v>
      </c>
      <c r="OL2231" s="143"/>
      <c r="OM2231" s="132"/>
      <c r="ON2231" s="132" t="str">
        <f>IFERROR(IF(OM2231&lt;1,"",SUM($OM$6:$OM2231))-$OM2231+1,"")</f>
        <v/>
      </c>
      <c r="OO2231" s="132" t="str">
        <f>IFERROR(IF(OM2231&lt;1,"",SUM($OM$6:$OM2231)),"")</f>
        <v/>
      </c>
      <c r="OP2231" s="143" t="str">
        <f t="shared" ca="1" si="312"/>
        <v/>
      </c>
      <c r="OQ2231" s="138" t="str">
        <f ca="1">IFERROR(IF(OK2231&gt;$ON$4,"",COUNTIF($OP$6:OP2231,OP2231)),"")</f>
        <v/>
      </c>
      <c r="OR2231" s="138" t="str">
        <f t="shared" ca="1" si="313"/>
        <v/>
      </c>
      <c r="OS2231" s="132" t="str">
        <f t="array" aca="1" ref="OS2231" ca="1">IFERROR(IF(LEN(OP2231)=0,"",INDEX(OFFSET($AA$6,0,OR2231,500,1),SMALL(IF(ISNUMBER(OFFSET($AA$6,0,OR2231,500,1)),ROW(OFFSET($AA$6,0,OR2231,500,1))-ROW(AA$5)),OQ2231))),"")</f>
        <v/>
      </c>
      <c r="OT2231" s="132" t="str">
        <f ca="1">IFERROR(INDEX(Calc!$R$6:$Z$505,Calc!$OS2231,Calc!OT$4),"")</f>
        <v/>
      </c>
      <c r="OU2231" s="132" t="str">
        <f ca="1">IFERROR(INDEX(Calc!$R$6:$Z$505,Calc!$OS2231,Calc!OU$4),"")</f>
        <v/>
      </c>
      <c r="OV2231" s="132" t="str">
        <f ca="1">IFERROR(INDEX(Calc!$R$6:$Z$505,Calc!$OS2231,Calc!OV$4),"")</f>
        <v/>
      </c>
      <c r="OW2231" s="138" t="str">
        <f ca="1">IFERROR(INDEX(Calc!$R$6:$Z$505,Calc!$OS2231,Calc!OW$4),"")</f>
        <v/>
      </c>
      <c r="OX2231" s="138" t="str">
        <f ca="1">IFERROR(INDEX(Calc!$R$6:$Z$505,Calc!$OS2231,Calc!OX$4),"")</f>
        <v/>
      </c>
      <c r="OY2231" s="132" t="str">
        <f t="shared" ca="1" si="314"/>
        <v/>
      </c>
      <c r="OZ2231" s="132" t="str">
        <f t="shared" ca="1" si="315"/>
        <v/>
      </c>
      <c r="PA2231" s="132" t="str">
        <f t="shared" ca="1" si="316"/>
        <v/>
      </c>
      <c r="PB2231" s="132" t="str">
        <f t="shared" ca="1" si="317"/>
        <v/>
      </c>
    </row>
    <row r="2232" spans="401:418" x14ac:dyDescent="0.25">
      <c r="OK2232" s="132">
        <v>2227</v>
      </c>
      <c r="OL2232" s="143"/>
      <c r="OM2232" s="132"/>
      <c r="ON2232" s="132" t="str">
        <f>IFERROR(IF(OM2232&lt;1,"",SUM($OM$6:$OM2232))-$OM2232+1,"")</f>
        <v/>
      </c>
      <c r="OO2232" s="132" t="str">
        <f>IFERROR(IF(OM2232&lt;1,"",SUM($OM$6:$OM2232)),"")</f>
        <v/>
      </c>
      <c r="OP2232" s="143" t="str">
        <f t="shared" ca="1" si="312"/>
        <v/>
      </c>
      <c r="OQ2232" s="138" t="str">
        <f ca="1">IFERROR(IF(OK2232&gt;$ON$4,"",COUNTIF($OP$6:OP2232,OP2232)),"")</f>
        <v/>
      </c>
      <c r="OR2232" s="138" t="str">
        <f t="shared" ca="1" si="313"/>
        <v/>
      </c>
      <c r="OS2232" s="132" t="str">
        <f t="array" aca="1" ref="OS2232" ca="1">IFERROR(IF(LEN(OP2232)=0,"",INDEX(OFFSET($AA$6,0,OR2232,500,1),SMALL(IF(ISNUMBER(OFFSET($AA$6,0,OR2232,500,1)),ROW(OFFSET($AA$6,0,OR2232,500,1))-ROW(AA$5)),OQ2232))),"")</f>
        <v/>
      </c>
      <c r="OT2232" s="132" t="str">
        <f ca="1">IFERROR(INDEX(Calc!$R$6:$Z$505,Calc!$OS2232,Calc!OT$4),"")</f>
        <v/>
      </c>
      <c r="OU2232" s="132" t="str">
        <f ca="1">IFERROR(INDEX(Calc!$R$6:$Z$505,Calc!$OS2232,Calc!OU$4),"")</f>
        <v/>
      </c>
      <c r="OV2232" s="132" t="str">
        <f ca="1">IFERROR(INDEX(Calc!$R$6:$Z$505,Calc!$OS2232,Calc!OV$4),"")</f>
        <v/>
      </c>
      <c r="OW2232" s="138" t="str">
        <f ca="1">IFERROR(INDEX(Calc!$R$6:$Z$505,Calc!$OS2232,Calc!OW$4),"")</f>
        <v/>
      </c>
      <c r="OX2232" s="138" t="str">
        <f ca="1">IFERROR(INDEX(Calc!$R$6:$Z$505,Calc!$OS2232,Calc!OX$4),"")</f>
        <v/>
      </c>
      <c r="OY2232" s="132" t="str">
        <f t="shared" ca="1" si="314"/>
        <v/>
      </c>
      <c r="OZ2232" s="132" t="str">
        <f t="shared" ca="1" si="315"/>
        <v/>
      </c>
      <c r="PA2232" s="132" t="str">
        <f t="shared" ca="1" si="316"/>
        <v/>
      </c>
      <c r="PB2232" s="132" t="str">
        <f t="shared" ca="1" si="317"/>
        <v/>
      </c>
    </row>
    <row r="2233" spans="401:418" x14ac:dyDescent="0.25">
      <c r="OK2233" s="132">
        <v>2228</v>
      </c>
      <c r="OL2233" s="143"/>
      <c r="OM2233" s="132"/>
      <c r="ON2233" s="132" t="str">
        <f>IFERROR(IF(OM2233&lt;1,"",SUM($OM$6:$OM2233))-$OM2233+1,"")</f>
        <v/>
      </c>
      <c r="OO2233" s="132" t="str">
        <f>IFERROR(IF(OM2233&lt;1,"",SUM($OM$6:$OM2233)),"")</f>
        <v/>
      </c>
      <c r="OP2233" s="143" t="str">
        <f t="shared" ca="1" si="312"/>
        <v/>
      </c>
      <c r="OQ2233" s="138" t="str">
        <f ca="1">IFERROR(IF(OK2233&gt;$ON$4,"",COUNTIF($OP$6:OP2233,OP2233)),"")</f>
        <v/>
      </c>
      <c r="OR2233" s="138" t="str">
        <f t="shared" ca="1" si="313"/>
        <v/>
      </c>
      <c r="OS2233" s="132" t="str">
        <f t="array" aca="1" ref="OS2233" ca="1">IFERROR(IF(LEN(OP2233)=0,"",INDEX(OFFSET($AA$6,0,OR2233,500,1),SMALL(IF(ISNUMBER(OFFSET($AA$6,0,OR2233,500,1)),ROW(OFFSET($AA$6,0,OR2233,500,1))-ROW(AA$5)),OQ2233))),"")</f>
        <v/>
      </c>
      <c r="OT2233" s="132" t="str">
        <f ca="1">IFERROR(INDEX(Calc!$R$6:$Z$505,Calc!$OS2233,Calc!OT$4),"")</f>
        <v/>
      </c>
      <c r="OU2233" s="132" t="str">
        <f ca="1">IFERROR(INDEX(Calc!$R$6:$Z$505,Calc!$OS2233,Calc!OU$4),"")</f>
        <v/>
      </c>
      <c r="OV2233" s="132" t="str">
        <f ca="1">IFERROR(INDEX(Calc!$R$6:$Z$505,Calc!$OS2233,Calc!OV$4),"")</f>
        <v/>
      </c>
      <c r="OW2233" s="138" t="str">
        <f ca="1">IFERROR(INDEX(Calc!$R$6:$Z$505,Calc!$OS2233,Calc!OW$4),"")</f>
        <v/>
      </c>
      <c r="OX2233" s="138" t="str">
        <f ca="1">IFERROR(INDEX(Calc!$R$6:$Z$505,Calc!$OS2233,Calc!OX$4),"")</f>
        <v/>
      </c>
      <c r="OY2233" s="132" t="str">
        <f t="shared" ca="1" si="314"/>
        <v/>
      </c>
      <c r="OZ2233" s="132" t="str">
        <f t="shared" ca="1" si="315"/>
        <v/>
      </c>
      <c r="PA2233" s="132" t="str">
        <f t="shared" ca="1" si="316"/>
        <v/>
      </c>
      <c r="PB2233" s="132" t="str">
        <f t="shared" ca="1" si="317"/>
        <v/>
      </c>
    </row>
    <row r="2234" spans="401:418" x14ac:dyDescent="0.25">
      <c r="OK2234" s="132">
        <v>2229</v>
      </c>
      <c r="OL2234" s="143"/>
      <c r="OM2234" s="132"/>
      <c r="ON2234" s="132" t="str">
        <f>IFERROR(IF(OM2234&lt;1,"",SUM($OM$6:$OM2234))-$OM2234+1,"")</f>
        <v/>
      </c>
      <c r="OO2234" s="132" t="str">
        <f>IFERROR(IF(OM2234&lt;1,"",SUM($OM$6:$OM2234)),"")</f>
        <v/>
      </c>
      <c r="OP2234" s="143" t="str">
        <f t="shared" ca="1" si="312"/>
        <v/>
      </c>
      <c r="OQ2234" s="138" t="str">
        <f ca="1">IFERROR(IF(OK2234&gt;$ON$4,"",COUNTIF($OP$6:OP2234,OP2234)),"")</f>
        <v/>
      </c>
      <c r="OR2234" s="138" t="str">
        <f t="shared" ca="1" si="313"/>
        <v/>
      </c>
      <c r="OS2234" s="132" t="str">
        <f t="array" aca="1" ref="OS2234" ca="1">IFERROR(IF(LEN(OP2234)=0,"",INDEX(OFFSET($AA$6,0,OR2234,500,1),SMALL(IF(ISNUMBER(OFFSET($AA$6,0,OR2234,500,1)),ROW(OFFSET($AA$6,0,OR2234,500,1))-ROW(AA$5)),OQ2234))),"")</f>
        <v/>
      </c>
      <c r="OT2234" s="132" t="str">
        <f ca="1">IFERROR(INDEX(Calc!$R$6:$Z$505,Calc!$OS2234,Calc!OT$4),"")</f>
        <v/>
      </c>
      <c r="OU2234" s="132" t="str">
        <f ca="1">IFERROR(INDEX(Calc!$R$6:$Z$505,Calc!$OS2234,Calc!OU$4),"")</f>
        <v/>
      </c>
      <c r="OV2234" s="132" t="str">
        <f ca="1">IFERROR(INDEX(Calc!$R$6:$Z$505,Calc!$OS2234,Calc!OV$4),"")</f>
        <v/>
      </c>
      <c r="OW2234" s="138" t="str">
        <f ca="1">IFERROR(INDEX(Calc!$R$6:$Z$505,Calc!$OS2234,Calc!OW$4),"")</f>
        <v/>
      </c>
      <c r="OX2234" s="138" t="str">
        <f ca="1">IFERROR(INDEX(Calc!$R$6:$Z$505,Calc!$OS2234,Calc!OX$4),"")</f>
        <v/>
      </c>
      <c r="OY2234" s="132" t="str">
        <f t="shared" ca="1" si="314"/>
        <v/>
      </c>
      <c r="OZ2234" s="132" t="str">
        <f t="shared" ca="1" si="315"/>
        <v/>
      </c>
      <c r="PA2234" s="132" t="str">
        <f t="shared" ca="1" si="316"/>
        <v/>
      </c>
      <c r="PB2234" s="132" t="str">
        <f t="shared" ca="1" si="317"/>
        <v/>
      </c>
    </row>
    <row r="2235" spans="401:418" x14ac:dyDescent="0.25">
      <c r="OK2235" s="132">
        <v>2230</v>
      </c>
      <c r="OL2235" s="143"/>
      <c r="OM2235" s="132"/>
      <c r="ON2235" s="132" t="str">
        <f>IFERROR(IF(OM2235&lt;1,"",SUM($OM$6:$OM2235))-$OM2235+1,"")</f>
        <v/>
      </c>
      <c r="OO2235" s="132" t="str">
        <f>IFERROR(IF(OM2235&lt;1,"",SUM($OM$6:$OM2235)),"")</f>
        <v/>
      </c>
      <c r="OP2235" s="143" t="str">
        <f t="shared" ca="1" si="312"/>
        <v/>
      </c>
      <c r="OQ2235" s="138" t="str">
        <f ca="1">IFERROR(IF(OK2235&gt;$ON$4,"",COUNTIF($OP$6:OP2235,OP2235)),"")</f>
        <v/>
      </c>
      <c r="OR2235" s="138" t="str">
        <f t="shared" ca="1" si="313"/>
        <v/>
      </c>
      <c r="OS2235" s="132" t="str">
        <f t="array" aca="1" ref="OS2235" ca="1">IFERROR(IF(LEN(OP2235)=0,"",INDEX(OFFSET($AA$6,0,OR2235,500,1),SMALL(IF(ISNUMBER(OFFSET($AA$6,0,OR2235,500,1)),ROW(OFFSET($AA$6,0,OR2235,500,1))-ROW(AA$5)),OQ2235))),"")</f>
        <v/>
      </c>
      <c r="OT2235" s="132" t="str">
        <f ca="1">IFERROR(INDEX(Calc!$R$6:$Z$505,Calc!$OS2235,Calc!OT$4),"")</f>
        <v/>
      </c>
      <c r="OU2235" s="132" t="str">
        <f ca="1">IFERROR(INDEX(Calc!$R$6:$Z$505,Calc!$OS2235,Calc!OU$4),"")</f>
        <v/>
      </c>
      <c r="OV2235" s="132" t="str">
        <f ca="1">IFERROR(INDEX(Calc!$R$6:$Z$505,Calc!$OS2235,Calc!OV$4),"")</f>
        <v/>
      </c>
      <c r="OW2235" s="138" t="str">
        <f ca="1">IFERROR(INDEX(Calc!$R$6:$Z$505,Calc!$OS2235,Calc!OW$4),"")</f>
        <v/>
      </c>
      <c r="OX2235" s="138" t="str">
        <f ca="1">IFERROR(INDEX(Calc!$R$6:$Z$505,Calc!$OS2235,Calc!OX$4),"")</f>
        <v/>
      </c>
      <c r="OY2235" s="132" t="str">
        <f t="shared" ca="1" si="314"/>
        <v/>
      </c>
      <c r="OZ2235" s="132" t="str">
        <f t="shared" ca="1" si="315"/>
        <v/>
      </c>
      <c r="PA2235" s="132" t="str">
        <f t="shared" ca="1" si="316"/>
        <v/>
      </c>
      <c r="PB2235" s="132" t="str">
        <f t="shared" ca="1" si="317"/>
        <v/>
      </c>
    </row>
    <row r="2236" spans="401:418" x14ac:dyDescent="0.25">
      <c r="OK2236" s="132">
        <v>2231</v>
      </c>
      <c r="OL2236" s="143"/>
      <c r="OM2236" s="132"/>
      <c r="ON2236" s="132" t="str">
        <f>IFERROR(IF(OM2236&lt;1,"",SUM($OM$6:$OM2236))-$OM2236+1,"")</f>
        <v/>
      </c>
      <c r="OO2236" s="132" t="str">
        <f>IFERROR(IF(OM2236&lt;1,"",SUM($OM$6:$OM2236)),"")</f>
        <v/>
      </c>
      <c r="OP2236" s="143" t="str">
        <f t="shared" ca="1" si="312"/>
        <v/>
      </c>
      <c r="OQ2236" s="138" t="str">
        <f ca="1">IFERROR(IF(OK2236&gt;$ON$4,"",COUNTIF($OP$6:OP2236,OP2236)),"")</f>
        <v/>
      </c>
      <c r="OR2236" s="138" t="str">
        <f t="shared" ca="1" si="313"/>
        <v/>
      </c>
      <c r="OS2236" s="132" t="str">
        <f t="array" aca="1" ref="OS2236" ca="1">IFERROR(IF(LEN(OP2236)=0,"",INDEX(OFFSET($AA$6,0,OR2236,500,1),SMALL(IF(ISNUMBER(OFFSET($AA$6,0,OR2236,500,1)),ROW(OFFSET($AA$6,0,OR2236,500,1))-ROW(AA$5)),OQ2236))),"")</f>
        <v/>
      </c>
      <c r="OT2236" s="132" t="str">
        <f ca="1">IFERROR(INDEX(Calc!$R$6:$Z$505,Calc!$OS2236,Calc!OT$4),"")</f>
        <v/>
      </c>
      <c r="OU2236" s="132" t="str">
        <f ca="1">IFERROR(INDEX(Calc!$R$6:$Z$505,Calc!$OS2236,Calc!OU$4),"")</f>
        <v/>
      </c>
      <c r="OV2236" s="132" t="str">
        <f ca="1">IFERROR(INDEX(Calc!$R$6:$Z$505,Calc!$OS2236,Calc!OV$4),"")</f>
        <v/>
      </c>
      <c r="OW2236" s="138" t="str">
        <f ca="1">IFERROR(INDEX(Calc!$R$6:$Z$505,Calc!$OS2236,Calc!OW$4),"")</f>
        <v/>
      </c>
      <c r="OX2236" s="138" t="str">
        <f ca="1">IFERROR(INDEX(Calc!$R$6:$Z$505,Calc!$OS2236,Calc!OX$4),"")</f>
        <v/>
      </c>
      <c r="OY2236" s="132" t="str">
        <f t="shared" ca="1" si="314"/>
        <v/>
      </c>
      <c r="OZ2236" s="132" t="str">
        <f t="shared" ca="1" si="315"/>
        <v/>
      </c>
      <c r="PA2236" s="132" t="str">
        <f t="shared" ca="1" si="316"/>
        <v/>
      </c>
      <c r="PB2236" s="132" t="str">
        <f t="shared" ca="1" si="317"/>
        <v/>
      </c>
    </row>
    <row r="2237" spans="401:418" x14ac:dyDescent="0.25">
      <c r="OK2237" s="132">
        <v>2232</v>
      </c>
      <c r="OL2237" s="143"/>
      <c r="OM2237" s="132"/>
      <c r="ON2237" s="132" t="str">
        <f>IFERROR(IF(OM2237&lt;1,"",SUM($OM$6:$OM2237))-$OM2237+1,"")</f>
        <v/>
      </c>
      <c r="OO2237" s="132" t="str">
        <f>IFERROR(IF(OM2237&lt;1,"",SUM($OM$6:$OM2237)),"")</f>
        <v/>
      </c>
      <c r="OP2237" s="143" t="str">
        <f t="shared" ca="1" si="312"/>
        <v/>
      </c>
      <c r="OQ2237" s="138" t="str">
        <f ca="1">IFERROR(IF(OK2237&gt;$ON$4,"",COUNTIF($OP$6:OP2237,OP2237)),"")</f>
        <v/>
      </c>
      <c r="OR2237" s="138" t="str">
        <f t="shared" ca="1" si="313"/>
        <v/>
      </c>
      <c r="OS2237" s="132" t="str">
        <f t="array" aca="1" ref="OS2237" ca="1">IFERROR(IF(LEN(OP2237)=0,"",INDEX(OFFSET($AA$6,0,OR2237,500,1),SMALL(IF(ISNUMBER(OFFSET($AA$6,0,OR2237,500,1)),ROW(OFFSET($AA$6,0,OR2237,500,1))-ROW(AA$5)),OQ2237))),"")</f>
        <v/>
      </c>
      <c r="OT2237" s="132" t="str">
        <f ca="1">IFERROR(INDEX(Calc!$R$6:$Z$505,Calc!$OS2237,Calc!OT$4),"")</f>
        <v/>
      </c>
      <c r="OU2237" s="132" t="str">
        <f ca="1">IFERROR(INDEX(Calc!$R$6:$Z$505,Calc!$OS2237,Calc!OU$4),"")</f>
        <v/>
      </c>
      <c r="OV2237" s="132" t="str">
        <f ca="1">IFERROR(INDEX(Calc!$R$6:$Z$505,Calc!$OS2237,Calc!OV$4),"")</f>
        <v/>
      </c>
      <c r="OW2237" s="138" t="str">
        <f ca="1">IFERROR(INDEX(Calc!$R$6:$Z$505,Calc!$OS2237,Calc!OW$4),"")</f>
        <v/>
      </c>
      <c r="OX2237" s="138" t="str">
        <f ca="1">IFERROR(INDEX(Calc!$R$6:$Z$505,Calc!$OS2237,Calc!OX$4),"")</f>
        <v/>
      </c>
      <c r="OY2237" s="132" t="str">
        <f t="shared" ca="1" si="314"/>
        <v/>
      </c>
      <c r="OZ2237" s="132" t="str">
        <f t="shared" ca="1" si="315"/>
        <v/>
      </c>
      <c r="PA2237" s="132" t="str">
        <f t="shared" ca="1" si="316"/>
        <v/>
      </c>
      <c r="PB2237" s="132" t="str">
        <f t="shared" ca="1" si="317"/>
        <v/>
      </c>
    </row>
    <row r="2238" spans="401:418" x14ac:dyDescent="0.25">
      <c r="OK2238" s="132">
        <v>2233</v>
      </c>
      <c r="OL2238" s="143"/>
      <c r="OM2238" s="132"/>
      <c r="ON2238" s="132" t="str">
        <f>IFERROR(IF(OM2238&lt;1,"",SUM($OM$6:$OM2238))-$OM2238+1,"")</f>
        <v/>
      </c>
      <c r="OO2238" s="132" t="str">
        <f>IFERROR(IF(OM2238&lt;1,"",SUM($OM$6:$OM2238)),"")</f>
        <v/>
      </c>
      <c r="OP2238" s="143" t="str">
        <f t="shared" ca="1" si="312"/>
        <v/>
      </c>
      <c r="OQ2238" s="138" t="str">
        <f ca="1">IFERROR(IF(OK2238&gt;$ON$4,"",COUNTIF($OP$6:OP2238,OP2238)),"")</f>
        <v/>
      </c>
      <c r="OR2238" s="138" t="str">
        <f t="shared" ca="1" si="313"/>
        <v/>
      </c>
      <c r="OS2238" s="132" t="str">
        <f t="array" aca="1" ref="OS2238" ca="1">IFERROR(IF(LEN(OP2238)=0,"",INDEX(OFFSET($AA$6,0,OR2238,500,1),SMALL(IF(ISNUMBER(OFFSET($AA$6,0,OR2238,500,1)),ROW(OFFSET($AA$6,0,OR2238,500,1))-ROW(AA$5)),OQ2238))),"")</f>
        <v/>
      </c>
      <c r="OT2238" s="132" t="str">
        <f ca="1">IFERROR(INDEX(Calc!$R$6:$Z$505,Calc!$OS2238,Calc!OT$4),"")</f>
        <v/>
      </c>
      <c r="OU2238" s="132" t="str">
        <f ca="1">IFERROR(INDEX(Calc!$R$6:$Z$505,Calc!$OS2238,Calc!OU$4),"")</f>
        <v/>
      </c>
      <c r="OV2238" s="132" t="str">
        <f ca="1">IFERROR(INDEX(Calc!$R$6:$Z$505,Calc!$OS2238,Calc!OV$4),"")</f>
        <v/>
      </c>
      <c r="OW2238" s="138" t="str">
        <f ca="1">IFERROR(INDEX(Calc!$R$6:$Z$505,Calc!$OS2238,Calc!OW$4),"")</f>
        <v/>
      </c>
      <c r="OX2238" s="138" t="str">
        <f ca="1">IFERROR(INDEX(Calc!$R$6:$Z$505,Calc!$OS2238,Calc!OX$4),"")</f>
        <v/>
      </c>
      <c r="OY2238" s="132" t="str">
        <f t="shared" ca="1" si="314"/>
        <v/>
      </c>
      <c r="OZ2238" s="132" t="str">
        <f t="shared" ca="1" si="315"/>
        <v/>
      </c>
      <c r="PA2238" s="132" t="str">
        <f t="shared" ca="1" si="316"/>
        <v/>
      </c>
      <c r="PB2238" s="132" t="str">
        <f t="shared" ca="1" si="317"/>
        <v/>
      </c>
    </row>
    <row r="2239" spans="401:418" x14ac:dyDescent="0.25">
      <c r="OK2239" s="132">
        <v>2234</v>
      </c>
      <c r="OL2239" s="143"/>
      <c r="OM2239" s="132"/>
      <c r="ON2239" s="132" t="str">
        <f>IFERROR(IF(OM2239&lt;1,"",SUM($OM$6:$OM2239))-$OM2239+1,"")</f>
        <v/>
      </c>
      <c r="OO2239" s="132" t="str">
        <f>IFERROR(IF(OM2239&lt;1,"",SUM($OM$6:$OM2239)),"")</f>
        <v/>
      </c>
      <c r="OP2239" s="143" t="str">
        <f t="shared" ca="1" si="312"/>
        <v/>
      </c>
      <c r="OQ2239" s="138" t="str">
        <f ca="1">IFERROR(IF(OK2239&gt;$ON$4,"",COUNTIF($OP$6:OP2239,OP2239)),"")</f>
        <v/>
      </c>
      <c r="OR2239" s="138" t="str">
        <f t="shared" ca="1" si="313"/>
        <v/>
      </c>
      <c r="OS2239" s="132" t="str">
        <f t="array" aca="1" ref="OS2239" ca="1">IFERROR(IF(LEN(OP2239)=0,"",INDEX(OFFSET($AA$6,0,OR2239,500,1),SMALL(IF(ISNUMBER(OFFSET($AA$6,0,OR2239,500,1)),ROW(OFFSET($AA$6,0,OR2239,500,1))-ROW(AA$5)),OQ2239))),"")</f>
        <v/>
      </c>
      <c r="OT2239" s="132" t="str">
        <f ca="1">IFERROR(INDEX(Calc!$R$6:$Z$505,Calc!$OS2239,Calc!OT$4),"")</f>
        <v/>
      </c>
      <c r="OU2239" s="132" t="str">
        <f ca="1">IFERROR(INDEX(Calc!$R$6:$Z$505,Calc!$OS2239,Calc!OU$4),"")</f>
        <v/>
      </c>
      <c r="OV2239" s="132" t="str">
        <f ca="1">IFERROR(INDEX(Calc!$R$6:$Z$505,Calc!$OS2239,Calc!OV$4),"")</f>
        <v/>
      </c>
      <c r="OW2239" s="138" t="str">
        <f ca="1">IFERROR(INDEX(Calc!$R$6:$Z$505,Calc!$OS2239,Calc!OW$4),"")</f>
        <v/>
      </c>
      <c r="OX2239" s="138" t="str">
        <f ca="1">IFERROR(INDEX(Calc!$R$6:$Z$505,Calc!$OS2239,Calc!OX$4),"")</f>
        <v/>
      </c>
      <c r="OY2239" s="132" t="str">
        <f t="shared" ca="1" si="314"/>
        <v/>
      </c>
      <c r="OZ2239" s="132" t="str">
        <f t="shared" ca="1" si="315"/>
        <v/>
      </c>
      <c r="PA2239" s="132" t="str">
        <f t="shared" ca="1" si="316"/>
        <v/>
      </c>
      <c r="PB2239" s="132" t="str">
        <f t="shared" ca="1" si="317"/>
        <v/>
      </c>
    </row>
    <row r="2240" spans="401:418" x14ac:dyDescent="0.25">
      <c r="OK2240" s="132">
        <v>2235</v>
      </c>
      <c r="OL2240" s="143"/>
      <c r="OM2240" s="132"/>
      <c r="ON2240" s="132" t="str">
        <f>IFERROR(IF(OM2240&lt;1,"",SUM($OM$6:$OM2240))-$OM2240+1,"")</f>
        <v/>
      </c>
      <c r="OO2240" s="132" t="str">
        <f>IFERROR(IF(OM2240&lt;1,"",SUM($OM$6:$OM2240)),"")</f>
        <v/>
      </c>
      <c r="OP2240" s="143" t="str">
        <f t="shared" ca="1" si="312"/>
        <v/>
      </c>
      <c r="OQ2240" s="138" t="str">
        <f ca="1">IFERROR(IF(OK2240&gt;$ON$4,"",COUNTIF($OP$6:OP2240,OP2240)),"")</f>
        <v/>
      </c>
      <c r="OR2240" s="138" t="str">
        <f t="shared" ca="1" si="313"/>
        <v/>
      </c>
      <c r="OS2240" s="132" t="str">
        <f t="array" aca="1" ref="OS2240" ca="1">IFERROR(IF(LEN(OP2240)=0,"",INDEX(OFFSET($AA$6,0,OR2240,500,1),SMALL(IF(ISNUMBER(OFFSET($AA$6,0,OR2240,500,1)),ROW(OFFSET($AA$6,0,OR2240,500,1))-ROW(AA$5)),OQ2240))),"")</f>
        <v/>
      </c>
      <c r="OT2240" s="132" t="str">
        <f ca="1">IFERROR(INDEX(Calc!$R$6:$Z$505,Calc!$OS2240,Calc!OT$4),"")</f>
        <v/>
      </c>
      <c r="OU2240" s="132" t="str">
        <f ca="1">IFERROR(INDEX(Calc!$R$6:$Z$505,Calc!$OS2240,Calc!OU$4),"")</f>
        <v/>
      </c>
      <c r="OV2240" s="132" t="str">
        <f ca="1">IFERROR(INDEX(Calc!$R$6:$Z$505,Calc!$OS2240,Calc!OV$4),"")</f>
        <v/>
      </c>
      <c r="OW2240" s="138" t="str">
        <f ca="1">IFERROR(INDEX(Calc!$R$6:$Z$505,Calc!$OS2240,Calc!OW$4),"")</f>
        <v/>
      </c>
      <c r="OX2240" s="138" t="str">
        <f ca="1">IFERROR(INDEX(Calc!$R$6:$Z$505,Calc!$OS2240,Calc!OX$4),"")</f>
        <v/>
      </c>
      <c r="OY2240" s="132" t="str">
        <f t="shared" ca="1" si="314"/>
        <v/>
      </c>
      <c r="OZ2240" s="132" t="str">
        <f t="shared" ca="1" si="315"/>
        <v/>
      </c>
      <c r="PA2240" s="132" t="str">
        <f t="shared" ca="1" si="316"/>
        <v/>
      </c>
      <c r="PB2240" s="132" t="str">
        <f t="shared" ca="1" si="317"/>
        <v/>
      </c>
    </row>
    <row r="2241" spans="401:418" x14ac:dyDescent="0.25">
      <c r="OK2241" s="132">
        <v>2236</v>
      </c>
      <c r="OL2241" s="143"/>
      <c r="OM2241" s="132"/>
      <c r="ON2241" s="132" t="str">
        <f>IFERROR(IF(OM2241&lt;1,"",SUM($OM$6:$OM2241))-$OM2241+1,"")</f>
        <v/>
      </c>
      <c r="OO2241" s="132" t="str">
        <f>IFERROR(IF(OM2241&lt;1,"",SUM($OM$6:$OM2241)),"")</f>
        <v/>
      </c>
      <c r="OP2241" s="143" t="str">
        <f t="shared" ca="1" si="312"/>
        <v/>
      </c>
      <c r="OQ2241" s="138" t="str">
        <f ca="1">IFERROR(IF(OK2241&gt;$ON$4,"",COUNTIF($OP$6:OP2241,OP2241)),"")</f>
        <v/>
      </c>
      <c r="OR2241" s="138" t="str">
        <f t="shared" ca="1" si="313"/>
        <v/>
      </c>
      <c r="OS2241" s="132" t="str">
        <f t="array" aca="1" ref="OS2241" ca="1">IFERROR(IF(LEN(OP2241)=0,"",INDEX(OFFSET($AA$6,0,OR2241,500,1),SMALL(IF(ISNUMBER(OFFSET($AA$6,0,OR2241,500,1)),ROW(OFFSET($AA$6,0,OR2241,500,1))-ROW(AA$5)),OQ2241))),"")</f>
        <v/>
      </c>
      <c r="OT2241" s="132" t="str">
        <f ca="1">IFERROR(INDEX(Calc!$R$6:$Z$505,Calc!$OS2241,Calc!OT$4),"")</f>
        <v/>
      </c>
      <c r="OU2241" s="132" t="str">
        <f ca="1">IFERROR(INDEX(Calc!$R$6:$Z$505,Calc!$OS2241,Calc!OU$4),"")</f>
        <v/>
      </c>
      <c r="OV2241" s="132" t="str">
        <f ca="1">IFERROR(INDEX(Calc!$R$6:$Z$505,Calc!$OS2241,Calc!OV$4),"")</f>
        <v/>
      </c>
      <c r="OW2241" s="138" t="str">
        <f ca="1">IFERROR(INDEX(Calc!$R$6:$Z$505,Calc!$OS2241,Calc!OW$4),"")</f>
        <v/>
      </c>
      <c r="OX2241" s="138" t="str">
        <f ca="1">IFERROR(INDEX(Calc!$R$6:$Z$505,Calc!$OS2241,Calc!OX$4),"")</f>
        <v/>
      </c>
      <c r="OY2241" s="132" t="str">
        <f t="shared" ca="1" si="314"/>
        <v/>
      </c>
      <c r="OZ2241" s="132" t="str">
        <f t="shared" ca="1" si="315"/>
        <v/>
      </c>
      <c r="PA2241" s="132" t="str">
        <f t="shared" ca="1" si="316"/>
        <v/>
      </c>
      <c r="PB2241" s="132" t="str">
        <f t="shared" ca="1" si="317"/>
        <v/>
      </c>
    </row>
    <row r="2242" spans="401:418" x14ac:dyDescent="0.25">
      <c r="OK2242" s="132">
        <v>2237</v>
      </c>
      <c r="OL2242" s="143"/>
      <c r="OM2242" s="132"/>
      <c r="ON2242" s="132" t="str">
        <f>IFERROR(IF(OM2242&lt;1,"",SUM($OM$6:$OM2242))-$OM2242+1,"")</f>
        <v/>
      </c>
      <c r="OO2242" s="132" t="str">
        <f>IFERROR(IF(OM2242&lt;1,"",SUM($OM$6:$OM2242)),"")</f>
        <v/>
      </c>
      <c r="OP2242" s="143" t="str">
        <f t="shared" ca="1" si="312"/>
        <v/>
      </c>
      <c r="OQ2242" s="138" t="str">
        <f ca="1">IFERROR(IF(OK2242&gt;$ON$4,"",COUNTIF($OP$6:OP2242,OP2242)),"")</f>
        <v/>
      </c>
      <c r="OR2242" s="138" t="str">
        <f t="shared" ca="1" si="313"/>
        <v/>
      </c>
      <c r="OS2242" s="132" t="str">
        <f t="array" aca="1" ref="OS2242" ca="1">IFERROR(IF(LEN(OP2242)=0,"",INDEX(OFFSET($AA$6,0,OR2242,500,1),SMALL(IF(ISNUMBER(OFFSET($AA$6,0,OR2242,500,1)),ROW(OFFSET($AA$6,0,OR2242,500,1))-ROW(AA$5)),OQ2242))),"")</f>
        <v/>
      </c>
      <c r="OT2242" s="132" t="str">
        <f ca="1">IFERROR(INDEX(Calc!$R$6:$Z$505,Calc!$OS2242,Calc!OT$4),"")</f>
        <v/>
      </c>
      <c r="OU2242" s="132" t="str">
        <f ca="1">IFERROR(INDEX(Calc!$R$6:$Z$505,Calc!$OS2242,Calc!OU$4),"")</f>
        <v/>
      </c>
      <c r="OV2242" s="132" t="str">
        <f ca="1">IFERROR(INDEX(Calc!$R$6:$Z$505,Calc!$OS2242,Calc!OV$4),"")</f>
        <v/>
      </c>
      <c r="OW2242" s="138" t="str">
        <f ca="1">IFERROR(INDEX(Calc!$R$6:$Z$505,Calc!$OS2242,Calc!OW$4),"")</f>
        <v/>
      </c>
      <c r="OX2242" s="138" t="str">
        <f ca="1">IFERROR(INDEX(Calc!$R$6:$Z$505,Calc!$OS2242,Calc!OX$4),"")</f>
        <v/>
      </c>
      <c r="OY2242" s="132" t="str">
        <f t="shared" ca="1" si="314"/>
        <v/>
      </c>
      <c r="OZ2242" s="132" t="str">
        <f t="shared" ca="1" si="315"/>
        <v/>
      </c>
      <c r="PA2242" s="132" t="str">
        <f t="shared" ca="1" si="316"/>
        <v/>
      </c>
      <c r="PB2242" s="132" t="str">
        <f t="shared" ca="1" si="317"/>
        <v/>
      </c>
    </row>
    <row r="2243" spans="401:418" x14ac:dyDescent="0.25">
      <c r="OK2243" s="132">
        <v>2238</v>
      </c>
      <c r="OL2243" s="143"/>
      <c r="OM2243" s="132"/>
      <c r="ON2243" s="132" t="str">
        <f>IFERROR(IF(OM2243&lt;1,"",SUM($OM$6:$OM2243))-$OM2243+1,"")</f>
        <v/>
      </c>
      <c r="OO2243" s="132" t="str">
        <f>IFERROR(IF(OM2243&lt;1,"",SUM($OM$6:$OM2243)),"")</f>
        <v/>
      </c>
      <c r="OP2243" s="143" t="str">
        <f t="shared" ca="1" si="312"/>
        <v/>
      </c>
      <c r="OQ2243" s="138" t="str">
        <f ca="1">IFERROR(IF(OK2243&gt;$ON$4,"",COUNTIF($OP$6:OP2243,OP2243)),"")</f>
        <v/>
      </c>
      <c r="OR2243" s="138" t="str">
        <f t="shared" ca="1" si="313"/>
        <v/>
      </c>
      <c r="OS2243" s="132" t="str">
        <f t="array" aca="1" ref="OS2243" ca="1">IFERROR(IF(LEN(OP2243)=0,"",INDEX(OFFSET($AA$6,0,OR2243,500,1),SMALL(IF(ISNUMBER(OFFSET($AA$6,0,OR2243,500,1)),ROW(OFFSET($AA$6,0,OR2243,500,1))-ROW(AA$5)),OQ2243))),"")</f>
        <v/>
      </c>
      <c r="OT2243" s="132" t="str">
        <f ca="1">IFERROR(INDEX(Calc!$R$6:$Z$505,Calc!$OS2243,Calc!OT$4),"")</f>
        <v/>
      </c>
      <c r="OU2243" s="132" t="str">
        <f ca="1">IFERROR(INDEX(Calc!$R$6:$Z$505,Calc!$OS2243,Calc!OU$4),"")</f>
        <v/>
      </c>
      <c r="OV2243" s="132" t="str">
        <f ca="1">IFERROR(INDEX(Calc!$R$6:$Z$505,Calc!$OS2243,Calc!OV$4),"")</f>
        <v/>
      </c>
      <c r="OW2243" s="138" t="str">
        <f ca="1">IFERROR(INDEX(Calc!$R$6:$Z$505,Calc!$OS2243,Calc!OW$4),"")</f>
        <v/>
      </c>
      <c r="OX2243" s="138" t="str">
        <f ca="1">IFERROR(INDEX(Calc!$R$6:$Z$505,Calc!$OS2243,Calc!OX$4),"")</f>
        <v/>
      </c>
      <c r="OY2243" s="132" t="str">
        <f t="shared" ca="1" si="314"/>
        <v/>
      </c>
      <c r="OZ2243" s="132" t="str">
        <f t="shared" ca="1" si="315"/>
        <v/>
      </c>
      <c r="PA2243" s="132" t="str">
        <f t="shared" ca="1" si="316"/>
        <v/>
      </c>
      <c r="PB2243" s="132" t="str">
        <f t="shared" ca="1" si="317"/>
        <v/>
      </c>
    </row>
    <row r="2244" spans="401:418" x14ac:dyDescent="0.25">
      <c r="OK2244" s="132">
        <v>2239</v>
      </c>
      <c r="OL2244" s="143"/>
      <c r="OM2244" s="132"/>
      <c r="ON2244" s="132" t="str">
        <f>IFERROR(IF(OM2244&lt;1,"",SUM($OM$6:$OM2244))-$OM2244+1,"")</f>
        <v/>
      </c>
      <c r="OO2244" s="132" t="str">
        <f>IFERROR(IF(OM2244&lt;1,"",SUM($OM$6:$OM2244)),"")</f>
        <v/>
      </c>
      <c r="OP2244" s="143" t="str">
        <f t="shared" ca="1" si="312"/>
        <v/>
      </c>
      <c r="OQ2244" s="138" t="str">
        <f ca="1">IFERROR(IF(OK2244&gt;$ON$4,"",COUNTIF($OP$6:OP2244,OP2244)),"")</f>
        <v/>
      </c>
      <c r="OR2244" s="138" t="str">
        <f t="shared" ca="1" si="313"/>
        <v/>
      </c>
      <c r="OS2244" s="132" t="str">
        <f t="array" aca="1" ref="OS2244" ca="1">IFERROR(IF(LEN(OP2244)=0,"",INDEX(OFFSET($AA$6,0,OR2244,500,1),SMALL(IF(ISNUMBER(OFFSET($AA$6,0,OR2244,500,1)),ROW(OFFSET($AA$6,0,OR2244,500,1))-ROW(AA$5)),OQ2244))),"")</f>
        <v/>
      </c>
      <c r="OT2244" s="132" t="str">
        <f ca="1">IFERROR(INDEX(Calc!$R$6:$Z$505,Calc!$OS2244,Calc!OT$4),"")</f>
        <v/>
      </c>
      <c r="OU2244" s="132" t="str">
        <f ca="1">IFERROR(INDEX(Calc!$R$6:$Z$505,Calc!$OS2244,Calc!OU$4),"")</f>
        <v/>
      </c>
      <c r="OV2244" s="132" t="str">
        <f ca="1">IFERROR(INDEX(Calc!$R$6:$Z$505,Calc!$OS2244,Calc!OV$4),"")</f>
        <v/>
      </c>
      <c r="OW2244" s="138" t="str">
        <f ca="1">IFERROR(INDEX(Calc!$R$6:$Z$505,Calc!$OS2244,Calc!OW$4),"")</f>
        <v/>
      </c>
      <c r="OX2244" s="138" t="str">
        <f ca="1">IFERROR(INDEX(Calc!$R$6:$Z$505,Calc!$OS2244,Calc!OX$4),"")</f>
        <v/>
      </c>
      <c r="OY2244" s="132" t="str">
        <f t="shared" ca="1" si="314"/>
        <v/>
      </c>
      <c r="OZ2244" s="132" t="str">
        <f t="shared" ca="1" si="315"/>
        <v/>
      </c>
      <c r="PA2244" s="132" t="str">
        <f t="shared" ca="1" si="316"/>
        <v/>
      </c>
      <c r="PB2244" s="132" t="str">
        <f t="shared" ca="1" si="317"/>
        <v/>
      </c>
    </row>
    <row r="2245" spans="401:418" x14ac:dyDescent="0.25">
      <c r="OK2245" s="132">
        <v>2240</v>
      </c>
      <c r="OL2245" s="143"/>
      <c r="OM2245" s="132"/>
      <c r="ON2245" s="132" t="str">
        <f>IFERROR(IF(OM2245&lt;1,"",SUM($OM$6:$OM2245))-$OM2245+1,"")</f>
        <v/>
      </c>
      <c r="OO2245" s="132" t="str">
        <f>IFERROR(IF(OM2245&lt;1,"",SUM($OM$6:$OM2245)),"")</f>
        <v/>
      </c>
      <c r="OP2245" s="143" t="str">
        <f t="shared" ca="1" si="312"/>
        <v/>
      </c>
      <c r="OQ2245" s="138" t="str">
        <f ca="1">IFERROR(IF(OK2245&gt;$ON$4,"",COUNTIF($OP$6:OP2245,OP2245)),"")</f>
        <v/>
      </c>
      <c r="OR2245" s="138" t="str">
        <f t="shared" ca="1" si="313"/>
        <v/>
      </c>
      <c r="OS2245" s="132" t="str">
        <f t="array" aca="1" ref="OS2245" ca="1">IFERROR(IF(LEN(OP2245)=0,"",INDEX(OFFSET($AA$6,0,OR2245,500,1),SMALL(IF(ISNUMBER(OFFSET($AA$6,0,OR2245,500,1)),ROW(OFFSET($AA$6,0,OR2245,500,1))-ROW(AA$5)),OQ2245))),"")</f>
        <v/>
      </c>
      <c r="OT2245" s="132" t="str">
        <f ca="1">IFERROR(INDEX(Calc!$R$6:$Z$505,Calc!$OS2245,Calc!OT$4),"")</f>
        <v/>
      </c>
      <c r="OU2245" s="132" t="str">
        <f ca="1">IFERROR(INDEX(Calc!$R$6:$Z$505,Calc!$OS2245,Calc!OU$4),"")</f>
        <v/>
      </c>
      <c r="OV2245" s="132" t="str">
        <f ca="1">IFERROR(INDEX(Calc!$R$6:$Z$505,Calc!$OS2245,Calc!OV$4),"")</f>
        <v/>
      </c>
      <c r="OW2245" s="138" t="str">
        <f ca="1">IFERROR(INDEX(Calc!$R$6:$Z$505,Calc!$OS2245,Calc!OW$4),"")</f>
        <v/>
      </c>
      <c r="OX2245" s="138" t="str">
        <f ca="1">IFERROR(INDEX(Calc!$R$6:$Z$505,Calc!$OS2245,Calc!OX$4),"")</f>
        <v/>
      </c>
      <c r="OY2245" s="132" t="str">
        <f t="shared" ca="1" si="314"/>
        <v/>
      </c>
      <c r="OZ2245" s="132" t="str">
        <f t="shared" ca="1" si="315"/>
        <v/>
      </c>
      <c r="PA2245" s="132" t="str">
        <f t="shared" ca="1" si="316"/>
        <v/>
      </c>
      <c r="PB2245" s="132" t="str">
        <f t="shared" ca="1" si="317"/>
        <v/>
      </c>
    </row>
    <row r="2246" spans="401:418" x14ac:dyDescent="0.25">
      <c r="OK2246" s="132">
        <v>2241</v>
      </c>
      <c r="OL2246" s="143"/>
      <c r="OM2246" s="132"/>
      <c r="ON2246" s="132" t="str">
        <f>IFERROR(IF(OM2246&lt;1,"",SUM($OM$6:$OM2246))-$OM2246+1,"")</f>
        <v/>
      </c>
      <c r="OO2246" s="132" t="str">
        <f>IFERROR(IF(OM2246&lt;1,"",SUM($OM$6:$OM2246)),"")</f>
        <v/>
      </c>
      <c r="OP2246" s="143" t="str">
        <f t="shared" ca="1" si="312"/>
        <v/>
      </c>
      <c r="OQ2246" s="138" t="str">
        <f ca="1">IFERROR(IF(OK2246&gt;$ON$4,"",COUNTIF($OP$6:OP2246,OP2246)),"")</f>
        <v/>
      </c>
      <c r="OR2246" s="138" t="str">
        <f t="shared" ca="1" si="313"/>
        <v/>
      </c>
      <c r="OS2246" s="132" t="str">
        <f t="array" aca="1" ref="OS2246" ca="1">IFERROR(IF(LEN(OP2246)=0,"",INDEX(OFFSET($AA$6,0,OR2246,500,1),SMALL(IF(ISNUMBER(OFFSET($AA$6,0,OR2246,500,1)),ROW(OFFSET($AA$6,0,OR2246,500,1))-ROW(AA$5)),OQ2246))),"")</f>
        <v/>
      </c>
      <c r="OT2246" s="132" t="str">
        <f ca="1">IFERROR(INDEX(Calc!$R$6:$Z$505,Calc!$OS2246,Calc!OT$4),"")</f>
        <v/>
      </c>
      <c r="OU2246" s="132" t="str">
        <f ca="1">IFERROR(INDEX(Calc!$R$6:$Z$505,Calc!$OS2246,Calc!OU$4),"")</f>
        <v/>
      </c>
      <c r="OV2246" s="132" t="str">
        <f ca="1">IFERROR(INDEX(Calc!$R$6:$Z$505,Calc!$OS2246,Calc!OV$4),"")</f>
        <v/>
      </c>
      <c r="OW2246" s="138" t="str">
        <f ca="1">IFERROR(INDEX(Calc!$R$6:$Z$505,Calc!$OS2246,Calc!OW$4),"")</f>
        <v/>
      </c>
      <c r="OX2246" s="138" t="str">
        <f ca="1">IFERROR(INDEX(Calc!$R$6:$Z$505,Calc!$OS2246,Calc!OX$4),"")</f>
        <v/>
      </c>
      <c r="OY2246" s="132" t="str">
        <f t="shared" ca="1" si="314"/>
        <v/>
      </c>
      <c r="OZ2246" s="132" t="str">
        <f t="shared" ca="1" si="315"/>
        <v/>
      </c>
      <c r="PA2246" s="132" t="str">
        <f t="shared" ca="1" si="316"/>
        <v/>
      </c>
      <c r="PB2246" s="132" t="str">
        <f t="shared" ca="1" si="317"/>
        <v/>
      </c>
    </row>
    <row r="2247" spans="401:418" x14ac:dyDescent="0.25">
      <c r="OK2247" s="132">
        <v>2242</v>
      </c>
      <c r="OL2247" s="143"/>
      <c r="OM2247" s="132"/>
      <c r="ON2247" s="132" t="str">
        <f>IFERROR(IF(OM2247&lt;1,"",SUM($OM$6:$OM2247))-$OM2247+1,"")</f>
        <v/>
      </c>
      <c r="OO2247" s="132" t="str">
        <f>IFERROR(IF(OM2247&lt;1,"",SUM($OM$6:$OM2247)),"")</f>
        <v/>
      </c>
      <c r="OP2247" s="143" t="str">
        <f t="shared" ref="OP2247:OP2310" ca="1" si="318">IFERROR(IF(OK2247&gt;$ON$4,"",IF(ISNUMBER(MATCH(OK2247,$ON$6:$ON$3005,0)),INDEX($OL$6:$OL$376,MATCH(OK2247,$ON$6:$ON$3005,0)),OP2246)),"")</f>
        <v/>
      </c>
      <c r="OQ2247" s="138" t="str">
        <f ca="1">IFERROR(IF(OK2247&gt;$ON$4,"",COUNTIF($OP$6:OP2247,OP2247)),"")</f>
        <v/>
      </c>
      <c r="OR2247" s="138" t="str">
        <f t="shared" ref="OR2247:OR2310" ca="1" si="319">IFERROR(MATCH(OP2247,$AB$5:$OH$5,0),"")</f>
        <v/>
      </c>
      <c r="OS2247" s="132" t="str">
        <f t="array" aca="1" ref="OS2247" ca="1">IFERROR(IF(LEN(OP2247)=0,"",INDEX(OFFSET($AA$6,0,OR2247,500,1),SMALL(IF(ISNUMBER(OFFSET($AA$6,0,OR2247,500,1)),ROW(OFFSET($AA$6,0,OR2247,500,1))-ROW(AA$5)),OQ2247))),"")</f>
        <v/>
      </c>
      <c r="OT2247" s="132" t="str">
        <f ca="1">IFERROR(INDEX(Calc!$R$6:$Z$505,Calc!$OS2247,Calc!OT$4),"")</f>
        <v/>
      </c>
      <c r="OU2247" s="132" t="str">
        <f ca="1">IFERROR(INDEX(Calc!$R$6:$Z$505,Calc!$OS2247,Calc!OU$4),"")</f>
        <v/>
      </c>
      <c r="OV2247" s="132" t="str">
        <f ca="1">IFERROR(INDEX(Calc!$R$6:$Z$505,Calc!$OS2247,Calc!OV$4),"")</f>
        <v/>
      </c>
      <c r="OW2247" s="138" t="str">
        <f ca="1">IFERROR(INDEX(Calc!$R$6:$Z$505,Calc!$OS2247,Calc!OW$4),"")</f>
        <v/>
      </c>
      <c r="OX2247" s="138" t="str">
        <f ca="1">IFERROR(INDEX(Calc!$R$6:$Z$505,Calc!$OS2247,Calc!OX$4),"")</f>
        <v/>
      </c>
      <c r="OY2247" s="132" t="str">
        <f t="shared" ref="OY2247:OY2310" ca="1" si="320">IFERROR(DAY(OP2247),"")</f>
        <v/>
      </c>
      <c r="OZ2247" s="132" t="str">
        <f t="shared" ref="OZ2247:OZ2310" ca="1" si="321">IFERROR(MONTH(OP2247),"")</f>
        <v/>
      </c>
      <c r="PA2247" s="132" t="str">
        <f t="shared" ref="PA2247:PA2310" ca="1" si="322">IFERROR(YEAR(OP2247),"")</f>
        <v/>
      </c>
      <c r="PB2247" s="132" t="str">
        <f t="shared" ref="PB2247:PB2310" ca="1" si="323">IFERROR(INDEX($L$8:$L$19,OZ2247)&amp;" - "&amp;PA2247,"")</f>
        <v/>
      </c>
    </row>
    <row r="2248" spans="401:418" x14ac:dyDescent="0.25">
      <c r="OK2248" s="132">
        <v>2243</v>
      </c>
      <c r="OL2248" s="143"/>
      <c r="OM2248" s="132"/>
      <c r="ON2248" s="132" t="str">
        <f>IFERROR(IF(OM2248&lt;1,"",SUM($OM$6:$OM2248))-$OM2248+1,"")</f>
        <v/>
      </c>
      <c r="OO2248" s="132" t="str">
        <f>IFERROR(IF(OM2248&lt;1,"",SUM($OM$6:$OM2248)),"")</f>
        <v/>
      </c>
      <c r="OP2248" s="143" t="str">
        <f t="shared" ca="1" si="318"/>
        <v/>
      </c>
      <c r="OQ2248" s="138" t="str">
        <f ca="1">IFERROR(IF(OK2248&gt;$ON$4,"",COUNTIF($OP$6:OP2248,OP2248)),"")</f>
        <v/>
      </c>
      <c r="OR2248" s="138" t="str">
        <f t="shared" ca="1" si="319"/>
        <v/>
      </c>
      <c r="OS2248" s="132" t="str">
        <f t="array" aca="1" ref="OS2248" ca="1">IFERROR(IF(LEN(OP2248)=0,"",INDEX(OFFSET($AA$6,0,OR2248,500,1),SMALL(IF(ISNUMBER(OFFSET($AA$6,0,OR2248,500,1)),ROW(OFFSET($AA$6,0,OR2248,500,1))-ROW(AA$5)),OQ2248))),"")</f>
        <v/>
      </c>
      <c r="OT2248" s="132" t="str">
        <f ca="1">IFERROR(INDEX(Calc!$R$6:$Z$505,Calc!$OS2248,Calc!OT$4),"")</f>
        <v/>
      </c>
      <c r="OU2248" s="132" t="str">
        <f ca="1">IFERROR(INDEX(Calc!$R$6:$Z$505,Calc!$OS2248,Calc!OU$4),"")</f>
        <v/>
      </c>
      <c r="OV2248" s="132" t="str">
        <f ca="1">IFERROR(INDEX(Calc!$R$6:$Z$505,Calc!$OS2248,Calc!OV$4),"")</f>
        <v/>
      </c>
      <c r="OW2248" s="138" t="str">
        <f ca="1">IFERROR(INDEX(Calc!$R$6:$Z$505,Calc!$OS2248,Calc!OW$4),"")</f>
        <v/>
      </c>
      <c r="OX2248" s="138" t="str">
        <f ca="1">IFERROR(INDEX(Calc!$R$6:$Z$505,Calc!$OS2248,Calc!OX$4),"")</f>
        <v/>
      </c>
      <c r="OY2248" s="132" t="str">
        <f t="shared" ca="1" si="320"/>
        <v/>
      </c>
      <c r="OZ2248" s="132" t="str">
        <f t="shared" ca="1" si="321"/>
        <v/>
      </c>
      <c r="PA2248" s="132" t="str">
        <f t="shared" ca="1" si="322"/>
        <v/>
      </c>
      <c r="PB2248" s="132" t="str">
        <f t="shared" ca="1" si="323"/>
        <v/>
      </c>
    </row>
    <row r="2249" spans="401:418" x14ac:dyDescent="0.25">
      <c r="OK2249" s="132">
        <v>2244</v>
      </c>
      <c r="OL2249" s="143"/>
      <c r="OM2249" s="132"/>
      <c r="ON2249" s="132" t="str">
        <f>IFERROR(IF(OM2249&lt;1,"",SUM($OM$6:$OM2249))-$OM2249+1,"")</f>
        <v/>
      </c>
      <c r="OO2249" s="132" t="str">
        <f>IFERROR(IF(OM2249&lt;1,"",SUM($OM$6:$OM2249)),"")</f>
        <v/>
      </c>
      <c r="OP2249" s="143" t="str">
        <f t="shared" ca="1" si="318"/>
        <v/>
      </c>
      <c r="OQ2249" s="138" t="str">
        <f ca="1">IFERROR(IF(OK2249&gt;$ON$4,"",COUNTIF($OP$6:OP2249,OP2249)),"")</f>
        <v/>
      </c>
      <c r="OR2249" s="138" t="str">
        <f t="shared" ca="1" si="319"/>
        <v/>
      </c>
      <c r="OS2249" s="132" t="str">
        <f t="array" aca="1" ref="OS2249" ca="1">IFERROR(IF(LEN(OP2249)=0,"",INDEX(OFFSET($AA$6,0,OR2249,500,1),SMALL(IF(ISNUMBER(OFFSET($AA$6,0,OR2249,500,1)),ROW(OFFSET($AA$6,0,OR2249,500,1))-ROW(AA$5)),OQ2249))),"")</f>
        <v/>
      </c>
      <c r="OT2249" s="132" t="str">
        <f ca="1">IFERROR(INDEX(Calc!$R$6:$Z$505,Calc!$OS2249,Calc!OT$4),"")</f>
        <v/>
      </c>
      <c r="OU2249" s="132" t="str">
        <f ca="1">IFERROR(INDEX(Calc!$R$6:$Z$505,Calc!$OS2249,Calc!OU$4),"")</f>
        <v/>
      </c>
      <c r="OV2249" s="132" t="str">
        <f ca="1">IFERROR(INDEX(Calc!$R$6:$Z$505,Calc!$OS2249,Calc!OV$4),"")</f>
        <v/>
      </c>
      <c r="OW2249" s="138" t="str">
        <f ca="1">IFERROR(INDEX(Calc!$R$6:$Z$505,Calc!$OS2249,Calc!OW$4),"")</f>
        <v/>
      </c>
      <c r="OX2249" s="138" t="str">
        <f ca="1">IFERROR(INDEX(Calc!$R$6:$Z$505,Calc!$OS2249,Calc!OX$4),"")</f>
        <v/>
      </c>
      <c r="OY2249" s="132" t="str">
        <f t="shared" ca="1" si="320"/>
        <v/>
      </c>
      <c r="OZ2249" s="132" t="str">
        <f t="shared" ca="1" si="321"/>
        <v/>
      </c>
      <c r="PA2249" s="132" t="str">
        <f t="shared" ca="1" si="322"/>
        <v/>
      </c>
      <c r="PB2249" s="132" t="str">
        <f t="shared" ca="1" si="323"/>
        <v/>
      </c>
    </row>
    <row r="2250" spans="401:418" x14ac:dyDescent="0.25">
      <c r="OK2250" s="132">
        <v>2245</v>
      </c>
      <c r="OL2250" s="143"/>
      <c r="OM2250" s="132"/>
      <c r="ON2250" s="132" t="str">
        <f>IFERROR(IF(OM2250&lt;1,"",SUM($OM$6:$OM2250))-$OM2250+1,"")</f>
        <v/>
      </c>
      <c r="OO2250" s="132" t="str">
        <f>IFERROR(IF(OM2250&lt;1,"",SUM($OM$6:$OM2250)),"")</f>
        <v/>
      </c>
      <c r="OP2250" s="143" t="str">
        <f t="shared" ca="1" si="318"/>
        <v/>
      </c>
      <c r="OQ2250" s="138" t="str">
        <f ca="1">IFERROR(IF(OK2250&gt;$ON$4,"",COUNTIF($OP$6:OP2250,OP2250)),"")</f>
        <v/>
      </c>
      <c r="OR2250" s="138" t="str">
        <f t="shared" ca="1" si="319"/>
        <v/>
      </c>
      <c r="OS2250" s="132" t="str">
        <f t="array" aca="1" ref="OS2250" ca="1">IFERROR(IF(LEN(OP2250)=0,"",INDEX(OFFSET($AA$6,0,OR2250,500,1),SMALL(IF(ISNUMBER(OFFSET($AA$6,0,OR2250,500,1)),ROW(OFFSET($AA$6,0,OR2250,500,1))-ROW(AA$5)),OQ2250))),"")</f>
        <v/>
      </c>
      <c r="OT2250" s="132" t="str">
        <f ca="1">IFERROR(INDEX(Calc!$R$6:$Z$505,Calc!$OS2250,Calc!OT$4),"")</f>
        <v/>
      </c>
      <c r="OU2250" s="132" t="str">
        <f ca="1">IFERROR(INDEX(Calc!$R$6:$Z$505,Calc!$OS2250,Calc!OU$4),"")</f>
        <v/>
      </c>
      <c r="OV2250" s="132" t="str">
        <f ca="1">IFERROR(INDEX(Calc!$R$6:$Z$505,Calc!$OS2250,Calc!OV$4),"")</f>
        <v/>
      </c>
      <c r="OW2250" s="138" t="str">
        <f ca="1">IFERROR(INDEX(Calc!$R$6:$Z$505,Calc!$OS2250,Calc!OW$4),"")</f>
        <v/>
      </c>
      <c r="OX2250" s="138" t="str">
        <f ca="1">IFERROR(INDEX(Calc!$R$6:$Z$505,Calc!$OS2250,Calc!OX$4),"")</f>
        <v/>
      </c>
      <c r="OY2250" s="132" t="str">
        <f t="shared" ca="1" si="320"/>
        <v/>
      </c>
      <c r="OZ2250" s="132" t="str">
        <f t="shared" ca="1" si="321"/>
        <v/>
      </c>
      <c r="PA2250" s="132" t="str">
        <f t="shared" ca="1" si="322"/>
        <v/>
      </c>
      <c r="PB2250" s="132" t="str">
        <f t="shared" ca="1" si="323"/>
        <v/>
      </c>
    </row>
    <row r="2251" spans="401:418" x14ac:dyDescent="0.25">
      <c r="OK2251" s="132">
        <v>2246</v>
      </c>
      <c r="OL2251" s="143"/>
      <c r="OM2251" s="132"/>
      <c r="ON2251" s="132" t="str">
        <f>IFERROR(IF(OM2251&lt;1,"",SUM($OM$6:$OM2251))-$OM2251+1,"")</f>
        <v/>
      </c>
      <c r="OO2251" s="132" t="str">
        <f>IFERROR(IF(OM2251&lt;1,"",SUM($OM$6:$OM2251)),"")</f>
        <v/>
      </c>
      <c r="OP2251" s="143" t="str">
        <f t="shared" ca="1" si="318"/>
        <v/>
      </c>
      <c r="OQ2251" s="138" t="str">
        <f ca="1">IFERROR(IF(OK2251&gt;$ON$4,"",COUNTIF($OP$6:OP2251,OP2251)),"")</f>
        <v/>
      </c>
      <c r="OR2251" s="138" t="str">
        <f t="shared" ca="1" si="319"/>
        <v/>
      </c>
      <c r="OS2251" s="132" t="str">
        <f t="array" aca="1" ref="OS2251" ca="1">IFERROR(IF(LEN(OP2251)=0,"",INDEX(OFFSET($AA$6,0,OR2251,500,1),SMALL(IF(ISNUMBER(OFFSET($AA$6,0,OR2251,500,1)),ROW(OFFSET($AA$6,0,OR2251,500,1))-ROW(AA$5)),OQ2251))),"")</f>
        <v/>
      </c>
      <c r="OT2251" s="132" t="str">
        <f ca="1">IFERROR(INDEX(Calc!$R$6:$Z$505,Calc!$OS2251,Calc!OT$4),"")</f>
        <v/>
      </c>
      <c r="OU2251" s="132" t="str">
        <f ca="1">IFERROR(INDEX(Calc!$R$6:$Z$505,Calc!$OS2251,Calc!OU$4),"")</f>
        <v/>
      </c>
      <c r="OV2251" s="132" t="str">
        <f ca="1">IFERROR(INDEX(Calc!$R$6:$Z$505,Calc!$OS2251,Calc!OV$4),"")</f>
        <v/>
      </c>
      <c r="OW2251" s="138" t="str">
        <f ca="1">IFERROR(INDEX(Calc!$R$6:$Z$505,Calc!$OS2251,Calc!OW$4),"")</f>
        <v/>
      </c>
      <c r="OX2251" s="138" t="str">
        <f ca="1">IFERROR(INDEX(Calc!$R$6:$Z$505,Calc!$OS2251,Calc!OX$4),"")</f>
        <v/>
      </c>
      <c r="OY2251" s="132" t="str">
        <f t="shared" ca="1" si="320"/>
        <v/>
      </c>
      <c r="OZ2251" s="132" t="str">
        <f t="shared" ca="1" si="321"/>
        <v/>
      </c>
      <c r="PA2251" s="132" t="str">
        <f t="shared" ca="1" si="322"/>
        <v/>
      </c>
      <c r="PB2251" s="132" t="str">
        <f t="shared" ca="1" si="323"/>
        <v/>
      </c>
    </row>
    <row r="2252" spans="401:418" x14ac:dyDescent="0.25">
      <c r="OK2252" s="132">
        <v>2247</v>
      </c>
      <c r="OL2252" s="143"/>
      <c r="OM2252" s="132"/>
      <c r="ON2252" s="132" t="str">
        <f>IFERROR(IF(OM2252&lt;1,"",SUM($OM$6:$OM2252))-$OM2252+1,"")</f>
        <v/>
      </c>
      <c r="OO2252" s="132" t="str">
        <f>IFERROR(IF(OM2252&lt;1,"",SUM($OM$6:$OM2252)),"")</f>
        <v/>
      </c>
      <c r="OP2252" s="143" t="str">
        <f t="shared" ca="1" si="318"/>
        <v/>
      </c>
      <c r="OQ2252" s="138" t="str">
        <f ca="1">IFERROR(IF(OK2252&gt;$ON$4,"",COUNTIF($OP$6:OP2252,OP2252)),"")</f>
        <v/>
      </c>
      <c r="OR2252" s="138" t="str">
        <f t="shared" ca="1" si="319"/>
        <v/>
      </c>
      <c r="OS2252" s="132" t="str">
        <f t="array" aca="1" ref="OS2252" ca="1">IFERROR(IF(LEN(OP2252)=0,"",INDEX(OFFSET($AA$6,0,OR2252,500,1),SMALL(IF(ISNUMBER(OFFSET($AA$6,0,OR2252,500,1)),ROW(OFFSET($AA$6,0,OR2252,500,1))-ROW(AA$5)),OQ2252))),"")</f>
        <v/>
      </c>
      <c r="OT2252" s="132" t="str">
        <f ca="1">IFERROR(INDEX(Calc!$R$6:$Z$505,Calc!$OS2252,Calc!OT$4),"")</f>
        <v/>
      </c>
      <c r="OU2252" s="132" t="str">
        <f ca="1">IFERROR(INDEX(Calc!$R$6:$Z$505,Calc!$OS2252,Calc!OU$4),"")</f>
        <v/>
      </c>
      <c r="OV2252" s="132" t="str">
        <f ca="1">IFERROR(INDEX(Calc!$R$6:$Z$505,Calc!$OS2252,Calc!OV$4),"")</f>
        <v/>
      </c>
      <c r="OW2252" s="138" t="str">
        <f ca="1">IFERROR(INDEX(Calc!$R$6:$Z$505,Calc!$OS2252,Calc!OW$4),"")</f>
        <v/>
      </c>
      <c r="OX2252" s="138" t="str">
        <f ca="1">IFERROR(INDEX(Calc!$R$6:$Z$505,Calc!$OS2252,Calc!OX$4),"")</f>
        <v/>
      </c>
      <c r="OY2252" s="132" t="str">
        <f t="shared" ca="1" si="320"/>
        <v/>
      </c>
      <c r="OZ2252" s="132" t="str">
        <f t="shared" ca="1" si="321"/>
        <v/>
      </c>
      <c r="PA2252" s="132" t="str">
        <f t="shared" ca="1" si="322"/>
        <v/>
      </c>
      <c r="PB2252" s="132" t="str">
        <f t="shared" ca="1" si="323"/>
        <v/>
      </c>
    </row>
    <row r="2253" spans="401:418" x14ac:dyDescent="0.25">
      <c r="OK2253" s="132">
        <v>2248</v>
      </c>
      <c r="OL2253" s="143"/>
      <c r="OM2253" s="132"/>
      <c r="ON2253" s="132" t="str">
        <f>IFERROR(IF(OM2253&lt;1,"",SUM($OM$6:$OM2253))-$OM2253+1,"")</f>
        <v/>
      </c>
      <c r="OO2253" s="132" t="str">
        <f>IFERROR(IF(OM2253&lt;1,"",SUM($OM$6:$OM2253)),"")</f>
        <v/>
      </c>
      <c r="OP2253" s="143" t="str">
        <f t="shared" ca="1" si="318"/>
        <v/>
      </c>
      <c r="OQ2253" s="138" t="str">
        <f ca="1">IFERROR(IF(OK2253&gt;$ON$4,"",COUNTIF($OP$6:OP2253,OP2253)),"")</f>
        <v/>
      </c>
      <c r="OR2253" s="138" t="str">
        <f t="shared" ca="1" si="319"/>
        <v/>
      </c>
      <c r="OS2253" s="132" t="str">
        <f t="array" aca="1" ref="OS2253" ca="1">IFERROR(IF(LEN(OP2253)=0,"",INDEX(OFFSET($AA$6,0,OR2253,500,1),SMALL(IF(ISNUMBER(OFFSET($AA$6,0,OR2253,500,1)),ROW(OFFSET($AA$6,0,OR2253,500,1))-ROW(AA$5)),OQ2253))),"")</f>
        <v/>
      </c>
      <c r="OT2253" s="132" t="str">
        <f ca="1">IFERROR(INDEX(Calc!$R$6:$Z$505,Calc!$OS2253,Calc!OT$4),"")</f>
        <v/>
      </c>
      <c r="OU2253" s="132" t="str">
        <f ca="1">IFERROR(INDEX(Calc!$R$6:$Z$505,Calc!$OS2253,Calc!OU$4),"")</f>
        <v/>
      </c>
      <c r="OV2253" s="132" t="str">
        <f ca="1">IFERROR(INDEX(Calc!$R$6:$Z$505,Calc!$OS2253,Calc!OV$4),"")</f>
        <v/>
      </c>
      <c r="OW2253" s="138" t="str">
        <f ca="1">IFERROR(INDEX(Calc!$R$6:$Z$505,Calc!$OS2253,Calc!OW$4),"")</f>
        <v/>
      </c>
      <c r="OX2253" s="138" t="str">
        <f ca="1">IFERROR(INDEX(Calc!$R$6:$Z$505,Calc!$OS2253,Calc!OX$4),"")</f>
        <v/>
      </c>
      <c r="OY2253" s="132" t="str">
        <f t="shared" ca="1" si="320"/>
        <v/>
      </c>
      <c r="OZ2253" s="132" t="str">
        <f t="shared" ca="1" si="321"/>
        <v/>
      </c>
      <c r="PA2253" s="132" t="str">
        <f t="shared" ca="1" si="322"/>
        <v/>
      </c>
      <c r="PB2253" s="132" t="str">
        <f t="shared" ca="1" si="323"/>
        <v/>
      </c>
    </row>
    <row r="2254" spans="401:418" x14ac:dyDescent="0.25">
      <c r="OK2254" s="132">
        <v>2249</v>
      </c>
      <c r="OL2254" s="143"/>
      <c r="OM2254" s="132"/>
      <c r="ON2254" s="132" t="str">
        <f>IFERROR(IF(OM2254&lt;1,"",SUM($OM$6:$OM2254))-$OM2254+1,"")</f>
        <v/>
      </c>
      <c r="OO2254" s="132" t="str">
        <f>IFERROR(IF(OM2254&lt;1,"",SUM($OM$6:$OM2254)),"")</f>
        <v/>
      </c>
      <c r="OP2254" s="143" t="str">
        <f t="shared" ca="1" si="318"/>
        <v/>
      </c>
      <c r="OQ2254" s="138" t="str">
        <f ca="1">IFERROR(IF(OK2254&gt;$ON$4,"",COUNTIF($OP$6:OP2254,OP2254)),"")</f>
        <v/>
      </c>
      <c r="OR2254" s="138" t="str">
        <f t="shared" ca="1" si="319"/>
        <v/>
      </c>
      <c r="OS2254" s="132" t="str">
        <f t="array" aca="1" ref="OS2254" ca="1">IFERROR(IF(LEN(OP2254)=0,"",INDEX(OFFSET($AA$6,0,OR2254,500,1),SMALL(IF(ISNUMBER(OFFSET($AA$6,0,OR2254,500,1)),ROW(OFFSET($AA$6,0,OR2254,500,1))-ROW(AA$5)),OQ2254))),"")</f>
        <v/>
      </c>
      <c r="OT2254" s="132" t="str">
        <f ca="1">IFERROR(INDEX(Calc!$R$6:$Z$505,Calc!$OS2254,Calc!OT$4),"")</f>
        <v/>
      </c>
      <c r="OU2254" s="132" t="str">
        <f ca="1">IFERROR(INDEX(Calc!$R$6:$Z$505,Calc!$OS2254,Calc!OU$4),"")</f>
        <v/>
      </c>
      <c r="OV2254" s="132" t="str">
        <f ca="1">IFERROR(INDEX(Calc!$R$6:$Z$505,Calc!$OS2254,Calc!OV$4),"")</f>
        <v/>
      </c>
      <c r="OW2254" s="138" t="str">
        <f ca="1">IFERROR(INDEX(Calc!$R$6:$Z$505,Calc!$OS2254,Calc!OW$4),"")</f>
        <v/>
      </c>
      <c r="OX2254" s="138" t="str">
        <f ca="1">IFERROR(INDEX(Calc!$R$6:$Z$505,Calc!$OS2254,Calc!OX$4),"")</f>
        <v/>
      </c>
      <c r="OY2254" s="132" t="str">
        <f t="shared" ca="1" si="320"/>
        <v/>
      </c>
      <c r="OZ2254" s="132" t="str">
        <f t="shared" ca="1" si="321"/>
        <v/>
      </c>
      <c r="PA2254" s="132" t="str">
        <f t="shared" ca="1" si="322"/>
        <v/>
      </c>
      <c r="PB2254" s="132" t="str">
        <f t="shared" ca="1" si="323"/>
        <v/>
      </c>
    </row>
    <row r="2255" spans="401:418" x14ac:dyDescent="0.25">
      <c r="OK2255" s="132">
        <v>2250</v>
      </c>
      <c r="OL2255" s="143"/>
      <c r="OM2255" s="132"/>
      <c r="ON2255" s="132" t="str">
        <f>IFERROR(IF(OM2255&lt;1,"",SUM($OM$6:$OM2255))-$OM2255+1,"")</f>
        <v/>
      </c>
      <c r="OO2255" s="132" t="str">
        <f>IFERROR(IF(OM2255&lt;1,"",SUM($OM$6:$OM2255)),"")</f>
        <v/>
      </c>
      <c r="OP2255" s="143" t="str">
        <f t="shared" ca="1" si="318"/>
        <v/>
      </c>
      <c r="OQ2255" s="138" t="str">
        <f ca="1">IFERROR(IF(OK2255&gt;$ON$4,"",COUNTIF($OP$6:OP2255,OP2255)),"")</f>
        <v/>
      </c>
      <c r="OR2255" s="138" t="str">
        <f t="shared" ca="1" si="319"/>
        <v/>
      </c>
      <c r="OS2255" s="132" t="str">
        <f t="array" aca="1" ref="OS2255" ca="1">IFERROR(IF(LEN(OP2255)=0,"",INDEX(OFFSET($AA$6,0,OR2255,500,1),SMALL(IF(ISNUMBER(OFFSET($AA$6,0,OR2255,500,1)),ROW(OFFSET($AA$6,0,OR2255,500,1))-ROW(AA$5)),OQ2255))),"")</f>
        <v/>
      </c>
      <c r="OT2255" s="132" t="str">
        <f ca="1">IFERROR(INDEX(Calc!$R$6:$Z$505,Calc!$OS2255,Calc!OT$4),"")</f>
        <v/>
      </c>
      <c r="OU2255" s="132" t="str">
        <f ca="1">IFERROR(INDEX(Calc!$R$6:$Z$505,Calc!$OS2255,Calc!OU$4),"")</f>
        <v/>
      </c>
      <c r="OV2255" s="132" t="str">
        <f ca="1">IFERROR(INDEX(Calc!$R$6:$Z$505,Calc!$OS2255,Calc!OV$4),"")</f>
        <v/>
      </c>
      <c r="OW2255" s="138" t="str">
        <f ca="1">IFERROR(INDEX(Calc!$R$6:$Z$505,Calc!$OS2255,Calc!OW$4),"")</f>
        <v/>
      </c>
      <c r="OX2255" s="138" t="str">
        <f ca="1">IFERROR(INDEX(Calc!$R$6:$Z$505,Calc!$OS2255,Calc!OX$4),"")</f>
        <v/>
      </c>
      <c r="OY2255" s="132" t="str">
        <f t="shared" ca="1" si="320"/>
        <v/>
      </c>
      <c r="OZ2255" s="132" t="str">
        <f t="shared" ca="1" si="321"/>
        <v/>
      </c>
      <c r="PA2255" s="132" t="str">
        <f t="shared" ca="1" si="322"/>
        <v/>
      </c>
      <c r="PB2255" s="132" t="str">
        <f t="shared" ca="1" si="323"/>
        <v/>
      </c>
    </row>
    <row r="2256" spans="401:418" x14ac:dyDescent="0.25">
      <c r="OK2256" s="132">
        <v>2251</v>
      </c>
      <c r="OL2256" s="143"/>
      <c r="OM2256" s="132"/>
      <c r="ON2256" s="132" t="str">
        <f>IFERROR(IF(OM2256&lt;1,"",SUM($OM$6:$OM2256))-$OM2256+1,"")</f>
        <v/>
      </c>
      <c r="OO2256" s="132" t="str">
        <f>IFERROR(IF(OM2256&lt;1,"",SUM($OM$6:$OM2256)),"")</f>
        <v/>
      </c>
      <c r="OP2256" s="143" t="str">
        <f t="shared" ca="1" si="318"/>
        <v/>
      </c>
      <c r="OQ2256" s="138" t="str">
        <f ca="1">IFERROR(IF(OK2256&gt;$ON$4,"",COUNTIF($OP$6:OP2256,OP2256)),"")</f>
        <v/>
      </c>
      <c r="OR2256" s="138" t="str">
        <f t="shared" ca="1" si="319"/>
        <v/>
      </c>
      <c r="OS2256" s="132" t="str">
        <f t="array" aca="1" ref="OS2256" ca="1">IFERROR(IF(LEN(OP2256)=0,"",INDEX(OFFSET($AA$6,0,OR2256,500,1),SMALL(IF(ISNUMBER(OFFSET($AA$6,0,OR2256,500,1)),ROW(OFFSET($AA$6,0,OR2256,500,1))-ROW(AA$5)),OQ2256))),"")</f>
        <v/>
      </c>
      <c r="OT2256" s="132" t="str">
        <f ca="1">IFERROR(INDEX(Calc!$R$6:$Z$505,Calc!$OS2256,Calc!OT$4),"")</f>
        <v/>
      </c>
      <c r="OU2256" s="132" t="str">
        <f ca="1">IFERROR(INDEX(Calc!$R$6:$Z$505,Calc!$OS2256,Calc!OU$4),"")</f>
        <v/>
      </c>
      <c r="OV2256" s="132" t="str">
        <f ca="1">IFERROR(INDEX(Calc!$R$6:$Z$505,Calc!$OS2256,Calc!OV$4),"")</f>
        <v/>
      </c>
      <c r="OW2256" s="138" t="str">
        <f ca="1">IFERROR(INDEX(Calc!$R$6:$Z$505,Calc!$OS2256,Calc!OW$4),"")</f>
        <v/>
      </c>
      <c r="OX2256" s="138" t="str">
        <f ca="1">IFERROR(INDEX(Calc!$R$6:$Z$505,Calc!$OS2256,Calc!OX$4),"")</f>
        <v/>
      </c>
      <c r="OY2256" s="132" t="str">
        <f t="shared" ca="1" si="320"/>
        <v/>
      </c>
      <c r="OZ2256" s="132" t="str">
        <f t="shared" ca="1" si="321"/>
        <v/>
      </c>
      <c r="PA2256" s="132" t="str">
        <f t="shared" ca="1" si="322"/>
        <v/>
      </c>
      <c r="PB2256" s="132" t="str">
        <f t="shared" ca="1" si="323"/>
        <v/>
      </c>
    </row>
    <row r="2257" spans="401:418" x14ac:dyDescent="0.25">
      <c r="OK2257" s="132">
        <v>2252</v>
      </c>
      <c r="OL2257" s="143"/>
      <c r="OM2257" s="132"/>
      <c r="ON2257" s="132" t="str">
        <f>IFERROR(IF(OM2257&lt;1,"",SUM($OM$6:$OM2257))-$OM2257+1,"")</f>
        <v/>
      </c>
      <c r="OO2257" s="132" t="str">
        <f>IFERROR(IF(OM2257&lt;1,"",SUM($OM$6:$OM2257)),"")</f>
        <v/>
      </c>
      <c r="OP2257" s="143" t="str">
        <f t="shared" ca="1" si="318"/>
        <v/>
      </c>
      <c r="OQ2257" s="138" t="str">
        <f ca="1">IFERROR(IF(OK2257&gt;$ON$4,"",COUNTIF($OP$6:OP2257,OP2257)),"")</f>
        <v/>
      </c>
      <c r="OR2257" s="138" t="str">
        <f t="shared" ca="1" si="319"/>
        <v/>
      </c>
      <c r="OS2257" s="132" t="str">
        <f t="array" aca="1" ref="OS2257" ca="1">IFERROR(IF(LEN(OP2257)=0,"",INDEX(OFFSET($AA$6,0,OR2257,500,1),SMALL(IF(ISNUMBER(OFFSET($AA$6,0,OR2257,500,1)),ROW(OFFSET($AA$6,0,OR2257,500,1))-ROW(AA$5)),OQ2257))),"")</f>
        <v/>
      </c>
      <c r="OT2257" s="132" t="str">
        <f ca="1">IFERROR(INDEX(Calc!$R$6:$Z$505,Calc!$OS2257,Calc!OT$4),"")</f>
        <v/>
      </c>
      <c r="OU2257" s="132" t="str">
        <f ca="1">IFERROR(INDEX(Calc!$R$6:$Z$505,Calc!$OS2257,Calc!OU$4),"")</f>
        <v/>
      </c>
      <c r="OV2257" s="132" t="str">
        <f ca="1">IFERROR(INDEX(Calc!$R$6:$Z$505,Calc!$OS2257,Calc!OV$4),"")</f>
        <v/>
      </c>
      <c r="OW2257" s="138" t="str">
        <f ca="1">IFERROR(INDEX(Calc!$R$6:$Z$505,Calc!$OS2257,Calc!OW$4),"")</f>
        <v/>
      </c>
      <c r="OX2257" s="138" t="str">
        <f ca="1">IFERROR(INDEX(Calc!$R$6:$Z$505,Calc!$OS2257,Calc!OX$4),"")</f>
        <v/>
      </c>
      <c r="OY2257" s="132" t="str">
        <f t="shared" ca="1" si="320"/>
        <v/>
      </c>
      <c r="OZ2257" s="132" t="str">
        <f t="shared" ca="1" si="321"/>
        <v/>
      </c>
      <c r="PA2257" s="132" t="str">
        <f t="shared" ca="1" si="322"/>
        <v/>
      </c>
      <c r="PB2257" s="132" t="str">
        <f t="shared" ca="1" si="323"/>
        <v/>
      </c>
    </row>
    <row r="2258" spans="401:418" x14ac:dyDescent="0.25">
      <c r="OK2258" s="132">
        <v>2253</v>
      </c>
      <c r="OL2258" s="143"/>
      <c r="OM2258" s="132"/>
      <c r="ON2258" s="132" t="str">
        <f>IFERROR(IF(OM2258&lt;1,"",SUM($OM$6:$OM2258))-$OM2258+1,"")</f>
        <v/>
      </c>
      <c r="OO2258" s="132" t="str">
        <f>IFERROR(IF(OM2258&lt;1,"",SUM($OM$6:$OM2258)),"")</f>
        <v/>
      </c>
      <c r="OP2258" s="143" t="str">
        <f t="shared" ca="1" si="318"/>
        <v/>
      </c>
      <c r="OQ2258" s="138" t="str">
        <f ca="1">IFERROR(IF(OK2258&gt;$ON$4,"",COUNTIF($OP$6:OP2258,OP2258)),"")</f>
        <v/>
      </c>
      <c r="OR2258" s="138" t="str">
        <f t="shared" ca="1" si="319"/>
        <v/>
      </c>
      <c r="OS2258" s="132" t="str">
        <f t="array" aca="1" ref="OS2258" ca="1">IFERROR(IF(LEN(OP2258)=0,"",INDEX(OFFSET($AA$6,0,OR2258,500,1),SMALL(IF(ISNUMBER(OFFSET($AA$6,0,OR2258,500,1)),ROW(OFFSET($AA$6,0,OR2258,500,1))-ROW(AA$5)),OQ2258))),"")</f>
        <v/>
      </c>
      <c r="OT2258" s="132" t="str">
        <f ca="1">IFERROR(INDEX(Calc!$R$6:$Z$505,Calc!$OS2258,Calc!OT$4),"")</f>
        <v/>
      </c>
      <c r="OU2258" s="132" t="str">
        <f ca="1">IFERROR(INDEX(Calc!$R$6:$Z$505,Calc!$OS2258,Calc!OU$4),"")</f>
        <v/>
      </c>
      <c r="OV2258" s="132" t="str">
        <f ca="1">IFERROR(INDEX(Calc!$R$6:$Z$505,Calc!$OS2258,Calc!OV$4),"")</f>
        <v/>
      </c>
      <c r="OW2258" s="138" t="str">
        <f ca="1">IFERROR(INDEX(Calc!$R$6:$Z$505,Calc!$OS2258,Calc!OW$4),"")</f>
        <v/>
      </c>
      <c r="OX2258" s="138" t="str">
        <f ca="1">IFERROR(INDEX(Calc!$R$6:$Z$505,Calc!$OS2258,Calc!OX$4),"")</f>
        <v/>
      </c>
      <c r="OY2258" s="132" t="str">
        <f t="shared" ca="1" si="320"/>
        <v/>
      </c>
      <c r="OZ2258" s="132" t="str">
        <f t="shared" ca="1" si="321"/>
        <v/>
      </c>
      <c r="PA2258" s="132" t="str">
        <f t="shared" ca="1" si="322"/>
        <v/>
      </c>
      <c r="PB2258" s="132" t="str">
        <f t="shared" ca="1" si="323"/>
        <v/>
      </c>
    </row>
    <row r="2259" spans="401:418" x14ac:dyDescent="0.25">
      <c r="OK2259" s="132">
        <v>2254</v>
      </c>
      <c r="OL2259" s="143"/>
      <c r="OM2259" s="132"/>
      <c r="ON2259" s="132" t="str">
        <f>IFERROR(IF(OM2259&lt;1,"",SUM($OM$6:$OM2259))-$OM2259+1,"")</f>
        <v/>
      </c>
      <c r="OO2259" s="132" t="str">
        <f>IFERROR(IF(OM2259&lt;1,"",SUM($OM$6:$OM2259)),"")</f>
        <v/>
      </c>
      <c r="OP2259" s="143" t="str">
        <f t="shared" ca="1" si="318"/>
        <v/>
      </c>
      <c r="OQ2259" s="138" t="str">
        <f ca="1">IFERROR(IF(OK2259&gt;$ON$4,"",COUNTIF($OP$6:OP2259,OP2259)),"")</f>
        <v/>
      </c>
      <c r="OR2259" s="138" t="str">
        <f t="shared" ca="1" si="319"/>
        <v/>
      </c>
      <c r="OS2259" s="132" t="str">
        <f t="array" aca="1" ref="OS2259" ca="1">IFERROR(IF(LEN(OP2259)=0,"",INDEX(OFFSET($AA$6,0,OR2259,500,1),SMALL(IF(ISNUMBER(OFFSET($AA$6,0,OR2259,500,1)),ROW(OFFSET($AA$6,0,OR2259,500,1))-ROW(AA$5)),OQ2259))),"")</f>
        <v/>
      </c>
      <c r="OT2259" s="132" t="str">
        <f ca="1">IFERROR(INDEX(Calc!$R$6:$Z$505,Calc!$OS2259,Calc!OT$4),"")</f>
        <v/>
      </c>
      <c r="OU2259" s="132" t="str">
        <f ca="1">IFERROR(INDEX(Calc!$R$6:$Z$505,Calc!$OS2259,Calc!OU$4),"")</f>
        <v/>
      </c>
      <c r="OV2259" s="132" t="str">
        <f ca="1">IFERROR(INDEX(Calc!$R$6:$Z$505,Calc!$OS2259,Calc!OV$4),"")</f>
        <v/>
      </c>
      <c r="OW2259" s="138" t="str">
        <f ca="1">IFERROR(INDEX(Calc!$R$6:$Z$505,Calc!$OS2259,Calc!OW$4),"")</f>
        <v/>
      </c>
      <c r="OX2259" s="138" t="str">
        <f ca="1">IFERROR(INDEX(Calc!$R$6:$Z$505,Calc!$OS2259,Calc!OX$4),"")</f>
        <v/>
      </c>
      <c r="OY2259" s="132" t="str">
        <f t="shared" ca="1" si="320"/>
        <v/>
      </c>
      <c r="OZ2259" s="132" t="str">
        <f t="shared" ca="1" si="321"/>
        <v/>
      </c>
      <c r="PA2259" s="132" t="str">
        <f t="shared" ca="1" si="322"/>
        <v/>
      </c>
      <c r="PB2259" s="132" t="str">
        <f t="shared" ca="1" si="323"/>
        <v/>
      </c>
    </row>
    <row r="2260" spans="401:418" x14ac:dyDescent="0.25">
      <c r="OK2260" s="132">
        <v>2255</v>
      </c>
      <c r="OL2260" s="143"/>
      <c r="OM2260" s="132"/>
      <c r="ON2260" s="132" t="str">
        <f>IFERROR(IF(OM2260&lt;1,"",SUM($OM$6:$OM2260))-$OM2260+1,"")</f>
        <v/>
      </c>
      <c r="OO2260" s="132" t="str">
        <f>IFERROR(IF(OM2260&lt;1,"",SUM($OM$6:$OM2260)),"")</f>
        <v/>
      </c>
      <c r="OP2260" s="143" t="str">
        <f t="shared" ca="1" si="318"/>
        <v/>
      </c>
      <c r="OQ2260" s="138" t="str">
        <f ca="1">IFERROR(IF(OK2260&gt;$ON$4,"",COUNTIF($OP$6:OP2260,OP2260)),"")</f>
        <v/>
      </c>
      <c r="OR2260" s="138" t="str">
        <f t="shared" ca="1" si="319"/>
        <v/>
      </c>
      <c r="OS2260" s="132" t="str">
        <f t="array" aca="1" ref="OS2260" ca="1">IFERROR(IF(LEN(OP2260)=0,"",INDEX(OFFSET($AA$6,0,OR2260,500,1),SMALL(IF(ISNUMBER(OFFSET($AA$6,0,OR2260,500,1)),ROW(OFFSET($AA$6,0,OR2260,500,1))-ROW(AA$5)),OQ2260))),"")</f>
        <v/>
      </c>
      <c r="OT2260" s="132" t="str">
        <f ca="1">IFERROR(INDEX(Calc!$R$6:$Z$505,Calc!$OS2260,Calc!OT$4),"")</f>
        <v/>
      </c>
      <c r="OU2260" s="132" t="str">
        <f ca="1">IFERROR(INDEX(Calc!$R$6:$Z$505,Calc!$OS2260,Calc!OU$4),"")</f>
        <v/>
      </c>
      <c r="OV2260" s="132" t="str">
        <f ca="1">IFERROR(INDEX(Calc!$R$6:$Z$505,Calc!$OS2260,Calc!OV$4),"")</f>
        <v/>
      </c>
      <c r="OW2260" s="138" t="str">
        <f ca="1">IFERROR(INDEX(Calc!$R$6:$Z$505,Calc!$OS2260,Calc!OW$4),"")</f>
        <v/>
      </c>
      <c r="OX2260" s="138" t="str">
        <f ca="1">IFERROR(INDEX(Calc!$R$6:$Z$505,Calc!$OS2260,Calc!OX$4),"")</f>
        <v/>
      </c>
      <c r="OY2260" s="132" t="str">
        <f t="shared" ca="1" si="320"/>
        <v/>
      </c>
      <c r="OZ2260" s="132" t="str">
        <f t="shared" ca="1" si="321"/>
        <v/>
      </c>
      <c r="PA2260" s="132" t="str">
        <f t="shared" ca="1" si="322"/>
        <v/>
      </c>
      <c r="PB2260" s="132" t="str">
        <f t="shared" ca="1" si="323"/>
        <v/>
      </c>
    </row>
    <row r="2261" spans="401:418" x14ac:dyDescent="0.25">
      <c r="OK2261" s="132">
        <v>2256</v>
      </c>
      <c r="OL2261" s="143"/>
      <c r="OM2261" s="132"/>
      <c r="ON2261" s="132" t="str">
        <f>IFERROR(IF(OM2261&lt;1,"",SUM($OM$6:$OM2261))-$OM2261+1,"")</f>
        <v/>
      </c>
      <c r="OO2261" s="132" t="str">
        <f>IFERROR(IF(OM2261&lt;1,"",SUM($OM$6:$OM2261)),"")</f>
        <v/>
      </c>
      <c r="OP2261" s="143" t="str">
        <f t="shared" ca="1" si="318"/>
        <v/>
      </c>
      <c r="OQ2261" s="138" t="str">
        <f ca="1">IFERROR(IF(OK2261&gt;$ON$4,"",COUNTIF($OP$6:OP2261,OP2261)),"")</f>
        <v/>
      </c>
      <c r="OR2261" s="138" t="str">
        <f t="shared" ca="1" si="319"/>
        <v/>
      </c>
      <c r="OS2261" s="132" t="str">
        <f t="array" aca="1" ref="OS2261" ca="1">IFERROR(IF(LEN(OP2261)=0,"",INDEX(OFFSET($AA$6,0,OR2261,500,1),SMALL(IF(ISNUMBER(OFFSET($AA$6,0,OR2261,500,1)),ROW(OFFSET($AA$6,0,OR2261,500,1))-ROW(AA$5)),OQ2261))),"")</f>
        <v/>
      </c>
      <c r="OT2261" s="132" t="str">
        <f ca="1">IFERROR(INDEX(Calc!$R$6:$Z$505,Calc!$OS2261,Calc!OT$4),"")</f>
        <v/>
      </c>
      <c r="OU2261" s="132" t="str">
        <f ca="1">IFERROR(INDEX(Calc!$R$6:$Z$505,Calc!$OS2261,Calc!OU$4),"")</f>
        <v/>
      </c>
      <c r="OV2261" s="132" t="str">
        <f ca="1">IFERROR(INDEX(Calc!$R$6:$Z$505,Calc!$OS2261,Calc!OV$4),"")</f>
        <v/>
      </c>
      <c r="OW2261" s="138" t="str">
        <f ca="1">IFERROR(INDEX(Calc!$R$6:$Z$505,Calc!$OS2261,Calc!OW$4),"")</f>
        <v/>
      </c>
      <c r="OX2261" s="138" t="str">
        <f ca="1">IFERROR(INDEX(Calc!$R$6:$Z$505,Calc!$OS2261,Calc!OX$4),"")</f>
        <v/>
      </c>
      <c r="OY2261" s="132" t="str">
        <f t="shared" ca="1" si="320"/>
        <v/>
      </c>
      <c r="OZ2261" s="132" t="str">
        <f t="shared" ca="1" si="321"/>
        <v/>
      </c>
      <c r="PA2261" s="132" t="str">
        <f t="shared" ca="1" si="322"/>
        <v/>
      </c>
      <c r="PB2261" s="132" t="str">
        <f t="shared" ca="1" si="323"/>
        <v/>
      </c>
    </row>
    <row r="2262" spans="401:418" x14ac:dyDescent="0.25">
      <c r="OK2262" s="132">
        <v>2257</v>
      </c>
      <c r="OL2262" s="143"/>
      <c r="OM2262" s="132"/>
      <c r="ON2262" s="132" t="str">
        <f>IFERROR(IF(OM2262&lt;1,"",SUM($OM$6:$OM2262))-$OM2262+1,"")</f>
        <v/>
      </c>
      <c r="OO2262" s="132" t="str">
        <f>IFERROR(IF(OM2262&lt;1,"",SUM($OM$6:$OM2262)),"")</f>
        <v/>
      </c>
      <c r="OP2262" s="143" t="str">
        <f t="shared" ca="1" si="318"/>
        <v/>
      </c>
      <c r="OQ2262" s="138" t="str">
        <f ca="1">IFERROR(IF(OK2262&gt;$ON$4,"",COUNTIF($OP$6:OP2262,OP2262)),"")</f>
        <v/>
      </c>
      <c r="OR2262" s="138" t="str">
        <f t="shared" ca="1" si="319"/>
        <v/>
      </c>
      <c r="OS2262" s="132" t="str">
        <f t="array" aca="1" ref="OS2262" ca="1">IFERROR(IF(LEN(OP2262)=0,"",INDEX(OFFSET($AA$6,0,OR2262,500,1),SMALL(IF(ISNUMBER(OFFSET($AA$6,0,OR2262,500,1)),ROW(OFFSET($AA$6,0,OR2262,500,1))-ROW(AA$5)),OQ2262))),"")</f>
        <v/>
      </c>
      <c r="OT2262" s="132" t="str">
        <f ca="1">IFERROR(INDEX(Calc!$R$6:$Z$505,Calc!$OS2262,Calc!OT$4),"")</f>
        <v/>
      </c>
      <c r="OU2262" s="132" t="str">
        <f ca="1">IFERROR(INDEX(Calc!$R$6:$Z$505,Calc!$OS2262,Calc!OU$4),"")</f>
        <v/>
      </c>
      <c r="OV2262" s="132" t="str">
        <f ca="1">IFERROR(INDEX(Calc!$R$6:$Z$505,Calc!$OS2262,Calc!OV$4),"")</f>
        <v/>
      </c>
      <c r="OW2262" s="138" t="str">
        <f ca="1">IFERROR(INDEX(Calc!$R$6:$Z$505,Calc!$OS2262,Calc!OW$4),"")</f>
        <v/>
      </c>
      <c r="OX2262" s="138" t="str">
        <f ca="1">IFERROR(INDEX(Calc!$R$6:$Z$505,Calc!$OS2262,Calc!OX$4),"")</f>
        <v/>
      </c>
      <c r="OY2262" s="132" t="str">
        <f t="shared" ca="1" si="320"/>
        <v/>
      </c>
      <c r="OZ2262" s="132" t="str">
        <f t="shared" ca="1" si="321"/>
        <v/>
      </c>
      <c r="PA2262" s="132" t="str">
        <f t="shared" ca="1" si="322"/>
        <v/>
      </c>
      <c r="PB2262" s="132" t="str">
        <f t="shared" ca="1" si="323"/>
        <v/>
      </c>
    </row>
    <row r="2263" spans="401:418" x14ac:dyDescent="0.25">
      <c r="OK2263" s="132">
        <v>2258</v>
      </c>
      <c r="OL2263" s="143"/>
      <c r="OM2263" s="132"/>
      <c r="ON2263" s="132" t="str">
        <f>IFERROR(IF(OM2263&lt;1,"",SUM($OM$6:$OM2263))-$OM2263+1,"")</f>
        <v/>
      </c>
      <c r="OO2263" s="132" t="str">
        <f>IFERROR(IF(OM2263&lt;1,"",SUM($OM$6:$OM2263)),"")</f>
        <v/>
      </c>
      <c r="OP2263" s="143" t="str">
        <f t="shared" ca="1" si="318"/>
        <v/>
      </c>
      <c r="OQ2263" s="138" t="str">
        <f ca="1">IFERROR(IF(OK2263&gt;$ON$4,"",COUNTIF($OP$6:OP2263,OP2263)),"")</f>
        <v/>
      </c>
      <c r="OR2263" s="138" t="str">
        <f t="shared" ca="1" si="319"/>
        <v/>
      </c>
      <c r="OS2263" s="132" t="str">
        <f t="array" aca="1" ref="OS2263" ca="1">IFERROR(IF(LEN(OP2263)=0,"",INDEX(OFFSET($AA$6,0,OR2263,500,1),SMALL(IF(ISNUMBER(OFFSET($AA$6,0,OR2263,500,1)),ROW(OFFSET($AA$6,0,OR2263,500,1))-ROW(AA$5)),OQ2263))),"")</f>
        <v/>
      </c>
      <c r="OT2263" s="132" t="str">
        <f ca="1">IFERROR(INDEX(Calc!$R$6:$Z$505,Calc!$OS2263,Calc!OT$4),"")</f>
        <v/>
      </c>
      <c r="OU2263" s="132" t="str">
        <f ca="1">IFERROR(INDEX(Calc!$R$6:$Z$505,Calc!$OS2263,Calc!OU$4),"")</f>
        <v/>
      </c>
      <c r="OV2263" s="132" t="str">
        <f ca="1">IFERROR(INDEX(Calc!$R$6:$Z$505,Calc!$OS2263,Calc!OV$4),"")</f>
        <v/>
      </c>
      <c r="OW2263" s="138" t="str">
        <f ca="1">IFERROR(INDEX(Calc!$R$6:$Z$505,Calc!$OS2263,Calc!OW$4),"")</f>
        <v/>
      </c>
      <c r="OX2263" s="138" t="str">
        <f ca="1">IFERROR(INDEX(Calc!$R$6:$Z$505,Calc!$OS2263,Calc!OX$4),"")</f>
        <v/>
      </c>
      <c r="OY2263" s="132" t="str">
        <f t="shared" ca="1" si="320"/>
        <v/>
      </c>
      <c r="OZ2263" s="132" t="str">
        <f t="shared" ca="1" si="321"/>
        <v/>
      </c>
      <c r="PA2263" s="132" t="str">
        <f t="shared" ca="1" si="322"/>
        <v/>
      </c>
      <c r="PB2263" s="132" t="str">
        <f t="shared" ca="1" si="323"/>
        <v/>
      </c>
    </row>
    <row r="2264" spans="401:418" x14ac:dyDescent="0.25">
      <c r="OK2264" s="132">
        <v>2259</v>
      </c>
      <c r="OL2264" s="143"/>
      <c r="OM2264" s="132"/>
      <c r="ON2264" s="132" t="str">
        <f>IFERROR(IF(OM2264&lt;1,"",SUM($OM$6:$OM2264))-$OM2264+1,"")</f>
        <v/>
      </c>
      <c r="OO2264" s="132" t="str">
        <f>IFERROR(IF(OM2264&lt;1,"",SUM($OM$6:$OM2264)),"")</f>
        <v/>
      </c>
      <c r="OP2264" s="143" t="str">
        <f t="shared" ca="1" si="318"/>
        <v/>
      </c>
      <c r="OQ2264" s="138" t="str">
        <f ca="1">IFERROR(IF(OK2264&gt;$ON$4,"",COUNTIF($OP$6:OP2264,OP2264)),"")</f>
        <v/>
      </c>
      <c r="OR2264" s="138" t="str">
        <f t="shared" ca="1" si="319"/>
        <v/>
      </c>
      <c r="OS2264" s="132" t="str">
        <f t="array" aca="1" ref="OS2264" ca="1">IFERROR(IF(LEN(OP2264)=0,"",INDEX(OFFSET($AA$6,0,OR2264,500,1),SMALL(IF(ISNUMBER(OFFSET($AA$6,0,OR2264,500,1)),ROW(OFFSET($AA$6,0,OR2264,500,1))-ROW(AA$5)),OQ2264))),"")</f>
        <v/>
      </c>
      <c r="OT2264" s="132" t="str">
        <f ca="1">IFERROR(INDEX(Calc!$R$6:$Z$505,Calc!$OS2264,Calc!OT$4),"")</f>
        <v/>
      </c>
      <c r="OU2264" s="132" t="str">
        <f ca="1">IFERROR(INDEX(Calc!$R$6:$Z$505,Calc!$OS2264,Calc!OU$4),"")</f>
        <v/>
      </c>
      <c r="OV2264" s="132" t="str">
        <f ca="1">IFERROR(INDEX(Calc!$R$6:$Z$505,Calc!$OS2264,Calc!OV$4),"")</f>
        <v/>
      </c>
      <c r="OW2264" s="138" t="str">
        <f ca="1">IFERROR(INDEX(Calc!$R$6:$Z$505,Calc!$OS2264,Calc!OW$4),"")</f>
        <v/>
      </c>
      <c r="OX2264" s="138" t="str">
        <f ca="1">IFERROR(INDEX(Calc!$R$6:$Z$505,Calc!$OS2264,Calc!OX$4),"")</f>
        <v/>
      </c>
      <c r="OY2264" s="132" t="str">
        <f t="shared" ca="1" si="320"/>
        <v/>
      </c>
      <c r="OZ2264" s="132" t="str">
        <f t="shared" ca="1" si="321"/>
        <v/>
      </c>
      <c r="PA2264" s="132" t="str">
        <f t="shared" ca="1" si="322"/>
        <v/>
      </c>
      <c r="PB2264" s="132" t="str">
        <f t="shared" ca="1" si="323"/>
        <v/>
      </c>
    </row>
    <row r="2265" spans="401:418" x14ac:dyDescent="0.25">
      <c r="OK2265" s="132">
        <v>2260</v>
      </c>
      <c r="OL2265" s="143"/>
      <c r="OM2265" s="132"/>
      <c r="ON2265" s="132" t="str">
        <f>IFERROR(IF(OM2265&lt;1,"",SUM($OM$6:$OM2265))-$OM2265+1,"")</f>
        <v/>
      </c>
      <c r="OO2265" s="132" t="str">
        <f>IFERROR(IF(OM2265&lt;1,"",SUM($OM$6:$OM2265)),"")</f>
        <v/>
      </c>
      <c r="OP2265" s="143" t="str">
        <f t="shared" ca="1" si="318"/>
        <v/>
      </c>
      <c r="OQ2265" s="138" t="str">
        <f ca="1">IFERROR(IF(OK2265&gt;$ON$4,"",COUNTIF($OP$6:OP2265,OP2265)),"")</f>
        <v/>
      </c>
      <c r="OR2265" s="138" t="str">
        <f t="shared" ca="1" si="319"/>
        <v/>
      </c>
      <c r="OS2265" s="132" t="str">
        <f t="array" aca="1" ref="OS2265" ca="1">IFERROR(IF(LEN(OP2265)=0,"",INDEX(OFFSET($AA$6,0,OR2265,500,1),SMALL(IF(ISNUMBER(OFFSET($AA$6,0,OR2265,500,1)),ROW(OFFSET($AA$6,0,OR2265,500,1))-ROW(AA$5)),OQ2265))),"")</f>
        <v/>
      </c>
      <c r="OT2265" s="132" t="str">
        <f ca="1">IFERROR(INDEX(Calc!$R$6:$Z$505,Calc!$OS2265,Calc!OT$4),"")</f>
        <v/>
      </c>
      <c r="OU2265" s="132" t="str">
        <f ca="1">IFERROR(INDEX(Calc!$R$6:$Z$505,Calc!$OS2265,Calc!OU$4),"")</f>
        <v/>
      </c>
      <c r="OV2265" s="132" t="str">
        <f ca="1">IFERROR(INDEX(Calc!$R$6:$Z$505,Calc!$OS2265,Calc!OV$4),"")</f>
        <v/>
      </c>
      <c r="OW2265" s="138" t="str">
        <f ca="1">IFERROR(INDEX(Calc!$R$6:$Z$505,Calc!$OS2265,Calc!OW$4),"")</f>
        <v/>
      </c>
      <c r="OX2265" s="138" t="str">
        <f ca="1">IFERROR(INDEX(Calc!$R$6:$Z$505,Calc!$OS2265,Calc!OX$4),"")</f>
        <v/>
      </c>
      <c r="OY2265" s="132" t="str">
        <f t="shared" ca="1" si="320"/>
        <v/>
      </c>
      <c r="OZ2265" s="132" t="str">
        <f t="shared" ca="1" si="321"/>
        <v/>
      </c>
      <c r="PA2265" s="132" t="str">
        <f t="shared" ca="1" si="322"/>
        <v/>
      </c>
      <c r="PB2265" s="132" t="str">
        <f t="shared" ca="1" si="323"/>
        <v/>
      </c>
    </row>
    <row r="2266" spans="401:418" x14ac:dyDescent="0.25">
      <c r="OK2266" s="132">
        <v>2261</v>
      </c>
      <c r="OL2266" s="143"/>
      <c r="OM2266" s="132"/>
      <c r="ON2266" s="132" t="str">
        <f>IFERROR(IF(OM2266&lt;1,"",SUM($OM$6:$OM2266))-$OM2266+1,"")</f>
        <v/>
      </c>
      <c r="OO2266" s="132" t="str">
        <f>IFERROR(IF(OM2266&lt;1,"",SUM($OM$6:$OM2266)),"")</f>
        <v/>
      </c>
      <c r="OP2266" s="143" t="str">
        <f t="shared" ca="1" si="318"/>
        <v/>
      </c>
      <c r="OQ2266" s="138" t="str">
        <f ca="1">IFERROR(IF(OK2266&gt;$ON$4,"",COUNTIF($OP$6:OP2266,OP2266)),"")</f>
        <v/>
      </c>
      <c r="OR2266" s="138" t="str">
        <f t="shared" ca="1" si="319"/>
        <v/>
      </c>
      <c r="OS2266" s="132" t="str">
        <f t="array" aca="1" ref="OS2266" ca="1">IFERROR(IF(LEN(OP2266)=0,"",INDEX(OFFSET($AA$6,0,OR2266,500,1),SMALL(IF(ISNUMBER(OFFSET($AA$6,0,OR2266,500,1)),ROW(OFFSET($AA$6,0,OR2266,500,1))-ROW(AA$5)),OQ2266))),"")</f>
        <v/>
      </c>
      <c r="OT2266" s="132" t="str">
        <f ca="1">IFERROR(INDEX(Calc!$R$6:$Z$505,Calc!$OS2266,Calc!OT$4),"")</f>
        <v/>
      </c>
      <c r="OU2266" s="132" t="str">
        <f ca="1">IFERROR(INDEX(Calc!$R$6:$Z$505,Calc!$OS2266,Calc!OU$4),"")</f>
        <v/>
      </c>
      <c r="OV2266" s="132" t="str">
        <f ca="1">IFERROR(INDEX(Calc!$R$6:$Z$505,Calc!$OS2266,Calc!OV$4),"")</f>
        <v/>
      </c>
      <c r="OW2266" s="138" t="str">
        <f ca="1">IFERROR(INDEX(Calc!$R$6:$Z$505,Calc!$OS2266,Calc!OW$4),"")</f>
        <v/>
      </c>
      <c r="OX2266" s="138" t="str">
        <f ca="1">IFERROR(INDEX(Calc!$R$6:$Z$505,Calc!$OS2266,Calc!OX$4),"")</f>
        <v/>
      </c>
      <c r="OY2266" s="132" t="str">
        <f t="shared" ca="1" si="320"/>
        <v/>
      </c>
      <c r="OZ2266" s="132" t="str">
        <f t="shared" ca="1" si="321"/>
        <v/>
      </c>
      <c r="PA2266" s="132" t="str">
        <f t="shared" ca="1" si="322"/>
        <v/>
      </c>
      <c r="PB2266" s="132" t="str">
        <f t="shared" ca="1" si="323"/>
        <v/>
      </c>
    </row>
    <row r="2267" spans="401:418" x14ac:dyDescent="0.25">
      <c r="OK2267" s="132">
        <v>2262</v>
      </c>
      <c r="OL2267" s="143"/>
      <c r="OM2267" s="132"/>
      <c r="ON2267" s="132" t="str">
        <f>IFERROR(IF(OM2267&lt;1,"",SUM($OM$6:$OM2267))-$OM2267+1,"")</f>
        <v/>
      </c>
      <c r="OO2267" s="132" t="str">
        <f>IFERROR(IF(OM2267&lt;1,"",SUM($OM$6:$OM2267)),"")</f>
        <v/>
      </c>
      <c r="OP2267" s="143" t="str">
        <f t="shared" ca="1" si="318"/>
        <v/>
      </c>
      <c r="OQ2267" s="138" t="str">
        <f ca="1">IFERROR(IF(OK2267&gt;$ON$4,"",COUNTIF($OP$6:OP2267,OP2267)),"")</f>
        <v/>
      </c>
      <c r="OR2267" s="138" t="str">
        <f t="shared" ca="1" si="319"/>
        <v/>
      </c>
      <c r="OS2267" s="132" t="str">
        <f t="array" aca="1" ref="OS2267" ca="1">IFERROR(IF(LEN(OP2267)=0,"",INDEX(OFFSET($AA$6,0,OR2267,500,1),SMALL(IF(ISNUMBER(OFFSET($AA$6,0,OR2267,500,1)),ROW(OFFSET($AA$6,0,OR2267,500,1))-ROW(AA$5)),OQ2267))),"")</f>
        <v/>
      </c>
      <c r="OT2267" s="132" t="str">
        <f ca="1">IFERROR(INDEX(Calc!$R$6:$Z$505,Calc!$OS2267,Calc!OT$4),"")</f>
        <v/>
      </c>
      <c r="OU2267" s="132" t="str">
        <f ca="1">IFERROR(INDEX(Calc!$R$6:$Z$505,Calc!$OS2267,Calc!OU$4),"")</f>
        <v/>
      </c>
      <c r="OV2267" s="132" t="str">
        <f ca="1">IFERROR(INDEX(Calc!$R$6:$Z$505,Calc!$OS2267,Calc!OV$4),"")</f>
        <v/>
      </c>
      <c r="OW2267" s="138" t="str">
        <f ca="1">IFERROR(INDEX(Calc!$R$6:$Z$505,Calc!$OS2267,Calc!OW$4),"")</f>
        <v/>
      </c>
      <c r="OX2267" s="138" t="str">
        <f ca="1">IFERROR(INDEX(Calc!$R$6:$Z$505,Calc!$OS2267,Calc!OX$4),"")</f>
        <v/>
      </c>
      <c r="OY2267" s="132" t="str">
        <f t="shared" ca="1" si="320"/>
        <v/>
      </c>
      <c r="OZ2267" s="132" t="str">
        <f t="shared" ca="1" si="321"/>
        <v/>
      </c>
      <c r="PA2267" s="132" t="str">
        <f t="shared" ca="1" si="322"/>
        <v/>
      </c>
      <c r="PB2267" s="132" t="str">
        <f t="shared" ca="1" si="323"/>
        <v/>
      </c>
    </row>
    <row r="2268" spans="401:418" x14ac:dyDescent="0.25">
      <c r="OK2268" s="132">
        <v>2263</v>
      </c>
      <c r="OL2268" s="143"/>
      <c r="OM2268" s="132"/>
      <c r="ON2268" s="132" t="str">
        <f>IFERROR(IF(OM2268&lt;1,"",SUM($OM$6:$OM2268))-$OM2268+1,"")</f>
        <v/>
      </c>
      <c r="OO2268" s="132" t="str">
        <f>IFERROR(IF(OM2268&lt;1,"",SUM($OM$6:$OM2268)),"")</f>
        <v/>
      </c>
      <c r="OP2268" s="143" t="str">
        <f t="shared" ca="1" si="318"/>
        <v/>
      </c>
      <c r="OQ2268" s="138" t="str">
        <f ca="1">IFERROR(IF(OK2268&gt;$ON$4,"",COUNTIF($OP$6:OP2268,OP2268)),"")</f>
        <v/>
      </c>
      <c r="OR2268" s="138" t="str">
        <f t="shared" ca="1" si="319"/>
        <v/>
      </c>
      <c r="OS2268" s="132" t="str">
        <f t="array" aca="1" ref="OS2268" ca="1">IFERROR(IF(LEN(OP2268)=0,"",INDEX(OFFSET($AA$6,0,OR2268,500,1),SMALL(IF(ISNUMBER(OFFSET($AA$6,0,OR2268,500,1)),ROW(OFFSET($AA$6,0,OR2268,500,1))-ROW(AA$5)),OQ2268))),"")</f>
        <v/>
      </c>
      <c r="OT2268" s="132" t="str">
        <f ca="1">IFERROR(INDEX(Calc!$R$6:$Z$505,Calc!$OS2268,Calc!OT$4),"")</f>
        <v/>
      </c>
      <c r="OU2268" s="132" t="str">
        <f ca="1">IFERROR(INDEX(Calc!$R$6:$Z$505,Calc!$OS2268,Calc!OU$4),"")</f>
        <v/>
      </c>
      <c r="OV2268" s="132" t="str">
        <f ca="1">IFERROR(INDEX(Calc!$R$6:$Z$505,Calc!$OS2268,Calc!OV$4),"")</f>
        <v/>
      </c>
      <c r="OW2268" s="138" t="str">
        <f ca="1">IFERROR(INDEX(Calc!$R$6:$Z$505,Calc!$OS2268,Calc!OW$4),"")</f>
        <v/>
      </c>
      <c r="OX2268" s="138" t="str">
        <f ca="1">IFERROR(INDEX(Calc!$R$6:$Z$505,Calc!$OS2268,Calc!OX$4),"")</f>
        <v/>
      </c>
      <c r="OY2268" s="132" t="str">
        <f t="shared" ca="1" si="320"/>
        <v/>
      </c>
      <c r="OZ2268" s="132" t="str">
        <f t="shared" ca="1" si="321"/>
        <v/>
      </c>
      <c r="PA2268" s="132" t="str">
        <f t="shared" ca="1" si="322"/>
        <v/>
      </c>
      <c r="PB2268" s="132" t="str">
        <f t="shared" ca="1" si="323"/>
        <v/>
      </c>
    </row>
    <row r="2269" spans="401:418" x14ac:dyDescent="0.25">
      <c r="OK2269" s="132">
        <v>2264</v>
      </c>
      <c r="OL2269" s="143"/>
      <c r="OM2269" s="132"/>
      <c r="ON2269" s="132" t="str">
        <f>IFERROR(IF(OM2269&lt;1,"",SUM($OM$6:$OM2269))-$OM2269+1,"")</f>
        <v/>
      </c>
      <c r="OO2269" s="132" t="str">
        <f>IFERROR(IF(OM2269&lt;1,"",SUM($OM$6:$OM2269)),"")</f>
        <v/>
      </c>
      <c r="OP2269" s="143" t="str">
        <f t="shared" ca="1" si="318"/>
        <v/>
      </c>
      <c r="OQ2269" s="138" t="str">
        <f ca="1">IFERROR(IF(OK2269&gt;$ON$4,"",COUNTIF($OP$6:OP2269,OP2269)),"")</f>
        <v/>
      </c>
      <c r="OR2269" s="138" t="str">
        <f t="shared" ca="1" si="319"/>
        <v/>
      </c>
      <c r="OS2269" s="132" t="str">
        <f t="array" aca="1" ref="OS2269" ca="1">IFERROR(IF(LEN(OP2269)=0,"",INDEX(OFFSET($AA$6,0,OR2269,500,1),SMALL(IF(ISNUMBER(OFFSET($AA$6,0,OR2269,500,1)),ROW(OFFSET($AA$6,0,OR2269,500,1))-ROW(AA$5)),OQ2269))),"")</f>
        <v/>
      </c>
      <c r="OT2269" s="132" t="str">
        <f ca="1">IFERROR(INDEX(Calc!$R$6:$Z$505,Calc!$OS2269,Calc!OT$4),"")</f>
        <v/>
      </c>
      <c r="OU2269" s="132" t="str">
        <f ca="1">IFERROR(INDEX(Calc!$R$6:$Z$505,Calc!$OS2269,Calc!OU$4),"")</f>
        <v/>
      </c>
      <c r="OV2269" s="132" t="str">
        <f ca="1">IFERROR(INDEX(Calc!$R$6:$Z$505,Calc!$OS2269,Calc!OV$4),"")</f>
        <v/>
      </c>
      <c r="OW2269" s="138" t="str">
        <f ca="1">IFERROR(INDEX(Calc!$R$6:$Z$505,Calc!$OS2269,Calc!OW$4),"")</f>
        <v/>
      </c>
      <c r="OX2269" s="138" t="str">
        <f ca="1">IFERROR(INDEX(Calc!$R$6:$Z$505,Calc!$OS2269,Calc!OX$4),"")</f>
        <v/>
      </c>
      <c r="OY2269" s="132" t="str">
        <f t="shared" ca="1" si="320"/>
        <v/>
      </c>
      <c r="OZ2269" s="132" t="str">
        <f t="shared" ca="1" si="321"/>
        <v/>
      </c>
      <c r="PA2269" s="132" t="str">
        <f t="shared" ca="1" si="322"/>
        <v/>
      </c>
      <c r="PB2269" s="132" t="str">
        <f t="shared" ca="1" si="323"/>
        <v/>
      </c>
    </row>
    <row r="2270" spans="401:418" x14ac:dyDescent="0.25">
      <c r="OK2270" s="132">
        <v>2265</v>
      </c>
      <c r="OL2270" s="143"/>
      <c r="OM2270" s="132"/>
      <c r="ON2270" s="132" t="str">
        <f>IFERROR(IF(OM2270&lt;1,"",SUM($OM$6:$OM2270))-$OM2270+1,"")</f>
        <v/>
      </c>
      <c r="OO2270" s="132" t="str">
        <f>IFERROR(IF(OM2270&lt;1,"",SUM($OM$6:$OM2270)),"")</f>
        <v/>
      </c>
      <c r="OP2270" s="143" t="str">
        <f t="shared" ca="1" si="318"/>
        <v/>
      </c>
      <c r="OQ2270" s="138" t="str">
        <f ca="1">IFERROR(IF(OK2270&gt;$ON$4,"",COUNTIF($OP$6:OP2270,OP2270)),"")</f>
        <v/>
      </c>
      <c r="OR2270" s="138" t="str">
        <f t="shared" ca="1" si="319"/>
        <v/>
      </c>
      <c r="OS2270" s="132" t="str">
        <f t="array" aca="1" ref="OS2270" ca="1">IFERROR(IF(LEN(OP2270)=0,"",INDEX(OFFSET($AA$6,0,OR2270,500,1),SMALL(IF(ISNUMBER(OFFSET($AA$6,0,OR2270,500,1)),ROW(OFFSET($AA$6,0,OR2270,500,1))-ROW(AA$5)),OQ2270))),"")</f>
        <v/>
      </c>
      <c r="OT2270" s="132" t="str">
        <f ca="1">IFERROR(INDEX(Calc!$R$6:$Z$505,Calc!$OS2270,Calc!OT$4),"")</f>
        <v/>
      </c>
      <c r="OU2270" s="132" t="str">
        <f ca="1">IFERROR(INDEX(Calc!$R$6:$Z$505,Calc!$OS2270,Calc!OU$4),"")</f>
        <v/>
      </c>
      <c r="OV2270" s="132" t="str">
        <f ca="1">IFERROR(INDEX(Calc!$R$6:$Z$505,Calc!$OS2270,Calc!OV$4),"")</f>
        <v/>
      </c>
      <c r="OW2270" s="138" t="str">
        <f ca="1">IFERROR(INDEX(Calc!$R$6:$Z$505,Calc!$OS2270,Calc!OW$4),"")</f>
        <v/>
      </c>
      <c r="OX2270" s="138" t="str">
        <f ca="1">IFERROR(INDEX(Calc!$R$6:$Z$505,Calc!$OS2270,Calc!OX$4),"")</f>
        <v/>
      </c>
      <c r="OY2270" s="132" t="str">
        <f t="shared" ca="1" si="320"/>
        <v/>
      </c>
      <c r="OZ2270" s="132" t="str">
        <f t="shared" ca="1" si="321"/>
        <v/>
      </c>
      <c r="PA2270" s="132" t="str">
        <f t="shared" ca="1" si="322"/>
        <v/>
      </c>
      <c r="PB2270" s="132" t="str">
        <f t="shared" ca="1" si="323"/>
        <v/>
      </c>
    </row>
    <row r="2271" spans="401:418" x14ac:dyDescent="0.25">
      <c r="OK2271" s="132">
        <v>2266</v>
      </c>
      <c r="OL2271" s="143"/>
      <c r="OM2271" s="132"/>
      <c r="ON2271" s="132" t="str">
        <f>IFERROR(IF(OM2271&lt;1,"",SUM($OM$6:$OM2271))-$OM2271+1,"")</f>
        <v/>
      </c>
      <c r="OO2271" s="132" t="str">
        <f>IFERROR(IF(OM2271&lt;1,"",SUM($OM$6:$OM2271)),"")</f>
        <v/>
      </c>
      <c r="OP2271" s="143" t="str">
        <f t="shared" ca="1" si="318"/>
        <v/>
      </c>
      <c r="OQ2271" s="138" t="str">
        <f ca="1">IFERROR(IF(OK2271&gt;$ON$4,"",COUNTIF($OP$6:OP2271,OP2271)),"")</f>
        <v/>
      </c>
      <c r="OR2271" s="138" t="str">
        <f t="shared" ca="1" si="319"/>
        <v/>
      </c>
      <c r="OS2271" s="132" t="str">
        <f t="array" aca="1" ref="OS2271" ca="1">IFERROR(IF(LEN(OP2271)=0,"",INDEX(OFFSET($AA$6,0,OR2271,500,1),SMALL(IF(ISNUMBER(OFFSET($AA$6,0,OR2271,500,1)),ROW(OFFSET($AA$6,0,OR2271,500,1))-ROW(AA$5)),OQ2271))),"")</f>
        <v/>
      </c>
      <c r="OT2271" s="132" t="str">
        <f ca="1">IFERROR(INDEX(Calc!$R$6:$Z$505,Calc!$OS2271,Calc!OT$4),"")</f>
        <v/>
      </c>
      <c r="OU2271" s="132" t="str">
        <f ca="1">IFERROR(INDEX(Calc!$R$6:$Z$505,Calc!$OS2271,Calc!OU$4),"")</f>
        <v/>
      </c>
      <c r="OV2271" s="132" t="str">
        <f ca="1">IFERROR(INDEX(Calc!$R$6:$Z$505,Calc!$OS2271,Calc!OV$4),"")</f>
        <v/>
      </c>
      <c r="OW2271" s="138" t="str">
        <f ca="1">IFERROR(INDEX(Calc!$R$6:$Z$505,Calc!$OS2271,Calc!OW$4),"")</f>
        <v/>
      </c>
      <c r="OX2271" s="138" t="str">
        <f ca="1">IFERROR(INDEX(Calc!$R$6:$Z$505,Calc!$OS2271,Calc!OX$4),"")</f>
        <v/>
      </c>
      <c r="OY2271" s="132" t="str">
        <f t="shared" ca="1" si="320"/>
        <v/>
      </c>
      <c r="OZ2271" s="132" t="str">
        <f t="shared" ca="1" si="321"/>
        <v/>
      </c>
      <c r="PA2271" s="132" t="str">
        <f t="shared" ca="1" si="322"/>
        <v/>
      </c>
      <c r="PB2271" s="132" t="str">
        <f t="shared" ca="1" si="323"/>
        <v/>
      </c>
    </row>
    <row r="2272" spans="401:418" x14ac:dyDescent="0.25">
      <c r="OK2272" s="132">
        <v>2267</v>
      </c>
      <c r="OL2272" s="143"/>
      <c r="OM2272" s="132"/>
      <c r="ON2272" s="132" t="str">
        <f>IFERROR(IF(OM2272&lt;1,"",SUM($OM$6:$OM2272))-$OM2272+1,"")</f>
        <v/>
      </c>
      <c r="OO2272" s="132" t="str">
        <f>IFERROR(IF(OM2272&lt;1,"",SUM($OM$6:$OM2272)),"")</f>
        <v/>
      </c>
      <c r="OP2272" s="143" t="str">
        <f t="shared" ca="1" si="318"/>
        <v/>
      </c>
      <c r="OQ2272" s="138" t="str">
        <f ca="1">IFERROR(IF(OK2272&gt;$ON$4,"",COUNTIF($OP$6:OP2272,OP2272)),"")</f>
        <v/>
      </c>
      <c r="OR2272" s="138" t="str">
        <f t="shared" ca="1" si="319"/>
        <v/>
      </c>
      <c r="OS2272" s="132" t="str">
        <f t="array" aca="1" ref="OS2272" ca="1">IFERROR(IF(LEN(OP2272)=0,"",INDEX(OFFSET($AA$6,0,OR2272,500,1),SMALL(IF(ISNUMBER(OFFSET($AA$6,0,OR2272,500,1)),ROW(OFFSET($AA$6,0,OR2272,500,1))-ROW(AA$5)),OQ2272))),"")</f>
        <v/>
      </c>
      <c r="OT2272" s="132" t="str">
        <f ca="1">IFERROR(INDEX(Calc!$R$6:$Z$505,Calc!$OS2272,Calc!OT$4),"")</f>
        <v/>
      </c>
      <c r="OU2272" s="132" t="str">
        <f ca="1">IFERROR(INDEX(Calc!$R$6:$Z$505,Calc!$OS2272,Calc!OU$4),"")</f>
        <v/>
      </c>
      <c r="OV2272" s="132" t="str">
        <f ca="1">IFERROR(INDEX(Calc!$R$6:$Z$505,Calc!$OS2272,Calc!OV$4),"")</f>
        <v/>
      </c>
      <c r="OW2272" s="138" t="str">
        <f ca="1">IFERROR(INDEX(Calc!$R$6:$Z$505,Calc!$OS2272,Calc!OW$4),"")</f>
        <v/>
      </c>
      <c r="OX2272" s="138" t="str">
        <f ca="1">IFERROR(INDEX(Calc!$R$6:$Z$505,Calc!$OS2272,Calc!OX$4),"")</f>
        <v/>
      </c>
      <c r="OY2272" s="132" t="str">
        <f t="shared" ca="1" si="320"/>
        <v/>
      </c>
      <c r="OZ2272" s="132" t="str">
        <f t="shared" ca="1" si="321"/>
        <v/>
      </c>
      <c r="PA2272" s="132" t="str">
        <f t="shared" ca="1" si="322"/>
        <v/>
      </c>
      <c r="PB2272" s="132" t="str">
        <f t="shared" ca="1" si="323"/>
        <v/>
      </c>
    </row>
    <row r="2273" spans="401:418" x14ac:dyDescent="0.25">
      <c r="OK2273" s="132">
        <v>2268</v>
      </c>
      <c r="OL2273" s="143"/>
      <c r="OM2273" s="132"/>
      <c r="ON2273" s="132" t="str">
        <f>IFERROR(IF(OM2273&lt;1,"",SUM($OM$6:$OM2273))-$OM2273+1,"")</f>
        <v/>
      </c>
      <c r="OO2273" s="132" t="str">
        <f>IFERROR(IF(OM2273&lt;1,"",SUM($OM$6:$OM2273)),"")</f>
        <v/>
      </c>
      <c r="OP2273" s="143" t="str">
        <f t="shared" ca="1" si="318"/>
        <v/>
      </c>
      <c r="OQ2273" s="138" t="str">
        <f ca="1">IFERROR(IF(OK2273&gt;$ON$4,"",COUNTIF($OP$6:OP2273,OP2273)),"")</f>
        <v/>
      </c>
      <c r="OR2273" s="138" t="str">
        <f t="shared" ca="1" si="319"/>
        <v/>
      </c>
      <c r="OS2273" s="132" t="str">
        <f t="array" aca="1" ref="OS2273" ca="1">IFERROR(IF(LEN(OP2273)=0,"",INDEX(OFFSET($AA$6,0,OR2273,500,1),SMALL(IF(ISNUMBER(OFFSET($AA$6,0,OR2273,500,1)),ROW(OFFSET($AA$6,0,OR2273,500,1))-ROW(AA$5)),OQ2273))),"")</f>
        <v/>
      </c>
      <c r="OT2273" s="132" t="str">
        <f ca="1">IFERROR(INDEX(Calc!$R$6:$Z$505,Calc!$OS2273,Calc!OT$4),"")</f>
        <v/>
      </c>
      <c r="OU2273" s="132" t="str">
        <f ca="1">IFERROR(INDEX(Calc!$R$6:$Z$505,Calc!$OS2273,Calc!OU$4),"")</f>
        <v/>
      </c>
      <c r="OV2273" s="132" t="str">
        <f ca="1">IFERROR(INDEX(Calc!$R$6:$Z$505,Calc!$OS2273,Calc!OV$4),"")</f>
        <v/>
      </c>
      <c r="OW2273" s="138" t="str">
        <f ca="1">IFERROR(INDEX(Calc!$R$6:$Z$505,Calc!$OS2273,Calc!OW$4),"")</f>
        <v/>
      </c>
      <c r="OX2273" s="138" t="str">
        <f ca="1">IFERROR(INDEX(Calc!$R$6:$Z$505,Calc!$OS2273,Calc!OX$4),"")</f>
        <v/>
      </c>
      <c r="OY2273" s="132" t="str">
        <f t="shared" ca="1" si="320"/>
        <v/>
      </c>
      <c r="OZ2273" s="132" t="str">
        <f t="shared" ca="1" si="321"/>
        <v/>
      </c>
      <c r="PA2273" s="132" t="str">
        <f t="shared" ca="1" si="322"/>
        <v/>
      </c>
      <c r="PB2273" s="132" t="str">
        <f t="shared" ca="1" si="323"/>
        <v/>
      </c>
    </row>
    <row r="2274" spans="401:418" x14ac:dyDescent="0.25">
      <c r="OK2274" s="132">
        <v>2269</v>
      </c>
      <c r="OL2274" s="143"/>
      <c r="OM2274" s="132"/>
      <c r="ON2274" s="132" t="str">
        <f>IFERROR(IF(OM2274&lt;1,"",SUM($OM$6:$OM2274))-$OM2274+1,"")</f>
        <v/>
      </c>
      <c r="OO2274" s="132" t="str">
        <f>IFERROR(IF(OM2274&lt;1,"",SUM($OM$6:$OM2274)),"")</f>
        <v/>
      </c>
      <c r="OP2274" s="143" t="str">
        <f t="shared" ca="1" si="318"/>
        <v/>
      </c>
      <c r="OQ2274" s="138" t="str">
        <f ca="1">IFERROR(IF(OK2274&gt;$ON$4,"",COUNTIF($OP$6:OP2274,OP2274)),"")</f>
        <v/>
      </c>
      <c r="OR2274" s="138" t="str">
        <f t="shared" ca="1" si="319"/>
        <v/>
      </c>
      <c r="OS2274" s="132" t="str">
        <f t="array" aca="1" ref="OS2274" ca="1">IFERROR(IF(LEN(OP2274)=0,"",INDEX(OFFSET($AA$6,0,OR2274,500,1),SMALL(IF(ISNUMBER(OFFSET($AA$6,0,OR2274,500,1)),ROW(OFFSET($AA$6,0,OR2274,500,1))-ROW(AA$5)),OQ2274))),"")</f>
        <v/>
      </c>
      <c r="OT2274" s="132" t="str">
        <f ca="1">IFERROR(INDEX(Calc!$R$6:$Z$505,Calc!$OS2274,Calc!OT$4),"")</f>
        <v/>
      </c>
      <c r="OU2274" s="132" t="str">
        <f ca="1">IFERROR(INDEX(Calc!$R$6:$Z$505,Calc!$OS2274,Calc!OU$4),"")</f>
        <v/>
      </c>
      <c r="OV2274" s="132" t="str">
        <f ca="1">IFERROR(INDEX(Calc!$R$6:$Z$505,Calc!$OS2274,Calc!OV$4),"")</f>
        <v/>
      </c>
      <c r="OW2274" s="138" t="str">
        <f ca="1">IFERROR(INDEX(Calc!$R$6:$Z$505,Calc!$OS2274,Calc!OW$4),"")</f>
        <v/>
      </c>
      <c r="OX2274" s="138" t="str">
        <f ca="1">IFERROR(INDEX(Calc!$R$6:$Z$505,Calc!$OS2274,Calc!OX$4),"")</f>
        <v/>
      </c>
      <c r="OY2274" s="132" t="str">
        <f t="shared" ca="1" si="320"/>
        <v/>
      </c>
      <c r="OZ2274" s="132" t="str">
        <f t="shared" ca="1" si="321"/>
        <v/>
      </c>
      <c r="PA2274" s="132" t="str">
        <f t="shared" ca="1" si="322"/>
        <v/>
      </c>
      <c r="PB2274" s="132" t="str">
        <f t="shared" ca="1" si="323"/>
        <v/>
      </c>
    </row>
    <row r="2275" spans="401:418" x14ac:dyDescent="0.25">
      <c r="OK2275" s="132">
        <v>2270</v>
      </c>
      <c r="OL2275" s="143"/>
      <c r="OM2275" s="132"/>
      <c r="ON2275" s="132" t="str">
        <f>IFERROR(IF(OM2275&lt;1,"",SUM($OM$6:$OM2275))-$OM2275+1,"")</f>
        <v/>
      </c>
      <c r="OO2275" s="132" t="str">
        <f>IFERROR(IF(OM2275&lt;1,"",SUM($OM$6:$OM2275)),"")</f>
        <v/>
      </c>
      <c r="OP2275" s="143" t="str">
        <f t="shared" ca="1" si="318"/>
        <v/>
      </c>
      <c r="OQ2275" s="138" t="str">
        <f ca="1">IFERROR(IF(OK2275&gt;$ON$4,"",COUNTIF($OP$6:OP2275,OP2275)),"")</f>
        <v/>
      </c>
      <c r="OR2275" s="138" t="str">
        <f t="shared" ca="1" si="319"/>
        <v/>
      </c>
      <c r="OS2275" s="132" t="str">
        <f t="array" aca="1" ref="OS2275" ca="1">IFERROR(IF(LEN(OP2275)=0,"",INDEX(OFFSET($AA$6,0,OR2275,500,1),SMALL(IF(ISNUMBER(OFFSET($AA$6,0,OR2275,500,1)),ROW(OFFSET($AA$6,0,OR2275,500,1))-ROW(AA$5)),OQ2275))),"")</f>
        <v/>
      </c>
      <c r="OT2275" s="132" t="str">
        <f ca="1">IFERROR(INDEX(Calc!$R$6:$Z$505,Calc!$OS2275,Calc!OT$4),"")</f>
        <v/>
      </c>
      <c r="OU2275" s="132" t="str">
        <f ca="1">IFERROR(INDEX(Calc!$R$6:$Z$505,Calc!$OS2275,Calc!OU$4),"")</f>
        <v/>
      </c>
      <c r="OV2275" s="132" t="str">
        <f ca="1">IFERROR(INDEX(Calc!$R$6:$Z$505,Calc!$OS2275,Calc!OV$4),"")</f>
        <v/>
      </c>
      <c r="OW2275" s="138" t="str">
        <f ca="1">IFERROR(INDEX(Calc!$R$6:$Z$505,Calc!$OS2275,Calc!OW$4),"")</f>
        <v/>
      </c>
      <c r="OX2275" s="138" t="str">
        <f ca="1">IFERROR(INDEX(Calc!$R$6:$Z$505,Calc!$OS2275,Calc!OX$4),"")</f>
        <v/>
      </c>
      <c r="OY2275" s="132" t="str">
        <f t="shared" ca="1" si="320"/>
        <v/>
      </c>
      <c r="OZ2275" s="132" t="str">
        <f t="shared" ca="1" si="321"/>
        <v/>
      </c>
      <c r="PA2275" s="132" t="str">
        <f t="shared" ca="1" si="322"/>
        <v/>
      </c>
      <c r="PB2275" s="132" t="str">
        <f t="shared" ca="1" si="323"/>
        <v/>
      </c>
    </row>
    <row r="2276" spans="401:418" x14ac:dyDescent="0.25">
      <c r="OK2276" s="132">
        <v>2271</v>
      </c>
      <c r="OL2276" s="143"/>
      <c r="OM2276" s="132"/>
      <c r="ON2276" s="132" t="str">
        <f>IFERROR(IF(OM2276&lt;1,"",SUM($OM$6:$OM2276))-$OM2276+1,"")</f>
        <v/>
      </c>
      <c r="OO2276" s="132" t="str">
        <f>IFERROR(IF(OM2276&lt;1,"",SUM($OM$6:$OM2276)),"")</f>
        <v/>
      </c>
      <c r="OP2276" s="143" t="str">
        <f t="shared" ca="1" si="318"/>
        <v/>
      </c>
      <c r="OQ2276" s="138" t="str">
        <f ca="1">IFERROR(IF(OK2276&gt;$ON$4,"",COUNTIF($OP$6:OP2276,OP2276)),"")</f>
        <v/>
      </c>
      <c r="OR2276" s="138" t="str">
        <f t="shared" ca="1" si="319"/>
        <v/>
      </c>
      <c r="OS2276" s="132" t="str">
        <f t="array" aca="1" ref="OS2276" ca="1">IFERROR(IF(LEN(OP2276)=0,"",INDEX(OFFSET($AA$6,0,OR2276,500,1),SMALL(IF(ISNUMBER(OFFSET($AA$6,0,OR2276,500,1)),ROW(OFFSET($AA$6,0,OR2276,500,1))-ROW(AA$5)),OQ2276))),"")</f>
        <v/>
      </c>
      <c r="OT2276" s="132" t="str">
        <f ca="1">IFERROR(INDEX(Calc!$R$6:$Z$505,Calc!$OS2276,Calc!OT$4),"")</f>
        <v/>
      </c>
      <c r="OU2276" s="132" t="str">
        <f ca="1">IFERROR(INDEX(Calc!$R$6:$Z$505,Calc!$OS2276,Calc!OU$4),"")</f>
        <v/>
      </c>
      <c r="OV2276" s="132" t="str">
        <f ca="1">IFERROR(INDEX(Calc!$R$6:$Z$505,Calc!$OS2276,Calc!OV$4),"")</f>
        <v/>
      </c>
      <c r="OW2276" s="138" t="str">
        <f ca="1">IFERROR(INDEX(Calc!$R$6:$Z$505,Calc!$OS2276,Calc!OW$4),"")</f>
        <v/>
      </c>
      <c r="OX2276" s="138" t="str">
        <f ca="1">IFERROR(INDEX(Calc!$R$6:$Z$505,Calc!$OS2276,Calc!OX$4),"")</f>
        <v/>
      </c>
      <c r="OY2276" s="132" t="str">
        <f t="shared" ca="1" si="320"/>
        <v/>
      </c>
      <c r="OZ2276" s="132" t="str">
        <f t="shared" ca="1" si="321"/>
        <v/>
      </c>
      <c r="PA2276" s="132" t="str">
        <f t="shared" ca="1" si="322"/>
        <v/>
      </c>
      <c r="PB2276" s="132" t="str">
        <f t="shared" ca="1" si="323"/>
        <v/>
      </c>
    </row>
    <row r="2277" spans="401:418" x14ac:dyDescent="0.25">
      <c r="OK2277" s="132">
        <v>2272</v>
      </c>
      <c r="OL2277" s="143"/>
      <c r="OM2277" s="132"/>
      <c r="ON2277" s="132" t="str">
        <f>IFERROR(IF(OM2277&lt;1,"",SUM($OM$6:$OM2277))-$OM2277+1,"")</f>
        <v/>
      </c>
      <c r="OO2277" s="132" t="str">
        <f>IFERROR(IF(OM2277&lt;1,"",SUM($OM$6:$OM2277)),"")</f>
        <v/>
      </c>
      <c r="OP2277" s="143" t="str">
        <f t="shared" ca="1" si="318"/>
        <v/>
      </c>
      <c r="OQ2277" s="138" t="str">
        <f ca="1">IFERROR(IF(OK2277&gt;$ON$4,"",COUNTIF($OP$6:OP2277,OP2277)),"")</f>
        <v/>
      </c>
      <c r="OR2277" s="138" t="str">
        <f t="shared" ca="1" si="319"/>
        <v/>
      </c>
      <c r="OS2277" s="132" t="str">
        <f t="array" aca="1" ref="OS2277" ca="1">IFERROR(IF(LEN(OP2277)=0,"",INDEX(OFFSET($AA$6,0,OR2277,500,1),SMALL(IF(ISNUMBER(OFFSET($AA$6,0,OR2277,500,1)),ROW(OFFSET($AA$6,0,OR2277,500,1))-ROW(AA$5)),OQ2277))),"")</f>
        <v/>
      </c>
      <c r="OT2277" s="132" t="str">
        <f ca="1">IFERROR(INDEX(Calc!$R$6:$Z$505,Calc!$OS2277,Calc!OT$4),"")</f>
        <v/>
      </c>
      <c r="OU2277" s="132" t="str">
        <f ca="1">IFERROR(INDEX(Calc!$R$6:$Z$505,Calc!$OS2277,Calc!OU$4),"")</f>
        <v/>
      </c>
      <c r="OV2277" s="132" t="str">
        <f ca="1">IFERROR(INDEX(Calc!$R$6:$Z$505,Calc!$OS2277,Calc!OV$4),"")</f>
        <v/>
      </c>
      <c r="OW2277" s="138" t="str">
        <f ca="1">IFERROR(INDEX(Calc!$R$6:$Z$505,Calc!$OS2277,Calc!OW$4),"")</f>
        <v/>
      </c>
      <c r="OX2277" s="138" t="str">
        <f ca="1">IFERROR(INDEX(Calc!$R$6:$Z$505,Calc!$OS2277,Calc!OX$4),"")</f>
        <v/>
      </c>
      <c r="OY2277" s="132" t="str">
        <f t="shared" ca="1" si="320"/>
        <v/>
      </c>
      <c r="OZ2277" s="132" t="str">
        <f t="shared" ca="1" si="321"/>
        <v/>
      </c>
      <c r="PA2277" s="132" t="str">
        <f t="shared" ca="1" si="322"/>
        <v/>
      </c>
      <c r="PB2277" s="132" t="str">
        <f t="shared" ca="1" si="323"/>
        <v/>
      </c>
    </row>
    <row r="2278" spans="401:418" x14ac:dyDescent="0.25">
      <c r="OK2278" s="132">
        <v>2273</v>
      </c>
      <c r="OL2278" s="143"/>
      <c r="OM2278" s="132"/>
      <c r="ON2278" s="132" t="str">
        <f>IFERROR(IF(OM2278&lt;1,"",SUM($OM$6:$OM2278))-$OM2278+1,"")</f>
        <v/>
      </c>
      <c r="OO2278" s="132" t="str">
        <f>IFERROR(IF(OM2278&lt;1,"",SUM($OM$6:$OM2278)),"")</f>
        <v/>
      </c>
      <c r="OP2278" s="143" t="str">
        <f t="shared" ca="1" si="318"/>
        <v/>
      </c>
      <c r="OQ2278" s="138" t="str">
        <f ca="1">IFERROR(IF(OK2278&gt;$ON$4,"",COUNTIF($OP$6:OP2278,OP2278)),"")</f>
        <v/>
      </c>
      <c r="OR2278" s="138" t="str">
        <f t="shared" ca="1" si="319"/>
        <v/>
      </c>
      <c r="OS2278" s="132" t="str">
        <f t="array" aca="1" ref="OS2278" ca="1">IFERROR(IF(LEN(OP2278)=0,"",INDEX(OFFSET($AA$6,0,OR2278,500,1),SMALL(IF(ISNUMBER(OFFSET($AA$6,0,OR2278,500,1)),ROW(OFFSET($AA$6,0,OR2278,500,1))-ROW(AA$5)),OQ2278))),"")</f>
        <v/>
      </c>
      <c r="OT2278" s="132" t="str">
        <f ca="1">IFERROR(INDEX(Calc!$R$6:$Z$505,Calc!$OS2278,Calc!OT$4),"")</f>
        <v/>
      </c>
      <c r="OU2278" s="132" t="str">
        <f ca="1">IFERROR(INDEX(Calc!$R$6:$Z$505,Calc!$OS2278,Calc!OU$4),"")</f>
        <v/>
      </c>
      <c r="OV2278" s="132" t="str">
        <f ca="1">IFERROR(INDEX(Calc!$R$6:$Z$505,Calc!$OS2278,Calc!OV$4),"")</f>
        <v/>
      </c>
      <c r="OW2278" s="138" t="str">
        <f ca="1">IFERROR(INDEX(Calc!$R$6:$Z$505,Calc!$OS2278,Calc!OW$4),"")</f>
        <v/>
      </c>
      <c r="OX2278" s="138" t="str">
        <f ca="1">IFERROR(INDEX(Calc!$R$6:$Z$505,Calc!$OS2278,Calc!OX$4),"")</f>
        <v/>
      </c>
      <c r="OY2278" s="132" t="str">
        <f t="shared" ca="1" si="320"/>
        <v/>
      </c>
      <c r="OZ2278" s="132" t="str">
        <f t="shared" ca="1" si="321"/>
        <v/>
      </c>
      <c r="PA2278" s="132" t="str">
        <f t="shared" ca="1" si="322"/>
        <v/>
      </c>
      <c r="PB2278" s="132" t="str">
        <f t="shared" ca="1" si="323"/>
        <v/>
      </c>
    </row>
    <row r="2279" spans="401:418" x14ac:dyDescent="0.25">
      <c r="OK2279" s="132">
        <v>2274</v>
      </c>
      <c r="OL2279" s="143"/>
      <c r="OM2279" s="132"/>
      <c r="ON2279" s="132" t="str">
        <f>IFERROR(IF(OM2279&lt;1,"",SUM($OM$6:$OM2279))-$OM2279+1,"")</f>
        <v/>
      </c>
      <c r="OO2279" s="132" t="str">
        <f>IFERROR(IF(OM2279&lt;1,"",SUM($OM$6:$OM2279)),"")</f>
        <v/>
      </c>
      <c r="OP2279" s="143" t="str">
        <f t="shared" ca="1" si="318"/>
        <v/>
      </c>
      <c r="OQ2279" s="138" t="str">
        <f ca="1">IFERROR(IF(OK2279&gt;$ON$4,"",COUNTIF($OP$6:OP2279,OP2279)),"")</f>
        <v/>
      </c>
      <c r="OR2279" s="138" t="str">
        <f t="shared" ca="1" si="319"/>
        <v/>
      </c>
      <c r="OS2279" s="132" t="str">
        <f t="array" aca="1" ref="OS2279" ca="1">IFERROR(IF(LEN(OP2279)=0,"",INDEX(OFFSET($AA$6,0,OR2279,500,1),SMALL(IF(ISNUMBER(OFFSET($AA$6,0,OR2279,500,1)),ROW(OFFSET($AA$6,0,OR2279,500,1))-ROW(AA$5)),OQ2279))),"")</f>
        <v/>
      </c>
      <c r="OT2279" s="132" t="str">
        <f ca="1">IFERROR(INDEX(Calc!$R$6:$Z$505,Calc!$OS2279,Calc!OT$4),"")</f>
        <v/>
      </c>
      <c r="OU2279" s="132" t="str">
        <f ca="1">IFERROR(INDEX(Calc!$R$6:$Z$505,Calc!$OS2279,Calc!OU$4),"")</f>
        <v/>
      </c>
      <c r="OV2279" s="132" t="str">
        <f ca="1">IFERROR(INDEX(Calc!$R$6:$Z$505,Calc!$OS2279,Calc!OV$4),"")</f>
        <v/>
      </c>
      <c r="OW2279" s="138" t="str">
        <f ca="1">IFERROR(INDEX(Calc!$R$6:$Z$505,Calc!$OS2279,Calc!OW$4),"")</f>
        <v/>
      </c>
      <c r="OX2279" s="138" t="str">
        <f ca="1">IFERROR(INDEX(Calc!$R$6:$Z$505,Calc!$OS2279,Calc!OX$4),"")</f>
        <v/>
      </c>
      <c r="OY2279" s="132" t="str">
        <f t="shared" ca="1" si="320"/>
        <v/>
      </c>
      <c r="OZ2279" s="132" t="str">
        <f t="shared" ca="1" si="321"/>
        <v/>
      </c>
      <c r="PA2279" s="132" t="str">
        <f t="shared" ca="1" si="322"/>
        <v/>
      </c>
      <c r="PB2279" s="132" t="str">
        <f t="shared" ca="1" si="323"/>
        <v/>
      </c>
    </row>
    <row r="2280" spans="401:418" x14ac:dyDescent="0.25">
      <c r="OK2280" s="132">
        <v>2275</v>
      </c>
      <c r="OL2280" s="143"/>
      <c r="OM2280" s="132"/>
      <c r="ON2280" s="132" t="str">
        <f>IFERROR(IF(OM2280&lt;1,"",SUM($OM$6:$OM2280))-$OM2280+1,"")</f>
        <v/>
      </c>
      <c r="OO2280" s="132" t="str">
        <f>IFERROR(IF(OM2280&lt;1,"",SUM($OM$6:$OM2280)),"")</f>
        <v/>
      </c>
      <c r="OP2280" s="143" t="str">
        <f t="shared" ca="1" si="318"/>
        <v/>
      </c>
      <c r="OQ2280" s="138" t="str">
        <f ca="1">IFERROR(IF(OK2280&gt;$ON$4,"",COUNTIF($OP$6:OP2280,OP2280)),"")</f>
        <v/>
      </c>
      <c r="OR2280" s="138" t="str">
        <f t="shared" ca="1" si="319"/>
        <v/>
      </c>
      <c r="OS2280" s="132" t="str">
        <f t="array" aca="1" ref="OS2280" ca="1">IFERROR(IF(LEN(OP2280)=0,"",INDEX(OFFSET($AA$6,0,OR2280,500,1),SMALL(IF(ISNUMBER(OFFSET($AA$6,0,OR2280,500,1)),ROW(OFFSET($AA$6,0,OR2280,500,1))-ROW(AA$5)),OQ2280))),"")</f>
        <v/>
      </c>
      <c r="OT2280" s="132" t="str">
        <f ca="1">IFERROR(INDEX(Calc!$R$6:$Z$505,Calc!$OS2280,Calc!OT$4),"")</f>
        <v/>
      </c>
      <c r="OU2280" s="132" t="str">
        <f ca="1">IFERROR(INDEX(Calc!$R$6:$Z$505,Calc!$OS2280,Calc!OU$4),"")</f>
        <v/>
      </c>
      <c r="OV2280" s="132" t="str">
        <f ca="1">IFERROR(INDEX(Calc!$R$6:$Z$505,Calc!$OS2280,Calc!OV$4),"")</f>
        <v/>
      </c>
      <c r="OW2280" s="138" t="str">
        <f ca="1">IFERROR(INDEX(Calc!$R$6:$Z$505,Calc!$OS2280,Calc!OW$4),"")</f>
        <v/>
      </c>
      <c r="OX2280" s="138" t="str">
        <f ca="1">IFERROR(INDEX(Calc!$R$6:$Z$505,Calc!$OS2280,Calc!OX$4),"")</f>
        <v/>
      </c>
      <c r="OY2280" s="132" t="str">
        <f t="shared" ca="1" si="320"/>
        <v/>
      </c>
      <c r="OZ2280" s="132" t="str">
        <f t="shared" ca="1" si="321"/>
        <v/>
      </c>
      <c r="PA2280" s="132" t="str">
        <f t="shared" ca="1" si="322"/>
        <v/>
      </c>
      <c r="PB2280" s="132" t="str">
        <f t="shared" ca="1" si="323"/>
        <v/>
      </c>
    </row>
    <row r="2281" spans="401:418" x14ac:dyDescent="0.25">
      <c r="OK2281" s="132">
        <v>2276</v>
      </c>
      <c r="OL2281" s="143"/>
      <c r="OM2281" s="132"/>
      <c r="ON2281" s="132" t="str">
        <f>IFERROR(IF(OM2281&lt;1,"",SUM($OM$6:$OM2281))-$OM2281+1,"")</f>
        <v/>
      </c>
      <c r="OO2281" s="132" t="str">
        <f>IFERROR(IF(OM2281&lt;1,"",SUM($OM$6:$OM2281)),"")</f>
        <v/>
      </c>
      <c r="OP2281" s="143" t="str">
        <f t="shared" ca="1" si="318"/>
        <v/>
      </c>
      <c r="OQ2281" s="138" t="str">
        <f ca="1">IFERROR(IF(OK2281&gt;$ON$4,"",COUNTIF($OP$6:OP2281,OP2281)),"")</f>
        <v/>
      </c>
      <c r="OR2281" s="138" t="str">
        <f t="shared" ca="1" si="319"/>
        <v/>
      </c>
      <c r="OS2281" s="132" t="str">
        <f t="array" aca="1" ref="OS2281" ca="1">IFERROR(IF(LEN(OP2281)=0,"",INDEX(OFFSET($AA$6,0,OR2281,500,1),SMALL(IF(ISNUMBER(OFFSET($AA$6,0,OR2281,500,1)),ROW(OFFSET($AA$6,0,OR2281,500,1))-ROW(AA$5)),OQ2281))),"")</f>
        <v/>
      </c>
      <c r="OT2281" s="132" t="str">
        <f ca="1">IFERROR(INDEX(Calc!$R$6:$Z$505,Calc!$OS2281,Calc!OT$4),"")</f>
        <v/>
      </c>
      <c r="OU2281" s="132" t="str">
        <f ca="1">IFERROR(INDEX(Calc!$R$6:$Z$505,Calc!$OS2281,Calc!OU$4),"")</f>
        <v/>
      </c>
      <c r="OV2281" s="132" t="str">
        <f ca="1">IFERROR(INDEX(Calc!$R$6:$Z$505,Calc!$OS2281,Calc!OV$4),"")</f>
        <v/>
      </c>
      <c r="OW2281" s="138" t="str">
        <f ca="1">IFERROR(INDEX(Calc!$R$6:$Z$505,Calc!$OS2281,Calc!OW$4),"")</f>
        <v/>
      </c>
      <c r="OX2281" s="138" t="str">
        <f ca="1">IFERROR(INDEX(Calc!$R$6:$Z$505,Calc!$OS2281,Calc!OX$4),"")</f>
        <v/>
      </c>
      <c r="OY2281" s="132" t="str">
        <f t="shared" ca="1" si="320"/>
        <v/>
      </c>
      <c r="OZ2281" s="132" t="str">
        <f t="shared" ca="1" si="321"/>
        <v/>
      </c>
      <c r="PA2281" s="132" t="str">
        <f t="shared" ca="1" si="322"/>
        <v/>
      </c>
      <c r="PB2281" s="132" t="str">
        <f t="shared" ca="1" si="323"/>
        <v/>
      </c>
    </row>
    <row r="2282" spans="401:418" x14ac:dyDescent="0.25">
      <c r="OK2282" s="132">
        <v>2277</v>
      </c>
      <c r="OL2282" s="143"/>
      <c r="OM2282" s="132"/>
      <c r="ON2282" s="132" t="str">
        <f>IFERROR(IF(OM2282&lt;1,"",SUM($OM$6:$OM2282))-$OM2282+1,"")</f>
        <v/>
      </c>
      <c r="OO2282" s="132" t="str">
        <f>IFERROR(IF(OM2282&lt;1,"",SUM($OM$6:$OM2282)),"")</f>
        <v/>
      </c>
      <c r="OP2282" s="143" t="str">
        <f t="shared" ca="1" si="318"/>
        <v/>
      </c>
      <c r="OQ2282" s="138" t="str">
        <f ca="1">IFERROR(IF(OK2282&gt;$ON$4,"",COUNTIF($OP$6:OP2282,OP2282)),"")</f>
        <v/>
      </c>
      <c r="OR2282" s="138" t="str">
        <f t="shared" ca="1" si="319"/>
        <v/>
      </c>
      <c r="OS2282" s="132" t="str">
        <f t="array" aca="1" ref="OS2282" ca="1">IFERROR(IF(LEN(OP2282)=0,"",INDEX(OFFSET($AA$6,0,OR2282,500,1),SMALL(IF(ISNUMBER(OFFSET($AA$6,0,OR2282,500,1)),ROW(OFFSET($AA$6,0,OR2282,500,1))-ROW(AA$5)),OQ2282))),"")</f>
        <v/>
      </c>
      <c r="OT2282" s="132" t="str">
        <f ca="1">IFERROR(INDEX(Calc!$R$6:$Z$505,Calc!$OS2282,Calc!OT$4),"")</f>
        <v/>
      </c>
      <c r="OU2282" s="132" t="str">
        <f ca="1">IFERROR(INDEX(Calc!$R$6:$Z$505,Calc!$OS2282,Calc!OU$4),"")</f>
        <v/>
      </c>
      <c r="OV2282" s="132" t="str">
        <f ca="1">IFERROR(INDEX(Calc!$R$6:$Z$505,Calc!$OS2282,Calc!OV$4),"")</f>
        <v/>
      </c>
      <c r="OW2282" s="138" t="str">
        <f ca="1">IFERROR(INDEX(Calc!$R$6:$Z$505,Calc!$OS2282,Calc!OW$4),"")</f>
        <v/>
      </c>
      <c r="OX2282" s="138" t="str">
        <f ca="1">IFERROR(INDEX(Calc!$R$6:$Z$505,Calc!$OS2282,Calc!OX$4),"")</f>
        <v/>
      </c>
      <c r="OY2282" s="132" t="str">
        <f t="shared" ca="1" si="320"/>
        <v/>
      </c>
      <c r="OZ2282" s="132" t="str">
        <f t="shared" ca="1" si="321"/>
        <v/>
      </c>
      <c r="PA2282" s="132" t="str">
        <f t="shared" ca="1" si="322"/>
        <v/>
      </c>
      <c r="PB2282" s="132" t="str">
        <f t="shared" ca="1" si="323"/>
        <v/>
      </c>
    </row>
    <row r="2283" spans="401:418" x14ac:dyDescent="0.25">
      <c r="OK2283" s="132">
        <v>2278</v>
      </c>
      <c r="OL2283" s="143"/>
      <c r="OM2283" s="132"/>
      <c r="ON2283" s="132" t="str">
        <f>IFERROR(IF(OM2283&lt;1,"",SUM($OM$6:$OM2283))-$OM2283+1,"")</f>
        <v/>
      </c>
      <c r="OO2283" s="132" t="str">
        <f>IFERROR(IF(OM2283&lt;1,"",SUM($OM$6:$OM2283)),"")</f>
        <v/>
      </c>
      <c r="OP2283" s="143" t="str">
        <f t="shared" ca="1" si="318"/>
        <v/>
      </c>
      <c r="OQ2283" s="138" t="str">
        <f ca="1">IFERROR(IF(OK2283&gt;$ON$4,"",COUNTIF($OP$6:OP2283,OP2283)),"")</f>
        <v/>
      </c>
      <c r="OR2283" s="138" t="str">
        <f t="shared" ca="1" si="319"/>
        <v/>
      </c>
      <c r="OS2283" s="132" t="str">
        <f t="array" aca="1" ref="OS2283" ca="1">IFERROR(IF(LEN(OP2283)=0,"",INDEX(OFFSET($AA$6,0,OR2283,500,1),SMALL(IF(ISNUMBER(OFFSET($AA$6,0,OR2283,500,1)),ROW(OFFSET($AA$6,0,OR2283,500,1))-ROW(AA$5)),OQ2283))),"")</f>
        <v/>
      </c>
      <c r="OT2283" s="132" t="str">
        <f ca="1">IFERROR(INDEX(Calc!$R$6:$Z$505,Calc!$OS2283,Calc!OT$4),"")</f>
        <v/>
      </c>
      <c r="OU2283" s="132" t="str">
        <f ca="1">IFERROR(INDEX(Calc!$R$6:$Z$505,Calc!$OS2283,Calc!OU$4),"")</f>
        <v/>
      </c>
      <c r="OV2283" s="132" t="str">
        <f ca="1">IFERROR(INDEX(Calc!$R$6:$Z$505,Calc!$OS2283,Calc!OV$4),"")</f>
        <v/>
      </c>
      <c r="OW2283" s="138" t="str">
        <f ca="1">IFERROR(INDEX(Calc!$R$6:$Z$505,Calc!$OS2283,Calc!OW$4),"")</f>
        <v/>
      </c>
      <c r="OX2283" s="138" t="str">
        <f ca="1">IFERROR(INDEX(Calc!$R$6:$Z$505,Calc!$OS2283,Calc!OX$4),"")</f>
        <v/>
      </c>
      <c r="OY2283" s="132" t="str">
        <f t="shared" ca="1" si="320"/>
        <v/>
      </c>
      <c r="OZ2283" s="132" t="str">
        <f t="shared" ca="1" si="321"/>
        <v/>
      </c>
      <c r="PA2283" s="132" t="str">
        <f t="shared" ca="1" si="322"/>
        <v/>
      </c>
      <c r="PB2283" s="132" t="str">
        <f t="shared" ca="1" si="323"/>
        <v/>
      </c>
    </row>
    <row r="2284" spans="401:418" x14ac:dyDescent="0.25">
      <c r="OK2284" s="132">
        <v>2279</v>
      </c>
      <c r="OL2284" s="143"/>
      <c r="OM2284" s="132"/>
      <c r="ON2284" s="132" t="str">
        <f>IFERROR(IF(OM2284&lt;1,"",SUM($OM$6:$OM2284))-$OM2284+1,"")</f>
        <v/>
      </c>
      <c r="OO2284" s="132" t="str">
        <f>IFERROR(IF(OM2284&lt;1,"",SUM($OM$6:$OM2284)),"")</f>
        <v/>
      </c>
      <c r="OP2284" s="143" t="str">
        <f t="shared" ca="1" si="318"/>
        <v/>
      </c>
      <c r="OQ2284" s="138" t="str">
        <f ca="1">IFERROR(IF(OK2284&gt;$ON$4,"",COUNTIF($OP$6:OP2284,OP2284)),"")</f>
        <v/>
      </c>
      <c r="OR2284" s="138" t="str">
        <f t="shared" ca="1" si="319"/>
        <v/>
      </c>
      <c r="OS2284" s="132" t="str">
        <f t="array" aca="1" ref="OS2284" ca="1">IFERROR(IF(LEN(OP2284)=0,"",INDEX(OFFSET($AA$6,0,OR2284,500,1),SMALL(IF(ISNUMBER(OFFSET($AA$6,0,OR2284,500,1)),ROW(OFFSET($AA$6,0,OR2284,500,1))-ROW(AA$5)),OQ2284))),"")</f>
        <v/>
      </c>
      <c r="OT2284" s="132" t="str">
        <f ca="1">IFERROR(INDEX(Calc!$R$6:$Z$505,Calc!$OS2284,Calc!OT$4),"")</f>
        <v/>
      </c>
      <c r="OU2284" s="132" t="str">
        <f ca="1">IFERROR(INDEX(Calc!$R$6:$Z$505,Calc!$OS2284,Calc!OU$4),"")</f>
        <v/>
      </c>
      <c r="OV2284" s="132" t="str">
        <f ca="1">IFERROR(INDEX(Calc!$R$6:$Z$505,Calc!$OS2284,Calc!OV$4),"")</f>
        <v/>
      </c>
      <c r="OW2284" s="138" t="str">
        <f ca="1">IFERROR(INDEX(Calc!$R$6:$Z$505,Calc!$OS2284,Calc!OW$4),"")</f>
        <v/>
      </c>
      <c r="OX2284" s="138" t="str">
        <f ca="1">IFERROR(INDEX(Calc!$R$6:$Z$505,Calc!$OS2284,Calc!OX$4),"")</f>
        <v/>
      </c>
      <c r="OY2284" s="132" t="str">
        <f t="shared" ca="1" si="320"/>
        <v/>
      </c>
      <c r="OZ2284" s="132" t="str">
        <f t="shared" ca="1" si="321"/>
        <v/>
      </c>
      <c r="PA2284" s="132" t="str">
        <f t="shared" ca="1" si="322"/>
        <v/>
      </c>
      <c r="PB2284" s="132" t="str">
        <f t="shared" ca="1" si="323"/>
        <v/>
      </c>
    </row>
    <row r="2285" spans="401:418" x14ac:dyDescent="0.25">
      <c r="OK2285" s="132">
        <v>2280</v>
      </c>
      <c r="OL2285" s="143"/>
      <c r="OM2285" s="132"/>
      <c r="ON2285" s="132" t="str">
        <f>IFERROR(IF(OM2285&lt;1,"",SUM($OM$6:$OM2285))-$OM2285+1,"")</f>
        <v/>
      </c>
      <c r="OO2285" s="132" t="str">
        <f>IFERROR(IF(OM2285&lt;1,"",SUM($OM$6:$OM2285)),"")</f>
        <v/>
      </c>
      <c r="OP2285" s="143" t="str">
        <f t="shared" ca="1" si="318"/>
        <v/>
      </c>
      <c r="OQ2285" s="138" t="str">
        <f ca="1">IFERROR(IF(OK2285&gt;$ON$4,"",COUNTIF($OP$6:OP2285,OP2285)),"")</f>
        <v/>
      </c>
      <c r="OR2285" s="138" t="str">
        <f t="shared" ca="1" si="319"/>
        <v/>
      </c>
      <c r="OS2285" s="132" t="str">
        <f t="array" aca="1" ref="OS2285" ca="1">IFERROR(IF(LEN(OP2285)=0,"",INDEX(OFFSET($AA$6,0,OR2285,500,1),SMALL(IF(ISNUMBER(OFFSET($AA$6,0,OR2285,500,1)),ROW(OFFSET($AA$6,0,OR2285,500,1))-ROW(AA$5)),OQ2285))),"")</f>
        <v/>
      </c>
      <c r="OT2285" s="132" t="str">
        <f ca="1">IFERROR(INDEX(Calc!$R$6:$Z$505,Calc!$OS2285,Calc!OT$4),"")</f>
        <v/>
      </c>
      <c r="OU2285" s="132" t="str">
        <f ca="1">IFERROR(INDEX(Calc!$R$6:$Z$505,Calc!$OS2285,Calc!OU$4),"")</f>
        <v/>
      </c>
      <c r="OV2285" s="132" t="str">
        <f ca="1">IFERROR(INDEX(Calc!$R$6:$Z$505,Calc!$OS2285,Calc!OV$4),"")</f>
        <v/>
      </c>
      <c r="OW2285" s="138" t="str">
        <f ca="1">IFERROR(INDEX(Calc!$R$6:$Z$505,Calc!$OS2285,Calc!OW$4),"")</f>
        <v/>
      </c>
      <c r="OX2285" s="138" t="str">
        <f ca="1">IFERROR(INDEX(Calc!$R$6:$Z$505,Calc!$OS2285,Calc!OX$4),"")</f>
        <v/>
      </c>
      <c r="OY2285" s="132" t="str">
        <f t="shared" ca="1" si="320"/>
        <v/>
      </c>
      <c r="OZ2285" s="132" t="str">
        <f t="shared" ca="1" si="321"/>
        <v/>
      </c>
      <c r="PA2285" s="132" t="str">
        <f t="shared" ca="1" si="322"/>
        <v/>
      </c>
      <c r="PB2285" s="132" t="str">
        <f t="shared" ca="1" si="323"/>
        <v/>
      </c>
    </row>
    <row r="2286" spans="401:418" x14ac:dyDescent="0.25">
      <c r="OK2286" s="132">
        <v>2281</v>
      </c>
      <c r="OL2286" s="143"/>
      <c r="OM2286" s="132"/>
      <c r="ON2286" s="132" t="str">
        <f>IFERROR(IF(OM2286&lt;1,"",SUM($OM$6:$OM2286))-$OM2286+1,"")</f>
        <v/>
      </c>
      <c r="OO2286" s="132" t="str">
        <f>IFERROR(IF(OM2286&lt;1,"",SUM($OM$6:$OM2286)),"")</f>
        <v/>
      </c>
      <c r="OP2286" s="143" t="str">
        <f t="shared" ca="1" si="318"/>
        <v/>
      </c>
      <c r="OQ2286" s="138" t="str">
        <f ca="1">IFERROR(IF(OK2286&gt;$ON$4,"",COUNTIF($OP$6:OP2286,OP2286)),"")</f>
        <v/>
      </c>
      <c r="OR2286" s="138" t="str">
        <f t="shared" ca="1" si="319"/>
        <v/>
      </c>
      <c r="OS2286" s="132" t="str">
        <f t="array" aca="1" ref="OS2286" ca="1">IFERROR(IF(LEN(OP2286)=0,"",INDEX(OFFSET($AA$6,0,OR2286,500,1),SMALL(IF(ISNUMBER(OFFSET($AA$6,0,OR2286,500,1)),ROW(OFFSET($AA$6,0,OR2286,500,1))-ROW(AA$5)),OQ2286))),"")</f>
        <v/>
      </c>
      <c r="OT2286" s="132" t="str">
        <f ca="1">IFERROR(INDEX(Calc!$R$6:$Z$505,Calc!$OS2286,Calc!OT$4),"")</f>
        <v/>
      </c>
      <c r="OU2286" s="132" t="str">
        <f ca="1">IFERROR(INDEX(Calc!$R$6:$Z$505,Calc!$OS2286,Calc!OU$4),"")</f>
        <v/>
      </c>
      <c r="OV2286" s="132" t="str">
        <f ca="1">IFERROR(INDEX(Calc!$R$6:$Z$505,Calc!$OS2286,Calc!OV$4),"")</f>
        <v/>
      </c>
      <c r="OW2286" s="138" t="str">
        <f ca="1">IFERROR(INDEX(Calc!$R$6:$Z$505,Calc!$OS2286,Calc!OW$4),"")</f>
        <v/>
      </c>
      <c r="OX2286" s="138" t="str">
        <f ca="1">IFERROR(INDEX(Calc!$R$6:$Z$505,Calc!$OS2286,Calc!OX$4),"")</f>
        <v/>
      </c>
      <c r="OY2286" s="132" t="str">
        <f t="shared" ca="1" si="320"/>
        <v/>
      </c>
      <c r="OZ2286" s="132" t="str">
        <f t="shared" ca="1" si="321"/>
        <v/>
      </c>
      <c r="PA2286" s="132" t="str">
        <f t="shared" ca="1" si="322"/>
        <v/>
      </c>
      <c r="PB2286" s="132" t="str">
        <f t="shared" ca="1" si="323"/>
        <v/>
      </c>
    </row>
    <row r="2287" spans="401:418" x14ac:dyDescent="0.25">
      <c r="OK2287" s="132">
        <v>2282</v>
      </c>
      <c r="OL2287" s="143"/>
      <c r="OM2287" s="132"/>
      <c r="ON2287" s="132" t="str">
        <f>IFERROR(IF(OM2287&lt;1,"",SUM($OM$6:$OM2287))-$OM2287+1,"")</f>
        <v/>
      </c>
      <c r="OO2287" s="132" t="str">
        <f>IFERROR(IF(OM2287&lt;1,"",SUM($OM$6:$OM2287)),"")</f>
        <v/>
      </c>
      <c r="OP2287" s="143" t="str">
        <f t="shared" ca="1" si="318"/>
        <v/>
      </c>
      <c r="OQ2287" s="138" t="str">
        <f ca="1">IFERROR(IF(OK2287&gt;$ON$4,"",COUNTIF($OP$6:OP2287,OP2287)),"")</f>
        <v/>
      </c>
      <c r="OR2287" s="138" t="str">
        <f t="shared" ca="1" si="319"/>
        <v/>
      </c>
      <c r="OS2287" s="132" t="str">
        <f t="array" aca="1" ref="OS2287" ca="1">IFERROR(IF(LEN(OP2287)=0,"",INDEX(OFFSET($AA$6,0,OR2287,500,1),SMALL(IF(ISNUMBER(OFFSET($AA$6,0,OR2287,500,1)),ROW(OFFSET($AA$6,0,OR2287,500,1))-ROW(AA$5)),OQ2287))),"")</f>
        <v/>
      </c>
      <c r="OT2287" s="132" t="str">
        <f ca="1">IFERROR(INDEX(Calc!$R$6:$Z$505,Calc!$OS2287,Calc!OT$4),"")</f>
        <v/>
      </c>
      <c r="OU2287" s="132" t="str">
        <f ca="1">IFERROR(INDEX(Calc!$R$6:$Z$505,Calc!$OS2287,Calc!OU$4),"")</f>
        <v/>
      </c>
      <c r="OV2287" s="132" t="str">
        <f ca="1">IFERROR(INDEX(Calc!$R$6:$Z$505,Calc!$OS2287,Calc!OV$4),"")</f>
        <v/>
      </c>
      <c r="OW2287" s="138" t="str">
        <f ca="1">IFERROR(INDEX(Calc!$R$6:$Z$505,Calc!$OS2287,Calc!OW$4),"")</f>
        <v/>
      </c>
      <c r="OX2287" s="138" t="str">
        <f ca="1">IFERROR(INDEX(Calc!$R$6:$Z$505,Calc!$OS2287,Calc!OX$4),"")</f>
        <v/>
      </c>
      <c r="OY2287" s="132" t="str">
        <f t="shared" ca="1" si="320"/>
        <v/>
      </c>
      <c r="OZ2287" s="132" t="str">
        <f t="shared" ca="1" si="321"/>
        <v/>
      </c>
      <c r="PA2287" s="132" t="str">
        <f t="shared" ca="1" si="322"/>
        <v/>
      </c>
      <c r="PB2287" s="132" t="str">
        <f t="shared" ca="1" si="323"/>
        <v/>
      </c>
    </row>
    <row r="2288" spans="401:418" x14ac:dyDescent="0.25">
      <c r="OK2288" s="132">
        <v>2283</v>
      </c>
      <c r="OL2288" s="143"/>
      <c r="OM2288" s="132"/>
      <c r="ON2288" s="132" t="str">
        <f>IFERROR(IF(OM2288&lt;1,"",SUM($OM$6:$OM2288))-$OM2288+1,"")</f>
        <v/>
      </c>
      <c r="OO2288" s="132" t="str">
        <f>IFERROR(IF(OM2288&lt;1,"",SUM($OM$6:$OM2288)),"")</f>
        <v/>
      </c>
      <c r="OP2288" s="143" t="str">
        <f t="shared" ca="1" si="318"/>
        <v/>
      </c>
      <c r="OQ2288" s="138" t="str">
        <f ca="1">IFERROR(IF(OK2288&gt;$ON$4,"",COUNTIF($OP$6:OP2288,OP2288)),"")</f>
        <v/>
      </c>
      <c r="OR2288" s="138" t="str">
        <f t="shared" ca="1" si="319"/>
        <v/>
      </c>
      <c r="OS2288" s="132" t="str">
        <f t="array" aca="1" ref="OS2288" ca="1">IFERROR(IF(LEN(OP2288)=0,"",INDEX(OFFSET($AA$6,0,OR2288,500,1),SMALL(IF(ISNUMBER(OFFSET($AA$6,0,OR2288,500,1)),ROW(OFFSET($AA$6,0,OR2288,500,1))-ROW(AA$5)),OQ2288))),"")</f>
        <v/>
      </c>
      <c r="OT2288" s="132" t="str">
        <f ca="1">IFERROR(INDEX(Calc!$R$6:$Z$505,Calc!$OS2288,Calc!OT$4),"")</f>
        <v/>
      </c>
      <c r="OU2288" s="132" t="str">
        <f ca="1">IFERROR(INDEX(Calc!$R$6:$Z$505,Calc!$OS2288,Calc!OU$4),"")</f>
        <v/>
      </c>
      <c r="OV2288" s="132" t="str">
        <f ca="1">IFERROR(INDEX(Calc!$R$6:$Z$505,Calc!$OS2288,Calc!OV$4),"")</f>
        <v/>
      </c>
      <c r="OW2288" s="138" t="str">
        <f ca="1">IFERROR(INDEX(Calc!$R$6:$Z$505,Calc!$OS2288,Calc!OW$4),"")</f>
        <v/>
      </c>
      <c r="OX2288" s="138" t="str">
        <f ca="1">IFERROR(INDEX(Calc!$R$6:$Z$505,Calc!$OS2288,Calc!OX$4),"")</f>
        <v/>
      </c>
      <c r="OY2288" s="132" t="str">
        <f t="shared" ca="1" si="320"/>
        <v/>
      </c>
      <c r="OZ2288" s="132" t="str">
        <f t="shared" ca="1" si="321"/>
        <v/>
      </c>
      <c r="PA2288" s="132" t="str">
        <f t="shared" ca="1" si="322"/>
        <v/>
      </c>
      <c r="PB2288" s="132" t="str">
        <f t="shared" ca="1" si="323"/>
        <v/>
      </c>
    </row>
    <row r="2289" spans="401:418" x14ac:dyDescent="0.25">
      <c r="OK2289" s="132">
        <v>2284</v>
      </c>
      <c r="OL2289" s="143"/>
      <c r="OM2289" s="132"/>
      <c r="ON2289" s="132" t="str">
        <f>IFERROR(IF(OM2289&lt;1,"",SUM($OM$6:$OM2289))-$OM2289+1,"")</f>
        <v/>
      </c>
      <c r="OO2289" s="132" t="str">
        <f>IFERROR(IF(OM2289&lt;1,"",SUM($OM$6:$OM2289)),"")</f>
        <v/>
      </c>
      <c r="OP2289" s="143" t="str">
        <f t="shared" ca="1" si="318"/>
        <v/>
      </c>
      <c r="OQ2289" s="138" t="str">
        <f ca="1">IFERROR(IF(OK2289&gt;$ON$4,"",COUNTIF($OP$6:OP2289,OP2289)),"")</f>
        <v/>
      </c>
      <c r="OR2289" s="138" t="str">
        <f t="shared" ca="1" si="319"/>
        <v/>
      </c>
      <c r="OS2289" s="132" t="str">
        <f t="array" aca="1" ref="OS2289" ca="1">IFERROR(IF(LEN(OP2289)=0,"",INDEX(OFFSET($AA$6,0,OR2289,500,1),SMALL(IF(ISNUMBER(OFFSET($AA$6,0,OR2289,500,1)),ROW(OFFSET($AA$6,0,OR2289,500,1))-ROW(AA$5)),OQ2289))),"")</f>
        <v/>
      </c>
      <c r="OT2289" s="132" t="str">
        <f ca="1">IFERROR(INDEX(Calc!$R$6:$Z$505,Calc!$OS2289,Calc!OT$4),"")</f>
        <v/>
      </c>
      <c r="OU2289" s="132" t="str">
        <f ca="1">IFERROR(INDEX(Calc!$R$6:$Z$505,Calc!$OS2289,Calc!OU$4),"")</f>
        <v/>
      </c>
      <c r="OV2289" s="132" t="str">
        <f ca="1">IFERROR(INDEX(Calc!$R$6:$Z$505,Calc!$OS2289,Calc!OV$4),"")</f>
        <v/>
      </c>
      <c r="OW2289" s="138" t="str">
        <f ca="1">IFERROR(INDEX(Calc!$R$6:$Z$505,Calc!$OS2289,Calc!OW$4),"")</f>
        <v/>
      </c>
      <c r="OX2289" s="138" t="str">
        <f ca="1">IFERROR(INDEX(Calc!$R$6:$Z$505,Calc!$OS2289,Calc!OX$4),"")</f>
        <v/>
      </c>
      <c r="OY2289" s="132" t="str">
        <f t="shared" ca="1" si="320"/>
        <v/>
      </c>
      <c r="OZ2289" s="132" t="str">
        <f t="shared" ca="1" si="321"/>
        <v/>
      </c>
      <c r="PA2289" s="132" t="str">
        <f t="shared" ca="1" si="322"/>
        <v/>
      </c>
      <c r="PB2289" s="132" t="str">
        <f t="shared" ca="1" si="323"/>
        <v/>
      </c>
    </row>
    <row r="2290" spans="401:418" x14ac:dyDescent="0.25">
      <c r="OK2290" s="132">
        <v>2285</v>
      </c>
      <c r="OL2290" s="143"/>
      <c r="OM2290" s="132"/>
      <c r="ON2290" s="132" t="str">
        <f>IFERROR(IF(OM2290&lt;1,"",SUM($OM$6:$OM2290))-$OM2290+1,"")</f>
        <v/>
      </c>
      <c r="OO2290" s="132" t="str">
        <f>IFERROR(IF(OM2290&lt;1,"",SUM($OM$6:$OM2290)),"")</f>
        <v/>
      </c>
      <c r="OP2290" s="143" t="str">
        <f t="shared" ca="1" si="318"/>
        <v/>
      </c>
      <c r="OQ2290" s="138" t="str">
        <f ca="1">IFERROR(IF(OK2290&gt;$ON$4,"",COUNTIF($OP$6:OP2290,OP2290)),"")</f>
        <v/>
      </c>
      <c r="OR2290" s="138" t="str">
        <f t="shared" ca="1" si="319"/>
        <v/>
      </c>
      <c r="OS2290" s="132" t="str">
        <f t="array" aca="1" ref="OS2290" ca="1">IFERROR(IF(LEN(OP2290)=0,"",INDEX(OFFSET($AA$6,0,OR2290,500,1),SMALL(IF(ISNUMBER(OFFSET($AA$6,0,OR2290,500,1)),ROW(OFFSET($AA$6,0,OR2290,500,1))-ROW(AA$5)),OQ2290))),"")</f>
        <v/>
      </c>
      <c r="OT2290" s="132" t="str">
        <f ca="1">IFERROR(INDEX(Calc!$R$6:$Z$505,Calc!$OS2290,Calc!OT$4),"")</f>
        <v/>
      </c>
      <c r="OU2290" s="132" t="str">
        <f ca="1">IFERROR(INDEX(Calc!$R$6:$Z$505,Calc!$OS2290,Calc!OU$4),"")</f>
        <v/>
      </c>
      <c r="OV2290" s="132" t="str">
        <f ca="1">IFERROR(INDEX(Calc!$R$6:$Z$505,Calc!$OS2290,Calc!OV$4),"")</f>
        <v/>
      </c>
      <c r="OW2290" s="138" t="str">
        <f ca="1">IFERROR(INDEX(Calc!$R$6:$Z$505,Calc!$OS2290,Calc!OW$4),"")</f>
        <v/>
      </c>
      <c r="OX2290" s="138" t="str">
        <f ca="1">IFERROR(INDEX(Calc!$R$6:$Z$505,Calc!$OS2290,Calc!OX$4),"")</f>
        <v/>
      </c>
      <c r="OY2290" s="132" t="str">
        <f t="shared" ca="1" si="320"/>
        <v/>
      </c>
      <c r="OZ2290" s="132" t="str">
        <f t="shared" ca="1" si="321"/>
        <v/>
      </c>
      <c r="PA2290" s="132" t="str">
        <f t="shared" ca="1" si="322"/>
        <v/>
      </c>
      <c r="PB2290" s="132" t="str">
        <f t="shared" ca="1" si="323"/>
        <v/>
      </c>
    </row>
    <row r="2291" spans="401:418" x14ac:dyDescent="0.25">
      <c r="OK2291" s="132">
        <v>2286</v>
      </c>
      <c r="OL2291" s="143"/>
      <c r="OM2291" s="132"/>
      <c r="ON2291" s="132" t="str">
        <f>IFERROR(IF(OM2291&lt;1,"",SUM($OM$6:$OM2291))-$OM2291+1,"")</f>
        <v/>
      </c>
      <c r="OO2291" s="132" t="str">
        <f>IFERROR(IF(OM2291&lt;1,"",SUM($OM$6:$OM2291)),"")</f>
        <v/>
      </c>
      <c r="OP2291" s="143" t="str">
        <f t="shared" ca="1" si="318"/>
        <v/>
      </c>
      <c r="OQ2291" s="138" t="str">
        <f ca="1">IFERROR(IF(OK2291&gt;$ON$4,"",COUNTIF($OP$6:OP2291,OP2291)),"")</f>
        <v/>
      </c>
      <c r="OR2291" s="138" t="str">
        <f t="shared" ca="1" si="319"/>
        <v/>
      </c>
      <c r="OS2291" s="132" t="str">
        <f t="array" aca="1" ref="OS2291" ca="1">IFERROR(IF(LEN(OP2291)=0,"",INDEX(OFFSET($AA$6,0,OR2291,500,1),SMALL(IF(ISNUMBER(OFFSET($AA$6,0,OR2291,500,1)),ROW(OFFSET($AA$6,0,OR2291,500,1))-ROW(AA$5)),OQ2291))),"")</f>
        <v/>
      </c>
      <c r="OT2291" s="132" t="str">
        <f ca="1">IFERROR(INDEX(Calc!$R$6:$Z$505,Calc!$OS2291,Calc!OT$4),"")</f>
        <v/>
      </c>
      <c r="OU2291" s="132" t="str">
        <f ca="1">IFERROR(INDEX(Calc!$R$6:$Z$505,Calc!$OS2291,Calc!OU$4),"")</f>
        <v/>
      </c>
      <c r="OV2291" s="132" t="str">
        <f ca="1">IFERROR(INDEX(Calc!$R$6:$Z$505,Calc!$OS2291,Calc!OV$4),"")</f>
        <v/>
      </c>
      <c r="OW2291" s="138" t="str">
        <f ca="1">IFERROR(INDEX(Calc!$R$6:$Z$505,Calc!$OS2291,Calc!OW$4),"")</f>
        <v/>
      </c>
      <c r="OX2291" s="138" t="str">
        <f ca="1">IFERROR(INDEX(Calc!$R$6:$Z$505,Calc!$OS2291,Calc!OX$4),"")</f>
        <v/>
      </c>
      <c r="OY2291" s="132" t="str">
        <f t="shared" ca="1" si="320"/>
        <v/>
      </c>
      <c r="OZ2291" s="132" t="str">
        <f t="shared" ca="1" si="321"/>
        <v/>
      </c>
      <c r="PA2291" s="132" t="str">
        <f t="shared" ca="1" si="322"/>
        <v/>
      </c>
      <c r="PB2291" s="132" t="str">
        <f t="shared" ca="1" si="323"/>
        <v/>
      </c>
    </row>
    <row r="2292" spans="401:418" x14ac:dyDescent="0.25">
      <c r="OK2292" s="132">
        <v>2287</v>
      </c>
      <c r="OL2292" s="143"/>
      <c r="OM2292" s="132"/>
      <c r="ON2292" s="132" t="str">
        <f>IFERROR(IF(OM2292&lt;1,"",SUM($OM$6:$OM2292))-$OM2292+1,"")</f>
        <v/>
      </c>
      <c r="OO2292" s="132" t="str">
        <f>IFERROR(IF(OM2292&lt;1,"",SUM($OM$6:$OM2292)),"")</f>
        <v/>
      </c>
      <c r="OP2292" s="143" t="str">
        <f t="shared" ca="1" si="318"/>
        <v/>
      </c>
      <c r="OQ2292" s="138" t="str">
        <f ca="1">IFERROR(IF(OK2292&gt;$ON$4,"",COUNTIF($OP$6:OP2292,OP2292)),"")</f>
        <v/>
      </c>
      <c r="OR2292" s="138" t="str">
        <f t="shared" ca="1" si="319"/>
        <v/>
      </c>
      <c r="OS2292" s="132" t="str">
        <f t="array" aca="1" ref="OS2292" ca="1">IFERROR(IF(LEN(OP2292)=0,"",INDEX(OFFSET($AA$6,0,OR2292,500,1),SMALL(IF(ISNUMBER(OFFSET($AA$6,0,OR2292,500,1)),ROW(OFFSET($AA$6,0,OR2292,500,1))-ROW(AA$5)),OQ2292))),"")</f>
        <v/>
      </c>
      <c r="OT2292" s="132" t="str">
        <f ca="1">IFERROR(INDEX(Calc!$R$6:$Z$505,Calc!$OS2292,Calc!OT$4),"")</f>
        <v/>
      </c>
      <c r="OU2292" s="132" t="str">
        <f ca="1">IFERROR(INDEX(Calc!$R$6:$Z$505,Calc!$OS2292,Calc!OU$4),"")</f>
        <v/>
      </c>
      <c r="OV2292" s="132" t="str">
        <f ca="1">IFERROR(INDEX(Calc!$R$6:$Z$505,Calc!$OS2292,Calc!OV$4),"")</f>
        <v/>
      </c>
      <c r="OW2292" s="138" t="str">
        <f ca="1">IFERROR(INDEX(Calc!$R$6:$Z$505,Calc!$OS2292,Calc!OW$4),"")</f>
        <v/>
      </c>
      <c r="OX2292" s="138" t="str">
        <f ca="1">IFERROR(INDEX(Calc!$R$6:$Z$505,Calc!$OS2292,Calc!OX$4),"")</f>
        <v/>
      </c>
      <c r="OY2292" s="132" t="str">
        <f t="shared" ca="1" si="320"/>
        <v/>
      </c>
      <c r="OZ2292" s="132" t="str">
        <f t="shared" ca="1" si="321"/>
        <v/>
      </c>
      <c r="PA2292" s="132" t="str">
        <f t="shared" ca="1" si="322"/>
        <v/>
      </c>
      <c r="PB2292" s="132" t="str">
        <f t="shared" ca="1" si="323"/>
        <v/>
      </c>
    </row>
    <row r="2293" spans="401:418" x14ac:dyDescent="0.25">
      <c r="OK2293" s="132">
        <v>2288</v>
      </c>
      <c r="OL2293" s="143"/>
      <c r="OM2293" s="132"/>
      <c r="ON2293" s="132" t="str">
        <f>IFERROR(IF(OM2293&lt;1,"",SUM($OM$6:$OM2293))-$OM2293+1,"")</f>
        <v/>
      </c>
      <c r="OO2293" s="132" t="str">
        <f>IFERROR(IF(OM2293&lt;1,"",SUM($OM$6:$OM2293)),"")</f>
        <v/>
      </c>
      <c r="OP2293" s="143" t="str">
        <f t="shared" ca="1" si="318"/>
        <v/>
      </c>
      <c r="OQ2293" s="138" t="str">
        <f ca="1">IFERROR(IF(OK2293&gt;$ON$4,"",COUNTIF($OP$6:OP2293,OP2293)),"")</f>
        <v/>
      </c>
      <c r="OR2293" s="138" t="str">
        <f t="shared" ca="1" si="319"/>
        <v/>
      </c>
      <c r="OS2293" s="132" t="str">
        <f t="array" aca="1" ref="OS2293" ca="1">IFERROR(IF(LEN(OP2293)=0,"",INDEX(OFFSET($AA$6,0,OR2293,500,1),SMALL(IF(ISNUMBER(OFFSET($AA$6,0,OR2293,500,1)),ROW(OFFSET($AA$6,0,OR2293,500,1))-ROW(AA$5)),OQ2293))),"")</f>
        <v/>
      </c>
      <c r="OT2293" s="132" t="str">
        <f ca="1">IFERROR(INDEX(Calc!$R$6:$Z$505,Calc!$OS2293,Calc!OT$4),"")</f>
        <v/>
      </c>
      <c r="OU2293" s="132" t="str">
        <f ca="1">IFERROR(INDEX(Calc!$R$6:$Z$505,Calc!$OS2293,Calc!OU$4),"")</f>
        <v/>
      </c>
      <c r="OV2293" s="132" t="str">
        <f ca="1">IFERROR(INDEX(Calc!$R$6:$Z$505,Calc!$OS2293,Calc!OV$4),"")</f>
        <v/>
      </c>
      <c r="OW2293" s="138" t="str">
        <f ca="1">IFERROR(INDEX(Calc!$R$6:$Z$505,Calc!$OS2293,Calc!OW$4),"")</f>
        <v/>
      </c>
      <c r="OX2293" s="138" t="str">
        <f ca="1">IFERROR(INDEX(Calc!$R$6:$Z$505,Calc!$OS2293,Calc!OX$4),"")</f>
        <v/>
      </c>
      <c r="OY2293" s="132" t="str">
        <f t="shared" ca="1" si="320"/>
        <v/>
      </c>
      <c r="OZ2293" s="132" t="str">
        <f t="shared" ca="1" si="321"/>
        <v/>
      </c>
      <c r="PA2293" s="132" t="str">
        <f t="shared" ca="1" si="322"/>
        <v/>
      </c>
      <c r="PB2293" s="132" t="str">
        <f t="shared" ca="1" si="323"/>
        <v/>
      </c>
    </row>
    <row r="2294" spans="401:418" x14ac:dyDescent="0.25">
      <c r="OK2294" s="132">
        <v>2289</v>
      </c>
      <c r="OL2294" s="143"/>
      <c r="OM2294" s="132"/>
      <c r="ON2294" s="132" t="str">
        <f>IFERROR(IF(OM2294&lt;1,"",SUM($OM$6:$OM2294))-$OM2294+1,"")</f>
        <v/>
      </c>
      <c r="OO2294" s="132" t="str">
        <f>IFERROR(IF(OM2294&lt;1,"",SUM($OM$6:$OM2294)),"")</f>
        <v/>
      </c>
      <c r="OP2294" s="143" t="str">
        <f t="shared" ca="1" si="318"/>
        <v/>
      </c>
      <c r="OQ2294" s="138" t="str">
        <f ca="1">IFERROR(IF(OK2294&gt;$ON$4,"",COUNTIF($OP$6:OP2294,OP2294)),"")</f>
        <v/>
      </c>
      <c r="OR2294" s="138" t="str">
        <f t="shared" ca="1" si="319"/>
        <v/>
      </c>
      <c r="OS2294" s="132" t="str">
        <f t="array" aca="1" ref="OS2294" ca="1">IFERROR(IF(LEN(OP2294)=0,"",INDEX(OFFSET($AA$6,0,OR2294,500,1),SMALL(IF(ISNUMBER(OFFSET($AA$6,0,OR2294,500,1)),ROW(OFFSET($AA$6,0,OR2294,500,1))-ROW(AA$5)),OQ2294))),"")</f>
        <v/>
      </c>
      <c r="OT2294" s="132" t="str">
        <f ca="1">IFERROR(INDEX(Calc!$R$6:$Z$505,Calc!$OS2294,Calc!OT$4),"")</f>
        <v/>
      </c>
      <c r="OU2294" s="132" t="str">
        <f ca="1">IFERROR(INDEX(Calc!$R$6:$Z$505,Calc!$OS2294,Calc!OU$4),"")</f>
        <v/>
      </c>
      <c r="OV2294" s="132" t="str">
        <f ca="1">IFERROR(INDEX(Calc!$R$6:$Z$505,Calc!$OS2294,Calc!OV$4),"")</f>
        <v/>
      </c>
      <c r="OW2294" s="138" t="str">
        <f ca="1">IFERROR(INDEX(Calc!$R$6:$Z$505,Calc!$OS2294,Calc!OW$4),"")</f>
        <v/>
      </c>
      <c r="OX2294" s="138" t="str">
        <f ca="1">IFERROR(INDEX(Calc!$R$6:$Z$505,Calc!$OS2294,Calc!OX$4),"")</f>
        <v/>
      </c>
      <c r="OY2294" s="132" t="str">
        <f t="shared" ca="1" si="320"/>
        <v/>
      </c>
      <c r="OZ2294" s="132" t="str">
        <f t="shared" ca="1" si="321"/>
        <v/>
      </c>
      <c r="PA2294" s="132" t="str">
        <f t="shared" ca="1" si="322"/>
        <v/>
      </c>
      <c r="PB2294" s="132" t="str">
        <f t="shared" ca="1" si="323"/>
        <v/>
      </c>
    </row>
    <row r="2295" spans="401:418" x14ac:dyDescent="0.25">
      <c r="OK2295" s="132">
        <v>2290</v>
      </c>
      <c r="OL2295" s="143"/>
      <c r="OM2295" s="132"/>
      <c r="ON2295" s="132" t="str">
        <f>IFERROR(IF(OM2295&lt;1,"",SUM($OM$6:$OM2295))-$OM2295+1,"")</f>
        <v/>
      </c>
      <c r="OO2295" s="132" t="str">
        <f>IFERROR(IF(OM2295&lt;1,"",SUM($OM$6:$OM2295)),"")</f>
        <v/>
      </c>
      <c r="OP2295" s="143" t="str">
        <f t="shared" ca="1" si="318"/>
        <v/>
      </c>
      <c r="OQ2295" s="138" t="str">
        <f ca="1">IFERROR(IF(OK2295&gt;$ON$4,"",COUNTIF($OP$6:OP2295,OP2295)),"")</f>
        <v/>
      </c>
      <c r="OR2295" s="138" t="str">
        <f t="shared" ca="1" si="319"/>
        <v/>
      </c>
      <c r="OS2295" s="132" t="str">
        <f t="array" aca="1" ref="OS2295" ca="1">IFERROR(IF(LEN(OP2295)=0,"",INDEX(OFFSET($AA$6,0,OR2295,500,1),SMALL(IF(ISNUMBER(OFFSET($AA$6,0,OR2295,500,1)),ROW(OFFSET($AA$6,0,OR2295,500,1))-ROW(AA$5)),OQ2295))),"")</f>
        <v/>
      </c>
      <c r="OT2295" s="132" t="str">
        <f ca="1">IFERROR(INDEX(Calc!$R$6:$Z$505,Calc!$OS2295,Calc!OT$4),"")</f>
        <v/>
      </c>
      <c r="OU2295" s="132" t="str">
        <f ca="1">IFERROR(INDEX(Calc!$R$6:$Z$505,Calc!$OS2295,Calc!OU$4),"")</f>
        <v/>
      </c>
      <c r="OV2295" s="132" t="str">
        <f ca="1">IFERROR(INDEX(Calc!$R$6:$Z$505,Calc!$OS2295,Calc!OV$4),"")</f>
        <v/>
      </c>
      <c r="OW2295" s="138" t="str">
        <f ca="1">IFERROR(INDEX(Calc!$R$6:$Z$505,Calc!$OS2295,Calc!OW$4),"")</f>
        <v/>
      </c>
      <c r="OX2295" s="138" t="str">
        <f ca="1">IFERROR(INDEX(Calc!$R$6:$Z$505,Calc!$OS2295,Calc!OX$4),"")</f>
        <v/>
      </c>
      <c r="OY2295" s="132" t="str">
        <f t="shared" ca="1" si="320"/>
        <v/>
      </c>
      <c r="OZ2295" s="132" t="str">
        <f t="shared" ca="1" si="321"/>
        <v/>
      </c>
      <c r="PA2295" s="132" t="str">
        <f t="shared" ca="1" si="322"/>
        <v/>
      </c>
      <c r="PB2295" s="132" t="str">
        <f t="shared" ca="1" si="323"/>
        <v/>
      </c>
    </row>
    <row r="2296" spans="401:418" x14ac:dyDescent="0.25">
      <c r="OK2296" s="132">
        <v>2291</v>
      </c>
      <c r="OL2296" s="143"/>
      <c r="OM2296" s="132"/>
      <c r="ON2296" s="132" t="str">
        <f>IFERROR(IF(OM2296&lt;1,"",SUM($OM$6:$OM2296))-$OM2296+1,"")</f>
        <v/>
      </c>
      <c r="OO2296" s="132" t="str">
        <f>IFERROR(IF(OM2296&lt;1,"",SUM($OM$6:$OM2296)),"")</f>
        <v/>
      </c>
      <c r="OP2296" s="143" t="str">
        <f t="shared" ca="1" si="318"/>
        <v/>
      </c>
      <c r="OQ2296" s="138" t="str">
        <f ca="1">IFERROR(IF(OK2296&gt;$ON$4,"",COUNTIF($OP$6:OP2296,OP2296)),"")</f>
        <v/>
      </c>
      <c r="OR2296" s="138" t="str">
        <f t="shared" ca="1" si="319"/>
        <v/>
      </c>
      <c r="OS2296" s="132" t="str">
        <f t="array" aca="1" ref="OS2296" ca="1">IFERROR(IF(LEN(OP2296)=0,"",INDEX(OFFSET($AA$6,0,OR2296,500,1),SMALL(IF(ISNUMBER(OFFSET($AA$6,0,OR2296,500,1)),ROW(OFFSET($AA$6,0,OR2296,500,1))-ROW(AA$5)),OQ2296))),"")</f>
        <v/>
      </c>
      <c r="OT2296" s="132" t="str">
        <f ca="1">IFERROR(INDEX(Calc!$R$6:$Z$505,Calc!$OS2296,Calc!OT$4),"")</f>
        <v/>
      </c>
      <c r="OU2296" s="132" t="str">
        <f ca="1">IFERROR(INDEX(Calc!$R$6:$Z$505,Calc!$OS2296,Calc!OU$4),"")</f>
        <v/>
      </c>
      <c r="OV2296" s="132" t="str">
        <f ca="1">IFERROR(INDEX(Calc!$R$6:$Z$505,Calc!$OS2296,Calc!OV$4),"")</f>
        <v/>
      </c>
      <c r="OW2296" s="138" t="str">
        <f ca="1">IFERROR(INDEX(Calc!$R$6:$Z$505,Calc!$OS2296,Calc!OW$4),"")</f>
        <v/>
      </c>
      <c r="OX2296" s="138" t="str">
        <f ca="1">IFERROR(INDEX(Calc!$R$6:$Z$505,Calc!$OS2296,Calc!OX$4),"")</f>
        <v/>
      </c>
      <c r="OY2296" s="132" t="str">
        <f t="shared" ca="1" si="320"/>
        <v/>
      </c>
      <c r="OZ2296" s="132" t="str">
        <f t="shared" ca="1" si="321"/>
        <v/>
      </c>
      <c r="PA2296" s="132" t="str">
        <f t="shared" ca="1" si="322"/>
        <v/>
      </c>
      <c r="PB2296" s="132" t="str">
        <f t="shared" ca="1" si="323"/>
        <v/>
      </c>
    </row>
    <row r="2297" spans="401:418" x14ac:dyDescent="0.25">
      <c r="OK2297" s="132">
        <v>2292</v>
      </c>
      <c r="OL2297" s="143"/>
      <c r="OM2297" s="132"/>
      <c r="ON2297" s="132" t="str">
        <f>IFERROR(IF(OM2297&lt;1,"",SUM($OM$6:$OM2297))-$OM2297+1,"")</f>
        <v/>
      </c>
      <c r="OO2297" s="132" t="str">
        <f>IFERROR(IF(OM2297&lt;1,"",SUM($OM$6:$OM2297)),"")</f>
        <v/>
      </c>
      <c r="OP2297" s="143" t="str">
        <f t="shared" ca="1" si="318"/>
        <v/>
      </c>
      <c r="OQ2297" s="138" t="str">
        <f ca="1">IFERROR(IF(OK2297&gt;$ON$4,"",COUNTIF($OP$6:OP2297,OP2297)),"")</f>
        <v/>
      </c>
      <c r="OR2297" s="138" t="str">
        <f t="shared" ca="1" si="319"/>
        <v/>
      </c>
      <c r="OS2297" s="132" t="str">
        <f t="array" aca="1" ref="OS2297" ca="1">IFERROR(IF(LEN(OP2297)=0,"",INDEX(OFFSET($AA$6,0,OR2297,500,1),SMALL(IF(ISNUMBER(OFFSET($AA$6,0,OR2297,500,1)),ROW(OFFSET($AA$6,0,OR2297,500,1))-ROW(AA$5)),OQ2297))),"")</f>
        <v/>
      </c>
      <c r="OT2297" s="132" t="str">
        <f ca="1">IFERROR(INDEX(Calc!$R$6:$Z$505,Calc!$OS2297,Calc!OT$4),"")</f>
        <v/>
      </c>
      <c r="OU2297" s="132" t="str">
        <f ca="1">IFERROR(INDEX(Calc!$R$6:$Z$505,Calc!$OS2297,Calc!OU$4),"")</f>
        <v/>
      </c>
      <c r="OV2297" s="132" t="str">
        <f ca="1">IFERROR(INDEX(Calc!$R$6:$Z$505,Calc!$OS2297,Calc!OV$4),"")</f>
        <v/>
      </c>
      <c r="OW2297" s="138" t="str">
        <f ca="1">IFERROR(INDEX(Calc!$R$6:$Z$505,Calc!$OS2297,Calc!OW$4),"")</f>
        <v/>
      </c>
      <c r="OX2297" s="138" t="str">
        <f ca="1">IFERROR(INDEX(Calc!$R$6:$Z$505,Calc!$OS2297,Calc!OX$4),"")</f>
        <v/>
      </c>
      <c r="OY2297" s="132" t="str">
        <f t="shared" ca="1" si="320"/>
        <v/>
      </c>
      <c r="OZ2297" s="132" t="str">
        <f t="shared" ca="1" si="321"/>
        <v/>
      </c>
      <c r="PA2297" s="132" t="str">
        <f t="shared" ca="1" si="322"/>
        <v/>
      </c>
      <c r="PB2297" s="132" t="str">
        <f t="shared" ca="1" si="323"/>
        <v/>
      </c>
    </row>
    <row r="2298" spans="401:418" x14ac:dyDescent="0.25">
      <c r="OK2298" s="132">
        <v>2293</v>
      </c>
      <c r="OL2298" s="143"/>
      <c r="OM2298" s="132"/>
      <c r="ON2298" s="132" t="str">
        <f>IFERROR(IF(OM2298&lt;1,"",SUM($OM$6:$OM2298))-$OM2298+1,"")</f>
        <v/>
      </c>
      <c r="OO2298" s="132" t="str">
        <f>IFERROR(IF(OM2298&lt;1,"",SUM($OM$6:$OM2298)),"")</f>
        <v/>
      </c>
      <c r="OP2298" s="143" t="str">
        <f t="shared" ca="1" si="318"/>
        <v/>
      </c>
      <c r="OQ2298" s="138" t="str">
        <f ca="1">IFERROR(IF(OK2298&gt;$ON$4,"",COUNTIF($OP$6:OP2298,OP2298)),"")</f>
        <v/>
      </c>
      <c r="OR2298" s="138" t="str">
        <f t="shared" ca="1" si="319"/>
        <v/>
      </c>
      <c r="OS2298" s="132" t="str">
        <f t="array" aca="1" ref="OS2298" ca="1">IFERROR(IF(LEN(OP2298)=0,"",INDEX(OFFSET($AA$6,0,OR2298,500,1),SMALL(IF(ISNUMBER(OFFSET($AA$6,0,OR2298,500,1)),ROW(OFFSET($AA$6,0,OR2298,500,1))-ROW(AA$5)),OQ2298))),"")</f>
        <v/>
      </c>
      <c r="OT2298" s="132" t="str">
        <f ca="1">IFERROR(INDEX(Calc!$R$6:$Z$505,Calc!$OS2298,Calc!OT$4),"")</f>
        <v/>
      </c>
      <c r="OU2298" s="132" t="str">
        <f ca="1">IFERROR(INDEX(Calc!$R$6:$Z$505,Calc!$OS2298,Calc!OU$4),"")</f>
        <v/>
      </c>
      <c r="OV2298" s="132" t="str">
        <f ca="1">IFERROR(INDEX(Calc!$R$6:$Z$505,Calc!$OS2298,Calc!OV$4),"")</f>
        <v/>
      </c>
      <c r="OW2298" s="138" t="str">
        <f ca="1">IFERROR(INDEX(Calc!$R$6:$Z$505,Calc!$OS2298,Calc!OW$4),"")</f>
        <v/>
      </c>
      <c r="OX2298" s="138" t="str">
        <f ca="1">IFERROR(INDEX(Calc!$R$6:$Z$505,Calc!$OS2298,Calc!OX$4),"")</f>
        <v/>
      </c>
      <c r="OY2298" s="132" t="str">
        <f t="shared" ca="1" si="320"/>
        <v/>
      </c>
      <c r="OZ2298" s="132" t="str">
        <f t="shared" ca="1" si="321"/>
        <v/>
      </c>
      <c r="PA2298" s="132" t="str">
        <f t="shared" ca="1" si="322"/>
        <v/>
      </c>
      <c r="PB2298" s="132" t="str">
        <f t="shared" ca="1" si="323"/>
        <v/>
      </c>
    </row>
    <row r="2299" spans="401:418" x14ac:dyDescent="0.25">
      <c r="OK2299" s="132">
        <v>2294</v>
      </c>
      <c r="OL2299" s="143"/>
      <c r="OM2299" s="132"/>
      <c r="ON2299" s="132" t="str">
        <f>IFERROR(IF(OM2299&lt;1,"",SUM($OM$6:$OM2299))-$OM2299+1,"")</f>
        <v/>
      </c>
      <c r="OO2299" s="132" t="str">
        <f>IFERROR(IF(OM2299&lt;1,"",SUM($OM$6:$OM2299)),"")</f>
        <v/>
      </c>
      <c r="OP2299" s="143" t="str">
        <f t="shared" ca="1" si="318"/>
        <v/>
      </c>
      <c r="OQ2299" s="138" t="str">
        <f ca="1">IFERROR(IF(OK2299&gt;$ON$4,"",COUNTIF($OP$6:OP2299,OP2299)),"")</f>
        <v/>
      </c>
      <c r="OR2299" s="138" t="str">
        <f t="shared" ca="1" si="319"/>
        <v/>
      </c>
      <c r="OS2299" s="132" t="str">
        <f t="array" aca="1" ref="OS2299" ca="1">IFERROR(IF(LEN(OP2299)=0,"",INDEX(OFFSET($AA$6,0,OR2299,500,1),SMALL(IF(ISNUMBER(OFFSET($AA$6,0,OR2299,500,1)),ROW(OFFSET($AA$6,0,OR2299,500,1))-ROW(AA$5)),OQ2299))),"")</f>
        <v/>
      </c>
      <c r="OT2299" s="132" t="str">
        <f ca="1">IFERROR(INDEX(Calc!$R$6:$Z$505,Calc!$OS2299,Calc!OT$4),"")</f>
        <v/>
      </c>
      <c r="OU2299" s="132" t="str">
        <f ca="1">IFERROR(INDEX(Calc!$R$6:$Z$505,Calc!$OS2299,Calc!OU$4),"")</f>
        <v/>
      </c>
      <c r="OV2299" s="132" t="str">
        <f ca="1">IFERROR(INDEX(Calc!$R$6:$Z$505,Calc!$OS2299,Calc!OV$4),"")</f>
        <v/>
      </c>
      <c r="OW2299" s="138" t="str">
        <f ca="1">IFERROR(INDEX(Calc!$R$6:$Z$505,Calc!$OS2299,Calc!OW$4),"")</f>
        <v/>
      </c>
      <c r="OX2299" s="138" t="str">
        <f ca="1">IFERROR(INDEX(Calc!$R$6:$Z$505,Calc!$OS2299,Calc!OX$4),"")</f>
        <v/>
      </c>
      <c r="OY2299" s="132" t="str">
        <f t="shared" ca="1" si="320"/>
        <v/>
      </c>
      <c r="OZ2299" s="132" t="str">
        <f t="shared" ca="1" si="321"/>
        <v/>
      </c>
      <c r="PA2299" s="132" t="str">
        <f t="shared" ca="1" si="322"/>
        <v/>
      </c>
      <c r="PB2299" s="132" t="str">
        <f t="shared" ca="1" si="323"/>
        <v/>
      </c>
    </row>
    <row r="2300" spans="401:418" x14ac:dyDescent="0.25">
      <c r="OK2300" s="132">
        <v>2295</v>
      </c>
      <c r="OL2300" s="143"/>
      <c r="OM2300" s="132"/>
      <c r="ON2300" s="132" t="str">
        <f>IFERROR(IF(OM2300&lt;1,"",SUM($OM$6:$OM2300))-$OM2300+1,"")</f>
        <v/>
      </c>
      <c r="OO2300" s="132" t="str">
        <f>IFERROR(IF(OM2300&lt;1,"",SUM($OM$6:$OM2300)),"")</f>
        <v/>
      </c>
      <c r="OP2300" s="143" t="str">
        <f t="shared" ca="1" si="318"/>
        <v/>
      </c>
      <c r="OQ2300" s="138" t="str">
        <f ca="1">IFERROR(IF(OK2300&gt;$ON$4,"",COUNTIF($OP$6:OP2300,OP2300)),"")</f>
        <v/>
      </c>
      <c r="OR2300" s="138" t="str">
        <f t="shared" ca="1" si="319"/>
        <v/>
      </c>
      <c r="OS2300" s="132" t="str">
        <f t="array" aca="1" ref="OS2300" ca="1">IFERROR(IF(LEN(OP2300)=0,"",INDEX(OFFSET($AA$6,0,OR2300,500,1),SMALL(IF(ISNUMBER(OFFSET($AA$6,0,OR2300,500,1)),ROW(OFFSET($AA$6,0,OR2300,500,1))-ROW(AA$5)),OQ2300))),"")</f>
        <v/>
      </c>
      <c r="OT2300" s="132" t="str">
        <f ca="1">IFERROR(INDEX(Calc!$R$6:$Z$505,Calc!$OS2300,Calc!OT$4),"")</f>
        <v/>
      </c>
      <c r="OU2300" s="132" t="str">
        <f ca="1">IFERROR(INDEX(Calc!$R$6:$Z$505,Calc!$OS2300,Calc!OU$4),"")</f>
        <v/>
      </c>
      <c r="OV2300" s="132" t="str">
        <f ca="1">IFERROR(INDEX(Calc!$R$6:$Z$505,Calc!$OS2300,Calc!OV$4),"")</f>
        <v/>
      </c>
      <c r="OW2300" s="138" t="str">
        <f ca="1">IFERROR(INDEX(Calc!$R$6:$Z$505,Calc!$OS2300,Calc!OW$4),"")</f>
        <v/>
      </c>
      <c r="OX2300" s="138" t="str">
        <f ca="1">IFERROR(INDEX(Calc!$R$6:$Z$505,Calc!$OS2300,Calc!OX$4),"")</f>
        <v/>
      </c>
      <c r="OY2300" s="132" t="str">
        <f t="shared" ca="1" si="320"/>
        <v/>
      </c>
      <c r="OZ2300" s="132" t="str">
        <f t="shared" ca="1" si="321"/>
        <v/>
      </c>
      <c r="PA2300" s="132" t="str">
        <f t="shared" ca="1" si="322"/>
        <v/>
      </c>
      <c r="PB2300" s="132" t="str">
        <f t="shared" ca="1" si="323"/>
        <v/>
      </c>
    </row>
    <row r="2301" spans="401:418" x14ac:dyDescent="0.25">
      <c r="OK2301" s="132">
        <v>2296</v>
      </c>
      <c r="OL2301" s="143"/>
      <c r="OM2301" s="132"/>
      <c r="ON2301" s="132" t="str">
        <f>IFERROR(IF(OM2301&lt;1,"",SUM($OM$6:$OM2301))-$OM2301+1,"")</f>
        <v/>
      </c>
      <c r="OO2301" s="132" t="str">
        <f>IFERROR(IF(OM2301&lt;1,"",SUM($OM$6:$OM2301)),"")</f>
        <v/>
      </c>
      <c r="OP2301" s="143" t="str">
        <f t="shared" ca="1" si="318"/>
        <v/>
      </c>
      <c r="OQ2301" s="138" t="str">
        <f ca="1">IFERROR(IF(OK2301&gt;$ON$4,"",COUNTIF($OP$6:OP2301,OP2301)),"")</f>
        <v/>
      </c>
      <c r="OR2301" s="138" t="str">
        <f t="shared" ca="1" si="319"/>
        <v/>
      </c>
      <c r="OS2301" s="132" t="str">
        <f t="array" aca="1" ref="OS2301" ca="1">IFERROR(IF(LEN(OP2301)=0,"",INDEX(OFFSET($AA$6,0,OR2301,500,1),SMALL(IF(ISNUMBER(OFFSET($AA$6,0,OR2301,500,1)),ROW(OFFSET($AA$6,0,OR2301,500,1))-ROW(AA$5)),OQ2301))),"")</f>
        <v/>
      </c>
      <c r="OT2301" s="132" t="str">
        <f ca="1">IFERROR(INDEX(Calc!$R$6:$Z$505,Calc!$OS2301,Calc!OT$4),"")</f>
        <v/>
      </c>
      <c r="OU2301" s="132" t="str">
        <f ca="1">IFERROR(INDEX(Calc!$R$6:$Z$505,Calc!$OS2301,Calc!OU$4),"")</f>
        <v/>
      </c>
      <c r="OV2301" s="132" t="str">
        <f ca="1">IFERROR(INDEX(Calc!$R$6:$Z$505,Calc!$OS2301,Calc!OV$4),"")</f>
        <v/>
      </c>
      <c r="OW2301" s="138" t="str">
        <f ca="1">IFERROR(INDEX(Calc!$R$6:$Z$505,Calc!$OS2301,Calc!OW$4),"")</f>
        <v/>
      </c>
      <c r="OX2301" s="138" t="str">
        <f ca="1">IFERROR(INDEX(Calc!$R$6:$Z$505,Calc!$OS2301,Calc!OX$4),"")</f>
        <v/>
      </c>
      <c r="OY2301" s="132" t="str">
        <f t="shared" ca="1" si="320"/>
        <v/>
      </c>
      <c r="OZ2301" s="132" t="str">
        <f t="shared" ca="1" si="321"/>
        <v/>
      </c>
      <c r="PA2301" s="132" t="str">
        <f t="shared" ca="1" si="322"/>
        <v/>
      </c>
      <c r="PB2301" s="132" t="str">
        <f t="shared" ca="1" si="323"/>
        <v/>
      </c>
    </row>
    <row r="2302" spans="401:418" x14ac:dyDescent="0.25">
      <c r="OK2302" s="132">
        <v>2297</v>
      </c>
      <c r="OL2302" s="143"/>
      <c r="OM2302" s="132"/>
      <c r="ON2302" s="132" t="str">
        <f>IFERROR(IF(OM2302&lt;1,"",SUM($OM$6:$OM2302))-$OM2302+1,"")</f>
        <v/>
      </c>
      <c r="OO2302" s="132" t="str">
        <f>IFERROR(IF(OM2302&lt;1,"",SUM($OM$6:$OM2302)),"")</f>
        <v/>
      </c>
      <c r="OP2302" s="143" t="str">
        <f t="shared" ca="1" si="318"/>
        <v/>
      </c>
      <c r="OQ2302" s="138" t="str">
        <f ca="1">IFERROR(IF(OK2302&gt;$ON$4,"",COUNTIF($OP$6:OP2302,OP2302)),"")</f>
        <v/>
      </c>
      <c r="OR2302" s="138" t="str">
        <f t="shared" ca="1" si="319"/>
        <v/>
      </c>
      <c r="OS2302" s="132" t="str">
        <f t="array" aca="1" ref="OS2302" ca="1">IFERROR(IF(LEN(OP2302)=0,"",INDEX(OFFSET($AA$6,0,OR2302,500,1),SMALL(IF(ISNUMBER(OFFSET($AA$6,0,OR2302,500,1)),ROW(OFFSET($AA$6,0,OR2302,500,1))-ROW(AA$5)),OQ2302))),"")</f>
        <v/>
      </c>
      <c r="OT2302" s="132" t="str">
        <f ca="1">IFERROR(INDEX(Calc!$R$6:$Z$505,Calc!$OS2302,Calc!OT$4),"")</f>
        <v/>
      </c>
      <c r="OU2302" s="132" t="str">
        <f ca="1">IFERROR(INDEX(Calc!$R$6:$Z$505,Calc!$OS2302,Calc!OU$4),"")</f>
        <v/>
      </c>
      <c r="OV2302" s="132" t="str">
        <f ca="1">IFERROR(INDEX(Calc!$R$6:$Z$505,Calc!$OS2302,Calc!OV$4),"")</f>
        <v/>
      </c>
      <c r="OW2302" s="138" t="str">
        <f ca="1">IFERROR(INDEX(Calc!$R$6:$Z$505,Calc!$OS2302,Calc!OW$4),"")</f>
        <v/>
      </c>
      <c r="OX2302" s="138" t="str">
        <f ca="1">IFERROR(INDEX(Calc!$R$6:$Z$505,Calc!$OS2302,Calc!OX$4),"")</f>
        <v/>
      </c>
      <c r="OY2302" s="132" t="str">
        <f t="shared" ca="1" si="320"/>
        <v/>
      </c>
      <c r="OZ2302" s="132" t="str">
        <f t="shared" ca="1" si="321"/>
        <v/>
      </c>
      <c r="PA2302" s="132" t="str">
        <f t="shared" ca="1" si="322"/>
        <v/>
      </c>
      <c r="PB2302" s="132" t="str">
        <f t="shared" ca="1" si="323"/>
        <v/>
      </c>
    </row>
    <row r="2303" spans="401:418" x14ac:dyDescent="0.25">
      <c r="OK2303" s="132">
        <v>2298</v>
      </c>
      <c r="OL2303" s="143"/>
      <c r="OM2303" s="132"/>
      <c r="ON2303" s="132" t="str">
        <f>IFERROR(IF(OM2303&lt;1,"",SUM($OM$6:$OM2303))-$OM2303+1,"")</f>
        <v/>
      </c>
      <c r="OO2303" s="132" t="str">
        <f>IFERROR(IF(OM2303&lt;1,"",SUM($OM$6:$OM2303)),"")</f>
        <v/>
      </c>
      <c r="OP2303" s="143" t="str">
        <f t="shared" ca="1" si="318"/>
        <v/>
      </c>
      <c r="OQ2303" s="138" t="str">
        <f ca="1">IFERROR(IF(OK2303&gt;$ON$4,"",COUNTIF($OP$6:OP2303,OP2303)),"")</f>
        <v/>
      </c>
      <c r="OR2303" s="138" t="str">
        <f t="shared" ca="1" si="319"/>
        <v/>
      </c>
      <c r="OS2303" s="132" t="str">
        <f t="array" aca="1" ref="OS2303" ca="1">IFERROR(IF(LEN(OP2303)=0,"",INDEX(OFFSET($AA$6,0,OR2303,500,1),SMALL(IF(ISNUMBER(OFFSET($AA$6,0,OR2303,500,1)),ROW(OFFSET($AA$6,0,OR2303,500,1))-ROW(AA$5)),OQ2303))),"")</f>
        <v/>
      </c>
      <c r="OT2303" s="132" t="str">
        <f ca="1">IFERROR(INDEX(Calc!$R$6:$Z$505,Calc!$OS2303,Calc!OT$4),"")</f>
        <v/>
      </c>
      <c r="OU2303" s="132" t="str">
        <f ca="1">IFERROR(INDEX(Calc!$R$6:$Z$505,Calc!$OS2303,Calc!OU$4),"")</f>
        <v/>
      </c>
      <c r="OV2303" s="132" t="str">
        <f ca="1">IFERROR(INDEX(Calc!$R$6:$Z$505,Calc!$OS2303,Calc!OV$4),"")</f>
        <v/>
      </c>
      <c r="OW2303" s="138" t="str">
        <f ca="1">IFERROR(INDEX(Calc!$R$6:$Z$505,Calc!$OS2303,Calc!OW$4),"")</f>
        <v/>
      </c>
      <c r="OX2303" s="138" t="str">
        <f ca="1">IFERROR(INDEX(Calc!$R$6:$Z$505,Calc!$OS2303,Calc!OX$4),"")</f>
        <v/>
      </c>
      <c r="OY2303" s="132" t="str">
        <f t="shared" ca="1" si="320"/>
        <v/>
      </c>
      <c r="OZ2303" s="132" t="str">
        <f t="shared" ca="1" si="321"/>
        <v/>
      </c>
      <c r="PA2303" s="132" t="str">
        <f t="shared" ca="1" si="322"/>
        <v/>
      </c>
      <c r="PB2303" s="132" t="str">
        <f t="shared" ca="1" si="323"/>
        <v/>
      </c>
    </row>
    <row r="2304" spans="401:418" x14ac:dyDescent="0.25">
      <c r="OK2304" s="132">
        <v>2299</v>
      </c>
      <c r="OL2304" s="143"/>
      <c r="OM2304" s="132"/>
      <c r="ON2304" s="132" t="str">
        <f>IFERROR(IF(OM2304&lt;1,"",SUM($OM$6:$OM2304))-$OM2304+1,"")</f>
        <v/>
      </c>
      <c r="OO2304" s="132" t="str">
        <f>IFERROR(IF(OM2304&lt;1,"",SUM($OM$6:$OM2304)),"")</f>
        <v/>
      </c>
      <c r="OP2304" s="143" t="str">
        <f t="shared" ca="1" si="318"/>
        <v/>
      </c>
      <c r="OQ2304" s="138" t="str">
        <f ca="1">IFERROR(IF(OK2304&gt;$ON$4,"",COUNTIF($OP$6:OP2304,OP2304)),"")</f>
        <v/>
      </c>
      <c r="OR2304" s="138" t="str">
        <f t="shared" ca="1" si="319"/>
        <v/>
      </c>
      <c r="OS2304" s="132" t="str">
        <f t="array" aca="1" ref="OS2304" ca="1">IFERROR(IF(LEN(OP2304)=0,"",INDEX(OFFSET($AA$6,0,OR2304,500,1),SMALL(IF(ISNUMBER(OFFSET($AA$6,0,OR2304,500,1)),ROW(OFFSET($AA$6,0,OR2304,500,1))-ROW(AA$5)),OQ2304))),"")</f>
        <v/>
      </c>
      <c r="OT2304" s="132" t="str">
        <f ca="1">IFERROR(INDEX(Calc!$R$6:$Z$505,Calc!$OS2304,Calc!OT$4),"")</f>
        <v/>
      </c>
      <c r="OU2304" s="132" t="str">
        <f ca="1">IFERROR(INDEX(Calc!$R$6:$Z$505,Calc!$OS2304,Calc!OU$4),"")</f>
        <v/>
      </c>
      <c r="OV2304" s="132" t="str">
        <f ca="1">IFERROR(INDEX(Calc!$R$6:$Z$505,Calc!$OS2304,Calc!OV$4),"")</f>
        <v/>
      </c>
      <c r="OW2304" s="138" t="str">
        <f ca="1">IFERROR(INDEX(Calc!$R$6:$Z$505,Calc!$OS2304,Calc!OW$4),"")</f>
        <v/>
      </c>
      <c r="OX2304" s="138" t="str">
        <f ca="1">IFERROR(INDEX(Calc!$R$6:$Z$505,Calc!$OS2304,Calc!OX$4),"")</f>
        <v/>
      </c>
      <c r="OY2304" s="132" t="str">
        <f t="shared" ca="1" si="320"/>
        <v/>
      </c>
      <c r="OZ2304" s="132" t="str">
        <f t="shared" ca="1" si="321"/>
        <v/>
      </c>
      <c r="PA2304" s="132" t="str">
        <f t="shared" ca="1" si="322"/>
        <v/>
      </c>
      <c r="PB2304" s="132" t="str">
        <f t="shared" ca="1" si="323"/>
        <v/>
      </c>
    </row>
    <row r="2305" spans="401:418" x14ac:dyDescent="0.25">
      <c r="OK2305" s="132">
        <v>2300</v>
      </c>
      <c r="OL2305" s="143"/>
      <c r="OM2305" s="132"/>
      <c r="ON2305" s="132" t="str">
        <f>IFERROR(IF(OM2305&lt;1,"",SUM($OM$6:$OM2305))-$OM2305+1,"")</f>
        <v/>
      </c>
      <c r="OO2305" s="132" t="str">
        <f>IFERROR(IF(OM2305&lt;1,"",SUM($OM$6:$OM2305)),"")</f>
        <v/>
      </c>
      <c r="OP2305" s="143" t="str">
        <f t="shared" ca="1" si="318"/>
        <v/>
      </c>
      <c r="OQ2305" s="138" t="str">
        <f ca="1">IFERROR(IF(OK2305&gt;$ON$4,"",COUNTIF($OP$6:OP2305,OP2305)),"")</f>
        <v/>
      </c>
      <c r="OR2305" s="138" t="str">
        <f t="shared" ca="1" si="319"/>
        <v/>
      </c>
      <c r="OS2305" s="132" t="str">
        <f t="array" aca="1" ref="OS2305" ca="1">IFERROR(IF(LEN(OP2305)=0,"",INDEX(OFFSET($AA$6,0,OR2305,500,1),SMALL(IF(ISNUMBER(OFFSET($AA$6,0,OR2305,500,1)),ROW(OFFSET($AA$6,0,OR2305,500,1))-ROW(AA$5)),OQ2305))),"")</f>
        <v/>
      </c>
      <c r="OT2305" s="132" t="str">
        <f ca="1">IFERROR(INDEX(Calc!$R$6:$Z$505,Calc!$OS2305,Calc!OT$4),"")</f>
        <v/>
      </c>
      <c r="OU2305" s="132" t="str">
        <f ca="1">IFERROR(INDEX(Calc!$R$6:$Z$505,Calc!$OS2305,Calc!OU$4),"")</f>
        <v/>
      </c>
      <c r="OV2305" s="132" t="str">
        <f ca="1">IFERROR(INDEX(Calc!$R$6:$Z$505,Calc!$OS2305,Calc!OV$4),"")</f>
        <v/>
      </c>
      <c r="OW2305" s="138" t="str">
        <f ca="1">IFERROR(INDEX(Calc!$R$6:$Z$505,Calc!$OS2305,Calc!OW$4),"")</f>
        <v/>
      </c>
      <c r="OX2305" s="138" t="str">
        <f ca="1">IFERROR(INDEX(Calc!$R$6:$Z$505,Calc!$OS2305,Calc!OX$4),"")</f>
        <v/>
      </c>
      <c r="OY2305" s="132" t="str">
        <f t="shared" ca="1" si="320"/>
        <v/>
      </c>
      <c r="OZ2305" s="132" t="str">
        <f t="shared" ca="1" si="321"/>
        <v/>
      </c>
      <c r="PA2305" s="132" t="str">
        <f t="shared" ca="1" si="322"/>
        <v/>
      </c>
      <c r="PB2305" s="132" t="str">
        <f t="shared" ca="1" si="323"/>
        <v/>
      </c>
    </row>
    <row r="2306" spans="401:418" x14ac:dyDescent="0.25">
      <c r="OK2306" s="132">
        <v>2301</v>
      </c>
      <c r="OL2306" s="143"/>
      <c r="OM2306" s="132"/>
      <c r="ON2306" s="132" t="str">
        <f>IFERROR(IF(OM2306&lt;1,"",SUM($OM$6:$OM2306))-$OM2306+1,"")</f>
        <v/>
      </c>
      <c r="OO2306" s="132" t="str">
        <f>IFERROR(IF(OM2306&lt;1,"",SUM($OM$6:$OM2306)),"")</f>
        <v/>
      </c>
      <c r="OP2306" s="143" t="str">
        <f t="shared" ca="1" si="318"/>
        <v/>
      </c>
      <c r="OQ2306" s="138" t="str">
        <f ca="1">IFERROR(IF(OK2306&gt;$ON$4,"",COUNTIF($OP$6:OP2306,OP2306)),"")</f>
        <v/>
      </c>
      <c r="OR2306" s="138" t="str">
        <f t="shared" ca="1" si="319"/>
        <v/>
      </c>
      <c r="OS2306" s="132" t="str">
        <f t="array" aca="1" ref="OS2306" ca="1">IFERROR(IF(LEN(OP2306)=0,"",INDEX(OFFSET($AA$6,0,OR2306,500,1),SMALL(IF(ISNUMBER(OFFSET($AA$6,0,OR2306,500,1)),ROW(OFFSET($AA$6,0,OR2306,500,1))-ROW(AA$5)),OQ2306))),"")</f>
        <v/>
      </c>
      <c r="OT2306" s="132" t="str">
        <f ca="1">IFERROR(INDEX(Calc!$R$6:$Z$505,Calc!$OS2306,Calc!OT$4),"")</f>
        <v/>
      </c>
      <c r="OU2306" s="132" t="str">
        <f ca="1">IFERROR(INDEX(Calc!$R$6:$Z$505,Calc!$OS2306,Calc!OU$4),"")</f>
        <v/>
      </c>
      <c r="OV2306" s="132" t="str">
        <f ca="1">IFERROR(INDEX(Calc!$R$6:$Z$505,Calc!$OS2306,Calc!OV$4),"")</f>
        <v/>
      </c>
      <c r="OW2306" s="138" t="str">
        <f ca="1">IFERROR(INDEX(Calc!$R$6:$Z$505,Calc!$OS2306,Calc!OW$4),"")</f>
        <v/>
      </c>
      <c r="OX2306" s="138" t="str">
        <f ca="1">IFERROR(INDEX(Calc!$R$6:$Z$505,Calc!$OS2306,Calc!OX$4),"")</f>
        <v/>
      </c>
      <c r="OY2306" s="132" t="str">
        <f t="shared" ca="1" si="320"/>
        <v/>
      </c>
      <c r="OZ2306" s="132" t="str">
        <f t="shared" ca="1" si="321"/>
        <v/>
      </c>
      <c r="PA2306" s="132" t="str">
        <f t="shared" ca="1" si="322"/>
        <v/>
      </c>
      <c r="PB2306" s="132" t="str">
        <f t="shared" ca="1" si="323"/>
        <v/>
      </c>
    </row>
    <row r="2307" spans="401:418" x14ac:dyDescent="0.25">
      <c r="OK2307" s="132">
        <v>2302</v>
      </c>
      <c r="OL2307" s="143"/>
      <c r="OM2307" s="132"/>
      <c r="ON2307" s="132" t="str">
        <f>IFERROR(IF(OM2307&lt;1,"",SUM($OM$6:$OM2307))-$OM2307+1,"")</f>
        <v/>
      </c>
      <c r="OO2307" s="132" t="str">
        <f>IFERROR(IF(OM2307&lt;1,"",SUM($OM$6:$OM2307)),"")</f>
        <v/>
      </c>
      <c r="OP2307" s="143" t="str">
        <f t="shared" ca="1" si="318"/>
        <v/>
      </c>
      <c r="OQ2307" s="138" t="str">
        <f ca="1">IFERROR(IF(OK2307&gt;$ON$4,"",COUNTIF($OP$6:OP2307,OP2307)),"")</f>
        <v/>
      </c>
      <c r="OR2307" s="138" t="str">
        <f t="shared" ca="1" si="319"/>
        <v/>
      </c>
      <c r="OS2307" s="132" t="str">
        <f t="array" aca="1" ref="OS2307" ca="1">IFERROR(IF(LEN(OP2307)=0,"",INDEX(OFFSET($AA$6,0,OR2307,500,1),SMALL(IF(ISNUMBER(OFFSET($AA$6,0,OR2307,500,1)),ROW(OFFSET($AA$6,0,OR2307,500,1))-ROW(AA$5)),OQ2307))),"")</f>
        <v/>
      </c>
      <c r="OT2307" s="132" t="str">
        <f ca="1">IFERROR(INDEX(Calc!$R$6:$Z$505,Calc!$OS2307,Calc!OT$4),"")</f>
        <v/>
      </c>
      <c r="OU2307" s="132" t="str">
        <f ca="1">IFERROR(INDEX(Calc!$R$6:$Z$505,Calc!$OS2307,Calc!OU$4),"")</f>
        <v/>
      </c>
      <c r="OV2307" s="132" t="str">
        <f ca="1">IFERROR(INDEX(Calc!$R$6:$Z$505,Calc!$OS2307,Calc!OV$4),"")</f>
        <v/>
      </c>
      <c r="OW2307" s="138" t="str">
        <f ca="1">IFERROR(INDEX(Calc!$R$6:$Z$505,Calc!$OS2307,Calc!OW$4),"")</f>
        <v/>
      </c>
      <c r="OX2307" s="138" t="str">
        <f ca="1">IFERROR(INDEX(Calc!$R$6:$Z$505,Calc!$OS2307,Calc!OX$4),"")</f>
        <v/>
      </c>
      <c r="OY2307" s="132" t="str">
        <f t="shared" ca="1" si="320"/>
        <v/>
      </c>
      <c r="OZ2307" s="132" t="str">
        <f t="shared" ca="1" si="321"/>
        <v/>
      </c>
      <c r="PA2307" s="132" t="str">
        <f t="shared" ca="1" si="322"/>
        <v/>
      </c>
      <c r="PB2307" s="132" t="str">
        <f t="shared" ca="1" si="323"/>
        <v/>
      </c>
    </row>
    <row r="2308" spans="401:418" x14ac:dyDescent="0.25">
      <c r="OK2308" s="132">
        <v>2303</v>
      </c>
      <c r="OL2308" s="143"/>
      <c r="OM2308" s="132"/>
      <c r="ON2308" s="132" t="str">
        <f>IFERROR(IF(OM2308&lt;1,"",SUM($OM$6:$OM2308))-$OM2308+1,"")</f>
        <v/>
      </c>
      <c r="OO2308" s="132" t="str">
        <f>IFERROR(IF(OM2308&lt;1,"",SUM($OM$6:$OM2308)),"")</f>
        <v/>
      </c>
      <c r="OP2308" s="143" t="str">
        <f t="shared" ca="1" si="318"/>
        <v/>
      </c>
      <c r="OQ2308" s="138" t="str">
        <f ca="1">IFERROR(IF(OK2308&gt;$ON$4,"",COUNTIF($OP$6:OP2308,OP2308)),"")</f>
        <v/>
      </c>
      <c r="OR2308" s="138" t="str">
        <f t="shared" ca="1" si="319"/>
        <v/>
      </c>
      <c r="OS2308" s="132" t="str">
        <f t="array" aca="1" ref="OS2308" ca="1">IFERROR(IF(LEN(OP2308)=0,"",INDEX(OFFSET($AA$6,0,OR2308,500,1),SMALL(IF(ISNUMBER(OFFSET($AA$6,0,OR2308,500,1)),ROW(OFFSET($AA$6,0,OR2308,500,1))-ROW(AA$5)),OQ2308))),"")</f>
        <v/>
      </c>
      <c r="OT2308" s="132" t="str">
        <f ca="1">IFERROR(INDEX(Calc!$R$6:$Z$505,Calc!$OS2308,Calc!OT$4),"")</f>
        <v/>
      </c>
      <c r="OU2308" s="132" t="str">
        <f ca="1">IFERROR(INDEX(Calc!$R$6:$Z$505,Calc!$OS2308,Calc!OU$4),"")</f>
        <v/>
      </c>
      <c r="OV2308" s="132" t="str">
        <f ca="1">IFERROR(INDEX(Calc!$R$6:$Z$505,Calc!$OS2308,Calc!OV$4),"")</f>
        <v/>
      </c>
      <c r="OW2308" s="138" t="str">
        <f ca="1">IFERROR(INDEX(Calc!$R$6:$Z$505,Calc!$OS2308,Calc!OW$4),"")</f>
        <v/>
      </c>
      <c r="OX2308" s="138" t="str">
        <f ca="1">IFERROR(INDEX(Calc!$R$6:$Z$505,Calc!$OS2308,Calc!OX$4),"")</f>
        <v/>
      </c>
      <c r="OY2308" s="132" t="str">
        <f t="shared" ca="1" si="320"/>
        <v/>
      </c>
      <c r="OZ2308" s="132" t="str">
        <f t="shared" ca="1" si="321"/>
        <v/>
      </c>
      <c r="PA2308" s="132" t="str">
        <f t="shared" ca="1" si="322"/>
        <v/>
      </c>
      <c r="PB2308" s="132" t="str">
        <f t="shared" ca="1" si="323"/>
        <v/>
      </c>
    </row>
    <row r="2309" spans="401:418" x14ac:dyDescent="0.25">
      <c r="OK2309" s="132">
        <v>2304</v>
      </c>
      <c r="OL2309" s="143"/>
      <c r="OM2309" s="132"/>
      <c r="ON2309" s="132" t="str">
        <f>IFERROR(IF(OM2309&lt;1,"",SUM($OM$6:$OM2309))-$OM2309+1,"")</f>
        <v/>
      </c>
      <c r="OO2309" s="132" t="str">
        <f>IFERROR(IF(OM2309&lt;1,"",SUM($OM$6:$OM2309)),"")</f>
        <v/>
      </c>
      <c r="OP2309" s="143" t="str">
        <f t="shared" ca="1" si="318"/>
        <v/>
      </c>
      <c r="OQ2309" s="138" t="str">
        <f ca="1">IFERROR(IF(OK2309&gt;$ON$4,"",COUNTIF($OP$6:OP2309,OP2309)),"")</f>
        <v/>
      </c>
      <c r="OR2309" s="138" t="str">
        <f t="shared" ca="1" si="319"/>
        <v/>
      </c>
      <c r="OS2309" s="132" t="str">
        <f t="array" aca="1" ref="OS2309" ca="1">IFERROR(IF(LEN(OP2309)=0,"",INDEX(OFFSET($AA$6,0,OR2309,500,1),SMALL(IF(ISNUMBER(OFFSET($AA$6,0,OR2309,500,1)),ROW(OFFSET($AA$6,0,OR2309,500,1))-ROW(AA$5)),OQ2309))),"")</f>
        <v/>
      </c>
      <c r="OT2309" s="132" t="str">
        <f ca="1">IFERROR(INDEX(Calc!$R$6:$Z$505,Calc!$OS2309,Calc!OT$4),"")</f>
        <v/>
      </c>
      <c r="OU2309" s="132" t="str">
        <f ca="1">IFERROR(INDEX(Calc!$R$6:$Z$505,Calc!$OS2309,Calc!OU$4),"")</f>
        <v/>
      </c>
      <c r="OV2309" s="132" t="str">
        <f ca="1">IFERROR(INDEX(Calc!$R$6:$Z$505,Calc!$OS2309,Calc!OV$4),"")</f>
        <v/>
      </c>
      <c r="OW2309" s="138" t="str">
        <f ca="1">IFERROR(INDEX(Calc!$R$6:$Z$505,Calc!$OS2309,Calc!OW$4),"")</f>
        <v/>
      </c>
      <c r="OX2309" s="138" t="str">
        <f ca="1">IFERROR(INDEX(Calc!$R$6:$Z$505,Calc!$OS2309,Calc!OX$4),"")</f>
        <v/>
      </c>
      <c r="OY2309" s="132" t="str">
        <f t="shared" ca="1" si="320"/>
        <v/>
      </c>
      <c r="OZ2309" s="132" t="str">
        <f t="shared" ca="1" si="321"/>
        <v/>
      </c>
      <c r="PA2309" s="132" t="str">
        <f t="shared" ca="1" si="322"/>
        <v/>
      </c>
      <c r="PB2309" s="132" t="str">
        <f t="shared" ca="1" si="323"/>
        <v/>
      </c>
    </row>
    <row r="2310" spans="401:418" x14ac:dyDescent="0.25">
      <c r="OK2310" s="132">
        <v>2305</v>
      </c>
      <c r="OL2310" s="143"/>
      <c r="OM2310" s="132"/>
      <c r="ON2310" s="132" t="str">
        <f>IFERROR(IF(OM2310&lt;1,"",SUM($OM$6:$OM2310))-$OM2310+1,"")</f>
        <v/>
      </c>
      <c r="OO2310" s="132" t="str">
        <f>IFERROR(IF(OM2310&lt;1,"",SUM($OM$6:$OM2310)),"")</f>
        <v/>
      </c>
      <c r="OP2310" s="143" t="str">
        <f t="shared" ca="1" si="318"/>
        <v/>
      </c>
      <c r="OQ2310" s="138" t="str">
        <f ca="1">IFERROR(IF(OK2310&gt;$ON$4,"",COUNTIF($OP$6:OP2310,OP2310)),"")</f>
        <v/>
      </c>
      <c r="OR2310" s="138" t="str">
        <f t="shared" ca="1" si="319"/>
        <v/>
      </c>
      <c r="OS2310" s="132" t="str">
        <f t="array" aca="1" ref="OS2310" ca="1">IFERROR(IF(LEN(OP2310)=0,"",INDEX(OFFSET($AA$6,0,OR2310,500,1),SMALL(IF(ISNUMBER(OFFSET($AA$6,0,OR2310,500,1)),ROW(OFFSET($AA$6,0,OR2310,500,1))-ROW(AA$5)),OQ2310))),"")</f>
        <v/>
      </c>
      <c r="OT2310" s="132" t="str">
        <f ca="1">IFERROR(INDEX(Calc!$R$6:$Z$505,Calc!$OS2310,Calc!OT$4),"")</f>
        <v/>
      </c>
      <c r="OU2310" s="132" t="str">
        <f ca="1">IFERROR(INDEX(Calc!$R$6:$Z$505,Calc!$OS2310,Calc!OU$4),"")</f>
        <v/>
      </c>
      <c r="OV2310" s="132" t="str">
        <f ca="1">IFERROR(INDEX(Calc!$R$6:$Z$505,Calc!$OS2310,Calc!OV$4),"")</f>
        <v/>
      </c>
      <c r="OW2310" s="138" t="str">
        <f ca="1">IFERROR(INDEX(Calc!$R$6:$Z$505,Calc!$OS2310,Calc!OW$4),"")</f>
        <v/>
      </c>
      <c r="OX2310" s="138" t="str">
        <f ca="1">IFERROR(INDEX(Calc!$R$6:$Z$505,Calc!$OS2310,Calc!OX$4),"")</f>
        <v/>
      </c>
      <c r="OY2310" s="132" t="str">
        <f t="shared" ca="1" si="320"/>
        <v/>
      </c>
      <c r="OZ2310" s="132" t="str">
        <f t="shared" ca="1" si="321"/>
        <v/>
      </c>
      <c r="PA2310" s="132" t="str">
        <f t="shared" ca="1" si="322"/>
        <v/>
      </c>
      <c r="PB2310" s="132" t="str">
        <f t="shared" ca="1" si="323"/>
        <v/>
      </c>
    </row>
    <row r="2311" spans="401:418" x14ac:dyDescent="0.25">
      <c r="OK2311" s="132">
        <v>2306</v>
      </c>
      <c r="OL2311" s="143"/>
      <c r="OM2311" s="132"/>
      <c r="ON2311" s="132" t="str">
        <f>IFERROR(IF(OM2311&lt;1,"",SUM($OM$6:$OM2311))-$OM2311+1,"")</f>
        <v/>
      </c>
      <c r="OO2311" s="132" t="str">
        <f>IFERROR(IF(OM2311&lt;1,"",SUM($OM$6:$OM2311)),"")</f>
        <v/>
      </c>
      <c r="OP2311" s="143" t="str">
        <f t="shared" ref="OP2311:OP2374" ca="1" si="324">IFERROR(IF(OK2311&gt;$ON$4,"",IF(ISNUMBER(MATCH(OK2311,$ON$6:$ON$3005,0)),INDEX($OL$6:$OL$376,MATCH(OK2311,$ON$6:$ON$3005,0)),OP2310)),"")</f>
        <v/>
      </c>
      <c r="OQ2311" s="138" t="str">
        <f ca="1">IFERROR(IF(OK2311&gt;$ON$4,"",COUNTIF($OP$6:OP2311,OP2311)),"")</f>
        <v/>
      </c>
      <c r="OR2311" s="138" t="str">
        <f t="shared" ref="OR2311:OR2374" ca="1" si="325">IFERROR(MATCH(OP2311,$AB$5:$OH$5,0),"")</f>
        <v/>
      </c>
      <c r="OS2311" s="132" t="str">
        <f t="array" aca="1" ref="OS2311" ca="1">IFERROR(IF(LEN(OP2311)=0,"",INDEX(OFFSET($AA$6,0,OR2311,500,1),SMALL(IF(ISNUMBER(OFFSET($AA$6,0,OR2311,500,1)),ROW(OFFSET($AA$6,0,OR2311,500,1))-ROW(AA$5)),OQ2311))),"")</f>
        <v/>
      </c>
      <c r="OT2311" s="132" t="str">
        <f ca="1">IFERROR(INDEX(Calc!$R$6:$Z$505,Calc!$OS2311,Calc!OT$4),"")</f>
        <v/>
      </c>
      <c r="OU2311" s="132" t="str">
        <f ca="1">IFERROR(INDEX(Calc!$R$6:$Z$505,Calc!$OS2311,Calc!OU$4),"")</f>
        <v/>
      </c>
      <c r="OV2311" s="132" t="str">
        <f ca="1">IFERROR(INDEX(Calc!$R$6:$Z$505,Calc!$OS2311,Calc!OV$4),"")</f>
        <v/>
      </c>
      <c r="OW2311" s="138" t="str">
        <f ca="1">IFERROR(INDEX(Calc!$R$6:$Z$505,Calc!$OS2311,Calc!OW$4),"")</f>
        <v/>
      </c>
      <c r="OX2311" s="138" t="str">
        <f ca="1">IFERROR(INDEX(Calc!$R$6:$Z$505,Calc!$OS2311,Calc!OX$4),"")</f>
        <v/>
      </c>
      <c r="OY2311" s="132" t="str">
        <f t="shared" ref="OY2311:OY2374" ca="1" si="326">IFERROR(DAY(OP2311),"")</f>
        <v/>
      </c>
      <c r="OZ2311" s="132" t="str">
        <f t="shared" ref="OZ2311:OZ2374" ca="1" si="327">IFERROR(MONTH(OP2311),"")</f>
        <v/>
      </c>
      <c r="PA2311" s="132" t="str">
        <f t="shared" ref="PA2311:PA2374" ca="1" si="328">IFERROR(YEAR(OP2311),"")</f>
        <v/>
      </c>
      <c r="PB2311" s="132" t="str">
        <f t="shared" ref="PB2311:PB2374" ca="1" si="329">IFERROR(INDEX($L$8:$L$19,OZ2311)&amp;" - "&amp;PA2311,"")</f>
        <v/>
      </c>
    </row>
    <row r="2312" spans="401:418" x14ac:dyDescent="0.25">
      <c r="OK2312" s="132">
        <v>2307</v>
      </c>
      <c r="OL2312" s="143"/>
      <c r="OM2312" s="132"/>
      <c r="ON2312" s="132" t="str">
        <f>IFERROR(IF(OM2312&lt;1,"",SUM($OM$6:$OM2312))-$OM2312+1,"")</f>
        <v/>
      </c>
      <c r="OO2312" s="132" t="str">
        <f>IFERROR(IF(OM2312&lt;1,"",SUM($OM$6:$OM2312)),"")</f>
        <v/>
      </c>
      <c r="OP2312" s="143" t="str">
        <f t="shared" ca="1" si="324"/>
        <v/>
      </c>
      <c r="OQ2312" s="138" t="str">
        <f ca="1">IFERROR(IF(OK2312&gt;$ON$4,"",COUNTIF($OP$6:OP2312,OP2312)),"")</f>
        <v/>
      </c>
      <c r="OR2312" s="138" t="str">
        <f t="shared" ca="1" si="325"/>
        <v/>
      </c>
      <c r="OS2312" s="132" t="str">
        <f t="array" aca="1" ref="OS2312" ca="1">IFERROR(IF(LEN(OP2312)=0,"",INDEX(OFFSET($AA$6,0,OR2312,500,1),SMALL(IF(ISNUMBER(OFFSET($AA$6,0,OR2312,500,1)),ROW(OFFSET($AA$6,0,OR2312,500,1))-ROW(AA$5)),OQ2312))),"")</f>
        <v/>
      </c>
      <c r="OT2312" s="132" t="str">
        <f ca="1">IFERROR(INDEX(Calc!$R$6:$Z$505,Calc!$OS2312,Calc!OT$4),"")</f>
        <v/>
      </c>
      <c r="OU2312" s="132" t="str">
        <f ca="1">IFERROR(INDEX(Calc!$R$6:$Z$505,Calc!$OS2312,Calc!OU$4),"")</f>
        <v/>
      </c>
      <c r="OV2312" s="132" t="str">
        <f ca="1">IFERROR(INDEX(Calc!$R$6:$Z$505,Calc!$OS2312,Calc!OV$4),"")</f>
        <v/>
      </c>
      <c r="OW2312" s="138" t="str">
        <f ca="1">IFERROR(INDEX(Calc!$R$6:$Z$505,Calc!$OS2312,Calc!OW$4),"")</f>
        <v/>
      </c>
      <c r="OX2312" s="138" t="str">
        <f ca="1">IFERROR(INDEX(Calc!$R$6:$Z$505,Calc!$OS2312,Calc!OX$4),"")</f>
        <v/>
      </c>
      <c r="OY2312" s="132" t="str">
        <f t="shared" ca="1" si="326"/>
        <v/>
      </c>
      <c r="OZ2312" s="132" t="str">
        <f t="shared" ca="1" si="327"/>
        <v/>
      </c>
      <c r="PA2312" s="132" t="str">
        <f t="shared" ca="1" si="328"/>
        <v/>
      </c>
      <c r="PB2312" s="132" t="str">
        <f t="shared" ca="1" si="329"/>
        <v/>
      </c>
    </row>
    <row r="2313" spans="401:418" x14ac:dyDescent="0.25">
      <c r="OK2313" s="132">
        <v>2308</v>
      </c>
      <c r="OL2313" s="143"/>
      <c r="OM2313" s="132"/>
      <c r="ON2313" s="132" t="str">
        <f>IFERROR(IF(OM2313&lt;1,"",SUM($OM$6:$OM2313))-$OM2313+1,"")</f>
        <v/>
      </c>
      <c r="OO2313" s="132" t="str">
        <f>IFERROR(IF(OM2313&lt;1,"",SUM($OM$6:$OM2313)),"")</f>
        <v/>
      </c>
      <c r="OP2313" s="143" t="str">
        <f t="shared" ca="1" si="324"/>
        <v/>
      </c>
      <c r="OQ2313" s="138" t="str">
        <f ca="1">IFERROR(IF(OK2313&gt;$ON$4,"",COUNTIF($OP$6:OP2313,OP2313)),"")</f>
        <v/>
      </c>
      <c r="OR2313" s="138" t="str">
        <f t="shared" ca="1" si="325"/>
        <v/>
      </c>
      <c r="OS2313" s="132" t="str">
        <f t="array" aca="1" ref="OS2313" ca="1">IFERROR(IF(LEN(OP2313)=0,"",INDEX(OFFSET($AA$6,0,OR2313,500,1),SMALL(IF(ISNUMBER(OFFSET($AA$6,0,OR2313,500,1)),ROW(OFFSET($AA$6,0,OR2313,500,1))-ROW(AA$5)),OQ2313))),"")</f>
        <v/>
      </c>
      <c r="OT2313" s="132" t="str">
        <f ca="1">IFERROR(INDEX(Calc!$R$6:$Z$505,Calc!$OS2313,Calc!OT$4),"")</f>
        <v/>
      </c>
      <c r="OU2313" s="132" t="str">
        <f ca="1">IFERROR(INDEX(Calc!$R$6:$Z$505,Calc!$OS2313,Calc!OU$4),"")</f>
        <v/>
      </c>
      <c r="OV2313" s="132" t="str">
        <f ca="1">IFERROR(INDEX(Calc!$R$6:$Z$505,Calc!$OS2313,Calc!OV$4),"")</f>
        <v/>
      </c>
      <c r="OW2313" s="138" t="str">
        <f ca="1">IFERROR(INDEX(Calc!$R$6:$Z$505,Calc!$OS2313,Calc!OW$4),"")</f>
        <v/>
      </c>
      <c r="OX2313" s="138" t="str">
        <f ca="1">IFERROR(INDEX(Calc!$R$6:$Z$505,Calc!$OS2313,Calc!OX$4),"")</f>
        <v/>
      </c>
      <c r="OY2313" s="132" t="str">
        <f t="shared" ca="1" si="326"/>
        <v/>
      </c>
      <c r="OZ2313" s="132" t="str">
        <f t="shared" ca="1" si="327"/>
        <v/>
      </c>
      <c r="PA2313" s="132" t="str">
        <f t="shared" ca="1" si="328"/>
        <v/>
      </c>
      <c r="PB2313" s="132" t="str">
        <f t="shared" ca="1" si="329"/>
        <v/>
      </c>
    </row>
    <row r="2314" spans="401:418" x14ac:dyDescent="0.25">
      <c r="OK2314" s="132">
        <v>2309</v>
      </c>
      <c r="OL2314" s="143"/>
      <c r="OM2314" s="132"/>
      <c r="ON2314" s="132" t="str">
        <f>IFERROR(IF(OM2314&lt;1,"",SUM($OM$6:$OM2314))-$OM2314+1,"")</f>
        <v/>
      </c>
      <c r="OO2314" s="132" t="str">
        <f>IFERROR(IF(OM2314&lt;1,"",SUM($OM$6:$OM2314)),"")</f>
        <v/>
      </c>
      <c r="OP2314" s="143" t="str">
        <f t="shared" ca="1" si="324"/>
        <v/>
      </c>
      <c r="OQ2314" s="138" t="str">
        <f ca="1">IFERROR(IF(OK2314&gt;$ON$4,"",COUNTIF($OP$6:OP2314,OP2314)),"")</f>
        <v/>
      </c>
      <c r="OR2314" s="138" t="str">
        <f t="shared" ca="1" si="325"/>
        <v/>
      </c>
      <c r="OS2314" s="132" t="str">
        <f t="array" aca="1" ref="OS2314" ca="1">IFERROR(IF(LEN(OP2314)=0,"",INDEX(OFFSET($AA$6,0,OR2314,500,1),SMALL(IF(ISNUMBER(OFFSET($AA$6,0,OR2314,500,1)),ROW(OFFSET($AA$6,0,OR2314,500,1))-ROW(AA$5)),OQ2314))),"")</f>
        <v/>
      </c>
      <c r="OT2314" s="132" t="str">
        <f ca="1">IFERROR(INDEX(Calc!$R$6:$Z$505,Calc!$OS2314,Calc!OT$4),"")</f>
        <v/>
      </c>
      <c r="OU2314" s="132" t="str">
        <f ca="1">IFERROR(INDEX(Calc!$R$6:$Z$505,Calc!$OS2314,Calc!OU$4),"")</f>
        <v/>
      </c>
      <c r="OV2314" s="132" t="str">
        <f ca="1">IFERROR(INDEX(Calc!$R$6:$Z$505,Calc!$OS2314,Calc!OV$4),"")</f>
        <v/>
      </c>
      <c r="OW2314" s="138" t="str">
        <f ca="1">IFERROR(INDEX(Calc!$R$6:$Z$505,Calc!$OS2314,Calc!OW$4),"")</f>
        <v/>
      </c>
      <c r="OX2314" s="138" t="str">
        <f ca="1">IFERROR(INDEX(Calc!$R$6:$Z$505,Calc!$OS2314,Calc!OX$4),"")</f>
        <v/>
      </c>
      <c r="OY2314" s="132" t="str">
        <f t="shared" ca="1" si="326"/>
        <v/>
      </c>
      <c r="OZ2314" s="132" t="str">
        <f t="shared" ca="1" si="327"/>
        <v/>
      </c>
      <c r="PA2314" s="132" t="str">
        <f t="shared" ca="1" si="328"/>
        <v/>
      </c>
      <c r="PB2314" s="132" t="str">
        <f t="shared" ca="1" si="329"/>
        <v/>
      </c>
    </row>
    <row r="2315" spans="401:418" x14ac:dyDescent="0.25">
      <c r="OK2315" s="132">
        <v>2310</v>
      </c>
      <c r="OL2315" s="143"/>
      <c r="OM2315" s="132"/>
      <c r="ON2315" s="132" t="str">
        <f>IFERROR(IF(OM2315&lt;1,"",SUM($OM$6:$OM2315))-$OM2315+1,"")</f>
        <v/>
      </c>
      <c r="OO2315" s="132" t="str">
        <f>IFERROR(IF(OM2315&lt;1,"",SUM($OM$6:$OM2315)),"")</f>
        <v/>
      </c>
      <c r="OP2315" s="143" t="str">
        <f t="shared" ca="1" si="324"/>
        <v/>
      </c>
      <c r="OQ2315" s="138" t="str">
        <f ca="1">IFERROR(IF(OK2315&gt;$ON$4,"",COUNTIF($OP$6:OP2315,OP2315)),"")</f>
        <v/>
      </c>
      <c r="OR2315" s="138" t="str">
        <f t="shared" ca="1" si="325"/>
        <v/>
      </c>
      <c r="OS2315" s="132" t="str">
        <f t="array" aca="1" ref="OS2315" ca="1">IFERROR(IF(LEN(OP2315)=0,"",INDEX(OFFSET($AA$6,0,OR2315,500,1),SMALL(IF(ISNUMBER(OFFSET($AA$6,0,OR2315,500,1)),ROW(OFFSET($AA$6,0,OR2315,500,1))-ROW(AA$5)),OQ2315))),"")</f>
        <v/>
      </c>
      <c r="OT2315" s="132" t="str">
        <f ca="1">IFERROR(INDEX(Calc!$R$6:$Z$505,Calc!$OS2315,Calc!OT$4),"")</f>
        <v/>
      </c>
      <c r="OU2315" s="132" t="str">
        <f ca="1">IFERROR(INDEX(Calc!$R$6:$Z$505,Calc!$OS2315,Calc!OU$4),"")</f>
        <v/>
      </c>
      <c r="OV2315" s="132" t="str">
        <f ca="1">IFERROR(INDEX(Calc!$R$6:$Z$505,Calc!$OS2315,Calc!OV$4),"")</f>
        <v/>
      </c>
      <c r="OW2315" s="138" t="str">
        <f ca="1">IFERROR(INDEX(Calc!$R$6:$Z$505,Calc!$OS2315,Calc!OW$4),"")</f>
        <v/>
      </c>
      <c r="OX2315" s="138" t="str">
        <f ca="1">IFERROR(INDEX(Calc!$R$6:$Z$505,Calc!$OS2315,Calc!OX$4),"")</f>
        <v/>
      </c>
      <c r="OY2315" s="132" t="str">
        <f t="shared" ca="1" si="326"/>
        <v/>
      </c>
      <c r="OZ2315" s="132" t="str">
        <f t="shared" ca="1" si="327"/>
        <v/>
      </c>
      <c r="PA2315" s="132" t="str">
        <f t="shared" ca="1" si="328"/>
        <v/>
      </c>
      <c r="PB2315" s="132" t="str">
        <f t="shared" ca="1" si="329"/>
        <v/>
      </c>
    </row>
    <row r="2316" spans="401:418" x14ac:dyDescent="0.25">
      <c r="OK2316" s="132">
        <v>2311</v>
      </c>
      <c r="OL2316" s="143"/>
      <c r="OM2316" s="132"/>
      <c r="ON2316" s="132" t="str">
        <f>IFERROR(IF(OM2316&lt;1,"",SUM($OM$6:$OM2316))-$OM2316+1,"")</f>
        <v/>
      </c>
      <c r="OO2316" s="132" t="str">
        <f>IFERROR(IF(OM2316&lt;1,"",SUM($OM$6:$OM2316)),"")</f>
        <v/>
      </c>
      <c r="OP2316" s="143" t="str">
        <f t="shared" ca="1" si="324"/>
        <v/>
      </c>
      <c r="OQ2316" s="138" t="str">
        <f ca="1">IFERROR(IF(OK2316&gt;$ON$4,"",COUNTIF($OP$6:OP2316,OP2316)),"")</f>
        <v/>
      </c>
      <c r="OR2316" s="138" t="str">
        <f t="shared" ca="1" si="325"/>
        <v/>
      </c>
      <c r="OS2316" s="132" t="str">
        <f t="array" aca="1" ref="OS2316" ca="1">IFERROR(IF(LEN(OP2316)=0,"",INDEX(OFFSET($AA$6,0,OR2316,500,1),SMALL(IF(ISNUMBER(OFFSET($AA$6,0,OR2316,500,1)),ROW(OFFSET($AA$6,0,OR2316,500,1))-ROW(AA$5)),OQ2316))),"")</f>
        <v/>
      </c>
      <c r="OT2316" s="132" t="str">
        <f ca="1">IFERROR(INDEX(Calc!$R$6:$Z$505,Calc!$OS2316,Calc!OT$4),"")</f>
        <v/>
      </c>
      <c r="OU2316" s="132" t="str">
        <f ca="1">IFERROR(INDEX(Calc!$R$6:$Z$505,Calc!$OS2316,Calc!OU$4),"")</f>
        <v/>
      </c>
      <c r="OV2316" s="132" t="str">
        <f ca="1">IFERROR(INDEX(Calc!$R$6:$Z$505,Calc!$OS2316,Calc!OV$4),"")</f>
        <v/>
      </c>
      <c r="OW2316" s="138" t="str">
        <f ca="1">IFERROR(INDEX(Calc!$R$6:$Z$505,Calc!$OS2316,Calc!OW$4),"")</f>
        <v/>
      </c>
      <c r="OX2316" s="138" t="str">
        <f ca="1">IFERROR(INDEX(Calc!$R$6:$Z$505,Calc!$OS2316,Calc!OX$4),"")</f>
        <v/>
      </c>
      <c r="OY2316" s="132" t="str">
        <f t="shared" ca="1" si="326"/>
        <v/>
      </c>
      <c r="OZ2316" s="132" t="str">
        <f t="shared" ca="1" si="327"/>
        <v/>
      </c>
      <c r="PA2316" s="132" t="str">
        <f t="shared" ca="1" si="328"/>
        <v/>
      </c>
      <c r="PB2316" s="132" t="str">
        <f t="shared" ca="1" si="329"/>
        <v/>
      </c>
    </row>
    <row r="2317" spans="401:418" x14ac:dyDescent="0.25">
      <c r="OK2317" s="132">
        <v>2312</v>
      </c>
      <c r="OL2317" s="143"/>
      <c r="OM2317" s="132"/>
      <c r="ON2317" s="132" t="str">
        <f>IFERROR(IF(OM2317&lt;1,"",SUM($OM$6:$OM2317))-$OM2317+1,"")</f>
        <v/>
      </c>
      <c r="OO2317" s="132" t="str">
        <f>IFERROR(IF(OM2317&lt;1,"",SUM($OM$6:$OM2317)),"")</f>
        <v/>
      </c>
      <c r="OP2317" s="143" t="str">
        <f t="shared" ca="1" si="324"/>
        <v/>
      </c>
      <c r="OQ2317" s="138" t="str">
        <f ca="1">IFERROR(IF(OK2317&gt;$ON$4,"",COUNTIF($OP$6:OP2317,OP2317)),"")</f>
        <v/>
      </c>
      <c r="OR2317" s="138" t="str">
        <f t="shared" ca="1" si="325"/>
        <v/>
      </c>
      <c r="OS2317" s="132" t="str">
        <f t="array" aca="1" ref="OS2317" ca="1">IFERROR(IF(LEN(OP2317)=0,"",INDEX(OFFSET($AA$6,0,OR2317,500,1),SMALL(IF(ISNUMBER(OFFSET($AA$6,0,OR2317,500,1)),ROW(OFFSET($AA$6,0,OR2317,500,1))-ROW(AA$5)),OQ2317))),"")</f>
        <v/>
      </c>
      <c r="OT2317" s="132" t="str">
        <f ca="1">IFERROR(INDEX(Calc!$R$6:$Z$505,Calc!$OS2317,Calc!OT$4),"")</f>
        <v/>
      </c>
      <c r="OU2317" s="132" t="str">
        <f ca="1">IFERROR(INDEX(Calc!$R$6:$Z$505,Calc!$OS2317,Calc!OU$4),"")</f>
        <v/>
      </c>
      <c r="OV2317" s="132" t="str">
        <f ca="1">IFERROR(INDEX(Calc!$R$6:$Z$505,Calc!$OS2317,Calc!OV$4),"")</f>
        <v/>
      </c>
      <c r="OW2317" s="138" t="str">
        <f ca="1">IFERROR(INDEX(Calc!$R$6:$Z$505,Calc!$OS2317,Calc!OW$4),"")</f>
        <v/>
      </c>
      <c r="OX2317" s="138" t="str">
        <f ca="1">IFERROR(INDEX(Calc!$R$6:$Z$505,Calc!$OS2317,Calc!OX$4),"")</f>
        <v/>
      </c>
      <c r="OY2317" s="132" t="str">
        <f t="shared" ca="1" si="326"/>
        <v/>
      </c>
      <c r="OZ2317" s="132" t="str">
        <f t="shared" ca="1" si="327"/>
        <v/>
      </c>
      <c r="PA2317" s="132" t="str">
        <f t="shared" ca="1" si="328"/>
        <v/>
      </c>
      <c r="PB2317" s="132" t="str">
        <f t="shared" ca="1" si="329"/>
        <v/>
      </c>
    </row>
    <row r="2318" spans="401:418" x14ac:dyDescent="0.25">
      <c r="OK2318" s="132">
        <v>2313</v>
      </c>
      <c r="OL2318" s="143"/>
      <c r="OM2318" s="132"/>
      <c r="ON2318" s="132" t="str">
        <f>IFERROR(IF(OM2318&lt;1,"",SUM($OM$6:$OM2318))-$OM2318+1,"")</f>
        <v/>
      </c>
      <c r="OO2318" s="132" t="str">
        <f>IFERROR(IF(OM2318&lt;1,"",SUM($OM$6:$OM2318)),"")</f>
        <v/>
      </c>
      <c r="OP2318" s="143" t="str">
        <f t="shared" ca="1" si="324"/>
        <v/>
      </c>
      <c r="OQ2318" s="138" t="str">
        <f ca="1">IFERROR(IF(OK2318&gt;$ON$4,"",COUNTIF($OP$6:OP2318,OP2318)),"")</f>
        <v/>
      </c>
      <c r="OR2318" s="138" t="str">
        <f t="shared" ca="1" si="325"/>
        <v/>
      </c>
      <c r="OS2318" s="132" t="str">
        <f t="array" aca="1" ref="OS2318" ca="1">IFERROR(IF(LEN(OP2318)=0,"",INDEX(OFFSET($AA$6,0,OR2318,500,1),SMALL(IF(ISNUMBER(OFFSET($AA$6,0,OR2318,500,1)),ROW(OFFSET($AA$6,0,OR2318,500,1))-ROW(AA$5)),OQ2318))),"")</f>
        <v/>
      </c>
      <c r="OT2318" s="132" t="str">
        <f ca="1">IFERROR(INDEX(Calc!$R$6:$Z$505,Calc!$OS2318,Calc!OT$4),"")</f>
        <v/>
      </c>
      <c r="OU2318" s="132" t="str">
        <f ca="1">IFERROR(INDEX(Calc!$R$6:$Z$505,Calc!$OS2318,Calc!OU$4),"")</f>
        <v/>
      </c>
      <c r="OV2318" s="132" t="str">
        <f ca="1">IFERROR(INDEX(Calc!$R$6:$Z$505,Calc!$OS2318,Calc!OV$4),"")</f>
        <v/>
      </c>
      <c r="OW2318" s="138" t="str">
        <f ca="1">IFERROR(INDEX(Calc!$R$6:$Z$505,Calc!$OS2318,Calc!OW$4),"")</f>
        <v/>
      </c>
      <c r="OX2318" s="138" t="str">
        <f ca="1">IFERROR(INDEX(Calc!$R$6:$Z$505,Calc!$OS2318,Calc!OX$4),"")</f>
        <v/>
      </c>
      <c r="OY2318" s="132" t="str">
        <f t="shared" ca="1" si="326"/>
        <v/>
      </c>
      <c r="OZ2318" s="132" t="str">
        <f t="shared" ca="1" si="327"/>
        <v/>
      </c>
      <c r="PA2318" s="132" t="str">
        <f t="shared" ca="1" si="328"/>
        <v/>
      </c>
      <c r="PB2318" s="132" t="str">
        <f t="shared" ca="1" si="329"/>
        <v/>
      </c>
    </row>
    <row r="2319" spans="401:418" x14ac:dyDescent="0.25">
      <c r="OK2319" s="132">
        <v>2314</v>
      </c>
      <c r="OL2319" s="143"/>
      <c r="OM2319" s="132"/>
      <c r="ON2319" s="132" t="str">
        <f>IFERROR(IF(OM2319&lt;1,"",SUM($OM$6:$OM2319))-$OM2319+1,"")</f>
        <v/>
      </c>
      <c r="OO2319" s="132" t="str">
        <f>IFERROR(IF(OM2319&lt;1,"",SUM($OM$6:$OM2319)),"")</f>
        <v/>
      </c>
      <c r="OP2319" s="143" t="str">
        <f t="shared" ca="1" si="324"/>
        <v/>
      </c>
      <c r="OQ2319" s="138" t="str">
        <f ca="1">IFERROR(IF(OK2319&gt;$ON$4,"",COUNTIF($OP$6:OP2319,OP2319)),"")</f>
        <v/>
      </c>
      <c r="OR2319" s="138" t="str">
        <f t="shared" ca="1" si="325"/>
        <v/>
      </c>
      <c r="OS2319" s="132" t="str">
        <f t="array" aca="1" ref="OS2319" ca="1">IFERROR(IF(LEN(OP2319)=0,"",INDEX(OFFSET($AA$6,0,OR2319,500,1),SMALL(IF(ISNUMBER(OFFSET($AA$6,0,OR2319,500,1)),ROW(OFFSET($AA$6,0,OR2319,500,1))-ROW(AA$5)),OQ2319))),"")</f>
        <v/>
      </c>
      <c r="OT2319" s="132" t="str">
        <f ca="1">IFERROR(INDEX(Calc!$R$6:$Z$505,Calc!$OS2319,Calc!OT$4),"")</f>
        <v/>
      </c>
      <c r="OU2319" s="132" t="str">
        <f ca="1">IFERROR(INDEX(Calc!$R$6:$Z$505,Calc!$OS2319,Calc!OU$4),"")</f>
        <v/>
      </c>
      <c r="OV2319" s="132" t="str">
        <f ca="1">IFERROR(INDEX(Calc!$R$6:$Z$505,Calc!$OS2319,Calc!OV$4),"")</f>
        <v/>
      </c>
      <c r="OW2319" s="138" t="str">
        <f ca="1">IFERROR(INDEX(Calc!$R$6:$Z$505,Calc!$OS2319,Calc!OW$4),"")</f>
        <v/>
      </c>
      <c r="OX2319" s="138" t="str">
        <f ca="1">IFERROR(INDEX(Calc!$R$6:$Z$505,Calc!$OS2319,Calc!OX$4),"")</f>
        <v/>
      </c>
      <c r="OY2319" s="132" t="str">
        <f t="shared" ca="1" si="326"/>
        <v/>
      </c>
      <c r="OZ2319" s="132" t="str">
        <f t="shared" ca="1" si="327"/>
        <v/>
      </c>
      <c r="PA2319" s="132" t="str">
        <f t="shared" ca="1" si="328"/>
        <v/>
      </c>
      <c r="PB2319" s="132" t="str">
        <f t="shared" ca="1" si="329"/>
        <v/>
      </c>
    </row>
    <row r="2320" spans="401:418" x14ac:dyDescent="0.25">
      <c r="OK2320" s="132">
        <v>2315</v>
      </c>
      <c r="OL2320" s="143"/>
      <c r="OM2320" s="132"/>
      <c r="ON2320" s="132" t="str">
        <f>IFERROR(IF(OM2320&lt;1,"",SUM($OM$6:$OM2320))-$OM2320+1,"")</f>
        <v/>
      </c>
      <c r="OO2320" s="132" t="str">
        <f>IFERROR(IF(OM2320&lt;1,"",SUM($OM$6:$OM2320)),"")</f>
        <v/>
      </c>
      <c r="OP2320" s="143" t="str">
        <f t="shared" ca="1" si="324"/>
        <v/>
      </c>
      <c r="OQ2320" s="138" t="str">
        <f ca="1">IFERROR(IF(OK2320&gt;$ON$4,"",COUNTIF($OP$6:OP2320,OP2320)),"")</f>
        <v/>
      </c>
      <c r="OR2320" s="138" t="str">
        <f t="shared" ca="1" si="325"/>
        <v/>
      </c>
      <c r="OS2320" s="132" t="str">
        <f t="array" aca="1" ref="OS2320" ca="1">IFERROR(IF(LEN(OP2320)=0,"",INDEX(OFFSET($AA$6,0,OR2320,500,1),SMALL(IF(ISNUMBER(OFFSET($AA$6,0,OR2320,500,1)),ROW(OFFSET($AA$6,0,OR2320,500,1))-ROW(AA$5)),OQ2320))),"")</f>
        <v/>
      </c>
      <c r="OT2320" s="132" t="str">
        <f ca="1">IFERROR(INDEX(Calc!$R$6:$Z$505,Calc!$OS2320,Calc!OT$4),"")</f>
        <v/>
      </c>
      <c r="OU2320" s="132" t="str">
        <f ca="1">IFERROR(INDEX(Calc!$R$6:$Z$505,Calc!$OS2320,Calc!OU$4),"")</f>
        <v/>
      </c>
      <c r="OV2320" s="132" t="str">
        <f ca="1">IFERROR(INDEX(Calc!$R$6:$Z$505,Calc!$OS2320,Calc!OV$4),"")</f>
        <v/>
      </c>
      <c r="OW2320" s="138" t="str">
        <f ca="1">IFERROR(INDEX(Calc!$R$6:$Z$505,Calc!$OS2320,Calc!OW$4),"")</f>
        <v/>
      </c>
      <c r="OX2320" s="138" t="str">
        <f ca="1">IFERROR(INDEX(Calc!$R$6:$Z$505,Calc!$OS2320,Calc!OX$4),"")</f>
        <v/>
      </c>
      <c r="OY2320" s="132" t="str">
        <f t="shared" ca="1" si="326"/>
        <v/>
      </c>
      <c r="OZ2320" s="132" t="str">
        <f t="shared" ca="1" si="327"/>
        <v/>
      </c>
      <c r="PA2320" s="132" t="str">
        <f t="shared" ca="1" si="328"/>
        <v/>
      </c>
      <c r="PB2320" s="132" t="str">
        <f t="shared" ca="1" si="329"/>
        <v/>
      </c>
    </row>
    <row r="2321" spans="401:418" x14ac:dyDescent="0.25">
      <c r="OK2321" s="132">
        <v>2316</v>
      </c>
      <c r="OL2321" s="143"/>
      <c r="OM2321" s="132"/>
      <c r="ON2321" s="132" t="str">
        <f>IFERROR(IF(OM2321&lt;1,"",SUM($OM$6:$OM2321))-$OM2321+1,"")</f>
        <v/>
      </c>
      <c r="OO2321" s="132" t="str">
        <f>IFERROR(IF(OM2321&lt;1,"",SUM($OM$6:$OM2321)),"")</f>
        <v/>
      </c>
      <c r="OP2321" s="143" t="str">
        <f t="shared" ca="1" si="324"/>
        <v/>
      </c>
      <c r="OQ2321" s="138" t="str">
        <f ca="1">IFERROR(IF(OK2321&gt;$ON$4,"",COUNTIF($OP$6:OP2321,OP2321)),"")</f>
        <v/>
      </c>
      <c r="OR2321" s="138" t="str">
        <f t="shared" ca="1" si="325"/>
        <v/>
      </c>
      <c r="OS2321" s="132" t="str">
        <f t="array" aca="1" ref="OS2321" ca="1">IFERROR(IF(LEN(OP2321)=0,"",INDEX(OFFSET($AA$6,0,OR2321,500,1),SMALL(IF(ISNUMBER(OFFSET($AA$6,0,OR2321,500,1)),ROW(OFFSET($AA$6,0,OR2321,500,1))-ROW(AA$5)),OQ2321))),"")</f>
        <v/>
      </c>
      <c r="OT2321" s="132" t="str">
        <f ca="1">IFERROR(INDEX(Calc!$R$6:$Z$505,Calc!$OS2321,Calc!OT$4),"")</f>
        <v/>
      </c>
      <c r="OU2321" s="132" t="str">
        <f ca="1">IFERROR(INDEX(Calc!$R$6:$Z$505,Calc!$OS2321,Calc!OU$4),"")</f>
        <v/>
      </c>
      <c r="OV2321" s="132" t="str">
        <f ca="1">IFERROR(INDEX(Calc!$R$6:$Z$505,Calc!$OS2321,Calc!OV$4),"")</f>
        <v/>
      </c>
      <c r="OW2321" s="138" t="str">
        <f ca="1">IFERROR(INDEX(Calc!$R$6:$Z$505,Calc!$OS2321,Calc!OW$4),"")</f>
        <v/>
      </c>
      <c r="OX2321" s="138" t="str">
        <f ca="1">IFERROR(INDEX(Calc!$R$6:$Z$505,Calc!$OS2321,Calc!OX$4),"")</f>
        <v/>
      </c>
      <c r="OY2321" s="132" t="str">
        <f t="shared" ca="1" si="326"/>
        <v/>
      </c>
      <c r="OZ2321" s="132" t="str">
        <f t="shared" ca="1" si="327"/>
        <v/>
      </c>
      <c r="PA2321" s="132" t="str">
        <f t="shared" ca="1" si="328"/>
        <v/>
      </c>
      <c r="PB2321" s="132" t="str">
        <f t="shared" ca="1" si="329"/>
        <v/>
      </c>
    </row>
    <row r="2322" spans="401:418" x14ac:dyDescent="0.25">
      <c r="OK2322" s="132">
        <v>2317</v>
      </c>
      <c r="OL2322" s="143"/>
      <c r="OM2322" s="132"/>
      <c r="ON2322" s="132" t="str">
        <f>IFERROR(IF(OM2322&lt;1,"",SUM($OM$6:$OM2322))-$OM2322+1,"")</f>
        <v/>
      </c>
      <c r="OO2322" s="132" t="str">
        <f>IFERROR(IF(OM2322&lt;1,"",SUM($OM$6:$OM2322)),"")</f>
        <v/>
      </c>
      <c r="OP2322" s="143" t="str">
        <f t="shared" ca="1" si="324"/>
        <v/>
      </c>
      <c r="OQ2322" s="138" t="str">
        <f ca="1">IFERROR(IF(OK2322&gt;$ON$4,"",COUNTIF($OP$6:OP2322,OP2322)),"")</f>
        <v/>
      </c>
      <c r="OR2322" s="138" t="str">
        <f t="shared" ca="1" si="325"/>
        <v/>
      </c>
      <c r="OS2322" s="132" t="str">
        <f t="array" aca="1" ref="OS2322" ca="1">IFERROR(IF(LEN(OP2322)=0,"",INDEX(OFFSET($AA$6,0,OR2322,500,1),SMALL(IF(ISNUMBER(OFFSET($AA$6,0,OR2322,500,1)),ROW(OFFSET($AA$6,0,OR2322,500,1))-ROW(AA$5)),OQ2322))),"")</f>
        <v/>
      </c>
      <c r="OT2322" s="132" t="str">
        <f ca="1">IFERROR(INDEX(Calc!$R$6:$Z$505,Calc!$OS2322,Calc!OT$4),"")</f>
        <v/>
      </c>
      <c r="OU2322" s="132" t="str">
        <f ca="1">IFERROR(INDEX(Calc!$R$6:$Z$505,Calc!$OS2322,Calc!OU$4),"")</f>
        <v/>
      </c>
      <c r="OV2322" s="132" t="str">
        <f ca="1">IFERROR(INDEX(Calc!$R$6:$Z$505,Calc!$OS2322,Calc!OV$4),"")</f>
        <v/>
      </c>
      <c r="OW2322" s="138" t="str">
        <f ca="1">IFERROR(INDEX(Calc!$R$6:$Z$505,Calc!$OS2322,Calc!OW$4),"")</f>
        <v/>
      </c>
      <c r="OX2322" s="138" t="str">
        <f ca="1">IFERROR(INDEX(Calc!$R$6:$Z$505,Calc!$OS2322,Calc!OX$4),"")</f>
        <v/>
      </c>
      <c r="OY2322" s="132" t="str">
        <f t="shared" ca="1" si="326"/>
        <v/>
      </c>
      <c r="OZ2322" s="132" t="str">
        <f t="shared" ca="1" si="327"/>
        <v/>
      </c>
      <c r="PA2322" s="132" t="str">
        <f t="shared" ca="1" si="328"/>
        <v/>
      </c>
      <c r="PB2322" s="132" t="str">
        <f t="shared" ca="1" si="329"/>
        <v/>
      </c>
    </row>
    <row r="2323" spans="401:418" x14ac:dyDescent="0.25">
      <c r="OK2323" s="132">
        <v>2318</v>
      </c>
      <c r="OL2323" s="143"/>
      <c r="OM2323" s="132"/>
      <c r="ON2323" s="132" t="str">
        <f>IFERROR(IF(OM2323&lt;1,"",SUM($OM$6:$OM2323))-$OM2323+1,"")</f>
        <v/>
      </c>
      <c r="OO2323" s="132" t="str">
        <f>IFERROR(IF(OM2323&lt;1,"",SUM($OM$6:$OM2323)),"")</f>
        <v/>
      </c>
      <c r="OP2323" s="143" t="str">
        <f t="shared" ca="1" si="324"/>
        <v/>
      </c>
      <c r="OQ2323" s="138" t="str">
        <f ca="1">IFERROR(IF(OK2323&gt;$ON$4,"",COUNTIF($OP$6:OP2323,OP2323)),"")</f>
        <v/>
      </c>
      <c r="OR2323" s="138" t="str">
        <f t="shared" ca="1" si="325"/>
        <v/>
      </c>
      <c r="OS2323" s="132" t="str">
        <f t="array" aca="1" ref="OS2323" ca="1">IFERROR(IF(LEN(OP2323)=0,"",INDEX(OFFSET($AA$6,0,OR2323,500,1),SMALL(IF(ISNUMBER(OFFSET($AA$6,0,OR2323,500,1)),ROW(OFFSET($AA$6,0,OR2323,500,1))-ROW(AA$5)),OQ2323))),"")</f>
        <v/>
      </c>
      <c r="OT2323" s="132" t="str">
        <f ca="1">IFERROR(INDEX(Calc!$R$6:$Z$505,Calc!$OS2323,Calc!OT$4),"")</f>
        <v/>
      </c>
      <c r="OU2323" s="132" t="str">
        <f ca="1">IFERROR(INDEX(Calc!$R$6:$Z$505,Calc!$OS2323,Calc!OU$4),"")</f>
        <v/>
      </c>
      <c r="OV2323" s="132" t="str">
        <f ca="1">IFERROR(INDEX(Calc!$R$6:$Z$505,Calc!$OS2323,Calc!OV$4),"")</f>
        <v/>
      </c>
      <c r="OW2323" s="138" t="str">
        <f ca="1">IFERROR(INDEX(Calc!$R$6:$Z$505,Calc!$OS2323,Calc!OW$4),"")</f>
        <v/>
      </c>
      <c r="OX2323" s="138" t="str">
        <f ca="1">IFERROR(INDEX(Calc!$R$6:$Z$505,Calc!$OS2323,Calc!OX$4),"")</f>
        <v/>
      </c>
      <c r="OY2323" s="132" t="str">
        <f t="shared" ca="1" si="326"/>
        <v/>
      </c>
      <c r="OZ2323" s="132" t="str">
        <f t="shared" ca="1" si="327"/>
        <v/>
      </c>
      <c r="PA2323" s="132" t="str">
        <f t="shared" ca="1" si="328"/>
        <v/>
      </c>
      <c r="PB2323" s="132" t="str">
        <f t="shared" ca="1" si="329"/>
        <v/>
      </c>
    </row>
    <row r="2324" spans="401:418" x14ac:dyDescent="0.25">
      <c r="OK2324" s="132">
        <v>2319</v>
      </c>
      <c r="OL2324" s="143"/>
      <c r="OM2324" s="132"/>
      <c r="ON2324" s="132" t="str">
        <f>IFERROR(IF(OM2324&lt;1,"",SUM($OM$6:$OM2324))-$OM2324+1,"")</f>
        <v/>
      </c>
      <c r="OO2324" s="132" t="str">
        <f>IFERROR(IF(OM2324&lt;1,"",SUM($OM$6:$OM2324)),"")</f>
        <v/>
      </c>
      <c r="OP2324" s="143" t="str">
        <f t="shared" ca="1" si="324"/>
        <v/>
      </c>
      <c r="OQ2324" s="138" t="str">
        <f ca="1">IFERROR(IF(OK2324&gt;$ON$4,"",COUNTIF($OP$6:OP2324,OP2324)),"")</f>
        <v/>
      </c>
      <c r="OR2324" s="138" t="str">
        <f t="shared" ca="1" si="325"/>
        <v/>
      </c>
      <c r="OS2324" s="132" t="str">
        <f t="array" aca="1" ref="OS2324" ca="1">IFERROR(IF(LEN(OP2324)=0,"",INDEX(OFFSET($AA$6,0,OR2324,500,1),SMALL(IF(ISNUMBER(OFFSET($AA$6,0,OR2324,500,1)),ROW(OFFSET($AA$6,0,OR2324,500,1))-ROW(AA$5)),OQ2324))),"")</f>
        <v/>
      </c>
      <c r="OT2324" s="132" t="str">
        <f ca="1">IFERROR(INDEX(Calc!$R$6:$Z$505,Calc!$OS2324,Calc!OT$4),"")</f>
        <v/>
      </c>
      <c r="OU2324" s="132" t="str">
        <f ca="1">IFERROR(INDEX(Calc!$R$6:$Z$505,Calc!$OS2324,Calc!OU$4),"")</f>
        <v/>
      </c>
      <c r="OV2324" s="132" t="str">
        <f ca="1">IFERROR(INDEX(Calc!$R$6:$Z$505,Calc!$OS2324,Calc!OV$4),"")</f>
        <v/>
      </c>
      <c r="OW2324" s="138" t="str">
        <f ca="1">IFERROR(INDEX(Calc!$R$6:$Z$505,Calc!$OS2324,Calc!OW$4),"")</f>
        <v/>
      </c>
      <c r="OX2324" s="138" t="str">
        <f ca="1">IFERROR(INDEX(Calc!$R$6:$Z$505,Calc!$OS2324,Calc!OX$4),"")</f>
        <v/>
      </c>
      <c r="OY2324" s="132" t="str">
        <f t="shared" ca="1" si="326"/>
        <v/>
      </c>
      <c r="OZ2324" s="132" t="str">
        <f t="shared" ca="1" si="327"/>
        <v/>
      </c>
      <c r="PA2324" s="132" t="str">
        <f t="shared" ca="1" si="328"/>
        <v/>
      </c>
      <c r="PB2324" s="132" t="str">
        <f t="shared" ca="1" si="329"/>
        <v/>
      </c>
    </row>
    <row r="2325" spans="401:418" x14ac:dyDescent="0.25">
      <c r="OK2325" s="132">
        <v>2320</v>
      </c>
      <c r="OL2325" s="143"/>
      <c r="OM2325" s="132"/>
      <c r="ON2325" s="132" t="str">
        <f>IFERROR(IF(OM2325&lt;1,"",SUM($OM$6:$OM2325))-$OM2325+1,"")</f>
        <v/>
      </c>
      <c r="OO2325" s="132" t="str">
        <f>IFERROR(IF(OM2325&lt;1,"",SUM($OM$6:$OM2325)),"")</f>
        <v/>
      </c>
      <c r="OP2325" s="143" t="str">
        <f t="shared" ca="1" si="324"/>
        <v/>
      </c>
      <c r="OQ2325" s="138" t="str">
        <f ca="1">IFERROR(IF(OK2325&gt;$ON$4,"",COUNTIF($OP$6:OP2325,OP2325)),"")</f>
        <v/>
      </c>
      <c r="OR2325" s="138" t="str">
        <f t="shared" ca="1" si="325"/>
        <v/>
      </c>
      <c r="OS2325" s="132" t="str">
        <f t="array" aca="1" ref="OS2325" ca="1">IFERROR(IF(LEN(OP2325)=0,"",INDEX(OFFSET($AA$6,0,OR2325,500,1),SMALL(IF(ISNUMBER(OFFSET($AA$6,0,OR2325,500,1)),ROW(OFFSET($AA$6,0,OR2325,500,1))-ROW(AA$5)),OQ2325))),"")</f>
        <v/>
      </c>
      <c r="OT2325" s="132" t="str">
        <f ca="1">IFERROR(INDEX(Calc!$R$6:$Z$505,Calc!$OS2325,Calc!OT$4),"")</f>
        <v/>
      </c>
      <c r="OU2325" s="132" t="str">
        <f ca="1">IFERROR(INDEX(Calc!$R$6:$Z$505,Calc!$OS2325,Calc!OU$4),"")</f>
        <v/>
      </c>
      <c r="OV2325" s="132" t="str">
        <f ca="1">IFERROR(INDEX(Calc!$R$6:$Z$505,Calc!$OS2325,Calc!OV$4),"")</f>
        <v/>
      </c>
      <c r="OW2325" s="138" t="str">
        <f ca="1">IFERROR(INDEX(Calc!$R$6:$Z$505,Calc!$OS2325,Calc!OW$4),"")</f>
        <v/>
      </c>
      <c r="OX2325" s="138" t="str">
        <f ca="1">IFERROR(INDEX(Calc!$R$6:$Z$505,Calc!$OS2325,Calc!OX$4),"")</f>
        <v/>
      </c>
      <c r="OY2325" s="132" t="str">
        <f t="shared" ca="1" si="326"/>
        <v/>
      </c>
      <c r="OZ2325" s="132" t="str">
        <f t="shared" ca="1" si="327"/>
        <v/>
      </c>
      <c r="PA2325" s="132" t="str">
        <f t="shared" ca="1" si="328"/>
        <v/>
      </c>
      <c r="PB2325" s="132" t="str">
        <f t="shared" ca="1" si="329"/>
        <v/>
      </c>
    </row>
    <row r="2326" spans="401:418" x14ac:dyDescent="0.25">
      <c r="OK2326" s="132">
        <v>2321</v>
      </c>
      <c r="OL2326" s="143"/>
      <c r="OM2326" s="132"/>
      <c r="ON2326" s="132" t="str">
        <f>IFERROR(IF(OM2326&lt;1,"",SUM($OM$6:$OM2326))-$OM2326+1,"")</f>
        <v/>
      </c>
      <c r="OO2326" s="132" t="str">
        <f>IFERROR(IF(OM2326&lt;1,"",SUM($OM$6:$OM2326)),"")</f>
        <v/>
      </c>
      <c r="OP2326" s="143" t="str">
        <f t="shared" ca="1" si="324"/>
        <v/>
      </c>
      <c r="OQ2326" s="138" t="str">
        <f ca="1">IFERROR(IF(OK2326&gt;$ON$4,"",COUNTIF($OP$6:OP2326,OP2326)),"")</f>
        <v/>
      </c>
      <c r="OR2326" s="138" t="str">
        <f t="shared" ca="1" si="325"/>
        <v/>
      </c>
      <c r="OS2326" s="132" t="str">
        <f t="array" aca="1" ref="OS2326" ca="1">IFERROR(IF(LEN(OP2326)=0,"",INDEX(OFFSET($AA$6,0,OR2326,500,1),SMALL(IF(ISNUMBER(OFFSET($AA$6,0,OR2326,500,1)),ROW(OFFSET($AA$6,0,OR2326,500,1))-ROW(AA$5)),OQ2326))),"")</f>
        <v/>
      </c>
      <c r="OT2326" s="132" t="str">
        <f ca="1">IFERROR(INDEX(Calc!$R$6:$Z$505,Calc!$OS2326,Calc!OT$4),"")</f>
        <v/>
      </c>
      <c r="OU2326" s="132" t="str">
        <f ca="1">IFERROR(INDEX(Calc!$R$6:$Z$505,Calc!$OS2326,Calc!OU$4),"")</f>
        <v/>
      </c>
      <c r="OV2326" s="132" t="str">
        <f ca="1">IFERROR(INDEX(Calc!$R$6:$Z$505,Calc!$OS2326,Calc!OV$4),"")</f>
        <v/>
      </c>
      <c r="OW2326" s="138" t="str">
        <f ca="1">IFERROR(INDEX(Calc!$R$6:$Z$505,Calc!$OS2326,Calc!OW$4),"")</f>
        <v/>
      </c>
      <c r="OX2326" s="138" t="str">
        <f ca="1">IFERROR(INDEX(Calc!$R$6:$Z$505,Calc!$OS2326,Calc!OX$4),"")</f>
        <v/>
      </c>
      <c r="OY2326" s="132" t="str">
        <f t="shared" ca="1" si="326"/>
        <v/>
      </c>
      <c r="OZ2326" s="132" t="str">
        <f t="shared" ca="1" si="327"/>
        <v/>
      </c>
      <c r="PA2326" s="132" t="str">
        <f t="shared" ca="1" si="328"/>
        <v/>
      </c>
      <c r="PB2326" s="132" t="str">
        <f t="shared" ca="1" si="329"/>
        <v/>
      </c>
    </row>
    <row r="2327" spans="401:418" x14ac:dyDescent="0.25">
      <c r="OK2327" s="132">
        <v>2322</v>
      </c>
      <c r="OL2327" s="143"/>
      <c r="OM2327" s="132"/>
      <c r="ON2327" s="132" t="str">
        <f>IFERROR(IF(OM2327&lt;1,"",SUM($OM$6:$OM2327))-$OM2327+1,"")</f>
        <v/>
      </c>
      <c r="OO2327" s="132" t="str">
        <f>IFERROR(IF(OM2327&lt;1,"",SUM($OM$6:$OM2327)),"")</f>
        <v/>
      </c>
      <c r="OP2327" s="143" t="str">
        <f t="shared" ca="1" si="324"/>
        <v/>
      </c>
      <c r="OQ2327" s="138" t="str">
        <f ca="1">IFERROR(IF(OK2327&gt;$ON$4,"",COUNTIF($OP$6:OP2327,OP2327)),"")</f>
        <v/>
      </c>
      <c r="OR2327" s="138" t="str">
        <f t="shared" ca="1" si="325"/>
        <v/>
      </c>
      <c r="OS2327" s="132" t="str">
        <f t="array" aca="1" ref="OS2327" ca="1">IFERROR(IF(LEN(OP2327)=0,"",INDEX(OFFSET($AA$6,0,OR2327,500,1),SMALL(IF(ISNUMBER(OFFSET($AA$6,0,OR2327,500,1)),ROW(OFFSET($AA$6,0,OR2327,500,1))-ROW(AA$5)),OQ2327))),"")</f>
        <v/>
      </c>
      <c r="OT2327" s="132" t="str">
        <f ca="1">IFERROR(INDEX(Calc!$R$6:$Z$505,Calc!$OS2327,Calc!OT$4),"")</f>
        <v/>
      </c>
      <c r="OU2327" s="132" t="str">
        <f ca="1">IFERROR(INDEX(Calc!$R$6:$Z$505,Calc!$OS2327,Calc!OU$4),"")</f>
        <v/>
      </c>
      <c r="OV2327" s="132" t="str">
        <f ca="1">IFERROR(INDEX(Calc!$R$6:$Z$505,Calc!$OS2327,Calc!OV$4),"")</f>
        <v/>
      </c>
      <c r="OW2327" s="138" t="str">
        <f ca="1">IFERROR(INDEX(Calc!$R$6:$Z$505,Calc!$OS2327,Calc!OW$4),"")</f>
        <v/>
      </c>
      <c r="OX2327" s="138" t="str">
        <f ca="1">IFERROR(INDEX(Calc!$R$6:$Z$505,Calc!$OS2327,Calc!OX$4),"")</f>
        <v/>
      </c>
      <c r="OY2327" s="132" t="str">
        <f t="shared" ca="1" si="326"/>
        <v/>
      </c>
      <c r="OZ2327" s="132" t="str">
        <f t="shared" ca="1" si="327"/>
        <v/>
      </c>
      <c r="PA2327" s="132" t="str">
        <f t="shared" ca="1" si="328"/>
        <v/>
      </c>
      <c r="PB2327" s="132" t="str">
        <f t="shared" ca="1" si="329"/>
        <v/>
      </c>
    </row>
    <row r="2328" spans="401:418" x14ac:dyDescent="0.25">
      <c r="OK2328" s="132">
        <v>2323</v>
      </c>
      <c r="OL2328" s="143"/>
      <c r="OM2328" s="132"/>
      <c r="ON2328" s="132" t="str">
        <f>IFERROR(IF(OM2328&lt;1,"",SUM($OM$6:$OM2328))-$OM2328+1,"")</f>
        <v/>
      </c>
      <c r="OO2328" s="132" t="str">
        <f>IFERROR(IF(OM2328&lt;1,"",SUM($OM$6:$OM2328)),"")</f>
        <v/>
      </c>
      <c r="OP2328" s="143" t="str">
        <f t="shared" ca="1" si="324"/>
        <v/>
      </c>
      <c r="OQ2328" s="138" t="str">
        <f ca="1">IFERROR(IF(OK2328&gt;$ON$4,"",COUNTIF($OP$6:OP2328,OP2328)),"")</f>
        <v/>
      </c>
      <c r="OR2328" s="138" t="str">
        <f t="shared" ca="1" si="325"/>
        <v/>
      </c>
      <c r="OS2328" s="132" t="str">
        <f t="array" aca="1" ref="OS2328" ca="1">IFERROR(IF(LEN(OP2328)=0,"",INDEX(OFFSET($AA$6,0,OR2328,500,1),SMALL(IF(ISNUMBER(OFFSET($AA$6,0,OR2328,500,1)),ROW(OFFSET($AA$6,0,OR2328,500,1))-ROW(AA$5)),OQ2328))),"")</f>
        <v/>
      </c>
      <c r="OT2328" s="132" t="str">
        <f ca="1">IFERROR(INDEX(Calc!$R$6:$Z$505,Calc!$OS2328,Calc!OT$4),"")</f>
        <v/>
      </c>
      <c r="OU2328" s="132" t="str">
        <f ca="1">IFERROR(INDEX(Calc!$R$6:$Z$505,Calc!$OS2328,Calc!OU$4),"")</f>
        <v/>
      </c>
      <c r="OV2328" s="132" t="str">
        <f ca="1">IFERROR(INDEX(Calc!$R$6:$Z$505,Calc!$OS2328,Calc!OV$4),"")</f>
        <v/>
      </c>
      <c r="OW2328" s="138" t="str">
        <f ca="1">IFERROR(INDEX(Calc!$R$6:$Z$505,Calc!$OS2328,Calc!OW$4),"")</f>
        <v/>
      </c>
      <c r="OX2328" s="138" t="str">
        <f ca="1">IFERROR(INDEX(Calc!$R$6:$Z$505,Calc!$OS2328,Calc!OX$4),"")</f>
        <v/>
      </c>
      <c r="OY2328" s="132" t="str">
        <f t="shared" ca="1" si="326"/>
        <v/>
      </c>
      <c r="OZ2328" s="132" t="str">
        <f t="shared" ca="1" si="327"/>
        <v/>
      </c>
      <c r="PA2328" s="132" t="str">
        <f t="shared" ca="1" si="328"/>
        <v/>
      </c>
      <c r="PB2328" s="132" t="str">
        <f t="shared" ca="1" si="329"/>
        <v/>
      </c>
    </row>
    <row r="2329" spans="401:418" x14ac:dyDescent="0.25">
      <c r="OK2329" s="132">
        <v>2324</v>
      </c>
      <c r="OL2329" s="143"/>
      <c r="OM2329" s="132"/>
      <c r="ON2329" s="132" t="str">
        <f>IFERROR(IF(OM2329&lt;1,"",SUM($OM$6:$OM2329))-$OM2329+1,"")</f>
        <v/>
      </c>
      <c r="OO2329" s="132" t="str">
        <f>IFERROR(IF(OM2329&lt;1,"",SUM($OM$6:$OM2329)),"")</f>
        <v/>
      </c>
      <c r="OP2329" s="143" t="str">
        <f t="shared" ca="1" si="324"/>
        <v/>
      </c>
      <c r="OQ2329" s="138" t="str">
        <f ca="1">IFERROR(IF(OK2329&gt;$ON$4,"",COUNTIF($OP$6:OP2329,OP2329)),"")</f>
        <v/>
      </c>
      <c r="OR2329" s="138" t="str">
        <f t="shared" ca="1" si="325"/>
        <v/>
      </c>
      <c r="OS2329" s="132" t="str">
        <f t="array" aca="1" ref="OS2329" ca="1">IFERROR(IF(LEN(OP2329)=0,"",INDEX(OFFSET($AA$6,0,OR2329,500,1),SMALL(IF(ISNUMBER(OFFSET($AA$6,0,OR2329,500,1)),ROW(OFFSET($AA$6,0,OR2329,500,1))-ROW(AA$5)),OQ2329))),"")</f>
        <v/>
      </c>
      <c r="OT2329" s="132" t="str">
        <f ca="1">IFERROR(INDEX(Calc!$R$6:$Z$505,Calc!$OS2329,Calc!OT$4),"")</f>
        <v/>
      </c>
      <c r="OU2329" s="132" t="str">
        <f ca="1">IFERROR(INDEX(Calc!$R$6:$Z$505,Calc!$OS2329,Calc!OU$4),"")</f>
        <v/>
      </c>
      <c r="OV2329" s="132" t="str">
        <f ca="1">IFERROR(INDEX(Calc!$R$6:$Z$505,Calc!$OS2329,Calc!OV$4),"")</f>
        <v/>
      </c>
      <c r="OW2329" s="138" t="str">
        <f ca="1">IFERROR(INDEX(Calc!$R$6:$Z$505,Calc!$OS2329,Calc!OW$4),"")</f>
        <v/>
      </c>
      <c r="OX2329" s="138" t="str">
        <f ca="1">IFERROR(INDEX(Calc!$R$6:$Z$505,Calc!$OS2329,Calc!OX$4),"")</f>
        <v/>
      </c>
      <c r="OY2329" s="132" t="str">
        <f t="shared" ca="1" si="326"/>
        <v/>
      </c>
      <c r="OZ2329" s="132" t="str">
        <f t="shared" ca="1" si="327"/>
        <v/>
      </c>
      <c r="PA2329" s="132" t="str">
        <f t="shared" ca="1" si="328"/>
        <v/>
      </c>
      <c r="PB2329" s="132" t="str">
        <f t="shared" ca="1" si="329"/>
        <v/>
      </c>
    </row>
    <row r="2330" spans="401:418" x14ac:dyDescent="0.25">
      <c r="OK2330" s="132">
        <v>2325</v>
      </c>
      <c r="OL2330" s="143"/>
      <c r="OM2330" s="132"/>
      <c r="ON2330" s="132" t="str">
        <f>IFERROR(IF(OM2330&lt;1,"",SUM($OM$6:$OM2330))-$OM2330+1,"")</f>
        <v/>
      </c>
      <c r="OO2330" s="132" t="str">
        <f>IFERROR(IF(OM2330&lt;1,"",SUM($OM$6:$OM2330)),"")</f>
        <v/>
      </c>
      <c r="OP2330" s="143" t="str">
        <f t="shared" ca="1" si="324"/>
        <v/>
      </c>
      <c r="OQ2330" s="138" t="str">
        <f ca="1">IFERROR(IF(OK2330&gt;$ON$4,"",COUNTIF($OP$6:OP2330,OP2330)),"")</f>
        <v/>
      </c>
      <c r="OR2330" s="138" t="str">
        <f t="shared" ca="1" si="325"/>
        <v/>
      </c>
      <c r="OS2330" s="132" t="str">
        <f t="array" aca="1" ref="OS2330" ca="1">IFERROR(IF(LEN(OP2330)=0,"",INDEX(OFFSET($AA$6,0,OR2330,500,1),SMALL(IF(ISNUMBER(OFFSET($AA$6,0,OR2330,500,1)),ROW(OFFSET($AA$6,0,OR2330,500,1))-ROW(AA$5)),OQ2330))),"")</f>
        <v/>
      </c>
      <c r="OT2330" s="132" t="str">
        <f ca="1">IFERROR(INDEX(Calc!$R$6:$Z$505,Calc!$OS2330,Calc!OT$4),"")</f>
        <v/>
      </c>
      <c r="OU2330" s="132" t="str">
        <f ca="1">IFERROR(INDEX(Calc!$R$6:$Z$505,Calc!$OS2330,Calc!OU$4),"")</f>
        <v/>
      </c>
      <c r="OV2330" s="132" t="str">
        <f ca="1">IFERROR(INDEX(Calc!$R$6:$Z$505,Calc!$OS2330,Calc!OV$4),"")</f>
        <v/>
      </c>
      <c r="OW2330" s="138" t="str">
        <f ca="1">IFERROR(INDEX(Calc!$R$6:$Z$505,Calc!$OS2330,Calc!OW$4),"")</f>
        <v/>
      </c>
      <c r="OX2330" s="138" t="str">
        <f ca="1">IFERROR(INDEX(Calc!$R$6:$Z$505,Calc!$OS2330,Calc!OX$4),"")</f>
        <v/>
      </c>
      <c r="OY2330" s="132" t="str">
        <f t="shared" ca="1" si="326"/>
        <v/>
      </c>
      <c r="OZ2330" s="132" t="str">
        <f t="shared" ca="1" si="327"/>
        <v/>
      </c>
      <c r="PA2330" s="132" t="str">
        <f t="shared" ca="1" si="328"/>
        <v/>
      </c>
      <c r="PB2330" s="132" t="str">
        <f t="shared" ca="1" si="329"/>
        <v/>
      </c>
    </row>
    <row r="2331" spans="401:418" x14ac:dyDescent="0.25">
      <c r="OK2331" s="132">
        <v>2326</v>
      </c>
      <c r="OL2331" s="143"/>
      <c r="OM2331" s="132"/>
      <c r="ON2331" s="132" t="str">
        <f>IFERROR(IF(OM2331&lt;1,"",SUM($OM$6:$OM2331))-$OM2331+1,"")</f>
        <v/>
      </c>
      <c r="OO2331" s="132" t="str">
        <f>IFERROR(IF(OM2331&lt;1,"",SUM($OM$6:$OM2331)),"")</f>
        <v/>
      </c>
      <c r="OP2331" s="143" t="str">
        <f t="shared" ca="1" si="324"/>
        <v/>
      </c>
      <c r="OQ2331" s="138" t="str">
        <f ca="1">IFERROR(IF(OK2331&gt;$ON$4,"",COUNTIF($OP$6:OP2331,OP2331)),"")</f>
        <v/>
      </c>
      <c r="OR2331" s="138" t="str">
        <f t="shared" ca="1" si="325"/>
        <v/>
      </c>
      <c r="OS2331" s="132" t="str">
        <f t="array" aca="1" ref="OS2331" ca="1">IFERROR(IF(LEN(OP2331)=0,"",INDEX(OFFSET($AA$6,0,OR2331,500,1),SMALL(IF(ISNUMBER(OFFSET($AA$6,0,OR2331,500,1)),ROW(OFFSET($AA$6,0,OR2331,500,1))-ROW(AA$5)),OQ2331))),"")</f>
        <v/>
      </c>
      <c r="OT2331" s="132" t="str">
        <f ca="1">IFERROR(INDEX(Calc!$R$6:$Z$505,Calc!$OS2331,Calc!OT$4),"")</f>
        <v/>
      </c>
      <c r="OU2331" s="132" t="str">
        <f ca="1">IFERROR(INDEX(Calc!$R$6:$Z$505,Calc!$OS2331,Calc!OU$4),"")</f>
        <v/>
      </c>
      <c r="OV2331" s="132" t="str">
        <f ca="1">IFERROR(INDEX(Calc!$R$6:$Z$505,Calc!$OS2331,Calc!OV$4),"")</f>
        <v/>
      </c>
      <c r="OW2331" s="138" t="str">
        <f ca="1">IFERROR(INDEX(Calc!$R$6:$Z$505,Calc!$OS2331,Calc!OW$4),"")</f>
        <v/>
      </c>
      <c r="OX2331" s="138" t="str">
        <f ca="1">IFERROR(INDEX(Calc!$R$6:$Z$505,Calc!$OS2331,Calc!OX$4),"")</f>
        <v/>
      </c>
      <c r="OY2331" s="132" t="str">
        <f t="shared" ca="1" si="326"/>
        <v/>
      </c>
      <c r="OZ2331" s="132" t="str">
        <f t="shared" ca="1" si="327"/>
        <v/>
      </c>
      <c r="PA2331" s="132" t="str">
        <f t="shared" ca="1" si="328"/>
        <v/>
      </c>
      <c r="PB2331" s="132" t="str">
        <f t="shared" ca="1" si="329"/>
        <v/>
      </c>
    </row>
    <row r="2332" spans="401:418" x14ac:dyDescent="0.25">
      <c r="OK2332" s="132">
        <v>2327</v>
      </c>
      <c r="OL2332" s="143"/>
      <c r="OM2332" s="132"/>
      <c r="ON2332" s="132" t="str">
        <f>IFERROR(IF(OM2332&lt;1,"",SUM($OM$6:$OM2332))-$OM2332+1,"")</f>
        <v/>
      </c>
      <c r="OO2332" s="132" t="str">
        <f>IFERROR(IF(OM2332&lt;1,"",SUM($OM$6:$OM2332)),"")</f>
        <v/>
      </c>
      <c r="OP2332" s="143" t="str">
        <f t="shared" ca="1" si="324"/>
        <v/>
      </c>
      <c r="OQ2332" s="138" t="str">
        <f ca="1">IFERROR(IF(OK2332&gt;$ON$4,"",COUNTIF($OP$6:OP2332,OP2332)),"")</f>
        <v/>
      </c>
      <c r="OR2332" s="138" t="str">
        <f t="shared" ca="1" si="325"/>
        <v/>
      </c>
      <c r="OS2332" s="132" t="str">
        <f t="array" aca="1" ref="OS2332" ca="1">IFERROR(IF(LEN(OP2332)=0,"",INDEX(OFFSET($AA$6,0,OR2332,500,1),SMALL(IF(ISNUMBER(OFFSET($AA$6,0,OR2332,500,1)),ROW(OFFSET($AA$6,0,OR2332,500,1))-ROW(AA$5)),OQ2332))),"")</f>
        <v/>
      </c>
      <c r="OT2332" s="132" t="str">
        <f ca="1">IFERROR(INDEX(Calc!$R$6:$Z$505,Calc!$OS2332,Calc!OT$4),"")</f>
        <v/>
      </c>
      <c r="OU2332" s="132" t="str">
        <f ca="1">IFERROR(INDEX(Calc!$R$6:$Z$505,Calc!$OS2332,Calc!OU$4),"")</f>
        <v/>
      </c>
      <c r="OV2332" s="132" t="str">
        <f ca="1">IFERROR(INDEX(Calc!$R$6:$Z$505,Calc!$OS2332,Calc!OV$4),"")</f>
        <v/>
      </c>
      <c r="OW2332" s="138" t="str">
        <f ca="1">IFERROR(INDEX(Calc!$R$6:$Z$505,Calc!$OS2332,Calc!OW$4),"")</f>
        <v/>
      </c>
      <c r="OX2332" s="138" t="str">
        <f ca="1">IFERROR(INDEX(Calc!$R$6:$Z$505,Calc!$OS2332,Calc!OX$4),"")</f>
        <v/>
      </c>
      <c r="OY2332" s="132" t="str">
        <f t="shared" ca="1" si="326"/>
        <v/>
      </c>
      <c r="OZ2332" s="132" t="str">
        <f t="shared" ca="1" si="327"/>
        <v/>
      </c>
      <c r="PA2332" s="132" t="str">
        <f t="shared" ca="1" si="328"/>
        <v/>
      </c>
      <c r="PB2332" s="132" t="str">
        <f t="shared" ca="1" si="329"/>
        <v/>
      </c>
    </row>
    <row r="2333" spans="401:418" x14ac:dyDescent="0.25">
      <c r="OK2333" s="132">
        <v>2328</v>
      </c>
      <c r="OL2333" s="143"/>
      <c r="OM2333" s="132"/>
      <c r="ON2333" s="132" t="str">
        <f>IFERROR(IF(OM2333&lt;1,"",SUM($OM$6:$OM2333))-$OM2333+1,"")</f>
        <v/>
      </c>
      <c r="OO2333" s="132" t="str">
        <f>IFERROR(IF(OM2333&lt;1,"",SUM($OM$6:$OM2333)),"")</f>
        <v/>
      </c>
      <c r="OP2333" s="143" t="str">
        <f t="shared" ca="1" si="324"/>
        <v/>
      </c>
      <c r="OQ2333" s="138" t="str">
        <f ca="1">IFERROR(IF(OK2333&gt;$ON$4,"",COUNTIF($OP$6:OP2333,OP2333)),"")</f>
        <v/>
      </c>
      <c r="OR2333" s="138" t="str">
        <f t="shared" ca="1" si="325"/>
        <v/>
      </c>
      <c r="OS2333" s="132" t="str">
        <f t="array" aca="1" ref="OS2333" ca="1">IFERROR(IF(LEN(OP2333)=0,"",INDEX(OFFSET($AA$6,0,OR2333,500,1),SMALL(IF(ISNUMBER(OFFSET($AA$6,0,OR2333,500,1)),ROW(OFFSET($AA$6,0,OR2333,500,1))-ROW(AA$5)),OQ2333))),"")</f>
        <v/>
      </c>
      <c r="OT2333" s="132" t="str">
        <f ca="1">IFERROR(INDEX(Calc!$R$6:$Z$505,Calc!$OS2333,Calc!OT$4),"")</f>
        <v/>
      </c>
      <c r="OU2333" s="132" t="str">
        <f ca="1">IFERROR(INDEX(Calc!$R$6:$Z$505,Calc!$OS2333,Calc!OU$4),"")</f>
        <v/>
      </c>
      <c r="OV2333" s="132" t="str">
        <f ca="1">IFERROR(INDEX(Calc!$R$6:$Z$505,Calc!$OS2333,Calc!OV$4),"")</f>
        <v/>
      </c>
      <c r="OW2333" s="138" t="str">
        <f ca="1">IFERROR(INDEX(Calc!$R$6:$Z$505,Calc!$OS2333,Calc!OW$4),"")</f>
        <v/>
      </c>
      <c r="OX2333" s="138" t="str">
        <f ca="1">IFERROR(INDEX(Calc!$R$6:$Z$505,Calc!$OS2333,Calc!OX$4),"")</f>
        <v/>
      </c>
      <c r="OY2333" s="132" t="str">
        <f t="shared" ca="1" si="326"/>
        <v/>
      </c>
      <c r="OZ2333" s="132" t="str">
        <f t="shared" ca="1" si="327"/>
        <v/>
      </c>
      <c r="PA2333" s="132" t="str">
        <f t="shared" ca="1" si="328"/>
        <v/>
      </c>
      <c r="PB2333" s="132" t="str">
        <f t="shared" ca="1" si="329"/>
        <v/>
      </c>
    </row>
    <row r="2334" spans="401:418" x14ac:dyDescent="0.25">
      <c r="OK2334" s="132">
        <v>2329</v>
      </c>
      <c r="OL2334" s="143"/>
      <c r="OM2334" s="132"/>
      <c r="ON2334" s="132" t="str">
        <f>IFERROR(IF(OM2334&lt;1,"",SUM($OM$6:$OM2334))-$OM2334+1,"")</f>
        <v/>
      </c>
      <c r="OO2334" s="132" t="str">
        <f>IFERROR(IF(OM2334&lt;1,"",SUM($OM$6:$OM2334)),"")</f>
        <v/>
      </c>
      <c r="OP2334" s="143" t="str">
        <f t="shared" ca="1" si="324"/>
        <v/>
      </c>
      <c r="OQ2334" s="138" t="str">
        <f ca="1">IFERROR(IF(OK2334&gt;$ON$4,"",COUNTIF($OP$6:OP2334,OP2334)),"")</f>
        <v/>
      </c>
      <c r="OR2334" s="138" t="str">
        <f t="shared" ca="1" si="325"/>
        <v/>
      </c>
      <c r="OS2334" s="132" t="str">
        <f t="array" aca="1" ref="OS2334" ca="1">IFERROR(IF(LEN(OP2334)=0,"",INDEX(OFFSET($AA$6,0,OR2334,500,1),SMALL(IF(ISNUMBER(OFFSET($AA$6,0,OR2334,500,1)),ROW(OFFSET($AA$6,0,OR2334,500,1))-ROW(AA$5)),OQ2334))),"")</f>
        <v/>
      </c>
      <c r="OT2334" s="132" t="str">
        <f ca="1">IFERROR(INDEX(Calc!$R$6:$Z$505,Calc!$OS2334,Calc!OT$4),"")</f>
        <v/>
      </c>
      <c r="OU2334" s="132" t="str">
        <f ca="1">IFERROR(INDEX(Calc!$R$6:$Z$505,Calc!$OS2334,Calc!OU$4),"")</f>
        <v/>
      </c>
      <c r="OV2334" s="132" t="str">
        <f ca="1">IFERROR(INDEX(Calc!$R$6:$Z$505,Calc!$OS2334,Calc!OV$4),"")</f>
        <v/>
      </c>
      <c r="OW2334" s="138" t="str">
        <f ca="1">IFERROR(INDEX(Calc!$R$6:$Z$505,Calc!$OS2334,Calc!OW$4),"")</f>
        <v/>
      </c>
      <c r="OX2334" s="138" t="str">
        <f ca="1">IFERROR(INDEX(Calc!$R$6:$Z$505,Calc!$OS2334,Calc!OX$4),"")</f>
        <v/>
      </c>
      <c r="OY2334" s="132" t="str">
        <f t="shared" ca="1" si="326"/>
        <v/>
      </c>
      <c r="OZ2334" s="132" t="str">
        <f t="shared" ca="1" si="327"/>
        <v/>
      </c>
      <c r="PA2334" s="132" t="str">
        <f t="shared" ca="1" si="328"/>
        <v/>
      </c>
      <c r="PB2334" s="132" t="str">
        <f t="shared" ca="1" si="329"/>
        <v/>
      </c>
    </row>
    <row r="2335" spans="401:418" x14ac:dyDescent="0.25">
      <c r="OK2335" s="132">
        <v>2330</v>
      </c>
      <c r="OL2335" s="143"/>
      <c r="OM2335" s="132"/>
      <c r="ON2335" s="132" t="str">
        <f>IFERROR(IF(OM2335&lt;1,"",SUM($OM$6:$OM2335))-$OM2335+1,"")</f>
        <v/>
      </c>
      <c r="OO2335" s="132" t="str">
        <f>IFERROR(IF(OM2335&lt;1,"",SUM($OM$6:$OM2335)),"")</f>
        <v/>
      </c>
      <c r="OP2335" s="143" t="str">
        <f t="shared" ca="1" si="324"/>
        <v/>
      </c>
      <c r="OQ2335" s="138" t="str">
        <f ca="1">IFERROR(IF(OK2335&gt;$ON$4,"",COUNTIF($OP$6:OP2335,OP2335)),"")</f>
        <v/>
      </c>
      <c r="OR2335" s="138" t="str">
        <f t="shared" ca="1" si="325"/>
        <v/>
      </c>
      <c r="OS2335" s="132" t="str">
        <f t="array" aca="1" ref="OS2335" ca="1">IFERROR(IF(LEN(OP2335)=0,"",INDEX(OFFSET($AA$6,0,OR2335,500,1),SMALL(IF(ISNUMBER(OFFSET($AA$6,0,OR2335,500,1)),ROW(OFFSET($AA$6,0,OR2335,500,1))-ROW(AA$5)),OQ2335))),"")</f>
        <v/>
      </c>
      <c r="OT2335" s="132" t="str">
        <f ca="1">IFERROR(INDEX(Calc!$R$6:$Z$505,Calc!$OS2335,Calc!OT$4),"")</f>
        <v/>
      </c>
      <c r="OU2335" s="132" t="str">
        <f ca="1">IFERROR(INDEX(Calc!$R$6:$Z$505,Calc!$OS2335,Calc!OU$4),"")</f>
        <v/>
      </c>
      <c r="OV2335" s="132" t="str">
        <f ca="1">IFERROR(INDEX(Calc!$R$6:$Z$505,Calc!$OS2335,Calc!OV$4),"")</f>
        <v/>
      </c>
      <c r="OW2335" s="138" t="str">
        <f ca="1">IFERROR(INDEX(Calc!$R$6:$Z$505,Calc!$OS2335,Calc!OW$4),"")</f>
        <v/>
      </c>
      <c r="OX2335" s="138" t="str">
        <f ca="1">IFERROR(INDEX(Calc!$R$6:$Z$505,Calc!$OS2335,Calc!OX$4),"")</f>
        <v/>
      </c>
      <c r="OY2335" s="132" t="str">
        <f t="shared" ca="1" si="326"/>
        <v/>
      </c>
      <c r="OZ2335" s="132" t="str">
        <f t="shared" ca="1" si="327"/>
        <v/>
      </c>
      <c r="PA2335" s="132" t="str">
        <f t="shared" ca="1" si="328"/>
        <v/>
      </c>
      <c r="PB2335" s="132" t="str">
        <f t="shared" ca="1" si="329"/>
        <v/>
      </c>
    </row>
    <row r="2336" spans="401:418" x14ac:dyDescent="0.25">
      <c r="OK2336" s="132">
        <v>2331</v>
      </c>
      <c r="OL2336" s="143"/>
      <c r="OM2336" s="132"/>
      <c r="ON2336" s="132" t="str">
        <f>IFERROR(IF(OM2336&lt;1,"",SUM($OM$6:$OM2336))-$OM2336+1,"")</f>
        <v/>
      </c>
      <c r="OO2336" s="132" t="str">
        <f>IFERROR(IF(OM2336&lt;1,"",SUM($OM$6:$OM2336)),"")</f>
        <v/>
      </c>
      <c r="OP2336" s="143" t="str">
        <f t="shared" ca="1" si="324"/>
        <v/>
      </c>
      <c r="OQ2336" s="138" t="str">
        <f ca="1">IFERROR(IF(OK2336&gt;$ON$4,"",COUNTIF($OP$6:OP2336,OP2336)),"")</f>
        <v/>
      </c>
      <c r="OR2336" s="138" t="str">
        <f t="shared" ca="1" si="325"/>
        <v/>
      </c>
      <c r="OS2336" s="132" t="str">
        <f t="array" aca="1" ref="OS2336" ca="1">IFERROR(IF(LEN(OP2336)=0,"",INDEX(OFFSET($AA$6,0,OR2336,500,1),SMALL(IF(ISNUMBER(OFFSET($AA$6,0,OR2336,500,1)),ROW(OFFSET($AA$6,0,OR2336,500,1))-ROW(AA$5)),OQ2336))),"")</f>
        <v/>
      </c>
      <c r="OT2336" s="132" t="str">
        <f ca="1">IFERROR(INDEX(Calc!$R$6:$Z$505,Calc!$OS2336,Calc!OT$4),"")</f>
        <v/>
      </c>
      <c r="OU2336" s="132" t="str">
        <f ca="1">IFERROR(INDEX(Calc!$R$6:$Z$505,Calc!$OS2336,Calc!OU$4),"")</f>
        <v/>
      </c>
      <c r="OV2336" s="132" t="str">
        <f ca="1">IFERROR(INDEX(Calc!$R$6:$Z$505,Calc!$OS2336,Calc!OV$4),"")</f>
        <v/>
      </c>
      <c r="OW2336" s="138" t="str">
        <f ca="1">IFERROR(INDEX(Calc!$R$6:$Z$505,Calc!$OS2336,Calc!OW$4),"")</f>
        <v/>
      </c>
      <c r="OX2336" s="138" t="str">
        <f ca="1">IFERROR(INDEX(Calc!$R$6:$Z$505,Calc!$OS2336,Calc!OX$4),"")</f>
        <v/>
      </c>
      <c r="OY2336" s="132" t="str">
        <f t="shared" ca="1" si="326"/>
        <v/>
      </c>
      <c r="OZ2336" s="132" t="str">
        <f t="shared" ca="1" si="327"/>
        <v/>
      </c>
      <c r="PA2336" s="132" t="str">
        <f t="shared" ca="1" si="328"/>
        <v/>
      </c>
      <c r="PB2336" s="132" t="str">
        <f t="shared" ca="1" si="329"/>
        <v/>
      </c>
    </row>
    <row r="2337" spans="401:418" x14ac:dyDescent="0.25">
      <c r="OK2337" s="132">
        <v>2332</v>
      </c>
      <c r="OL2337" s="143"/>
      <c r="OM2337" s="132"/>
      <c r="ON2337" s="132" t="str">
        <f>IFERROR(IF(OM2337&lt;1,"",SUM($OM$6:$OM2337))-$OM2337+1,"")</f>
        <v/>
      </c>
      <c r="OO2337" s="132" t="str">
        <f>IFERROR(IF(OM2337&lt;1,"",SUM($OM$6:$OM2337)),"")</f>
        <v/>
      </c>
      <c r="OP2337" s="143" t="str">
        <f t="shared" ca="1" si="324"/>
        <v/>
      </c>
      <c r="OQ2337" s="138" t="str">
        <f ca="1">IFERROR(IF(OK2337&gt;$ON$4,"",COUNTIF($OP$6:OP2337,OP2337)),"")</f>
        <v/>
      </c>
      <c r="OR2337" s="138" t="str">
        <f t="shared" ca="1" si="325"/>
        <v/>
      </c>
      <c r="OS2337" s="132" t="str">
        <f t="array" aca="1" ref="OS2337" ca="1">IFERROR(IF(LEN(OP2337)=0,"",INDEX(OFFSET($AA$6,0,OR2337,500,1),SMALL(IF(ISNUMBER(OFFSET($AA$6,0,OR2337,500,1)),ROW(OFFSET($AA$6,0,OR2337,500,1))-ROW(AA$5)),OQ2337))),"")</f>
        <v/>
      </c>
      <c r="OT2337" s="132" t="str">
        <f ca="1">IFERROR(INDEX(Calc!$R$6:$Z$505,Calc!$OS2337,Calc!OT$4),"")</f>
        <v/>
      </c>
      <c r="OU2337" s="132" t="str">
        <f ca="1">IFERROR(INDEX(Calc!$R$6:$Z$505,Calc!$OS2337,Calc!OU$4),"")</f>
        <v/>
      </c>
      <c r="OV2337" s="132" t="str">
        <f ca="1">IFERROR(INDEX(Calc!$R$6:$Z$505,Calc!$OS2337,Calc!OV$4),"")</f>
        <v/>
      </c>
      <c r="OW2337" s="138" t="str">
        <f ca="1">IFERROR(INDEX(Calc!$R$6:$Z$505,Calc!$OS2337,Calc!OW$4),"")</f>
        <v/>
      </c>
      <c r="OX2337" s="138" t="str">
        <f ca="1">IFERROR(INDEX(Calc!$R$6:$Z$505,Calc!$OS2337,Calc!OX$4),"")</f>
        <v/>
      </c>
      <c r="OY2337" s="132" t="str">
        <f t="shared" ca="1" si="326"/>
        <v/>
      </c>
      <c r="OZ2337" s="132" t="str">
        <f t="shared" ca="1" si="327"/>
        <v/>
      </c>
      <c r="PA2337" s="132" t="str">
        <f t="shared" ca="1" si="328"/>
        <v/>
      </c>
      <c r="PB2337" s="132" t="str">
        <f t="shared" ca="1" si="329"/>
        <v/>
      </c>
    </row>
    <row r="2338" spans="401:418" x14ac:dyDescent="0.25">
      <c r="OK2338" s="132">
        <v>2333</v>
      </c>
      <c r="OL2338" s="143"/>
      <c r="OM2338" s="132"/>
      <c r="ON2338" s="132" t="str">
        <f>IFERROR(IF(OM2338&lt;1,"",SUM($OM$6:$OM2338))-$OM2338+1,"")</f>
        <v/>
      </c>
      <c r="OO2338" s="132" t="str">
        <f>IFERROR(IF(OM2338&lt;1,"",SUM($OM$6:$OM2338)),"")</f>
        <v/>
      </c>
      <c r="OP2338" s="143" t="str">
        <f t="shared" ca="1" si="324"/>
        <v/>
      </c>
      <c r="OQ2338" s="138" t="str">
        <f ca="1">IFERROR(IF(OK2338&gt;$ON$4,"",COUNTIF($OP$6:OP2338,OP2338)),"")</f>
        <v/>
      </c>
      <c r="OR2338" s="138" t="str">
        <f t="shared" ca="1" si="325"/>
        <v/>
      </c>
      <c r="OS2338" s="132" t="str">
        <f t="array" aca="1" ref="OS2338" ca="1">IFERROR(IF(LEN(OP2338)=0,"",INDEX(OFFSET($AA$6,0,OR2338,500,1),SMALL(IF(ISNUMBER(OFFSET($AA$6,0,OR2338,500,1)),ROW(OFFSET($AA$6,0,OR2338,500,1))-ROW(AA$5)),OQ2338))),"")</f>
        <v/>
      </c>
      <c r="OT2338" s="132" t="str">
        <f ca="1">IFERROR(INDEX(Calc!$R$6:$Z$505,Calc!$OS2338,Calc!OT$4),"")</f>
        <v/>
      </c>
      <c r="OU2338" s="132" t="str">
        <f ca="1">IFERROR(INDEX(Calc!$R$6:$Z$505,Calc!$OS2338,Calc!OU$4),"")</f>
        <v/>
      </c>
      <c r="OV2338" s="132" t="str">
        <f ca="1">IFERROR(INDEX(Calc!$R$6:$Z$505,Calc!$OS2338,Calc!OV$4),"")</f>
        <v/>
      </c>
      <c r="OW2338" s="138" t="str">
        <f ca="1">IFERROR(INDEX(Calc!$R$6:$Z$505,Calc!$OS2338,Calc!OW$4),"")</f>
        <v/>
      </c>
      <c r="OX2338" s="138" t="str">
        <f ca="1">IFERROR(INDEX(Calc!$R$6:$Z$505,Calc!$OS2338,Calc!OX$4),"")</f>
        <v/>
      </c>
      <c r="OY2338" s="132" t="str">
        <f t="shared" ca="1" si="326"/>
        <v/>
      </c>
      <c r="OZ2338" s="132" t="str">
        <f t="shared" ca="1" si="327"/>
        <v/>
      </c>
      <c r="PA2338" s="132" t="str">
        <f t="shared" ca="1" si="328"/>
        <v/>
      </c>
      <c r="PB2338" s="132" t="str">
        <f t="shared" ca="1" si="329"/>
        <v/>
      </c>
    </row>
    <row r="2339" spans="401:418" x14ac:dyDescent="0.25">
      <c r="OK2339" s="132">
        <v>2334</v>
      </c>
      <c r="OL2339" s="143"/>
      <c r="OM2339" s="132"/>
      <c r="ON2339" s="132" t="str">
        <f>IFERROR(IF(OM2339&lt;1,"",SUM($OM$6:$OM2339))-$OM2339+1,"")</f>
        <v/>
      </c>
      <c r="OO2339" s="132" t="str">
        <f>IFERROR(IF(OM2339&lt;1,"",SUM($OM$6:$OM2339)),"")</f>
        <v/>
      </c>
      <c r="OP2339" s="143" t="str">
        <f t="shared" ca="1" si="324"/>
        <v/>
      </c>
      <c r="OQ2339" s="138" t="str">
        <f ca="1">IFERROR(IF(OK2339&gt;$ON$4,"",COUNTIF($OP$6:OP2339,OP2339)),"")</f>
        <v/>
      </c>
      <c r="OR2339" s="138" t="str">
        <f t="shared" ca="1" si="325"/>
        <v/>
      </c>
      <c r="OS2339" s="132" t="str">
        <f t="array" aca="1" ref="OS2339" ca="1">IFERROR(IF(LEN(OP2339)=0,"",INDEX(OFFSET($AA$6,0,OR2339,500,1),SMALL(IF(ISNUMBER(OFFSET($AA$6,0,OR2339,500,1)),ROW(OFFSET($AA$6,0,OR2339,500,1))-ROW(AA$5)),OQ2339))),"")</f>
        <v/>
      </c>
      <c r="OT2339" s="132" t="str">
        <f ca="1">IFERROR(INDEX(Calc!$R$6:$Z$505,Calc!$OS2339,Calc!OT$4),"")</f>
        <v/>
      </c>
      <c r="OU2339" s="132" t="str">
        <f ca="1">IFERROR(INDEX(Calc!$R$6:$Z$505,Calc!$OS2339,Calc!OU$4),"")</f>
        <v/>
      </c>
      <c r="OV2339" s="132" t="str">
        <f ca="1">IFERROR(INDEX(Calc!$R$6:$Z$505,Calc!$OS2339,Calc!OV$4),"")</f>
        <v/>
      </c>
      <c r="OW2339" s="138" t="str">
        <f ca="1">IFERROR(INDEX(Calc!$R$6:$Z$505,Calc!$OS2339,Calc!OW$4),"")</f>
        <v/>
      </c>
      <c r="OX2339" s="138" t="str">
        <f ca="1">IFERROR(INDEX(Calc!$R$6:$Z$505,Calc!$OS2339,Calc!OX$4),"")</f>
        <v/>
      </c>
      <c r="OY2339" s="132" t="str">
        <f t="shared" ca="1" si="326"/>
        <v/>
      </c>
      <c r="OZ2339" s="132" t="str">
        <f t="shared" ca="1" si="327"/>
        <v/>
      </c>
      <c r="PA2339" s="132" t="str">
        <f t="shared" ca="1" si="328"/>
        <v/>
      </c>
      <c r="PB2339" s="132" t="str">
        <f t="shared" ca="1" si="329"/>
        <v/>
      </c>
    </row>
    <row r="2340" spans="401:418" x14ac:dyDescent="0.25">
      <c r="OK2340" s="132">
        <v>2335</v>
      </c>
      <c r="OL2340" s="143"/>
      <c r="OM2340" s="132"/>
      <c r="ON2340" s="132" t="str">
        <f>IFERROR(IF(OM2340&lt;1,"",SUM($OM$6:$OM2340))-$OM2340+1,"")</f>
        <v/>
      </c>
      <c r="OO2340" s="132" t="str">
        <f>IFERROR(IF(OM2340&lt;1,"",SUM($OM$6:$OM2340)),"")</f>
        <v/>
      </c>
      <c r="OP2340" s="143" t="str">
        <f t="shared" ca="1" si="324"/>
        <v/>
      </c>
      <c r="OQ2340" s="138" t="str">
        <f ca="1">IFERROR(IF(OK2340&gt;$ON$4,"",COUNTIF($OP$6:OP2340,OP2340)),"")</f>
        <v/>
      </c>
      <c r="OR2340" s="138" t="str">
        <f t="shared" ca="1" si="325"/>
        <v/>
      </c>
      <c r="OS2340" s="132" t="str">
        <f t="array" aca="1" ref="OS2340" ca="1">IFERROR(IF(LEN(OP2340)=0,"",INDEX(OFFSET($AA$6,0,OR2340,500,1),SMALL(IF(ISNUMBER(OFFSET($AA$6,0,OR2340,500,1)),ROW(OFFSET($AA$6,0,OR2340,500,1))-ROW(AA$5)),OQ2340))),"")</f>
        <v/>
      </c>
      <c r="OT2340" s="132" t="str">
        <f ca="1">IFERROR(INDEX(Calc!$R$6:$Z$505,Calc!$OS2340,Calc!OT$4),"")</f>
        <v/>
      </c>
      <c r="OU2340" s="132" t="str">
        <f ca="1">IFERROR(INDEX(Calc!$R$6:$Z$505,Calc!$OS2340,Calc!OU$4),"")</f>
        <v/>
      </c>
      <c r="OV2340" s="132" t="str">
        <f ca="1">IFERROR(INDEX(Calc!$R$6:$Z$505,Calc!$OS2340,Calc!OV$4),"")</f>
        <v/>
      </c>
      <c r="OW2340" s="138" t="str">
        <f ca="1">IFERROR(INDEX(Calc!$R$6:$Z$505,Calc!$OS2340,Calc!OW$4),"")</f>
        <v/>
      </c>
      <c r="OX2340" s="138" t="str">
        <f ca="1">IFERROR(INDEX(Calc!$R$6:$Z$505,Calc!$OS2340,Calc!OX$4),"")</f>
        <v/>
      </c>
      <c r="OY2340" s="132" t="str">
        <f t="shared" ca="1" si="326"/>
        <v/>
      </c>
      <c r="OZ2340" s="132" t="str">
        <f t="shared" ca="1" si="327"/>
        <v/>
      </c>
      <c r="PA2340" s="132" t="str">
        <f t="shared" ca="1" si="328"/>
        <v/>
      </c>
      <c r="PB2340" s="132" t="str">
        <f t="shared" ca="1" si="329"/>
        <v/>
      </c>
    </row>
    <row r="2341" spans="401:418" x14ac:dyDescent="0.25">
      <c r="OK2341" s="132">
        <v>2336</v>
      </c>
      <c r="OL2341" s="143"/>
      <c r="OM2341" s="132"/>
      <c r="ON2341" s="132" t="str">
        <f>IFERROR(IF(OM2341&lt;1,"",SUM($OM$6:$OM2341))-$OM2341+1,"")</f>
        <v/>
      </c>
      <c r="OO2341" s="132" t="str">
        <f>IFERROR(IF(OM2341&lt;1,"",SUM($OM$6:$OM2341)),"")</f>
        <v/>
      </c>
      <c r="OP2341" s="143" t="str">
        <f t="shared" ca="1" si="324"/>
        <v/>
      </c>
      <c r="OQ2341" s="138" t="str">
        <f ca="1">IFERROR(IF(OK2341&gt;$ON$4,"",COUNTIF($OP$6:OP2341,OP2341)),"")</f>
        <v/>
      </c>
      <c r="OR2341" s="138" t="str">
        <f t="shared" ca="1" si="325"/>
        <v/>
      </c>
      <c r="OS2341" s="132" t="str">
        <f t="array" aca="1" ref="OS2341" ca="1">IFERROR(IF(LEN(OP2341)=0,"",INDEX(OFFSET($AA$6,0,OR2341,500,1),SMALL(IF(ISNUMBER(OFFSET($AA$6,0,OR2341,500,1)),ROW(OFFSET($AA$6,0,OR2341,500,1))-ROW(AA$5)),OQ2341))),"")</f>
        <v/>
      </c>
      <c r="OT2341" s="132" t="str">
        <f ca="1">IFERROR(INDEX(Calc!$R$6:$Z$505,Calc!$OS2341,Calc!OT$4),"")</f>
        <v/>
      </c>
      <c r="OU2341" s="132" t="str">
        <f ca="1">IFERROR(INDEX(Calc!$R$6:$Z$505,Calc!$OS2341,Calc!OU$4),"")</f>
        <v/>
      </c>
      <c r="OV2341" s="132" t="str">
        <f ca="1">IFERROR(INDEX(Calc!$R$6:$Z$505,Calc!$OS2341,Calc!OV$4),"")</f>
        <v/>
      </c>
      <c r="OW2341" s="138" t="str">
        <f ca="1">IFERROR(INDEX(Calc!$R$6:$Z$505,Calc!$OS2341,Calc!OW$4),"")</f>
        <v/>
      </c>
      <c r="OX2341" s="138" t="str">
        <f ca="1">IFERROR(INDEX(Calc!$R$6:$Z$505,Calc!$OS2341,Calc!OX$4),"")</f>
        <v/>
      </c>
      <c r="OY2341" s="132" t="str">
        <f t="shared" ca="1" si="326"/>
        <v/>
      </c>
      <c r="OZ2341" s="132" t="str">
        <f t="shared" ca="1" si="327"/>
        <v/>
      </c>
      <c r="PA2341" s="132" t="str">
        <f t="shared" ca="1" si="328"/>
        <v/>
      </c>
      <c r="PB2341" s="132" t="str">
        <f t="shared" ca="1" si="329"/>
        <v/>
      </c>
    </row>
    <row r="2342" spans="401:418" x14ac:dyDescent="0.25">
      <c r="OK2342" s="132">
        <v>2337</v>
      </c>
      <c r="OL2342" s="143"/>
      <c r="OM2342" s="132"/>
      <c r="ON2342" s="132" t="str">
        <f>IFERROR(IF(OM2342&lt;1,"",SUM($OM$6:$OM2342))-$OM2342+1,"")</f>
        <v/>
      </c>
      <c r="OO2342" s="132" t="str">
        <f>IFERROR(IF(OM2342&lt;1,"",SUM($OM$6:$OM2342)),"")</f>
        <v/>
      </c>
      <c r="OP2342" s="143" t="str">
        <f t="shared" ca="1" si="324"/>
        <v/>
      </c>
      <c r="OQ2342" s="138" t="str">
        <f ca="1">IFERROR(IF(OK2342&gt;$ON$4,"",COUNTIF($OP$6:OP2342,OP2342)),"")</f>
        <v/>
      </c>
      <c r="OR2342" s="138" t="str">
        <f t="shared" ca="1" si="325"/>
        <v/>
      </c>
      <c r="OS2342" s="132" t="str">
        <f t="array" aca="1" ref="OS2342" ca="1">IFERROR(IF(LEN(OP2342)=0,"",INDEX(OFFSET($AA$6,0,OR2342,500,1),SMALL(IF(ISNUMBER(OFFSET($AA$6,0,OR2342,500,1)),ROW(OFFSET($AA$6,0,OR2342,500,1))-ROW(AA$5)),OQ2342))),"")</f>
        <v/>
      </c>
      <c r="OT2342" s="132" t="str">
        <f ca="1">IFERROR(INDEX(Calc!$R$6:$Z$505,Calc!$OS2342,Calc!OT$4),"")</f>
        <v/>
      </c>
      <c r="OU2342" s="132" t="str">
        <f ca="1">IFERROR(INDEX(Calc!$R$6:$Z$505,Calc!$OS2342,Calc!OU$4),"")</f>
        <v/>
      </c>
      <c r="OV2342" s="132" t="str">
        <f ca="1">IFERROR(INDEX(Calc!$R$6:$Z$505,Calc!$OS2342,Calc!OV$4),"")</f>
        <v/>
      </c>
      <c r="OW2342" s="138" t="str">
        <f ca="1">IFERROR(INDEX(Calc!$R$6:$Z$505,Calc!$OS2342,Calc!OW$4),"")</f>
        <v/>
      </c>
      <c r="OX2342" s="138" t="str">
        <f ca="1">IFERROR(INDEX(Calc!$R$6:$Z$505,Calc!$OS2342,Calc!OX$4),"")</f>
        <v/>
      </c>
      <c r="OY2342" s="132" t="str">
        <f t="shared" ca="1" si="326"/>
        <v/>
      </c>
      <c r="OZ2342" s="132" t="str">
        <f t="shared" ca="1" si="327"/>
        <v/>
      </c>
      <c r="PA2342" s="132" t="str">
        <f t="shared" ca="1" si="328"/>
        <v/>
      </c>
      <c r="PB2342" s="132" t="str">
        <f t="shared" ca="1" si="329"/>
        <v/>
      </c>
    </row>
    <row r="2343" spans="401:418" x14ac:dyDescent="0.25">
      <c r="OK2343" s="132">
        <v>2338</v>
      </c>
      <c r="OL2343" s="143"/>
      <c r="OM2343" s="132"/>
      <c r="ON2343" s="132" t="str">
        <f>IFERROR(IF(OM2343&lt;1,"",SUM($OM$6:$OM2343))-$OM2343+1,"")</f>
        <v/>
      </c>
      <c r="OO2343" s="132" t="str">
        <f>IFERROR(IF(OM2343&lt;1,"",SUM($OM$6:$OM2343)),"")</f>
        <v/>
      </c>
      <c r="OP2343" s="143" t="str">
        <f t="shared" ca="1" si="324"/>
        <v/>
      </c>
      <c r="OQ2343" s="138" t="str">
        <f ca="1">IFERROR(IF(OK2343&gt;$ON$4,"",COUNTIF($OP$6:OP2343,OP2343)),"")</f>
        <v/>
      </c>
      <c r="OR2343" s="138" t="str">
        <f t="shared" ca="1" si="325"/>
        <v/>
      </c>
      <c r="OS2343" s="132" t="str">
        <f t="array" aca="1" ref="OS2343" ca="1">IFERROR(IF(LEN(OP2343)=0,"",INDEX(OFFSET($AA$6,0,OR2343,500,1),SMALL(IF(ISNUMBER(OFFSET($AA$6,0,OR2343,500,1)),ROW(OFFSET($AA$6,0,OR2343,500,1))-ROW(AA$5)),OQ2343))),"")</f>
        <v/>
      </c>
      <c r="OT2343" s="132" t="str">
        <f ca="1">IFERROR(INDEX(Calc!$R$6:$Z$505,Calc!$OS2343,Calc!OT$4),"")</f>
        <v/>
      </c>
      <c r="OU2343" s="132" t="str">
        <f ca="1">IFERROR(INDEX(Calc!$R$6:$Z$505,Calc!$OS2343,Calc!OU$4),"")</f>
        <v/>
      </c>
      <c r="OV2343" s="132" t="str">
        <f ca="1">IFERROR(INDEX(Calc!$R$6:$Z$505,Calc!$OS2343,Calc!OV$4),"")</f>
        <v/>
      </c>
      <c r="OW2343" s="138" t="str">
        <f ca="1">IFERROR(INDEX(Calc!$R$6:$Z$505,Calc!$OS2343,Calc!OW$4),"")</f>
        <v/>
      </c>
      <c r="OX2343" s="138" t="str">
        <f ca="1">IFERROR(INDEX(Calc!$R$6:$Z$505,Calc!$OS2343,Calc!OX$4),"")</f>
        <v/>
      </c>
      <c r="OY2343" s="132" t="str">
        <f t="shared" ca="1" si="326"/>
        <v/>
      </c>
      <c r="OZ2343" s="132" t="str">
        <f t="shared" ca="1" si="327"/>
        <v/>
      </c>
      <c r="PA2343" s="132" t="str">
        <f t="shared" ca="1" si="328"/>
        <v/>
      </c>
      <c r="PB2343" s="132" t="str">
        <f t="shared" ca="1" si="329"/>
        <v/>
      </c>
    </row>
    <row r="2344" spans="401:418" x14ac:dyDescent="0.25">
      <c r="OK2344" s="132">
        <v>2339</v>
      </c>
      <c r="OL2344" s="143"/>
      <c r="OM2344" s="132"/>
      <c r="ON2344" s="132" t="str">
        <f>IFERROR(IF(OM2344&lt;1,"",SUM($OM$6:$OM2344))-$OM2344+1,"")</f>
        <v/>
      </c>
      <c r="OO2344" s="132" t="str">
        <f>IFERROR(IF(OM2344&lt;1,"",SUM($OM$6:$OM2344)),"")</f>
        <v/>
      </c>
      <c r="OP2344" s="143" t="str">
        <f t="shared" ca="1" si="324"/>
        <v/>
      </c>
      <c r="OQ2344" s="138" t="str">
        <f ca="1">IFERROR(IF(OK2344&gt;$ON$4,"",COUNTIF($OP$6:OP2344,OP2344)),"")</f>
        <v/>
      </c>
      <c r="OR2344" s="138" t="str">
        <f t="shared" ca="1" si="325"/>
        <v/>
      </c>
      <c r="OS2344" s="132" t="str">
        <f t="array" aca="1" ref="OS2344" ca="1">IFERROR(IF(LEN(OP2344)=0,"",INDEX(OFFSET($AA$6,0,OR2344,500,1),SMALL(IF(ISNUMBER(OFFSET($AA$6,0,OR2344,500,1)),ROW(OFFSET($AA$6,0,OR2344,500,1))-ROW(AA$5)),OQ2344))),"")</f>
        <v/>
      </c>
      <c r="OT2344" s="132" t="str">
        <f ca="1">IFERROR(INDEX(Calc!$R$6:$Z$505,Calc!$OS2344,Calc!OT$4),"")</f>
        <v/>
      </c>
      <c r="OU2344" s="132" t="str">
        <f ca="1">IFERROR(INDEX(Calc!$R$6:$Z$505,Calc!$OS2344,Calc!OU$4),"")</f>
        <v/>
      </c>
      <c r="OV2344" s="132" t="str">
        <f ca="1">IFERROR(INDEX(Calc!$R$6:$Z$505,Calc!$OS2344,Calc!OV$4),"")</f>
        <v/>
      </c>
      <c r="OW2344" s="138" t="str">
        <f ca="1">IFERROR(INDEX(Calc!$R$6:$Z$505,Calc!$OS2344,Calc!OW$4),"")</f>
        <v/>
      </c>
      <c r="OX2344" s="138" t="str">
        <f ca="1">IFERROR(INDEX(Calc!$R$6:$Z$505,Calc!$OS2344,Calc!OX$4),"")</f>
        <v/>
      </c>
      <c r="OY2344" s="132" t="str">
        <f t="shared" ca="1" si="326"/>
        <v/>
      </c>
      <c r="OZ2344" s="132" t="str">
        <f t="shared" ca="1" si="327"/>
        <v/>
      </c>
      <c r="PA2344" s="132" t="str">
        <f t="shared" ca="1" si="328"/>
        <v/>
      </c>
      <c r="PB2344" s="132" t="str">
        <f t="shared" ca="1" si="329"/>
        <v/>
      </c>
    </row>
    <row r="2345" spans="401:418" x14ac:dyDescent="0.25">
      <c r="OK2345" s="132">
        <v>2340</v>
      </c>
      <c r="OL2345" s="143"/>
      <c r="OM2345" s="132"/>
      <c r="ON2345" s="132" t="str">
        <f>IFERROR(IF(OM2345&lt;1,"",SUM($OM$6:$OM2345))-$OM2345+1,"")</f>
        <v/>
      </c>
      <c r="OO2345" s="132" t="str">
        <f>IFERROR(IF(OM2345&lt;1,"",SUM($OM$6:$OM2345)),"")</f>
        <v/>
      </c>
      <c r="OP2345" s="143" t="str">
        <f t="shared" ca="1" si="324"/>
        <v/>
      </c>
      <c r="OQ2345" s="138" t="str">
        <f ca="1">IFERROR(IF(OK2345&gt;$ON$4,"",COUNTIF($OP$6:OP2345,OP2345)),"")</f>
        <v/>
      </c>
      <c r="OR2345" s="138" t="str">
        <f t="shared" ca="1" si="325"/>
        <v/>
      </c>
      <c r="OS2345" s="132" t="str">
        <f t="array" aca="1" ref="OS2345" ca="1">IFERROR(IF(LEN(OP2345)=0,"",INDEX(OFFSET($AA$6,0,OR2345,500,1),SMALL(IF(ISNUMBER(OFFSET($AA$6,0,OR2345,500,1)),ROW(OFFSET($AA$6,0,OR2345,500,1))-ROW(AA$5)),OQ2345))),"")</f>
        <v/>
      </c>
      <c r="OT2345" s="132" t="str">
        <f ca="1">IFERROR(INDEX(Calc!$R$6:$Z$505,Calc!$OS2345,Calc!OT$4),"")</f>
        <v/>
      </c>
      <c r="OU2345" s="132" t="str">
        <f ca="1">IFERROR(INDEX(Calc!$R$6:$Z$505,Calc!$OS2345,Calc!OU$4),"")</f>
        <v/>
      </c>
      <c r="OV2345" s="132" t="str">
        <f ca="1">IFERROR(INDEX(Calc!$R$6:$Z$505,Calc!$OS2345,Calc!OV$4),"")</f>
        <v/>
      </c>
      <c r="OW2345" s="138" t="str">
        <f ca="1">IFERROR(INDEX(Calc!$R$6:$Z$505,Calc!$OS2345,Calc!OW$4),"")</f>
        <v/>
      </c>
      <c r="OX2345" s="138" t="str">
        <f ca="1">IFERROR(INDEX(Calc!$R$6:$Z$505,Calc!$OS2345,Calc!OX$4),"")</f>
        <v/>
      </c>
      <c r="OY2345" s="132" t="str">
        <f t="shared" ca="1" si="326"/>
        <v/>
      </c>
      <c r="OZ2345" s="132" t="str">
        <f t="shared" ca="1" si="327"/>
        <v/>
      </c>
      <c r="PA2345" s="132" t="str">
        <f t="shared" ca="1" si="328"/>
        <v/>
      </c>
      <c r="PB2345" s="132" t="str">
        <f t="shared" ca="1" si="329"/>
        <v/>
      </c>
    </row>
    <row r="2346" spans="401:418" x14ac:dyDescent="0.25">
      <c r="OK2346" s="132">
        <v>2341</v>
      </c>
      <c r="OL2346" s="143"/>
      <c r="OM2346" s="132"/>
      <c r="ON2346" s="132" t="str">
        <f>IFERROR(IF(OM2346&lt;1,"",SUM($OM$6:$OM2346))-$OM2346+1,"")</f>
        <v/>
      </c>
      <c r="OO2346" s="132" t="str">
        <f>IFERROR(IF(OM2346&lt;1,"",SUM($OM$6:$OM2346)),"")</f>
        <v/>
      </c>
      <c r="OP2346" s="143" t="str">
        <f t="shared" ca="1" si="324"/>
        <v/>
      </c>
      <c r="OQ2346" s="138" t="str">
        <f ca="1">IFERROR(IF(OK2346&gt;$ON$4,"",COUNTIF($OP$6:OP2346,OP2346)),"")</f>
        <v/>
      </c>
      <c r="OR2346" s="138" t="str">
        <f t="shared" ca="1" si="325"/>
        <v/>
      </c>
      <c r="OS2346" s="132" t="str">
        <f t="array" aca="1" ref="OS2346" ca="1">IFERROR(IF(LEN(OP2346)=0,"",INDEX(OFFSET($AA$6,0,OR2346,500,1),SMALL(IF(ISNUMBER(OFFSET($AA$6,0,OR2346,500,1)),ROW(OFFSET($AA$6,0,OR2346,500,1))-ROW(AA$5)),OQ2346))),"")</f>
        <v/>
      </c>
      <c r="OT2346" s="132" t="str">
        <f ca="1">IFERROR(INDEX(Calc!$R$6:$Z$505,Calc!$OS2346,Calc!OT$4),"")</f>
        <v/>
      </c>
      <c r="OU2346" s="132" t="str">
        <f ca="1">IFERROR(INDEX(Calc!$R$6:$Z$505,Calc!$OS2346,Calc!OU$4),"")</f>
        <v/>
      </c>
      <c r="OV2346" s="132" t="str">
        <f ca="1">IFERROR(INDEX(Calc!$R$6:$Z$505,Calc!$OS2346,Calc!OV$4),"")</f>
        <v/>
      </c>
      <c r="OW2346" s="138" t="str">
        <f ca="1">IFERROR(INDEX(Calc!$R$6:$Z$505,Calc!$OS2346,Calc!OW$4),"")</f>
        <v/>
      </c>
      <c r="OX2346" s="138" t="str">
        <f ca="1">IFERROR(INDEX(Calc!$R$6:$Z$505,Calc!$OS2346,Calc!OX$4),"")</f>
        <v/>
      </c>
      <c r="OY2346" s="132" t="str">
        <f t="shared" ca="1" si="326"/>
        <v/>
      </c>
      <c r="OZ2346" s="132" t="str">
        <f t="shared" ca="1" si="327"/>
        <v/>
      </c>
      <c r="PA2346" s="132" t="str">
        <f t="shared" ca="1" si="328"/>
        <v/>
      </c>
      <c r="PB2346" s="132" t="str">
        <f t="shared" ca="1" si="329"/>
        <v/>
      </c>
    </row>
    <row r="2347" spans="401:418" x14ac:dyDescent="0.25">
      <c r="OK2347" s="132">
        <v>2342</v>
      </c>
      <c r="OL2347" s="143"/>
      <c r="OM2347" s="132"/>
      <c r="ON2347" s="132" t="str">
        <f>IFERROR(IF(OM2347&lt;1,"",SUM($OM$6:$OM2347))-$OM2347+1,"")</f>
        <v/>
      </c>
      <c r="OO2347" s="132" t="str">
        <f>IFERROR(IF(OM2347&lt;1,"",SUM($OM$6:$OM2347)),"")</f>
        <v/>
      </c>
      <c r="OP2347" s="143" t="str">
        <f t="shared" ca="1" si="324"/>
        <v/>
      </c>
      <c r="OQ2347" s="138" t="str">
        <f ca="1">IFERROR(IF(OK2347&gt;$ON$4,"",COUNTIF($OP$6:OP2347,OP2347)),"")</f>
        <v/>
      </c>
      <c r="OR2347" s="138" t="str">
        <f t="shared" ca="1" si="325"/>
        <v/>
      </c>
      <c r="OS2347" s="132" t="str">
        <f t="array" aca="1" ref="OS2347" ca="1">IFERROR(IF(LEN(OP2347)=0,"",INDEX(OFFSET($AA$6,0,OR2347,500,1),SMALL(IF(ISNUMBER(OFFSET($AA$6,0,OR2347,500,1)),ROW(OFFSET($AA$6,0,OR2347,500,1))-ROW(AA$5)),OQ2347))),"")</f>
        <v/>
      </c>
      <c r="OT2347" s="132" t="str">
        <f ca="1">IFERROR(INDEX(Calc!$R$6:$Z$505,Calc!$OS2347,Calc!OT$4),"")</f>
        <v/>
      </c>
      <c r="OU2347" s="132" t="str">
        <f ca="1">IFERROR(INDEX(Calc!$R$6:$Z$505,Calc!$OS2347,Calc!OU$4),"")</f>
        <v/>
      </c>
      <c r="OV2347" s="132" t="str">
        <f ca="1">IFERROR(INDEX(Calc!$R$6:$Z$505,Calc!$OS2347,Calc!OV$4),"")</f>
        <v/>
      </c>
      <c r="OW2347" s="138" t="str">
        <f ca="1">IFERROR(INDEX(Calc!$R$6:$Z$505,Calc!$OS2347,Calc!OW$4),"")</f>
        <v/>
      </c>
      <c r="OX2347" s="138" t="str">
        <f ca="1">IFERROR(INDEX(Calc!$R$6:$Z$505,Calc!$OS2347,Calc!OX$4),"")</f>
        <v/>
      </c>
      <c r="OY2347" s="132" t="str">
        <f t="shared" ca="1" si="326"/>
        <v/>
      </c>
      <c r="OZ2347" s="132" t="str">
        <f t="shared" ca="1" si="327"/>
        <v/>
      </c>
      <c r="PA2347" s="132" t="str">
        <f t="shared" ca="1" si="328"/>
        <v/>
      </c>
      <c r="PB2347" s="132" t="str">
        <f t="shared" ca="1" si="329"/>
        <v/>
      </c>
    </row>
    <row r="2348" spans="401:418" x14ac:dyDescent="0.25">
      <c r="OK2348" s="132">
        <v>2343</v>
      </c>
      <c r="OL2348" s="143"/>
      <c r="OM2348" s="132"/>
      <c r="ON2348" s="132" t="str">
        <f>IFERROR(IF(OM2348&lt;1,"",SUM($OM$6:$OM2348))-$OM2348+1,"")</f>
        <v/>
      </c>
      <c r="OO2348" s="132" t="str">
        <f>IFERROR(IF(OM2348&lt;1,"",SUM($OM$6:$OM2348)),"")</f>
        <v/>
      </c>
      <c r="OP2348" s="143" t="str">
        <f t="shared" ca="1" si="324"/>
        <v/>
      </c>
      <c r="OQ2348" s="138" t="str">
        <f ca="1">IFERROR(IF(OK2348&gt;$ON$4,"",COUNTIF($OP$6:OP2348,OP2348)),"")</f>
        <v/>
      </c>
      <c r="OR2348" s="138" t="str">
        <f t="shared" ca="1" si="325"/>
        <v/>
      </c>
      <c r="OS2348" s="132" t="str">
        <f t="array" aca="1" ref="OS2348" ca="1">IFERROR(IF(LEN(OP2348)=0,"",INDEX(OFFSET($AA$6,0,OR2348,500,1),SMALL(IF(ISNUMBER(OFFSET($AA$6,0,OR2348,500,1)),ROW(OFFSET($AA$6,0,OR2348,500,1))-ROW(AA$5)),OQ2348))),"")</f>
        <v/>
      </c>
      <c r="OT2348" s="132" t="str">
        <f ca="1">IFERROR(INDEX(Calc!$R$6:$Z$505,Calc!$OS2348,Calc!OT$4),"")</f>
        <v/>
      </c>
      <c r="OU2348" s="132" t="str">
        <f ca="1">IFERROR(INDEX(Calc!$R$6:$Z$505,Calc!$OS2348,Calc!OU$4),"")</f>
        <v/>
      </c>
      <c r="OV2348" s="132" t="str">
        <f ca="1">IFERROR(INDEX(Calc!$R$6:$Z$505,Calc!$OS2348,Calc!OV$4),"")</f>
        <v/>
      </c>
      <c r="OW2348" s="138" t="str">
        <f ca="1">IFERROR(INDEX(Calc!$R$6:$Z$505,Calc!$OS2348,Calc!OW$4),"")</f>
        <v/>
      </c>
      <c r="OX2348" s="138" t="str">
        <f ca="1">IFERROR(INDEX(Calc!$R$6:$Z$505,Calc!$OS2348,Calc!OX$4),"")</f>
        <v/>
      </c>
      <c r="OY2348" s="132" t="str">
        <f t="shared" ca="1" si="326"/>
        <v/>
      </c>
      <c r="OZ2348" s="132" t="str">
        <f t="shared" ca="1" si="327"/>
        <v/>
      </c>
      <c r="PA2348" s="132" t="str">
        <f t="shared" ca="1" si="328"/>
        <v/>
      </c>
      <c r="PB2348" s="132" t="str">
        <f t="shared" ca="1" si="329"/>
        <v/>
      </c>
    </row>
    <row r="2349" spans="401:418" x14ac:dyDescent="0.25">
      <c r="OK2349" s="132">
        <v>2344</v>
      </c>
      <c r="OL2349" s="143"/>
      <c r="OM2349" s="132"/>
      <c r="ON2349" s="132" t="str">
        <f>IFERROR(IF(OM2349&lt;1,"",SUM($OM$6:$OM2349))-$OM2349+1,"")</f>
        <v/>
      </c>
      <c r="OO2349" s="132" t="str">
        <f>IFERROR(IF(OM2349&lt;1,"",SUM($OM$6:$OM2349)),"")</f>
        <v/>
      </c>
      <c r="OP2349" s="143" t="str">
        <f t="shared" ca="1" si="324"/>
        <v/>
      </c>
      <c r="OQ2349" s="138" t="str">
        <f ca="1">IFERROR(IF(OK2349&gt;$ON$4,"",COUNTIF($OP$6:OP2349,OP2349)),"")</f>
        <v/>
      </c>
      <c r="OR2349" s="138" t="str">
        <f t="shared" ca="1" si="325"/>
        <v/>
      </c>
      <c r="OS2349" s="132" t="str">
        <f t="array" aca="1" ref="OS2349" ca="1">IFERROR(IF(LEN(OP2349)=0,"",INDEX(OFFSET($AA$6,0,OR2349,500,1),SMALL(IF(ISNUMBER(OFFSET($AA$6,0,OR2349,500,1)),ROW(OFFSET($AA$6,0,OR2349,500,1))-ROW(AA$5)),OQ2349))),"")</f>
        <v/>
      </c>
      <c r="OT2349" s="132" t="str">
        <f ca="1">IFERROR(INDEX(Calc!$R$6:$Z$505,Calc!$OS2349,Calc!OT$4),"")</f>
        <v/>
      </c>
      <c r="OU2349" s="132" t="str">
        <f ca="1">IFERROR(INDEX(Calc!$R$6:$Z$505,Calc!$OS2349,Calc!OU$4),"")</f>
        <v/>
      </c>
      <c r="OV2349" s="132" t="str">
        <f ca="1">IFERROR(INDEX(Calc!$R$6:$Z$505,Calc!$OS2349,Calc!OV$4),"")</f>
        <v/>
      </c>
      <c r="OW2349" s="138" t="str">
        <f ca="1">IFERROR(INDEX(Calc!$R$6:$Z$505,Calc!$OS2349,Calc!OW$4),"")</f>
        <v/>
      </c>
      <c r="OX2349" s="138" t="str">
        <f ca="1">IFERROR(INDEX(Calc!$R$6:$Z$505,Calc!$OS2349,Calc!OX$4),"")</f>
        <v/>
      </c>
      <c r="OY2349" s="132" t="str">
        <f t="shared" ca="1" si="326"/>
        <v/>
      </c>
      <c r="OZ2349" s="132" t="str">
        <f t="shared" ca="1" si="327"/>
        <v/>
      </c>
      <c r="PA2349" s="132" t="str">
        <f t="shared" ca="1" si="328"/>
        <v/>
      </c>
      <c r="PB2349" s="132" t="str">
        <f t="shared" ca="1" si="329"/>
        <v/>
      </c>
    </row>
    <row r="2350" spans="401:418" x14ac:dyDescent="0.25">
      <c r="OK2350" s="132">
        <v>2345</v>
      </c>
      <c r="OL2350" s="143"/>
      <c r="OM2350" s="132"/>
      <c r="ON2350" s="132" t="str">
        <f>IFERROR(IF(OM2350&lt;1,"",SUM($OM$6:$OM2350))-$OM2350+1,"")</f>
        <v/>
      </c>
      <c r="OO2350" s="132" t="str">
        <f>IFERROR(IF(OM2350&lt;1,"",SUM($OM$6:$OM2350)),"")</f>
        <v/>
      </c>
      <c r="OP2350" s="143" t="str">
        <f t="shared" ca="1" si="324"/>
        <v/>
      </c>
      <c r="OQ2350" s="138" t="str">
        <f ca="1">IFERROR(IF(OK2350&gt;$ON$4,"",COUNTIF($OP$6:OP2350,OP2350)),"")</f>
        <v/>
      </c>
      <c r="OR2350" s="138" t="str">
        <f t="shared" ca="1" si="325"/>
        <v/>
      </c>
      <c r="OS2350" s="132" t="str">
        <f t="array" aca="1" ref="OS2350" ca="1">IFERROR(IF(LEN(OP2350)=0,"",INDEX(OFFSET($AA$6,0,OR2350,500,1),SMALL(IF(ISNUMBER(OFFSET($AA$6,0,OR2350,500,1)),ROW(OFFSET($AA$6,0,OR2350,500,1))-ROW(AA$5)),OQ2350))),"")</f>
        <v/>
      </c>
      <c r="OT2350" s="132" t="str">
        <f ca="1">IFERROR(INDEX(Calc!$R$6:$Z$505,Calc!$OS2350,Calc!OT$4),"")</f>
        <v/>
      </c>
      <c r="OU2350" s="132" t="str">
        <f ca="1">IFERROR(INDEX(Calc!$R$6:$Z$505,Calc!$OS2350,Calc!OU$4),"")</f>
        <v/>
      </c>
      <c r="OV2350" s="132" t="str">
        <f ca="1">IFERROR(INDEX(Calc!$R$6:$Z$505,Calc!$OS2350,Calc!OV$4),"")</f>
        <v/>
      </c>
      <c r="OW2350" s="138" t="str">
        <f ca="1">IFERROR(INDEX(Calc!$R$6:$Z$505,Calc!$OS2350,Calc!OW$4),"")</f>
        <v/>
      </c>
      <c r="OX2350" s="138" t="str">
        <f ca="1">IFERROR(INDEX(Calc!$R$6:$Z$505,Calc!$OS2350,Calc!OX$4),"")</f>
        <v/>
      </c>
      <c r="OY2350" s="132" t="str">
        <f t="shared" ca="1" si="326"/>
        <v/>
      </c>
      <c r="OZ2350" s="132" t="str">
        <f t="shared" ca="1" si="327"/>
        <v/>
      </c>
      <c r="PA2350" s="132" t="str">
        <f t="shared" ca="1" si="328"/>
        <v/>
      </c>
      <c r="PB2350" s="132" t="str">
        <f t="shared" ca="1" si="329"/>
        <v/>
      </c>
    </row>
    <row r="2351" spans="401:418" x14ac:dyDescent="0.25">
      <c r="OK2351" s="132">
        <v>2346</v>
      </c>
      <c r="OL2351" s="143"/>
      <c r="OM2351" s="132"/>
      <c r="ON2351" s="132" t="str">
        <f>IFERROR(IF(OM2351&lt;1,"",SUM($OM$6:$OM2351))-$OM2351+1,"")</f>
        <v/>
      </c>
      <c r="OO2351" s="132" t="str">
        <f>IFERROR(IF(OM2351&lt;1,"",SUM($OM$6:$OM2351)),"")</f>
        <v/>
      </c>
      <c r="OP2351" s="143" t="str">
        <f t="shared" ca="1" si="324"/>
        <v/>
      </c>
      <c r="OQ2351" s="138" t="str">
        <f ca="1">IFERROR(IF(OK2351&gt;$ON$4,"",COUNTIF($OP$6:OP2351,OP2351)),"")</f>
        <v/>
      </c>
      <c r="OR2351" s="138" t="str">
        <f t="shared" ca="1" si="325"/>
        <v/>
      </c>
      <c r="OS2351" s="132" t="str">
        <f t="array" aca="1" ref="OS2351" ca="1">IFERROR(IF(LEN(OP2351)=0,"",INDEX(OFFSET($AA$6,0,OR2351,500,1),SMALL(IF(ISNUMBER(OFFSET($AA$6,0,OR2351,500,1)),ROW(OFFSET($AA$6,0,OR2351,500,1))-ROW(AA$5)),OQ2351))),"")</f>
        <v/>
      </c>
      <c r="OT2351" s="132" t="str">
        <f ca="1">IFERROR(INDEX(Calc!$R$6:$Z$505,Calc!$OS2351,Calc!OT$4),"")</f>
        <v/>
      </c>
      <c r="OU2351" s="132" t="str">
        <f ca="1">IFERROR(INDEX(Calc!$R$6:$Z$505,Calc!$OS2351,Calc!OU$4),"")</f>
        <v/>
      </c>
      <c r="OV2351" s="132" t="str">
        <f ca="1">IFERROR(INDEX(Calc!$R$6:$Z$505,Calc!$OS2351,Calc!OV$4),"")</f>
        <v/>
      </c>
      <c r="OW2351" s="138" t="str">
        <f ca="1">IFERROR(INDEX(Calc!$R$6:$Z$505,Calc!$OS2351,Calc!OW$4),"")</f>
        <v/>
      </c>
      <c r="OX2351" s="138" t="str">
        <f ca="1">IFERROR(INDEX(Calc!$R$6:$Z$505,Calc!$OS2351,Calc!OX$4),"")</f>
        <v/>
      </c>
      <c r="OY2351" s="132" t="str">
        <f t="shared" ca="1" si="326"/>
        <v/>
      </c>
      <c r="OZ2351" s="132" t="str">
        <f t="shared" ca="1" si="327"/>
        <v/>
      </c>
      <c r="PA2351" s="132" t="str">
        <f t="shared" ca="1" si="328"/>
        <v/>
      </c>
      <c r="PB2351" s="132" t="str">
        <f t="shared" ca="1" si="329"/>
        <v/>
      </c>
    </row>
    <row r="2352" spans="401:418" x14ac:dyDescent="0.25">
      <c r="OK2352" s="132">
        <v>2347</v>
      </c>
      <c r="OL2352" s="143"/>
      <c r="OM2352" s="132"/>
      <c r="ON2352" s="132" t="str">
        <f>IFERROR(IF(OM2352&lt;1,"",SUM($OM$6:$OM2352))-$OM2352+1,"")</f>
        <v/>
      </c>
      <c r="OO2352" s="132" t="str">
        <f>IFERROR(IF(OM2352&lt;1,"",SUM($OM$6:$OM2352)),"")</f>
        <v/>
      </c>
      <c r="OP2352" s="143" t="str">
        <f t="shared" ca="1" si="324"/>
        <v/>
      </c>
      <c r="OQ2352" s="138" t="str">
        <f ca="1">IFERROR(IF(OK2352&gt;$ON$4,"",COUNTIF($OP$6:OP2352,OP2352)),"")</f>
        <v/>
      </c>
      <c r="OR2352" s="138" t="str">
        <f t="shared" ca="1" si="325"/>
        <v/>
      </c>
      <c r="OS2352" s="132" t="str">
        <f t="array" aca="1" ref="OS2352" ca="1">IFERROR(IF(LEN(OP2352)=0,"",INDEX(OFFSET($AA$6,0,OR2352,500,1),SMALL(IF(ISNUMBER(OFFSET($AA$6,0,OR2352,500,1)),ROW(OFFSET($AA$6,0,OR2352,500,1))-ROW(AA$5)),OQ2352))),"")</f>
        <v/>
      </c>
      <c r="OT2352" s="132" t="str">
        <f ca="1">IFERROR(INDEX(Calc!$R$6:$Z$505,Calc!$OS2352,Calc!OT$4),"")</f>
        <v/>
      </c>
      <c r="OU2352" s="132" t="str">
        <f ca="1">IFERROR(INDEX(Calc!$R$6:$Z$505,Calc!$OS2352,Calc!OU$4),"")</f>
        <v/>
      </c>
      <c r="OV2352" s="132" t="str">
        <f ca="1">IFERROR(INDEX(Calc!$R$6:$Z$505,Calc!$OS2352,Calc!OV$4),"")</f>
        <v/>
      </c>
      <c r="OW2352" s="138" t="str">
        <f ca="1">IFERROR(INDEX(Calc!$R$6:$Z$505,Calc!$OS2352,Calc!OW$4),"")</f>
        <v/>
      </c>
      <c r="OX2352" s="138" t="str">
        <f ca="1">IFERROR(INDEX(Calc!$R$6:$Z$505,Calc!$OS2352,Calc!OX$4),"")</f>
        <v/>
      </c>
      <c r="OY2352" s="132" t="str">
        <f t="shared" ca="1" si="326"/>
        <v/>
      </c>
      <c r="OZ2352" s="132" t="str">
        <f t="shared" ca="1" si="327"/>
        <v/>
      </c>
      <c r="PA2352" s="132" t="str">
        <f t="shared" ca="1" si="328"/>
        <v/>
      </c>
      <c r="PB2352" s="132" t="str">
        <f t="shared" ca="1" si="329"/>
        <v/>
      </c>
    </row>
    <row r="2353" spans="401:418" x14ac:dyDescent="0.25">
      <c r="OK2353" s="132">
        <v>2348</v>
      </c>
      <c r="OL2353" s="143"/>
      <c r="OM2353" s="132"/>
      <c r="ON2353" s="132" t="str">
        <f>IFERROR(IF(OM2353&lt;1,"",SUM($OM$6:$OM2353))-$OM2353+1,"")</f>
        <v/>
      </c>
      <c r="OO2353" s="132" t="str">
        <f>IFERROR(IF(OM2353&lt;1,"",SUM($OM$6:$OM2353)),"")</f>
        <v/>
      </c>
      <c r="OP2353" s="143" t="str">
        <f t="shared" ca="1" si="324"/>
        <v/>
      </c>
      <c r="OQ2353" s="138" t="str">
        <f ca="1">IFERROR(IF(OK2353&gt;$ON$4,"",COUNTIF($OP$6:OP2353,OP2353)),"")</f>
        <v/>
      </c>
      <c r="OR2353" s="138" t="str">
        <f t="shared" ca="1" si="325"/>
        <v/>
      </c>
      <c r="OS2353" s="132" t="str">
        <f t="array" aca="1" ref="OS2353" ca="1">IFERROR(IF(LEN(OP2353)=0,"",INDEX(OFFSET($AA$6,0,OR2353,500,1),SMALL(IF(ISNUMBER(OFFSET($AA$6,0,OR2353,500,1)),ROW(OFFSET($AA$6,0,OR2353,500,1))-ROW(AA$5)),OQ2353))),"")</f>
        <v/>
      </c>
      <c r="OT2353" s="132" t="str">
        <f ca="1">IFERROR(INDEX(Calc!$R$6:$Z$505,Calc!$OS2353,Calc!OT$4),"")</f>
        <v/>
      </c>
      <c r="OU2353" s="132" t="str">
        <f ca="1">IFERROR(INDEX(Calc!$R$6:$Z$505,Calc!$OS2353,Calc!OU$4),"")</f>
        <v/>
      </c>
      <c r="OV2353" s="132" t="str">
        <f ca="1">IFERROR(INDEX(Calc!$R$6:$Z$505,Calc!$OS2353,Calc!OV$4),"")</f>
        <v/>
      </c>
      <c r="OW2353" s="138" t="str">
        <f ca="1">IFERROR(INDEX(Calc!$R$6:$Z$505,Calc!$OS2353,Calc!OW$4),"")</f>
        <v/>
      </c>
      <c r="OX2353" s="138" t="str">
        <f ca="1">IFERROR(INDEX(Calc!$R$6:$Z$505,Calc!$OS2353,Calc!OX$4),"")</f>
        <v/>
      </c>
      <c r="OY2353" s="132" t="str">
        <f t="shared" ca="1" si="326"/>
        <v/>
      </c>
      <c r="OZ2353" s="132" t="str">
        <f t="shared" ca="1" si="327"/>
        <v/>
      </c>
      <c r="PA2353" s="132" t="str">
        <f t="shared" ca="1" si="328"/>
        <v/>
      </c>
      <c r="PB2353" s="132" t="str">
        <f t="shared" ca="1" si="329"/>
        <v/>
      </c>
    </row>
    <row r="2354" spans="401:418" x14ac:dyDescent="0.25">
      <c r="OK2354" s="132">
        <v>2349</v>
      </c>
      <c r="OL2354" s="143"/>
      <c r="OM2354" s="132"/>
      <c r="ON2354" s="132" t="str">
        <f>IFERROR(IF(OM2354&lt;1,"",SUM($OM$6:$OM2354))-$OM2354+1,"")</f>
        <v/>
      </c>
      <c r="OO2354" s="132" t="str">
        <f>IFERROR(IF(OM2354&lt;1,"",SUM($OM$6:$OM2354)),"")</f>
        <v/>
      </c>
      <c r="OP2354" s="143" t="str">
        <f t="shared" ca="1" si="324"/>
        <v/>
      </c>
      <c r="OQ2354" s="138" t="str">
        <f ca="1">IFERROR(IF(OK2354&gt;$ON$4,"",COUNTIF($OP$6:OP2354,OP2354)),"")</f>
        <v/>
      </c>
      <c r="OR2354" s="138" t="str">
        <f t="shared" ca="1" si="325"/>
        <v/>
      </c>
      <c r="OS2354" s="132" t="str">
        <f t="array" aca="1" ref="OS2354" ca="1">IFERROR(IF(LEN(OP2354)=0,"",INDEX(OFFSET($AA$6,0,OR2354,500,1),SMALL(IF(ISNUMBER(OFFSET($AA$6,0,OR2354,500,1)),ROW(OFFSET($AA$6,0,OR2354,500,1))-ROW(AA$5)),OQ2354))),"")</f>
        <v/>
      </c>
      <c r="OT2354" s="132" t="str">
        <f ca="1">IFERROR(INDEX(Calc!$R$6:$Z$505,Calc!$OS2354,Calc!OT$4),"")</f>
        <v/>
      </c>
      <c r="OU2354" s="132" t="str">
        <f ca="1">IFERROR(INDEX(Calc!$R$6:$Z$505,Calc!$OS2354,Calc!OU$4),"")</f>
        <v/>
      </c>
      <c r="OV2354" s="132" t="str">
        <f ca="1">IFERROR(INDEX(Calc!$R$6:$Z$505,Calc!$OS2354,Calc!OV$4),"")</f>
        <v/>
      </c>
      <c r="OW2354" s="138" t="str">
        <f ca="1">IFERROR(INDEX(Calc!$R$6:$Z$505,Calc!$OS2354,Calc!OW$4),"")</f>
        <v/>
      </c>
      <c r="OX2354" s="138" t="str">
        <f ca="1">IFERROR(INDEX(Calc!$R$6:$Z$505,Calc!$OS2354,Calc!OX$4),"")</f>
        <v/>
      </c>
      <c r="OY2354" s="132" t="str">
        <f t="shared" ca="1" si="326"/>
        <v/>
      </c>
      <c r="OZ2354" s="132" t="str">
        <f t="shared" ca="1" si="327"/>
        <v/>
      </c>
      <c r="PA2354" s="132" t="str">
        <f t="shared" ca="1" si="328"/>
        <v/>
      </c>
      <c r="PB2354" s="132" t="str">
        <f t="shared" ca="1" si="329"/>
        <v/>
      </c>
    </row>
    <row r="2355" spans="401:418" x14ac:dyDescent="0.25">
      <c r="OK2355" s="132">
        <v>2350</v>
      </c>
      <c r="OL2355" s="143"/>
      <c r="OM2355" s="132"/>
      <c r="ON2355" s="132" t="str">
        <f>IFERROR(IF(OM2355&lt;1,"",SUM($OM$6:$OM2355))-$OM2355+1,"")</f>
        <v/>
      </c>
      <c r="OO2355" s="132" t="str">
        <f>IFERROR(IF(OM2355&lt;1,"",SUM($OM$6:$OM2355)),"")</f>
        <v/>
      </c>
      <c r="OP2355" s="143" t="str">
        <f t="shared" ca="1" si="324"/>
        <v/>
      </c>
      <c r="OQ2355" s="138" t="str">
        <f ca="1">IFERROR(IF(OK2355&gt;$ON$4,"",COUNTIF($OP$6:OP2355,OP2355)),"")</f>
        <v/>
      </c>
      <c r="OR2355" s="138" t="str">
        <f t="shared" ca="1" si="325"/>
        <v/>
      </c>
      <c r="OS2355" s="132" t="str">
        <f t="array" aca="1" ref="OS2355" ca="1">IFERROR(IF(LEN(OP2355)=0,"",INDEX(OFFSET($AA$6,0,OR2355,500,1),SMALL(IF(ISNUMBER(OFFSET($AA$6,0,OR2355,500,1)),ROW(OFFSET($AA$6,0,OR2355,500,1))-ROW(AA$5)),OQ2355))),"")</f>
        <v/>
      </c>
      <c r="OT2355" s="132" t="str">
        <f ca="1">IFERROR(INDEX(Calc!$R$6:$Z$505,Calc!$OS2355,Calc!OT$4),"")</f>
        <v/>
      </c>
      <c r="OU2355" s="132" t="str">
        <f ca="1">IFERROR(INDEX(Calc!$R$6:$Z$505,Calc!$OS2355,Calc!OU$4),"")</f>
        <v/>
      </c>
      <c r="OV2355" s="132" t="str">
        <f ca="1">IFERROR(INDEX(Calc!$R$6:$Z$505,Calc!$OS2355,Calc!OV$4),"")</f>
        <v/>
      </c>
      <c r="OW2355" s="138" t="str">
        <f ca="1">IFERROR(INDEX(Calc!$R$6:$Z$505,Calc!$OS2355,Calc!OW$4),"")</f>
        <v/>
      </c>
      <c r="OX2355" s="138" t="str">
        <f ca="1">IFERROR(INDEX(Calc!$R$6:$Z$505,Calc!$OS2355,Calc!OX$4),"")</f>
        <v/>
      </c>
      <c r="OY2355" s="132" t="str">
        <f t="shared" ca="1" si="326"/>
        <v/>
      </c>
      <c r="OZ2355" s="132" t="str">
        <f t="shared" ca="1" si="327"/>
        <v/>
      </c>
      <c r="PA2355" s="132" t="str">
        <f t="shared" ca="1" si="328"/>
        <v/>
      </c>
      <c r="PB2355" s="132" t="str">
        <f t="shared" ca="1" si="329"/>
        <v/>
      </c>
    </row>
    <row r="2356" spans="401:418" x14ac:dyDescent="0.25">
      <c r="OK2356" s="132">
        <v>2351</v>
      </c>
      <c r="OL2356" s="143"/>
      <c r="OM2356" s="132"/>
      <c r="ON2356" s="132" t="str">
        <f>IFERROR(IF(OM2356&lt;1,"",SUM($OM$6:$OM2356))-$OM2356+1,"")</f>
        <v/>
      </c>
      <c r="OO2356" s="132" t="str">
        <f>IFERROR(IF(OM2356&lt;1,"",SUM($OM$6:$OM2356)),"")</f>
        <v/>
      </c>
      <c r="OP2356" s="143" t="str">
        <f t="shared" ca="1" si="324"/>
        <v/>
      </c>
      <c r="OQ2356" s="138" t="str">
        <f ca="1">IFERROR(IF(OK2356&gt;$ON$4,"",COUNTIF($OP$6:OP2356,OP2356)),"")</f>
        <v/>
      </c>
      <c r="OR2356" s="138" t="str">
        <f t="shared" ca="1" si="325"/>
        <v/>
      </c>
      <c r="OS2356" s="132" t="str">
        <f t="array" aca="1" ref="OS2356" ca="1">IFERROR(IF(LEN(OP2356)=0,"",INDEX(OFFSET($AA$6,0,OR2356,500,1),SMALL(IF(ISNUMBER(OFFSET($AA$6,0,OR2356,500,1)),ROW(OFFSET($AA$6,0,OR2356,500,1))-ROW(AA$5)),OQ2356))),"")</f>
        <v/>
      </c>
      <c r="OT2356" s="132" t="str">
        <f ca="1">IFERROR(INDEX(Calc!$R$6:$Z$505,Calc!$OS2356,Calc!OT$4),"")</f>
        <v/>
      </c>
      <c r="OU2356" s="132" t="str">
        <f ca="1">IFERROR(INDEX(Calc!$R$6:$Z$505,Calc!$OS2356,Calc!OU$4),"")</f>
        <v/>
      </c>
      <c r="OV2356" s="132" t="str">
        <f ca="1">IFERROR(INDEX(Calc!$R$6:$Z$505,Calc!$OS2356,Calc!OV$4),"")</f>
        <v/>
      </c>
      <c r="OW2356" s="138" t="str">
        <f ca="1">IFERROR(INDEX(Calc!$R$6:$Z$505,Calc!$OS2356,Calc!OW$4),"")</f>
        <v/>
      </c>
      <c r="OX2356" s="138" t="str">
        <f ca="1">IFERROR(INDEX(Calc!$R$6:$Z$505,Calc!$OS2356,Calc!OX$4),"")</f>
        <v/>
      </c>
      <c r="OY2356" s="132" t="str">
        <f t="shared" ca="1" si="326"/>
        <v/>
      </c>
      <c r="OZ2356" s="132" t="str">
        <f t="shared" ca="1" si="327"/>
        <v/>
      </c>
      <c r="PA2356" s="132" t="str">
        <f t="shared" ca="1" si="328"/>
        <v/>
      </c>
      <c r="PB2356" s="132" t="str">
        <f t="shared" ca="1" si="329"/>
        <v/>
      </c>
    </row>
    <row r="2357" spans="401:418" x14ac:dyDescent="0.25">
      <c r="OK2357" s="132">
        <v>2352</v>
      </c>
      <c r="OL2357" s="143"/>
      <c r="OM2357" s="132"/>
      <c r="ON2357" s="132" t="str">
        <f>IFERROR(IF(OM2357&lt;1,"",SUM($OM$6:$OM2357))-$OM2357+1,"")</f>
        <v/>
      </c>
      <c r="OO2357" s="132" t="str">
        <f>IFERROR(IF(OM2357&lt;1,"",SUM($OM$6:$OM2357)),"")</f>
        <v/>
      </c>
      <c r="OP2357" s="143" t="str">
        <f t="shared" ca="1" si="324"/>
        <v/>
      </c>
      <c r="OQ2357" s="138" t="str">
        <f ca="1">IFERROR(IF(OK2357&gt;$ON$4,"",COUNTIF($OP$6:OP2357,OP2357)),"")</f>
        <v/>
      </c>
      <c r="OR2357" s="138" t="str">
        <f t="shared" ca="1" si="325"/>
        <v/>
      </c>
      <c r="OS2357" s="132" t="str">
        <f t="array" aca="1" ref="OS2357" ca="1">IFERROR(IF(LEN(OP2357)=0,"",INDEX(OFFSET($AA$6,0,OR2357,500,1),SMALL(IF(ISNUMBER(OFFSET($AA$6,0,OR2357,500,1)),ROW(OFFSET($AA$6,0,OR2357,500,1))-ROW(AA$5)),OQ2357))),"")</f>
        <v/>
      </c>
      <c r="OT2357" s="132" t="str">
        <f ca="1">IFERROR(INDEX(Calc!$R$6:$Z$505,Calc!$OS2357,Calc!OT$4),"")</f>
        <v/>
      </c>
      <c r="OU2357" s="132" t="str">
        <f ca="1">IFERROR(INDEX(Calc!$R$6:$Z$505,Calc!$OS2357,Calc!OU$4),"")</f>
        <v/>
      </c>
      <c r="OV2357" s="132" t="str">
        <f ca="1">IFERROR(INDEX(Calc!$R$6:$Z$505,Calc!$OS2357,Calc!OV$4),"")</f>
        <v/>
      </c>
      <c r="OW2357" s="138" t="str">
        <f ca="1">IFERROR(INDEX(Calc!$R$6:$Z$505,Calc!$OS2357,Calc!OW$4),"")</f>
        <v/>
      </c>
      <c r="OX2357" s="138" t="str">
        <f ca="1">IFERROR(INDEX(Calc!$R$6:$Z$505,Calc!$OS2357,Calc!OX$4),"")</f>
        <v/>
      </c>
      <c r="OY2357" s="132" t="str">
        <f t="shared" ca="1" si="326"/>
        <v/>
      </c>
      <c r="OZ2357" s="132" t="str">
        <f t="shared" ca="1" si="327"/>
        <v/>
      </c>
      <c r="PA2357" s="132" t="str">
        <f t="shared" ca="1" si="328"/>
        <v/>
      </c>
      <c r="PB2357" s="132" t="str">
        <f t="shared" ca="1" si="329"/>
        <v/>
      </c>
    </row>
    <row r="2358" spans="401:418" x14ac:dyDescent="0.25">
      <c r="OK2358" s="132">
        <v>2353</v>
      </c>
      <c r="OL2358" s="143"/>
      <c r="OM2358" s="132"/>
      <c r="ON2358" s="132" t="str">
        <f>IFERROR(IF(OM2358&lt;1,"",SUM($OM$6:$OM2358))-$OM2358+1,"")</f>
        <v/>
      </c>
      <c r="OO2358" s="132" t="str">
        <f>IFERROR(IF(OM2358&lt;1,"",SUM($OM$6:$OM2358)),"")</f>
        <v/>
      </c>
      <c r="OP2358" s="143" t="str">
        <f t="shared" ca="1" si="324"/>
        <v/>
      </c>
      <c r="OQ2358" s="138" t="str">
        <f ca="1">IFERROR(IF(OK2358&gt;$ON$4,"",COUNTIF($OP$6:OP2358,OP2358)),"")</f>
        <v/>
      </c>
      <c r="OR2358" s="138" t="str">
        <f t="shared" ca="1" si="325"/>
        <v/>
      </c>
      <c r="OS2358" s="132" t="str">
        <f t="array" aca="1" ref="OS2358" ca="1">IFERROR(IF(LEN(OP2358)=0,"",INDEX(OFFSET($AA$6,0,OR2358,500,1),SMALL(IF(ISNUMBER(OFFSET($AA$6,0,OR2358,500,1)),ROW(OFFSET($AA$6,0,OR2358,500,1))-ROW(AA$5)),OQ2358))),"")</f>
        <v/>
      </c>
      <c r="OT2358" s="132" t="str">
        <f ca="1">IFERROR(INDEX(Calc!$R$6:$Z$505,Calc!$OS2358,Calc!OT$4),"")</f>
        <v/>
      </c>
      <c r="OU2358" s="132" t="str">
        <f ca="1">IFERROR(INDEX(Calc!$R$6:$Z$505,Calc!$OS2358,Calc!OU$4),"")</f>
        <v/>
      </c>
      <c r="OV2358" s="132" t="str">
        <f ca="1">IFERROR(INDEX(Calc!$R$6:$Z$505,Calc!$OS2358,Calc!OV$4),"")</f>
        <v/>
      </c>
      <c r="OW2358" s="138" t="str">
        <f ca="1">IFERROR(INDEX(Calc!$R$6:$Z$505,Calc!$OS2358,Calc!OW$4),"")</f>
        <v/>
      </c>
      <c r="OX2358" s="138" t="str">
        <f ca="1">IFERROR(INDEX(Calc!$R$6:$Z$505,Calc!$OS2358,Calc!OX$4),"")</f>
        <v/>
      </c>
      <c r="OY2358" s="132" t="str">
        <f t="shared" ca="1" si="326"/>
        <v/>
      </c>
      <c r="OZ2358" s="132" t="str">
        <f t="shared" ca="1" si="327"/>
        <v/>
      </c>
      <c r="PA2358" s="132" t="str">
        <f t="shared" ca="1" si="328"/>
        <v/>
      </c>
      <c r="PB2358" s="132" t="str">
        <f t="shared" ca="1" si="329"/>
        <v/>
      </c>
    </row>
    <row r="2359" spans="401:418" x14ac:dyDescent="0.25">
      <c r="OK2359" s="132">
        <v>2354</v>
      </c>
      <c r="OL2359" s="143"/>
      <c r="OM2359" s="132"/>
      <c r="ON2359" s="132" t="str">
        <f>IFERROR(IF(OM2359&lt;1,"",SUM($OM$6:$OM2359))-$OM2359+1,"")</f>
        <v/>
      </c>
      <c r="OO2359" s="132" t="str">
        <f>IFERROR(IF(OM2359&lt;1,"",SUM($OM$6:$OM2359)),"")</f>
        <v/>
      </c>
      <c r="OP2359" s="143" t="str">
        <f t="shared" ca="1" si="324"/>
        <v/>
      </c>
      <c r="OQ2359" s="138" t="str">
        <f ca="1">IFERROR(IF(OK2359&gt;$ON$4,"",COUNTIF($OP$6:OP2359,OP2359)),"")</f>
        <v/>
      </c>
      <c r="OR2359" s="138" t="str">
        <f t="shared" ca="1" si="325"/>
        <v/>
      </c>
      <c r="OS2359" s="132" t="str">
        <f t="array" aca="1" ref="OS2359" ca="1">IFERROR(IF(LEN(OP2359)=0,"",INDEX(OFFSET($AA$6,0,OR2359,500,1),SMALL(IF(ISNUMBER(OFFSET($AA$6,0,OR2359,500,1)),ROW(OFFSET($AA$6,0,OR2359,500,1))-ROW(AA$5)),OQ2359))),"")</f>
        <v/>
      </c>
      <c r="OT2359" s="132" t="str">
        <f ca="1">IFERROR(INDEX(Calc!$R$6:$Z$505,Calc!$OS2359,Calc!OT$4),"")</f>
        <v/>
      </c>
      <c r="OU2359" s="132" t="str">
        <f ca="1">IFERROR(INDEX(Calc!$R$6:$Z$505,Calc!$OS2359,Calc!OU$4),"")</f>
        <v/>
      </c>
      <c r="OV2359" s="132" t="str">
        <f ca="1">IFERROR(INDEX(Calc!$R$6:$Z$505,Calc!$OS2359,Calc!OV$4),"")</f>
        <v/>
      </c>
      <c r="OW2359" s="138" t="str">
        <f ca="1">IFERROR(INDEX(Calc!$R$6:$Z$505,Calc!$OS2359,Calc!OW$4),"")</f>
        <v/>
      </c>
      <c r="OX2359" s="138" t="str">
        <f ca="1">IFERROR(INDEX(Calc!$R$6:$Z$505,Calc!$OS2359,Calc!OX$4),"")</f>
        <v/>
      </c>
      <c r="OY2359" s="132" t="str">
        <f t="shared" ca="1" si="326"/>
        <v/>
      </c>
      <c r="OZ2359" s="132" t="str">
        <f t="shared" ca="1" si="327"/>
        <v/>
      </c>
      <c r="PA2359" s="132" t="str">
        <f t="shared" ca="1" si="328"/>
        <v/>
      </c>
      <c r="PB2359" s="132" t="str">
        <f t="shared" ca="1" si="329"/>
        <v/>
      </c>
    </row>
    <row r="2360" spans="401:418" x14ac:dyDescent="0.25">
      <c r="OK2360" s="132">
        <v>2355</v>
      </c>
      <c r="OL2360" s="143"/>
      <c r="OM2360" s="132"/>
      <c r="ON2360" s="132" t="str">
        <f>IFERROR(IF(OM2360&lt;1,"",SUM($OM$6:$OM2360))-$OM2360+1,"")</f>
        <v/>
      </c>
      <c r="OO2360" s="132" t="str">
        <f>IFERROR(IF(OM2360&lt;1,"",SUM($OM$6:$OM2360)),"")</f>
        <v/>
      </c>
      <c r="OP2360" s="143" t="str">
        <f t="shared" ca="1" si="324"/>
        <v/>
      </c>
      <c r="OQ2360" s="138" t="str">
        <f ca="1">IFERROR(IF(OK2360&gt;$ON$4,"",COUNTIF($OP$6:OP2360,OP2360)),"")</f>
        <v/>
      </c>
      <c r="OR2360" s="138" t="str">
        <f t="shared" ca="1" si="325"/>
        <v/>
      </c>
      <c r="OS2360" s="132" t="str">
        <f t="array" aca="1" ref="OS2360" ca="1">IFERROR(IF(LEN(OP2360)=0,"",INDEX(OFFSET($AA$6,0,OR2360,500,1),SMALL(IF(ISNUMBER(OFFSET($AA$6,0,OR2360,500,1)),ROW(OFFSET($AA$6,0,OR2360,500,1))-ROW(AA$5)),OQ2360))),"")</f>
        <v/>
      </c>
      <c r="OT2360" s="132" t="str">
        <f ca="1">IFERROR(INDEX(Calc!$R$6:$Z$505,Calc!$OS2360,Calc!OT$4),"")</f>
        <v/>
      </c>
      <c r="OU2360" s="132" t="str">
        <f ca="1">IFERROR(INDEX(Calc!$R$6:$Z$505,Calc!$OS2360,Calc!OU$4),"")</f>
        <v/>
      </c>
      <c r="OV2360" s="132" t="str">
        <f ca="1">IFERROR(INDEX(Calc!$R$6:$Z$505,Calc!$OS2360,Calc!OV$4),"")</f>
        <v/>
      </c>
      <c r="OW2360" s="138" t="str">
        <f ca="1">IFERROR(INDEX(Calc!$R$6:$Z$505,Calc!$OS2360,Calc!OW$4),"")</f>
        <v/>
      </c>
      <c r="OX2360" s="138" t="str">
        <f ca="1">IFERROR(INDEX(Calc!$R$6:$Z$505,Calc!$OS2360,Calc!OX$4),"")</f>
        <v/>
      </c>
      <c r="OY2360" s="132" t="str">
        <f t="shared" ca="1" si="326"/>
        <v/>
      </c>
      <c r="OZ2360" s="132" t="str">
        <f t="shared" ca="1" si="327"/>
        <v/>
      </c>
      <c r="PA2360" s="132" t="str">
        <f t="shared" ca="1" si="328"/>
        <v/>
      </c>
      <c r="PB2360" s="132" t="str">
        <f t="shared" ca="1" si="329"/>
        <v/>
      </c>
    </row>
    <row r="2361" spans="401:418" x14ac:dyDescent="0.25">
      <c r="OK2361" s="132">
        <v>2356</v>
      </c>
      <c r="OL2361" s="143"/>
      <c r="OM2361" s="132"/>
      <c r="ON2361" s="132" t="str">
        <f>IFERROR(IF(OM2361&lt;1,"",SUM($OM$6:$OM2361))-$OM2361+1,"")</f>
        <v/>
      </c>
      <c r="OO2361" s="132" t="str">
        <f>IFERROR(IF(OM2361&lt;1,"",SUM($OM$6:$OM2361)),"")</f>
        <v/>
      </c>
      <c r="OP2361" s="143" t="str">
        <f t="shared" ca="1" si="324"/>
        <v/>
      </c>
      <c r="OQ2361" s="138" t="str">
        <f ca="1">IFERROR(IF(OK2361&gt;$ON$4,"",COUNTIF($OP$6:OP2361,OP2361)),"")</f>
        <v/>
      </c>
      <c r="OR2361" s="138" t="str">
        <f t="shared" ca="1" si="325"/>
        <v/>
      </c>
      <c r="OS2361" s="132" t="str">
        <f t="array" aca="1" ref="OS2361" ca="1">IFERROR(IF(LEN(OP2361)=0,"",INDEX(OFFSET($AA$6,0,OR2361,500,1),SMALL(IF(ISNUMBER(OFFSET($AA$6,0,OR2361,500,1)),ROW(OFFSET($AA$6,0,OR2361,500,1))-ROW(AA$5)),OQ2361))),"")</f>
        <v/>
      </c>
      <c r="OT2361" s="132" t="str">
        <f ca="1">IFERROR(INDEX(Calc!$R$6:$Z$505,Calc!$OS2361,Calc!OT$4),"")</f>
        <v/>
      </c>
      <c r="OU2361" s="132" t="str">
        <f ca="1">IFERROR(INDEX(Calc!$R$6:$Z$505,Calc!$OS2361,Calc!OU$4),"")</f>
        <v/>
      </c>
      <c r="OV2361" s="132" t="str">
        <f ca="1">IFERROR(INDEX(Calc!$R$6:$Z$505,Calc!$OS2361,Calc!OV$4),"")</f>
        <v/>
      </c>
      <c r="OW2361" s="138" t="str">
        <f ca="1">IFERROR(INDEX(Calc!$R$6:$Z$505,Calc!$OS2361,Calc!OW$4),"")</f>
        <v/>
      </c>
      <c r="OX2361" s="138" t="str">
        <f ca="1">IFERROR(INDEX(Calc!$R$6:$Z$505,Calc!$OS2361,Calc!OX$4),"")</f>
        <v/>
      </c>
      <c r="OY2361" s="132" t="str">
        <f t="shared" ca="1" si="326"/>
        <v/>
      </c>
      <c r="OZ2361" s="132" t="str">
        <f t="shared" ca="1" si="327"/>
        <v/>
      </c>
      <c r="PA2361" s="132" t="str">
        <f t="shared" ca="1" si="328"/>
        <v/>
      </c>
      <c r="PB2361" s="132" t="str">
        <f t="shared" ca="1" si="329"/>
        <v/>
      </c>
    </row>
    <row r="2362" spans="401:418" x14ac:dyDescent="0.25">
      <c r="OK2362" s="132">
        <v>2357</v>
      </c>
      <c r="OL2362" s="143"/>
      <c r="OM2362" s="132"/>
      <c r="ON2362" s="132" t="str">
        <f>IFERROR(IF(OM2362&lt;1,"",SUM($OM$6:$OM2362))-$OM2362+1,"")</f>
        <v/>
      </c>
      <c r="OO2362" s="132" t="str">
        <f>IFERROR(IF(OM2362&lt;1,"",SUM($OM$6:$OM2362)),"")</f>
        <v/>
      </c>
      <c r="OP2362" s="143" t="str">
        <f t="shared" ca="1" si="324"/>
        <v/>
      </c>
      <c r="OQ2362" s="138" t="str">
        <f ca="1">IFERROR(IF(OK2362&gt;$ON$4,"",COUNTIF($OP$6:OP2362,OP2362)),"")</f>
        <v/>
      </c>
      <c r="OR2362" s="138" t="str">
        <f t="shared" ca="1" si="325"/>
        <v/>
      </c>
      <c r="OS2362" s="132" t="str">
        <f t="array" aca="1" ref="OS2362" ca="1">IFERROR(IF(LEN(OP2362)=0,"",INDEX(OFFSET($AA$6,0,OR2362,500,1),SMALL(IF(ISNUMBER(OFFSET($AA$6,0,OR2362,500,1)),ROW(OFFSET($AA$6,0,OR2362,500,1))-ROW(AA$5)),OQ2362))),"")</f>
        <v/>
      </c>
      <c r="OT2362" s="132" t="str">
        <f ca="1">IFERROR(INDEX(Calc!$R$6:$Z$505,Calc!$OS2362,Calc!OT$4),"")</f>
        <v/>
      </c>
      <c r="OU2362" s="132" t="str">
        <f ca="1">IFERROR(INDEX(Calc!$R$6:$Z$505,Calc!$OS2362,Calc!OU$4),"")</f>
        <v/>
      </c>
      <c r="OV2362" s="132" t="str">
        <f ca="1">IFERROR(INDEX(Calc!$R$6:$Z$505,Calc!$OS2362,Calc!OV$4),"")</f>
        <v/>
      </c>
      <c r="OW2362" s="138" t="str">
        <f ca="1">IFERROR(INDEX(Calc!$R$6:$Z$505,Calc!$OS2362,Calc!OW$4),"")</f>
        <v/>
      </c>
      <c r="OX2362" s="138" t="str">
        <f ca="1">IFERROR(INDEX(Calc!$R$6:$Z$505,Calc!$OS2362,Calc!OX$4),"")</f>
        <v/>
      </c>
      <c r="OY2362" s="132" t="str">
        <f t="shared" ca="1" si="326"/>
        <v/>
      </c>
      <c r="OZ2362" s="132" t="str">
        <f t="shared" ca="1" si="327"/>
        <v/>
      </c>
      <c r="PA2362" s="132" t="str">
        <f t="shared" ca="1" si="328"/>
        <v/>
      </c>
      <c r="PB2362" s="132" t="str">
        <f t="shared" ca="1" si="329"/>
        <v/>
      </c>
    </row>
    <row r="2363" spans="401:418" x14ac:dyDescent="0.25">
      <c r="OK2363" s="132">
        <v>2358</v>
      </c>
      <c r="OL2363" s="143"/>
      <c r="OM2363" s="132"/>
      <c r="ON2363" s="132" t="str">
        <f>IFERROR(IF(OM2363&lt;1,"",SUM($OM$6:$OM2363))-$OM2363+1,"")</f>
        <v/>
      </c>
      <c r="OO2363" s="132" t="str">
        <f>IFERROR(IF(OM2363&lt;1,"",SUM($OM$6:$OM2363)),"")</f>
        <v/>
      </c>
      <c r="OP2363" s="143" t="str">
        <f t="shared" ca="1" si="324"/>
        <v/>
      </c>
      <c r="OQ2363" s="138" t="str">
        <f ca="1">IFERROR(IF(OK2363&gt;$ON$4,"",COUNTIF($OP$6:OP2363,OP2363)),"")</f>
        <v/>
      </c>
      <c r="OR2363" s="138" t="str">
        <f t="shared" ca="1" si="325"/>
        <v/>
      </c>
      <c r="OS2363" s="132" t="str">
        <f t="array" aca="1" ref="OS2363" ca="1">IFERROR(IF(LEN(OP2363)=0,"",INDEX(OFFSET($AA$6,0,OR2363,500,1),SMALL(IF(ISNUMBER(OFFSET($AA$6,0,OR2363,500,1)),ROW(OFFSET($AA$6,0,OR2363,500,1))-ROW(AA$5)),OQ2363))),"")</f>
        <v/>
      </c>
      <c r="OT2363" s="132" t="str">
        <f ca="1">IFERROR(INDEX(Calc!$R$6:$Z$505,Calc!$OS2363,Calc!OT$4),"")</f>
        <v/>
      </c>
      <c r="OU2363" s="132" t="str">
        <f ca="1">IFERROR(INDEX(Calc!$R$6:$Z$505,Calc!$OS2363,Calc!OU$4),"")</f>
        <v/>
      </c>
      <c r="OV2363" s="132" t="str">
        <f ca="1">IFERROR(INDEX(Calc!$R$6:$Z$505,Calc!$OS2363,Calc!OV$4),"")</f>
        <v/>
      </c>
      <c r="OW2363" s="138" t="str">
        <f ca="1">IFERROR(INDEX(Calc!$R$6:$Z$505,Calc!$OS2363,Calc!OW$4),"")</f>
        <v/>
      </c>
      <c r="OX2363" s="138" t="str">
        <f ca="1">IFERROR(INDEX(Calc!$R$6:$Z$505,Calc!$OS2363,Calc!OX$4),"")</f>
        <v/>
      </c>
      <c r="OY2363" s="132" t="str">
        <f t="shared" ca="1" si="326"/>
        <v/>
      </c>
      <c r="OZ2363" s="132" t="str">
        <f t="shared" ca="1" si="327"/>
        <v/>
      </c>
      <c r="PA2363" s="132" t="str">
        <f t="shared" ca="1" si="328"/>
        <v/>
      </c>
      <c r="PB2363" s="132" t="str">
        <f t="shared" ca="1" si="329"/>
        <v/>
      </c>
    </row>
    <row r="2364" spans="401:418" x14ac:dyDescent="0.25">
      <c r="OK2364" s="132">
        <v>2359</v>
      </c>
      <c r="OL2364" s="143"/>
      <c r="OM2364" s="132"/>
      <c r="ON2364" s="132" t="str">
        <f>IFERROR(IF(OM2364&lt;1,"",SUM($OM$6:$OM2364))-$OM2364+1,"")</f>
        <v/>
      </c>
      <c r="OO2364" s="132" t="str">
        <f>IFERROR(IF(OM2364&lt;1,"",SUM($OM$6:$OM2364)),"")</f>
        <v/>
      </c>
      <c r="OP2364" s="143" t="str">
        <f t="shared" ca="1" si="324"/>
        <v/>
      </c>
      <c r="OQ2364" s="138" t="str">
        <f ca="1">IFERROR(IF(OK2364&gt;$ON$4,"",COUNTIF($OP$6:OP2364,OP2364)),"")</f>
        <v/>
      </c>
      <c r="OR2364" s="138" t="str">
        <f t="shared" ca="1" si="325"/>
        <v/>
      </c>
      <c r="OS2364" s="132" t="str">
        <f t="array" aca="1" ref="OS2364" ca="1">IFERROR(IF(LEN(OP2364)=0,"",INDEX(OFFSET($AA$6,0,OR2364,500,1),SMALL(IF(ISNUMBER(OFFSET($AA$6,0,OR2364,500,1)),ROW(OFFSET($AA$6,0,OR2364,500,1))-ROW(AA$5)),OQ2364))),"")</f>
        <v/>
      </c>
      <c r="OT2364" s="132" t="str">
        <f ca="1">IFERROR(INDEX(Calc!$R$6:$Z$505,Calc!$OS2364,Calc!OT$4),"")</f>
        <v/>
      </c>
      <c r="OU2364" s="132" t="str">
        <f ca="1">IFERROR(INDEX(Calc!$R$6:$Z$505,Calc!$OS2364,Calc!OU$4),"")</f>
        <v/>
      </c>
      <c r="OV2364" s="132" t="str">
        <f ca="1">IFERROR(INDEX(Calc!$R$6:$Z$505,Calc!$OS2364,Calc!OV$4),"")</f>
        <v/>
      </c>
      <c r="OW2364" s="138" t="str">
        <f ca="1">IFERROR(INDEX(Calc!$R$6:$Z$505,Calc!$OS2364,Calc!OW$4),"")</f>
        <v/>
      </c>
      <c r="OX2364" s="138" t="str">
        <f ca="1">IFERROR(INDEX(Calc!$R$6:$Z$505,Calc!$OS2364,Calc!OX$4),"")</f>
        <v/>
      </c>
      <c r="OY2364" s="132" t="str">
        <f t="shared" ca="1" si="326"/>
        <v/>
      </c>
      <c r="OZ2364" s="132" t="str">
        <f t="shared" ca="1" si="327"/>
        <v/>
      </c>
      <c r="PA2364" s="132" t="str">
        <f t="shared" ca="1" si="328"/>
        <v/>
      </c>
      <c r="PB2364" s="132" t="str">
        <f t="shared" ca="1" si="329"/>
        <v/>
      </c>
    </row>
    <row r="2365" spans="401:418" x14ac:dyDescent="0.25">
      <c r="OK2365" s="132">
        <v>2360</v>
      </c>
      <c r="OL2365" s="143"/>
      <c r="OM2365" s="132"/>
      <c r="ON2365" s="132" t="str">
        <f>IFERROR(IF(OM2365&lt;1,"",SUM($OM$6:$OM2365))-$OM2365+1,"")</f>
        <v/>
      </c>
      <c r="OO2365" s="132" t="str">
        <f>IFERROR(IF(OM2365&lt;1,"",SUM($OM$6:$OM2365)),"")</f>
        <v/>
      </c>
      <c r="OP2365" s="143" t="str">
        <f t="shared" ca="1" si="324"/>
        <v/>
      </c>
      <c r="OQ2365" s="138" t="str">
        <f ca="1">IFERROR(IF(OK2365&gt;$ON$4,"",COUNTIF($OP$6:OP2365,OP2365)),"")</f>
        <v/>
      </c>
      <c r="OR2365" s="138" t="str">
        <f t="shared" ca="1" si="325"/>
        <v/>
      </c>
      <c r="OS2365" s="132" t="str">
        <f t="array" aca="1" ref="OS2365" ca="1">IFERROR(IF(LEN(OP2365)=0,"",INDEX(OFFSET($AA$6,0,OR2365,500,1),SMALL(IF(ISNUMBER(OFFSET($AA$6,0,OR2365,500,1)),ROW(OFFSET($AA$6,0,OR2365,500,1))-ROW(AA$5)),OQ2365))),"")</f>
        <v/>
      </c>
      <c r="OT2365" s="132" t="str">
        <f ca="1">IFERROR(INDEX(Calc!$R$6:$Z$505,Calc!$OS2365,Calc!OT$4),"")</f>
        <v/>
      </c>
      <c r="OU2365" s="132" t="str">
        <f ca="1">IFERROR(INDEX(Calc!$R$6:$Z$505,Calc!$OS2365,Calc!OU$4),"")</f>
        <v/>
      </c>
      <c r="OV2365" s="132" t="str">
        <f ca="1">IFERROR(INDEX(Calc!$R$6:$Z$505,Calc!$OS2365,Calc!OV$4),"")</f>
        <v/>
      </c>
      <c r="OW2365" s="138" t="str">
        <f ca="1">IFERROR(INDEX(Calc!$R$6:$Z$505,Calc!$OS2365,Calc!OW$4),"")</f>
        <v/>
      </c>
      <c r="OX2365" s="138" t="str">
        <f ca="1">IFERROR(INDEX(Calc!$R$6:$Z$505,Calc!$OS2365,Calc!OX$4),"")</f>
        <v/>
      </c>
      <c r="OY2365" s="132" t="str">
        <f t="shared" ca="1" si="326"/>
        <v/>
      </c>
      <c r="OZ2365" s="132" t="str">
        <f t="shared" ca="1" si="327"/>
        <v/>
      </c>
      <c r="PA2365" s="132" t="str">
        <f t="shared" ca="1" si="328"/>
        <v/>
      </c>
      <c r="PB2365" s="132" t="str">
        <f t="shared" ca="1" si="329"/>
        <v/>
      </c>
    </row>
    <row r="2366" spans="401:418" x14ac:dyDescent="0.25">
      <c r="OK2366" s="132">
        <v>2361</v>
      </c>
      <c r="OL2366" s="143"/>
      <c r="OM2366" s="132"/>
      <c r="ON2366" s="132" t="str">
        <f>IFERROR(IF(OM2366&lt;1,"",SUM($OM$6:$OM2366))-$OM2366+1,"")</f>
        <v/>
      </c>
      <c r="OO2366" s="132" t="str">
        <f>IFERROR(IF(OM2366&lt;1,"",SUM($OM$6:$OM2366)),"")</f>
        <v/>
      </c>
      <c r="OP2366" s="143" t="str">
        <f t="shared" ca="1" si="324"/>
        <v/>
      </c>
      <c r="OQ2366" s="138" t="str">
        <f ca="1">IFERROR(IF(OK2366&gt;$ON$4,"",COUNTIF($OP$6:OP2366,OP2366)),"")</f>
        <v/>
      </c>
      <c r="OR2366" s="138" t="str">
        <f t="shared" ca="1" si="325"/>
        <v/>
      </c>
      <c r="OS2366" s="132" t="str">
        <f t="array" aca="1" ref="OS2366" ca="1">IFERROR(IF(LEN(OP2366)=0,"",INDEX(OFFSET($AA$6,0,OR2366,500,1),SMALL(IF(ISNUMBER(OFFSET($AA$6,0,OR2366,500,1)),ROW(OFFSET($AA$6,0,OR2366,500,1))-ROW(AA$5)),OQ2366))),"")</f>
        <v/>
      </c>
      <c r="OT2366" s="132" t="str">
        <f ca="1">IFERROR(INDEX(Calc!$R$6:$Z$505,Calc!$OS2366,Calc!OT$4),"")</f>
        <v/>
      </c>
      <c r="OU2366" s="132" t="str">
        <f ca="1">IFERROR(INDEX(Calc!$R$6:$Z$505,Calc!$OS2366,Calc!OU$4),"")</f>
        <v/>
      </c>
      <c r="OV2366" s="132" t="str">
        <f ca="1">IFERROR(INDEX(Calc!$R$6:$Z$505,Calc!$OS2366,Calc!OV$4),"")</f>
        <v/>
      </c>
      <c r="OW2366" s="138" t="str">
        <f ca="1">IFERROR(INDEX(Calc!$R$6:$Z$505,Calc!$OS2366,Calc!OW$4),"")</f>
        <v/>
      </c>
      <c r="OX2366" s="138" t="str">
        <f ca="1">IFERROR(INDEX(Calc!$R$6:$Z$505,Calc!$OS2366,Calc!OX$4),"")</f>
        <v/>
      </c>
      <c r="OY2366" s="132" t="str">
        <f t="shared" ca="1" si="326"/>
        <v/>
      </c>
      <c r="OZ2366" s="132" t="str">
        <f t="shared" ca="1" si="327"/>
        <v/>
      </c>
      <c r="PA2366" s="132" t="str">
        <f t="shared" ca="1" si="328"/>
        <v/>
      </c>
      <c r="PB2366" s="132" t="str">
        <f t="shared" ca="1" si="329"/>
        <v/>
      </c>
    </row>
    <row r="2367" spans="401:418" x14ac:dyDescent="0.25">
      <c r="OK2367" s="132">
        <v>2362</v>
      </c>
      <c r="OL2367" s="143"/>
      <c r="OM2367" s="132"/>
      <c r="ON2367" s="132" t="str">
        <f>IFERROR(IF(OM2367&lt;1,"",SUM($OM$6:$OM2367))-$OM2367+1,"")</f>
        <v/>
      </c>
      <c r="OO2367" s="132" t="str">
        <f>IFERROR(IF(OM2367&lt;1,"",SUM($OM$6:$OM2367)),"")</f>
        <v/>
      </c>
      <c r="OP2367" s="143" t="str">
        <f t="shared" ca="1" si="324"/>
        <v/>
      </c>
      <c r="OQ2367" s="138" t="str">
        <f ca="1">IFERROR(IF(OK2367&gt;$ON$4,"",COUNTIF($OP$6:OP2367,OP2367)),"")</f>
        <v/>
      </c>
      <c r="OR2367" s="138" t="str">
        <f t="shared" ca="1" si="325"/>
        <v/>
      </c>
      <c r="OS2367" s="132" t="str">
        <f t="array" aca="1" ref="OS2367" ca="1">IFERROR(IF(LEN(OP2367)=0,"",INDEX(OFFSET($AA$6,0,OR2367,500,1),SMALL(IF(ISNUMBER(OFFSET($AA$6,0,OR2367,500,1)),ROW(OFFSET($AA$6,0,OR2367,500,1))-ROW(AA$5)),OQ2367))),"")</f>
        <v/>
      </c>
      <c r="OT2367" s="132" t="str">
        <f ca="1">IFERROR(INDEX(Calc!$R$6:$Z$505,Calc!$OS2367,Calc!OT$4),"")</f>
        <v/>
      </c>
      <c r="OU2367" s="132" t="str">
        <f ca="1">IFERROR(INDEX(Calc!$R$6:$Z$505,Calc!$OS2367,Calc!OU$4),"")</f>
        <v/>
      </c>
      <c r="OV2367" s="132" t="str">
        <f ca="1">IFERROR(INDEX(Calc!$R$6:$Z$505,Calc!$OS2367,Calc!OV$4),"")</f>
        <v/>
      </c>
      <c r="OW2367" s="138" t="str">
        <f ca="1">IFERROR(INDEX(Calc!$R$6:$Z$505,Calc!$OS2367,Calc!OW$4),"")</f>
        <v/>
      </c>
      <c r="OX2367" s="138" t="str">
        <f ca="1">IFERROR(INDEX(Calc!$R$6:$Z$505,Calc!$OS2367,Calc!OX$4),"")</f>
        <v/>
      </c>
      <c r="OY2367" s="132" t="str">
        <f t="shared" ca="1" si="326"/>
        <v/>
      </c>
      <c r="OZ2367" s="132" t="str">
        <f t="shared" ca="1" si="327"/>
        <v/>
      </c>
      <c r="PA2367" s="132" t="str">
        <f t="shared" ca="1" si="328"/>
        <v/>
      </c>
      <c r="PB2367" s="132" t="str">
        <f t="shared" ca="1" si="329"/>
        <v/>
      </c>
    </row>
    <row r="2368" spans="401:418" x14ac:dyDescent="0.25">
      <c r="OK2368" s="132">
        <v>2363</v>
      </c>
      <c r="OL2368" s="143"/>
      <c r="OM2368" s="132"/>
      <c r="ON2368" s="132" t="str">
        <f>IFERROR(IF(OM2368&lt;1,"",SUM($OM$6:$OM2368))-$OM2368+1,"")</f>
        <v/>
      </c>
      <c r="OO2368" s="132" t="str">
        <f>IFERROR(IF(OM2368&lt;1,"",SUM($OM$6:$OM2368)),"")</f>
        <v/>
      </c>
      <c r="OP2368" s="143" t="str">
        <f t="shared" ca="1" si="324"/>
        <v/>
      </c>
      <c r="OQ2368" s="138" t="str">
        <f ca="1">IFERROR(IF(OK2368&gt;$ON$4,"",COUNTIF($OP$6:OP2368,OP2368)),"")</f>
        <v/>
      </c>
      <c r="OR2368" s="138" t="str">
        <f t="shared" ca="1" si="325"/>
        <v/>
      </c>
      <c r="OS2368" s="132" t="str">
        <f t="array" aca="1" ref="OS2368" ca="1">IFERROR(IF(LEN(OP2368)=0,"",INDEX(OFFSET($AA$6,0,OR2368,500,1),SMALL(IF(ISNUMBER(OFFSET($AA$6,0,OR2368,500,1)),ROW(OFFSET($AA$6,0,OR2368,500,1))-ROW(AA$5)),OQ2368))),"")</f>
        <v/>
      </c>
      <c r="OT2368" s="132" t="str">
        <f ca="1">IFERROR(INDEX(Calc!$R$6:$Z$505,Calc!$OS2368,Calc!OT$4),"")</f>
        <v/>
      </c>
      <c r="OU2368" s="132" t="str">
        <f ca="1">IFERROR(INDEX(Calc!$R$6:$Z$505,Calc!$OS2368,Calc!OU$4),"")</f>
        <v/>
      </c>
      <c r="OV2368" s="132" t="str">
        <f ca="1">IFERROR(INDEX(Calc!$R$6:$Z$505,Calc!$OS2368,Calc!OV$4),"")</f>
        <v/>
      </c>
      <c r="OW2368" s="138" t="str">
        <f ca="1">IFERROR(INDEX(Calc!$R$6:$Z$505,Calc!$OS2368,Calc!OW$4),"")</f>
        <v/>
      </c>
      <c r="OX2368" s="138" t="str">
        <f ca="1">IFERROR(INDEX(Calc!$R$6:$Z$505,Calc!$OS2368,Calc!OX$4),"")</f>
        <v/>
      </c>
      <c r="OY2368" s="132" t="str">
        <f t="shared" ca="1" si="326"/>
        <v/>
      </c>
      <c r="OZ2368" s="132" t="str">
        <f t="shared" ca="1" si="327"/>
        <v/>
      </c>
      <c r="PA2368" s="132" t="str">
        <f t="shared" ca="1" si="328"/>
        <v/>
      </c>
      <c r="PB2368" s="132" t="str">
        <f t="shared" ca="1" si="329"/>
        <v/>
      </c>
    </row>
    <row r="2369" spans="401:418" x14ac:dyDescent="0.25">
      <c r="OK2369" s="132">
        <v>2364</v>
      </c>
      <c r="OL2369" s="143"/>
      <c r="OM2369" s="132"/>
      <c r="ON2369" s="132" t="str">
        <f>IFERROR(IF(OM2369&lt;1,"",SUM($OM$6:$OM2369))-$OM2369+1,"")</f>
        <v/>
      </c>
      <c r="OO2369" s="132" t="str">
        <f>IFERROR(IF(OM2369&lt;1,"",SUM($OM$6:$OM2369)),"")</f>
        <v/>
      </c>
      <c r="OP2369" s="143" t="str">
        <f t="shared" ca="1" si="324"/>
        <v/>
      </c>
      <c r="OQ2369" s="138" t="str">
        <f ca="1">IFERROR(IF(OK2369&gt;$ON$4,"",COUNTIF($OP$6:OP2369,OP2369)),"")</f>
        <v/>
      </c>
      <c r="OR2369" s="138" t="str">
        <f t="shared" ca="1" si="325"/>
        <v/>
      </c>
      <c r="OS2369" s="132" t="str">
        <f t="array" aca="1" ref="OS2369" ca="1">IFERROR(IF(LEN(OP2369)=0,"",INDEX(OFFSET($AA$6,0,OR2369,500,1),SMALL(IF(ISNUMBER(OFFSET($AA$6,0,OR2369,500,1)),ROW(OFFSET($AA$6,0,OR2369,500,1))-ROW(AA$5)),OQ2369))),"")</f>
        <v/>
      </c>
      <c r="OT2369" s="132" t="str">
        <f ca="1">IFERROR(INDEX(Calc!$R$6:$Z$505,Calc!$OS2369,Calc!OT$4),"")</f>
        <v/>
      </c>
      <c r="OU2369" s="132" t="str">
        <f ca="1">IFERROR(INDEX(Calc!$R$6:$Z$505,Calc!$OS2369,Calc!OU$4),"")</f>
        <v/>
      </c>
      <c r="OV2369" s="132" t="str">
        <f ca="1">IFERROR(INDEX(Calc!$R$6:$Z$505,Calc!$OS2369,Calc!OV$4),"")</f>
        <v/>
      </c>
      <c r="OW2369" s="138" t="str">
        <f ca="1">IFERROR(INDEX(Calc!$R$6:$Z$505,Calc!$OS2369,Calc!OW$4),"")</f>
        <v/>
      </c>
      <c r="OX2369" s="138" t="str">
        <f ca="1">IFERROR(INDEX(Calc!$R$6:$Z$505,Calc!$OS2369,Calc!OX$4),"")</f>
        <v/>
      </c>
      <c r="OY2369" s="132" t="str">
        <f t="shared" ca="1" si="326"/>
        <v/>
      </c>
      <c r="OZ2369" s="132" t="str">
        <f t="shared" ca="1" si="327"/>
        <v/>
      </c>
      <c r="PA2369" s="132" t="str">
        <f t="shared" ca="1" si="328"/>
        <v/>
      </c>
      <c r="PB2369" s="132" t="str">
        <f t="shared" ca="1" si="329"/>
        <v/>
      </c>
    </row>
    <row r="2370" spans="401:418" x14ac:dyDescent="0.25">
      <c r="OK2370" s="132">
        <v>2365</v>
      </c>
      <c r="OL2370" s="143"/>
      <c r="OM2370" s="132"/>
      <c r="ON2370" s="132" t="str">
        <f>IFERROR(IF(OM2370&lt;1,"",SUM($OM$6:$OM2370))-$OM2370+1,"")</f>
        <v/>
      </c>
      <c r="OO2370" s="132" t="str">
        <f>IFERROR(IF(OM2370&lt;1,"",SUM($OM$6:$OM2370)),"")</f>
        <v/>
      </c>
      <c r="OP2370" s="143" t="str">
        <f t="shared" ca="1" si="324"/>
        <v/>
      </c>
      <c r="OQ2370" s="138" t="str">
        <f ca="1">IFERROR(IF(OK2370&gt;$ON$4,"",COUNTIF($OP$6:OP2370,OP2370)),"")</f>
        <v/>
      </c>
      <c r="OR2370" s="138" t="str">
        <f t="shared" ca="1" si="325"/>
        <v/>
      </c>
      <c r="OS2370" s="132" t="str">
        <f t="array" aca="1" ref="OS2370" ca="1">IFERROR(IF(LEN(OP2370)=0,"",INDEX(OFFSET($AA$6,0,OR2370,500,1),SMALL(IF(ISNUMBER(OFFSET($AA$6,0,OR2370,500,1)),ROW(OFFSET($AA$6,0,OR2370,500,1))-ROW(AA$5)),OQ2370))),"")</f>
        <v/>
      </c>
      <c r="OT2370" s="132" t="str">
        <f ca="1">IFERROR(INDEX(Calc!$R$6:$Z$505,Calc!$OS2370,Calc!OT$4),"")</f>
        <v/>
      </c>
      <c r="OU2370" s="132" t="str">
        <f ca="1">IFERROR(INDEX(Calc!$R$6:$Z$505,Calc!$OS2370,Calc!OU$4),"")</f>
        <v/>
      </c>
      <c r="OV2370" s="132" t="str">
        <f ca="1">IFERROR(INDEX(Calc!$R$6:$Z$505,Calc!$OS2370,Calc!OV$4),"")</f>
        <v/>
      </c>
      <c r="OW2370" s="138" t="str">
        <f ca="1">IFERROR(INDEX(Calc!$R$6:$Z$505,Calc!$OS2370,Calc!OW$4),"")</f>
        <v/>
      </c>
      <c r="OX2370" s="138" t="str">
        <f ca="1">IFERROR(INDEX(Calc!$R$6:$Z$505,Calc!$OS2370,Calc!OX$4),"")</f>
        <v/>
      </c>
      <c r="OY2370" s="132" t="str">
        <f t="shared" ca="1" si="326"/>
        <v/>
      </c>
      <c r="OZ2370" s="132" t="str">
        <f t="shared" ca="1" si="327"/>
        <v/>
      </c>
      <c r="PA2370" s="132" t="str">
        <f t="shared" ca="1" si="328"/>
        <v/>
      </c>
      <c r="PB2370" s="132" t="str">
        <f t="shared" ca="1" si="329"/>
        <v/>
      </c>
    </row>
    <row r="2371" spans="401:418" x14ac:dyDescent="0.25">
      <c r="OK2371" s="132">
        <v>2366</v>
      </c>
      <c r="OL2371" s="143"/>
      <c r="OM2371" s="132"/>
      <c r="ON2371" s="132" t="str">
        <f>IFERROR(IF(OM2371&lt;1,"",SUM($OM$6:$OM2371))-$OM2371+1,"")</f>
        <v/>
      </c>
      <c r="OO2371" s="132" t="str">
        <f>IFERROR(IF(OM2371&lt;1,"",SUM($OM$6:$OM2371)),"")</f>
        <v/>
      </c>
      <c r="OP2371" s="143" t="str">
        <f t="shared" ca="1" si="324"/>
        <v/>
      </c>
      <c r="OQ2371" s="138" t="str">
        <f ca="1">IFERROR(IF(OK2371&gt;$ON$4,"",COUNTIF($OP$6:OP2371,OP2371)),"")</f>
        <v/>
      </c>
      <c r="OR2371" s="138" t="str">
        <f t="shared" ca="1" si="325"/>
        <v/>
      </c>
      <c r="OS2371" s="132" t="str">
        <f t="array" aca="1" ref="OS2371" ca="1">IFERROR(IF(LEN(OP2371)=0,"",INDEX(OFFSET($AA$6,0,OR2371,500,1),SMALL(IF(ISNUMBER(OFFSET($AA$6,0,OR2371,500,1)),ROW(OFFSET($AA$6,0,OR2371,500,1))-ROW(AA$5)),OQ2371))),"")</f>
        <v/>
      </c>
      <c r="OT2371" s="132" t="str">
        <f ca="1">IFERROR(INDEX(Calc!$R$6:$Z$505,Calc!$OS2371,Calc!OT$4),"")</f>
        <v/>
      </c>
      <c r="OU2371" s="132" t="str">
        <f ca="1">IFERROR(INDEX(Calc!$R$6:$Z$505,Calc!$OS2371,Calc!OU$4),"")</f>
        <v/>
      </c>
      <c r="OV2371" s="132" t="str">
        <f ca="1">IFERROR(INDEX(Calc!$R$6:$Z$505,Calc!$OS2371,Calc!OV$4),"")</f>
        <v/>
      </c>
      <c r="OW2371" s="138" t="str">
        <f ca="1">IFERROR(INDEX(Calc!$R$6:$Z$505,Calc!$OS2371,Calc!OW$4),"")</f>
        <v/>
      </c>
      <c r="OX2371" s="138" t="str">
        <f ca="1">IFERROR(INDEX(Calc!$R$6:$Z$505,Calc!$OS2371,Calc!OX$4),"")</f>
        <v/>
      </c>
      <c r="OY2371" s="132" t="str">
        <f t="shared" ca="1" si="326"/>
        <v/>
      </c>
      <c r="OZ2371" s="132" t="str">
        <f t="shared" ca="1" si="327"/>
        <v/>
      </c>
      <c r="PA2371" s="132" t="str">
        <f t="shared" ca="1" si="328"/>
        <v/>
      </c>
      <c r="PB2371" s="132" t="str">
        <f t="shared" ca="1" si="329"/>
        <v/>
      </c>
    </row>
    <row r="2372" spans="401:418" x14ac:dyDescent="0.25">
      <c r="OK2372" s="132">
        <v>2367</v>
      </c>
      <c r="OL2372" s="143"/>
      <c r="OM2372" s="132"/>
      <c r="ON2372" s="132" t="str">
        <f>IFERROR(IF(OM2372&lt;1,"",SUM($OM$6:$OM2372))-$OM2372+1,"")</f>
        <v/>
      </c>
      <c r="OO2372" s="132" t="str">
        <f>IFERROR(IF(OM2372&lt;1,"",SUM($OM$6:$OM2372)),"")</f>
        <v/>
      </c>
      <c r="OP2372" s="143" t="str">
        <f t="shared" ca="1" si="324"/>
        <v/>
      </c>
      <c r="OQ2372" s="138" t="str">
        <f ca="1">IFERROR(IF(OK2372&gt;$ON$4,"",COUNTIF($OP$6:OP2372,OP2372)),"")</f>
        <v/>
      </c>
      <c r="OR2372" s="138" t="str">
        <f t="shared" ca="1" si="325"/>
        <v/>
      </c>
      <c r="OS2372" s="132" t="str">
        <f t="array" aca="1" ref="OS2372" ca="1">IFERROR(IF(LEN(OP2372)=0,"",INDEX(OFFSET($AA$6,0,OR2372,500,1),SMALL(IF(ISNUMBER(OFFSET($AA$6,0,OR2372,500,1)),ROW(OFFSET($AA$6,0,OR2372,500,1))-ROW(AA$5)),OQ2372))),"")</f>
        <v/>
      </c>
      <c r="OT2372" s="132" t="str">
        <f ca="1">IFERROR(INDEX(Calc!$R$6:$Z$505,Calc!$OS2372,Calc!OT$4),"")</f>
        <v/>
      </c>
      <c r="OU2372" s="132" t="str">
        <f ca="1">IFERROR(INDEX(Calc!$R$6:$Z$505,Calc!$OS2372,Calc!OU$4),"")</f>
        <v/>
      </c>
      <c r="OV2372" s="132" t="str">
        <f ca="1">IFERROR(INDEX(Calc!$R$6:$Z$505,Calc!$OS2372,Calc!OV$4),"")</f>
        <v/>
      </c>
      <c r="OW2372" s="138" t="str">
        <f ca="1">IFERROR(INDEX(Calc!$R$6:$Z$505,Calc!$OS2372,Calc!OW$4),"")</f>
        <v/>
      </c>
      <c r="OX2372" s="138" t="str">
        <f ca="1">IFERROR(INDEX(Calc!$R$6:$Z$505,Calc!$OS2372,Calc!OX$4),"")</f>
        <v/>
      </c>
      <c r="OY2372" s="132" t="str">
        <f t="shared" ca="1" si="326"/>
        <v/>
      </c>
      <c r="OZ2372" s="132" t="str">
        <f t="shared" ca="1" si="327"/>
        <v/>
      </c>
      <c r="PA2372" s="132" t="str">
        <f t="shared" ca="1" si="328"/>
        <v/>
      </c>
      <c r="PB2372" s="132" t="str">
        <f t="shared" ca="1" si="329"/>
        <v/>
      </c>
    </row>
    <row r="2373" spans="401:418" x14ac:dyDescent="0.25">
      <c r="OK2373" s="132">
        <v>2368</v>
      </c>
      <c r="OL2373" s="143"/>
      <c r="OM2373" s="132"/>
      <c r="ON2373" s="132" t="str">
        <f>IFERROR(IF(OM2373&lt;1,"",SUM($OM$6:$OM2373))-$OM2373+1,"")</f>
        <v/>
      </c>
      <c r="OO2373" s="132" t="str">
        <f>IFERROR(IF(OM2373&lt;1,"",SUM($OM$6:$OM2373)),"")</f>
        <v/>
      </c>
      <c r="OP2373" s="143" t="str">
        <f t="shared" ca="1" si="324"/>
        <v/>
      </c>
      <c r="OQ2373" s="138" t="str">
        <f ca="1">IFERROR(IF(OK2373&gt;$ON$4,"",COUNTIF($OP$6:OP2373,OP2373)),"")</f>
        <v/>
      </c>
      <c r="OR2373" s="138" t="str">
        <f t="shared" ca="1" si="325"/>
        <v/>
      </c>
      <c r="OS2373" s="132" t="str">
        <f t="array" aca="1" ref="OS2373" ca="1">IFERROR(IF(LEN(OP2373)=0,"",INDEX(OFFSET($AA$6,0,OR2373,500,1),SMALL(IF(ISNUMBER(OFFSET($AA$6,0,OR2373,500,1)),ROW(OFFSET($AA$6,0,OR2373,500,1))-ROW(AA$5)),OQ2373))),"")</f>
        <v/>
      </c>
      <c r="OT2373" s="132" t="str">
        <f ca="1">IFERROR(INDEX(Calc!$R$6:$Z$505,Calc!$OS2373,Calc!OT$4),"")</f>
        <v/>
      </c>
      <c r="OU2373" s="132" t="str">
        <f ca="1">IFERROR(INDEX(Calc!$R$6:$Z$505,Calc!$OS2373,Calc!OU$4),"")</f>
        <v/>
      </c>
      <c r="OV2373" s="132" t="str">
        <f ca="1">IFERROR(INDEX(Calc!$R$6:$Z$505,Calc!$OS2373,Calc!OV$4),"")</f>
        <v/>
      </c>
      <c r="OW2373" s="138" t="str">
        <f ca="1">IFERROR(INDEX(Calc!$R$6:$Z$505,Calc!$OS2373,Calc!OW$4),"")</f>
        <v/>
      </c>
      <c r="OX2373" s="138" t="str">
        <f ca="1">IFERROR(INDEX(Calc!$R$6:$Z$505,Calc!$OS2373,Calc!OX$4),"")</f>
        <v/>
      </c>
      <c r="OY2373" s="132" t="str">
        <f t="shared" ca="1" si="326"/>
        <v/>
      </c>
      <c r="OZ2373" s="132" t="str">
        <f t="shared" ca="1" si="327"/>
        <v/>
      </c>
      <c r="PA2373" s="132" t="str">
        <f t="shared" ca="1" si="328"/>
        <v/>
      </c>
      <c r="PB2373" s="132" t="str">
        <f t="shared" ca="1" si="329"/>
        <v/>
      </c>
    </row>
    <row r="2374" spans="401:418" x14ac:dyDescent="0.25">
      <c r="OK2374" s="132">
        <v>2369</v>
      </c>
      <c r="OL2374" s="143"/>
      <c r="OM2374" s="132"/>
      <c r="ON2374" s="132" t="str">
        <f>IFERROR(IF(OM2374&lt;1,"",SUM($OM$6:$OM2374))-$OM2374+1,"")</f>
        <v/>
      </c>
      <c r="OO2374" s="132" t="str">
        <f>IFERROR(IF(OM2374&lt;1,"",SUM($OM$6:$OM2374)),"")</f>
        <v/>
      </c>
      <c r="OP2374" s="143" t="str">
        <f t="shared" ca="1" si="324"/>
        <v/>
      </c>
      <c r="OQ2374" s="138" t="str">
        <f ca="1">IFERROR(IF(OK2374&gt;$ON$4,"",COUNTIF($OP$6:OP2374,OP2374)),"")</f>
        <v/>
      </c>
      <c r="OR2374" s="138" t="str">
        <f t="shared" ca="1" si="325"/>
        <v/>
      </c>
      <c r="OS2374" s="132" t="str">
        <f t="array" aca="1" ref="OS2374" ca="1">IFERROR(IF(LEN(OP2374)=0,"",INDEX(OFFSET($AA$6,0,OR2374,500,1),SMALL(IF(ISNUMBER(OFFSET($AA$6,0,OR2374,500,1)),ROW(OFFSET($AA$6,0,OR2374,500,1))-ROW(AA$5)),OQ2374))),"")</f>
        <v/>
      </c>
      <c r="OT2374" s="132" t="str">
        <f ca="1">IFERROR(INDEX(Calc!$R$6:$Z$505,Calc!$OS2374,Calc!OT$4),"")</f>
        <v/>
      </c>
      <c r="OU2374" s="132" t="str">
        <f ca="1">IFERROR(INDEX(Calc!$R$6:$Z$505,Calc!$OS2374,Calc!OU$4),"")</f>
        <v/>
      </c>
      <c r="OV2374" s="132" t="str">
        <f ca="1">IFERROR(INDEX(Calc!$R$6:$Z$505,Calc!$OS2374,Calc!OV$4),"")</f>
        <v/>
      </c>
      <c r="OW2374" s="138" t="str">
        <f ca="1">IFERROR(INDEX(Calc!$R$6:$Z$505,Calc!$OS2374,Calc!OW$4),"")</f>
        <v/>
      </c>
      <c r="OX2374" s="138" t="str">
        <f ca="1">IFERROR(INDEX(Calc!$R$6:$Z$505,Calc!$OS2374,Calc!OX$4),"")</f>
        <v/>
      </c>
      <c r="OY2374" s="132" t="str">
        <f t="shared" ca="1" si="326"/>
        <v/>
      </c>
      <c r="OZ2374" s="132" t="str">
        <f t="shared" ca="1" si="327"/>
        <v/>
      </c>
      <c r="PA2374" s="132" t="str">
        <f t="shared" ca="1" si="328"/>
        <v/>
      </c>
      <c r="PB2374" s="132" t="str">
        <f t="shared" ca="1" si="329"/>
        <v/>
      </c>
    </row>
    <row r="2375" spans="401:418" x14ac:dyDescent="0.25">
      <c r="OK2375" s="132">
        <v>2370</v>
      </c>
      <c r="OL2375" s="143"/>
      <c r="OM2375" s="132"/>
      <c r="ON2375" s="132" t="str">
        <f>IFERROR(IF(OM2375&lt;1,"",SUM($OM$6:$OM2375))-$OM2375+1,"")</f>
        <v/>
      </c>
      <c r="OO2375" s="132" t="str">
        <f>IFERROR(IF(OM2375&lt;1,"",SUM($OM$6:$OM2375)),"")</f>
        <v/>
      </c>
      <c r="OP2375" s="143" t="str">
        <f t="shared" ref="OP2375:OP2438" ca="1" si="330">IFERROR(IF(OK2375&gt;$ON$4,"",IF(ISNUMBER(MATCH(OK2375,$ON$6:$ON$3005,0)),INDEX($OL$6:$OL$376,MATCH(OK2375,$ON$6:$ON$3005,0)),OP2374)),"")</f>
        <v/>
      </c>
      <c r="OQ2375" s="138" t="str">
        <f ca="1">IFERROR(IF(OK2375&gt;$ON$4,"",COUNTIF($OP$6:OP2375,OP2375)),"")</f>
        <v/>
      </c>
      <c r="OR2375" s="138" t="str">
        <f t="shared" ref="OR2375:OR2438" ca="1" si="331">IFERROR(MATCH(OP2375,$AB$5:$OH$5,0),"")</f>
        <v/>
      </c>
      <c r="OS2375" s="132" t="str">
        <f t="array" aca="1" ref="OS2375" ca="1">IFERROR(IF(LEN(OP2375)=0,"",INDEX(OFFSET($AA$6,0,OR2375,500,1),SMALL(IF(ISNUMBER(OFFSET($AA$6,0,OR2375,500,1)),ROW(OFFSET($AA$6,0,OR2375,500,1))-ROW(AA$5)),OQ2375))),"")</f>
        <v/>
      </c>
      <c r="OT2375" s="132" t="str">
        <f ca="1">IFERROR(INDEX(Calc!$R$6:$Z$505,Calc!$OS2375,Calc!OT$4),"")</f>
        <v/>
      </c>
      <c r="OU2375" s="132" t="str">
        <f ca="1">IFERROR(INDEX(Calc!$R$6:$Z$505,Calc!$OS2375,Calc!OU$4),"")</f>
        <v/>
      </c>
      <c r="OV2375" s="132" t="str">
        <f ca="1">IFERROR(INDEX(Calc!$R$6:$Z$505,Calc!$OS2375,Calc!OV$4),"")</f>
        <v/>
      </c>
      <c r="OW2375" s="138" t="str">
        <f ca="1">IFERROR(INDEX(Calc!$R$6:$Z$505,Calc!$OS2375,Calc!OW$4),"")</f>
        <v/>
      </c>
      <c r="OX2375" s="138" t="str">
        <f ca="1">IFERROR(INDEX(Calc!$R$6:$Z$505,Calc!$OS2375,Calc!OX$4),"")</f>
        <v/>
      </c>
      <c r="OY2375" s="132" t="str">
        <f t="shared" ref="OY2375:OY2438" ca="1" si="332">IFERROR(DAY(OP2375),"")</f>
        <v/>
      </c>
      <c r="OZ2375" s="132" t="str">
        <f t="shared" ref="OZ2375:OZ2438" ca="1" si="333">IFERROR(MONTH(OP2375),"")</f>
        <v/>
      </c>
      <c r="PA2375" s="132" t="str">
        <f t="shared" ref="PA2375:PA2438" ca="1" si="334">IFERROR(YEAR(OP2375),"")</f>
        <v/>
      </c>
      <c r="PB2375" s="132" t="str">
        <f t="shared" ref="PB2375:PB2438" ca="1" si="335">IFERROR(INDEX($L$8:$L$19,OZ2375)&amp;" - "&amp;PA2375,"")</f>
        <v/>
      </c>
    </row>
    <row r="2376" spans="401:418" x14ac:dyDescent="0.25">
      <c r="OK2376" s="132">
        <v>2371</v>
      </c>
      <c r="OL2376" s="143"/>
      <c r="OM2376" s="132"/>
      <c r="ON2376" s="132" t="str">
        <f>IFERROR(IF(OM2376&lt;1,"",SUM($OM$6:$OM2376))-$OM2376+1,"")</f>
        <v/>
      </c>
      <c r="OO2376" s="132" t="str">
        <f>IFERROR(IF(OM2376&lt;1,"",SUM($OM$6:$OM2376)),"")</f>
        <v/>
      </c>
      <c r="OP2376" s="143" t="str">
        <f t="shared" ca="1" si="330"/>
        <v/>
      </c>
      <c r="OQ2376" s="138" t="str">
        <f ca="1">IFERROR(IF(OK2376&gt;$ON$4,"",COUNTIF($OP$6:OP2376,OP2376)),"")</f>
        <v/>
      </c>
      <c r="OR2376" s="138" t="str">
        <f t="shared" ca="1" si="331"/>
        <v/>
      </c>
      <c r="OS2376" s="132" t="str">
        <f t="array" aca="1" ref="OS2376" ca="1">IFERROR(IF(LEN(OP2376)=0,"",INDEX(OFFSET($AA$6,0,OR2376,500,1),SMALL(IF(ISNUMBER(OFFSET($AA$6,0,OR2376,500,1)),ROW(OFFSET($AA$6,0,OR2376,500,1))-ROW(AA$5)),OQ2376))),"")</f>
        <v/>
      </c>
      <c r="OT2376" s="132" t="str">
        <f ca="1">IFERROR(INDEX(Calc!$R$6:$Z$505,Calc!$OS2376,Calc!OT$4),"")</f>
        <v/>
      </c>
      <c r="OU2376" s="132" t="str">
        <f ca="1">IFERROR(INDEX(Calc!$R$6:$Z$505,Calc!$OS2376,Calc!OU$4),"")</f>
        <v/>
      </c>
      <c r="OV2376" s="132" t="str">
        <f ca="1">IFERROR(INDEX(Calc!$R$6:$Z$505,Calc!$OS2376,Calc!OV$4),"")</f>
        <v/>
      </c>
      <c r="OW2376" s="138" t="str">
        <f ca="1">IFERROR(INDEX(Calc!$R$6:$Z$505,Calc!$OS2376,Calc!OW$4),"")</f>
        <v/>
      </c>
      <c r="OX2376" s="138" t="str">
        <f ca="1">IFERROR(INDEX(Calc!$R$6:$Z$505,Calc!$OS2376,Calc!OX$4),"")</f>
        <v/>
      </c>
      <c r="OY2376" s="132" t="str">
        <f t="shared" ca="1" si="332"/>
        <v/>
      </c>
      <c r="OZ2376" s="132" t="str">
        <f t="shared" ca="1" si="333"/>
        <v/>
      </c>
      <c r="PA2376" s="132" t="str">
        <f t="shared" ca="1" si="334"/>
        <v/>
      </c>
      <c r="PB2376" s="132" t="str">
        <f t="shared" ca="1" si="335"/>
        <v/>
      </c>
    </row>
    <row r="2377" spans="401:418" x14ac:dyDescent="0.25">
      <c r="OK2377" s="132">
        <v>2372</v>
      </c>
      <c r="OL2377" s="143"/>
      <c r="OM2377" s="132"/>
      <c r="ON2377" s="132" t="str">
        <f>IFERROR(IF(OM2377&lt;1,"",SUM($OM$6:$OM2377))-$OM2377+1,"")</f>
        <v/>
      </c>
      <c r="OO2377" s="132" t="str">
        <f>IFERROR(IF(OM2377&lt;1,"",SUM($OM$6:$OM2377)),"")</f>
        <v/>
      </c>
      <c r="OP2377" s="143" t="str">
        <f t="shared" ca="1" si="330"/>
        <v/>
      </c>
      <c r="OQ2377" s="138" t="str">
        <f ca="1">IFERROR(IF(OK2377&gt;$ON$4,"",COUNTIF($OP$6:OP2377,OP2377)),"")</f>
        <v/>
      </c>
      <c r="OR2377" s="138" t="str">
        <f t="shared" ca="1" si="331"/>
        <v/>
      </c>
      <c r="OS2377" s="132" t="str">
        <f t="array" aca="1" ref="OS2377" ca="1">IFERROR(IF(LEN(OP2377)=0,"",INDEX(OFFSET($AA$6,0,OR2377,500,1),SMALL(IF(ISNUMBER(OFFSET($AA$6,0,OR2377,500,1)),ROW(OFFSET($AA$6,0,OR2377,500,1))-ROW(AA$5)),OQ2377))),"")</f>
        <v/>
      </c>
      <c r="OT2377" s="132" t="str">
        <f ca="1">IFERROR(INDEX(Calc!$R$6:$Z$505,Calc!$OS2377,Calc!OT$4),"")</f>
        <v/>
      </c>
      <c r="OU2377" s="132" t="str">
        <f ca="1">IFERROR(INDEX(Calc!$R$6:$Z$505,Calc!$OS2377,Calc!OU$4),"")</f>
        <v/>
      </c>
      <c r="OV2377" s="132" t="str">
        <f ca="1">IFERROR(INDEX(Calc!$R$6:$Z$505,Calc!$OS2377,Calc!OV$4),"")</f>
        <v/>
      </c>
      <c r="OW2377" s="138" t="str">
        <f ca="1">IFERROR(INDEX(Calc!$R$6:$Z$505,Calc!$OS2377,Calc!OW$4),"")</f>
        <v/>
      </c>
      <c r="OX2377" s="138" t="str">
        <f ca="1">IFERROR(INDEX(Calc!$R$6:$Z$505,Calc!$OS2377,Calc!OX$4),"")</f>
        <v/>
      </c>
      <c r="OY2377" s="132" t="str">
        <f t="shared" ca="1" si="332"/>
        <v/>
      </c>
      <c r="OZ2377" s="132" t="str">
        <f t="shared" ca="1" si="333"/>
        <v/>
      </c>
      <c r="PA2377" s="132" t="str">
        <f t="shared" ca="1" si="334"/>
        <v/>
      </c>
      <c r="PB2377" s="132" t="str">
        <f t="shared" ca="1" si="335"/>
        <v/>
      </c>
    </row>
    <row r="2378" spans="401:418" x14ac:dyDescent="0.25">
      <c r="OK2378" s="132">
        <v>2373</v>
      </c>
      <c r="OL2378" s="143"/>
      <c r="OM2378" s="132"/>
      <c r="ON2378" s="132" t="str">
        <f>IFERROR(IF(OM2378&lt;1,"",SUM($OM$6:$OM2378))-$OM2378+1,"")</f>
        <v/>
      </c>
      <c r="OO2378" s="132" t="str">
        <f>IFERROR(IF(OM2378&lt;1,"",SUM($OM$6:$OM2378)),"")</f>
        <v/>
      </c>
      <c r="OP2378" s="143" t="str">
        <f t="shared" ca="1" si="330"/>
        <v/>
      </c>
      <c r="OQ2378" s="138" t="str">
        <f ca="1">IFERROR(IF(OK2378&gt;$ON$4,"",COUNTIF($OP$6:OP2378,OP2378)),"")</f>
        <v/>
      </c>
      <c r="OR2378" s="138" t="str">
        <f t="shared" ca="1" si="331"/>
        <v/>
      </c>
      <c r="OS2378" s="132" t="str">
        <f t="array" aca="1" ref="OS2378" ca="1">IFERROR(IF(LEN(OP2378)=0,"",INDEX(OFFSET($AA$6,0,OR2378,500,1),SMALL(IF(ISNUMBER(OFFSET($AA$6,0,OR2378,500,1)),ROW(OFFSET($AA$6,0,OR2378,500,1))-ROW(AA$5)),OQ2378))),"")</f>
        <v/>
      </c>
      <c r="OT2378" s="132" t="str">
        <f ca="1">IFERROR(INDEX(Calc!$R$6:$Z$505,Calc!$OS2378,Calc!OT$4),"")</f>
        <v/>
      </c>
      <c r="OU2378" s="132" t="str">
        <f ca="1">IFERROR(INDEX(Calc!$R$6:$Z$505,Calc!$OS2378,Calc!OU$4),"")</f>
        <v/>
      </c>
      <c r="OV2378" s="132" t="str">
        <f ca="1">IFERROR(INDEX(Calc!$R$6:$Z$505,Calc!$OS2378,Calc!OV$4),"")</f>
        <v/>
      </c>
      <c r="OW2378" s="138" t="str">
        <f ca="1">IFERROR(INDEX(Calc!$R$6:$Z$505,Calc!$OS2378,Calc!OW$4),"")</f>
        <v/>
      </c>
      <c r="OX2378" s="138" t="str">
        <f ca="1">IFERROR(INDEX(Calc!$R$6:$Z$505,Calc!$OS2378,Calc!OX$4),"")</f>
        <v/>
      </c>
      <c r="OY2378" s="132" t="str">
        <f t="shared" ca="1" si="332"/>
        <v/>
      </c>
      <c r="OZ2378" s="132" t="str">
        <f t="shared" ca="1" si="333"/>
        <v/>
      </c>
      <c r="PA2378" s="132" t="str">
        <f t="shared" ca="1" si="334"/>
        <v/>
      </c>
      <c r="PB2378" s="132" t="str">
        <f t="shared" ca="1" si="335"/>
        <v/>
      </c>
    </row>
    <row r="2379" spans="401:418" x14ac:dyDescent="0.25">
      <c r="OK2379" s="132">
        <v>2374</v>
      </c>
      <c r="OL2379" s="143"/>
      <c r="OM2379" s="132"/>
      <c r="ON2379" s="132" t="str">
        <f>IFERROR(IF(OM2379&lt;1,"",SUM($OM$6:$OM2379))-$OM2379+1,"")</f>
        <v/>
      </c>
      <c r="OO2379" s="132" t="str">
        <f>IFERROR(IF(OM2379&lt;1,"",SUM($OM$6:$OM2379)),"")</f>
        <v/>
      </c>
      <c r="OP2379" s="143" t="str">
        <f t="shared" ca="1" si="330"/>
        <v/>
      </c>
      <c r="OQ2379" s="138" t="str">
        <f ca="1">IFERROR(IF(OK2379&gt;$ON$4,"",COUNTIF($OP$6:OP2379,OP2379)),"")</f>
        <v/>
      </c>
      <c r="OR2379" s="138" t="str">
        <f t="shared" ca="1" si="331"/>
        <v/>
      </c>
      <c r="OS2379" s="132" t="str">
        <f t="array" aca="1" ref="OS2379" ca="1">IFERROR(IF(LEN(OP2379)=0,"",INDEX(OFFSET($AA$6,0,OR2379,500,1),SMALL(IF(ISNUMBER(OFFSET($AA$6,0,OR2379,500,1)),ROW(OFFSET($AA$6,0,OR2379,500,1))-ROW(AA$5)),OQ2379))),"")</f>
        <v/>
      </c>
      <c r="OT2379" s="132" t="str">
        <f ca="1">IFERROR(INDEX(Calc!$R$6:$Z$505,Calc!$OS2379,Calc!OT$4),"")</f>
        <v/>
      </c>
      <c r="OU2379" s="132" t="str">
        <f ca="1">IFERROR(INDEX(Calc!$R$6:$Z$505,Calc!$OS2379,Calc!OU$4),"")</f>
        <v/>
      </c>
      <c r="OV2379" s="132" t="str">
        <f ca="1">IFERROR(INDEX(Calc!$R$6:$Z$505,Calc!$OS2379,Calc!OV$4),"")</f>
        <v/>
      </c>
      <c r="OW2379" s="138" t="str">
        <f ca="1">IFERROR(INDEX(Calc!$R$6:$Z$505,Calc!$OS2379,Calc!OW$4),"")</f>
        <v/>
      </c>
      <c r="OX2379" s="138" t="str">
        <f ca="1">IFERROR(INDEX(Calc!$R$6:$Z$505,Calc!$OS2379,Calc!OX$4),"")</f>
        <v/>
      </c>
      <c r="OY2379" s="132" t="str">
        <f t="shared" ca="1" si="332"/>
        <v/>
      </c>
      <c r="OZ2379" s="132" t="str">
        <f t="shared" ca="1" si="333"/>
        <v/>
      </c>
      <c r="PA2379" s="132" t="str">
        <f t="shared" ca="1" si="334"/>
        <v/>
      </c>
      <c r="PB2379" s="132" t="str">
        <f t="shared" ca="1" si="335"/>
        <v/>
      </c>
    </row>
    <row r="2380" spans="401:418" x14ac:dyDescent="0.25">
      <c r="OK2380" s="132">
        <v>2375</v>
      </c>
      <c r="OL2380" s="143"/>
      <c r="OM2380" s="132"/>
      <c r="ON2380" s="132" t="str">
        <f>IFERROR(IF(OM2380&lt;1,"",SUM($OM$6:$OM2380))-$OM2380+1,"")</f>
        <v/>
      </c>
      <c r="OO2380" s="132" t="str">
        <f>IFERROR(IF(OM2380&lt;1,"",SUM($OM$6:$OM2380)),"")</f>
        <v/>
      </c>
      <c r="OP2380" s="143" t="str">
        <f t="shared" ca="1" si="330"/>
        <v/>
      </c>
      <c r="OQ2380" s="138" t="str">
        <f ca="1">IFERROR(IF(OK2380&gt;$ON$4,"",COUNTIF($OP$6:OP2380,OP2380)),"")</f>
        <v/>
      </c>
      <c r="OR2380" s="138" t="str">
        <f t="shared" ca="1" si="331"/>
        <v/>
      </c>
      <c r="OS2380" s="132" t="str">
        <f t="array" aca="1" ref="OS2380" ca="1">IFERROR(IF(LEN(OP2380)=0,"",INDEX(OFFSET($AA$6,0,OR2380,500,1),SMALL(IF(ISNUMBER(OFFSET($AA$6,0,OR2380,500,1)),ROW(OFFSET($AA$6,0,OR2380,500,1))-ROW(AA$5)),OQ2380))),"")</f>
        <v/>
      </c>
      <c r="OT2380" s="132" t="str">
        <f ca="1">IFERROR(INDEX(Calc!$R$6:$Z$505,Calc!$OS2380,Calc!OT$4),"")</f>
        <v/>
      </c>
      <c r="OU2380" s="132" t="str">
        <f ca="1">IFERROR(INDEX(Calc!$R$6:$Z$505,Calc!$OS2380,Calc!OU$4),"")</f>
        <v/>
      </c>
      <c r="OV2380" s="132" t="str">
        <f ca="1">IFERROR(INDEX(Calc!$R$6:$Z$505,Calc!$OS2380,Calc!OV$4),"")</f>
        <v/>
      </c>
      <c r="OW2380" s="138" t="str">
        <f ca="1">IFERROR(INDEX(Calc!$R$6:$Z$505,Calc!$OS2380,Calc!OW$4),"")</f>
        <v/>
      </c>
      <c r="OX2380" s="138" t="str">
        <f ca="1">IFERROR(INDEX(Calc!$R$6:$Z$505,Calc!$OS2380,Calc!OX$4),"")</f>
        <v/>
      </c>
      <c r="OY2380" s="132" t="str">
        <f t="shared" ca="1" si="332"/>
        <v/>
      </c>
      <c r="OZ2380" s="132" t="str">
        <f t="shared" ca="1" si="333"/>
        <v/>
      </c>
      <c r="PA2380" s="132" t="str">
        <f t="shared" ca="1" si="334"/>
        <v/>
      </c>
      <c r="PB2380" s="132" t="str">
        <f t="shared" ca="1" si="335"/>
        <v/>
      </c>
    </row>
    <row r="2381" spans="401:418" x14ac:dyDescent="0.25">
      <c r="OK2381" s="132">
        <v>2376</v>
      </c>
      <c r="OL2381" s="143"/>
      <c r="OM2381" s="132"/>
      <c r="ON2381" s="132" t="str">
        <f>IFERROR(IF(OM2381&lt;1,"",SUM($OM$6:$OM2381))-$OM2381+1,"")</f>
        <v/>
      </c>
      <c r="OO2381" s="132" t="str">
        <f>IFERROR(IF(OM2381&lt;1,"",SUM($OM$6:$OM2381)),"")</f>
        <v/>
      </c>
      <c r="OP2381" s="143" t="str">
        <f t="shared" ca="1" si="330"/>
        <v/>
      </c>
      <c r="OQ2381" s="138" t="str">
        <f ca="1">IFERROR(IF(OK2381&gt;$ON$4,"",COUNTIF($OP$6:OP2381,OP2381)),"")</f>
        <v/>
      </c>
      <c r="OR2381" s="138" t="str">
        <f t="shared" ca="1" si="331"/>
        <v/>
      </c>
      <c r="OS2381" s="132" t="str">
        <f t="array" aca="1" ref="OS2381" ca="1">IFERROR(IF(LEN(OP2381)=0,"",INDEX(OFFSET($AA$6,0,OR2381,500,1),SMALL(IF(ISNUMBER(OFFSET($AA$6,0,OR2381,500,1)),ROW(OFFSET($AA$6,0,OR2381,500,1))-ROW(AA$5)),OQ2381))),"")</f>
        <v/>
      </c>
      <c r="OT2381" s="132" t="str">
        <f ca="1">IFERROR(INDEX(Calc!$R$6:$Z$505,Calc!$OS2381,Calc!OT$4),"")</f>
        <v/>
      </c>
      <c r="OU2381" s="132" t="str">
        <f ca="1">IFERROR(INDEX(Calc!$R$6:$Z$505,Calc!$OS2381,Calc!OU$4),"")</f>
        <v/>
      </c>
      <c r="OV2381" s="132" t="str">
        <f ca="1">IFERROR(INDEX(Calc!$R$6:$Z$505,Calc!$OS2381,Calc!OV$4),"")</f>
        <v/>
      </c>
      <c r="OW2381" s="138" t="str">
        <f ca="1">IFERROR(INDEX(Calc!$R$6:$Z$505,Calc!$OS2381,Calc!OW$4),"")</f>
        <v/>
      </c>
      <c r="OX2381" s="138" t="str">
        <f ca="1">IFERROR(INDEX(Calc!$R$6:$Z$505,Calc!$OS2381,Calc!OX$4),"")</f>
        <v/>
      </c>
      <c r="OY2381" s="132" t="str">
        <f t="shared" ca="1" si="332"/>
        <v/>
      </c>
      <c r="OZ2381" s="132" t="str">
        <f t="shared" ca="1" si="333"/>
        <v/>
      </c>
      <c r="PA2381" s="132" t="str">
        <f t="shared" ca="1" si="334"/>
        <v/>
      </c>
      <c r="PB2381" s="132" t="str">
        <f t="shared" ca="1" si="335"/>
        <v/>
      </c>
    </row>
    <row r="2382" spans="401:418" x14ac:dyDescent="0.25">
      <c r="OK2382" s="132">
        <v>2377</v>
      </c>
      <c r="OL2382" s="143"/>
      <c r="OM2382" s="132"/>
      <c r="ON2382" s="132" t="str">
        <f>IFERROR(IF(OM2382&lt;1,"",SUM($OM$6:$OM2382))-$OM2382+1,"")</f>
        <v/>
      </c>
      <c r="OO2382" s="132" t="str">
        <f>IFERROR(IF(OM2382&lt;1,"",SUM($OM$6:$OM2382)),"")</f>
        <v/>
      </c>
      <c r="OP2382" s="143" t="str">
        <f t="shared" ca="1" si="330"/>
        <v/>
      </c>
      <c r="OQ2382" s="138" t="str">
        <f ca="1">IFERROR(IF(OK2382&gt;$ON$4,"",COUNTIF($OP$6:OP2382,OP2382)),"")</f>
        <v/>
      </c>
      <c r="OR2382" s="138" t="str">
        <f t="shared" ca="1" si="331"/>
        <v/>
      </c>
      <c r="OS2382" s="132" t="str">
        <f t="array" aca="1" ref="OS2382" ca="1">IFERROR(IF(LEN(OP2382)=0,"",INDEX(OFFSET($AA$6,0,OR2382,500,1),SMALL(IF(ISNUMBER(OFFSET($AA$6,0,OR2382,500,1)),ROW(OFFSET($AA$6,0,OR2382,500,1))-ROW(AA$5)),OQ2382))),"")</f>
        <v/>
      </c>
      <c r="OT2382" s="132" t="str">
        <f ca="1">IFERROR(INDEX(Calc!$R$6:$Z$505,Calc!$OS2382,Calc!OT$4),"")</f>
        <v/>
      </c>
      <c r="OU2382" s="132" t="str">
        <f ca="1">IFERROR(INDEX(Calc!$R$6:$Z$505,Calc!$OS2382,Calc!OU$4),"")</f>
        <v/>
      </c>
      <c r="OV2382" s="132" t="str">
        <f ca="1">IFERROR(INDEX(Calc!$R$6:$Z$505,Calc!$OS2382,Calc!OV$4),"")</f>
        <v/>
      </c>
      <c r="OW2382" s="138" t="str">
        <f ca="1">IFERROR(INDEX(Calc!$R$6:$Z$505,Calc!$OS2382,Calc!OW$4),"")</f>
        <v/>
      </c>
      <c r="OX2382" s="138" t="str">
        <f ca="1">IFERROR(INDEX(Calc!$R$6:$Z$505,Calc!$OS2382,Calc!OX$4),"")</f>
        <v/>
      </c>
      <c r="OY2382" s="132" t="str">
        <f t="shared" ca="1" si="332"/>
        <v/>
      </c>
      <c r="OZ2382" s="132" t="str">
        <f t="shared" ca="1" si="333"/>
        <v/>
      </c>
      <c r="PA2382" s="132" t="str">
        <f t="shared" ca="1" si="334"/>
        <v/>
      </c>
      <c r="PB2382" s="132" t="str">
        <f t="shared" ca="1" si="335"/>
        <v/>
      </c>
    </row>
    <row r="2383" spans="401:418" x14ac:dyDescent="0.25">
      <c r="OK2383" s="132">
        <v>2378</v>
      </c>
      <c r="OL2383" s="143"/>
      <c r="OM2383" s="132"/>
      <c r="ON2383" s="132" t="str">
        <f>IFERROR(IF(OM2383&lt;1,"",SUM($OM$6:$OM2383))-$OM2383+1,"")</f>
        <v/>
      </c>
      <c r="OO2383" s="132" t="str">
        <f>IFERROR(IF(OM2383&lt;1,"",SUM($OM$6:$OM2383)),"")</f>
        <v/>
      </c>
      <c r="OP2383" s="143" t="str">
        <f t="shared" ca="1" si="330"/>
        <v/>
      </c>
      <c r="OQ2383" s="138" t="str">
        <f ca="1">IFERROR(IF(OK2383&gt;$ON$4,"",COUNTIF($OP$6:OP2383,OP2383)),"")</f>
        <v/>
      </c>
      <c r="OR2383" s="138" t="str">
        <f t="shared" ca="1" si="331"/>
        <v/>
      </c>
      <c r="OS2383" s="132" t="str">
        <f t="array" aca="1" ref="OS2383" ca="1">IFERROR(IF(LEN(OP2383)=0,"",INDEX(OFFSET($AA$6,0,OR2383,500,1),SMALL(IF(ISNUMBER(OFFSET($AA$6,0,OR2383,500,1)),ROW(OFFSET($AA$6,0,OR2383,500,1))-ROW(AA$5)),OQ2383))),"")</f>
        <v/>
      </c>
      <c r="OT2383" s="132" t="str">
        <f ca="1">IFERROR(INDEX(Calc!$R$6:$Z$505,Calc!$OS2383,Calc!OT$4),"")</f>
        <v/>
      </c>
      <c r="OU2383" s="132" t="str">
        <f ca="1">IFERROR(INDEX(Calc!$R$6:$Z$505,Calc!$OS2383,Calc!OU$4),"")</f>
        <v/>
      </c>
      <c r="OV2383" s="132" t="str">
        <f ca="1">IFERROR(INDEX(Calc!$R$6:$Z$505,Calc!$OS2383,Calc!OV$4),"")</f>
        <v/>
      </c>
      <c r="OW2383" s="138" t="str">
        <f ca="1">IFERROR(INDEX(Calc!$R$6:$Z$505,Calc!$OS2383,Calc!OW$4),"")</f>
        <v/>
      </c>
      <c r="OX2383" s="138" t="str">
        <f ca="1">IFERROR(INDEX(Calc!$R$6:$Z$505,Calc!$OS2383,Calc!OX$4),"")</f>
        <v/>
      </c>
      <c r="OY2383" s="132" t="str">
        <f t="shared" ca="1" si="332"/>
        <v/>
      </c>
      <c r="OZ2383" s="132" t="str">
        <f t="shared" ca="1" si="333"/>
        <v/>
      </c>
      <c r="PA2383" s="132" t="str">
        <f t="shared" ca="1" si="334"/>
        <v/>
      </c>
      <c r="PB2383" s="132" t="str">
        <f t="shared" ca="1" si="335"/>
        <v/>
      </c>
    </row>
    <row r="2384" spans="401:418" x14ac:dyDescent="0.25">
      <c r="OK2384" s="132">
        <v>2379</v>
      </c>
      <c r="OL2384" s="143"/>
      <c r="OM2384" s="132"/>
      <c r="ON2384" s="132" t="str">
        <f>IFERROR(IF(OM2384&lt;1,"",SUM($OM$6:$OM2384))-$OM2384+1,"")</f>
        <v/>
      </c>
      <c r="OO2384" s="132" t="str">
        <f>IFERROR(IF(OM2384&lt;1,"",SUM($OM$6:$OM2384)),"")</f>
        <v/>
      </c>
      <c r="OP2384" s="143" t="str">
        <f t="shared" ca="1" si="330"/>
        <v/>
      </c>
      <c r="OQ2384" s="138" t="str">
        <f ca="1">IFERROR(IF(OK2384&gt;$ON$4,"",COUNTIF($OP$6:OP2384,OP2384)),"")</f>
        <v/>
      </c>
      <c r="OR2384" s="138" t="str">
        <f t="shared" ca="1" si="331"/>
        <v/>
      </c>
      <c r="OS2384" s="132" t="str">
        <f t="array" aca="1" ref="OS2384" ca="1">IFERROR(IF(LEN(OP2384)=0,"",INDEX(OFFSET($AA$6,0,OR2384,500,1),SMALL(IF(ISNUMBER(OFFSET($AA$6,0,OR2384,500,1)),ROW(OFFSET($AA$6,0,OR2384,500,1))-ROW(AA$5)),OQ2384))),"")</f>
        <v/>
      </c>
      <c r="OT2384" s="132" t="str">
        <f ca="1">IFERROR(INDEX(Calc!$R$6:$Z$505,Calc!$OS2384,Calc!OT$4),"")</f>
        <v/>
      </c>
      <c r="OU2384" s="132" t="str">
        <f ca="1">IFERROR(INDEX(Calc!$R$6:$Z$505,Calc!$OS2384,Calc!OU$4),"")</f>
        <v/>
      </c>
      <c r="OV2384" s="132" t="str">
        <f ca="1">IFERROR(INDEX(Calc!$R$6:$Z$505,Calc!$OS2384,Calc!OV$4),"")</f>
        <v/>
      </c>
      <c r="OW2384" s="138" t="str">
        <f ca="1">IFERROR(INDEX(Calc!$R$6:$Z$505,Calc!$OS2384,Calc!OW$4),"")</f>
        <v/>
      </c>
      <c r="OX2384" s="138" t="str">
        <f ca="1">IFERROR(INDEX(Calc!$R$6:$Z$505,Calc!$OS2384,Calc!OX$4),"")</f>
        <v/>
      </c>
      <c r="OY2384" s="132" t="str">
        <f t="shared" ca="1" si="332"/>
        <v/>
      </c>
      <c r="OZ2384" s="132" t="str">
        <f t="shared" ca="1" si="333"/>
        <v/>
      </c>
      <c r="PA2384" s="132" t="str">
        <f t="shared" ca="1" si="334"/>
        <v/>
      </c>
      <c r="PB2384" s="132" t="str">
        <f t="shared" ca="1" si="335"/>
        <v/>
      </c>
    </row>
    <row r="2385" spans="401:418" x14ac:dyDescent="0.25">
      <c r="OK2385" s="132">
        <v>2380</v>
      </c>
      <c r="OL2385" s="143"/>
      <c r="OM2385" s="132"/>
      <c r="ON2385" s="132" t="str">
        <f>IFERROR(IF(OM2385&lt;1,"",SUM($OM$6:$OM2385))-$OM2385+1,"")</f>
        <v/>
      </c>
      <c r="OO2385" s="132" t="str">
        <f>IFERROR(IF(OM2385&lt;1,"",SUM($OM$6:$OM2385)),"")</f>
        <v/>
      </c>
      <c r="OP2385" s="143" t="str">
        <f t="shared" ca="1" si="330"/>
        <v/>
      </c>
      <c r="OQ2385" s="138" t="str">
        <f ca="1">IFERROR(IF(OK2385&gt;$ON$4,"",COUNTIF($OP$6:OP2385,OP2385)),"")</f>
        <v/>
      </c>
      <c r="OR2385" s="138" t="str">
        <f t="shared" ca="1" si="331"/>
        <v/>
      </c>
      <c r="OS2385" s="132" t="str">
        <f t="array" aca="1" ref="OS2385" ca="1">IFERROR(IF(LEN(OP2385)=0,"",INDEX(OFFSET($AA$6,0,OR2385,500,1),SMALL(IF(ISNUMBER(OFFSET($AA$6,0,OR2385,500,1)),ROW(OFFSET($AA$6,0,OR2385,500,1))-ROW(AA$5)),OQ2385))),"")</f>
        <v/>
      </c>
      <c r="OT2385" s="132" t="str">
        <f ca="1">IFERROR(INDEX(Calc!$R$6:$Z$505,Calc!$OS2385,Calc!OT$4),"")</f>
        <v/>
      </c>
      <c r="OU2385" s="132" t="str">
        <f ca="1">IFERROR(INDEX(Calc!$R$6:$Z$505,Calc!$OS2385,Calc!OU$4),"")</f>
        <v/>
      </c>
      <c r="OV2385" s="132" t="str">
        <f ca="1">IFERROR(INDEX(Calc!$R$6:$Z$505,Calc!$OS2385,Calc!OV$4),"")</f>
        <v/>
      </c>
      <c r="OW2385" s="138" t="str">
        <f ca="1">IFERROR(INDEX(Calc!$R$6:$Z$505,Calc!$OS2385,Calc!OW$4),"")</f>
        <v/>
      </c>
      <c r="OX2385" s="138" t="str">
        <f ca="1">IFERROR(INDEX(Calc!$R$6:$Z$505,Calc!$OS2385,Calc!OX$4),"")</f>
        <v/>
      </c>
      <c r="OY2385" s="132" t="str">
        <f t="shared" ca="1" si="332"/>
        <v/>
      </c>
      <c r="OZ2385" s="132" t="str">
        <f t="shared" ca="1" si="333"/>
        <v/>
      </c>
      <c r="PA2385" s="132" t="str">
        <f t="shared" ca="1" si="334"/>
        <v/>
      </c>
      <c r="PB2385" s="132" t="str">
        <f t="shared" ca="1" si="335"/>
        <v/>
      </c>
    </row>
    <row r="2386" spans="401:418" x14ac:dyDescent="0.25">
      <c r="OK2386" s="132">
        <v>2381</v>
      </c>
      <c r="OL2386" s="143"/>
      <c r="OM2386" s="132"/>
      <c r="ON2386" s="132" t="str">
        <f>IFERROR(IF(OM2386&lt;1,"",SUM($OM$6:$OM2386))-$OM2386+1,"")</f>
        <v/>
      </c>
      <c r="OO2386" s="132" t="str">
        <f>IFERROR(IF(OM2386&lt;1,"",SUM($OM$6:$OM2386)),"")</f>
        <v/>
      </c>
      <c r="OP2386" s="143" t="str">
        <f t="shared" ca="1" si="330"/>
        <v/>
      </c>
      <c r="OQ2386" s="138" t="str">
        <f ca="1">IFERROR(IF(OK2386&gt;$ON$4,"",COUNTIF($OP$6:OP2386,OP2386)),"")</f>
        <v/>
      </c>
      <c r="OR2386" s="138" t="str">
        <f t="shared" ca="1" si="331"/>
        <v/>
      </c>
      <c r="OS2386" s="132" t="str">
        <f t="array" aca="1" ref="OS2386" ca="1">IFERROR(IF(LEN(OP2386)=0,"",INDEX(OFFSET($AA$6,0,OR2386,500,1),SMALL(IF(ISNUMBER(OFFSET($AA$6,0,OR2386,500,1)),ROW(OFFSET($AA$6,0,OR2386,500,1))-ROW(AA$5)),OQ2386))),"")</f>
        <v/>
      </c>
      <c r="OT2386" s="132" t="str">
        <f ca="1">IFERROR(INDEX(Calc!$R$6:$Z$505,Calc!$OS2386,Calc!OT$4),"")</f>
        <v/>
      </c>
      <c r="OU2386" s="132" t="str">
        <f ca="1">IFERROR(INDEX(Calc!$R$6:$Z$505,Calc!$OS2386,Calc!OU$4),"")</f>
        <v/>
      </c>
      <c r="OV2386" s="132" t="str">
        <f ca="1">IFERROR(INDEX(Calc!$R$6:$Z$505,Calc!$OS2386,Calc!OV$4),"")</f>
        <v/>
      </c>
      <c r="OW2386" s="138" t="str">
        <f ca="1">IFERROR(INDEX(Calc!$R$6:$Z$505,Calc!$OS2386,Calc!OW$4),"")</f>
        <v/>
      </c>
      <c r="OX2386" s="138" t="str">
        <f ca="1">IFERROR(INDEX(Calc!$R$6:$Z$505,Calc!$OS2386,Calc!OX$4),"")</f>
        <v/>
      </c>
      <c r="OY2386" s="132" t="str">
        <f t="shared" ca="1" si="332"/>
        <v/>
      </c>
      <c r="OZ2386" s="132" t="str">
        <f t="shared" ca="1" si="333"/>
        <v/>
      </c>
      <c r="PA2386" s="132" t="str">
        <f t="shared" ca="1" si="334"/>
        <v/>
      </c>
      <c r="PB2386" s="132" t="str">
        <f t="shared" ca="1" si="335"/>
        <v/>
      </c>
    </row>
    <row r="2387" spans="401:418" x14ac:dyDescent="0.25">
      <c r="OK2387" s="132">
        <v>2382</v>
      </c>
      <c r="OL2387" s="143"/>
      <c r="OM2387" s="132"/>
      <c r="ON2387" s="132" t="str">
        <f>IFERROR(IF(OM2387&lt;1,"",SUM($OM$6:$OM2387))-$OM2387+1,"")</f>
        <v/>
      </c>
      <c r="OO2387" s="132" t="str">
        <f>IFERROR(IF(OM2387&lt;1,"",SUM($OM$6:$OM2387)),"")</f>
        <v/>
      </c>
      <c r="OP2387" s="143" t="str">
        <f t="shared" ca="1" si="330"/>
        <v/>
      </c>
      <c r="OQ2387" s="138" t="str">
        <f ca="1">IFERROR(IF(OK2387&gt;$ON$4,"",COUNTIF($OP$6:OP2387,OP2387)),"")</f>
        <v/>
      </c>
      <c r="OR2387" s="138" t="str">
        <f t="shared" ca="1" si="331"/>
        <v/>
      </c>
      <c r="OS2387" s="132" t="str">
        <f t="array" aca="1" ref="OS2387" ca="1">IFERROR(IF(LEN(OP2387)=0,"",INDEX(OFFSET($AA$6,0,OR2387,500,1),SMALL(IF(ISNUMBER(OFFSET($AA$6,0,OR2387,500,1)),ROW(OFFSET($AA$6,0,OR2387,500,1))-ROW(AA$5)),OQ2387))),"")</f>
        <v/>
      </c>
      <c r="OT2387" s="132" t="str">
        <f ca="1">IFERROR(INDEX(Calc!$R$6:$Z$505,Calc!$OS2387,Calc!OT$4),"")</f>
        <v/>
      </c>
      <c r="OU2387" s="132" t="str">
        <f ca="1">IFERROR(INDEX(Calc!$R$6:$Z$505,Calc!$OS2387,Calc!OU$4),"")</f>
        <v/>
      </c>
      <c r="OV2387" s="132" t="str">
        <f ca="1">IFERROR(INDEX(Calc!$R$6:$Z$505,Calc!$OS2387,Calc!OV$4),"")</f>
        <v/>
      </c>
      <c r="OW2387" s="138" t="str">
        <f ca="1">IFERROR(INDEX(Calc!$R$6:$Z$505,Calc!$OS2387,Calc!OW$4),"")</f>
        <v/>
      </c>
      <c r="OX2387" s="138" t="str">
        <f ca="1">IFERROR(INDEX(Calc!$R$6:$Z$505,Calc!$OS2387,Calc!OX$4),"")</f>
        <v/>
      </c>
      <c r="OY2387" s="132" t="str">
        <f t="shared" ca="1" si="332"/>
        <v/>
      </c>
      <c r="OZ2387" s="132" t="str">
        <f t="shared" ca="1" si="333"/>
        <v/>
      </c>
      <c r="PA2387" s="132" t="str">
        <f t="shared" ca="1" si="334"/>
        <v/>
      </c>
      <c r="PB2387" s="132" t="str">
        <f t="shared" ca="1" si="335"/>
        <v/>
      </c>
    </row>
    <row r="2388" spans="401:418" x14ac:dyDescent="0.25">
      <c r="OK2388" s="132">
        <v>2383</v>
      </c>
      <c r="OL2388" s="143"/>
      <c r="OM2388" s="132"/>
      <c r="ON2388" s="132" t="str">
        <f>IFERROR(IF(OM2388&lt;1,"",SUM($OM$6:$OM2388))-$OM2388+1,"")</f>
        <v/>
      </c>
      <c r="OO2388" s="132" t="str">
        <f>IFERROR(IF(OM2388&lt;1,"",SUM($OM$6:$OM2388)),"")</f>
        <v/>
      </c>
      <c r="OP2388" s="143" t="str">
        <f t="shared" ca="1" si="330"/>
        <v/>
      </c>
      <c r="OQ2388" s="138" t="str">
        <f ca="1">IFERROR(IF(OK2388&gt;$ON$4,"",COUNTIF($OP$6:OP2388,OP2388)),"")</f>
        <v/>
      </c>
      <c r="OR2388" s="138" t="str">
        <f t="shared" ca="1" si="331"/>
        <v/>
      </c>
      <c r="OS2388" s="132" t="str">
        <f t="array" aca="1" ref="OS2388" ca="1">IFERROR(IF(LEN(OP2388)=0,"",INDEX(OFFSET($AA$6,0,OR2388,500,1),SMALL(IF(ISNUMBER(OFFSET($AA$6,0,OR2388,500,1)),ROW(OFFSET($AA$6,0,OR2388,500,1))-ROW(AA$5)),OQ2388))),"")</f>
        <v/>
      </c>
      <c r="OT2388" s="132" t="str">
        <f ca="1">IFERROR(INDEX(Calc!$R$6:$Z$505,Calc!$OS2388,Calc!OT$4),"")</f>
        <v/>
      </c>
      <c r="OU2388" s="132" t="str">
        <f ca="1">IFERROR(INDEX(Calc!$R$6:$Z$505,Calc!$OS2388,Calc!OU$4),"")</f>
        <v/>
      </c>
      <c r="OV2388" s="132" t="str">
        <f ca="1">IFERROR(INDEX(Calc!$R$6:$Z$505,Calc!$OS2388,Calc!OV$4),"")</f>
        <v/>
      </c>
      <c r="OW2388" s="138" t="str">
        <f ca="1">IFERROR(INDEX(Calc!$R$6:$Z$505,Calc!$OS2388,Calc!OW$4),"")</f>
        <v/>
      </c>
      <c r="OX2388" s="138" t="str">
        <f ca="1">IFERROR(INDEX(Calc!$R$6:$Z$505,Calc!$OS2388,Calc!OX$4),"")</f>
        <v/>
      </c>
      <c r="OY2388" s="132" t="str">
        <f t="shared" ca="1" si="332"/>
        <v/>
      </c>
      <c r="OZ2388" s="132" t="str">
        <f t="shared" ca="1" si="333"/>
        <v/>
      </c>
      <c r="PA2388" s="132" t="str">
        <f t="shared" ca="1" si="334"/>
        <v/>
      </c>
      <c r="PB2388" s="132" t="str">
        <f t="shared" ca="1" si="335"/>
        <v/>
      </c>
    </row>
    <row r="2389" spans="401:418" x14ac:dyDescent="0.25">
      <c r="OK2389" s="132">
        <v>2384</v>
      </c>
      <c r="OL2389" s="143"/>
      <c r="OM2389" s="132"/>
      <c r="ON2389" s="132" t="str">
        <f>IFERROR(IF(OM2389&lt;1,"",SUM($OM$6:$OM2389))-$OM2389+1,"")</f>
        <v/>
      </c>
      <c r="OO2389" s="132" t="str">
        <f>IFERROR(IF(OM2389&lt;1,"",SUM($OM$6:$OM2389)),"")</f>
        <v/>
      </c>
      <c r="OP2389" s="143" t="str">
        <f t="shared" ca="1" si="330"/>
        <v/>
      </c>
      <c r="OQ2389" s="138" t="str">
        <f ca="1">IFERROR(IF(OK2389&gt;$ON$4,"",COUNTIF($OP$6:OP2389,OP2389)),"")</f>
        <v/>
      </c>
      <c r="OR2389" s="138" t="str">
        <f t="shared" ca="1" si="331"/>
        <v/>
      </c>
      <c r="OS2389" s="132" t="str">
        <f t="array" aca="1" ref="OS2389" ca="1">IFERROR(IF(LEN(OP2389)=0,"",INDEX(OFFSET($AA$6,0,OR2389,500,1),SMALL(IF(ISNUMBER(OFFSET($AA$6,0,OR2389,500,1)),ROW(OFFSET($AA$6,0,OR2389,500,1))-ROW(AA$5)),OQ2389))),"")</f>
        <v/>
      </c>
      <c r="OT2389" s="132" t="str">
        <f ca="1">IFERROR(INDEX(Calc!$R$6:$Z$505,Calc!$OS2389,Calc!OT$4),"")</f>
        <v/>
      </c>
      <c r="OU2389" s="132" t="str">
        <f ca="1">IFERROR(INDEX(Calc!$R$6:$Z$505,Calc!$OS2389,Calc!OU$4),"")</f>
        <v/>
      </c>
      <c r="OV2389" s="132" t="str">
        <f ca="1">IFERROR(INDEX(Calc!$R$6:$Z$505,Calc!$OS2389,Calc!OV$4),"")</f>
        <v/>
      </c>
      <c r="OW2389" s="138" t="str">
        <f ca="1">IFERROR(INDEX(Calc!$R$6:$Z$505,Calc!$OS2389,Calc!OW$4),"")</f>
        <v/>
      </c>
      <c r="OX2389" s="138" t="str">
        <f ca="1">IFERROR(INDEX(Calc!$R$6:$Z$505,Calc!$OS2389,Calc!OX$4),"")</f>
        <v/>
      </c>
      <c r="OY2389" s="132" t="str">
        <f t="shared" ca="1" si="332"/>
        <v/>
      </c>
      <c r="OZ2389" s="132" t="str">
        <f t="shared" ca="1" si="333"/>
        <v/>
      </c>
      <c r="PA2389" s="132" t="str">
        <f t="shared" ca="1" si="334"/>
        <v/>
      </c>
      <c r="PB2389" s="132" t="str">
        <f t="shared" ca="1" si="335"/>
        <v/>
      </c>
    </row>
    <row r="2390" spans="401:418" x14ac:dyDescent="0.25">
      <c r="OK2390" s="132">
        <v>2385</v>
      </c>
      <c r="OL2390" s="143"/>
      <c r="OM2390" s="132"/>
      <c r="ON2390" s="132" t="str">
        <f>IFERROR(IF(OM2390&lt;1,"",SUM($OM$6:$OM2390))-$OM2390+1,"")</f>
        <v/>
      </c>
      <c r="OO2390" s="132" t="str">
        <f>IFERROR(IF(OM2390&lt;1,"",SUM($OM$6:$OM2390)),"")</f>
        <v/>
      </c>
      <c r="OP2390" s="143" t="str">
        <f t="shared" ca="1" si="330"/>
        <v/>
      </c>
      <c r="OQ2390" s="138" t="str">
        <f ca="1">IFERROR(IF(OK2390&gt;$ON$4,"",COUNTIF($OP$6:OP2390,OP2390)),"")</f>
        <v/>
      </c>
      <c r="OR2390" s="138" t="str">
        <f t="shared" ca="1" si="331"/>
        <v/>
      </c>
      <c r="OS2390" s="132" t="str">
        <f t="array" aca="1" ref="OS2390" ca="1">IFERROR(IF(LEN(OP2390)=0,"",INDEX(OFFSET($AA$6,0,OR2390,500,1),SMALL(IF(ISNUMBER(OFFSET($AA$6,0,OR2390,500,1)),ROW(OFFSET($AA$6,0,OR2390,500,1))-ROW(AA$5)),OQ2390))),"")</f>
        <v/>
      </c>
      <c r="OT2390" s="132" t="str">
        <f ca="1">IFERROR(INDEX(Calc!$R$6:$Z$505,Calc!$OS2390,Calc!OT$4),"")</f>
        <v/>
      </c>
      <c r="OU2390" s="132" t="str">
        <f ca="1">IFERROR(INDEX(Calc!$R$6:$Z$505,Calc!$OS2390,Calc!OU$4),"")</f>
        <v/>
      </c>
      <c r="OV2390" s="132" t="str">
        <f ca="1">IFERROR(INDEX(Calc!$R$6:$Z$505,Calc!$OS2390,Calc!OV$4),"")</f>
        <v/>
      </c>
      <c r="OW2390" s="138" t="str">
        <f ca="1">IFERROR(INDEX(Calc!$R$6:$Z$505,Calc!$OS2390,Calc!OW$4),"")</f>
        <v/>
      </c>
      <c r="OX2390" s="138" t="str">
        <f ca="1">IFERROR(INDEX(Calc!$R$6:$Z$505,Calc!$OS2390,Calc!OX$4),"")</f>
        <v/>
      </c>
      <c r="OY2390" s="132" t="str">
        <f t="shared" ca="1" si="332"/>
        <v/>
      </c>
      <c r="OZ2390" s="132" t="str">
        <f t="shared" ca="1" si="333"/>
        <v/>
      </c>
      <c r="PA2390" s="132" t="str">
        <f t="shared" ca="1" si="334"/>
        <v/>
      </c>
      <c r="PB2390" s="132" t="str">
        <f t="shared" ca="1" si="335"/>
        <v/>
      </c>
    </row>
    <row r="2391" spans="401:418" x14ac:dyDescent="0.25">
      <c r="OK2391" s="132">
        <v>2386</v>
      </c>
      <c r="OL2391" s="143"/>
      <c r="OM2391" s="132"/>
      <c r="ON2391" s="132" t="str">
        <f>IFERROR(IF(OM2391&lt;1,"",SUM($OM$6:$OM2391))-$OM2391+1,"")</f>
        <v/>
      </c>
      <c r="OO2391" s="132" t="str">
        <f>IFERROR(IF(OM2391&lt;1,"",SUM($OM$6:$OM2391)),"")</f>
        <v/>
      </c>
      <c r="OP2391" s="143" t="str">
        <f t="shared" ca="1" si="330"/>
        <v/>
      </c>
      <c r="OQ2391" s="138" t="str">
        <f ca="1">IFERROR(IF(OK2391&gt;$ON$4,"",COUNTIF($OP$6:OP2391,OP2391)),"")</f>
        <v/>
      </c>
      <c r="OR2391" s="138" t="str">
        <f t="shared" ca="1" si="331"/>
        <v/>
      </c>
      <c r="OS2391" s="132" t="str">
        <f t="array" aca="1" ref="OS2391" ca="1">IFERROR(IF(LEN(OP2391)=0,"",INDEX(OFFSET($AA$6,0,OR2391,500,1),SMALL(IF(ISNUMBER(OFFSET($AA$6,0,OR2391,500,1)),ROW(OFFSET($AA$6,0,OR2391,500,1))-ROW(AA$5)),OQ2391))),"")</f>
        <v/>
      </c>
      <c r="OT2391" s="132" t="str">
        <f ca="1">IFERROR(INDEX(Calc!$R$6:$Z$505,Calc!$OS2391,Calc!OT$4),"")</f>
        <v/>
      </c>
      <c r="OU2391" s="132" t="str">
        <f ca="1">IFERROR(INDEX(Calc!$R$6:$Z$505,Calc!$OS2391,Calc!OU$4),"")</f>
        <v/>
      </c>
      <c r="OV2391" s="132" t="str">
        <f ca="1">IFERROR(INDEX(Calc!$R$6:$Z$505,Calc!$OS2391,Calc!OV$4),"")</f>
        <v/>
      </c>
      <c r="OW2391" s="138" t="str">
        <f ca="1">IFERROR(INDEX(Calc!$R$6:$Z$505,Calc!$OS2391,Calc!OW$4),"")</f>
        <v/>
      </c>
      <c r="OX2391" s="138" t="str">
        <f ca="1">IFERROR(INDEX(Calc!$R$6:$Z$505,Calc!$OS2391,Calc!OX$4),"")</f>
        <v/>
      </c>
      <c r="OY2391" s="132" t="str">
        <f t="shared" ca="1" si="332"/>
        <v/>
      </c>
      <c r="OZ2391" s="132" t="str">
        <f t="shared" ca="1" si="333"/>
        <v/>
      </c>
      <c r="PA2391" s="132" t="str">
        <f t="shared" ca="1" si="334"/>
        <v/>
      </c>
      <c r="PB2391" s="132" t="str">
        <f t="shared" ca="1" si="335"/>
        <v/>
      </c>
    </row>
    <row r="2392" spans="401:418" x14ac:dyDescent="0.25">
      <c r="OK2392" s="132">
        <v>2387</v>
      </c>
      <c r="OL2392" s="143"/>
      <c r="OM2392" s="132"/>
      <c r="ON2392" s="132" t="str">
        <f>IFERROR(IF(OM2392&lt;1,"",SUM($OM$6:$OM2392))-$OM2392+1,"")</f>
        <v/>
      </c>
      <c r="OO2392" s="132" t="str">
        <f>IFERROR(IF(OM2392&lt;1,"",SUM($OM$6:$OM2392)),"")</f>
        <v/>
      </c>
      <c r="OP2392" s="143" t="str">
        <f t="shared" ca="1" si="330"/>
        <v/>
      </c>
      <c r="OQ2392" s="138" t="str">
        <f ca="1">IFERROR(IF(OK2392&gt;$ON$4,"",COUNTIF($OP$6:OP2392,OP2392)),"")</f>
        <v/>
      </c>
      <c r="OR2392" s="138" t="str">
        <f t="shared" ca="1" si="331"/>
        <v/>
      </c>
      <c r="OS2392" s="132" t="str">
        <f t="array" aca="1" ref="OS2392" ca="1">IFERROR(IF(LEN(OP2392)=0,"",INDEX(OFFSET($AA$6,0,OR2392,500,1),SMALL(IF(ISNUMBER(OFFSET($AA$6,0,OR2392,500,1)),ROW(OFFSET($AA$6,0,OR2392,500,1))-ROW(AA$5)),OQ2392))),"")</f>
        <v/>
      </c>
      <c r="OT2392" s="132" t="str">
        <f ca="1">IFERROR(INDEX(Calc!$R$6:$Z$505,Calc!$OS2392,Calc!OT$4),"")</f>
        <v/>
      </c>
      <c r="OU2392" s="132" t="str">
        <f ca="1">IFERROR(INDEX(Calc!$R$6:$Z$505,Calc!$OS2392,Calc!OU$4),"")</f>
        <v/>
      </c>
      <c r="OV2392" s="132" t="str">
        <f ca="1">IFERROR(INDEX(Calc!$R$6:$Z$505,Calc!$OS2392,Calc!OV$4),"")</f>
        <v/>
      </c>
      <c r="OW2392" s="138" t="str">
        <f ca="1">IFERROR(INDEX(Calc!$R$6:$Z$505,Calc!$OS2392,Calc!OW$4),"")</f>
        <v/>
      </c>
      <c r="OX2392" s="138" t="str">
        <f ca="1">IFERROR(INDEX(Calc!$R$6:$Z$505,Calc!$OS2392,Calc!OX$4),"")</f>
        <v/>
      </c>
      <c r="OY2392" s="132" t="str">
        <f t="shared" ca="1" si="332"/>
        <v/>
      </c>
      <c r="OZ2392" s="132" t="str">
        <f t="shared" ca="1" si="333"/>
        <v/>
      </c>
      <c r="PA2392" s="132" t="str">
        <f t="shared" ca="1" si="334"/>
        <v/>
      </c>
      <c r="PB2392" s="132" t="str">
        <f t="shared" ca="1" si="335"/>
        <v/>
      </c>
    </row>
    <row r="2393" spans="401:418" x14ac:dyDescent="0.25">
      <c r="OK2393" s="132">
        <v>2388</v>
      </c>
      <c r="OL2393" s="143"/>
      <c r="OM2393" s="132"/>
      <c r="ON2393" s="132" t="str">
        <f>IFERROR(IF(OM2393&lt;1,"",SUM($OM$6:$OM2393))-$OM2393+1,"")</f>
        <v/>
      </c>
      <c r="OO2393" s="132" t="str">
        <f>IFERROR(IF(OM2393&lt;1,"",SUM($OM$6:$OM2393)),"")</f>
        <v/>
      </c>
      <c r="OP2393" s="143" t="str">
        <f t="shared" ca="1" si="330"/>
        <v/>
      </c>
      <c r="OQ2393" s="138" t="str">
        <f ca="1">IFERROR(IF(OK2393&gt;$ON$4,"",COUNTIF($OP$6:OP2393,OP2393)),"")</f>
        <v/>
      </c>
      <c r="OR2393" s="138" t="str">
        <f t="shared" ca="1" si="331"/>
        <v/>
      </c>
      <c r="OS2393" s="132" t="str">
        <f t="array" aca="1" ref="OS2393" ca="1">IFERROR(IF(LEN(OP2393)=0,"",INDEX(OFFSET($AA$6,0,OR2393,500,1),SMALL(IF(ISNUMBER(OFFSET($AA$6,0,OR2393,500,1)),ROW(OFFSET($AA$6,0,OR2393,500,1))-ROW(AA$5)),OQ2393))),"")</f>
        <v/>
      </c>
      <c r="OT2393" s="132" t="str">
        <f ca="1">IFERROR(INDEX(Calc!$R$6:$Z$505,Calc!$OS2393,Calc!OT$4),"")</f>
        <v/>
      </c>
      <c r="OU2393" s="132" t="str">
        <f ca="1">IFERROR(INDEX(Calc!$R$6:$Z$505,Calc!$OS2393,Calc!OU$4),"")</f>
        <v/>
      </c>
      <c r="OV2393" s="132" t="str">
        <f ca="1">IFERROR(INDEX(Calc!$R$6:$Z$505,Calc!$OS2393,Calc!OV$4),"")</f>
        <v/>
      </c>
      <c r="OW2393" s="138" t="str">
        <f ca="1">IFERROR(INDEX(Calc!$R$6:$Z$505,Calc!$OS2393,Calc!OW$4),"")</f>
        <v/>
      </c>
      <c r="OX2393" s="138" t="str">
        <f ca="1">IFERROR(INDEX(Calc!$R$6:$Z$505,Calc!$OS2393,Calc!OX$4),"")</f>
        <v/>
      </c>
      <c r="OY2393" s="132" t="str">
        <f t="shared" ca="1" si="332"/>
        <v/>
      </c>
      <c r="OZ2393" s="132" t="str">
        <f t="shared" ca="1" si="333"/>
        <v/>
      </c>
      <c r="PA2393" s="132" t="str">
        <f t="shared" ca="1" si="334"/>
        <v/>
      </c>
      <c r="PB2393" s="132" t="str">
        <f t="shared" ca="1" si="335"/>
        <v/>
      </c>
    </row>
    <row r="2394" spans="401:418" x14ac:dyDescent="0.25">
      <c r="OK2394" s="132">
        <v>2389</v>
      </c>
      <c r="OL2394" s="143"/>
      <c r="OM2394" s="132"/>
      <c r="ON2394" s="132" t="str">
        <f>IFERROR(IF(OM2394&lt;1,"",SUM($OM$6:$OM2394))-$OM2394+1,"")</f>
        <v/>
      </c>
      <c r="OO2394" s="132" t="str">
        <f>IFERROR(IF(OM2394&lt;1,"",SUM($OM$6:$OM2394)),"")</f>
        <v/>
      </c>
      <c r="OP2394" s="143" t="str">
        <f t="shared" ca="1" si="330"/>
        <v/>
      </c>
      <c r="OQ2394" s="138" t="str">
        <f ca="1">IFERROR(IF(OK2394&gt;$ON$4,"",COUNTIF($OP$6:OP2394,OP2394)),"")</f>
        <v/>
      </c>
      <c r="OR2394" s="138" t="str">
        <f t="shared" ca="1" si="331"/>
        <v/>
      </c>
      <c r="OS2394" s="132" t="str">
        <f t="array" aca="1" ref="OS2394" ca="1">IFERROR(IF(LEN(OP2394)=0,"",INDEX(OFFSET($AA$6,0,OR2394,500,1),SMALL(IF(ISNUMBER(OFFSET($AA$6,0,OR2394,500,1)),ROW(OFFSET($AA$6,0,OR2394,500,1))-ROW(AA$5)),OQ2394))),"")</f>
        <v/>
      </c>
      <c r="OT2394" s="132" t="str">
        <f ca="1">IFERROR(INDEX(Calc!$R$6:$Z$505,Calc!$OS2394,Calc!OT$4),"")</f>
        <v/>
      </c>
      <c r="OU2394" s="132" t="str">
        <f ca="1">IFERROR(INDEX(Calc!$R$6:$Z$505,Calc!$OS2394,Calc!OU$4),"")</f>
        <v/>
      </c>
      <c r="OV2394" s="132" t="str">
        <f ca="1">IFERROR(INDEX(Calc!$R$6:$Z$505,Calc!$OS2394,Calc!OV$4),"")</f>
        <v/>
      </c>
      <c r="OW2394" s="138" t="str">
        <f ca="1">IFERROR(INDEX(Calc!$R$6:$Z$505,Calc!$OS2394,Calc!OW$4),"")</f>
        <v/>
      </c>
      <c r="OX2394" s="138" t="str">
        <f ca="1">IFERROR(INDEX(Calc!$R$6:$Z$505,Calc!$OS2394,Calc!OX$4),"")</f>
        <v/>
      </c>
      <c r="OY2394" s="132" t="str">
        <f t="shared" ca="1" si="332"/>
        <v/>
      </c>
      <c r="OZ2394" s="132" t="str">
        <f t="shared" ca="1" si="333"/>
        <v/>
      </c>
      <c r="PA2394" s="132" t="str">
        <f t="shared" ca="1" si="334"/>
        <v/>
      </c>
      <c r="PB2394" s="132" t="str">
        <f t="shared" ca="1" si="335"/>
        <v/>
      </c>
    </row>
    <row r="2395" spans="401:418" x14ac:dyDescent="0.25">
      <c r="OK2395" s="132">
        <v>2390</v>
      </c>
      <c r="OL2395" s="143"/>
      <c r="OM2395" s="132"/>
      <c r="ON2395" s="132" t="str">
        <f>IFERROR(IF(OM2395&lt;1,"",SUM($OM$6:$OM2395))-$OM2395+1,"")</f>
        <v/>
      </c>
      <c r="OO2395" s="132" t="str">
        <f>IFERROR(IF(OM2395&lt;1,"",SUM($OM$6:$OM2395)),"")</f>
        <v/>
      </c>
      <c r="OP2395" s="143" t="str">
        <f t="shared" ca="1" si="330"/>
        <v/>
      </c>
      <c r="OQ2395" s="138" t="str">
        <f ca="1">IFERROR(IF(OK2395&gt;$ON$4,"",COUNTIF($OP$6:OP2395,OP2395)),"")</f>
        <v/>
      </c>
      <c r="OR2395" s="138" t="str">
        <f t="shared" ca="1" si="331"/>
        <v/>
      </c>
      <c r="OS2395" s="132" t="str">
        <f t="array" aca="1" ref="OS2395" ca="1">IFERROR(IF(LEN(OP2395)=0,"",INDEX(OFFSET($AA$6,0,OR2395,500,1),SMALL(IF(ISNUMBER(OFFSET($AA$6,0,OR2395,500,1)),ROW(OFFSET($AA$6,0,OR2395,500,1))-ROW(AA$5)),OQ2395))),"")</f>
        <v/>
      </c>
      <c r="OT2395" s="132" t="str">
        <f ca="1">IFERROR(INDEX(Calc!$R$6:$Z$505,Calc!$OS2395,Calc!OT$4),"")</f>
        <v/>
      </c>
      <c r="OU2395" s="132" t="str">
        <f ca="1">IFERROR(INDEX(Calc!$R$6:$Z$505,Calc!$OS2395,Calc!OU$4),"")</f>
        <v/>
      </c>
      <c r="OV2395" s="132" t="str">
        <f ca="1">IFERROR(INDEX(Calc!$R$6:$Z$505,Calc!$OS2395,Calc!OV$4),"")</f>
        <v/>
      </c>
      <c r="OW2395" s="138" t="str">
        <f ca="1">IFERROR(INDEX(Calc!$R$6:$Z$505,Calc!$OS2395,Calc!OW$4),"")</f>
        <v/>
      </c>
      <c r="OX2395" s="138" t="str">
        <f ca="1">IFERROR(INDEX(Calc!$R$6:$Z$505,Calc!$OS2395,Calc!OX$4),"")</f>
        <v/>
      </c>
      <c r="OY2395" s="132" t="str">
        <f t="shared" ca="1" si="332"/>
        <v/>
      </c>
      <c r="OZ2395" s="132" t="str">
        <f t="shared" ca="1" si="333"/>
        <v/>
      </c>
      <c r="PA2395" s="132" t="str">
        <f t="shared" ca="1" si="334"/>
        <v/>
      </c>
      <c r="PB2395" s="132" t="str">
        <f t="shared" ca="1" si="335"/>
        <v/>
      </c>
    </row>
    <row r="2396" spans="401:418" x14ac:dyDescent="0.25">
      <c r="OK2396" s="132">
        <v>2391</v>
      </c>
      <c r="OL2396" s="143"/>
      <c r="OM2396" s="132"/>
      <c r="ON2396" s="132" t="str">
        <f>IFERROR(IF(OM2396&lt;1,"",SUM($OM$6:$OM2396))-$OM2396+1,"")</f>
        <v/>
      </c>
      <c r="OO2396" s="132" t="str">
        <f>IFERROR(IF(OM2396&lt;1,"",SUM($OM$6:$OM2396)),"")</f>
        <v/>
      </c>
      <c r="OP2396" s="143" t="str">
        <f t="shared" ca="1" si="330"/>
        <v/>
      </c>
      <c r="OQ2396" s="138" t="str">
        <f ca="1">IFERROR(IF(OK2396&gt;$ON$4,"",COUNTIF($OP$6:OP2396,OP2396)),"")</f>
        <v/>
      </c>
      <c r="OR2396" s="138" t="str">
        <f t="shared" ca="1" si="331"/>
        <v/>
      </c>
      <c r="OS2396" s="132" t="str">
        <f t="array" aca="1" ref="OS2396" ca="1">IFERROR(IF(LEN(OP2396)=0,"",INDEX(OFFSET($AA$6,0,OR2396,500,1),SMALL(IF(ISNUMBER(OFFSET($AA$6,0,OR2396,500,1)),ROW(OFFSET($AA$6,0,OR2396,500,1))-ROW(AA$5)),OQ2396))),"")</f>
        <v/>
      </c>
      <c r="OT2396" s="132" t="str">
        <f ca="1">IFERROR(INDEX(Calc!$R$6:$Z$505,Calc!$OS2396,Calc!OT$4),"")</f>
        <v/>
      </c>
      <c r="OU2396" s="132" t="str">
        <f ca="1">IFERROR(INDEX(Calc!$R$6:$Z$505,Calc!$OS2396,Calc!OU$4),"")</f>
        <v/>
      </c>
      <c r="OV2396" s="132" t="str">
        <f ca="1">IFERROR(INDEX(Calc!$R$6:$Z$505,Calc!$OS2396,Calc!OV$4),"")</f>
        <v/>
      </c>
      <c r="OW2396" s="138" t="str">
        <f ca="1">IFERROR(INDEX(Calc!$R$6:$Z$505,Calc!$OS2396,Calc!OW$4),"")</f>
        <v/>
      </c>
      <c r="OX2396" s="138" t="str">
        <f ca="1">IFERROR(INDEX(Calc!$R$6:$Z$505,Calc!$OS2396,Calc!OX$4),"")</f>
        <v/>
      </c>
      <c r="OY2396" s="132" t="str">
        <f t="shared" ca="1" si="332"/>
        <v/>
      </c>
      <c r="OZ2396" s="132" t="str">
        <f t="shared" ca="1" si="333"/>
        <v/>
      </c>
      <c r="PA2396" s="132" t="str">
        <f t="shared" ca="1" si="334"/>
        <v/>
      </c>
      <c r="PB2396" s="132" t="str">
        <f t="shared" ca="1" si="335"/>
        <v/>
      </c>
    </row>
    <row r="2397" spans="401:418" x14ac:dyDescent="0.25">
      <c r="OK2397" s="132">
        <v>2392</v>
      </c>
      <c r="OL2397" s="143"/>
      <c r="OM2397" s="132"/>
      <c r="ON2397" s="132" t="str">
        <f>IFERROR(IF(OM2397&lt;1,"",SUM($OM$6:$OM2397))-$OM2397+1,"")</f>
        <v/>
      </c>
      <c r="OO2397" s="132" t="str">
        <f>IFERROR(IF(OM2397&lt;1,"",SUM($OM$6:$OM2397)),"")</f>
        <v/>
      </c>
      <c r="OP2397" s="143" t="str">
        <f t="shared" ca="1" si="330"/>
        <v/>
      </c>
      <c r="OQ2397" s="138" t="str">
        <f ca="1">IFERROR(IF(OK2397&gt;$ON$4,"",COUNTIF($OP$6:OP2397,OP2397)),"")</f>
        <v/>
      </c>
      <c r="OR2397" s="138" t="str">
        <f t="shared" ca="1" si="331"/>
        <v/>
      </c>
      <c r="OS2397" s="132" t="str">
        <f t="array" aca="1" ref="OS2397" ca="1">IFERROR(IF(LEN(OP2397)=0,"",INDEX(OFFSET($AA$6,0,OR2397,500,1),SMALL(IF(ISNUMBER(OFFSET($AA$6,0,OR2397,500,1)),ROW(OFFSET($AA$6,0,OR2397,500,1))-ROW(AA$5)),OQ2397))),"")</f>
        <v/>
      </c>
      <c r="OT2397" s="132" t="str">
        <f ca="1">IFERROR(INDEX(Calc!$R$6:$Z$505,Calc!$OS2397,Calc!OT$4),"")</f>
        <v/>
      </c>
      <c r="OU2397" s="132" t="str">
        <f ca="1">IFERROR(INDEX(Calc!$R$6:$Z$505,Calc!$OS2397,Calc!OU$4),"")</f>
        <v/>
      </c>
      <c r="OV2397" s="132" t="str">
        <f ca="1">IFERROR(INDEX(Calc!$R$6:$Z$505,Calc!$OS2397,Calc!OV$4),"")</f>
        <v/>
      </c>
      <c r="OW2397" s="138" t="str">
        <f ca="1">IFERROR(INDEX(Calc!$R$6:$Z$505,Calc!$OS2397,Calc!OW$4),"")</f>
        <v/>
      </c>
      <c r="OX2397" s="138" t="str">
        <f ca="1">IFERROR(INDEX(Calc!$R$6:$Z$505,Calc!$OS2397,Calc!OX$4),"")</f>
        <v/>
      </c>
      <c r="OY2397" s="132" t="str">
        <f t="shared" ca="1" si="332"/>
        <v/>
      </c>
      <c r="OZ2397" s="132" t="str">
        <f t="shared" ca="1" si="333"/>
        <v/>
      </c>
      <c r="PA2397" s="132" t="str">
        <f t="shared" ca="1" si="334"/>
        <v/>
      </c>
      <c r="PB2397" s="132" t="str">
        <f t="shared" ca="1" si="335"/>
        <v/>
      </c>
    </row>
    <row r="2398" spans="401:418" x14ac:dyDescent="0.25">
      <c r="OK2398" s="132">
        <v>2393</v>
      </c>
      <c r="OL2398" s="143"/>
      <c r="OM2398" s="132"/>
      <c r="ON2398" s="132" t="str">
        <f>IFERROR(IF(OM2398&lt;1,"",SUM($OM$6:$OM2398))-$OM2398+1,"")</f>
        <v/>
      </c>
      <c r="OO2398" s="132" t="str">
        <f>IFERROR(IF(OM2398&lt;1,"",SUM($OM$6:$OM2398)),"")</f>
        <v/>
      </c>
      <c r="OP2398" s="143" t="str">
        <f t="shared" ca="1" si="330"/>
        <v/>
      </c>
      <c r="OQ2398" s="138" t="str">
        <f ca="1">IFERROR(IF(OK2398&gt;$ON$4,"",COUNTIF($OP$6:OP2398,OP2398)),"")</f>
        <v/>
      </c>
      <c r="OR2398" s="138" t="str">
        <f t="shared" ca="1" si="331"/>
        <v/>
      </c>
      <c r="OS2398" s="132" t="str">
        <f t="array" aca="1" ref="OS2398" ca="1">IFERROR(IF(LEN(OP2398)=0,"",INDEX(OFFSET($AA$6,0,OR2398,500,1),SMALL(IF(ISNUMBER(OFFSET($AA$6,0,OR2398,500,1)),ROW(OFFSET($AA$6,0,OR2398,500,1))-ROW(AA$5)),OQ2398))),"")</f>
        <v/>
      </c>
      <c r="OT2398" s="132" t="str">
        <f ca="1">IFERROR(INDEX(Calc!$R$6:$Z$505,Calc!$OS2398,Calc!OT$4),"")</f>
        <v/>
      </c>
      <c r="OU2398" s="132" t="str">
        <f ca="1">IFERROR(INDEX(Calc!$R$6:$Z$505,Calc!$OS2398,Calc!OU$4),"")</f>
        <v/>
      </c>
      <c r="OV2398" s="132" t="str">
        <f ca="1">IFERROR(INDEX(Calc!$R$6:$Z$505,Calc!$OS2398,Calc!OV$4),"")</f>
        <v/>
      </c>
      <c r="OW2398" s="138" t="str">
        <f ca="1">IFERROR(INDEX(Calc!$R$6:$Z$505,Calc!$OS2398,Calc!OW$4),"")</f>
        <v/>
      </c>
      <c r="OX2398" s="138" t="str">
        <f ca="1">IFERROR(INDEX(Calc!$R$6:$Z$505,Calc!$OS2398,Calc!OX$4),"")</f>
        <v/>
      </c>
      <c r="OY2398" s="132" t="str">
        <f t="shared" ca="1" si="332"/>
        <v/>
      </c>
      <c r="OZ2398" s="132" t="str">
        <f t="shared" ca="1" si="333"/>
        <v/>
      </c>
      <c r="PA2398" s="132" t="str">
        <f t="shared" ca="1" si="334"/>
        <v/>
      </c>
      <c r="PB2398" s="132" t="str">
        <f t="shared" ca="1" si="335"/>
        <v/>
      </c>
    </row>
    <row r="2399" spans="401:418" x14ac:dyDescent="0.25">
      <c r="OK2399" s="132">
        <v>2394</v>
      </c>
      <c r="OL2399" s="143"/>
      <c r="OM2399" s="132"/>
      <c r="ON2399" s="132" t="str">
        <f>IFERROR(IF(OM2399&lt;1,"",SUM($OM$6:$OM2399))-$OM2399+1,"")</f>
        <v/>
      </c>
      <c r="OO2399" s="132" t="str">
        <f>IFERROR(IF(OM2399&lt;1,"",SUM($OM$6:$OM2399)),"")</f>
        <v/>
      </c>
      <c r="OP2399" s="143" t="str">
        <f t="shared" ca="1" si="330"/>
        <v/>
      </c>
      <c r="OQ2399" s="138" t="str">
        <f ca="1">IFERROR(IF(OK2399&gt;$ON$4,"",COUNTIF($OP$6:OP2399,OP2399)),"")</f>
        <v/>
      </c>
      <c r="OR2399" s="138" t="str">
        <f t="shared" ca="1" si="331"/>
        <v/>
      </c>
      <c r="OS2399" s="132" t="str">
        <f t="array" aca="1" ref="OS2399" ca="1">IFERROR(IF(LEN(OP2399)=0,"",INDEX(OFFSET($AA$6,0,OR2399,500,1),SMALL(IF(ISNUMBER(OFFSET($AA$6,0,OR2399,500,1)),ROW(OFFSET($AA$6,0,OR2399,500,1))-ROW(AA$5)),OQ2399))),"")</f>
        <v/>
      </c>
      <c r="OT2399" s="132" t="str">
        <f ca="1">IFERROR(INDEX(Calc!$R$6:$Z$505,Calc!$OS2399,Calc!OT$4),"")</f>
        <v/>
      </c>
      <c r="OU2399" s="132" t="str">
        <f ca="1">IFERROR(INDEX(Calc!$R$6:$Z$505,Calc!$OS2399,Calc!OU$4),"")</f>
        <v/>
      </c>
      <c r="OV2399" s="132" t="str">
        <f ca="1">IFERROR(INDEX(Calc!$R$6:$Z$505,Calc!$OS2399,Calc!OV$4),"")</f>
        <v/>
      </c>
      <c r="OW2399" s="138" t="str">
        <f ca="1">IFERROR(INDEX(Calc!$R$6:$Z$505,Calc!$OS2399,Calc!OW$4),"")</f>
        <v/>
      </c>
      <c r="OX2399" s="138" t="str">
        <f ca="1">IFERROR(INDEX(Calc!$R$6:$Z$505,Calc!$OS2399,Calc!OX$4),"")</f>
        <v/>
      </c>
      <c r="OY2399" s="132" t="str">
        <f t="shared" ca="1" si="332"/>
        <v/>
      </c>
      <c r="OZ2399" s="132" t="str">
        <f t="shared" ca="1" si="333"/>
        <v/>
      </c>
      <c r="PA2399" s="132" t="str">
        <f t="shared" ca="1" si="334"/>
        <v/>
      </c>
      <c r="PB2399" s="132" t="str">
        <f t="shared" ca="1" si="335"/>
        <v/>
      </c>
    </row>
    <row r="2400" spans="401:418" x14ac:dyDescent="0.25">
      <c r="OK2400" s="132">
        <v>2395</v>
      </c>
      <c r="OL2400" s="143"/>
      <c r="OM2400" s="132"/>
      <c r="ON2400" s="132" t="str">
        <f>IFERROR(IF(OM2400&lt;1,"",SUM($OM$6:$OM2400))-$OM2400+1,"")</f>
        <v/>
      </c>
      <c r="OO2400" s="132" t="str">
        <f>IFERROR(IF(OM2400&lt;1,"",SUM($OM$6:$OM2400)),"")</f>
        <v/>
      </c>
      <c r="OP2400" s="143" t="str">
        <f t="shared" ca="1" si="330"/>
        <v/>
      </c>
      <c r="OQ2400" s="138" t="str">
        <f ca="1">IFERROR(IF(OK2400&gt;$ON$4,"",COUNTIF($OP$6:OP2400,OP2400)),"")</f>
        <v/>
      </c>
      <c r="OR2400" s="138" t="str">
        <f t="shared" ca="1" si="331"/>
        <v/>
      </c>
      <c r="OS2400" s="132" t="str">
        <f t="array" aca="1" ref="OS2400" ca="1">IFERROR(IF(LEN(OP2400)=0,"",INDEX(OFFSET($AA$6,0,OR2400,500,1),SMALL(IF(ISNUMBER(OFFSET($AA$6,0,OR2400,500,1)),ROW(OFFSET($AA$6,0,OR2400,500,1))-ROW(AA$5)),OQ2400))),"")</f>
        <v/>
      </c>
      <c r="OT2400" s="132" t="str">
        <f ca="1">IFERROR(INDEX(Calc!$R$6:$Z$505,Calc!$OS2400,Calc!OT$4),"")</f>
        <v/>
      </c>
      <c r="OU2400" s="132" t="str">
        <f ca="1">IFERROR(INDEX(Calc!$R$6:$Z$505,Calc!$OS2400,Calc!OU$4),"")</f>
        <v/>
      </c>
      <c r="OV2400" s="132" t="str">
        <f ca="1">IFERROR(INDEX(Calc!$R$6:$Z$505,Calc!$OS2400,Calc!OV$4),"")</f>
        <v/>
      </c>
      <c r="OW2400" s="138" t="str">
        <f ca="1">IFERROR(INDEX(Calc!$R$6:$Z$505,Calc!$OS2400,Calc!OW$4),"")</f>
        <v/>
      </c>
      <c r="OX2400" s="138" t="str">
        <f ca="1">IFERROR(INDEX(Calc!$R$6:$Z$505,Calc!$OS2400,Calc!OX$4),"")</f>
        <v/>
      </c>
      <c r="OY2400" s="132" t="str">
        <f t="shared" ca="1" si="332"/>
        <v/>
      </c>
      <c r="OZ2400" s="132" t="str">
        <f t="shared" ca="1" si="333"/>
        <v/>
      </c>
      <c r="PA2400" s="132" t="str">
        <f t="shared" ca="1" si="334"/>
        <v/>
      </c>
      <c r="PB2400" s="132" t="str">
        <f t="shared" ca="1" si="335"/>
        <v/>
      </c>
    </row>
    <row r="2401" spans="401:418" x14ac:dyDescent="0.25">
      <c r="OK2401" s="132">
        <v>2396</v>
      </c>
      <c r="OL2401" s="143"/>
      <c r="OM2401" s="132"/>
      <c r="ON2401" s="132" t="str">
        <f>IFERROR(IF(OM2401&lt;1,"",SUM($OM$6:$OM2401))-$OM2401+1,"")</f>
        <v/>
      </c>
      <c r="OO2401" s="132" t="str">
        <f>IFERROR(IF(OM2401&lt;1,"",SUM($OM$6:$OM2401)),"")</f>
        <v/>
      </c>
      <c r="OP2401" s="143" t="str">
        <f t="shared" ca="1" si="330"/>
        <v/>
      </c>
      <c r="OQ2401" s="138" t="str">
        <f ca="1">IFERROR(IF(OK2401&gt;$ON$4,"",COUNTIF($OP$6:OP2401,OP2401)),"")</f>
        <v/>
      </c>
      <c r="OR2401" s="138" t="str">
        <f t="shared" ca="1" si="331"/>
        <v/>
      </c>
      <c r="OS2401" s="132" t="str">
        <f t="array" aca="1" ref="OS2401" ca="1">IFERROR(IF(LEN(OP2401)=0,"",INDEX(OFFSET($AA$6,0,OR2401,500,1),SMALL(IF(ISNUMBER(OFFSET($AA$6,0,OR2401,500,1)),ROW(OFFSET($AA$6,0,OR2401,500,1))-ROW(AA$5)),OQ2401))),"")</f>
        <v/>
      </c>
      <c r="OT2401" s="132" t="str">
        <f ca="1">IFERROR(INDEX(Calc!$R$6:$Z$505,Calc!$OS2401,Calc!OT$4),"")</f>
        <v/>
      </c>
      <c r="OU2401" s="132" t="str">
        <f ca="1">IFERROR(INDEX(Calc!$R$6:$Z$505,Calc!$OS2401,Calc!OU$4),"")</f>
        <v/>
      </c>
      <c r="OV2401" s="132" t="str">
        <f ca="1">IFERROR(INDEX(Calc!$R$6:$Z$505,Calc!$OS2401,Calc!OV$4),"")</f>
        <v/>
      </c>
      <c r="OW2401" s="138" t="str">
        <f ca="1">IFERROR(INDEX(Calc!$R$6:$Z$505,Calc!$OS2401,Calc!OW$4),"")</f>
        <v/>
      </c>
      <c r="OX2401" s="138" t="str">
        <f ca="1">IFERROR(INDEX(Calc!$R$6:$Z$505,Calc!$OS2401,Calc!OX$4),"")</f>
        <v/>
      </c>
      <c r="OY2401" s="132" t="str">
        <f t="shared" ca="1" si="332"/>
        <v/>
      </c>
      <c r="OZ2401" s="132" t="str">
        <f t="shared" ca="1" si="333"/>
        <v/>
      </c>
      <c r="PA2401" s="132" t="str">
        <f t="shared" ca="1" si="334"/>
        <v/>
      </c>
      <c r="PB2401" s="132" t="str">
        <f t="shared" ca="1" si="335"/>
        <v/>
      </c>
    </row>
    <row r="2402" spans="401:418" x14ac:dyDescent="0.25">
      <c r="OK2402" s="132">
        <v>2397</v>
      </c>
      <c r="OL2402" s="143"/>
      <c r="OM2402" s="132"/>
      <c r="ON2402" s="132" t="str">
        <f>IFERROR(IF(OM2402&lt;1,"",SUM($OM$6:$OM2402))-$OM2402+1,"")</f>
        <v/>
      </c>
      <c r="OO2402" s="132" t="str">
        <f>IFERROR(IF(OM2402&lt;1,"",SUM($OM$6:$OM2402)),"")</f>
        <v/>
      </c>
      <c r="OP2402" s="143" t="str">
        <f t="shared" ca="1" si="330"/>
        <v/>
      </c>
      <c r="OQ2402" s="138" t="str">
        <f ca="1">IFERROR(IF(OK2402&gt;$ON$4,"",COUNTIF($OP$6:OP2402,OP2402)),"")</f>
        <v/>
      </c>
      <c r="OR2402" s="138" t="str">
        <f t="shared" ca="1" si="331"/>
        <v/>
      </c>
      <c r="OS2402" s="132" t="str">
        <f t="array" aca="1" ref="OS2402" ca="1">IFERROR(IF(LEN(OP2402)=0,"",INDEX(OFFSET($AA$6,0,OR2402,500,1),SMALL(IF(ISNUMBER(OFFSET($AA$6,0,OR2402,500,1)),ROW(OFFSET($AA$6,0,OR2402,500,1))-ROW(AA$5)),OQ2402))),"")</f>
        <v/>
      </c>
      <c r="OT2402" s="132" t="str">
        <f ca="1">IFERROR(INDEX(Calc!$R$6:$Z$505,Calc!$OS2402,Calc!OT$4),"")</f>
        <v/>
      </c>
      <c r="OU2402" s="132" t="str">
        <f ca="1">IFERROR(INDEX(Calc!$R$6:$Z$505,Calc!$OS2402,Calc!OU$4),"")</f>
        <v/>
      </c>
      <c r="OV2402" s="132" t="str">
        <f ca="1">IFERROR(INDEX(Calc!$R$6:$Z$505,Calc!$OS2402,Calc!OV$4),"")</f>
        <v/>
      </c>
      <c r="OW2402" s="138" t="str">
        <f ca="1">IFERROR(INDEX(Calc!$R$6:$Z$505,Calc!$OS2402,Calc!OW$4),"")</f>
        <v/>
      </c>
      <c r="OX2402" s="138" t="str">
        <f ca="1">IFERROR(INDEX(Calc!$R$6:$Z$505,Calc!$OS2402,Calc!OX$4),"")</f>
        <v/>
      </c>
      <c r="OY2402" s="132" t="str">
        <f t="shared" ca="1" si="332"/>
        <v/>
      </c>
      <c r="OZ2402" s="132" t="str">
        <f t="shared" ca="1" si="333"/>
        <v/>
      </c>
      <c r="PA2402" s="132" t="str">
        <f t="shared" ca="1" si="334"/>
        <v/>
      </c>
      <c r="PB2402" s="132" t="str">
        <f t="shared" ca="1" si="335"/>
        <v/>
      </c>
    </row>
    <row r="2403" spans="401:418" x14ac:dyDescent="0.25">
      <c r="OK2403" s="132">
        <v>2398</v>
      </c>
      <c r="OL2403" s="143"/>
      <c r="OM2403" s="132"/>
      <c r="ON2403" s="132" t="str">
        <f>IFERROR(IF(OM2403&lt;1,"",SUM($OM$6:$OM2403))-$OM2403+1,"")</f>
        <v/>
      </c>
      <c r="OO2403" s="132" t="str">
        <f>IFERROR(IF(OM2403&lt;1,"",SUM($OM$6:$OM2403)),"")</f>
        <v/>
      </c>
      <c r="OP2403" s="143" t="str">
        <f t="shared" ca="1" si="330"/>
        <v/>
      </c>
      <c r="OQ2403" s="138" t="str">
        <f ca="1">IFERROR(IF(OK2403&gt;$ON$4,"",COUNTIF($OP$6:OP2403,OP2403)),"")</f>
        <v/>
      </c>
      <c r="OR2403" s="138" t="str">
        <f t="shared" ca="1" si="331"/>
        <v/>
      </c>
      <c r="OS2403" s="132" t="str">
        <f t="array" aca="1" ref="OS2403" ca="1">IFERROR(IF(LEN(OP2403)=0,"",INDEX(OFFSET($AA$6,0,OR2403,500,1),SMALL(IF(ISNUMBER(OFFSET($AA$6,0,OR2403,500,1)),ROW(OFFSET($AA$6,0,OR2403,500,1))-ROW(AA$5)),OQ2403))),"")</f>
        <v/>
      </c>
      <c r="OT2403" s="132" t="str">
        <f ca="1">IFERROR(INDEX(Calc!$R$6:$Z$505,Calc!$OS2403,Calc!OT$4),"")</f>
        <v/>
      </c>
      <c r="OU2403" s="132" t="str">
        <f ca="1">IFERROR(INDEX(Calc!$R$6:$Z$505,Calc!$OS2403,Calc!OU$4),"")</f>
        <v/>
      </c>
      <c r="OV2403" s="132" t="str">
        <f ca="1">IFERROR(INDEX(Calc!$R$6:$Z$505,Calc!$OS2403,Calc!OV$4),"")</f>
        <v/>
      </c>
      <c r="OW2403" s="138" t="str">
        <f ca="1">IFERROR(INDEX(Calc!$R$6:$Z$505,Calc!$OS2403,Calc!OW$4),"")</f>
        <v/>
      </c>
      <c r="OX2403" s="138" t="str">
        <f ca="1">IFERROR(INDEX(Calc!$R$6:$Z$505,Calc!$OS2403,Calc!OX$4),"")</f>
        <v/>
      </c>
      <c r="OY2403" s="132" t="str">
        <f t="shared" ca="1" si="332"/>
        <v/>
      </c>
      <c r="OZ2403" s="132" t="str">
        <f t="shared" ca="1" si="333"/>
        <v/>
      </c>
      <c r="PA2403" s="132" t="str">
        <f t="shared" ca="1" si="334"/>
        <v/>
      </c>
      <c r="PB2403" s="132" t="str">
        <f t="shared" ca="1" si="335"/>
        <v/>
      </c>
    </row>
    <row r="2404" spans="401:418" x14ac:dyDescent="0.25">
      <c r="OK2404" s="132">
        <v>2399</v>
      </c>
      <c r="OL2404" s="143"/>
      <c r="OM2404" s="132"/>
      <c r="ON2404" s="132" t="str">
        <f>IFERROR(IF(OM2404&lt;1,"",SUM($OM$6:$OM2404))-$OM2404+1,"")</f>
        <v/>
      </c>
      <c r="OO2404" s="132" t="str">
        <f>IFERROR(IF(OM2404&lt;1,"",SUM($OM$6:$OM2404)),"")</f>
        <v/>
      </c>
      <c r="OP2404" s="143" t="str">
        <f t="shared" ca="1" si="330"/>
        <v/>
      </c>
      <c r="OQ2404" s="138" t="str">
        <f ca="1">IFERROR(IF(OK2404&gt;$ON$4,"",COUNTIF($OP$6:OP2404,OP2404)),"")</f>
        <v/>
      </c>
      <c r="OR2404" s="138" t="str">
        <f t="shared" ca="1" si="331"/>
        <v/>
      </c>
      <c r="OS2404" s="132" t="str">
        <f t="array" aca="1" ref="OS2404" ca="1">IFERROR(IF(LEN(OP2404)=0,"",INDEX(OFFSET($AA$6,0,OR2404,500,1),SMALL(IF(ISNUMBER(OFFSET($AA$6,0,OR2404,500,1)),ROW(OFFSET($AA$6,0,OR2404,500,1))-ROW(AA$5)),OQ2404))),"")</f>
        <v/>
      </c>
      <c r="OT2404" s="132" t="str">
        <f ca="1">IFERROR(INDEX(Calc!$R$6:$Z$505,Calc!$OS2404,Calc!OT$4),"")</f>
        <v/>
      </c>
      <c r="OU2404" s="132" t="str">
        <f ca="1">IFERROR(INDEX(Calc!$R$6:$Z$505,Calc!$OS2404,Calc!OU$4),"")</f>
        <v/>
      </c>
      <c r="OV2404" s="132" t="str">
        <f ca="1">IFERROR(INDEX(Calc!$R$6:$Z$505,Calc!$OS2404,Calc!OV$4),"")</f>
        <v/>
      </c>
      <c r="OW2404" s="138" t="str">
        <f ca="1">IFERROR(INDEX(Calc!$R$6:$Z$505,Calc!$OS2404,Calc!OW$4),"")</f>
        <v/>
      </c>
      <c r="OX2404" s="138" t="str">
        <f ca="1">IFERROR(INDEX(Calc!$R$6:$Z$505,Calc!$OS2404,Calc!OX$4),"")</f>
        <v/>
      </c>
      <c r="OY2404" s="132" t="str">
        <f t="shared" ca="1" si="332"/>
        <v/>
      </c>
      <c r="OZ2404" s="132" t="str">
        <f t="shared" ca="1" si="333"/>
        <v/>
      </c>
      <c r="PA2404" s="132" t="str">
        <f t="shared" ca="1" si="334"/>
        <v/>
      </c>
      <c r="PB2404" s="132" t="str">
        <f t="shared" ca="1" si="335"/>
        <v/>
      </c>
    </row>
    <row r="2405" spans="401:418" x14ac:dyDescent="0.25">
      <c r="OK2405" s="132">
        <v>2400</v>
      </c>
      <c r="OL2405" s="143"/>
      <c r="OM2405" s="132"/>
      <c r="ON2405" s="132" t="str">
        <f>IFERROR(IF(OM2405&lt;1,"",SUM($OM$6:$OM2405))-$OM2405+1,"")</f>
        <v/>
      </c>
      <c r="OO2405" s="132" t="str">
        <f>IFERROR(IF(OM2405&lt;1,"",SUM($OM$6:$OM2405)),"")</f>
        <v/>
      </c>
      <c r="OP2405" s="143" t="str">
        <f t="shared" ca="1" si="330"/>
        <v/>
      </c>
      <c r="OQ2405" s="138" t="str">
        <f ca="1">IFERROR(IF(OK2405&gt;$ON$4,"",COUNTIF($OP$6:OP2405,OP2405)),"")</f>
        <v/>
      </c>
      <c r="OR2405" s="138" t="str">
        <f t="shared" ca="1" si="331"/>
        <v/>
      </c>
      <c r="OS2405" s="132" t="str">
        <f t="array" aca="1" ref="OS2405" ca="1">IFERROR(IF(LEN(OP2405)=0,"",INDEX(OFFSET($AA$6,0,OR2405,500,1),SMALL(IF(ISNUMBER(OFFSET($AA$6,0,OR2405,500,1)),ROW(OFFSET($AA$6,0,OR2405,500,1))-ROW(AA$5)),OQ2405))),"")</f>
        <v/>
      </c>
      <c r="OT2405" s="132" t="str">
        <f ca="1">IFERROR(INDEX(Calc!$R$6:$Z$505,Calc!$OS2405,Calc!OT$4),"")</f>
        <v/>
      </c>
      <c r="OU2405" s="132" t="str">
        <f ca="1">IFERROR(INDEX(Calc!$R$6:$Z$505,Calc!$OS2405,Calc!OU$4),"")</f>
        <v/>
      </c>
      <c r="OV2405" s="132" t="str">
        <f ca="1">IFERROR(INDEX(Calc!$R$6:$Z$505,Calc!$OS2405,Calc!OV$4),"")</f>
        <v/>
      </c>
      <c r="OW2405" s="138" t="str">
        <f ca="1">IFERROR(INDEX(Calc!$R$6:$Z$505,Calc!$OS2405,Calc!OW$4),"")</f>
        <v/>
      </c>
      <c r="OX2405" s="138" t="str">
        <f ca="1">IFERROR(INDEX(Calc!$R$6:$Z$505,Calc!$OS2405,Calc!OX$4),"")</f>
        <v/>
      </c>
      <c r="OY2405" s="132" t="str">
        <f t="shared" ca="1" si="332"/>
        <v/>
      </c>
      <c r="OZ2405" s="132" t="str">
        <f t="shared" ca="1" si="333"/>
        <v/>
      </c>
      <c r="PA2405" s="132" t="str">
        <f t="shared" ca="1" si="334"/>
        <v/>
      </c>
      <c r="PB2405" s="132" t="str">
        <f t="shared" ca="1" si="335"/>
        <v/>
      </c>
    </row>
    <row r="2406" spans="401:418" x14ac:dyDescent="0.25">
      <c r="OK2406" s="132">
        <v>2401</v>
      </c>
      <c r="OL2406" s="143"/>
      <c r="OM2406" s="132"/>
      <c r="ON2406" s="132" t="str">
        <f>IFERROR(IF(OM2406&lt;1,"",SUM($OM$6:$OM2406))-$OM2406+1,"")</f>
        <v/>
      </c>
      <c r="OO2406" s="132" t="str">
        <f>IFERROR(IF(OM2406&lt;1,"",SUM($OM$6:$OM2406)),"")</f>
        <v/>
      </c>
      <c r="OP2406" s="143" t="str">
        <f t="shared" ca="1" si="330"/>
        <v/>
      </c>
      <c r="OQ2406" s="138" t="str">
        <f ca="1">IFERROR(IF(OK2406&gt;$ON$4,"",COUNTIF($OP$6:OP2406,OP2406)),"")</f>
        <v/>
      </c>
      <c r="OR2406" s="138" t="str">
        <f t="shared" ca="1" si="331"/>
        <v/>
      </c>
      <c r="OS2406" s="132" t="str">
        <f t="array" aca="1" ref="OS2406" ca="1">IFERROR(IF(LEN(OP2406)=0,"",INDEX(OFFSET($AA$6,0,OR2406,500,1),SMALL(IF(ISNUMBER(OFFSET($AA$6,0,OR2406,500,1)),ROW(OFFSET($AA$6,0,OR2406,500,1))-ROW(AA$5)),OQ2406))),"")</f>
        <v/>
      </c>
      <c r="OT2406" s="132" t="str">
        <f ca="1">IFERROR(INDEX(Calc!$R$6:$Z$505,Calc!$OS2406,Calc!OT$4),"")</f>
        <v/>
      </c>
      <c r="OU2406" s="132" t="str">
        <f ca="1">IFERROR(INDEX(Calc!$R$6:$Z$505,Calc!$OS2406,Calc!OU$4),"")</f>
        <v/>
      </c>
      <c r="OV2406" s="132" t="str">
        <f ca="1">IFERROR(INDEX(Calc!$R$6:$Z$505,Calc!$OS2406,Calc!OV$4),"")</f>
        <v/>
      </c>
      <c r="OW2406" s="138" t="str">
        <f ca="1">IFERROR(INDEX(Calc!$R$6:$Z$505,Calc!$OS2406,Calc!OW$4),"")</f>
        <v/>
      </c>
      <c r="OX2406" s="138" t="str">
        <f ca="1">IFERROR(INDEX(Calc!$R$6:$Z$505,Calc!$OS2406,Calc!OX$4),"")</f>
        <v/>
      </c>
      <c r="OY2406" s="132" t="str">
        <f t="shared" ca="1" si="332"/>
        <v/>
      </c>
      <c r="OZ2406" s="132" t="str">
        <f t="shared" ca="1" si="333"/>
        <v/>
      </c>
      <c r="PA2406" s="132" t="str">
        <f t="shared" ca="1" si="334"/>
        <v/>
      </c>
      <c r="PB2406" s="132" t="str">
        <f t="shared" ca="1" si="335"/>
        <v/>
      </c>
    </row>
    <row r="2407" spans="401:418" x14ac:dyDescent="0.25">
      <c r="OK2407" s="132">
        <v>2402</v>
      </c>
      <c r="OL2407" s="143"/>
      <c r="OM2407" s="132"/>
      <c r="ON2407" s="132" t="str">
        <f>IFERROR(IF(OM2407&lt;1,"",SUM($OM$6:$OM2407))-$OM2407+1,"")</f>
        <v/>
      </c>
      <c r="OO2407" s="132" t="str">
        <f>IFERROR(IF(OM2407&lt;1,"",SUM($OM$6:$OM2407)),"")</f>
        <v/>
      </c>
      <c r="OP2407" s="143" t="str">
        <f t="shared" ca="1" si="330"/>
        <v/>
      </c>
      <c r="OQ2407" s="138" t="str">
        <f ca="1">IFERROR(IF(OK2407&gt;$ON$4,"",COUNTIF($OP$6:OP2407,OP2407)),"")</f>
        <v/>
      </c>
      <c r="OR2407" s="138" t="str">
        <f t="shared" ca="1" si="331"/>
        <v/>
      </c>
      <c r="OS2407" s="132" t="str">
        <f t="array" aca="1" ref="OS2407" ca="1">IFERROR(IF(LEN(OP2407)=0,"",INDEX(OFFSET($AA$6,0,OR2407,500,1),SMALL(IF(ISNUMBER(OFFSET($AA$6,0,OR2407,500,1)),ROW(OFFSET($AA$6,0,OR2407,500,1))-ROW(AA$5)),OQ2407))),"")</f>
        <v/>
      </c>
      <c r="OT2407" s="132" t="str">
        <f ca="1">IFERROR(INDEX(Calc!$R$6:$Z$505,Calc!$OS2407,Calc!OT$4),"")</f>
        <v/>
      </c>
      <c r="OU2407" s="132" t="str">
        <f ca="1">IFERROR(INDEX(Calc!$R$6:$Z$505,Calc!$OS2407,Calc!OU$4),"")</f>
        <v/>
      </c>
      <c r="OV2407" s="132" t="str">
        <f ca="1">IFERROR(INDEX(Calc!$R$6:$Z$505,Calc!$OS2407,Calc!OV$4),"")</f>
        <v/>
      </c>
      <c r="OW2407" s="138" t="str">
        <f ca="1">IFERROR(INDEX(Calc!$R$6:$Z$505,Calc!$OS2407,Calc!OW$4),"")</f>
        <v/>
      </c>
      <c r="OX2407" s="138" t="str">
        <f ca="1">IFERROR(INDEX(Calc!$R$6:$Z$505,Calc!$OS2407,Calc!OX$4),"")</f>
        <v/>
      </c>
      <c r="OY2407" s="132" t="str">
        <f t="shared" ca="1" si="332"/>
        <v/>
      </c>
      <c r="OZ2407" s="132" t="str">
        <f t="shared" ca="1" si="333"/>
        <v/>
      </c>
      <c r="PA2407" s="132" t="str">
        <f t="shared" ca="1" si="334"/>
        <v/>
      </c>
      <c r="PB2407" s="132" t="str">
        <f t="shared" ca="1" si="335"/>
        <v/>
      </c>
    </row>
    <row r="2408" spans="401:418" x14ac:dyDescent="0.25">
      <c r="OK2408" s="132">
        <v>2403</v>
      </c>
      <c r="OL2408" s="143"/>
      <c r="OM2408" s="132"/>
      <c r="ON2408" s="132" t="str">
        <f>IFERROR(IF(OM2408&lt;1,"",SUM($OM$6:$OM2408))-$OM2408+1,"")</f>
        <v/>
      </c>
      <c r="OO2408" s="132" t="str">
        <f>IFERROR(IF(OM2408&lt;1,"",SUM($OM$6:$OM2408)),"")</f>
        <v/>
      </c>
      <c r="OP2408" s="143" t="str">
        <f t="shared" ca="1" si="330"/>
        <v/>
      </c>
      <c r="OQ2408" s="138" t="str">
        <f ca="1">IFERROR(IF(OK2408&gt;$ON$4,"",COUNTIF($OP$6:OP2408,OP2408)),"")</f>
        <v/>
      </c>
      <c r="OR2408" s="138" t="str">
        <f t="shared" ca="1" si="331"/>
        <v/>
      </c>
      <c r="OS2408" s="132" t="str">
        <f t="array" aca="1" ref="OS2408" ca="1">IFERROR(IF(LEN(OP2408)=0,"",INDEX(OFFSET($AA$6,0,OR2408,500,1),SMALL(IF(ISNUMBER(OFFSET($AA$6,0,OR2408,500,1)),ROW(OFFSET($AA$6,0,OR2408,500,1))-ROW(AA$5)),OQ2408))),"")</f>
        <v/>
      </c>
      <c r="OT2408" s="132" t="str">
        <f ca="1">IFERROR(INDEX(Calc!$R$6:$Z$505,Calc!$OS2408,Calc!OT$4),"")</f>
        <v/>
      </c>
      <c r="OU2408" s="132" t="str">
        <f ca="1">IFERROR(INDEX(Calc!$R$6:$Z$505,Calc!$OS2408,Calc!OU$4),"")</f>
        <v/>
      </c>
      <c r="OV2408" s="132" t="str">
        <f ca="1">IFERROR(INDEX(Calc!$R$6:$Z$505,Calc!$OS2408,Calc!OV$4),"")</f>
        <v/>
      </c>
      <c r="OW2408" s="138" t="str">
        <f ca="1">IFERROR(INDEX(Calc!$R$6:$Z$505,Calc!$OS2408,Calc!OW$4),"")</f>
        <v/>
      </c>
      <c r="OX2408" s="138" t="str">
        <f ca="1">IFERROR(INDEX(Calc!$R$6:$Z$505,Calc!$OS2408,Calc!OX$4),"")</f>
        <v/>
      </c>
      <c r="OY2408" s="132" t="str">
        <f t="shared" ca="1" si="332"/>
        <v/>
      </c>
      <c r="OZ2408" s="132" t="str">
        <f t="shared" ca="1" si="333"/>
        <v/>
      </c>
      <c r="PA2408" s="132" t="str">
        <f t="shared" ca="1" si="334"/>
        <v/>
      </c>
      <c r="PB2408" s="132" t="str">
        <f t="shared" ca="1" si="335"/>
        <v/>
      </c>
    </row>
    <row r="2409" spans="401:418" x14ac:dyDescent="0.25">
      <c r="OK2409" s="132">
        <v>2404</v>
      </c>
      <c r="OL2409" s="143"/>
      <c r="OM2409" s="132"/>
      <c r="ON2409" s="132" t="str">
        <f>IFERROR(IF(OM2409&lt;1,"",SUM($OM$6:$OM2409))-$OM2409+1,"")</f>
        <v/>
      </c>
      <c r="OO2409" s="132" t="str">
        <f>IFERROR(IF(OM2409&lt;1,"",SUM($OM$6:$OM2409)),"")</f>
        <v/>
      </c>
      <c r="OP2409" s="143" t="str">
        <f t="shared" ca="1" si="330"/>
        <v/>
      </c>
      <c r="OQ2409" s="138" t="str">
        <f ca="1">IFERROR(IF(OK2409&gt;$ON$4,"",COUNTIF($OP$6:OP2409,OP2409)),"")</f>
        <v/>
      </c>
      <c r="OR2409" s="138" t="str">
        <f t="shared" ca="1" si="331"/>
        <v/>
      </c>
      <c r="OS2409" s="132" t="str">
        <f t="array" aca="1" ref="OS2409" ca="1">IFERROR(IF(LEN(OP2409)=0,"",INDEX(OFFSET($AA$6,0,OR2409,500,1),SMALL(IF(ISNUMBER(OFFSET($AA$6,0,OR2409,500,1)),ROW(OFFSET($AA$6,0,OR2409,500,1))-ROW(AA$5)),OQ2409))),"")</f>
        <v/>
      </c>
      <c r="OT2409" s="132" t="str">
        <f ca="1">IFERROR(INDEX(Calc!$R$6:$Z$505,Calc!$OS2409,Calc!OT$4),"")</f>
        <v/>
      </c>
      <c r="OU2409" s="132" t="str">
        <f ca="1">IFERROR(INDEX(Calc!$R$6:$Z$505,Calc!$OS2409,Calc!OU$4),"")</f>
        <v/>
      </c>
      <c r="OV2409" s="132" t="str">
        <f ca="1">IFERROR(INDEX(Calc!$R$6:$Z$505,Calc!$OS2409,Calc!OV$4),"")</f>
        <v/>
      </c>
      <c r="OW2409" s="138" t="str">
        <f ca="1">IFERROR(INDEX(Calc!$R$6:$Z$505,Calc!$OS2409,Calc!OW$4),"")</f>
        <v/>
      </c>
      <c r="OX2409" s="138" t="str">
        <f ca="1">IFERROR(INDEX(Calc!$R$6:$Z$505,Calc!$OS2409,Calc!OX$4),"")</f>
        <v/>
      </c>
      <c r="OY2409" s="132" t="str">
        <f t="shared" ca="1" si="332"/>
        <v/>
      </c>
      <c r="OZ2409" s="132" t="str">
        <f t="shared" ca="1" si="333"/>
        <v/>
      </c>
      <c r="PA2409" s="132" t="str">
        <f t="shared" ca="1" si="334"/>
        <v/>
      </c>
      <c r="PB2409" s="132" t="str">
        <f t="shared" ca="1" si="335"/>
        <v/>
      </c>
    </row>
    <row r="2410" spans="401:418" x14ac:dyDescent="0.25">
      <c r="OK2410" s="132">
        <v>2405</v>
      </c>
      <c r="OL2410" s="143"/>
      <c r="OM2410" s="132"/>
      <c r="ON2410" s="132" t="str">
        <f>IFERROR(IF(OM2410&lt;1,"",SUM($OM$6:$OM2410))-$OM2410+1,"")</f>
        <v/>
      </c>
      <c r="OO2410" s="132" t="str">
        <f>IFERROR(IF(OM2410&lt;1,"",SUM($OM$6:$OM2410)),"")</f>
        <v/>
      </c>
      <c r="OP2410" s="143" t="str">
        <f t="shared" ca="1" si="330"/>
        <v/>
      </c>
      <c r="OQ2410" s="138" t="str">
        <f ca="1">IFERROR(IF(OK2410&gt;$ON$4,"",COUNTIF($OP$6:OP2410,OP2410)),"")</f>
        <v/>
      </c>
      <c r="OR2410" s="138" t="str">
        <f t="shared" ca="1" si="331"/>
        <v/>
      </c>
      <c r="OS2410" s="132" t="str">
        <f t="array" aca="1" ref="OS2410" ca="1">IFERROR(IF(LEN(OP2410)=0,"",INDEX(OFFSET($AA$6,0,OR2410,500,1),SMALL(IF(ISNUMBER(OFFSET($AA$6,0,OR2410,500,1)),ROW(OFFSET($AA$6,0,OR2410,500,1))-ROW(AA$5)),OQ2410))),"")</f>
        <v/>
      </c>
      <c r="OT2410" s="132" t="str">
        <f ca="1">IFERROR(INDEX(Calc!$R$6:$Z$505,Calc!$OS2410,Calc!OT$4),"")</f>
        <v/>
      </c>
      <c r="OU2410" s="132" t="str">
        <f ca="1">IFERROR(INDEX(Calc!$R$6:$Z$505,Calc!$OS2410,Calc!OU$4),"")</f>
        <v/>
      </c>
      <c r="OV2410" s="132" t="str">
        <f ca="1">IFERROR(INDEX(Calc!$R$6:$Z$505,Calc!$OS2410,Calc!OV$4),"")</f>
        <v/>
      </c>
      <c r="OW2410" s="138" t="str">
        <f ca="1">IFERROR(INDEX(Calc!$R$6:$Z$505,Calc!$OS2410,Calc!OW$4),"")</f>
        <v/>
      </c>
      <c r="OX2410" s="138" t="str">
        <f ca="1">IFERROR(INDEX(Calc!$R$6:$Z$505,Calc!$OS2410,Calc!OX$4),"")</f>
        <v/>
      </c>
      <c r="OY2410" s="132" t="str">
        <f t="shared" ca="1" si="332"/>
        <v/>
      </c>
      <c r="OZ2410" s="132" t="str">
        <f t="shared" ca="1" si="333"/>
        <v/>
      </c>
      <c r="PA2410" s="132" t="str">
        <f t="shared" ca="1" si="334"/>
        <v/>
      </c>
      <c r="PB2410" s="132" t="str">
        <f t="shared" ca="1" si="335"/>
        <v/>
      </c>
    </row>
    <row r="2411" spans="401:418" x14ac:dyDescent="0.25">
      <c r="OK2411" s="132">
        <v>2406</v>
      </c>
      <c r="OL2411" s="143"/>
      <c r="OM2411" s="132"/>
      <c r="ON2411" s="132" t="str">
        <f>IFERROR(IF(OM2411&lt;1,"",SUM($OM$6:$OM2411))-$OM2411+1,"")</f>
        <v/>
      </c>
      <c r="OO2411" s="132" t="str">
        <f>IFERROR(IF(OM2411&lt;1,"",SUM($OM$6:$OM2411)),"")</f>
        <v/>
      </c>
      <c r="OP2411" s="143" t="str">
        <f t="shared" ca="1" si="330"/>
        <v/>
      </c>
      <c r="OQ2411" s="138" t="str">
        <f ca="1">IFERROR(IF(OK2411&gt;$ON$4,"",COUNTIF($OP$6:OP2411,OP2411)),"")</f>
        <v/>
      </c>
      <c r="OR2411" s="138" t="str">
        <f t="shared" ca="1" si="331"/>
        <v/>
      </c>
      <c r="OS2411" s="132" t="str">
        <f t="array" aca="1" ref="OS2411" ca="1">IFERROR(IF(LEN(OP2411)=0,"",INDEX(OFFSET($AA$6,0,OR2411,500,1),SMALL(IF(ISNUMBER(OFFSET($AA$6,0,OR2411,500,1)),ROW(OFFSET($AA$6,0,OR2411,500,1))-ROW(AA$5)),OQ2411))),"")</f>
        <v/>
      </c>
      <c r="OT2411" s="132" t="str">
        <f ca="1">IFERROR(INDEX(Calc!$R$6:$Z$505,Calc!$OS2411,Calc!OT$4),"")</f>
        <v/>
      </c>
      <c r="OU2411" s="132" t="str">
        <f ca="1">IFERROR(INDEX(Calc!$R$6:$Z$505,Calc!$OS2411,Calc!OU$4),"")</f>
        <v/>
      </c>
      <c r="OV2411" s="132" t="str">
        <f ca="1">IFERROR(INDEX(Calc!$R$6:$Z$505,Calc!$OS2411,Calc!OV$4),"")</f>
        <v/>
      </c>
      <c r="OW2411" s="138" t="str">
        <f ca="1">IFERROR(INDEX(Calc!$R$6:$Z$505,Calc!$OS2411,Calc!OW$4),"")</f>
        <v/>
      </c>
      <c r="OX2411" s="138" t="str">
        <f ca="1">IFERROR(INDEX(Calc!$R$6:$Z$505,Calc!$OS2411,Calc!OX$4),"")</f>
        <v/>
      </c>
      <c r="OY2411" s="132" t="str">
        <f t="shared" ca="1" si="332"/>
        <v/>
      </c>
      <c r="OZ2411" s="132" t="str">
        <f t="shared" ca="1" si="333"/>
        <v/>
      </c>
      <c r="PA2411" s="132" t="str">
        <f t="shared" ca="1" si="334"/>
        <v/>
      </c>
      <c r="PB2411" s="132" t="str">
        <f t="shared" ca="1" si="335"/>
        <v/>
      </c>
    </row>
    <row r="2412" spans="401:418" x14ac:dyDescent="0.25">
      <c r="OK2412" s="132">
        <v>2407</v>
      </c>
      <c r="OL2412" s="143"/>
      <c r="OM2412" s="132"/>
      <c r="ON2412" s="132" t="str">
        <f>IFERROR(IF(OM2412&lt;1,"",SUM($OM$6:$OM2412))-$OM2412+1,"")</f>
        <v/>
      </c>
      <c r="OO2412" s="132" t="str">
        <f>IFERROR(IF(OM2412&lt;1,"",SUM($OM$6:$OM2412)),"")</f>
        <v/>
      </c>
      <c r="OP2412" s="143" t="str">
        <f t="shared" ca="1" si="330"/>
        <v/>
      </c>
      <c r="OQ2412" s="138" t="str">
        <f ca="1">IFERROR(IF(OK2412&gt;$ON$4,"",COUNTIF($OP$6:OP2412,OP2412)),"")</f>
        <v/>
      </c>
      <c r="OR2412" s="138" t="str">
        <f t="shared" ca="1" si="331"/>
        <v/>
      </c>
      <c r="OS2412" s="132" t="str">
        <f t="array" aca="1" ref="OS2412" ca="1">IFERROR(IF(LEN(OP2412)=0,"",INDEX(OFFSET($AA$6,0,OR2412,500,1),SMALL(IF(ISNUMBER(OFFSET($AA$6,0,OR2412,500,1)),ROW(OFFSET($AA$6,0,OR2412,500,1))-ROW(AA$5)),OQ2412))),"")</f>
        <v/>
      </c>
      <c r="OT2412" s="132" t="str">
        <f ca="1">IFERROR(INDEX(Calc!$R$6:$Z$505,Calc!$OS2412,Calc!OT$4),"")</f>
        <v/>
      </c>
      <c r="OU2412" s="132" t="str">
        <f ca="1">IFERROR(INDEX(Calc!$R$6:$Z$505,Calc!$OS2412,Calc!OU$4),"")</f>
        <v/>
      </c>
      <c r="OV2412" s="132" t="str">
        <f ca="1">IFERROR(INDEX(Calc!$R$6:$Z$505,Calc!$OS2412,Calc!OV$4),"")</f>
        <v/>
      </c>
      <c r="OW2412" s="138" t="str">
        <f ca="1">IFERROR(INDEX(Calc!$R$6:$Z$505,Calc!$OS2412,Calc!OW$4),"")</f>
        <v/>
      </c>
      <c r="OX2412" s="138" t="str">
        <f ca="1">IFERROR(INDEX(Calc!$R$6:$Z$505,Calc!$OS2412,Calc!OX$4),"")</f>
        <v/>
      </c>
      <c r="OY2412" s="132" t="str">
        <f t="shared" ca="1" si="332"/>
        <v/>
      </c>
      <c r="OZ2412" s="132" t="str">
        <f t="shared" ca="1" si="333"/>
        <v/>
      </c>
      <c r="PA2412" s="132" t="str">
        <f t="shared" ca="1" si="334"/>
        <v/>
      </c>
      <c r="PB2412" s="132" t="str">
        <f t="shared" ca="1" si="335"/>
        <v/>
      </c>
    </row>
    <row r="2413" spans="401:418" x14ac:dyDescent="0.25">
      <c r="OK2413" s="132">
        <v>2408</v>
      </c>
      <c r="OL2413" s="143"/>
      <c r="OM2413" s="132"/>
      <c r="ON2413" s="132" t="str">
        <f>IFERROR(IF(OM2413&lt;1,"",SUM($OM$6:$OM2413))-$OM2413+1,"")</f>
        <v/>
      </c>
      <c r="OO2413" s="132" t="str">
        <f>IFERROR(IF(OM2413&lt;1,"",SUM($OM$6:$OM2413)),"")</f>
        <v/>
      </c>
      <c r="OP2413" s="143" t="str">
        <f t="shared" ca="1" si="330"/>
        <v/>
      </c>
      <c r="OQ2413" s="138" t="str">
        <f ca="1">IFERROR(IF(OK2413&gt;$ON$4,"",COUNTIF($OP$6:OP2413,OP2413)),"")</f>
        <v/>
      </c>
      <c r="OR2413" s="138" t="str">
        <f t="shared" ca="1" si="331"/>
        <v/>
      </c>
      <c r="OS2413" s="132" t="str">
        <f t="array" aca="1" ref="OS2413" ca="1">IFERROR(IF(LEN(OP2413)=0,"",INDEX(OFFSET($AA$6,0,OR2413,500,1),SMALL(IF(ISNUMBER(OFFSET($AA$6,0,OR2413,500,1)),ROW(OFFSET($AA$6,0,OR2413,500,1))-ROW(AA$5)),OQ2413))),"")</f>
        <v/>
      </c>
      <c r="OT2413" s="132" t="str">
        <f ca="1">IFERROR(INDEX(Calc!$R$6:$Z$505,Calc!$OS2413,Calc!OT$4),"")</f>
        <v/>
      </c>
      <c r="OU2413" s="132" t="str">
        <f ca="1">IFERROR(INDEX(Calc!$R$6:$Z$505,Calc!$OS2413,Calc!OU$4),"")</f>
        <v/>
      </c>
      <c r="OV2413" s="132" t="str">
        <f ca="1">IFERROR(INDEX(Calc!$R$6:$Z$505,Calc!$OS2413,Calc!OV$4),"")</f>
        <v/>
      </c>
      <c r="OW2413" s="138" t="str">
        <f ca="1">IFERROR(INDEX(Calc!$R$6:$Z$505,Calc!$OS2413,Calc!OW$4),"")</f>
        <v/>
      </c>
      <c r="OX2413" s="138" t="str">
        <f ca="1">IFERROR(INDEX(Calc!$R$6:$Z$505,Calc!$OS2413,Calc!OX$4),"")</f>
        <v/>
      </c>
      <c r="OY2413" s="132" t="str">
        <f t="shared" ca="1" si="332"/>
        <v/>
      </c>
      <c r="OZ2413" s="132" t="str">
        <f t="shared" ca="1" si="333"/>
        <v/>
      </c>
      <c r="PA2413" s="132" t="str">
        <f t="shared" ca="1" si="334"/>
        <v/>
      </c>
      <c r="PB2413" s="132" t="str">
        <f t="shared" ca="1" si="335"/>
        <v/>
      </c>
    </row>
    <row r="2414" spans="401:418" x14ac:dyDescent="0.25">
      <c r="OK2414" s="132">
        <v>2409</v>
      </c>
      <c r="OL2414" s="143"/>
      <c r="OM2414" s="132"/>
      <c r="ON2414" s="132" t="str">
        <f>IFERROR(IF(OM2414&lt;1,"",SUM($OM$6:$OM2414))-$OM2414+1,"")</f>
        <v/>
      </c>
      <c r="OO2414" s="132" t="str">
        <f>IFERROR(IF(OM2414&lt;1,"",SUM($OM$6:$OM2414)),"")</f>
        <v/>
      </c>
      <c r="OP2414" s="143" t="str">
        <f t="shared" ca="1" si="330"/>
        <v/>
      </c>
      <c r="OQ2414" s="138" t="str">
        <f ca="1">IFERROR(IF(OK2414&gt;$ON$4,"",COUNTIF($OP$6:OP2414,OP2414)),"")</f>
        <v/>
      </c>
      <c r="OR2414" s="138" t="str">
        <f t="shared" ca="1" si="331"/>
        <v/>
      </c>
      <c r="OS2414" s="132" t="str">
        <f t="array" aca="1" ref="OS2414" ca="1">IFERROR(IF(LEN(OP2414)=0,"",INDEX(OFFSET($AA$6,0,OR2414,500,1),SMALL(IF(ISNUMBER(OFFSET($AA$6,0,OR2414,500,1)),ROW(OFFSET($AA$6,0,OR2414,500,1))-ROW(AA$5)),OQ2414))),"")</f>
        <v/>
      </c>
      <c r="OT2414" s="132" t="str">
        <f ca="1">IFERROR(INDEX(Calc!$R$6:$Z$505,Calc!$OS2414,Calc!OT$4),"")</f>
        <v/>
      </c>
      <c r="OU2414" s="132" t="str">
        <f ca="1">IFERROR(INDEX(Calc!$R$6:$Z$505,Calc!$OS2414,Calc!OU$4),"")</f>
        <v/>
      </c>
      <c r="OV2414" s="132" t="str">
        <f ca="1">IFERROR(INDEX(Calc!$R$6:$Z$505,Calc!$OS2414,Calc!OV$4),"")</f>
        <v/>
      </c>
      <c r="OW2414" s="138" t="str">
        <f ca="1">IFERROR(INDEX(Calc!$R$6:$Z$505,Calc!$OS2414,Calc!OW$4),"")</f>
        <v/>
      </c>
      <c r="OX2414" s="138" t="str">
        <f ca="1">IFERROR(INDEX(Calc!$R$6:$Z$505,Calc!$OS2414,Calc!OX$4),"")</f>
        <v/>
      </c>
      <c r="OY2414" s="132" t="str">
        <f t="shared" ca="1" si="332"/>
        <v/>
      </c>
      <c r="OZ2414" s="132" t="str">
        <f t="shared" ca="1" si="333"/>
        <v/>
      </c>
      <c r="PA2414" s="132" t="str">
        <f t="shared" ca="1" si="334"/>
        <v/>
      </c>
      <c r="PB2414" s="132" t="str">
        <f t="shared" ca="1" si="335"/>
        <v/>
      </c>
    </row>
    <row r="2415" spans="401:418" x14ac:dyDescent="0.25">
      <c r="OK2415" s="132">
        <v>2410</v>
      </c>
      <c r="OL2415" s="143"/>
      <c r="OM2415" s="132"/>
      <c r="ON2415" s="132" t="str">
        <f>IFERROR(IF(OM2415&lt;1,"",SUM($OM$6:$OM2415))-$OM2415+1,"")</f>
        <v/>
      </c>
      <c r="OO2415" s="132" t="str">
        <f>IFERROR(IF(OM2415&lt;1,"",SUM($OM$6:$OM2415)),"")</f>
        <v/>
      </c>
      <c r="OP2415" s="143" t="str">
        <f t="shared" ca="1" si="330"/>
        <v/>
      </c>
      <c r="OQ2415" s="138" t="str">
        <f ca="1">IFERROR(IF(OK2415&gt;$ON$4,"",COUNTIF($OP$6:OP2415,OP2415)),"")</f>
        <v/>
      </c>
      <c r="OR2415" s="138" t="str">
        <f t="shared" ca="1" si="331"/>
        <v/>
      </c>
      <c r="OS2415" s="132" t="str">
        <f t="array" aca="1" ref="OS2415" ca="1">IFERROR(IF(LEN(OP2415)=0,"",INDEX(OFFSET($AA$6,0,OR2415,500,1),SMALL(IF(ISNUMBER(OFFSET($AA$6,0,OR2415,500,1)),ROW(OFFSET($AA$6,0,OR2415,500,1))-ROW(AA$5)),OQ2415))),"")</f>
        <v/>
      </c>
      <c r="OT2415" s="132" t="str">
        <f ca="1">IFERROR(INDEX(Calc!$R$6:$Z$505,Calc!$OS2415,Calc!OT$4),"")</f>
        <v/>
      </c>
      <c r="OU2415" s="132" t="str">
        <f ca="1">IFERROR(INDEX(Calc!$R$6:$Z$505,Calc!$OS2415,Calc!OU$4),"")</f>
        <v/>
      </c>
      <c r="OV2415" s="132" t="str">
        <f ca="1">IFERROR(INDEX(Calc!$R$6:$Z$505,Calc!$OS2415,Calc!OV$4),"")</f>
        <v/>
      </c>
      <c r="OW2415" s="138" t="str">
        <f ca="1">IFERROR(INDEX(Calc!$R$6:$Z$505,Calc!$OS2415,Calc!OW$4),"")</f>
        <v/>
      </c>
      <c r="OX2415" s="138" t="str">
        <f ca="1">IFERROR(INDEX(Calc!$R$6:$Z$505,Calc!$OS2415,Calc!OX$4),"")</f>
        <v/>
      </c>
      <c r="OY2415" s="132" t="str">
        <f t="shared" ca="1" si="332"/>
        <v/>
      </c>
      <c r="OZ2415" s="132" t="str">
        <f t="shared" ca="1" si="333"/>
        <v/>
      </c>
      <c r="PA2415" s="132" t="str">
        <f t="shared" ca="1" si="334"/>
        <v/>
      </c>
      <c r="PB2415" s="132" t="str">
        <f t="shared" ca="1" si="335"/>
        <v/>
      </c>
    </row>
    <row r="2416" spans="401:418" x14ac:dyDescent="0.25">
      <c r="OK2416" s="132">
        <v>2411</v>
      </c>
      <c r="OL2416" s="143"/>
      <c r="OM2416" s="132"/>
      <c r="ON2416" s="132" t="str">
        <f>IFERROR(IF(OM2416&lt;1,"",SUM($OM$6:$OM2416))-$OM2416+1,"")</f>
        <v/>
      </c>
      <c r="OO2416" s="132" t="str">
        <f>IFERROR(IF(OM2416&lt;1,"",SUM($OM$6:$OM2416)),"")</f>
        <v/>
      </c>
      <c r="OP2416" s="143" t="str">
        <f t="shared" ca="1" si="330"/>
        <v/>
      </c>
      <c r="OQ2416" s="138" t="str">
        <f ca="1">IFERROR(IF(OK2416&gt;$ON$4,"",COUNTIF($OP$6:OP2416,OP2416)),"")</f>
        <v/>
      </c>
      <c r="OR2416" s="138" t="str">
        <f t="shared" ca="1" si="331"/>
        <v/>
      </c>
      <c r="OS2416" s="132" t="str">
        <f t="array" aca="1" ref="OS2416" ca="1">IFERROR(IF(LEN(OP2416)=0,"",INDEX(OFFSET($AA$6,0,OR2416,500,1),SMALL(IF(ISNUMBER(OFFSET($AA$6,0,OR2416,500,1)),ROW(OFFSET($AA$6,0,OR2416,500,1))-ROW(AA$5)),OQ2416))),"")</f>
        <v/>
      </c>
      <c r="OT2416" s="132" t="str">
        <f ca="1">IFERROR(INDEX(Calc!$R$6:$Z$505,Calc!$OS2416,Calc!OT$4),"")</f>
        <v/>
      </c>
      <c r="OU2416" s="132" t="str">
        <f ca="1">IFERROR(INDEX(Calc!$R$6:$Z$505,Calc!$OS2416,Calc!OU$4),"")</f>
        <v/>
      </c>
      <c r="OV2416" s="132" t="str">
        <f ca="1">IFERROR(INDEX(Calc!$R$6:$Z$505,Calc!$OS2416,Calc!OV$4),"")</f>
        <v/>
      </c>
      <c r="OW2416" s="138" t="str">
        <f ca="1">IFERROR(INDEX(Calc!$R$6:$Z$505,Calc!$OS2416,Calc!OW$4),"")</f>
        <v/>
      </c>
      <c r="OX2416" s="138" t="str">
        <f ca="1">IFERROR(INDEX(Calc!$R$6:$Z$505,Calc!$OS2416,Calc!OX$4),"")</f>
        <v/>
      </c>
      <c r="OY2416" s="132" t="str">
        <f t="shared" ca="1" si="332"/>
        <v/>
      </c>
      <c r="OZ2416" s="132" t="str">
        <f t="shared" ca="1" si="333"/>
        <v/>
      </c>
      <c r="PA2416" s="132" t="str">
        <f t="shared" ca="1" si="334"/>
        <v/>
      </c>
      <c r="PB2416" s="132" t="str">
        <f t="shared" ca="1" si="335"/>
        <v/>
      </c>
    </row>
    <row r="2417" spans="401:418" x14ac:dyDescent="0.25">
      <c r="OK2417" s="132">
        <v>2412</v>
      </c>
      <c r="OL2417" s="143"/>
      <c r="OM2417" s="132"/>
      <c r="ON2417" s="132" t="str">
        <f>IFERROR(IF(OM2417&lt;1,"",SUM($OM$6:$OM2417))-$OM2417+1,"")</f>
        <v/>
      </c>
      <c r="OO2417" s="132" t="str">
        <f>IFERROR(IF(OM2417&lt;1,"",SUM($OM$6:$OM2417)),"")</f>
        <v/>
      </c>
      <c r="OP2417" s="143" t="str">
        <f t="shared" ca="1" si="330"/>
        <v/>
      </c>
      <c r="OQ2417" s="138" t="str">
        <f ca="1">IFERROR(IF(OK2417&gt;$ON$4,"",COUNTIF($OP$6:OP2417,OP2417)),"")</f>
        <v/>
      </c>
      <c r="OR2417" s="138" t="str">
        <f t="shared" ca="1" si="331"/>
        <v/>
      </c>
      <c r="OS2417" s="132" t="str">
        <f t="array" aca="1" ref="OS2417" ca="1">IFERROR(IF(LEN(OP2417)=0,"",INDEX(OFFSET($AA$6,0,OR2417,500,1),SMALL(IF(ISNUMBER(OFFSET($AA$6,0,OR2417,500,1)),ROW(OFFSET($AA$6,0,OR2417,500,1))-ROW(AA$5)),OQ2417))),"")</f>
        <v/>
      </c>
      <c r="OT2417" s="132" t="str">
        <f ca="1">IFERROR(INDEX(Calc!$R$6:$Z$505,Calc!$OS2417,Calc!OT$4),"")</f>
        <v/>
      </c>
      <c r="OU2417" s="132" t="str">
        <f ca="1">IFERROR(INDEX(Calc!$R$6:$Z$505,Calc!$OS2417,Calc!OU$4),"")</f>
        <v/>
      </c>
      <c r="OV2417" s="132" t="str">
        <f ca="1">IFERROR(INDEX(Calc!$R$6:$Z$505,Calc!$OS2417,Calc!OV$4),"")</f>
        <v/>
      </c>
      <c r="OW2417" s="138" t="str">
        <f ca="1">IFERROR(INDEX(Calc!$R$6:$Z$505,Calc!$OS2417,Calc!OW$4),"")</f>
        <v/>
      </c>
      <c r="OX2417" s="138" t="str">
        <f ca="1">IFERROR(INDEX(Calc!$R$6:$Z$505,Calc!$OS2417,Calc!OX$4),"")</f>
        <v/>
      </c>
      <c r="OY2417" s="132" t="str">
        <f t="shared" ca="1" si="332"/>
        <v/>
      </c>
      <c r="OZ2417" s="132" t="str">
        <f t="shared" ca="1" si="333"/>
        <v/>
      </c>
      <c r="PA2417" s="132" t="str">
        <f t="shared" ca="1" si="334"/>
        <v/>
      </c>
      <c r="PB2417" s="132" t="str">
        <f t="shared" ca="1" si="335"/>
        <v/>
      </c>
    </row>
    <row r="2418" spans="401:418" x14ac:dyDescent="0.25">
      <c r="OK2418" s="132">
        <v>2413</v>
      </c>
      <c r="OL2418" s="143"/>
      <c r="OM2418" s="132"/>
      <c r="ON2418" s="132" t="str">
        <f>IFERROR(IF(OM2418&lt;1,"",SUM($OM$6:$OM2418))-$OM2418+1,"")</f>
        <v/>
      </c>
      <c r="OO2418" s="132" t="str">
        <f>IFERROR(IF(OM2418&lt;1,"",SUM($OM$6:$OM2418)),"")</f>
        <v/>
      </c>
      <c r="OP2418" s="143" t="str">
        <f t="shared" ca="1" si="330"/>
        <v/>
      </c>
      <c r="OQ2418" s="138" t="str">
        <f ca="1">IFERROR(IF(OK2418&gt;$ON$4,"",COUNTIF($OP$6:OP2418,OP2418)),"")</f>
        <v/>
      </c>
      <c r="OR2418" s="138" t="str">
        <f t="shared" ca="1" si="331"/>
        <v/>
      </c>
      <c r="OS2418" s="132" t="str">
        <f t="array" aca="1" ref="OS2418" ca="1">IFERROR(IF(LEN(OP2418)=0,"",INDEX(OFFSET($AA$6,0,OR2418,500,1),SMALL(IF(ISNUMBER(OFFSET($AA$6,0,OR2418,500,1)),ROW(OFFSET($AA$6,0,OR2418,500,1))-ROW(AA$5)),OQ2418))),"")</f>
        <v/>
      </c>
      <c r="OT2418" s="132" t="str">
        <f ca="1">IFERROR(INDEX(Calc!$R$6:$Z$505,Calc!$OS2418,Calc!OT$4),"")</f>
        <v/>
      </c>
      <c r="OU2418" s="132" t="str">
        <f ca="1">IFERROR(INDEX(Calc!$R$6:$Z$505,Calc!$OS2418,Calc!OU$4),"")</f>
        <v/>
      </c>
      <c r="OV2418" s="132" t="str">
        <f ca="1">IFERROR(INDEX(Calc!$R$6:$Z$505,Calc!$OS2418,Calc!OV$4),"")</f>
        <v/>
      </c>
      <c r="OW2418" s="138" t="str">
        <f ca="1">IFERROR(INDEX(Calc!$R$6:$Z$505,Calc!$OS2418,Calc!OW$4),"")</f>
        <v/>
      </c>
      <c r="OX2418" s="138" t="str">
        <f ca="1">IFERROR(INDEX(Calc!$R$6:$Z$505,Calc!$OS2418,Calc!OX$4),"")</f>
        <v/>
      </c>
      <c r="OY2418" s="132" t="str">
        <f t="shared" ca="1" si="332"/>
        <v/>
      </c>
      <c r="OZ2418" s="132" t="str">
        <f t="shared" ca="1" si="333"/>
        <v/>
      </c>
      <c r="PA2418" s="132" t="str">
        <f t="shared" ca="1" si="334"/>
        <v/>
      </c>
      <c r="PB2418" s="132" t="str">
        <f t="shared" ca="1" si="335"/>
        <v/>
      </c>
    </row>
    <row r="2419" spans="401:418" x14ac:dyDescent="0.25">
      <c r="OK2419" s="132">
        <v>2414</v>
      </c>
      <c r="OL2419" s="143"/>
      <c r="OM2419" s="132"/>
      <c r="ON2419" s="132" t="str">
        <f>IFERROR(IF(OM2419&lt;1,"",SUM($OM$6:$OM2419))-$OM2419+1,"")</f>
        <v/>
      </c>
      <c r="OO2419" s="132" t="str">
        <f>IFERROR(IF(OM2419&lt;1,"",SUM($OM$6:$OM2419)),"")</f>
        <v/>
      </c>
      <c r="OP2419" s="143" t="str">
        <f t="shared" ca="1" si="330"/>
        <v/>
      </c>
      <c r="OQ2419" s="138" t="str">
        <f ca="1">IFERROR(IF(OK2419&gt;$ON$4,"",COUNTIF($OP$6:OP2419,OP2419)),"")</f>
        <v/>
      </c>
      <c r="OR2419" s="138" t="str">
        <f t="shared" ca="1" si="331"/>
        <v/>
      </c>
      <c r="OS2419" s="132" t="str">
        <f t="array" aca="1" ref="OS2419" ca="1">IFERROR(IF(LEN(OP2419)=0,"",INDEX(OFFSET($AA$6,0,OR2419,500,1),SMALL(IF(ISNUMBER(OFFSET($AA$6,0,OR2419,500,1)),ROW(OFFSET($AA$6,0,OR2419,500,1))-ROW(AA$5)),OQ2419))),"")</f>
        <v/>
      </c>
      <c r="OT2419" s="132" t="str">
        <f ca="1">IFERROR(INDEX(Calc!$R$6:$Z$505,Calc!$OS2419,Calc!OT$4),"")</f>
        <v/>
      </c>
      <c r="OU2419" s="132" t="str">
        <f ca="1">IFERROR(INDEX(Calc!$R$6:$Z$505,Calc!$OS2419,Calc!OU$4),"")</f>
        <v/>
      </c>
      <c r="OV2419" s="132" t="str">
        <f ca="1">IFERROR(INDEX(Calc!$R$6:$Z$505,Calc!$OS2419,Calc!OV$4),"")</f>
        <v/>
      </c>
      <c r="OW2419" s="138" t="str">
        <f ca="1">IFERROR(INDEX(Calc!$R$6:$Z$505,Calc!$OS2419,Calc!OW$4),"")</f>
        <v/>
      </c>
      <c r="OX2419" s="138" t="str">
        <f ca="1">IFERROR(INDEX(Calc!$R$6:$Z$505,Calc!$OS2419,Calc!OX$4),"")</f>
        <v/>
      </c>
      <c r="OY2419" s="132" t="str">
        <f t="shared" ca="1" si="332"/>
        <v/>
      </c>
      <c r="OZ2419" s="132" t="str">
        <f t="shared" ca="1" si="333"/>
        <v/>
      </c>
      <c r="PA2419" s="132" t="str">
        <f t="shared" ca="1" si="334"/>
        <v/>
      </c>
      <c r="PB2419" s="132" t="str">
        <f t="shared" ca="1" si="335"/>
        <v/>
      </c>
    </row>
    <row r="2420" spans="401:418" x14ac:dyDescent="0.25">
      <c r="OK2420" s="132">
        <v>2415</v>
      </c>
      <c r="OL2420" s="143"/>
      <c r="OM2420" s="132"/>
      <c r="ON2420" s="132" t="str">
        <f>IFERROR(IF(OM2420&lt;1,"",SUM($OM$6:$OM2420))-$OM2420+1,"")</f>
        <v/>
      </c>
      <c r="OO2420" s="132" t="str">
        <f>IFERROR(IF(OM2420&lt;1,"",SUM($OM$6:$OM2420)),"")</f>
        <v/>
      </c>
      <c r="OP2420" s="143" t="str">
        <f t="shared" ca="1" si="330"/>
        <v/>
      </c>
      <c r="OQ2420" s="138" t="str">
        <f ca="1">IFERROR(IF(OK2420&gt;$ON$4,"",COUNTIF($OP$6:OP2420,OP2420)),"")</f>
        <v/>
      </c>
      <c r="OR2420" s="138" t="str">
        <f t="shared" ca="1" si="331"/>
        <v/>
      </c>
      <c r="OS2420" s="132" t="str">
        <f t="array" aca="1" ref="OS2420" ca="1">IFERROR(IF(LEN(OP2420)=0,"",INDEX(OFFSET($AA$6,0,OR2420,500,1),SMALL(IF(ISNUMBER(OFFSET($AA$6,0,OR2420,500,1)),ROW(OFFSET($AA$6,0,OR2420,500,1))-ROW(AA$5)),OQ2420))),"")</f>
        <v/>
      </c>
      <c r="OT2420" s="132" t="str">
        <f ca="1">IFERROR(INDEX(Calc!$R$6:$Z$505,Calc!$OS2420,Calc!OT$4),"")</f>
        <v/>
      </c>
      <c r="OU2420" s="132" t="str">
        <f ca="1">IFERROR(INDEX(Calc!$R$6:$Z$505,Calc!$OS2420,Calc!OU$4),"")</f>
        <v/>
      </c>
      <c r="OV2420" s="132" t="str">
        <f ca="1">IFERROR(INDEX(Calc!$R$6:$Z$505,Calc!$OS2420,Calc!OV$4),"")</f>
        <v/>
      </c>
      <c r="OW2420" s="138" t="str">
        <f ca="1">IFERROR(INDEX(Calc!$R$6:$Z$505,Calc!$OS2420,Calc!OW$4),"")</f>
        <v/>
      </c>
      <c r="OX2420" s="138" t="str">
        <f ca="1">IFERROR(INDEX(Calc!$R$6:$Z$505,Calc!$OS2420,Calc!OX$4),"")</f>
        <v/>
      </c>
      <c r="OY2420" s="132" t="str">
        <f t="shared" ca="1" si="332"/>
        <v/>
      </c>
      <c r="OZ2420" s="132" t="str">
        <f t="shared" ca="1" si="333"/>
        <v/>
      </c>
      <c r="PA2420" s="132" t="str">
        <f t="shared" ca="1" si="334"/>
        <v/>
      </c>
      <c r="PB2420" s="132" t="str">
        <f t="shared" ca="1" si="335"/>
        <v/>
      </c>
    </row>
    <row r="2421" spans="401:418" x14ac:dyDescent="0.25">
      <c r="OK2421" s="132">
        <v>2416</v>
      </c>
      <c r="OL2421" s="143"/>
      <c r="OM2421" s="132"/>
      <c r="ON2421" s="132" t="str">
        <f>IFERROR(IF(OM2421&lt;1,"",SUM($OM$6:$OM2421))-$OM2421+1,"")</f>
        <v/>
      </c>
      <c r="OO2421" s="132" t="str">
        <f>IFERROR(IF(OM2421&lt;1,"",SUM($OM$6:$OM2421)),"")</f>
        <v/>
      </c>
      <c r="OP2421" s="143" t="str">
        <f t="shared" ca="1" si="330"/>
        <v/>
      </c>
      <c r="OQ2421" s="138" t="str">
        <f ca="1">IFERROR(IF(OK2421&gt;$ON$4,"",COUNTIF($OP$6:OP2421,OP2421)),"")</f>
        <v/>
      </c>
      <c r="OR2421" s="138" t="str">
        <f t="shared" ca="1" si="331"/>
        <v/>
      </c>
      <c r="OS2421" s="132" t="str">
        <f t="array" aca="1" ref="OS2421" ca="1">IFERROR(IF(LEN(OP2421)=0,"",INDEX(OFFSET($AA$6,0,OR2421,500,1),SMALL(IF(ISNUMBER(OFFSET($AA$6,0,OR2421,500,1)),ROW(OFFSET($AA$6,0,OR2421,500,1))-ROW(AA$5)),OQ2421))),"")</f>
        <v/>
      </c>
      <c r="OT2421" s="132" t="str">
        <f ca="1">IFERROR(INDEX(Calc!$R$6:$Z$505,Calc!$OS2421,Calc!OT$4),"")</f>
        <v/>
      </c>
      <c r="OU2421" s="132" t="str">
        <f ca="1">IFERROR(INDEX(Calc!$R$6:$Z$505,Calc!$OS2421,Calc!OU$4),"")</f>
        <v/>
      </c>
      <c r="OV2421" s="132" t="str">
        <f ca="1">IFERROR(INDEX(Calc!$R$6:$Z$505,Calc!$OS2421,Calc!OV$4),"")</f>
        <v/>
      </c>
      <c r="OW2421" s="138" t="str">
        <f ca="1">IFERROR(INDEX(Calc!$R$6:$Z$505,Calc!$OS2421,Calc!OW$4),"")</f>
        <v/>
      </c>
      <c r="OX2421" s="138" t="str">
        <f ca="1">IFERROR(INDEX(Calc!$R$6:$Z$505,Calc!$OS2421,Calc!OX$4),"")</f>
        <v/>
      </c>
      <c r="OY2421" s="132" t="str">
        <f t="shared" ca="1" si="332"/>
        <v/>
      </c>
      <c r="OZ2421" s="132" t="str">
        <f t="shared" ca="1" si="333"/>
        <v/>
      </c>
      <c r="PA2421" s="132" t="str">
        <f t="shared" ca="1" si="334"/>
        <v/>
      </c>
      <c r="PB2421" s="132" t="str">
        <f t="shared" ca="1" si="335"/>
        <v/>
      </c>
    </row>
    <row r="2422" spans="401:418" x14ac:dyDescent="0.25">
      <c r="OK2422" s="132">
        <v>2417</v>
      </c>
      <c r="OL2422" s="143"/>
      <c r="OM2422" s="132"/>
      <c r="ON2422" s="132" t="str">
        <f>IFERROR(IF(OM2422&lt;1,"",SUM($OM$6:$OM2422))-$OM2422+1,"")</f>
        <v/>
      </c>
      <c r="OO2422" s="132" t="str">
        <f>IFERROR(IF(OM2422&lt;1,"",SUM($OM$6:$OM2422)),"")</f>
        <v/>
      </c>
      <c r="OP2422" s="143" t="str">
        <f t="shared" ca="1" si="330"/>
        <v/>
      </c>
      <c r="OQ2422" s="138" t="str">
        <f ca="1">IFERROR(IF(OK2422&gt;$ON$4,"",COUNTIF($OP$6:OP2422,OP2422)),"")</f>
        <v/>
      </c>
      <c r="OR2422" s="138" t="str">
        <f t="shared" ca="1" si="331"/>
        <v/>
      </c>
      <c r="OS2422" s="132" t="str">
        <f t="array" aca="1" ref="OS2422" ca="1">IFERROR(IF(LEN(OP2422)=0,"",INDEX(OFFSET($AA$6,0,OR2422,500,1),SMALL(IF(ISNUMBER(OFFSET($AA$6,0,OR2422,500,1)),ROW(OFFSET($AA$6,0,OR2422,500,1))-ROW(AA$5)),OQ2422))),"")</f>
        <v/>
      </c>
      <c r="OT2422" s="132" t="str">
        <f ca="1">IFERROR(INDEX(Calc!$R$6:$Z$505,Calc!$OS2422,Calc!OT$4),"")</f>
        <v/>
      </c>
      <c r="OU2422" s="132" t="str">
        <f ca="1">IFERROR(INDEX(Calc!$R$6:$Z$505,Calc!$OS2422,Calc!OU$4),"")</f>
        <v/>
      </c>
      <c r="OV2422" s="132" t="str">
        <f ca="1">IFERROR(INDEX(Calc!$R$6:$Z$505,Calc!$OS2422,Calc!OV$4),"")</f>
        <v/>
      </c>
      <c r="OW2422" s="138" t="str">
        <f ca="1">IFERROR(INDEX(Calc!$R$6:$Z$505,Calc!$OS2422,Calc!OW$4),"")</f>
        <v/>
      </c>
      <c r="OX2422" s="138" t="str">
        <f ca="1">IFERROR(INDEX(Calc!$R$6:$Z$505,Calc!$OS2422,Calc!OX$4),"")</f>
        <v/>
      </c>
      <c r="OY2422" s="132" t="str">
        <f t="shared" ca="1" si="332"/>
        <v/>
      </c>
      <c r="OZ2422" s="132" t="str">
        <f t="shared" ca="1" si="333"/>
        <v/>
      </c>
      <c r="PA2422" s="132" t="str">
        <f t="shared" ca="1" si="334"/>
        <v/>
      </c>
      <c r="PB2422" s="132" t="str">
        <f t="shared" ca="1" si="335"/>
        <v/>
      </c>
    </row>
    <row r="2423" spans="401:418" x14ac:dyDescent="0.25">
      <c r="OK2423" s="132">
        <v>2418</v>
      </c>
      <c r="OL2423" s="143"/>
      <c r="OM2423" s="132"/>
      <c r="ON2423" s="132" t="str">
        <f>IFERROR(IF(OM2423&lt;1,"",SUM($OM$6:$OM2423))-$OM2423+1,"")</f>
        <v/>
      </c>
      <c r="OO2423" s="132" t="str">
        <f>IFERROR(IF(OM2423&lt;1,"",SUM($OM$6:$OM2423)),"")</f>
        <v/>
      </c>
      <c r="OP2423" s="143" t="str">
        <f t="shared" ca="1" si="330"/>
        <v/>
      </c>
      <c r="OQ2423" s="138" t="str">
        <f ca="1">IFERROR(IF(OK2423&gt;$ON$4,"",COUNTIF($OP$6:OP2423,OP2423)),"")</f>
        <v/>
      </c>
      <c r="OR2423" s="138" t="str">
        <f t="shared" ca="1" si="331"/>
        <v/>
      </c>
      <c r="OS2423" s="132" t="str">
        <f t="array" aca="1" ref="OS2423" ca="1">IFERROR(IF(LEN(OP2423)=0,"",INDEX(OFFSET($AA$6,0,OR2423,500,1),SMALL(IF(ISNUMBER(OFFSET($AA$6,0,OR2423,500,1)),ROW(OFFSET($AA$6,0,OR2423,500,1))-ROW(AA$5)),OQ2423))),"")</f>
        <v/>
      </c>
      <c r="OT2423" s="132" t="str">
        <f ca="1">IFERROR(INDEX(Calc!$R$6:$Z$505,Calc!$OS2423,Calc!OT$4),"")</f>
        <v/>
      </c>
      <c r="OU2423" s="132" t="str">
        <f ca="1">IFERROR(INDEX(Calc!$R$6:$Z$505,Calc!$OS2423,Calc!OU$4),"")</f>
        <v/>
      </c>
      <c r="OV2423" s="132" t="str">
        <f ca="1">IFERROR(INDEX(Calc!$R$6:$Z$505,Calc!$OS2423,Calc!OV$4),"")</f>
        <v/>
      </c>
      <c r="OW2423" s="138" t="str">
        <f ca="1">IFERROR(INDEX(Calc!$R$6:$Z$505,Calc!$OS2423,Calc!OW$4),"")</f>
        <v/>
      </c>
      <c r="OX2423" s="138" t="str">
        <f ca="1">IFERROR(INDEX(Calc!$R$6:$Z$505,Calc!$OS2423,Calc!OX$4),"")</f>
        <v/>
      </c>
      <c r="OY2423" s="132" t="str">
        <f t="shared" ca="1" si="332"/>
        <v/>
      </c>
      <c r="OZ2423" s="132" t="str">
        <f t="shared" ca="1" si="333"/>
        <v/>
      </c>
      <c r="PA2423" s="132" t="str">
        <f t="shared" ca="1" si="334"/>
        <v/>
      </c>
      <c r="PB2423" s="132" t="str">
        <f t="shared" ca="1" si="335"/>
        <v/>
      </c>
    </row>
    <row r="2424" spans="401:418" x14ac:dyDescent="0.25">
      <c r="OK2424" s="132">
        <v>2419</v>
      </c>
      <c r="OL2424" s="143"/>
      <c r="OM2424" s="132"/>
      <c r="ON2424" s="132" t="str">
        <f>IFERROR(IF(OM2424&lt;1,"",SUM($OM$6:$OM2424))-$OM2424+1,"")</f>
        <v/>
      </c>
      <c r="OO2424" s="132" t="str">
        <f>IFERROR(IF(OM2424&lt;1,"",SUM($OM$6:$OM2424)),"")</f>
        <v/>
      </c>
      <c r="OP2424" s="143" t="str">
        <f t="shared" ca="1" si="330"/>
        <v/>
      </c>
      <c r="OQ2424" s="138" t="str">
        <f ca="1">IFERROR(IF(OK2424&gt;$ON$4,"",COUNTIF($OP$6:OP2424,OP2424)),"")</f>
        <v/>
      </c>
      <c r="OR2424" s="138" t="str">
        <f t="shared" ca="1" si="331"/>
        <v/>
      </c>
      <c r="OS2424" s="132" t="str">
        <f t="array" aca="1" ref="OS2424" ca="1">IFERROR(IF(LEN(OP2424)=0,"",INDEX(OFFSET($AA$6,0,OR2424,500,1),SMALL(IF(ISNUMBER(OFFSET($AA$6,0,OR2424,500,1)),ROW(OFFSET($AA$6,0,OR2424,500,1))-ROW(AA$5)),OQ2424))),"")</f>
        <v/>
      </c>
      <c r="OT2424" s="132" t="str">
        <f ca="1">IFERROR(INDEX(Calc!$R$6:$Z$505,Calc!$OS2424,Calc!OT$4),"")</f>
        <v/>
      </c>
      <c r="OU2424" s="132" t="str">
        <f ca="1">IFERROR(INDEX(Calc!$R$6:$Z$505,Calc!$OS2424,Calc!OU$4),"")</f>
        <v/>
      </c>
      <c r="OV2424" s="132" t="str">
        <f ca="1">IFERROR(INDEX(Calc!$R$6:$Z$505,Calc!$OS2424,Calc!OV$4),"")</f>
        <v/>
      </c>
      <c r="OW2424" s="138" t="str">
        <f ca="1">IFERROR(INDEX(Calc!$R$6:$Z$505,Calc!$OS2424,Calc!OW$4),"")</f>
        <v/>
      </c>
      <c r="OX2424" s="138" t="str">
        <f ca="1">IFERROR(INDEX(Calc!$R$6:$Z$505,Calc!$OS2424,Calc!OX$4),"")</f>
        <v/>
      </c>
      <c r="OY2424" s="132" t="str">
        <f t="shared" ca="1" si="332"/>
        <v/>
      </c>
      <c r="OZ2424" s="132" t="str">
        <f t="shared" ca="1" si="333"/>
        <v/>
      </c>
      <c r="PA2424" s="132" t="str">
        <f t="shared" ca="1" si="334"/>
        <v/>
      </c>
      <c r="PB2424" s="132" t="str">
        <f t="shared" ca="1" si="335"/>
        <v/>
      </c>
    </row>
    <row r="2425" spans="401:418" x14ac:dyDescent="0.25">
      <c r="OK2425" s="132">
        <v>2420</v>
      </c>
      <c r="OL2425" s="143"/>
      <c r="OM2425" s="132"/>
      <c r="ON2425" s="132" t="str">
        <f>IFERROR(IF(OM2425&lt;1,"",SUM($OM$6:$OM2425))-$OM2425+1,"")</f>
        <v/>
      </c>
      <c r="OO2425" s="132" t="str">
        <f>IFERROR(IF(OM2425&lt;1,"",SUM($OM$6:$OM2425)),"")</f>
        <v/>
      </c>
      <c r="OP2425" s="143" t="str">
        <f t="shared" ca="1" si="330"/>
        <v/>
      </c>
      <c r="OQ2425" s="138" t="str">
        <f ca="1">IFERROR(IF(OK2425&gt;$ON$4,"",COUNTIF($OP$6:OP2425,OP2425)),"")</f>
        <v/>
      </c>
      <c r="OR2425" s="138" t="str">
        <f t="shared" ca="1" si="331"/>
        <v/>
      </c>
      <c r="OS2425" s="132" t="str">
        <f t="array" aca="1" ref="OS2425" ca="1">IFERROR(IF(LEN(OP2425)=0,"",INDEX(OFFSET($AA$6,0,OR2425,500,1),SMALL(IF(ISNUMBER(OFFSET($AA$6,0,OR2425,500,1)),ROW(OFFSET($AA$6,0,OR2425,500,1))-ROW(AA$5)),OQ2425))),"")</f>
        <v/>
      </c>
      <c r="OT2425" s="132" t="str">
        <f ca="1">IFERROR(INDEX(Calc!$R$6:$Z$505,Calc!$OS2425,Calc!OT$4),"")</f>
        <v/>
      </c>
      <c r="OU2425" s="132" t="str">
        <f ca="1">IFERROR(INDEX(Calc!$R$6:$Z$505,Calc!$OS2425,Calc!OU$4),"")</f>
        <v/>
      </c>
      <c r="OV2425" s="132" t="str">
        <f ca="1">IFERROR(INDEX(Calc!$R$6:$Z$505,Calc!$OS2425,Calc!OV$4),"")</f>
        <v/>
      </c>
      <c r="OW2425" s="138" t="str">
        <f ca="1">IFERROR(INDEX(Calc!$R$6:$Z$505,Calc!$OS2425,Calc!OW$4),"")</f>
        <v/>
      </c>
      <c r="OX2425" s="138" t="str">
        <f ca="1">IFERROR(INDEX(Calc!$R$6:$Z$505,Calc!$OS2425,Calc!OX$4),"")</f>
        <v/>
      </c>
      <c r="OY2425" s="132" t="str">
        <f t="shared" ca="1" si="332"/>
        <v/>
      </c>
      <c r="OZ2425" s="132" t="str">
        <f t="shared" ca="1" si="333"/>
        <v/>
      </c>
      <c r="PA2425" s="132" t="str">
        <f t="shared" ca="1" si="334"/>
        <v/>
      </c>
      <c r="PB2425" s="132" t="str">
        <f t="shared" ca="1" si="335"/>
        <v/>
      </c>
    </row>
    <row r="2426" spans="401:418" x14ac:dyDescent="0.25">
      <c r="OK2426" s="132">
        <v>2421</v>
      </c>
      <c r="OL2426" s="143"/>
      <c r="OM2426" s="132"/>
      <c r="ON2426" s="132" t="str">
        <f>IFERROR(IF(OM2426&lt;1,"",SUM($OM$6:$OM2426))-$OM2426+1,"")</f>
        <v/>
      </c>
      <c r="OO2426" s="132" t="str">
        <f>IFERROR(IF(OM2426&lt;1,"",SUM($OM$6:$OM2426)),"")</f>
        <v/>
      </c>
      <c r="OP2426" s="143" t="str">
        <f t="shared" ca="1" si="330"/>
        <v/>
      </c>
      <c r="OQ2426" s="138" t="str">
        <f ca="1">IFERROR(IF(OK2426&gt;$ON$4,"",COUNTIF($OP$6:OP2426,OP2426)),"")</f>
        <v/>
      </c>
      <c r="OR2426" s="138" t="str">
        <f t="shared" ca="1" si="331"/>
        <v/>
      </c>
      <c r="OS2426" s="132" t="str">
        <f t="array" aca="1" ref="OS2426" ca="1">IFERROR(IF(LEN(OP2426)=0,"",INDEX(OFFSET($AA$6,0,OR2426,500,1),SMALL(IF(ISNUMBER(OFFSET($AA$6,0,OR2426,500,1)),ROW(OFFSET($AA$6,0,OR2426,500,1))-ROW(AA$5)),OQ2426))),"")</f>
        <v/>
      </c>
      <c r="OT2426" s="132" t="str">
        <f ca="1">IFERROR(INDEX(Calc!$R$6:$Z$505,Calc!$OS2426,Calc!OT$4),"")</f>
        <v/>
      </c>
      <c r="OU2426" s="132" t="str">
        <f ca="1">IFERROR(INDEX(Calc!$R$6:$Z$505,Calc!$OS2426,Calc!OU$4),"")</f>
        <v/>
      </c>
      <c r="OV2426" s="132" t="str">
        <f ca="1">IFERROR(INDEX(Calc!$R$6:$Z$505,Calc!$OS2426,Calc!OV$4),"")</f>
        <v/>
      </c>
      <c r="OW2426" s="138" t="str">
        <f ca="1">IFERROR(INDEX(Calc!$R$6:$Z$505,Calc!$OS2426,Calc!OW$4),"")</f>
        <v/>
      </c>
      <c r="OX2426" s="138" t="str">
        <f ca="1">IFERROR(INDEX(Calc!$R$6:$Z$505,Calc!$OS2426,Calc!OX$4),"")</f>
        <v/>
      </c>
      <c r="OY2426" s="132" t="str">
        <f t="shared" ca="1" si="332"/>
        <v/>
      </c>
      <c r="OZ2426" s="132" t="str">
        <f t="shared" ca="1" si="333"/>
        <v/>
      </c>
      <c r="PA2426" s="132" t="str">
        <f t="shared" ca="1" si="334"/>
        <v/>
      </c>
      <c r="PB2426" s="132" t="str">
        <f t="shared" ca="1" si="335"/>
        <v/>
      </c>
    </row>
    <row r="2427" spans="401:418" x14ac:dyDescent="0.25">
      <c r="OK2427" s="132">
        <v>2422</v>
      </c>
      <c r="OL2427" s="143"/>
      <c r="OM2427" s="132"/>
      <c r="ON2427" s="132" t="str">
        <f>IFERROR(IF(OM2427&lt;1,"",SUM($OM$6:$OM2427))-$OM2427+1,"")</f>
        <v/>
      </c>
      <c r="OO2427" s="132" t="str">
        <f>IFERROR(IF(OM2427&lt;1,"",SUM($OM$6:$OM2427)),"")</f>
        <v/>
      </c>
      <c r="OP2427" s="143" t="str">
        <f t="shared" ca="1" si="330"/>
        <v/>
      </c>
      <c r="OQ2427" s="138" t="str">
        <f ca="1">IFERROR(IF(OK2427&gt;$ON$4,"",COUNTIF($OP$6:OP2427,OP2427)),"")</f>
        <v/>
      </c>
      <c r="OR2427" s="138" t="str">
        <f t="shared" ca="1" si="331"/>
        <v/>
      </c>
      <c r="OS2427" s="132" t="str">
        <f t="array" aca="1" ref="OS2427" ca="1">IFERROR(IF(LEN(OP2427)=0,"",INDEX(OFFSET($AA$6,0,OR2427,500,1),SMALL(IF(ISNUMBER(OFFSET($AA$6,0,OR2427,500,1)),ROW(OFFSET($AA$6,0,OR2427,500,1))-ROW(AA$5)),OQ2427))),"")</f>
        <v/>
      </c>
      <c r="OT2427" s="132" t="str">
        <f ca="1">IFERROR(INDEX(Calc!$R$6:$Z$505,Calc!$OS2427,Calc!OT$4),"")</f>
        <v/>
      </c>
      <c r="OU2427" s="132" t="str">
        <f ca="1">IFERROR(INDEX(Calc!$R$6:$Z$505,Calc!$OS2427,Calc!OU$4),"")</f>
        <v/>
      </c>
      <c r="OV2427" s="132" t="str">
        <f ca="1">IFERROR(INDEX(Calc!$R$6:$Z$505,Calc!$OS2427,Calc!OV$4),"")</f>
        <v/>
      </c>
      <c r="OW2427" s="138" t="str">
        <f ca="1">IFERROR(INDEX(Calc!$R$6:$Z$505,Calc!$OS2427,Calc!OW$4),"")</f>
        <v/>
      </c>
      <c r="OX2427" s="138" t="str">
        <f ca="1">IFERROR(INDEX(Calc!$R$6:$Z$505,Calc!$OS2427,Calc!OX$4),"")</f>
        <v/>
      </c>
      <c r="OY2427" s="132" t="str">
        <f t="shared" ca="1" si="332"/>
        <v/>
      </c>
      <c r="OZ2427" s="132" t="str">
        <f t="shared" ca="1" si="333"/>
        <v/>
      </c>
      <c r="PA2427" s="132" t="str">
        <f t="shared" ca="1" si="334"/>
        <v/>
      </c>
      <c r="PB2427" s="132" t="str">
        <f t="shared" ca="1" si="335"/>
        <v/>
      </c>
    </row>
    <row r="2428" spans="401:418" x14ac:dyDescent="0.25">
      <c r="OK2428" s="132">
        <v>2423</v>
      </c>
      <c r="OL2428" s="143"/>
      <c r="OM2428" s="132"/>
      <c r="ON2428" s="132" t="str">
        <f>IFERROR(IF(OM2428&lt;1,"",SUM($OM$6:$OM2428))-$OM2428+1,"")</f>
        <v/>
      </c>
      <c r="OO2428" s="132" t="str">
        <f>IFERROR(IF(OM2428&lt;1,"",SUM($OM$6:$OM2428)),"")</f>
        <v/>
      </c>
      <c r="OP2428" s="143" t="str">
        <f t="shared" ca="1" si="330"/>
        <v/>
      </c>
      <c r="OQ2428" s="138" t="str">
        <f ca="1">IFERROR(IF(OK2428&gt;$ON$4,"",COUNTIF($OP$6:OP2428,OP2428)),"")</f>
        <v/>
      </c>
      <c r="OR2428" s="138" t="str">
        <f t="shared" ca="1" si="331"/>
        <v/>
      </c>
      <c r="OS2428" s="132" t="str">
        <f t="array" aca="1" ref="OS2428" ca="1">IFERROR(IF(LEN(OP2428)=0,"",INDEX(OFFSET($AA$6,0,OR2428,500,1),SMALL(IF(ISNUMBER(OFFSET($AA$6,0,OR2428,500,1)),ROW(OFFSET($AA$6,0,OR2428,500,1))-ROW(AA$5)),OQ2428))),"")</f>
        <v/>
      </c>
      <c r="OT2428" s="132" t="str">
        <f ca="1">IFERROR(INDEX(Calc!$R$6:$Z$505,Calc!$OS2428,Calc!OT$4),"")</f>
        <v/>
      </c>
      <c r="OU2428" s="132" t="str">
        <f ca="1">IFERROR(INDEX(Calc!$R$6:$Z$505,Calc!$OS2428,Calc!OU$4),"")</f>
        <v/>
      </c>
      <c r="OV2428" s="132" t="str">
        <f ca="1">IFERROR(INDEX(Calc!$R$6:$Z$505,Calc!$OS2428,Calc!OV$4),"")</f>
        <v/>
      </c>
      <c r="OW2428" s="138" t="str">
        <f ca="1">IFERROR(INDEX(Calc!$R$6:$Z$505,Calc!$OS2428,Calc!OW$4),"")</f>
        <v/>
      </c>
      <c r="OX2428" s="138" t="str">
        <f ca="1">IFERROR(INDEX(Calc!$R$6:$Z$505,Calc!$OS2428,Calc!OX$4),"")</f>
        <v/>
      </c>
      <c r="OY2428" s="132" t="str">
        <f t="shared" ca="1" si="332"/>
        <v/>
      </c>
      <c r="OZ2428" s="132" t="str">
        <f t="shared" ca="1" si="333"/>
        <v/>
      </c>
      <c r="PA2428" s="132" t="str">
        <f t="shared" ca="1" si="334"/>
        <v/>
      </c>
      <c r="PB2428" s="132" t="str">
        <f t="shared" ca="1" si="335"/>
        <v/>
      </c>
    </row>
    <row r="2429" spans="401:418" x14ac:dyDescent="0.25">
      <c r="OK2429" s="132">
        <v>2424</v>
      </c>
      <c r="OL2429" s="143"/>
      <c r="OM2429" s="132"/>
      <c r="ON2429" s="132" t="str">
        <f>IFERROR(IF(OM2429&lt;1,"",SUM($OM$6:$OM2429))-$OM2429+1,"")</f>
        <v/>
      </c>
      <c r="OO2429" s="132" t="str">
        <f>IFERROR(IF(OM2429&lt;1,"",SUM($OM$6:$OM2429)),"")</f>
        <v/>
      </c>
      <c r="OP2429" s="143" t="str">
        <f t="shared" ca="1" si="330"/>
        <v/>
      </c>
      <c r="OQ2429" s="138" t="str">
        <f ca="1">IFERROR(IF(OK2429&gt;$ON$4,"",COUNTIF($OP$6:OP2429,OP2429)),"")</f>
        <v/>
      </c>
      <c r="OR2429" s="138" t="str">
        <f t="shared" ca="1" si="331"/>
        <v/>
      </c>
      <c r="OS2429" s="132" t="str">
        <f t="array" aca="1" ref="OS2429" ca="1">IFERROR(IF(LEN(OP2429)=0,"",INDEX(OFFSET($AA$6,0,OR2429,500,1),SMALL(IF(ISNUMBER(OFFSET($AA$6,0,OR2429,500,1)),ROW(OFFSET($AA$6,0,OR2429,500,1))-ROW(AA$5)),OQ2429))),"")</f>
        <v/>
      </c>
      <c r="OT2429" s="132" t="str">
        <f ca="1">IFERROR(INDEX(Calc!$R$6:$Z$505,Calc!$OS2429,Calc!OT$4),"")</f>
        <v/>
      </c>
      <c r="OU2429" s="132" t="str">
        <f ca="1">IFERROR(INDEX(Calc!$R$6:$Z$505,Calc!$OS2429,Calc!OU$4),"")</f>
        <v/>
      </c>
      <c r="OV2429" s="132" t="str">
        <f ca="1">IFERROR(INDEX(Calc!$R$6:$Z$505,Calc!$OS2429,Calc!OV$4),"")</f>
        <v/>
      </c>
      <c r="OW2429" s="138" t="str">
        <f ca="1">IFERROR(INDEX(Calc!$R$6:$Z$505,Calc!$OS2429,Calc!OW$4),"")</f>
        <v/>
      </c>
      <c r="OX2429" s="138" t="str">
        <f ca="1">IFERROR(INDEX(Calc!$R$6:$Z$505,Calc!$OS2429,Calc!OX$4),"")</f>
        <v/>
      </c>
      <c r="OY2429" s="132" t="str">
        <f t="shared" ca="1" si="332"/>
        <v/>
      </c>
      <c r="OZ2429" s="132" t="str">
        <f t="shared" ca="1" si="333"/>
        <v/>
      </c>
      <c r="PA2429" s="132" t="str">
        <f t="shared" ca="1" si="334"/>
        <v/>
      </c>
      <c r="PB2429" s="132" t="str">
        <f t="shared" ca="1" si="335"/>
        <v/>
      </c>
    </row>
    <row r="2430" spans="401:418" x14ac:dyDescent="0.25">
      <c r="OK2430" s="132">
        <v>2425</v>
      </c>
      <c r="OL2430" s="143"/>
      <c r="OM2430" s="132"/>
      <c r="ON2430" s="132" t="str">
        <f>IFERROR(IF(OM2430&lt;1,"",SUM($OM$6:$OM2430))-$OM2430+1,"")</f>
        <v/>
      </c>
      <c r="OO2430" s="132" t="str">
        <f>IFERROR(IF(OM2430&lt;1,"",SUM($OM$6:$OM2430)),"")</f>
        <v/>
      </c>
      <c r="OP2430" s="143" t="str">
        <f t="shared" ca="1" si="330"/>
        <v/>
      </c>
      <c r="OQ2430" s="138" t="str">
        <f ca="1">IFERROR(IF(OK2430&gt;$ON$4,"",COUNTIF($OP$6:OP2430,OP2430)),"")</f>
        <v/>
      </c>
      <c r="OR2430" s="138" t="str">
        <f t="shared" ca="1" si="331"/>
        <v/>
      </c>
      <c r="OS2430" s="132" t="str">
        <f t="array" aca="1" ref="OS2430" ca="1">IFERROR(IF(LEN(OP2430)=0,"",INDEX(OFFSET($AA$6,0,OR2430,500,1),SMALL(IF(ISNUMBER(OFFSET($AA$6,0,OR2430,500,1)),ROW(OFFSET($AA$6,0,OR2430,500,1))-ROW(AA$5)),OQ2430))),"")</f>
        <v/>
      </c>
      <c r="OT2430" s="132" t="str">
        <f ca="1">IFERROR(INDEX(Calc!$R$6:$Z$505,Calc!$OS2430,Calc!OT$4),"")</f>
        <v/>
      </c>
      <c r="OU2430" s="132" t="str">
        <f ca="1">IFERROR(INDEX(Calc!$R$6:$Z$505,Calc!$OS2430,Calc!OU$4),"")</f>
        <v/>
      </c>
      <c r="OV2430" s="132" t="str">
        <f ca="1">IFERROR(INDEX(Calc!$R$6:$Z$505,Calc!$OS2430,Calc!OV$4),"")</f>
        <v/>
      </c>
      <c r="OW2430" s="138" t="str">
        <f ca="1">IFERROR(INDEX(Calc!$R$6:$Z$505,Calc!$OS2430,Calc!OW$4),"")</f>
        <v/>
      </c>
      <c r="OX2430" s="138" t="str">
        <f ca="1">IFERROR(INDEX(Calc!$R$6:$Z$505,Calc!$OS2430,Calc!OX$4),"")</f>
        <v/>
      </c>
      <c r="OY2430" s="132" t="str">
        <f t="shared" ca="1" si="332"/>
        <v/>
      </c>
      <c r="OZ2430" s="132" t="str">
        <f t="shared" ca="1" si="333"/>
        <v/>
      </c>
      <c r="PA2430" s="132" t="str">
        <f t="shared" ca="1" si="334"/>
        <v/>
      </c>
      <c r="PB2430" s="132" t="str">
        <f t="shared" ca="1" si="335"/>
        <v/>
      </c>
    </row>
    <row r="2431" spans="401:418" x14ac:dyDescent="0.25">
      <c r="OK2431" s="132">
        <v>2426</v>
      </c>
      <c r="OL2431" s="143"/>
      <c r="OM2431" s="132"/>
      <c r="ON2431" s="132" t="str">
        <f>IFERROR(IF(OM2431&lt;1,"",SUM($OM$6:$OM2431))-$OM2431+1,"")</f>
        <v/>
      </c>
      <c r="OO2431" s="132" t="str">
        <f>IFERROR(IF(OM2431&lt;1,"",SUM($OM$6:$OM2431)),"")</f>
        <v/>
      </c>
      <c r="OP2431" s="143" t="str">
        <f t="shared" ca="1" si="330"/>
        <v/>
      </c>
      <c r="OQ2431" s="138" t="str">
        <f ca="1">IFERROR(IF(OK2431&gt;$ON$4,"",COUNTIF($OP$6:OP2431,OP2431)),"")</f>
        <v/>
      </c>
      <c r="OR2431" s="138" t="str">
        <f t="shared" ca="1" si="331"/>
        <v/>
      </c>
      <c r="OS2431" s="132" t="str">
        <f t="array" aca="1" ref="OS2431" ca="1">IFERROR(IF(LEN(OP2431)=0,"",INDEX(OFFSET($AA$6,0,OR2431,500,1),SMALL(IF(ISNUMBER(OFFSET($AA$6,0,OR2431,500,1)),ROW(OFFSET($AA$6,0,OR2431,500,1))-ROW(AA$5)),OQ2431))),"")</f>
        <v/>
      </c>
      <c r="OT2431" s="132" t="str">
        <f ca="1">IFERROR(INDEX(Calc!$R$6:$Z$505,Calc!$OS2431,Calc!OT$4),"")</f>
        <v/>
      </c>
      <c r="OU2431" s="132" t="str">
        <f ca="1">IFERROR(INDEX(Calc!$R$6:$Z$505,Calc!$OS2431,Calc!OU$4),"")</f>
        <v/>
      </c>
      <c r="OV2431" s="132" t="str">
        <f ca="1">IFERROR(INDEX(Calc!$R$6:$Z$505,Calc!$OS2431,Calc!OV$4),"")</f>
        <v/>
      </c>
      <c r="OW2431" s="138" t="str">
        <f ca="1">IFERROR(INDEX(Calc!$R$6:$Z$505,Calc!$OS2431,Calc!OW$4),"")</f>
        <v/>
      </c>
      <c r="OX2431" s="138" t="str">
        <f ca="1">IFERROR(INDEX(Calc!$R$6:$Z$505,Calc!$OS2431,Calc!OX$4),"")</f>
        <v/>
      </c>
      <c r="OY2431" s="132" t="str">
        <f t="shared" ca="1" si="332"/>
        <v/>
      </c>
      <c r="OZ2431" s="132" t="str">
        <f t="shared" ca="1" si="333"/>
        <v/>
      </c>
      <c r="PA2431" s="132" t="str">
        <f t="shared" ca="1" si="334"/>
        <v/>
      </c>
      <c r="PB2431" s="132" t="str">
        <f t="shared" ca="1" si="335"/>
        <v/>
      </c>
    </row>
    <row r="2432" spans="401:418" x14ac:dyDescent="0.25">
      <c r="OK2432" s="132">
        <v>2427</v>
      </c>
      <c r="OL2432" s="143"/>
      <c r="OM2432" s="132"/>
      <c r="ON2432" s="132" t="str">
        <f>IFERROR(IF(OM2432&lt;1,"",SUM($OM$6:$OM2432))-$OM2432+1,"")</f>
        <v/>
      </c>
      <c r="OO2432" s="132" t="str">
        <f>IFERROR(IF(OM2432&lt;1,"",SUM($OM$6:$OM2432)),"")</f>
        <v/>
      </c>
      <c r="OP2432" s="143" t="str">
        <f t="shared" ca="1" si="330"/>
        <v/>
      </c>
      <c r="OQ2432" s="138" t="str">
        <f ca="1">IFERROR(IF(OK2432&gt;$ON$4,"",COUNTIF($OP$6:OP2432,OP2432)),"")</f>
        <v/>
      </c>
      <c r="OR2432" s="138" t="str">
        <f t="shared" ca="1" si="331"/>
        <v/>
      </c>
      <c r="OS2432" s="132" t="str">
        <f t="array" aca="1" ref="OS2432" ca="1">IFERROR(IF(LEN(OP2432)=0,"",INDEX(OFFSET($AA$6,0,OR2432,500,1),SMALL(IF(ISNUMBER(OFFSET($AA$6,0,OR2432,500,1)),ROW(OFFSET($AA$6,0,OR2432,500,1))-ROW(AA$5)),OQ2432))),"")</f>
        <v/>
      </c>
      <c r="OT2432" s="132" t="str">
        <f ca="1">IFERROR(INDEX(Calc!$R$6:$Z$505,Calc!$OS2432,Calc!OT$4),"")</f>
        <v/>
      </c>
      <c r="OU2432" s="132" t="str">
        <f ca="1">IFERROR(INDEX(Calc!$R$6:$Z$505,Calc!$OS2432,Calc!OU$4),"")</f>
        <v/>
      </c>
      <c r="OV2432" s="132" t="str">
        <f ca="1">IFERROR(INDEX(Calc!$R$6:$Z$505,Calc!$OS2432,Calc!OV$4),"")</f>
        <v/>
      </c>
      <c r="OW2432" s="138" t="str">
        <f ca="1">IFERROR(INDEX(Calc!$R$6:$Z$505,Calc!$OS2432,Calc!OW$4),"")</f>
        <v/>
      </c>
      <c r="OX2432" s="138" t="str">
        <f ca="1">IFERROR(INDEX(Calc!$R$6:$Z$505,Calc!$OS2432,Calc!OX$4),"")</f>
        <v/>
      </c>
      <c r="OY2432" s="132" t="str">
        <f t="shared" ca="1" si="332"/>
        <v/>
      </c>
      <c r="OZ2432" s="132" t="str">
        <f t="shared" ca="1" si="333"/>
        <v/>
      </c>
      <c r="PA2432" s="132" t="str">
        <f t="shared" ca="1" si="334"/>
        <v/>
      </c>
      <c r="PB2432" s="132" t="str">
        <f t="shared" ca="1" si="335"/>
        <v/>
      </c>
    </row>
    <row r="2433" spans="401:418" x14ac:dyDescent="0.25">
      <c r="OK2433" s="132">
        <v>2428</v>
      </c>
      <c r="OL2433" s="143"/>
      <c r="OM2433" s="132"/>
      <c r="ON2433" s="132" t="str">
        <f>IFERROR(IF(OM2433&lt;1,"",SUM($OM$6:$OM2433))-$OM2433+1,"")</f>
        <v/>
      </c>
      <c r="OO2433" s="132" t="str">
        <f>IFERROR(IF(OM2433&lt;1,"",SUM($OM$6:$OM2433)),"")</f>
        <v/>
      </c>
      <c r="OP2433" s="143" t="str">
        <f t="shared" ca="1" si="330"/>
        <v/>
      </c>
      <c r="OQ2433" s="138" t="str">
        <f ca="1">IFERROR(IF(OK2433&gt;$ON$4,"",COUNTIF($OP$6:OP2433,OP2433)),"")</f>
        <v/>
      </c>
      <c r="OR2433" s="138" t="str">
        <f t="shared" ca="1" si="331"/>
        <v/>
      </c>
      <c r="OS2433" s="132" t="str">
        <f t="array" aca="1" ref="OS2433" ca="1">IFERROR(IF(LEN(OP2433)=0,"",INDEX(OFFSET($AA$6,0,OR2433,500,1),SMALL(IF(ISNUMBER(OFFSET($AA$6,0,OR2433,500,1)),ROW(OFFSET($AA$6,0,OR2433,500,1))-ROW(AA$5)),OQ2433))),"")</f>
        <v/>
      </c>
      <c r="OT2433" s="132" t="str">
        <f ca="1">IFERROR(INDEX(Calc!$R$6:$Z$505,Calc!$OS2433,Calc!OT$4),"")</f>
        <v/>
      </c>
      <c r="OU2433" s="132" t="str">
        <f ca="1">IFERROR(INDEX(Calc!$R$6:$Z$505,Calc!$OS2433,Calc!OU$4),"")</f>
        <v/>
      </c>
      <c r="OV2433" s="132" t="str">
        <f ca="1">IFERROR(INDEX(Calc!$R$6:$Z$505,Calc!$OS2433,Calc!OV$4),"")</f>
        <v/>
      </c>
      <c r="OW2433" s="138" t="str">
        <f ca="1">IFERROR(INDEX(Calc!$R$6:$Z$505,Calc!$OS2433,Calc!OW$4),"")</f>
        <v/>
      </c>
      <c r="OX2433" s="138" t="str">
        <f ca="1">IFERROR(INDEX(Calc!$R$6:$Z$505,Calc!$OS2433,Calc!OX$4),"")</f>
        <v/>
      </c>
      <c r="OY2433" s="132" t="str">
        <f t="shared" ca="1" si="332"/>
        <v/>
      </c>
      <c r="OZ2433" s="132" t="str">
        <f t="shared" ca="1" si="333"/>
        <v/>
      </c>
      <c r="PA2433" s="132" t="str">
        <f t="shared" ca="1" si="334"/>
        <v/>
      </c>
      <c r="PB2433" s="132" t="str">
        <f t="shared" ca="1" si="335"/>
        <v/>
      </c>
    </row>
    <row r="2434" spans="401:418" x14ac:dyDescent="0.25">
      <c r="OK2434" s="132">
        <v>2429</v>
      </c>
      <c r="OL2434" s="143"/>
      <c r="OM2434" s="132"/>
      <c r="ON2434" s="132" t="str">
        <f>IFERROR(IF(OM2434&lt;1,"",SUM($OM$6:$OM2434))-$OM2434+1,"")</f>
        <v/>
      </c>
      <c r="OO2434" s="132" t="str">
        <f>IFERROR(IF(OM2434&lt;1,"",SUM($OM$6:$OM2434)),"")</f>
        <v/>
      </c>
      <c r="OP2434" s="143" t="str">
        <f t="shared" ca="1" si="330"/>
        <v/>
      </c>
      <c r="OQ2434" s="138" t="str">
        <f ca="1">IFERROR(IF(OK2434&gt;$ON$4,"",COUNTIF($OP$6:OP2434,OP2434)),"")</f>
        <v/>
      </c>
      <c r="OR2434" s="138" t="str">
        <f t="shared" ca="1" si="331"/>
        <v/>
      </c>
      <c r="OS2434" s="132" t="str">
        <f t="array" aca="1" ref="OS2434" ca="1">IFERROR(IF(LEN(OP2434)=0,"",INDEX(OFFSET($AA$6,0,OR2434,500,1),SMALL(IF(ISNUMBER(OFFSET($AA$6,0,OR2434,500,1)),ROW(OFFSET($AA$6,0,OR2434,500,1))-ROW(AA$5)),OQ2434))),"")</f>
        <v/>
      </c>
      <c r="OT2434" s="132" t="str">
        <f ca="1">IFERROR(INDEX(Calc!$R$6:$Z$505,Calc!$OS2434,Calc!OT$4),"")</f>
        <v/>
      </c>
      <c r="OU2434" s="132" t="str">
        <f ca="1">IFERROR(INDEX(Calc!$R$6:$Z$505,Calc!$OS2434,Calc!OU$4),"")</f>
        <v/>
      </c>
      <c r="OV2434" s="132" t="str">
        <f ca="1">IFERROR(INDEX(Calc!$R$6:$Z$505,Calc!$OS2434,Calc!OV$4),"")</f>
        <v/>
      </c>
      <c r="OW2434" s="138" t="str">
        <f ca="1">IFERROR(INDEX(Calc!$R$6:$Z$505,Calc!$OS2434,Calc!OW$4),"")</f>
        <v/>
      </c>
      <c r="OX2434" s="138" t="str">
        <f ca="1">IFERROR(INDEX(Calc!$R$6:$Z$505,Calc!$OS2434,Calc!OX$4),"")</f>
        <v/>
      </c>
      <c r="OY2434" s="132" t="str">
        <f t="shared" ca="1" si="332"/>
        <v/>
      </c>
      <c r="OZ2434" s="132" t="str">
        <f t="shared" ca="1" si="333"/>
        <v/>
      </c>
      <c r="PA2434" s="132" t="str">
        <f t="shared" ca="1" si="334"/>
        <v/>
      </c>
      <c r="PB2434" s="132" t="str">
        <f t="shared" ca="1" si="335"/>
        <v/>
      </c>
    </row>
    <row r="2435" spans="401:418" x14ac:dyDescent="0.25">
      <c r="OK2435" s="132">
        <v>2430</v>
      </c>
      <c r="OL2435" s="143"/>
      <c r="OM2435" s="132"/>
      <c r="ON2435" s="132" t="str">
        <f>IFERROR(IF(OM2435&lt;1,"",SUM($OM$6:$OM2435))-$OM2435+1,"")</f>
        <v/>
      </c>
      <c r="OO2435" s="132" t="str">
        <f>IFERROR(IF(OM2435&lt;1,"",SUM($OM$6:$OM2435)),"")</f>
        <v/>
      </c>
      <c r="OP2435" s="143" t="str">
        <f t="shared" ca="1" si="330"/>
        <v/>
      </c>
      <c r="OQ2435" s="138" t="str">
        <f ca="1">IFERROR(IF(OK2435&gt;$ON$4,"",COUNTIF($OP$6:OP2435,OP2435)),"")</f>
        <v/>
      </c>
      <c r="OR2435" s="138" t="str">
        <f t="shared" ca="1" si="331"/>
        <v/>
      </c>
      <c r="OS2435" s="132" t="str">
        <f t="array" aca="1" ref="OS2435" ca="1">IFERROR(IF(LEN(OP2435)=0,"",INDEX(OFFSET($AA$6,0,OR2435,500,1),SMALL(IF(ISNUMBER(OFFSET($AA$6,0,OR2435,500,1)),ROW(OFFSET($AA$6,0,OR2435,500,1))-ROW(AA$5)),OQ2435))),"")</f>
        <v/>
      </c>
      <c r="OT2435" s="132" t="str">
        <f ca="1">IFERROR(INDEX(Calc!$R$6:$Z$505,Calc!$OS2435,Calc!OT$4),"")</f>
        <v/>
      </c>
      <c r="OU2435" s="132" t="str">
        <f ca="1">IFERROR(INDEX(Calc!$R$6:$Z$505,Calc!$OS2435,Calc!OU$4),"")</f>
        <v/>
      </c>
      <c r="OV2435" s="132" t="str">
        <f ca="1">IFERROR(INDEX(Calc!$R$6:$Z$505,Calc!$OS2435,Calc!OV$4),"")</f>
        <v/>
      </c>
      <c r="OW2435" s="138" t="str">
        <f ca="1">IFERROR(INDEX(Calc!$R$6:$Z$505,Calc!$OS2435,Calc!OW$4),"")</f>
        <v/>
      </c>
      <c r="OX2435" s="138" t="str">
        <f ca="1">IFERROR(INDEX(Calc!$R$6:$Z$505,Calc!$OS2435,Calc!OX$4),"")</f>
        <v/>
      </c>
      <c r="OY2435" s="132" t="str">
        <f t="shared" ca="1" si="332"/>
        <v/>
      </c>
      <c r="OZ2435" s="132" t="str">
        <f t="shared" ca="1" si="333"/>
        <v/>
      </c>
      <c r="PA2435" s="132" t="str">
        <f t="shared" ca="1" si="334"/>
        <v/>
      </c>
      <c r="PB2435" s="132" t="str">
        <f t="shared" ca="1" si="335"/>
        <v/>
      </c>
    </row>
    <row r="2436" spans="401:418" x14ac:dyDescent="0.25">
      <c r="OK2436" s="132">
        <v>2431</v>
      </c>
      <c r="OL2436" s="143"/>
      <c r="OM2436" s="132"/>
      <c r="ON2436" s="132" t="str">
        <f>IFERROR(IF(OM2436&lt;1,"",SUM($OM$6:$OM2436))-$OM2436+1,"")</f>
        <v/>
      </c>
      <c r="OO2436" s="132" t="str">
        <f>IFERROR(IF(OM2436&lt;1,"",SUM($OM$6:$OM2436)),"")</f>
        <v/>
      </c>
      <c r="OP2436" s="143" t="str">
        <f t="shared" ca="1" si="330"/>
        <v/>
      </c>
      <c r="OQ2436" s="138" t="str">
        <f ca="1">IFERROR(IF(OK2436&gt;$ON$4,"",COUNTIF($OP$6:OP2436,OP2436)),"")</f>
        <v/>
      </c>
      <c r="OR2436" s="138" t="str">
        <f t="shared" ca="1" si="331"/>
        <v/>
      </c>
      <c r="OS2436" s="132" t="str">
        <f t="array" aca="1" ref="OS2436" ca="1">IFERROR(IF(LEN(OP2436)=0,"",INDEX(OFFSET($AA$6,0,OR2436,500,1),SMALL(IF(ISNUMBER(OFFSET($AA$6,0,OR2436,500,1)),ROW(OFFSET($AA$6,0,OR2436,500,1))-ROW(AA$5)),OQ2436))),"")</f>
        <v/>
      </c>
      <c r="OT2436" s="132" t="str">
        <f ca="1">IFERROR(INDEX(Calc!$R$6:$Z$505,Calc!$OS2436,Calc!OT$4),"")</f>
        <v/>
      </c>
      <c r="OU2436" s="132" t="str">
        <f ca="1">IFERROR(INDEX(Calc!$R$6:$Z$505,Calc!$OS2436,Calc!OU$4),"")</f>
        <v/>
      </c>
      <c r="OV2436" s="132" t="str">
        <f ca="1">IFERROR(INDEX(Calc!$R$6:$Z$505,Calc!$OS2436,Calc!OV$4),"")</f>
        <v/>
      </c>
      <c r="OW2436" s="138" t="str">
        <f ca="1">IFERROR(INDEX(Calc!$R$6:$Z$505,Calc!$OS2436,Calc!OW$4),"")</f>
        <v/>
      </c>
      <c r="OX2436" s="138" t="str">
        <f ca="1">IFERROR(INDEX(Calc!$R$6:$Z$505,Calc!$OS2436,Calc!OX$4),"")</f>
        <v/>
      </c>
      <c r="OY2436" s="132" t="str">
        <f t="shared" ca="1" si="332"/>
        <v/>
      </c>
      <c r="OZ2436" s="132" t="str">
        <f t="shared" ca="1" si="333"/>
        <v/>
      </c>
      <c r="PA2436" s="132" t="str">
        <f t="shared" ca="1" si="334"/>
        <v/>
      </c>
      <c r="PB2436" s="132" t="str">
        <f t="shared" ca="1" si="335"/>
        <v/>
      </c>
    </row>
    <row r="2437" spans="401:418" x14ac:dyDescent="0.25">
      <c r="OK2437" s="132">
        <v>2432</v>
      </c>
      <c r="OL2437" s="143"/>
      <c r="OM2437" s="132"/>
      <c r="ON2437" s="132" t="str">
        <f>IFERROR(IF(OM2437&lt;1,"",SUM($OM$6:$OM2437))-$OM2437+1,"")</f>
        <v/>
      </c>
      <c r="OO2437" s="132" t="str">
        <f>IFERROR(IF(OM2437&lt;1,"",SUM($OM$6:$OM2437)),"")</f>
        <v/>
      </c>
      <c r="OP2437" s="143" t="str">
        <f t="shared" ca="1" si="330"/>
        <v/>
      </c>
      <c r="OQ2437" s="138" t="str">
        <f ca="1">IFERROR(IF(OK2437&gt;$ON$4,"",COUNTIF($OP$6:OP2437,OP2437)),"")</f>
        <v/>
      </c>
      <c r="OR2437" s="138" t="str">
        <f t="shared" ca="1" si="331"/>
        <v/>
      </c>
      <c r="OS2437" s="132" t="str">
        <f t="array" aca="1" ref="OS2437" ca="1">IFERROR(IF(LEN(OP2437)=0,"",INDEX(OFFSET($AA$6,0,OR2437,500,1),SMALL(IF(ISNUMBER(OFFSET($AA$6,0,OR2437,500,1)),ROW(OFFSET($AA$6,0,OR2437,500,1))-ROW(AA$5)),OQ2437))),"")</f>
        <v/>
      </c>
      <c r="OT2437" s="132" t="str">
        <f ca="1">IFERROR(INDEX(Calc!$R$6:$Z$505,Calc!$OS2437,Calc!OT$4),"")</f>
        <v/>
      </c>
      <c r="OU2437" s="132" t="str">
        <f ca="1">IFERROR(INDEX(Calc!$R$6:$Z$505,Calc!$OS2437,Calc!OU$4),"")</f>
        <v/>
      </c>
      <c r="OV2437" s="132" t="str">
        <f ca="1">IFERROR(INDEX(Calc!$R$6:$Z$505,Calc!$OS2437,Calc!OV$4),"")</f>
        <v/>
      </c>
      <c r="OW2437" s="138" t="str">
        <f ca="1">IFERROR(INDEX(Calc!$R$6:$Z$505,Calc!$OS2437,Calc!OW$4),"")</f>
        <v/>
      </c>
      <c r="OX2437" s="138" t="str">
        <f ca="1">IFERROR(INDEX(Calc!$R$6:$Z$505,Calc!$OS2437,Calc!OX$4),"")</f>
        <v/>
      </c>
      <c r="OY2437" s="132" t="str">
        <f t="shared" ca="1" si="332"/>
        <v/>
      </c>
      <c r="OZ2437" s="132" t="str">
        <f t="shared" ca="1" si="333"/>
        <v/>
      </c>
      <c r="PA2437" s="132" t="str">
        <f t="shared" ca="1" si="334"/>
        <v/>
      </c>
      <c r="PB2437" s="132" t="str">
        <f t="shared" ca="1" si="335"/>
        <v/>
      </c>
    </row>
    <row r="2438" spans="401:418" x14ac:dyDescent="0.25">
      <c r="OK2438" s="132">
        <v>2433</v>
      </c>
      <c r="OL2438" s="143"/>
      <c r="OM2438" s="132"/>
      <c r="ON2438" s="132" t="str">
        <f>IFERROR(IF(OM2438&lt;1,"",SUM($OM$6:$OM2438))-$OM2438+1,"")</f>
        <v/>
      </c>
      <c r="OO2438" s="132" t="str">
        <f>IFERROR(IF(OM2438&lt;1,"",SUM($OM$6:$OM2438)),"")</f>
        <v/>
      </c>
      <c r="OP2438" s="143" t="str">
        <f t="shared" ca="1" si="330"/>
        <v/>
      </c>
      <c r="OQ2438" s="138" t="str">
        <f ca="1">IFERROR(IF(OK2438&gt;$ON$4,"",COUNTIF($OP$6:OP2438,OP2438)),"")</f>
        <v/>
      </c>
      <c r="OR2438" s="138" t="str">
        <f t="shared" ca="1" si="331"/>
        <v/>
      </c>
      <c r="OS2438" s="132" t="str">
        <f t="array" aca="1" ref="OS2438" ca="1">IFERROR(IF(LEN(OP2438)=0,"",INDEX(OFFSET($AA$6,0,OR2438,500,1),SMALL(IF(ISNUMBER(OFFSET($AA$6,0,OR2438,500,1)),ROW(OFFSET($AA$6,0,OR2438,500,1))-ROW(AA$5)),OQ2438))),"")</f>
        <v/>
      </c>
      <c r="OT2438" s="132" t="str">
        <f ca="1">IFERROR(INDEX(Calc!$R$6:$Z$505,Calc!$OS2438,Calc!OT$4),"")</f>
        <v/>
      </c>
      <c r="OU2438" s="132" t="str">
        <f ca="1">IFERROR(INDEX(Calc!$R$6:$Z$505,Calc!$OS2438,Calc!OU$4),"")</f>
        <v/>
      </c>
      <c r="OV2438" s="132" t="str">
        <f ca="1">IFERROR(INDEX(Calc!$R$6:$Z$505,Calc!$OS2438,Calc!OV$4),"")</f>
        <v/>
      </c>
      <c r="OW2438" s="138" t="str">
        <f ca="1">IFERROR(INDEX(Calc!$R$6:$Z$505,Calc!$OS2438,Calc!OW$4),"")</f>
        <v/>
      </c>
      <c r="OX2438" s="138" t="str">
        <f ca="1">IFERROR(INDEX(Calc!$R$6:$Z$505,Calc!$OS2438,Calc!OX$4),"")</f>
        <v/>
      </c>
      <c r="OY2438" s="132" t="str">
        <f t="shared" ca="1" si="332"/>
        <v/>
      </c>
      <c r="OZ2438" s="132" t="str">
        <f t="shared" ca="1" si="333"/>
        <v/>
      </c>
      <c r="PA2438" s="132" t="str">
        <f t="shared" ca="1" si="334"/>
        <v/>
      </c>
      <c r="PB2438" s="132" t="str">
        <f t="shared" ca="1" si="335"/>
        <v/>
      </c>
    </row>
    <row r="2439" spans="401:418" x14ac:dyDescent="0.25">
      <c r="OK2439" s="132">
        <v>2434</v>
      </c>
      <c r="OL2439" s="143"/>
      <c r="OM2439" s="132"/>
      <c r="ON2439" s="132" t="str">
        <f>IFERROR(IF(OM2439&lt;1,"",SUM($OM$6:$OM2439))-$OM2439+1,"")</f>
        <v/>
      </c>
      <c r="OO2439" s="132" t="str">
        <f>IFERROR(IF(OM2439&lt;1,"",SUM($OM$6:$OM2439)),"")</f>
        <v/>
      </c>
      <c r="OP2439" s="143" t="str">
        <f t="shared" ref="OP2439:OP2502" ca="1" si="336">IFERROR(IF(OK2439&gt;$ON$4,"",IF(ISNUMBER(MATCH(OK2439,$ON$6:$ON$3005,0)),INDEX($OL$6:$OL$376,MATCH(OK2439,$ON$6:$ON$3005,0)),OP2438)),"")</f>
        <v/>
      </c>
      <c r="OQ2439" s="138" t="str">
        <f ca="1">IFERROR(IF(OK2439&gt;$ON$4,"",COUNTIF($OP$6:OP2439,OP2439)),"")</f>
        <v/>
      </c>
      <c r="OR2439" s="138" t="str">
        <f t="shared" ref="OR2439:OR2502" ca="1" si="337">IFERROR(MATCH(OP2439,$AB$5:$OH$5,0),"")</f>
        <v/>
      </c>
      <c r="OS2439" s="132" t="str">
        <f t="array" aca="1" ref="OS2439" ca="1">IFERROR(IF(LEN(OP2439)=0,"",INDEX(OFFSET($AA$6,0,OR2439,500,1),SMALL(IF(ISNUMBER(OFFSET($AA$6,0,OR2439,500,1)),ROW(OFFSET($AA$6,0,OR2439,500,1))-ROW(AA$5)),OQ2439))),"")</f>
        <v/>
      </c>
      <c r="OT2439" s="132" t="str">
        <f ca="1">IFERROR(INDEX(Calc!$R$6:$Z$505,Calc!$OS2439,Calc!OT$4),"")</f>
        <v/>
      </c>
      <c r="OU2439" s="132" t="str">
        <f ca="1">IFERROR(INDEX(Calc!$R$6:$Z$505,Calc!$OS2439,Calc!OU$4),"")</f>
        <v/>
      </c>
      <c r="OV2439" s="132" t="str">
        <f ca="1">IFERROR(INDEX(Calc!$R$6:$Z$505,Calc!$OS2439,Calc!OV$4),"")</f>
        <v/>
      </c>
      <c r="OW2439" s="138" t="str">
        <f ca="1">IFERROR(INDEX(Calc!$R$6:$Z$505,Calc!$OS2439,Calc!OW$4),"")</f>
        <v/>
      </c>
      <c r="OX2439" s="138" t="str">
        <f ca="1">IFERROR(INDEX(Calc!$R$6:$Z$505,Calc!$OS2439,Calc!OX$4),"")</f>
        <v/>
      </c>
      <c r="OY2439" s="132" t="str">
        <f t="shared" ref="OY2439:OY2502" ca="1" si="338">IFERROR(DAY(OP2439),"")</f>
        <v/>
      </c>
      <c r="OZ2439" s="132" t="str">
        <f t="shared" ref="OZ2439:OZ2502" ca="1" si="339">IFERROR(MONTH(OP2439),"")</f>
        <v/>
      </c>
      <c r="PA2439" s="132" t="str">
        <f t="shared" ref="PA2439:PA2502" ca="1" si="340">IFERROR(YEAR(OP2439),"")</f>
        <v/>
      </c>
      <c r="PB2439" s="132" t="str">
        <f t="shared" ref="PB2439:PB2502" ca="1" si="341">IFERROR(INDEX($L$8:$L$19,OZ2439)&amp;" - "&amp;PA2439,"")</f>
        <v/>
      </c>
    </row>
    <row r="2440" spans="401:418" x14ac:dyDescent="0.25">
      <c r="OK2440" s="132">
        <v>2435</v>
      </c>
      <c r="OL2440" s="143"/>
      <c r="OM2440" s="132"/>
      <c r="ON2440" s="132" t="str">
        <f>IFERROR(IF(OM2440&lt;1,"",SUM($OM$6:$OM2440))-$OM2440+1,"")</f>
        <v/>
      </c>
      <c r="OO2440" s="132" t="str">
        <f>IFERROR(IF(OM2440&lt;1,"",SUM($OM$6:$OM2440)),"")</f>
        <v/>
      </c>
      <c r="OP2440" s="143" t="str">
        <f t="shared" ca="1" si="336"/>
        <v/>
      </c>
      <c r="OQ2440" s="138" t="str">
        <f ca="1">IFERROR(IF(OK2440&gt;$ON$4,"",COUNTIF($OP$6:OP2440,OP2440)),"")</f>
        <v/>
      </c>
      <c r="OR2440" s="138" t="str">
        <f t="shared" ca="1" si="337"/>
        <v/>
      </c>
      <c r="OS2440" s="132" t="str">
        <f t="array" aca="1" ref="OS2440" ca="1">IFERROR(IF(LEN(OP2440)=0,"",INDEX(OFFSET($AA$6,0,OR2440,500,1),SMALL(IF(ISNUMBER(OFFSET($AA$6,0,OR2440,500,1)),ROW(OFFSET($AA$6,0,OR2440,500,1))-ROW(AA$5)),OQ2440))),"")</f>
        <v/>
      </c>
      <c r="OT2440" s="132" t="str">
        <f ca="1">IFERROR(INDEX(Calc!$R$6:$Z$505,Calc!$OS2440,Calc!OT$4),"")</f>
        <v/>
      </c>
      <c r="OU2440" s="132" t="str">
        <f ca="1">IFERROR(INDEX(Calc!$R$6:$Z$505,Calc!$OS2440,Calc!OU$4),"")</f>
        <v/>
      </c>
      <c r="OV2440" s="132" t="str">
        <f ca="1">IFERROR(INDEX(Calc!$R$6:$Z$505,Calc!$OS2440,Calc!OV$4),"")</f>
        <v/>
      </c>
      <c r="OW2440" s="138" t="str">
        <f ca="1">IFERROR(INDEX(Calc!$R$6:$Z$505,Calc!$OS2440,Calc!OW$4),"")</f>
        <v/>
      </c>
      <c r="OX2440" s="138" t="str">
        <f ca="1">IFERROR(INDEX(Calc!$R$6:$Z$505,Calc!$OS2440,Calc!OX$4),"")</f>
        <v/>
      </c>
      <c r="OY2440" s="132" t="str">
        <f t="shared" ca="1" si="338"/>
        <v/>
      </c>
      <c r="OZ2440" s="132" t="str">
        <f t="shared" ca="1" si="339"/>
        <v/>
      </c>
      <c r="PA2440" s="132" t="str">
        <f t="shared" ca="1" si="340"/>
        <v/>
      </c>
      <c r="PB2440" s="132" t="str">
        <f t="shared" ca="1" si="341"/>
        <v/>
      </c>
    </row>
    <row r="2441" spans="401:418" x14ac:dyDescent="0.25">
      <c r="OK2441" s="132">
        <v>2436</v>
      </c>
      <c r="OL2441" s="143"/>
      <c r="OM2441" s="132"/>
      <c r="ON2441" s="132" t="str">
        <f>IFERROR(IF(OM2441&lt;1,"",SUM($OM$6:$OM2441))-$OM2441+1,"")</f>
        <v/>
      </c>
      <c r="OO2441" s="132" t="str">
        <f>IFERROR(IF(OM2441&lt;1,"",SUM($OM$6:$OM2441)),"")</f>
        <v/>
      </c>
      <c r="OP2441" s="143" t="str">
        <f t="shared" ca="1" si="336"/>
        <v/>
      </c>
      <c r="OQ2441" s="138" t="str">
        <f ca="1">IFERROR(IF(OK2441&gt;$ON$4,"",COUNTIF($OP$6:OP2441,OP2441)),"")</f>
        <v/>
      </c>
      <c r="OR2441" s="138" t="str">
        <f t="shared" ca="1" si="337"/>
        <v/>
      </c>
      <c r="OS2441" s="132" t="str">
        <f t="array" aca="1" ref="OS2441" ca="1">IFERROR(IF(LEN(OP2441)=0,"",INDEX(OFFSET($AA$6,0,OR2441,500,1),SMALL(IF(ISNUMBER(OFFSET($AA$6,0,OR2441,500,1)),ROW(OFFSET($AA$6,0,OR2441,500,1))-ROW(AA$5)),OQ2441))),"")</f>
        <v/>
      </c>
      <c r="OT2441" s="132" t="str">
        <f ca="1">IFERROR(INDEX(Calc!$R$6:$Z$505,Calc!$OS2441,Calc!OT$4),"")</f>
        <v/>
      </c>
      <c r="OU2441" s="132" t="str">
        <f ca="1">IFERROR(INDEX(Calc!$R$6:$Z$505,Calc!$OS2441,Calc!OU$4),"")</f>
        <v/>
      </c>
      <c r="OV2441" s="132" t="str">
        <f ca="1">IFERROR(INDEX(Calc!$R$6:$Z$505,Calc!$OS2441,Calc!OV$4),"")</f>
        <v/>
      </c>
      <c r="OW2441" s="138" t="str">
        <f ca="1">IFERROR(INDEX(Calc!$R$6:$Z$505,Calc!$OS2441,Calc!OW$4),"")</f>
        <v/>
      </c>
      <c r="OX2441" s="138" t="str">
        <f ca="1">IFERROR(INDEX(Calc!$R$6:$Z$505,Calc!$OS2441,Calc!OX$4),"")</f>
        <v/>
      </c>
      <c r="OY2441" s="132" t="str">
        <f t="shared" ca="1" si="338"/>
        <v/>
      </c>
      <c r="OZ2441" s="132" t="str">
        <f t="shared" ca="1" si="339"/>
        <v/>
      </c>
      <c r="PA2441" s="132" t="str">
        <f t="shared" ca="1" si="340"/>
        <v/>
      </c>
      <c r="PB2441" s="132" t="str">
        <f t="shared" ca="1" si="341"/>
        <v/>
      </c>
    </row>
    <row r="2442" spans="401:418" x14ac:dyDescent="0.25">
      <c r="OK2442" s="132">
        <v>2437</v>
      </c>
      <c r="OL2442" s="143"/>
      <c r="OM2442" s="132"/>
      <c r="ON2442" s="132" t="str">
        <f>IFERROR(IF(OM2442&lt;1,"",SUM($OM$6:$OM2442))-$OM2442+1,"")</f>
        <v/>
      </c>
      <c r="OO2442" s="132" t="str">
        <f>IFERROR(IF(OM2442&lt;1,"",SUM($OM$6:$OM2442)),"")</f>
        <v/>
      </c>
      <c r="OP2442" s="143" t="str">
        <f t="shared" ca="1" si="336"/>
        <v/>
      </c>
      <c r="OQ2442" s="138" t="str">
        <f ca="1">IFERROR(IF(OK2442&gt;$ON$4,"",COUNTIF($OP$6:OP2442,OP2442)),"")</f>
        <v/>
      </c>
      <c r="OR2442" s="138" t="str">
        <f t="shared" ca="1" si="337"/>
        <v/>
      </c>
      <c r="OS2442" s="132" t="str">
        <f t="array" aca="1" ref="OS2442" ca="1">IFERROR(IF(LEN(OP2442)=0,"",INDEX(OFFSET($AA$6,0,OR2442,500,1),SMALL(IF(ISNUMBER(OFFSET($AA$6,0,OR2442,500,1)),ROW(OFFSET($AA$6,0,OR2442,500,1))-ROW(AA$5)),OQ2442))),"")</f>
        <v/>
      </c>
      <c r="OT2442" s="132" t="str">
        <f ca="1">IFERROR(INDEX(Calc!$R$6:$Z$505,Calc!$OS2442,Calc!OT$4),"")</f>
        <v/>
      </c>
      <c r="OU2442" s="132" t="str">
        <f ca="1">IFERROR(INDEX(Calc!$R$6:$Z$505,Calc!$OS2442,Calc!OU$4),"")</f>
        <v/>
      </c>
      <c r="OV2442" s="132" t="str">
        <f ca="1">IFERROR(INDEX(Calc!$R$6:$Z$505,Calc!$OS2442,Calc!OV$4),"")</f>
        <v/>
      </c>
      <c r="OW2442" s="138" t="str">
        <f ca="1">IFERROR(INDEX(Calc!$R$6:$Z$505,Calc!$OS2442,Calc!OW$4),"")</f>
        <v/>
      </c>
      <c r="OX2442" s="138" t="str">
        <f ca="1">IFERROR(INDEX(Calc!$R$6:$Z$505,Calc!$OS2442,Calc!OX$4),"")</f>
        <v/>
      </c>
      <c r="OY2442" s="132" t="str">
        <f t="shared" ca="1" si="338"/>
        <v/>
      </c>
      <c r="OZ2442" s="132" t="str">
        <f t="shared" ca="1" si="339"/>
        <v/>
      </c>
      <c r="PA2442" s="132" t="str">
        <f t="shared" ca="1" si="340"/>
        <v/>
      </c>
      <c r="PB2442" s="132" t="str">
        <f t="shared" ca="1" si="341"/>
        <v/>
      </c>
    </row>
    <row r="2443" spans="401:418" x14ac:dyDescent="0.25">
      <c r="OK2443" s="132">
        <v>2438</v>
      </c>
      <c r="OL2443" s="143"/>
      <c r="OM2443" s="132"/>
      <c r="ON2443" s="132" t="str">
        <f>IFERROR(IF(OM2443&lt;1,"",SUM($OM$6:$OM2443))-$OM2443+1,"")</f>
        <v/>
      </c>
      <c r="OO2443" s="132" t="str">
        <f>IFERROR(IF(OM2443&lt;1,"",SUM($OM$6:$OM2443)),"")</f>
        <v/>
      </c>
      <c r="OP2443" s="143" t="str">
        <f t="shared" ca="1" si="336"/>
        <v/>
      </c>
      <c r="OQ2443" s="138" t="str">
        <f ca="1">IFERROR(IF(OK2443&gt;$ON$4,"",COUNTIF($OP$6:OP2443,OP2443)),"")</f>
        <v/>
      </c>
      <c r="OR2443" s="138" t="str">
        <f t="shared" ca="1" si="337"/>
        <v/>
      </c>
      <c r="OS2443" s="132" t="str">
        <f t="array" aca="1" ref="OS2443" ca="1">IFERROR(IF(LEN(OP2443)=0,"",INDEX(OFFSET($AA$6,0,OR2443,500,1),SMALL(IF(ISNUMBER(OFFSET($AA$6,0,OR2443,500,1)),ROW(OFFSET($AA$6,0,OR2443,500,1))-ROW(AA$5)),OQ2443))),"")</f>
        <v/>
      </c>
      <c r="OT2443" s="132" t="str">
        <f ca="1">IFERROR(INDEX(Calc!$R$6:$Z$505,Calc!$OS2443,Calc!OT$4),"")</f>
        <v/>
      </c>
      <c r="OU2443" s="132" t="str">
        <f ca="1">IFERROR(INDEX(Calc!$R$6:$Z$505,Calc!$OS2443,Calc!OU$4),"")</f>
        <v/>
      </c>
      <c r="OV2443" s="132" t="str">
        <f ca="1">IFERROR(INDEX(Calc!$R$6:$Z$505,Calc!$OS2443,Calc!OV$4),"")</f>
        <v/>
      </c>
      <c r="OW2443" s="138" t="str">
        <f ca="1">IFERROR(INDEX(Calc!$R$6:$Z$505,Calc!$OS2443,Calc!OW$4),"")</f>
        <v/>
      </c>
      <c r="OX2443" s="138" t="str">
        <f ca="1">IFERROR(INDEX(Calc!$R$6:$Z$505,Calc!$OS2443,Calc!OX$4),"")</f>
        <v/>
      </c>
      <c r="OY2443" s="132" t="str">
        <f t="shared" ca="1" si="338"/>
        <v/>
      </c>
      <c r="OZ2443" s="132" t="str">
        <f t="shared" ca="1" si="339"/>
        <v/>
      </c>
      <c r="PA2443" s="132" t="str">
        <f t="shared" ca="1" si="340"/>
        <v/>
      </c>
      <c r="PB2443" s="132" t="str">
        <f t="shared" ca="1" si="341"/>
        <v/>
      </c>
    </row>
    <row r="2444" spans="401:418" x14ac:dyDescent="0.25">
      <c r="OK2444" s="132">
        <v>2439</v>
      </c>
      <c r="OL2444" s="143"/>
      <c r="OM2444" s="132"/>
      <c r="ON2444" s="132" t="str">
        <f>IFERROR(IF(OM2444&lt;1,"",SUM($OM$6:$OM2444))-$OM2444+1,"")</f>
        <v/>
      </c>
      <c r="OO2444" s="132" t="str">
        <f>IFERROR(IF(OM2444&lt;1,"",SUM($OM$6:$OM2444)),"")</f>
        <v/>
      </c>
      <c r="OP2444" s="143" t="str">
        <f t="shared" ca="1" si="336"/>
        <v/>
      </c>
      <c r="OQ2444" s="138" t="str">
        <f ca="1">IFERROR(IF(OK2444&gt;$ON$4,"",COUNTIF($OP$6:OP2444,OP2444)),"")</f>
        <v/>
      </c>
      <c r="OR2444" s="138" t="str">
        <f t="shared" ca="1" si="337"/>
        <v/>
      </c>
      <c r="OS2444" s="132" t="str">
        <f t="array" aca="1" ref="OS2444" ca="1">IFERROR(IF(LEN(OP2444)=0,"",INDEX(OFFSET($AA$6,0,OR2444,500,1),SMALL(IF(ISNUMBER(OFFSET($AA$6,0,OR2444,500,1)),ROW(OFFSET($AA$6,0,OR2444,500,1))-ROW(AA$5)),OQ2444))),"")</f>
        <v/>
      </c>
      <c r="OT2444" s="132" t="str">
        <f ca="1">IFERROR(INDEX(Calc!$R$6:$Z$505,Calc!$OS2444,Calc!OT$4),"")</f>
        <v/>
      </c>
      <c r="OU2444" s="132" t="str">
        <f ca="1">IFERROR(INDEX(Calc!$R$6:$Z$505,Calc!$OS2444,Calc!OU$4),"")</f>
        <v/>
      </c>
      <c r="OV2444" s="132" t="str">
        <f ca="1">IFERROR(INDEX(Calc!$R$6:$Z$505,Calc!$OS2444,Calc!OV$4),"")</f>
        <v/>
      </c>
      <c r="OW2444" s="138" t="str">
        <f ca="1">IFERROR(INDEX(Calc!$R$6:$Z$505,Calc!$OS2444,Calc!OW$4),"")</f>
        <v/>
      </c>
      <c r="OX2444" s="138" t="str">
        <f ca="1">IFERROR(INDEX(Calc!$R$6:$Z$505,Calc!$OS2444,Calc!OX$4),"")</f>
        <v/>
      </c>
      <c r="OY2444" s="132" t="str">
        <f t="shared" ca="1" si="338"/>
        <v/>
      </c>
      <c r="OZ2444" s="132" t="str">
        <f t="shared" ca="1" si="339"/>
        <v/>
      </c>
      <c r="PA2444" s="132" t="str">
        <f t="shared" ca="1" si="340"/>
        <v/>
      </c>
      <c r="PB2444" s="132" t="str">
        <f t="shared" ca="1" si="341"/>
        <v/>
      </c>
    </row>
    <row r="2445" spans="401:418" x14ac:dyDescent="0.25">
      <c r="OK2445" s="132">
        <v>2440</v>
      </c>
      <c r="OL2445" s="143"/>
      <c r="OM2445" s="132"/>
      <c r="ON2445" s="132" t="str">
        <f>IFERROR(IF(OM2445&lt;1,"",SUM($OM$6:$OM2445))-$OM2445+1,"")</f>
        <v/>
      </c>
      <c r="OO2445" s="132" t="str">
        <f>IFERROR(IF(OM2445&lt;1,"",SUM($OM$6:$OM2445)),"")</f>
        <v/>
      </c>
      <c r="OP2445" s="143" t="str">
        <f t="shared" ca="1" si="336"/>
        <v/>
      </c>
      <c r="OQ2445" s="138" t="str">
        <f ca="1">IFERROR(IF(OK2445&gt;$ON$4,"",COUNTIF($OP$6:OP2445,OP2445)),"")</f>
        <v/>
      </c>
      <c r="OR2445" s="138" t="str">
        <f t="shared" ca="1" si="337"/>
        <v/>
      </c>
      <c r="OS2445" s="132" t="str">
        <f t="array" aca="1" ref="OS2445" ca="1">IFERROR(IF(LEN(OP2445)=0,"",INDEX(OFFSET($AA$6,0,OR2445,500,1),SMALL(IF(ISNUMBER(OFFSET($AA$6,0,OR2445,500,1)),ROW(OFFSET($AA$6,0,OR2445,500,1))-ROW(AA$5)),OQ2445))),"")</f>
        <v/>
      </c>
      <c r="OT2445" s="132" t="str">
        <f ca="1">IFERROR(INDEX(Calc!$R$6:$Z$505,Calc!$OS2445,Calc!OT$4),"")</f>
        <v/>
      </c>
      <c r="OU2445" s="132" t="str">
        <f ca="1">IFERROR(INDEX(Calc!$R$6:$Z$505,Calc!$OS2445,Calc!OU$4),"")</f>
        <v/>
      </c>
      <c r="OV2445" s="132" t="str">
        <f ca="1">IFERROR(INDEX(Calc!$R$6:$Z$505,Calc!$OS2445,Calc!OV$4),"")</f>
        <v/>
      </c>
      <c r="OW2445" s="138" t="str">
        <f ca="1">IFERROR(INDEX(Calc!$R$6:$Z$505,Calc!$OS2445,Calc!OW$4),"")</f>
        <v/>
      </c>
      <c r="OX2445" s="138" t="str">
        <f ca="1">IFERROR(INDEX(Calc!$R$6:$Z$505,Calc!$OS2445,Calc!OX$4),"")</f>
        <v/>
      </c>
      <c r="OY2445" s="132" t="str">
        <f t="shared" ca="1" si="338"/>
        <v/>
      </c>
      <c r="OZ2445" s="132" t="str">
        <f t="shared" ca="1" si="339"/>
        <v/>
      </c>
      <c r="PA2445" s="132" t="str">
        <f t="shared" ca="1" si="340"/>
        <v/>
      </c>
      <c r="PB2445" s="132" t="str">
        <f t="shared" ca="1" si="341"/>
        <v/>
      </c>
    </row>
    <row r="2446" spans="401:418" x14ac:dyDescent="0.25">
      <c r="OK2446" s="132">
        <v>2441</v>
      </c>
      <c r="OL2446" s="143"/>
      <c r="OM2446" s="132"/>
      <c r="ON2446" s="132" t="str">
        <f>IFERROR(IF(OM2446&lt;1,"",SUM($OM$6:$OM2446))-$OM2446+1,"")</f>
        <v/>
      </c>
      <c r="OO2446" s="132" t="str">
        <f>IFERROR(IF(OM2446&lt;1,"",SUM($OM$6:$OM2446)),"")</f>
        <v/>
      </c>
      <c r="OP2446" s="143" t="str">
        <f t="shared" ca="1" si="336"/>
        <v/>
      </c>
      <c r="OQ2446" s="138" t="str">
        <f ca="1">IFERROR(IF(OK2446&gt;$ON$4,"",COUNTIF($OP$6:OP2446,OP2446)),"")</f>
        <v/>
      </c>
      <c r="OR2446" s="138" t="str">
        <f t="shared" ca="1" si="337"/>
        <v/>
      </c>
      <c r="OS2446" s="132" t="str">
        <f t="array" aca="1" ref="OS2446" ca="1">IFERROR(IF(LEN(OP2446)=0,"",INDEX(OFFSET($AA$6,0,OR2446,500,1),SMALL(IF(ISNUMBER(OFFSET($AA$6,0,OR2446,500,1)),ROW(OFFSET($AA$6,0,OR2446,500,1))-ROW(AA$5)),OQ2446))),"")</f>
        <v/>
      </c>
      <c r="OT2446" s="132" t="str">
        <f ca="1">IFERROR(INDEX(Calc!$R$6:$Z$505,Calc!$OS2446,Calc!OT$4),"")</f>
        <v/>
      </c>
      <c r="OU2446" s="132" t="str">
        <f ca="1">IFERROR(INDEX(Calc!$R$6:$Z$505,Calc!$OS2446,Calc!OU$4),"")</f>
        <v/>
      </c>
      <c r="OV2446" s="132" t="str">
        <f ca="1">IFERROR(INDEX(Calc!$R$6:$Z$505,Calc!$OS2446,Calc!OV$4),"")</f>
        <v/>
      </c>
      <c r="OW2446" s="138" t="str">
        <f ca="1">IFERROR(INDEX(Calc!$R$6:$Z$505,Calc!$OS2446,Calc!OW$4),"")</f>
        <v/>
      </c>
      <c r="OX2446" s="138" t="str">
        <f ca="1">IFERROR(INDEX(Calc!$R$6:$Z$505,Calc!$OS2446,Calc!OX$4),"")</f>
        <v/>
      </c>
      <c r="OY2446" s="132" t="str">
        <f t="shared" ca="1" si="338"/>
        <v/>
      </c>
      <c r="OZ2446" s="132" t="str">
        <f t="shared" ca="1" si="339"/>
        <v/>
      </c>
      <c r="PA2446" s="132" t="str">
        <f t="shared" ca="1" si="340"/>
        <v/>
      </c>
      <c r="PB2446" s="132" t="str">
        <f t="shared" ca="1" si="341"/>
        <v/>
      </c>
    </row>
    <row r="2447" spans="401:418" x14ac:dyDescent="0.25">
      <c r="OK2447" s="132">
        <v>2442</v>
      </c>
      <c r="OL2447" s="143"/>
      <c r="OM2447" s="132"/>
      <c r="ON2447" s="132" t="str">
        <f>IFERROR(IF(OM2447&lt;1,"",SUM($OM$6:$OM2447))-$OM2447+1,"")</f>
        <v/>
      </c>
      <c r="OO2447" s="132" t="str">
        <f>IFERROR(IF(OM2447&lt;1,"",SUM($OM$6:$OM2447)),"")</f>
        <v/>
      </c>
      <c r="OP2447" s="143" t="str">
        <f t="shared" ca="1" si="336"/>
        <v/>
      </c>
      <c r="OQ2447" s="138" t="str">
        <f ca="1">IFERROR(IF(OK2447&gt;$ON$4,"",COUNTIF($OP$6:OP2447,OP2447)),"")</f>
        <v/>
      </c>
      <c r="OR2447" s="138" t="str">
        <f t="shared" ca="1" si="337"/>
        <v/>
      </c>
      <c r="OS2447" s="132" t="str">
        <f t="array" aca="1" ref="OS2447" ca="1">IFERROR(IF(LEN(OP2447)=0,"",INDEX(OFFSET($AA$6,0,OR2447,500,1),SMALL(IF(ISNUMBER(OFFSET($AA$6,0,OR2447,500,1)),ROW(OFFSET($AA$6,0,OR2447,500,1))-ROW(AA$5)),OQ2447))),"")</f>
        <v/>
      </c>
      <c r="OT2447" s="132" t="str">
        <f ca="1">IFERROR(INDEX(Calc!$R$6:$Z$505,Calc!$OS2447,Calc!OT$4),"")</f>
        <v/>
      </c>
      <c r="OU2447" s="132" t="str">
        <f ca="1">IFERROR(INDEX(Calc!$R$6:$Z$505,Calc!$OS2447,Calc!OU$4),"")</f>
        <v/>
      </c>
      <c r="OV2447" s="132" t="str">
        <f ca="1">IFERROR(INDEX(Calc!$R$6:$Z$505,Calc!$OS2447,Calc!OV$4),"")</f>
        <v/>
      </c>
      <c r="OW2447" s="138" t="str">
        <f ca="1">IFERROR(INDEX(Calc!$R$6:$Z$505,Calc!$OS2447,Calc!OW$4),"")</f>
        <v/>
      </c>
      <c r="OX2447" s="138" t="str">
        <f ca="1">IFERROR(INDEX(Calc!$R$6:$Z$505,Calc!$OS2447,Calc!OX$4),"")</f>
        <v/>
      </c>
      <c r="OY2447" s="132" t="str">
        <f t="shared" ca="1" si="338"/>
        <v/>
      </c>
      <c r="OZ2447" s="132" t="str">
        <f t="shared" ca="1" si="339"/>
        <v/>
      </c>
      <c r="PA2447" s="132" t="str">
        <f t="shared" ca="1" si="340"/>
        <v/>
      </c>
      <c r="PB2447" s="132" t="str">
        <f t="shared" ca="1" si="341"/>
        <v/>
      </c>
    </row>
    <row r="2448" spans="401:418" x14ac:dyDescent="0.25">
      <c r="OK2448" s="132">
        <v>2443</v>
      </c>
      <c r="OL2448" s="143"/>
      <c r="OM2448" s="132"/>
      <c r="ON2448" s="132" t="str">
        <f>IFERROR(IF(OM2448&lt;1,"",SUM($OM$6:$OM2448))-$OM2448+1,"")</f>
        <v/>
      </c>
      <c r="OO2448" s="132" t="str">
        <f>IFERROR(IF(OM2448&lt;1,"",SUM($OM$6:$OM2448)),"")</f>
        <v/>
      </c>
      <c r="OP2448" s="143" t="str">
        <f t="shared" ca="1" si="336"/>
        <v/>
      </c>
      <c r="OQ2448" s="138" t="str">
        <f ca="1">IFERROR(IF(OK2448&gt;$ON$4,"",COUNTIF($OP$6:OP2448,OP2448)),"")</f>
        <v/>
      </c>
      <c r="OR2448" s="138" t="str">
        <f t="shared" ca="1" si="337"/>
        <v/>
      </c>
      <c r="OS2448" s="132" t="str">
        <f t="array" aca="1" ref="OS2448" ca="1">IFERROR(IF(LEN(OP2448)=0,"",INDEX(OFFSET($AA$6,0,OR2448,500,1),SMALL(IF(ISNUMBER(OFFSET($AA$6,0,OR2448,500,1)),ROW(OFFSET($AA$6,0,OR2448,500,1))-ROW(AA$5)),OQ2448))),"")</f>
        <v/>
      </c>
      <c r="OT2448" s="132" t="str">
        <f ca="1">IFERROR(INDEX(Calc!$R$6:$Z$505,Calc!$OS2448,Calc!OT$4),"")</f>
        <v/>
      </c>
      <c r="OU2448" s="132" t="str">
        <f ca="1">IFERROR(INDEX(Calc!$R$6:$Z$505,Calc!$OS2448,Calc!OU$4),"")</f>
        <v/>
      </c>
      <c r="OV2448" s="132" t="str">
        <f ca="1">IFERROR(INDEX(Calc!$R$6:$Z$505,Calc!$OS2448,Calc!OV$4),"")</f>
        <v/>
      </c>
      <c r="OW2448" s="138" t="str">
        <f ca="1">IFERROR(INDEX(Calc!$R$6:$Z$505,Calc!$OS2448,Calc!OW$4),"")</f>
        <v/>
      </c>
      <c r="OX2448" s="138" t="str">
        <f ca="1">IFERROR(INDEX(Calc!$R$6:$Z$505,Calc!$OS2448,Calc!OX$4),"")</f>
        <v/>
      </c>
      <c r="OY2448" s="132" t="str">
        <f t="shared" ca="1" si="338"/>
        <v/>
      </c>
      <c r="OZ2448" s="132" t="str">
        <f t="shared" ca="1" si="339"/>
        <v/>
      </c>
      <c r="PA2448" s="132" t="str">
        <f t="shared" ca="1" si="340"/>
        <v/>
      </c>
      <c r="PB2448" s="132" t="str">
        <f t="shared" ca="1" si="341"/>
        <v/>
      </c>
    </row>
    <row r="2449" spans="401:418" x14ac:dyDescent="0.25">
      <c r="OK2449" s="132">
        <v>2444</v>
      </c>
      <c r="OL2449" s="143"/>
      <c r="OM2449" s="132"/>
      <c r="ON2449" s="132" t="str">
        <f>IFERROR(IF(OM2449&lt;1,"",SUM($OM$6:$OM2449))-$OM2449+1,"")</f>
        <v/>
      </c>
      <c r="OO2449" s="132" t="str">
        <f>IFERROR(IF(OM2449&lt;1,"",SUM($OM$6:$OM2449)),"")</f>
        <v/>
      </c>
      <c r="OP2449" s="143" t="str">
        <f t="shared" ca="1" si="336"/>
        <v/>
      </c>
      <c r="OQ2449" s="138" t="str">
        <f ca="1">IFERROR(IF(OK2449&gt;$ON$4,"",COUNTIF($OP$6:OP2449,OP2449)),"")</f>
        <v/>
      </c>
      <c r="OR2449" s="138" t="str">
        <f t="shared" ca="1" si="337"/>
        <v/>
      </c>
      <c r="OS2449" s="132" t="str">
        <f t="array" aca="1" ref="OS2449" ca="1">IFERROR(IF(LEN(OP2449)=0,"",INDEX(OFFSET($AA$6,0,OR2449,500,1),SMALL(IF(ISNUMBER(OFFSET($AA$6,0,OR2449,500,1)),ROW(OFFSET($AA$6,0,OR2449,500,1))-ROW(AA$5)),OQ2449))),"")</f>
        <v/>
      </c>
      <c r="OT2449" s="132" t="str">
        <f ca="1">IFERROR(INDEX(Calc!$R$6:$Z$505,Calc!$OS2449,Calc!OT$4),"")</f>
        <v/>
      </c>
      <c r="OU2449" s="132" t="str">
        <f ca="1">IFERROR(INDEX(Calc!$R$6:$Z$505,Calc!$OS2449,Calc!OU$4),"")</f>
        <v/>
      </c>
      <c r="OV2449" s="132" t="str">
        <f ca="1">IFERROR(INDEX(Calc!$R$6:$Z$505,Calc!$OS2449,Calc!OV$4),"")</f>
        <v/>
      </c>
      <c r="OW2449" s="138" t="str">
        <f ca="1">IFERROR(INDEX(Calc!$R$6:$Z$505,Calc!$OS2449,Calc!OW$4),"")</f>
        <v/>
      </c>
      <c r="OX2449" s="138" t="str">
        <f ca="1">IFERROR(INDEX(Calc!$R$6:$Z$505,Calc!$OS2449,Calc!OX$4),"")</f>
        <v/>
      </c>
      <c r="OY2449" s="132" t="str">
        <f t="shared" ca="1" si="338"/>
        <v/>
      </c>
      <c r="OZ2449" s="132" t="str">
        <f t="shared" ca="1" si="339"/>
        <v/>
      </c>
      <c r="PA2449" s="132" t="str">
        <f t="shared" ca="1" si="340"/>
        <v/>
      </c>
      <c r="PB2449" s="132" t="str">
        <f t="shared" ca="1" si="341"/>
        <v/>
      </c>
    </row>
    <row r="2450" spans="401:418" x14ac:dyDescent="0.25">
      <c r="OK2450" s="132">
        <v>2445</v>
      </c>
      <c r="OL2450" s="143"/>
      <c r="OM2450" s="132"/>
      <c r="ON2450" s="132" t="str">
        <f>IFERROR(IF(OM2450&lt;1,"",SUM($OM$6:$OM2450))-$OM2450+1,"")</f>
        <v/>
      </c>
      <c r="OO2450" s="132" t="str">
        <f>IFERROR(IF(OM2450&lt;1,"",SUM($OM$6:$OM2450)),"")</f>
        <v/>
      </c>
      <c r="OP2450" s="143" t="str">
        <f t="shared" ca="1" si="336"/>
        <v/>
      </c>
      <c r="OQ2450" s="138" t="str">
        <f ca="1">IFERROR(IF(OK2450&gt;$ON$4,"",COUNTIF($OP$6:OP2450,OP2450)),"")</f>
        <v/>
      </c>
      <c r="OR2450" s="138" t="str">
        <f t="shared" ca="1" si="337"/>
        <v/>
      </c>
      <c r="OS2450" s="132" t="str">
        <f t="array" aca="1" ref="OS2450" ca="1">IFERROR(IF(LEN(OP2450)=0,"",INDEX(OFFSET($AA$6,0,OR2450,500,1),SMALL(IF(ISNUMBER(OFFSET($AA$6,0,OR2450,500,1)),ROW(OFFSET($AA$6,0,OR2450,500,1))-ROW(AA$5)),OQ2450))),"")</f>
        <v/>
      </c>
      <c r="OT2450" s="132" t="str">
        <f ca="1">IFERROR(INDEX(Calc!$R$6:$Z$505,Calc!$OS2450,Calc!OT$4),"")</f>
        <v/>
      </c>
      <c r="OU2450" s="132" t="str">
        <f ca="1">IFERROR(INDEX(Calc!$R$6:$Z$505,Calc!$OS2450,Calc!OU$4),"")</f>
        <v/>
      </c>
      <c r="OV2450" s="132" t="str">
        <f ca="1">IFERROR(INDEX(Calc!$R$6:$Z$505,Calc!$OS2450,Calc!OV$4),"")</f>
        <v/>
      </c>
      <c r="OW2450" s="138" t="str">
        <f ca="1">IFERROR(INDEX(Calc!$R$6:$Z$505,Calc!$OS2450,Calc!OW$4),"")</f>
        <v/>
      </c>
      <c r="OX2450" s="138" t="str">
        <f ca="1">IFERROR(INDEX(Calc!$R$6:$Z$505,Calc!$OS2450,Calc!OX$4),"")</f>
        <v/>
      </c>
      <c r="OY2450" s="132" t="str">
        <f t="shared" ca="1" si="338"/>
        <v/>
      </c>
      <c r="OZ2450" s="132" t="str">
        <f t="shared" ca="1" si="339"/>
        <v/>
      </c>
      <c r="PA2450" s="132" t="str">
        <f t="shared" ca="1" si="340"/>
        <v/>
      </c>
      <c r="PB2450" s="132" t="str">
        <f t="shared" ca="1" si="341"/>
        <v/>
      </c>
    </row>
    <row r="2451" spans="401:418" x14ac:dyDescent="0.25">
      <c r="OK2451" s="132">
        <v>2446</v>
      </c>
      <c r="OL2451" s="143"/>
      <c r="OM2451" s="132"/>
      <c r="ON2451" s="132" t="str">
        <f>IFERROR(IF(OM2451&lt;1,"",SUM($OM$6:$OM2451))-$OM2451+1,"")</f>
        <v/>
      </c>
      <c r="OO2451" s="132" t="str">
        <f>IFERROR(IF(OM2451&lt;1,"",SUM($OM$6:$OM2451)),"")</f>
        <v/>
      </c>
      <c r="OP2451" s="143" t="str">
        <f t="shared" ca="1" si="336"/>
        <v/>
      </c>
      <c r="OQ2451" s="138" t="str">
        <f ca="1">IFERROR(IF(OK2451&gt;$ON$4,"",COUNTIF($OP$6:OP2451,OP2451)),"")</f>
        <v/>
      </c>
      <c r="OR2451" s="138" t="str">
        <f t="shared" ca="1" si="337"/>
        <v/>
      </c>
      <c r="OS2451" s="132" t="str">
        <f t="array" aca="1" ref="OS2451" ca="1">IFERROR(IF(LEN(OP2451)=0,"",INDEX(OFFSET($AA$6,0,OR2451,500,1),SMALL(IF(ISNUMBER(OFFSET($AA$6,0,OR2451,500,1)),ROW(OFFSET($AA$6,0,OR2451,500,1))-ROW(AA$5)),OQ2451))),"")</f>
        <v/>
      </c>
      <c r="OT2451" s="132" t="str">
        <f ca="1">IFERROR(INDEX(Calc!$R$6:$Z$505,Calc!$OS2451,Calc!OT$4),"")</f>
        <v/>
      </c>
      <c r="OU2451" s="132" t="str">
        <f ca="1">IFERROR(INDEX(Calc!$R$6:$Z$505,Calc!$OS2451,Calc!OU$4),"")</f>
        <v/>
      </c>
      <c r="OV2451" s="132" t="str">
        <f ca="1">IFERROR(INDEX(Calc!$R$6:$Z$505,Calc!$OS2451,Calc!OV$4),"")</f>
        <v/>
      </c>
      <c r="OW2451" s="138" t="str">
        <f ca="1">IFERROR(INDEX(Calc!$R$6:$Z$505,Calc!$OS2451,Calc!OW$4),"")</f>
        <v/>
      </c>
      <c r="OX2451" s="138" t="str">
        <f ca="1">IFERROR(INDEX(Calc!$R$6:$Z$505,Calc!$OS2451,Calc!OX$4),"")</f>
        <v/>
      </c>
      <c r="OY2451" s="132" t="str">
        <f t="shared" ca="1" si="338"/>
        <v/>
      </c>
      <c r="OZ2451" s="132" t="str">
        <f t="shared" ca="1" si="339"/>
        <v/>
      </c>
      <c r="PA2451" s="132" t="str">
        <f t="shared" ca="1" si="340"/>
        <v/>
      </c>
      <c r="PB2451" s="132" t="str">
        <f t="shared" ca="1" si="341"/>
        <v/>
      </c>
    </row>
    <row r="2452" spans="401:418" x14ac:dyDescent="0.25">
      <c r="OK2452" s="132">
        <v>2447</v>
      </c>
      <c r="OL2452" s="143"/>
      <c r="OM2452" s="132"/>
      <c r="ON2452" s="132" t="str">
        <f>IFERROR(IF(OM2452&lt;1,"",SUM($OM$6:$OM2452))-$OM2452+1,"")</f>
        <v/>
      </c>
      <c r="OO2452" s="132" t="str">
        <f>IFERROR(IF(OM2452&lt;1,"",SUM($OM$6:$OM2452)),"")</f>
        <v/>
      </c>
      <c r="OP2452" s="143" t="str">
        <f t="shared" ca="1" si="336"/>
        <v/>
      </c>
      <c r="OQ2452" s="138" t="str">
        <f ca="1">IFERROR(IF(OK2452&gt;$ON$4,"",COUNTIF($OP$6:OP2452,OP2452)),"")</f>
        <v/>
      </c>
      <c r="OR2452" s="138" t="str">
        <f t="shared" ca="1" si="337"/>
        <v/>
      </c>
      <c r="OS2452" s="132" t="str">
        <f t="array" aca="1" ref="OS2452" ca="1">IFERROR(IF(LEN(OP2452)=0,"",INDEX(OFFSET($AA$6,0,OR2452,500,1),SMALL(IF(ISNUMBER(OFFSET($AA$6,0,OR2452,500,1)),ROW(OFFSET($AA$6,0,OR2452,500,1))-ROW(AA$5)),OQ2452))),"")</f>
        <v/>
      </c>
      <c r="OT2452" s="132" t="str">
        <f ca="1">IFERROR(INDEX(Calc!$R$6:$Z$505,Calc!$OS2452,Calc!OT$4),"")</f>
        <v/>
      </c>
      <c r="OU2452" s="132" t="str">
        <f ca="1">IFERROR(INDEX(Calc!$R$6:$Z$505,Calc!$OS2452,Calc!OU$4),"")</f>
        <v/>
      </c>
      <c r="OV2452" s="132" t="str">
        <f ca="1">IFERROR(INDEX(Calc!$R$6:$Z$505,Calc!$OS2452,Calc!OV$4),"")</f>
        <v/>
      </c>
      <c r="OW2452" s="138" t="str">
        <f ca="1">IFERROR(INDEX(Calc!$R$6:$Z$505,Calc!$OS2452,Calc!OW$4),"")</f>
        <v/>
      </c>
      <c r="OX2452" s="138" t="str">
        <f ca="1">IFERROR(INDEX(Calc!$R$6:$Z$505,Calc!$OS2452,Calc!OX$4),"")</f>
        <v/>
      </c>
      <c r="OY2452" s="132" t="str">
        <f t="shared" ca="1" si="338"/>
        <v/>
      </c>
      <c r="OZ2452" s="132" t="str">
        <f t="shared" ca="1" si="339"/>
        <v/>
      </c>
      <c r="PA2452" s="132" t="str">
        <f t="shared" ca="1" si="340"/>
        <v/>
      </c>
      <c r="PB2452" s="132" t="str">
        <f t="shared" ca="1" si="341"/>
        <v/>
      </c>
    </row>
    <row r="2453" spans="401:418" x14ac:dyDescent="0.25">
      <c r="OK2453" s="132">
        <v>2448</v>
      </c>
      <c r="OL2453" s="143"/>
      <c r="OM2453" s="132"/>
      <c r="ON2453" s="132" t="str">
        <f>IFERROR(IF(OM2453&lt;1,"",SUM($OM$6:$OM2453))-$OM2453+1,"")</f>
        <v/>
      </c>
      <c r="OO2453" s="132" t="str">
        <f>IFERROR(IF(OM2453&lt;1,"",SUM($OM$6:$OM2453)),"")</f>
        <v/>
      </c>
      <c r="OP2453" s="143" t="str">
        <f t="shared" ca="1" si="336"/>
        <v/>
      </c>
      <c r="OQ2453" s="138" t="str">
        <f ca="1">IFERROR(IF(OK2453&gt;$ON$4,"",COUNTIF($OP$6:OP2453,OP2453)),"")</f>
        <v/>
      </c>
      <c r="OR2453" s="138" t="str">
        <f t="shared" ca="1" si="337"/>
        <v/>
      </c>
      <c r="OS2453" s="132" t="str">
        <f t="array" aca="1" ref="OS2453" ca="1">IFERROR(IF(LEN(OP2453)=0,"",INDEX(OFFSET($AA$6,0,OR2453,500,1),SMALL(IF(ISNUMBER(OFFSET($AA$6,0,OR2453,500,1)),ROW(OFFSET($AA$6,0,OR2453,500,1))-ROW(AA$5)),OQ2453))),"")</f>
        <v/>
      </c>
      <c r="OT2453" s="132" t="str">
        <f ca="1">IFERROR(INDEX(Calc!$R$6:$Z$505,Calc!$OS2453,Calc!OT$4),"")</f>
        <v/>
      </c>
      <c r="OU2453" s="132" t="str">
        <f ca="1">IFERROR(INDEX(Calc!$R$6:$Z$505,Calc!$OS2453,Calc!OU$4),"")</f>
        <v/>
      </c>
      <c r="OV2453" s="132" t="str">
        <f ca="1">IFERROR(INDEX(Calc!$R$6:$Z$505,Calc!$OS2453,Calc!OV$4),"")</f>
        <v/>
      </c>
      <c r="OW2453" s="138" t="str">
        <f ca="1">IFERROR(INDEX(Calc!$R$6:$Z$505,Calc!$OS2453,Calc!OW$4),"")</f>
        <v/>
      </c>
      <c r="OX2453" s="138" t="str">
        <f ca="1">IFERROR(INDEX(Calc!$R$6:$Z$505,Calc!$OS2453,Calc!OX$4),"")</f>
        <v/>
      </c>
      <c r="OY2453" s="132" t="str">
        <f t="shared" ca="1" si="338"/>
        <v/>
      </c>
      <c r="OZ2453" s="132" t="str">
        <f t="shared" ca="1" si="339"/>
        <v/>
      </c>
      <c r="PA2453" s="132" t="str">
        <f t="shared" ca="1" si="340"/>
        <v/>
      </c>
      <c r="PB2453" s="132" t="str">
        <f t="shared" ca="1" si="341"/>
        <v/>
      </c>
    </row>
    <row r="2454" spans="401:418" x14ac:dyDescent="0.25">
      <c r="OK2454" s="132">
        <v>2449</v>
      </c>
      <c r="OL2454" s="143"/>
      <c r="OM2454" s="132"/>
      <c r="ON2454" s="132" t="str">
        <f>IFERROR(IF(OM2454&lt;1,"",SUM($OM$6:$OM2454))-$OM2454+1,"")</f>
        <v/>
      </c>
      <c r="OO2454" s="132" t="str">
        <f>IFERROR(IF(OM2454&lt;1,"",SUM($OM$6:$OM2454)),"")</f>
        <v/>
      </c>
      <c r="OP2454" s="143" t="str">
        <f t="shared" ca="1" si="336"/>
        <v/>
      </c>
      <c r="OQ2454" s="138" t="str">
        <f ca="1">IFERROR(IF(OK2454&gt;$ON$4,"",COUNTIF($OP$6:OP2454,OP2454)),"")</f>
        <v/>
      </c>
      <c r="OR2454" s="138" t="str">
        <f t="shared" ca="1" si="337"/>
        <v/>
      </c>
      <c r="OS2454" s="132" t="str">
        <f t="array" aca="1" ref="OS2454" ca="1">IFERROR(IF(LEN(OP2454)=0,"",INDEX(OFFSET($AA$6,0,OR2454,500,1),SMALL(IF(ISNUMBER(OFFSET($AA$6,0,OR2454,500,1)),ROW(OFFSET($AA$6,0,OR2454,500,1))-ROW(AA$5)),OQ2454))),"")</f>
        <v/>
      </c>
      <c r="OT2454" s="132" t="str">
        <f ca="1">IFERROR(INDEX(Calc!$R$6:$Z$505,Calc!$OS2454,Calc!OT$4),"")</f>
        <v/>
      </c>
      <c r="OU2454" s="132" t="str">
        <f ca="1">IFERROR(INDEX(Calc!$R$6:$Z$505,Calc!$OS2454,Calc!OU$4),"")</f>
        <v/>
      </c>
      <c r="OV2454" s="132" t="str">
        <f ca="1">IFERROR(INDEX(Calc!$R$6:$Z$505,Calc!$OS2454,Calc!OV$4),"")</f>
        <v/>
      </c>
      <c r="OW2454" s="138" t="str">
        <f ca="1">IFERROR(INDEX(Calc!$R$6:$Z$505,Calc!$OS2454,Calc!OW$4),"")</f>
        <v/>
      </c>
      <c r="OX2454" s="138" t="str">
        <f ca="1">IFERROR(INDEX(Calc!$R$6:$Z$505,Calc!$OS2454,Calc!OX$4),"")</f>
        <v/>
      </c>
      <c r="OY2454" s="132" t="str">
        <f t="shared" ca="1" si="338"/>
        <v/>
      </c>
      <c r="OZ2454" s="132" t="str">
        <f t="shared" ca="1" si="339"/>
        <v/>
      </c>
      <c r="PA2454" s="132" t="str">
        <f t="shared" ca="1" si="340"/>
        <v/>
      </c>
      <c r="PB2454" s="132" t="str">
        <f t="shared" ca="1" si="341"/>
        <v/>
      </c>
    </row>
    <row r="2455" spans="401:418" x14ac:dyDescent="0.25">
      <c r="OK2455" s="132">
        <v>2450</v>
      </c>
      <c r="OL2455" s="143"/>
      <c r="OM2455" s="132"/>
      <c r="ON2455" s="132" t="str">
        <f>IFERROR(IF(OM2455&lt;1,"",SUM($OM$6:$OM2455))-$OM2455+1,"")</f>
        <v/>
      </c>
      <c r="OO2455" s="132" t="str">
        <f>IFERROR(IF(OM2455&lt;1,"",SUM($OM$6:$OM2455)),"")</f>
        <v/>
      </c>
      <c r="OP2455" s="143" t="str">
        <f t="shared" ca="1" si="336"/>
        <v/>
      </c>
      <c r="OQ2455" s="138" t="str">
        <f ca="1">IFERROR(IF(OK2455&gt;$ON$4,"",COUNTIF($OP$6:OP2455,OP2455)),"")</f>
        <v/>
      </c>
      <c r="OR2455" s="138" t="str">
        <f t="shared" ca="1" si="337"/>
        <v/>
      </c>
      <c r="OS2455" s="132" t="str">
        <f t="array" aca="1" ref="OS2455" ca="1">IFERROR(IF(LEN(OP2455)=0,"",INDEX(OFFSET($AA$6,0,OR2455,500,1),SMALL(IF(ISNUMBER(OFFSET($AA$6,0,OR2455,500,1)),ROW(OFFSET($AA$6,0,OR2455,500,1))-ROW(AA$5)),OQ2455))),"")</f>
        <v/>
      </c>
      <c r="OT2455" s="132" t="str">
        <f ca="1">IFERROR(INDEX(Calc!$R$6:$Z$505,Calc!$OS2455,Calc!OT$4),"")</f>
        <v/>
      </c>
      <c r="OU2455" s="132" t="str">
        <f ca="1">IFERROR(INDEX(Calc!$R$6:$Z$505,Calc!$OS2455,Calc!OU$4),"")</f>
        <v/>
      </c>
      <c r="OV2455" s="132" t="str">
        <f ca="1">IFERROR(INDEX(Calc!$R$6:$Z$505,Calc!$OS2455,Calc!OV$4),"")</f>
        <v/>
      </c>
      <c r="OW2455" s="138" t="str">
        <f ca="1">IFERROR(INDEX(Calc!$R$6:$Z$505,Calc!$OS2455,Calc!OW$4),"")</f>
        <v/>
      </c>
      <c r="OX2455" s="138" t="str">
        <f ca="1">IFERROR(INDEX(Calc!$R$6:$Z$505,Calc!$OS2455,Calc!OX$4),"")</f>
        <v/>
      </c>
      <c r="OY2455" s="132" t="str">
        <f t="shared" ca="1" si="338"/>
        <v/>
      </c>
      <c r="OZ2455" s="132" t="str">
        <f t="shared" ca="1" si="339"/>
        <v/>
      </c>
      <c r="PA2455" s="132" t="str">
        <f t="shared" ca="1" si="340"/>
        <v/>
      </c>
      <c r="PB2455" s="132" t="str">
        <f t="shared" ca="1" si="341"/>
        <v/>
      </c>
    </row>
    <row r="2456" spans="401:418" x14ac:dyDescent="0.25">
      <c r="OK2456" s="132">
        <v>2451</v>
      </c>
      <c r="OL2456" s="143"/>
      <c r="OM2456" s="132"/>
      <c r="ON2456" s="132" t="str">
        <f>IFERROR(IF(OM2456&lt;1,"",SUM($OM$6:$OM2456))-$OM2456+1,"")</f>
        <v/>
      </c>
      <c r="OO2456" s="132" t="str">
        <f>IFERROR(IF(OM2456&lt;1,"",SUM($OM$6:$OM2456)),"")</f>
        <v/>
      </c>
      <c r="OP2456" s="143" t="str">
        <f t="shared" ca="1" si="336"/>
        <v/>
      </c>
      <c r="OQ2456" s="138" t="str">
        <f ca="1">IFERROR(IF(OK2456&gt;$ON$4,"",COUNTIF($OP$6:OP2456,OP2456)),"")</f>
        <v/>
      </c>
      <c r="OR2456" s="138" t="str">
        <f t="shared" ca="1" si="337"/>
        <v/>
      </c>
      <c r="OS2456" s="132" t="str">
        <f t="array" aca="1" ref="OS2456" ca="1">IFERROR(IF(LEN(OP2456)=0,"",INDEX(OFFSET($AA$6,0,OR2456,500,1),SMALL(IF(ISNUMBER(OFFSET($AA$6,0,OR2456,500,1)),ROW(OFFSET($AA$6,0,OR2456,500,1))-ROW(AA$5)),OQ2456))),"")</f>
        <v/>
      </c>
      <c r="OT2456" s="132" t="str">
        <f ca="1">IFERROR(INDEX(Calc!$R$6:$Z$505,Calc!$OS2456,Calc!OT$4),"")</f>
        <v/>
      </c>
      <c r="OU2456" s="132" t="str">
        <f ca="1">IFERROR(INDEX(Calc!$R$6:$Z$505,Calc!$OS2456,Calc!OU$4),"")</f>
        <v/>
      </c>
      <c r="OV2456" s="132" t="str">
        <f ca="1">IFERROR(INDEX(Calc!$R$6:$Z$505,Calc!$OS2456,Calc!OV$4),"")</f>
        <v/>
      </c>
      <c r="OW2456" s="138" t="str">
        <f ca="1">IFERROR(INDEX(Calc!$R$6:$Z$505,Calc!$OS2456,Calc!OW$4),"")</f>
        <v/>
      </c>
      <c r="OX2456" s="138" t="str">
        <f ca="1">IFERROR(INDEX(Calc!$R$6:$Z$505,Calc!$OS2456,Calc!OX$4),"")</f>
        <v/>
      </c>
      <c r="OY2456" s="132" t="str">
        <f t="shared" ca="1" si="338"/>
        <v/>
      </c>
      <c r="OZ2456" s="132" t="str">
        <f t="shared" ca="1" si="339"/>
        <v/>
      </c>
      <c r="PA2456" s="132" t="str">
        <f t="shared" ca="1" si="340"/>
        <v/>
      </c>
      <c r="PB2456" s="132" t="str">
        <f t="shared" ca="1" si="341"/>
        <v/>
      </c>
    </row>
    <row r="2457" spans="401:418" x14ac:dyDescent="0.25">
      <c r="OK2457" s="132">
        <v>2452</v>
      </c>
      <c r="OL2457" s="143"/>
      <c r="OM2457" s="132"/>
      <c r="ON2457" s="132" t="str">
        <f>IFERROR(IF(OM2457&lt;1,"",SUM($OM$6:$OM2457))-$OM2457+1,"")</f>
        <v/>
      </c>
      <c r="OO2457" s="132" t="str">
        <f>IFERROR(IF(OM2457&lt;1,"",SUM($OM$6:$OM2457)),"")</f>
        <v/>
      </c>
      <c r="OP2457" s="143" t="str">
        <f t="shared" ca="1" si="336"/>
        <v/>
      </c>
      <c r="OQ2457" s="138" t="str">
        <f ca="1">IFERROR(IF(OK2457&gt;$ON$4,"",COUNTIF($OP$6:OP2457,OP2457)),"")</f>
        <v/>
      </c>
      <c r="OR2457" s="138" t="str">
        <f t="shared" ca="1" si="337"/>
        <v/>
      </c>
      <c r="OS2457" s="132" t="str">
        <f t="array" aca="1" ref="OS2457" ca="1">IFERROR(IF(LEN(OP2457)=0,"",INDEX(OFFSET($AA$6,0,OR2457,500,1),SMALL(IF(ISNUMBER(OFFSET($AA$6,0,OR2457,500,1)),ROW(OFFSET($AA$6,0,OR2457,500,1))-ROW(AA$5)),OQ2457))),"")</f>
        <v/>
      </c>
      <c r="OT2457" s="132" t="str">
        <f ca="1">IFERROR(INDEX(Calc!$R$6:$Z$505,Calc!$OS2457,Calc!OT$4),"")</f>
        <v/>
      </c>
      <c r="OU2457" s="132" t="str">
        <f ca="1">IFERROR(INDEX(Calc!$R$6:$Z$505,Calc!$OS2457,Calc!OU$4),"")</f>
        <v/>
      </c>
      <c r="OV2457" s="132" t="str">
        <f ca="1">IFERROR(INDEX(Calc!$R$6:$Z$505,Calc!$OS2457,Calc!OV$4),"")</f>
        <v/>
      </c>
      <c r="OW2457" s="138" t="str">
        <f ca="1">IFERROR(INDEX(Calc!$R$6:$Z$505,Calc!$OS2457,Calc!OW$4),"")</f>
        <v/>
      </c>
      <c r="OX2457" s="138" t="str">
        <f ca="1">IFERROR(INDEX(Calc!$R$6:$Z$505,Calc!$OS2457,Calc!OX$4),"")</f>
        <v/>
      </c>
      <c r="OY2457" s="132" t="str">
        <f t="shared" ca="1" si="338"/>
        <v/>
      </c>
      <c r="OZ2457" s="132" t="str">
        <f t="shared" ca="1" si="339"/>
        <v/>
      </c>
      <c r="PA2457" s="132" t="str">
        <f t="shared" ca="1" si="340"/>
        <v/>
      </c>
      <c r="PB2457" s="132" t="str">
        <f t="shared" ca="1" si="341"/>
        <v/>
      </c>
    </row>
    <row r="2458" spans="401:418" x14ac:dyDescent="0.25">
      <c r="OK2458" s="132">
        <v>2453</v>
      </c>
      <c r="OL2458" s="143"/>
      <c r="OM2458" s="132"/>
      <c r="ON2458" s="132" t="str">
        <f>IFERROR(IF(OM2458&lt;1,"",SUM($OM$6:$OM2458))-$OM2458+1,"")</f>
        <v/>
      </c>
      <c r="OO2458" s="132" t="str">
        <f>IFERROR(IF(OM2458&lt;1,"",SUM($OM$6:$OM2458)),"")</f>
        <v/>
      </c>
      <c r="OP2458" s="143" t="str">
        <f t="shared" ca="1" si="336"/>
        <v/>
      </c>
      <c r="OQ2458" s="138" t="str">
        <f ca="1">IFERROR(IF(OK2458&gt;$ON$4,"",COUNTIF($OP$6:OP2458,OP2458)),"")</f>
        <v/>
      </c>
      <c r="OR2458" s="138" t="str">
        <f t="shared" ca="1" si="337"/>
        <v/>
      </c>
      <c r="OS2458" s="132" t="str">
        <f t="array" aca="1" ref="OS2458" ca="1">IFERROR(IF(LEN(OP2458)=0,"",INDEX(OFFSET($AA$6,0,OR2458,500,1),SMALL(IF(ISNUMBER(OFFSET($AA$6,0,OR2458,500,1)),ROW(OFFSET($AA$6,0,OR2458,500,1))-ROW(AA$5)),OQ2458))),"")</f>
        <v/>
      </c>
      <c r="OT2458" s="132" t="str">
        <f ca="1">IFERROR(INDEX(Calc!$R$6:$Z$505,Calc!$OS2458,Calc!OT$4),"")</f>
        <v/>
      </c>
      <c r="OU2458" s="132" t="str">
        <f ca="1">IFERROR(INDEX(Calc!$R$6:$Z$505,Calc!$OS2458,Calc!OU$4),"")</f>
        <v/>
      </c>
      <c r="OV2458" s="132" t="str">
        <f ca="1">IFERROR(INDEX(Calc!$R$6:$Z$505,Calc!$OS2458,Calc!OV$4),"")</f>
        <v/>
      </c>
      <c r="OW2458" s="138" t="str">
        <f ca="1">IFERROR(INDEX(Calc!$R$6:$Z$505,Calc!$OS2458,Calc!OW$4),"")</f>
        <v/>
      </c>
      <c r="OX2458" s="138" t="str">
        <f ca="1">IFERROR(INDEX(Calc!$R$6:$Z$505,Calc!$OS2458,Calc!OX$4),"")</f>
        <v/>
      </c>
      <c r="OY2458" s="132" t="str">
        <f t="shared" ca="1" si="338"/>
        <v/>
      </c>
      <c r="OZ2458" s="132" t="str">
        <f t="shared" ca="1" si="339"/>
        <v/>
      </c>
      <c r="PA2458" s="132" t="str">
        <f t="shared" ca="1" si="340"/>
        <v/>
      </c>
      <c r="PB2458" s="132" t="str">
        <f t="shared" ca="1" si="341"/>
        <v/>
      </c>
    </row>
    <row r="2459" spans="401:418" x14ac:dyDescent="0.25">
      <c r="OK2459" s="132">
        <v>2454</v>
      </c>
      <c r="OL2459" s="143"/>
      <c r="OM2459" s="132"/>
      <c r="ON2459" s="132" t="str">
        <f>IFERROR(IF(OM2459&lt;1,"",SUM($OM$6:$OM2459))-$OM2459+1,"")</f>
        <v/>
      </c>
      <c r="OO2459" s="132" t="str">
        <f>IFERROR(IF(OM2459&lt;1,"",SUM($OM$6:$OM2459)),"")</f>
        <v/>
      </c>
      <c r="OP2459" s="143" t="str">
        <f t="shared" ca="1" si="336"/>
        <v/>
      </c>
      <c r="OQ2459" s="138" t="str">
        <f ca="1">IFERROR(IF(OK2459&gt;$ON$4,"",COUNTIF($OP$6:OP2459,OP2459)),"")</f>
        <v/>
      </c>
      <c r="OR2459" s="138" t="str">
        <f t="shared" ca="1" si="337"/>
        <v/>
      </c>
      <c r="OS2459" s="132" t="str">
        <f t="array" aca="1" ref="OS2459" ca="1">IFERROR(IF(LEN(OP2459)=0,"",INDEX(OFFSET($AA$6,0,OR2459,500,1),SMALL(IF(ISNUMBER(OFFSET($AA$6,0,OR2459,500,1)),ROW(OFFSET($AA$6,0,OR2459,500,1))-ROW(AA$5)),OQ2459))),"")</f>
        <v/>
      </c>
      <c r="OT2459" s="132" t="str">
        <f ca="1">IFERROR(INDEX(Calc!$R$6:$Z$505,Calc!$OS2459,Calc!OT$4),"")</f>
        <v/>
      </c>
      <c r="OU2459" s="132" t="str">
        <f ca="1">IFERROR(INDEX(Calc!$R$6:$Z$505,Calc!$OS2459,Calc!OU$4),"")</f>
        <v/>
      </c>
      <c r="OV2459" s="132" t="str">
        <f ca="1">IFERROR(INDEX(Calc!$R$6:$Z$505,Calc!$OS2459,Calc!OV$4),"")</f>
        <v/>
      </c>
      <c r="OW2459" s="138" t="str">
        <f ca="1">IFERROR(INDEX(Calc!$R$6:$Z$505,Calc!$OS2459,Calc!OW$4),"")</f>
        <v/>
      </c>
      <c r="OX2459" s="138" t="str">
        <f ca="1">IFERROR(INDEX(Calc!$R$6:$Z$505,Calc!$OS2459,Calc!OX$4),"")</f>
        <v/>
      </c>
      <c r="OY2459" s="132" t="str">
        <f t="shared" ca="1" si="338"/>
        <v/>
      </c>
      <c r="OZ2459" s="132" t="str">
        <f t="shared" ca="1" si="339"/>
        <v/>
      </c>
      <c r="PA2459" s="132" t="str">
        <f t="shared" ca="1" si="340"/>
        <v/>
      </c>
      <c r="PB2459" s="132" t="str">
        <f t="shared" ca="1" si="341"/>
        <v/>
      </c>
    </row>
    <row r="2460" spans="401:418" x14ac:dyDescent="0.25">
      <c r="OK2460" s="132">
        <v>2455</v>
      </c>
      <c r="OL2460" s="143"/>
      <c r="OM2460" s="132"/>
      <c r="ON2460" s="132" t="str">
        <f>IFERROR(IF(OM2460&lt;1,"",SUM($OM$6:$OM2460))-$OM2460+1,"")</f>
        <v/>
      </c>
      <c r="OO2460" s="132" t="str">
        <f>IFERROR(IF(OM2460&lt;1,"",SUM($OM$6:$OM2460)),"")</f>
        <v/>
      </c>
      <c r="OP2460" s="143" t="str">
        <f t="shared" ca="1" si="336"/>
        <v/>
      </c>
      <c r="OQ2460" s="138" t="str">
        <f ca="1">IFERROR(IF(OK2460&gt;$ON$4,"",COUNTIF($OP$6:OP2460,OP2460)),"")</f>
        <v/>
      </c>
      <c r="OR2460" s="138" t="str">
        <f t="shared" ca="1" si="337"/>
        <v/>
      </c>
      <c r="OS2460" s="132" t="str">
        <f t="array" aca="1" ref="OS2460" ca="1">IFERROR(IF(LEN(OP2460)=0,"",INDEX(OFFSET($AA$6,0,OR2460,500,1),SMALL(IF(ISNUMBER(OFFSET($AA$6,0,OR2460,500,1)),ROW(OFFSET($AA$6,0,OR2460,500,1))-ROW(AA$5)),OQ2460))),"")</f>
        <v/>
      </c>
      <c r="OT2460" s="132" t="str">
        <f ca="1">IFERROR(INDEX(Calc!$R$6:$Z$505,Calc!$OS2460,Calc!OT$4),"")</f>
        <v/>
      </c>
      <c r="OU2460" s="132" t="str">
        <f ca="1">IFERROR(INDEX(Calc!$R$6:$Z$505,Calc!$OS2460,Calc!OU$4),"")</f>
        <v/>
      </c>
      <c r="OV2460" s="132" t="str">
        <f ca="1">IFERROR(INDEX(Calc!$R$6:$Z$505,Calc!$OS2460,Calc!OV$4),"")</f>
        <v/>
      </c>
      <c r="OW2460" s="138" t="str">
        <f ca="1">IFERROR(INDEX(Calc!$R$6:$Z$505,Calc!$OS2460,Calc!OW$4),"")</f>
        <v/>
      </c>
      <c r="OX2460" s="138" t="str">
        <f ca="1">IFERROR(INDEX(Calc!$R$6:$Z$505,Calc!$OS2460,Calc!OX$4),"")</f>
        <v/>
      </c>
      <c r="OY2460" s="132" t="str">
        <f t="shared" ca="1" si="338"/>
        <v/>
      </c>
      <c r="OZ2460" s="132" t="str">
        <f t="shared" ca="1" si="339"/>
        <v/>
      </c>
      <c r="PA2460" s="132" t="str">
        <f t="shared" ca="1" si="340"/>
        <v/>
      </c>
      <c r="PB2460" s="132" t="str">
        <f t="shared" ca="1" si="341"/>
        <v/>
      </c>
    </row>
    <row r="2461" spans="401:418" x14ac:dyDescent="0.25">
      <c r="OK2461" s="132">
        <v>2456</v>
      </c>
      <c r="OL2461" s="143"/>
      <c r="OM2461" s="132"/>
      <c r="ON2461" s="132" t="str">
        <f>IFERROR(IF(OM2461&lt;1,"",SUM($OM$6:$OM2461))-$OM2461+1,"")</f>
        <v/>
      </c>
      <c r="OO2461" s="132" t="str">
        <f>IFERROR(IF(OM2461&lt;1,"",SUM($OM$6:$OM2461)),"")</f>
        <v/>
      </c>
      <c r="OP2461" s="143" t="str">
        <f t="shared" ca="1" si="336"/>
        <v/>
      </c>
      <c r="OQ2461" s="138" t="str">
        <f ca="1">IFERROR(IF(OK2461&gt;$ON$4,"",COUNTIF($OP$6:OP2461,OP2461)),"")</f>
        <v/>
      </c>
      <c r="OR2461" s="138" t="str">
        <f t="shared" ca="1" si="337"/>
        <v/>
      </c>
      <c r="OS2461" s="132" t="str">
        <f t="array" aca="1" ref="OS2461" ca="1">IFERROR(IF(LEN(OP2461)=0,"",INDEX(OFFSET($AA$6,0,OR2461,500,1),SMALL(IF(ISNUMBER(OFFSET($AA$6,0,OR2461,500,1)),ROW(OFFSET($AA$6,0,OR2461,500,1))-ROW(AA$5)),OQ2461))),"")</f>
        <v/>
      </c>
      <c r="OT2461" s="132" t="str">
        <f ca="1">IFERROR(INDEX(Calc!$R$6:$Z$505,Calc!$OS2461,Calc!OT$4),"")</f>
        <v/>
      </c>
      <c r="OU2461" s="132" t="str">
        <f ca="1">IFERROR(INDEX(Calc!$R$6:$Z$505,Calc!$OS2461,Calc!OU$4),"")</f>
        <v/>
      </c>
      <c r="OV2461" s="132" t="str">
        <f ca="1">IFERROR(INDEX(Calc!$R$6:$Z$505,Calc!$OS2461,Calc!OV$4),"")</f>
        <v/>
      </c>
      <c r="OW2461" s="138" t="str">
        <f ca="1">IFERROR(INDEX(Calc!$R$6:$Z$505,Calc!$OS2461,Calc!OW$4),"")</f>
        <v/>
      </c>
      <c r="OX2461" s="138" t="str">
        <f ca="1">IFERROR(INDEX(Calc!$R$6:$Z$505,Calc!$OS2461,Calc!OX$4),"")</f>
        <v/>
      </c>
      <c r="OY2461" s="132" t="str">
        <f t="shared" ca="1" si="338"/>
        <v/>
      </c>
      <c r="OZ2461" s="132" t="str">
        <f t="shared" ca="1" si="339"/>
        <v/>
      </c>
      <c r="PA2461" s="132" t="str">
        <f t="shared" ca="1" si="340"/>
        <v/>
      </c>
      <c r="PB2461" s="132" t="str">
        <f t="shared" ca="1" si="341"/>
        <v/>
      </c>
    </row>
    <row r="2462" spans="401:418" x14ac:dyDescent="0.25">
      <c r="OK2462" s="132">
        <v>2457</v>
      </c>
      <c r="OL2462" s="143"/>
      <c r="OM2462" s="132"/>
      <c r="ON2462" s="132" t="str">
        <f>IFERROR(IF(OM2462&lt;1,"",SUM($OM$6:$OM2462))-$OM2462+1,"")</f>
        <v/>
      </c>
      <c r="OO2462" s="132" t="str">
        <f>IFERROR(IF(OM2462&lt;1,"",SUM($OM$6:$OM2462)),"")</f>
        <v/>
      </c>
      <c r="OP2462" s="143" t="str">
        <f t="shared" ca="1" si="336"/>
        <v/>
      </c>
      <c r="OQ2462" s="138" t="str">
        <f ca="1">IFERROR(IF(OK2462&gt;$ON$4,"",COUNTIF($OP$6:OP2462,OP2462)),"")</f>
        <v/>
      </c>
      <c r="OR2462" s="138" t="str">
        <f t="shared" ca="1" si="337"/>
        <v/>
      </c>
      <c r="OS2462" s="132" t="str">
        <f t="array" aca="1" ref="OS2462" ca="1">IFERROR(IF(LEN(OP2462)=0,"",INDEX(OFFSET($AA$6,0,OR2462,500,1),SMALL(IF(ISNUMBER(OFFSET($AA$6,0,OR2462,500,1)),ROW(OFFSET($AA$6,0,OR2462,500,1))-ROW(AA$5)),OQ2462))),"")</f>
        <v/>
      </c>
      <c r="OT2462" s="132" t="str">
        <f ca="1">IFERROR(INDEX(Calc!$R$6:$Z$505,Calc!$OS2462,Calc!OT$4),"")</f>
        <v/>
      </c>
      <c r="OU2462" s="132" t="str">
        <f ca="1">IFERROR(INDEX(Calc!$R$6:$Z$505,Calc!$OS2462,Calc!OU$4),"")</f>
        <v/>
      </c>
      <c r="OV2462" s="132" t="str">
        <f ca="1">IFERROR(INDEX(Calc!$R$6:$Z$505,Calc!$OS2462,Calc!OV$4),"")</f>
        <v/>
      </c>
      <c r="OW2462" s="138" t="str">
        <f ca="1">IFERROR(INDEX(Calc!$R$6:$Z$505,Calc!$OS2462,Calc!OW$4),"")</f>
        <v/>
      </c>
      <c r="OX2462" s="138" t="str">
        <f ca="1">IFERROR(INDEX(Calc!$R$6:$Z$505,Calc!$OS2462,Calc!OX$4),"")</f>
        <v/>
      </c>
      <c r="OY2462" s="132" t="str">
        <f t="shared" ca="1" si="338"/>
        <v/>
      </c>
      <c r="OZ2462" s="132" t="str">
        <f t="shared" ca="1" si="339"/>
        <v/>
      </c>
      <c r="PA2462" s="132" t="str">
        <f t="shared" ca="1" si="340"/>
        <v/>
      </c>
      <c r="PB2462" s="132" t="str">
        <f t="shared" ca="1" si="341"/>
        <v/>
      </c>
    </row>
    <row r="2463" spans="401:418" x14ac:dyDescent="0.25">
      <c r="OK2463" s="132">
        <v>2458</v>
      </c>
      <c r="OL2463" s="143"/>
      <c r="OM2463" s="132"/>
      <c r="ON2463" s="132" t="str">
        <f>IFERROR(IF(OM2463&lt;1,"",SUM($OM$6:$OM2463))-$OM2463+1,"")</f>
        <v/>
      </c>
      <c r="OO2463" s="132" t="str">
        <f>IFERROR(IF(OM2463&lt;1,"",SUM($OM$6:$OM2463)),"")</f>
        <v/>
      </c>
      <c r="OP2463" s="143" t="str">
        <f t="shared" ca="1" si="336"/>
        <v/>
      </c>
      <c r="OQ2463" s="138" t="str">
        <f ca="1">IFERROR(IF(OK2463&gt;$ON$4,"",COUNTIF($OP$6:OP2463,OP2463)),"")</f>
        <v/>
      </c>
      <c r="OR2463" s="138" t="str">
        <f t="shared" ca="1" si="337"/>
        <v/>
      </c>
      <c r="OS2463" s="132" t="str">
        <f t="array" aca="1" ref="OS2463" ca="1">IFERROR(IF(LEN(OP2463)=0,"",INDEX(OFFSET($AA$6,0,OR2463,500,1),SMALL(IF(ISNUMBER(OFFSET($AA$6,0,OR2463,500,1)),ROW(OFFSET($AA$6,0,OR2463,500,1))-ROW(AA$5)),OQ2463))),"")</f>
        <v/>
      </c>
      <c r="OT2463" s="132" t="str">
        <f ca="1">IFERROR(INDEX(Calc!$R$6:$Z$505,Calc!$OS2463,Calc!OT$4),"")</f>
        <v/>
      </c>
      <c r="OU2463" s="132" t="str">
        <f ca="1">IFERROR(INDEX(Calc!$R$6:$Z$505,Calc!$OS2463,Calc!OU$4),"")</f>
        <v/>
      </c>
      <c r="OV2463" s="132" t="str">
        <f ca="1">IFERROR(INDEX(Calc!$R$6:$Z$505,Calc!$OS2463,Calc!OV$4),"")</f>
        <v/>
      </c>
      <c r="OW2463" s="138" t="str">
        <f ca="1">IFERROR(INDEX(Calc!$R$6:$Z$505,Calc!$OS2463,Calc!OW$4),"")</f>
        <v/>
      </c>
      <c r="OX2463" s="138" t="str">
        <f ca="1">IFERROR(INDEX(Calc!$R$6:$Z$505,Calc!$OS2463,Calc!OX$4),"")</f>
        <v/>
      </c>
      <c r="OY2463" s="132" t="str">
        <f t="shared" ca="1" si="338"/>
        <v/>
      </c>
      <c r="OZ2463" s="132" t="str">
        <f t="shared" ca="1" si="339"/>
        <v/>
      </c>
      <c r="PA2463" s="132" t="str">
        <f t="shared" ca="1" si="340"/>
        <v/>
      </c>
      <c r="PB2463" s="132" t="str">
        <f t="shared" ca="1" si="341"/>
        <v/>
      </c>
    </row>
    <row r="2464" spans="401:418" x14ac:dyDescent="0.25">
      <c r="OK2464" s="132">
        <v>2459</v>
      </c>
      <c r="OL2464" s="143"/>
      <c r="OM2464" s="132"/>
      <c r="ON2464" s="132" t="str">
        <f>IFERROR(IF(OM2464&lt;1,"",SUM($OM$6:$OM2464))-$OM2464+1,"")</f>
        <v/>
      </c>
      <c r="OO2464" s="132" t="str">
        <f>IFERROR(IF(OM2464&lt;1,"",SUM($OM$6:$OM2464)),"")</f>
        <v/>
      </c>
      <c r="OP2464" s="143" t="str">
        <f t="shared" ca="1" si="336"/>
        <v/>
      </c>
      <c r="OQ2464" s="138" t="str">
        <f ca="1">IFERROR(IF(OK2464&gt;$ON$4,"",COUNTIF($OP$6:OP2464,OP2464)),"")</f>
        <v/>
      </c>
      <c r="OR2464" s="138" t="str">
        <f t="shared" ca="1" si="337"/>
        <v/>
      </c>
      <c r="OS2464" s="132" t="str">
        <f t="array" aca="1" ref="OS2464" ca="1">IFERROR(IF(LEN(OP2464)=0,"",INDEX(OFFSET($AA$6,0,OR2464,500,1),SMALL(IF(ISNUMBER(OFFSET($AA$6,0,OR2464,500,1)),ROW(OFFSET($AA$6,0,OR2464,500,1))-ROW(AA$5)),OQ2464))),"")</f>
        <v/>
      </c>
      <c r="OT2464" s="132" t="str">
        <f ca="1">IFERROR(INDEX(Calc!$R$6:$Z$505,Calc!$OS2464,Calc!OT$4),"")</f>
        <v/>
      </c>
      <c r="OU2464" s="132" t="str">
        <f ca="1">IFERROR(INDEX(Calc!$R$6:$Z$505,Calc!$OS2464,Calc!OU$4),"")</f>
        <v/>
      </c>
      <c r="OV2464" s="132" t="str">
        <f ca="1">IFERROR(INDEX(Calc!$R$6:$Z$505,Calc!$OS2464,Calc!OV$4),"")</f>
        <v/>
      </c>
      <c r="OW2464" s="138" t="str">
        <f ca="1">IFERROR(INDEX(Calc!$R$6:$Z$505,Calc!$OS2464,Calc!OW$4),"")</f>
        <v/>
      </c>
      <c r="OX2464" s="138" t="str">
        <f ca="1">IFERROR(INDEX(Calc!$R$6:$Z$505,Calc!$OS2464,Calc!OX$4),"")</f>
        <v/>
      </c>
      <c r="OY2464" s="132" t="str">
        <f t="shared" ca="1" si="338"/>
        <v/>
      </c>
      <c r="OZ2464" s="132" t="str">
        <f t="shared" ca="1" si="339"/>
        <v/>
      </c>
      <c r="PA2464" s="132" t="str">
        <f t="shared" ca="1" si="340"/>
        <v/>
      </c>
      <c r="PB2464" s="132" t="str">
        <f t="shared" ca="1" si="341"/>
        <v/>
      </c>
    </row>
    <row r="2465" spans="401:418" x14ac:dyDescent="0.25">
      <c r="OK2465" s="132">
        <v>2460</v>
      </c>
      <c r="OL2465" s="143"/>
      <c r="OM2465" s="132"/>
      <c r="ON2465" s="132" t="str">
        <f>IFERROR(IF(OM2465&lt;1,"",SUM($OM$6:$OM2465))-$OM2465+1,"")</f>
        <v/>
      </c>
      <c r="OO2465" s="132" t="str">
        <f>IFERROR(IF(OM2465&lt;1,"",SUM($OM$6:$OM2465)),"")</f>
        <v/>
      </c>
      <c r="OP2465" s="143" t="str">
        <f t="shared" ca="1" si="336"/>
        <v/>
      </c>
      <c r="OQ2465" s="138" t="str">
        <f ca="1">IFERROR(IF(OK2465&gt;$ON$4,"",COUNTIF($OP$6:OP2465,OP2465)),"")</f>
        <v/>
      </c>
      <c r="OR2465" s="138" t="str">
        <f t="shared" ca="1" si="337"/>
        <v/>
      </c>
      <c r="OS2465" s="132" t="str">
        <f t="array" aca="1" ref="OS2465" ca="1">IFERROR(IF(LEN(OP2465)=0,"",INDEX(OFFSET($AA$6,0,OR2465,500,1),SMALL(IF(ISNUMBER(OFFSET($AA$6,0,OR2465,500,1)),ROW(OFFSET($AA$6,0,OR2465,500,1))-ROW(AA$5)),OQ2465))),"")</f>
        <v/>
      </c>
      <c r="OT2465" s="132" t="str">
        <f ca="1">IFERROR(INDEX(Calc!$R$6:$Z$505,Calc!$OS2465,Calc!OT$4),"")</f>
        <v/>
      </c>
      <c r="OU2465" s="132" t="str">
        <f ca="1">IFERROR(INDEX(Calc!$R$6:$Z$505,Calc!$OS2465,Calc!OU$4),"")</f>
        <v/>
      </c>
      <c r="OV2465" s="132" t="str">
        <f ca="1">IFERROR(INDEX(Calc!$R$6:$Z$505,Calc!$OS2465,Calc!OV$4),"")</f>
        <v/>
      </c>
      <c r="OW2465" s="138" t="str">
        <f ca="1">IFERROR(INDEX(Calc!$R$6:$Z$505,Calc!$OS2465,Calc!OW$4),"")</f>
        <v/>
      </c>
      <c r="OX2465" s="138" t="str">
        <f ca="1">IFERROR(INDEX(Calc!$R$6:$Z$505,Calc!$OS2465,Calc!OX$4),"")</f>
        <v/>
      </c>
      <c r="OY2465" s="132" t="str">
        <f t="shared" ca="1" si="338"/>
        <v/>
      </c>
      <c r="OZ2465" s="132" t="str">
        <f t="shared" ca="1" si="339"/>
        <v/>
      </c>
      <c r="PA2465" s="132" t="str">
        <f t="shared" ca="1" si="340"/>
        <v/>
      </c>
      <c r="PB2465" s="132" t="str">
        <f t="shared" ca="1" si="341"/>
        <v/>
      </c>
    </row>
    <row r="2466" spans="401:418" x14ac:dyDescent="0.25">
      <c r="OK2466" s="132">
        <v>2461</v>
      </c>
      <c r="OL2466" s="143"/>
      <c r="OM2466" s="132"/>
      <c r="ON2466" s="132" t="str">
        <f>IFERROR(IF(OM2466&lt;1,"",SUM($OM$6:$OM2466))-$OM2466+1,"")</f>
        <v/>
      </c>
      <c r="OO2466" s="132" t="str">
        <f>IFERROR(IF(OM2466&lt;1,"",SUM($OM$6:$OM2466)),"")</f>
        <v/>
      </c>
      <c r="OP2466" s="143" t="str">
        <f t="shared" ca="1" si="336"/>
        <v/>
      </c>
      <c r="OQ2466" s="138" t="str">
        <f ca="1">IFERROR(IF(OK2466&gt;$ON$4,"",COUNTIF($OP$6:OP2466,OP2466)),"")</f>
        <v/>
      </c>
      <c r="OR2466" s="138" t="str">
        <f t="shared" ca="1" si="337"/>
        <v/>
      </c>
      <c r="OS2466" s="132" t="str">
        <f t="array" aca="1" ref="OS2466" ca="1">IFERROR(IF(LEN(OP2466)=0,"",INDEX(OFFSET($AA$6,0,OR2466,500,1),SMALL(IF(ISNUMBER(OFFSET($AA$6,0,OR2466,500,1)),ROW(OFFSET($AA$6,0,OR2466,500,1))-ROW(AA$5)),OQ2466))),"")</f>
        <v/>
      </c>
      <c r="OT2466" s="132" t="str">
        <f ca="1">IFERROR(INDEX(Calc!$R$6:$Z$505,Calc!$OS2466,Calc!OT$4),"")</f>
        <v/>
      </c>
      <c r="OU2466" s="132" t="str">
        <f ca="1">IFERROR(INDEX(Calc!$R$6:$Z$505,Calc!$OS2466,Calc!OU$4),"")</f>
        <v/>
      </c>
      <c r="OV2466" s="132" t="str">
        <f ca="1">IFERROR(INDEX(Calc!$R$6:$Z$505,Calc!$OS2466,Calc!OV$4),"")</f>
        <v/>
      </c>
      <c r="OW2466" s="138" t="str">
        <f ca="1">IFERROR(INDEX(Calc!$R$6:$Z$505,Calc!$OS2466,Calc!OW$4),"")</f>
        <v/>
      </c>
      <c r="OX2466" s="138" t="str">
        <f ca="1">IFERROR(INDEX(Calc!$R$6:$Z$505,Calc!$OS2466,Calc!OX$4),"")</f>
        <v/>
      </c>
      <c r="OY2466" s="132" t="str">
        <f t="shared" ca="1" si="338"/>
        <v/>
      </c>
      <c r="OZ2466" s="132" t="str">
        <f t="shared" ca="1" si="339"/>
        <v/>
      </c>
      <c r="PA2466" s="132" t="str">
        <f t="shared" ca="1" si="340"/>
        <v/>
      </c>
      <c r="PB2466" s="132" t="str">
        <f t="shared" ca="1" si="341"/>
        <v/>
      </c>
    </row>
    <row r="2467" spans="401:418" x14ac:dyDescent="0.25">
      <c r="OK2467" s="132">
        <v>2462</v>
      </c>
      <c r="OL2467" s="143"/>
      <c r="OM2467" s="132"/>
      <c r="ON2467" s="132" t="str">
        <f>IFERROR(IF(OM2467&lt;1,"",SUM($OM$6:$OM2467))-$OM2467+1,"")</f>
        <v/>
      </c>
      <c r="OO2467" s="132" t="str">
        <f>IFERROR(IF(OM2467&lt;1,"",SUM($OM$6:$OM2467)),"")</f>
        <v/>
      </c>
      <c r="OP2467" s="143" t="str">
        <f t="shared" ca="1" si="336"/>
        <v/>
      </c>
      <c r="OQ2467" s="138" t="str">
        <f ca="1">IFERROR(IF(OK2467&gt;$ON$4,"",COUNTIF($OP$6:OP2467,OP2467)),"")</f>
        <v/>
      </c>
      <c r="OR2467" s="138" t="str">
        <f t="shared" ca="1" si="337"/>
        <v/>
      </c>
      <c r="OS2467" s="132" t="str">
        <f t="array" aca="1" ref="OS2467" ca="1">IFERROR(IF(LEN(OP2467)=0,"",INDEX(OFFSET($AA$6,0,OR2467,500,1),SMALL(IF(ISNUMBER(OFFSET($AA$6,0,OR2467,500,1)),ROW(OFFSET($AA$6,0,OR2467,500,1))-ROW(AA$5)),OQ2467))),"")</f>
        <v/>
      </c>
      <c r="OT2467" s="132" t="str">
        <f ca="1">IFERROR(INDEX(Calc!$R$6:$Z$505,Calc!$OS2467,Calc!OT$4),"")</f>
        <v/>
      </c>
      <c r="OU2467" s="132" t="str">
        <f ca="1">IFERROR(INDEX(Calc!$R$6:$Z$505,Calc!$OS2467,Calc!OU$4),"")</f>
        <v/>
      </c>
      <c r="OV2467" s="132" t="str">
        <f ca="1">IFERROR(INDEX(Calc!$R$6:$Z$505,Calc!$OS2467,Calc!OV$4),"")</f>
        <v/>
      </c>
      <c r="OW2467" s="138" t="str">
        <f ca="1">IFERROR(INDEX(Calc!$R$6:$Z$505,Calc!$OS2467,Calc!OW$4),"")</f>
        <v/>
      </c>
      <c r="OX2467" s="138" t="str">
        <f ca="1">IFERROR(INDEX(Calc!$R$6:$Z$505,Calc!$OS2467,Calc!OX$4),"")</f>
        <v/>
      </c>
      <c r="OY2467" s="132" t="str">
        <f t="shared" ca="1" si="338"/>
        <v/>
      </c>
      <c r="OZ2467" s="132" t="str">
        <f t="shared" ca="1" si="339"/>
        <v/>
      </c>
      <c r="PA2467" s="132" t="str">
        <f t="shared" ca="1" si="340"/>
        <v/>
      </c>
      <c r="PB2467" s="132" t="str">
        <f t="shared" ca="1" si="341"/>
        <v/>
      </c>
    </row>
    <row r="2468" spans="401:418" x14ac:dyDescent="0.25">
      <c r="OK2468" s="132">
        <v>2463</v>
      </c>
      <c r="OL2468" s="143"/>
      <c r="OM2468" s="132"/>
      <c r="ON2468" s="132" t="str">
        <f>IFERROR(IF(OM2468&lt;1,"",SUM($OM$6:$OM2468))-$OM2468+1,"")</f>
        <v/>
      </c>
      <c r="OO2468" s="132" t="str">
        <f>IFERROR(IF(OM2468&lt;1,"",SUM($OM$6:$OM2468)),"")</f>
        <v/>
      </c>
      <c r="OP2468" s="143" t="str">
        <f t="shared" ca="1" si="336"/>
        <v/>
      </c>
      <c r="OQ2468" s="138" t="str">
        <f ca="1">IFERROR(IF(OK2468&gt;$ON$4,"",COUNTIF($OP$6:OP2468,OP2468)),"")</f>
        <v/>
      </c>
      <c r="OR2468" s="138" t="str">
        <f t="shared" ca="1" si="337"/>
        <v/>
      </c>
      <c r="OS2468" s="132" t="str">
        <f t="array" aca="1" ref="OS2468" ca="1">IFERROR(IF(LEN(OP2468)=0,"",INDEX(OFFSET($AA$6,0,OR2468,500,1),SMALL(IF(ISNUMBER(OFFSET($AA$6,0,OR2468,500,1)),ROW(OFFSET($AA$6,0,OR2468,500,1))-ROW(AA$5)),OQ2468))),"")</f>
        <v/>
      </c>
      <c r="OT2468" s="132" t="str">
        <f ca="1">IFERROR(INDEX(Calc!$R$6:$Z$505,Calc!$OS2468,Calc!OT$4),"")</f>
        <v/>
      </c>
      <c r="OU2468" s="132" t="str">
        <f ca="1">IFERROR(INDEX(Calc!$R$6:$Z$505,Calc!$OS2468,Calc!OU$4),"")</f>
        <v/>
      </c>
      <c r="OV2468" s="132" t="str">
        <f ca="1">IFERROR(INDEX(Calc!$R$6:$Z$505,Calc!$OS2468,Calc!OV$4),"")</f>
        <v/>
      </c>
      <c r="OW2468" s="138" t="str">
        <f ca="1">IFERROR(INDEX(Calc!$R$6:$Z$505,Calc!$OS2468,Calc!OW$4),"")</f>
        <v/>
      </c>
      <c r="OX2468" s="138" t="str">
        <f ca="1">IFERROR(INDEX(Calc!$R$6:$Z$505,Calc!$OS2468,Calc!OX$4),"")</f>
        <v/>
      </c>
      <c r="OY2468" s="132" t="str">
        <f t="shared" ca="1" si="338"/>
        <v/>
      </c>
      <c r="OZ2468" s="132" t="str">
        <f t="shared" ca="1" si="339"/>
        <v/>
      </c>
      <c r="PA2468" s="132" t="str">
        <f t="shared" ca="1" si="340"/>
        <v/>
      </c>
      <c r="PB2468" s="132" t="str">
        <f t="shared" ca="1" si="341"/>
        <v/>
      </c>
    </row>
    <row r="2469" spans="401:418" x14ac:dyDescent="0.25">
      <c r="OK2469" s="132">
        <v>2464</v>
      </c>
      <c r="OL2469" s="143"/>
      <c r="OM2469" s="132"/>
      <c r="ON2469" s="132" t="str">
        <f>IFERROR(IF(OM2469&lt;1,"",SUM($OM$6:$OM2469))-$OM2469+1,"")</f>
        <v/>
      </c>
      <c r="OO2469" s="132" t="str">
        <f>IFERROR(IF(OM2469&lt;1,"",SUM($OM$6:$OM2469)),"")</f>
        <v/>
      </c>
      <c r="OP2469" s="143" t="str">
        <f t="shared" ca="1" si="336"/>
        <v/>
      </c>
      <c r="OQ2469" s="138" t="str">
        <f ca="1">IFERROR(IF(OK2469&gt;$ON$4,"",COUNTIF($OP$6:OP2469,OP2469)),"")</f>
        <v/>
      </c>
      <c r="OR2469" s="138" t="str">
        <f t="shared" ca="1" si="337"/>
        <v/>
      </c>
      <c r="OS2469" s="132" t="str">
        <f t="array" aca="1" ref="OS2469" ca="1">IFERROR(IF(LEN(OP2469)=0,"",INDEX(OFFSET($AA$6,0,OR2469,500,1),SMALL(IF(ISNUMBER(OFFSET($AA$6,0,OR2469,500,1)),ROW(OFFSET($AA$6,0,OR2469,500,1))-ROW(AA$5)),OQ2469))),"")</f>
        <v/>
      </c>
      <c r="OT2469" s="132" t="str">
        <f ca="1">IFERROR(INDEX(Calc!$R$6:$Z$505,Calc!$OS2469,Calc!OT$4),"")</f>
        <v/>
      </c>
      <c r="OU2469" s="132" t="str">
        <f ca="1">IFERROR(INDEX(Calc!$R$6:$Z$505,Calc!$OS2469,Calc!OU$4),"")</f>
        <v/>
      </c>
      <c r="OV2469" s="132" t="str">
        <f ca="1">IFERROR(INDEX(Calc!$R$6:$Z$505,Calc!$OS2469,Calc!OV$4),"")</f>
        <v/>
      </c>
      <c r="OW2469" s="138" t="str">
        <f ca="1">IFERROR(INDEX(Calc!$R$6:$Z$505,Calc!$OS2469,Calc!OW$4),"")</f>
        <v/>
      </c>
      <c r="OX2469" s="138" t="str">
        <f ca="1">IFERROR(INDEX(Calc!$R$6:$Z$505,Calc!$OS2469,Calc!OX$4),"")</f>
        <v/>
      </c>
      <c r="OY2469" s="132" t="str">
        <f t="shared" ca="1" si="338"/>
        <v/>
      </c>
      <c r="OZ2469" s="132" t="str">
        <f t="shared" ca="1" si="339"/>
        <v/>
      </c>
      <c r="PA2469" s="132" t="str">
        <f t="shared" ca="1" si="340"/>
        <v/>
      </c>
      <c r="PB2469" s="132" t="str">
        <f t="shared" ca="1" si="341"/>
        <v/>
      </c>
    </row>
    <row r="2470" spans="401:418" x14ac:dyDescent="0.25">
      <c r="OK2470" s="132">
        <v>2465</v>
      </c>
      <c r="OL2470" s="143"/>
      <c r="OM2470" s="132"/>
      <c r="ON2470" s="132" t="str">
        <f>IFERROR(IF(OM2470&lt;1,"",SUM($OM$6:$OM2470))-$OM2470+1,"")</f>
        <v/>
      </c>
      <c r="OO2470" s="132" t="str">
        <f>IFERROR(IF(OM2470&lt;1,"",SUM($OM$6:$OM2470)),"")</f>
        <v/>
      </c>
      <c r="OP2470" s="143" t="str">
        <f t="shared" ca="1" si="336"/>
        <v/>
      </c>
      <c r="OQ2470" s="138" t="str">
        <f ca="1">IFERROR(IF(OK2470&gt;$ON$4,"",COUNTIF($OP$6:OP2470,OP2470)),"")</f>
        <v/>
      </c>
      <c r="OR2470" s="138" t="str">
        <f t="shared" ca="1" si="337"/>
        <v/>
      </c>
      <c r="OS2470" s="132" t="str">
        <f t="array" aca="1" ref="OS2470" ca="1">IFERROR(IF(LEN(OP2470)=0,"",INDEX(OFFSET($AA$6,0,OR2470,500,1),SMALL(IF(ISNUMBER(OFFSET($AA$6,0,OR2470,500,1)),ROW(OFFSET($AA$6,0,OR2470,500,1))-ROW(AA$5)),OQ2470))),"")</f>
        <v/>
      </c>
      <c r="OT2470" s="132" t="str">
        <f ca="1">IFERROR(INDEX(Calc!$R$6:$Z$505,Calc!$OS2470,Calc!OT$4),"")</f>
        <v/>
      </c>
      <c r="OU2470" s="132" t="str">
        <f ca="1">IFERROR(INDEX(Calc!$R$6:$Z$505,Calc!$OS2470,Calc!OU$4),"")</f>
        <v/>
      </c>
      <c r="OV2470" s="132" t="str">
        <f ca="1">IFERROR(INDEX(Calc!$R$6:$Z$505,Calc!$OS2470,Calc!OV$4),"")</f>
        <v/>
      </c>
      <c r="OW2470" s="138" t="str">
        <f ca="1">IFERROR(INDEX(Calc!$R$6:$Z$505,Calc!$OS2470,Calc!OW$4),"")</f>
        <v/>
      </c>
      <c r="OX2470" s="138" t="str">
        <f ca="1">IFERROR(INDEX(Calc!$R$6:$Z$505,Calc!$OS2470,Calc!OX$4),"")</f>
        <v/>
      </c>
      <c r="OY2470" s="132" t="str">
        <f t="shared" ca="1" si="338"/>
        <v/>
      </c>
      <c r="OZ2470" s="132" t="str">
        <f t="shared" ca="1" si="339"/>
        <v/>
      </c>
      <c r="PA2470" s="132" t="str">
        <f t="shared" ca="1" si="340"/>
        <v/>
      </c>
      <c r="PB2470" s="132" t="str">
        <f t="shared" ca="1" si="341"/>
        <v/>
      </c>
    </row>
    <row r="2471" spans="401:418" x14ac:dyDescent="0.25">
      <c r="OK2471" s="132">
        <v>2466</v>
      </c>
      <c r="OL2471" s="143"/>
      <c r="OM2471" s="132"/>
      <c r="ON2471" s="132" t="str">
        <f>IFERROR(IF(OM2471&lt;1,"",SUM($OM$6:$OM2471))-$OM2471+1,"")</f>
        <v/>
      </c>
      <c r="OO2471" s="132" t="str">
        <f>IFERROR(IF(OM2471&lt;1,"",SUM($OM$6:$OM2471)),"")</f>
        <v/>
      </c>
      <c r="OP2471" s="143" t="str">
        <f t="shared" ca="1" si="336"/>
        <v/>
      </c>
      <c r="OQ2471" s="138" t="str">
        <f ca="1">IFERROR(IF(OK2471&gt;$ON$4,"",COUNTIF($OP$6:OP2471,OP2471)),"")</f>
        <v/>
      </c>
      <c r="OR2471" s="138" t="str">
        <f t="shared" ca="1" si="337"/>
        <v/>
      </c>
      <c r="OS2471" s="132" t="str">
        <f t="array" aca="1" ref="OS2471" ca="1">IFERROR(IF(LEN(OP2471)=0,"",INDEX(OFFSET($AA$6,0,OR2471,500,1),SMALL(IF(ISNUMBER(OFFSET($AA$6,0,OR2471,500,1)),ROW(OFFSET($AA$6,0,OR2471,500,1))-ROW(AA$5)),OQ2471))),"")</f>
        <v/>
      </c>
      <c r="OT2471" s="132" t="str">
        <f ca="1">IFERROR(INDEX(Calc!$R$6:$Z$505,Calc!$OS2471,Calc!OT$4),"")</f>
        <v/>
      </c>
      <c r="OU2471" s="132" t="str">
        <f ca="1">IFERROR(INDEX(Calc!$R$6:$Z$505,Calc!$OS2471,Calc!OU$4),"")</f>
        <v/>
      </c>
      <c r="OV2471" s="132" t="str">
        <f ca="1">IFERROR(INDEX(Calc!$R$6:$Z$505,Calc!$OS2471,Calc!OV$4),"")</f>
        <v/>
      </c>
      <c r="OW2471" s="138" t="str">
        <f ca="1">IFERROR(INDEX(Calc!$R$6:$Z$505,Calc!$OS2471,Calc!OW$4),"")</f>
        <v/>
      </c>
      <c r="OX2471" s="138" t="str">
        <f ca="1">IFERROR(INDEX(Calc!$R$6:$Z$505,Calc!$OS2471,Calc!OX$4),"")</f>
        <v/>
      </c>
      <c r="OY2471" s="132" t="str">
        <f t="shared" ca="1" si="338"/>
        <v/>
      </c>
      <c r="OZ2471" s="132" t="str">
        <f t="shared" ca="1" si="339"/>
        <v/>
      </c>
      <c r="PA2471" s="132" t="str">
        <f t="shared" ca="1" si="340"/>
        <v/>
      </c>
      <c r="PB2471" s="132" t="str">
        <f t="shared" ca="1" si="341"/>
        <v/>
      </c>
    </row>
    <row r="2472" spans="401:418" x14ac:dyDescent="0.25">
      <c r="OK2472" s="132">
        <v>2467</v>
      </c>
      <c r="OL2472" s="143"/>
      <c r="OM2472" s="132"/>
      <c r="ON2472" s="132" t="str">
        <f>IFERROR(IF(OM2472&lt;1,"",SUM($OM$6:$OM2472))-$OM2472+1,"")</f>
        <v/>
      </c>
      <c r="OO2472" s="132" t="str">
        <f>IFERROR(IF(OM2472&lt;1,"",SUM($OM$6:$OM2472)),"")</f>
        <v/>
      </c>
      <c r="OP2472" s="143" t="str">
        <f t="shared" ca="1" si="336"/>
        <v/>
      </c>
      <c r="OQ2472" s="138" t="str">
        <f ca="1">IFERROR(IF(OK2472&gt;$ON$4,"",COUNTIF($OP$6:OP2472,OP2472)),"")</f>
        <v/>
      </c>
      <c r="OR2472" s="138" t="str">
        <f t="shared" ca="1" si="337"/>
        <v/>
      </c>
      <c r="OS2472" s="132" t="str">
        <f t="array" aca="1" ref="OS2472" ca="1">IFERROR(IF(LEN(OP2472)=0,"",INDEX(OFFSET($AA$6,0,OR2472,500,1),SMALL(IF(ISNUMBER(OFFSET($AA$6,0,OR2472,500,1)),ROW(OFFSET($AA$6,0,OR2472,500,1))-ROW(AA$5)),OQ2472))),"")</f>
        <v/>
      </c>
      <c r="OT2472" s="132" t="str">
        <f ca="1">IFERROR(INDEX(Calc!$R$6:$Z$505,Calc!$OS2472,Calc!OT$4),"")</f>
        <v/>
      </c>
      <c r="OU2472" s="132" t="str">
        <f ca="1">IFERROR(INDEX(Calc!$R$6:$Z$505,Calc!$OS2472,Calc!OU$4),"")</f>
        <v/>
      </c>
      <c r="OV2472" s="132" t="str">
        <f ca="1">IFERROR(INDEX(Calc!$R$6:$Z$505,Calc!$OS2472,Calc!OV$4),"")</f>
        <v/>
      </c>
      <c r="OW2472" s="138" t="str">
        <f ca="1">IFERROR(INDEX(Calc!$R$6:$Z$505,Calc!$OS2472,Calc!OW$4),"")</f>
        <v/>
      </c>
      <c r="OX2472" s="138" t="str">
        <f ca="1">IFERROR(INDEX(Calc!$R$6:$Z$505,Calc!$OS2472,Calc!OX$4),"")</f>
        <v/>
      </c>
      <c r="OY2472" s="132" t="str">
        <f t="shared" ca="1" si="338"/>
        <v/>
      </c>
      <c r="OZ2472" s="132" t="str">
        <f t="shared" ca="1" si="339"/>
        <v/>
      </c>
      <c r="PA2472" s="132" t="str">
        <f t="shared" ca="1" si="340"/>
        <v/>
      </c>
      <c r="PB2472" s="132" t="str">
        <f t="shared" ca="1" si="341"/>
        <v/>
      </c>
    </row>
    <row r="2473" spans="401:418" x14ac:dyDescent="0.25">
      <c r="OK2473" s="132">
        <v>2468</v>
      </c>
      <c r="OL2473" s="143"/>
      <c r="OM2473" s="132"/>
      <c r="ON2473" s="132" t="str">
        <f>IFERROR(IF(OM2473&lt;1,"",SUM($OM$6:$OM2473))-$OM2473+1,"")</f>
        <v/>
      </c>
      <c r="OO2473" s="132" t="str">
        <f>IFERROR(IF(OM2473&lt;1,"",SUM($OM$6:$OM2473)),"")</f>
        <v/>
      </c>
      <c r="OP2473" s="143" t="str">
        <f t="shared" ca="1" si="336"/>
        <v/>
      </c>
      <c r="OQ2473" s="138" t="str">
        <f ca="1">IFERROR(IF(OK2473&gt;$ON$4,"",COUNTIF($OP$6:OP2473,OP2473)),"")</f>
        <v/>
      </c>
      <c r="OR2473" s="138" t="str">
        <f t="shared" ca="1" si="337"/>
        <v/>
      </c>
      <c r="OS2473" s="132" t="str">
        <f t="array" aca="1" ref="OS2473" ca="1">IFERROR(IF(LEN(OP2473)=0,"",INDEX(OFFSET($AA$6,0,OR2473,500,1),SMALL(IF(ISNUMBER(OFFSET($AA$6,0,OR2473,500,1)),ROW(OFFSET($AA$6,0,OR2473,500,1))-ROW(AA$5)),OQ2473))),"")</f>
        <v/>
      </c>
      <c r="OT2473" s="132" t="str">
        <f ca="1">IFERROR(INDEX(Calc!$R$6:$Z$505,Calc!$OS2473,Calc!OT$4),"")</f>
        <v/>
      </c>
      <c r="OU2473" s="132" t="str">
        <f ca="1">IFERROR(INDEX(Calc!$R$6:$Z$505,Calc!$OS2473,Calc!OU$4),"")</f>
        <v/>
      </c>
      <c r="OV2473" s="132" t="str">
        <f ca="1">IFERROR(INDEX(Calc!$R$6:$Z$505,Calc!$OS2473,Calc!OV$4),"")</f>
        <v/>
      </c>
      <c r="OW2473" s="138" t="str">
        <f ca="1">IFERROR(INDEX(Calc!$R$6:$Z$505,Calc!$OS2473,Calc!OW$4),"")</f>
        <v/>
      </c>
      <c r="OX2473" s="138" t="str">
        <f ca="1">IFERROR(INDEX(Calc!$R$6:$Z$505,Calc!$OS2473,Calc!OX$4),"")</f>
        <v/>
      </c>
      <c r="OY2473" s="132" t="str">
        <f t="shared" ca="1" si="338"/>
        <v/>
      </c>
      <c r="OZ2473" s="132" t="str">
        <f t="shared" ca="1" si="339"/>
        <v/>
      </c>
      <c r="PA2473" s="132" t="str">
        <f t="shared" ca="1" si="340"/>
        <v/>
      </c>
      <c r="PB2473" s="132" t="str">
        <f t="shared" ca="1" si="341"/>
        <v/>
      </c>
    </row>
    <row r="2474" spans="401:418" x14ac:dyDescent="0.25">
      <c r="OK2474" s="132">
        <v>2469</v>
      </c>
      <c r="OL2474" s="143"/>
      <c r="OM2474" s="132"/>
      <c r="ON2474" s="132" t="str">
        <f>IFERROR(IF(OM2474&lt;1,"",SUM($OM$6:$OM2474))-$OM2474+1,"")</f>
        <v/>
      </c>
      <c r="OO2474" s="132" t="str">
        <f>IFERROR(IF(OM2474&lt;1,"",SUM($OM$6:$OM2474)),"")</f>
        <v/>
      </c>
      <c r="OP2474" s="143" t="str">
        <f t="shared" ca="1" si="336"/>
        <v/>
      </c>
      <c r="OQ2474" s="138" t="str">
        <f ca="1">IFERROR(IF(OK2474&gt;$ON$4,"",COUNTIF($OP$6:OP2474,OP2474)),"")</f>
        <v/>
      </c>
      <c r="OR2474" s="138" t="str">
        <f t="shared" ca="1" si="337"/>
        <v/>
      </c>
      <c r="OS2474" s="132" t="str">
        <f t="array" aca="1" ref="OS2474" ca="1">IFERROR(IF(LEN(OP2474)=0,"",INDEX(OFFSET($AA$6,0,OR2474,500,1),SMALL(IF(ISNUMBER(OFFSET($AA$6,0,OR2474,500,1)),ROW(OFFSET($AA$6,0,OR2474,500,1))-ROW(AA$5)),OQ2474))),"")</f>
        <v/>
      </c>
      <c r="OT2474" s="132" t="str">
        <f ca="1">IFERROR(INDEX(Calc!$R$6:$Z$505,Calc!$OS2474,Calc!OT$4),"")</f>
        <v/>
      </c>
      <c r="OU2474" s="132" t="str">
        <f ca="1">IFERROR(INDEX(Calc!$R$6:$Z$505,Calc!$OS2474,Calc!OU$4),"")</f>
        <v/>
      </c>
      <c r="OV2474" s="132" t="str">
        <f ca="1">IFERROR(INDEX(Calc!$R$6:$Z$505,Calc!$OS2474,Calc!OV$4),"")</f>
        <v/>
      </c>
      <c r="OW2474" s="138" t="str">
        <f ca="1">IFERROR(INDEX(Calc!$R$6:$Z$505,Calc!$OS2474,Calc!OW$4),"")</f>
        <v/>
      </c>
      <c r="OX2474" s="138" t="str">
        <f ca="1">IFERROR(INDEX(Calc!$R$6:$Z$505,Calc!$OS2474,Calc!OX$4),"")</f>
        <v/>
      </c>
      <c r="OY2474" s="132" t="str">
        <f t="shared" ca="1" si="338"/>
        <v/>
      </c>
      <c r="OZ2474" s="132" t="str">
        <f t="shared" ca="1" si="339"/>
        <v/>
      </c>
      <c r="PA2474" s="132" t="str">
        <f t="shared" ca="1" si="340"/>
        <v/>
      </c>
      <c r="PB2474" s="132" t="str">
        <f t="shared" ca="1" si="341"/>
        <v/>
      </c>
    </row>
    <row r="2475" spans="401:418" x14ac:dyDescent="0.25">
      <c r="OK2475" s="132">
        <v>2470</v>
      </c>
      <c r="OL2475" s="143"/>
      <c r="OM2475" s="132"/>
      <c r="ON2475" s="132" t="str">
        <f>IFERROR(IF(OM2475&lt;1,"",SUM($OM$6:$OM2475))-$OM2475+1,"")</f>
        <v/>
      </c>
      <c r="OO2475" s="132" t="str">
        <f>IFERROR(IF(OM2475&lt;1,"",SUM($OM$6:$OM2475)),"")</f>
        <v/>
      </c>
      <c r="OP2475" s="143" t="str">
        <f t="shared" ca="1" si="336"/>
        <v/>
      </c>
      <c r="OQ2475" s="138" t="str">
        <f ca="1">IFERROR(IF(OK2475&gt;$ON$4,"",COUNTIF($OP$6:OP2475,OP2475)),"")</f>
        <v/>
      </c>
      <c r="OR2475" s="138" t="str">
        <f t="shared" ca="1" si="337"/>
        <v/>
      </c>
      <c r="OS2475" s="132" t="str">
        <f t="array" aca="1" ref="OS2475" ca="1">IFERROR(IF(LEN(OP2475)=0,"",INDEX(OFFSET($AA$6,0,OR2475,500,1),SMALL(IF(ISNUMBER(OFFSET($AA$6,0,OR2475,500,1)),ROW(OFFSET($AA$6,0,OR2475,500,1))-ROW(AA$5)),OQ2475))),"")</f>
        <v/>
      </c>
      <c r="OT2475" s="132" t="str">
        <f ca="1">IFERROR(INDEX(Calc!$R$6:$Z$505,Calc!$OS2475,Calc!OT$4),"")</f>
        <v/>
      </c>
      <c r="OU2475" s="132" t="str">
        <f ca="1">IFERROR(INDEX(Calc!$R$6:$Z$505,Calc!$OS2475,Calc!OU$4),"")</f>
        <v/>
      </c>
      <c r="OV2475" s="132" t="str">
        <f ca="1">IFERROR(INDEX(Calc!$R$6:$Z$505,Calc!$OS2475,Calc!OV$4),"")</f>
        <v/>
      </c>
      <c r="OW2475" s="138" t="str">
        <f ca="1">IFERROR(INDEX(Calc!$R$6:$Z$505,Calc!$OS2475,Calc!OW$4),"")</f>
        <v/>
      </c>
      <c r="OX2475" s="138" t="str">
        <f ca="1">IFERROR(INDEX(Calc!$R$6:$Z$505,Calc!$OS2475,Calc!OX$4),"")</f>
        <v/>
      </c>
      <c r="OY2475" s="132" t="str">
        <f t="shared" ca="1" si="338"/>
        <v/>
      </c>
      <c r="OZ2475" s="132" t="str">
        <f t="shared" ca="1" si="339"/>
        <v/>
      </c>
      <c r="PA2475" s="132" t="str">
        <f t="shared" ca="1" si="340"/>
        <v/>
      </c>
      <c r="PB2475" s="132" t="str">
        <f t="shared" ca="1" si="341"/>
        <v/>
      </c>
    </row>
    <row r="2476" spans="401:418" x14ac:dyDescent="0.25">
      <c r="OK2476" s="132">
        <v>2471</v>
      </c>
      <c r="OL2476" s="143"/>
      <c r="OM2476" s="132"/>
      <c r="ON2476" s="132" t="str">
        <f>IFERROR(IF(OM2476&lt;1,"",SUM($OM$6:$OM2476))-$OM2476+1,"")</f>
        <v/>
      </c>
      <c r="OO2476" s="132" t="str">
        <f>IFERROR(IF(OM2476&lt;1,"",SUM($OM$6:$OM2476)),"")</f>
        <v/>
      </c>
      <c r="OP2476" s="143" t="str">
        <f t="shared" ca="1" si="336"/>
        <v/>
      </c>
      <c r="OQ2476" s="138" t="str">
        <f ca="1">IFERROR(IF(OK2476&gt;$ON$4,"",COUNTIF($OP$6:OP2476,OP2476)),"")</f>
        <v/>
      </c>
      <c r="OR2476" s="138" t="str">
        <f t="shared" ca="1" si="337"/>
        <v/>
      </c>
      <c r="OS2476" s="132" t="str">
        <f t="array" aca="1" ref="OS2476" ca="1">IFERROR(IF(LEN(OP2476)=0,"",INDEX(OFFSET($AA$6,0,OR2476,500,1),SMALL(IF(ISNUMBER(OFFSET($AA$6,0,OR2476,500,1)),ROW(OFFSET($AA$6,0,OR2476,500,1))-ROW(AA$5)),OQ2476))),"")</f>
        <v/>
      </c>
      <c r="OT2476" s="132" t="str">
        <f ca="1">IFERROR(INDEX(Calc!$R$6:$Z$505,Calc!$OS2476,Calc!OT$4),"")</f>
        <v/>
      </c>
      <c r="OU2476" s="132" t="str">
        <f ca="1">IFERROR(INDEX(Calc!$R$6:$Z$505,Calc!$OS2476,Calc!OU$4),"")</f>
        <v/>
      </c>
      <c r="OV2476" s="132" t="str">
        <f ca="1">IFERROR(INDEX(Calc!$R$6:$Z$505,Calc!$OS2476,Calc!OV$4),"")</f>
        <v/>
      </c>
      <c r="OW2476" s="138" t="str">
        <f ca="1">IFERROR(INDEX(Calc!$R$6:$Z$505,Calc!$OS2476,Calc!OW$4),"")</f>
        <v/>
      </c>
      <c r="OX2476" s="138" t="str">
        <f ca="1">IFERROR(INDEX(Calc!$R$6:$Z$505,Calc!$OS2476,Calc!OX$4),"")</f>
        <v/>
      </c>
      <c r="OY2476" s="132" t="str">
        <f t="shared" ca="1" si="338"/>
        <v/>
      </c>
      <c r="OZ2476" s="132" t="str">
        <f t="shared" ca="1" si="339"/>
        <v/>
      </c>
      <c r="PA2476" s="132" t="str">
        <f t="shared" ca="1" si="340"/>
        <v/>
      </c>
      <c r="PB2476" s="132" t="str">
        <f t="shared" ca="1" si="341"/>
        <v/>
      </c>
    </row>
    <row r="2477" spans="401:418" x14ac:dyDescent="0.25">
      <c r="OK2477" s="132">
        <v>2472</v>
      </c>
      <c r="OL2477" s="143"/>
      <c r="OM2477" s="132"/>
      <c r="ON2477" s="132" t="str">
        <f>IFERROR(IF(OM2477&lt;1,"",SUM($OM$6:$OM2477))-$OM2477+1,"")</f>
        <v/>
      </c>
      <c r="OO2477" s="132" t="str">
        <f>IFERROR(IF(OM2477&lt;1,"",SUM($OM$6:$OM2477)),"")</f>
        <v/>
      </c>
      <c r="OP2477" s="143" t="str">
        <f t="shared" ca="1" si="336"/>
        <v/>
      </c>
      <c r="OQ2477" s="138" t="str">
        <f ca="1">IFERROR(IF(OK2477&gt;$ON$4,"",COUNTIF($OP$6:OP2477,OP2477)),"")</f>
        <v/>
      </c>
      <c r="OR2477" s="138" t="str">
        <f t="shared" ca="1" si="337"/>
        <v/>
      </c>
      <c r="OS2477" s="132" t="str">
        <f t="array" aca="1" ref="OS2477" ca="1">IFERROR(IF(LEN(OP2477)=0,"",INDEX(OFFSET($AA$6,0,OR2477,500,1),SMALL(IF(ISNUMBER(OFFSET($AA$6,0,OR2477,500,1)),ROW(OFFSET($AA$6,0,OR2477,500,1))-ROW(AA$5)),OQ2477))),"")</f>
        <v/>
      </c>
      <c r="OT2477" s="132" t="str">
        <f ca="1">IFERROR(INDEX(Calc!$R$6:$Z$505,Calc!$OS2477,Calc!OT$4),"")</f>
        <v/>
      </c>
      <c r="OU2477" s="132" t="str">
        <f ca="1">IFERROR(INDEX(Calc!$R$6:$Z$505,Calc!$OS2477,Calc!OU$4),"")</f>
        <v/>
      </c>
      <c r="OV2477" s="132" t="str">
        <f ca="1">IFERROR(INDEX(Calc!$R$6:$Z$505,Calc!$OS2477,Calc!OV$4),"")</f>
        <v/>
      </c>
      <c r="OW2477" s="138" t="str">
        <f ca="1">IFERROR(INDEX(Calc!$R$6:$Z$505,Calc!$OS2477,Calc!OW$4),"")</f>
        <v/>
      </c>
      <c r="OX2477" s="138" t="str">
        <f ca="1">IFERROR(INDEX(Calc!$R$6:$Z$505,Calc!$OS2477,Calc!OX$4),"")</f>
        <v/>
      </c>
      <c r="OY2477" s="132" t="str">
        <f t="shared" ca="1" si="338"/>
        <v/>
      </c>
      <c r="OZ2477" s="132" t="str">
        <f t="shared" ca="1" si="339"/>
        <v/>
      </c>
      <c r="PA2477" s="132" t="str">
        <f t="shared" ca="1" si="340"/>
        <v/>
      </c>
      <c r="PB2477" s="132" t="str">
        <f t="shared" ca="1" si="341"/>
        <v/>
      </c>
    </row>
    <row r="2478" spans="401:418" x14ac:dyDescent="0.25">
      <c r="OK2478" s="132">
        <v>2473</v>
      </c>
      <c r="OL2478" s="143"/>
      <c r="OM2478" s="132"/>
      <c r="ON2478" s="132" t="str">
        <f>IFERROR(IF(OM2478&lt;1,"",SUM($OM$6:$OM2478))-$OM2478+1,"")</f>
        <v/>
      </c>
      <c r="OO2478" s="132" t="str">
        <f>IFERROR(IF(OM2478&lt;1,"",SUM($OM$6:$OM2478)),"")</f>
        <v/>
      </c>
      <c r="OP2478" s="143" t="str">
        <f t="shared" ca="1" si="336"/>
        <v/>
      </c>
      <c r="OQ2478" s="138" t="str">
        <f ca="1">IFERROR(IF(OK2478&gt;$ON$4,"",COUNTIF($OP$6:OP2478,OP2478)),"")</f>
        <v/>
      </c>
      <c r="OR2478" s="138" t="str">
        <f t="shared" ca="1" si="337"/>
        <v/>
      </c>
      <c r="OS2478" s="132" t="str">
        <f t="array" aca="1" ref="OS2478" ca="1">IFERROR(IF(LEN(OP2478)=0,"",INDEX(OFFSET($AA$6,0,OR2478,500,1),SMALL(IF(ISNUMBER(OFFSET($AA$6,0,OR2478,500,1)),ROW(OFFSET($AA$6,0,OR2478,500,1))-ROW(AA$5)),OQ2478))),"")</f>
        <v/>
      </c>
      <c r="OT2478" s="132" t="str">
        <f ca="1">IFERROR(INDEX(Calc!$R$6:$Z$505,Calc!$OS2478,Calc!OT$4),"")</f>
        <v/>
      </c>
      <c r="OU2478" s="132" t="str">
        <f ca="1">IFERROR(INDEX(Calc!$R$6:$Z$505,Calc!$OS2478,Calc!OU$4),"")</f>
        <v/>
      </c>
      <c r="OV2478" s="132" t="str">
        <f ca="1">IFERROR(INDEX(Calc!$R$6:$Z$505,Calc!$OS2478,Calc!OV$4),"")</f>
        <v/>
      </c>
      <c r="OW2478" s="138" t="str">
        <f ca="1">IFERROR(INDEX(Calc!$R$6:$Z$505,Calc!$OS2478,Calc!OW$4),"")</f>
        <v/>
      </c>
      <c r="OX2478" s="138" t="str">
        <f ca="1">IFERROR(INDEX(Calc!$R$6:$Z$505,Calc!$OS2478,Calc!OX$4),"")</f>
        <v/>
      </c>
      <c r="OY2478" s="132" t="str">
        <f t="shared" ca="1" si="338"/>
        <v/>
      </c>
      <c r="OZ2478" s="132" t="str">
        <f t="shared" ca="1" si="339"/>
        <v/>
      </c>
      <c r="PA2478" s="132" t="str">
        <f t="shared" ca="1" si="340"/>
        <v/>
      </c>
      <c r="PB2478" s="132" t="str">
        <f t="shared" ca="1" si="341"/>
        <v/>
      </c>
    </row>
    <row r="2479" spans="401:418" x14ac:dyDescent="0.25">
      <c r="OK2479" s="132">
        <v>2474</v>
      </c>
      <c r="OL2479" s="143"/>
      <c r="OM2479" s="132"/>
      <c r="ON2479" s="132" t="str">
        <f>IFERROR(IF(OM2479&lt;1,"",SUM($OM$6:$OM2479))-$OM2479+1,"")</f>
        <v/>
      </c>
      <c r="OO2479" s="132" t="str">
        <f>IFERROR(IF(OM2479&lt;1,"",SUM($OM$6:$OM2479)),"")</f>
        <v/>
      </c>
      <c r="OP2479" s="143" t="str">
        <f t="shared" ca="1" si="336"/>
        <v/>
      </c>
      <c r="OQ2479" s="138" t="str">
        <f ca="1">IFERROR(IF(OK2479&gt;$ON$4,"",COUNTIF($OP$6:OP2479,OP2479)),"")</f>
        <v/>
      </c>
      <c r="OR2479" s="138" t="str">
        <f t="shared" ca="1" si="337"/>
        <v/>
      </c>
      <c r="OS2479" s="132" t="str">
        <f t="array" aca="1" ref="OS2479" ca="1">IFERROR(IF(LEN(OP2479)=0,"",INDEX(OFFSET($AA$6,0,OR2479,500,1),SMALL(IF(ISNUMBER(OFFSET($AA$6,0,OR2479,500,1)),ROW(OFFSET($AA$6,0,OR2479,500,1))-ROW(AA$5)),OQ2479))),"")</f>
        <v/>
      </c>
      <c r="OT2479" s="132" t="str">
        <f ca="1">IFERROR(INDEX(Calc!$R$6:$Z$505,Calc!$OS2479,Calc!OT$4),"")</f>
        <v/>
      </c>
      <c r="OU2479" s="132" t="str">
        <f ca="1">IFERROR(INDEX(Calc!$R$6:$Z$505,Calc!$OS2479,Calc!OU$4),"")</f>
        <v/>
      </c>
      <c r="OV2479" s="132" t="str">
        <f ca="1">IFERROR(INDEX(Calc!$R$6:$Z$505,Calc!$OS2479,Calc!OV$4),"")</f>
        <v/>
      </c>
      <c r="OW2479" s="138" t="str">
        <f ca="1">IFERROR(INDEX(Calc!$R$6:$Z$505,Calc!$OS2479,Calc!OW$4),"")</f>
        <v/>
      </c>
      <c r="OX2479" s="138" t="str">
        <f ca="1">IFERROR(INDEX(Calc!$R$6:$Z$505,Calc!$OS2479,Calc!OX$4),"")</f>
        <v/>
      </c>
      <c r="OY2479" s="132" t="str">
        <f t="shared" ca="1" si="338"/>
        <v/>
      </c>
      <c r="OZ2479" s="132" t="str">
        <f t="shared" ca="1" si="339"/>
        <v/>
      </c>
      <c r="PA2479" s="132" t="str">
        <f t="shared" ca="1" si="340"/>
        <v/>
      </c>
      <c r="PB2479" s="132" t="str">
        <f t="shared" ca="1" si="341"/>
        <v/>
      </c>
    </row>
    <row r="2480" spans="401:418" x14ac:dyDescent="0.25">
      <c r="OK2480" s="132">
        <v>2475</v>
      </c>
      <c r="OL2480" s="143"/>
      <c r="OM2480" s="132"/>
      <c r="ON2480" s="132" t="str">
        <f>IFERROR(IF(OM2480&lt;1,"",SUM($OM$6:$OM2480))-$OM2480+1,"")</f>
        <v/>
      </c>
      <c r="OO2480" s="132" t="str">
        <f>IFERROR(IF(OM2480&lt;1,"",SUM($OM$6:$OM2480)),"")</f>
        <v/>
      </c>
      <c r="OP2480" s="143" t="str">
        <f t="shared" ca="1" si="336"/>
        <v/>
      </c>
      <c r="OQ2480" s="138" t="str">
        <f ca="1">IFERROR(IF(OK2480&gt;$ON$4,"",COUNTIF($OP$6:OP2480,OP2480)),"")</f>
        <v/>
      </c>
      <c r="OR2480" s="138" t="str">
        <f t="shared" ca="1" si="337"/>
        <v/>
      </c>
      <c r="OS2480" s="132" t="str">
        <f t="array" aca="1" ref="OS2480" ca="1">IFERROR(IF(LEN(OP2480)=0,"",INDEX(OFFSET($AA$6,0,OR2480,500,1),SMALL(IF(ISNUMBER(OFFSET($AA$6,0,OR2480,500,1)),ROW(OFFSET($AA$6,0,OR2480,500,1))-ROW(AA$5)),OQ2480))),"")</f>
        <v/>
      </c>
      <c r="OT2480" s="132" t="str">
        <f ca="1">IFERROR(INDEX(Calc!$R$6:$Z$505,Calc!$OS2480,Calc!OT$4),"")</f>
        <v/>
      </c>
      <c r="OU2480" s="132" t="str">
        <f ca="1">IFERROR(INDEX(Calc!$R$6:$Z$505,Calc!$OS2480,Calc!OU$4),"")</f>
        <v/>
      </c>
      <c r="OV2480" s="132" t="str">
        <f ca="1">IFERROR(INDEX(Calc!$R$6:$Z$505,Calc!$OS2480,Calc!OV$4),"")</f>
        <v/>
      </c>
      <c r="OW2480" s="138" t="str">
        <f ca="1">IFERROR(INDEX(Calc!$R$6:$Z$505,Calc!$OS2480,Calc!OW$4),"")</f>
        <v/>
      </c>
      <c r="OX2480" s="138" t="str">
        <f ca="1">IFERROR(INDEX(Calc!$R$6:$Z$505,Calc!$OS2480,Calc!OX$4),"")</f>
        <v/>
      </c>
      <c r="OY2480" s="132" t="str">
        <f t="shared" ca="1" si="338"/>
        <v/>
      </c>
      <c r="OZ2480" s="132" t="str">
        <f t="shared" ca="1" si="339"/>
        <v/>
      </c>
      <c r="PA2480" s="132" t="str">
        <f t="shared" ca="1" si="340"/>
        <v/>
      </c>
      <c r="PB2480" s="132" t="str">
        <f t="shared" ca="1" si="341"/>
        <v/>
      </c>
    </row>
    <row r="2481" spans="401:418" x14ac:dyDescent="0.25">
      <c r="OK2481" s="132">
        <v>2476</v>
      </c>
      <c r="OL2481" s="143"/>
      <c r="OM2481" s="132"/>
      <c r="ON2481" s="132" t="str">
        <f>IFERROR(IF(OM2481&lt;1,"",SUM($OM$6:$OM2481))-$OM2481+1,"")</f>
        <v/>
      </c>
      <c r="OO2481" s="132" t="str">
        <f>IFERROR(IF(OM2481&lt;1,"",SUM($OM$6:$OM2481)),"")</f>
        <v/>
      </c>
      <c r="OP2481" s="143" t="str">
        <f t="shared" ca="1" si="336"/>
        <v/>
      </c>
      <c r="OQ2481" s="138" t="str">
        <f ca="1">IFERROR(IF(OK2481&gt;$ON$4,"",COUNTIF($OP$6:OP2481,OP2481)),"")</f>
        <v/>
      </c>
      <c r="OR2481" s="138" t="str">
        <f t="shared" ca="1" si="337"/>
        <v/>
      </c>
      <c r="OS2481" s="132" t="str">
        <f t="array" aca="1" ref="OS2481" ca="1">IFERROR(IF(LEN(OP2481)=0,"",INDEX(OFFSET($AA$6,0,OR2481,500,1),SMALL(IF(ISNUMBER(OFFSET($AA$6,0,OR2481,500,1)),ROW(OFFSET($AA$6,0,OR2481,500,1))-ROW(AA$5)),OQ2481))),"")</f>
        <v/>
      </c>
      <c r="OT2481" s="132" t="str">
        <f ca="1">IFERROR(INDEX(Calc!$R$6:$Z$505,Calc!$OS2481,Calc!OT$4),"")</f>
        <v/>
      </c>
      <c r="OU2481" s="132" t="str">
        <f ca="1">IFERROR(INDEX(Calc!$R$6:$Z$505,Calc!$OS2481,Calc!OU$4),"")</f>
        <v/>
      </c>
      <c r="OV2481" s="132" t="str">
        <f ca="1">IFERROR(INDEX(Calc!$R$6:$Z$505,Calc!$OS2481,Calc!OV$4),"")</f>
        <v/>
      </c>
      <c r="OW2481" s="138" t="str">
        <f ca="1">IFERROR(INDEX(Calc!$R$6:$Z$505,Calc!$OS2481,Calc!OW$4),"")</f>
        <v/>
      </c>
      <c r="OX2481" s="138" t="str">
        <f ca="1">IFERROR(INDEX(Calc!$R$6:$Z$505,Calc!$OS2481,Calc!OX$4),"")</f>
        <v/>
      </c>
      <c r="OY2481" s="132" t="str">
        <f t="shared" ca="1" si="338"/>
        <v/>
      </c>
      <c r="OZ2481" s="132" t="str">
        <f t="shared" ca="1" si="339"/>
        <v/>
      </c>
      <c r="PA2481" s="132" t="str">
        <f t="shared" ca="1" si="340"/>
        <v/>
      </c>
      <c r="PB2481" s="132" t="str">
        <f t="shared" ca="1" si="341"/>
        <v/>
      </c>
    </row>
    <row r="2482" spans="401:418" x14ac:dyDescent="0.25">
      <c r="OK2482" s="132">
        <v>2477</v>
      </c>
      <c r="OL2482" s="143"/>
      <c r="OM2482" s="132"/>
      <c r="ON2482" s="132" t="str">
        <f>IFERROR(IF(OM2482&lt;1,"",SUM($OM$6:$OM2482))-$OM2482+1,"")</f>
        <v/>
      </c>
      <c r="OO2482" s="132" t="str">
        <f>IFERROR(IF(OM2482&lt;1,"",SUM($OM$6:$OM2482)),"")</f>
        <v/>
      </c>
      <c r="OP2482" s="143" t="str">
        <f t="shared" ca="1" si="336"/>
        <v/>
      </c>
      <c r="OQ2482" s="138" t="str">
        <f ca="1">IFERROR(IF(OK2482&gt;$ON$4,"",COUNTIF($OP$6:OP2482,OP2482)),"")</f>
        <v/>
      </c>
      <c r="OR2482" s="138" t="str">
        <f t="shared" ca="1" si="337"/>
        <v/>
      </c>
      <c r="OS2482" s="132" t="str">
        <f t="array" aca="1" ref="OS2482" ca="1">IFERROR(IF(LEN(OP2482)=0,"",INDEX(OFFSET($AA$6,0,OR2482,500,1),SMALL(IF(ISNUMBER(OFFSET($AA$6,0,OR2482,500,1)),ROW(OFFSET($AA$6,0,OR2482,500,1))-ROW(AA$5)),OQ2482))),"")</f>
        <v/>
      </c>
      <c r="OT2482" s="132" t="str">
        <f ca="1">IFERROR(INDEX(Calc!$R$6:$Z$505,Calc!$OS2482,Calc!OT$4),"")</f>
        <v/>
      </c>
      <c r="OU2482" s="132" t="str">
        <f ca="1">IFERROR(INDEX(Calc!$R$6:$Z$505,Calc!$OS2482,Calc!OU$4),"")</f>
        <v/>
      </c>
      <c r="OV2482" s="132" t="str">
        <f ca="1">IFERROR(INDEX(Calc!$R$6:$Z$505,Calc!$OS2482,Calc!OV$4),"")</f>
        <v/>
      </c>
      <c r="OW2482" s="138" t="str">
        <f ca="1">IFERROR(INDEX(Calc!$R$6:$Z$505,Calc!$OS2482,Calc!OW$4),"")</f>
        <v/>
      </c>
      <c r="OX2482" s="138" t="str">
        <f ca="1">IFERROR(INDEX(Calc!$R$6:$Z$505,Calc!$OS2482,Calc!OX$4),"")</f>
        <v/>
      </c>
      <c r="OY2482" s="132" t="str">
        <f t="shared" ca="1" si="338"/>
        <v/>
      </c>
      <c r="OZ2482" s="132" t="str">
        <f t="shared" ca="1" si="339"/>
        <v/>
      </c>
      <c r="PA2482" s="132" t="str">
        <f t="shared" ca="1" si="340"/>
        <v/>
      </c>
      <c r="PB2482" s="132" t="str">
        <f t="shared" ca="1" si="341"/>
        <v/>
      </c>
    </row>
    <row r="2483" spans="401:418" x14ac:dyDescent="0.25">
      <c r="OK2483" s="132">
        <v>2478</v>
      </c>
      <c r="OL2483" s="143"/>
      <c r="OM2483" s="132"/>
      <c r="ON2483" s="132" t="str">
        <f>IFERROR(IF(OM2483&lt;1,"",SUM($OM$6:$OM2483))-$OM2483+1,"")</f>
        <v/>
      </c>
      <c r="OO2483" s="132" t="str">
        <f>IFERROR(IF(OM2483&lt;1,"",SUM($OM$6:$OM2483)),"")</f>
        <v/>
      </c>
      <c r="OP2483" s="143" t="str">
        <f t="shared" ca="1" si="336"/>
        <v/>
      </c>
      <c r="OQ2483" s="138" t="str">
        <f ca="1">IFERROR(IF(OK2483&gt;$ON$4,"",COUNTIF($OP$6:OP2483,OP2483)),"")</f>
        <v/>
      </c>
      <c r="OR2483" s="138" t="str">
        <f t="shared" ca="1" si="337"/>
        <v/>
      </c>
      <c r="OS2483" s="132" t="str">
        <f t="array" aca="1" ref="OS2483" ca="1">IFERROR(IF(LEN(OP2483)=0,"",INDEX(OFFSET($AA$6,0,OR2483,500,1),SMALL(IF(ISNUMBER(OFFSET($AA$6,0,OR2483,500,1)),ROW(OFFSET($AA$6,0,OR2483,500,1))-ROW(AA$5)),OQ2483))),"")</f>
        <v/>
      </c>
      <c r="OT2483" s="132" t="str">
        <f ca="1">IFERROR(INDEX(Calc!$R$6:$Z$505,Calc!$OS2483,Calc!OT$4),"")</f>
        <v/>
      </c>
      <c r="OU2483" s="132" t="str">
        <f ca="1">IFERROR(INDEX(Calc!$R$6:$Z$505,Calc!$OS2483,Calc!OU$4),"")</f>
        <v/>
      </c>
      <c r="OV2483" s="132" t="str">
        <f ca="1">IFERROR(INDEX(Calc!$R$6:$Z$505,Calc!$OS2483,Calc!OV$4),"")</f>
        <v/>
      </c>
      <c r="OW2483" s="138" t="str">
        <f ca="1">IFERROR(INDEX(Calc!$R$6:$Z$505,Calc!$OS2483,Calc!OW$4),"")</f>
        <v/>
      </c>
      <c r="OX2483" s="138" t="str">
        <f ca="1">IFERROR(INDEX(Calc!$R$6:$Z$505,Calc!$OS2483,Calc!OX$4),"")</f>
        <v/>
      </c>
      <c r="OY2483" s="132" t="str">
        <f t="shared" ca="1" si="338"/>
        <v/>
      </c>
      <c r="OZ2483" s="132" t="str">
        <f t="shared" ca="1" si="339"/>
        <v/>
      </c>
      <c r="PA2483" s="132" t="str">
        <f t="shared" ca="1" si="340"/>
        <v/>
      </c>
      <c r="PB2483" s="132" t="str">
        <f t="shared" ca="1" si="341"/>
        <v/>
      </c>
    </row>
    <row r="2484" spans="401:418" x14ac:dyDescent="0.25">
      <c r="OK2484" s="132">
        <v>2479</v>
      </c>
      <c r="OL2484" s="143"/>
      <c r="OM2484" s="132"/>
      <c r="ON2484" s="132" t="str">
        <f>IFERROR(IF(OM2484&lt;1,"",SUM($OM$6:$OM2484))-$OM2484+1,"")</f>
        <v/>
      </c>
      <c r="OO2484" s="132" t="str">
        <f>IFERROR(IF(OM2484&lt;1,"",SUM($OM$6:$OM2484)),"")</f>
        <v/>
      </c>
      <c r="OP2484" s="143" t="str">
        <f t="shared" ca="1" si="336"/>
        <v/>
      </c>
      <c r="OQ2484" s="138" t="str">
        <f ca="1">IFERROR(IF(OK2484&gt;$ON$4,"",COUNTIF($OP$6:OP2484,OP2484)),"")</f>
        <v/>
      </c>
      <c r="OR2484" s="138" t="str">
        <f t="shared" ca="1" si="337"/>
        <v/>
      </c>
      <c r="OS2484" s="132" t="str">
        <f t="array" aca="1" ref="OS2484" ca="1">IFERROR(IF(LEN(OP2484)=0,"",INDEX(OFFSET($AA$6,0,OR2484,500,1),SMALL(IF(ISNUMBER(OFFSET($AA$6,0,OR2484,500,1)),ROW(OFFSET($AA$6,0,OR2484,500,1))-ROW(AA$5)),OQ2484))),"")</f>
        <v/>
      </c>
      <c r="OT2484" s="132" t="str">
        <f ca="1">IFERROR(INDEX(Calc!$R$6:$Z$505,Calc!$OS2484,Calc!OT$4),"")</f>
        <v/>
      </c>
      <c r="OU2484" s="132" t="str">
        <f ca="1">IFERROR(INDEX(Calc!$R$6:$Z$505,Calc!$OS2484,Calc!OU$4),"")</f>
        <v/>
      </c>
      <c r="OV2484" s="132" t="str">
        <f ca="1">IFERROR(INDEX(Calc!$R$6:$Z$505,Calc!$OS2484,Calc!OV$4),"")</f>
        <v/>
      </c>
      <c r="OW2484" s="138" t="str">
        <f ca="1">IFERROR(INDEX(Calc!$R$6:$Z$505,Calc!$OS2484,Calc!OW$4),"")</f>
        <v/>
      </c>
      <c r="OX2484" s="138" t="str">
        <f ca="1">IFERROR(INDEX(Calc!$R$6:$Z$505,Calc!$OS2484,Calc!OX$4),"")</f>
        <v/>
      </c>
      <c r="OY2484" s="132" t="str">
        <f t="shared" ca="1" si="338"/>
        <v/>
      </c>
      <c r="OZ2484" s="132" t="str">
        <f t="shared" ca="1" si="339"/>
        <v/>
      </c>
      <c r="PA2484" s="132" t="str">
        <f t="shared" ca="1" si="340"/>
        <v/>
      </c>
      <c r="PB2484" s="132" t="str">
        <f t="shared" ca="1" si="341"/>
        <v/>
      </c>
    </row>
    <row r="2485" spans="401:418" x14ac:dyDescent="0.25">
      <c r="OK2485" s="132">
        <v>2480</v>
      </c>
      <c r="OL2485" s="143"/>
      <c r="OM2485" s="132"/>
      <c r="ON2485" s="132" t="str">
        <f>IFERROR(IF(OM2485&lt;1,"",SUM($OM$6:$OM2485))-$OM2485+1,"")</f>
        <v/>
      </c>
      <c r="OO2485" s="132" t="str">
        <f>IFERROR(IF(OM2485&lt;1,"",SUM($OM$6:$OM2485)),"")</f>
        <v/>
      </c>
      <c r="OP2485" s="143" t="str">
        <f t="shared" ca="1" si="336"/>
        <v/>
      </c>
      <c r="OQ2485" s="138" t="str">
        <f ca="1">IFERROR(IF(OK2485&gt;$ON$4,"",COUNTIF($OP$6:OP2485,OP2485)),"")</f>
        <v/>
      </c>
      <c r="OR2485" s="138" t="str">
        <f t="shared" ca="1" si="337"/>
        <v/>
      </c>
      <c r="OS2485" s="132" t="str">
        <f t="array" aca="1" ref="OS2485" ca="1">IFERROR(IF(LEN(OP2485)=0,"",INDEX(OFFSET($AA$6,0,OR2485,500,1),SMALL(IF(ISNUMBER(OFFSET($AA$6,0,OR2485,500,1)),ROW(OFFSET($AA$6,0,OR2485,500,1))-ROW(AA$5)),OQ2485))),"")</f>
        <v/>
      </c>
      <c r="OT2485" s="132" t="str">
        <f ca="1">IFERROR(INDEX(Calc!$R$6:$Z$505,Calc!$OS2485,Calc!OT$4),"")</f>
        <v/>
      </c>
      <c r="OU2485" s="132" t="str">
        <f ca="1">IFERROR(INDEX(Calc!$R$6:$Z$505,Calc!$OS2485,Calc!OU$4),"")</f>
        <v/>
      </c>
      <c r="OV2485" s="132" t="str">
        <f ca="1">IFERROR(INDEX(Calc!$R$6:$Z$505,Calc!$OS2485,Calc!OV$4),"")</f>
        <v/>
      </c>
      <c r="OW2485" s="138" t="str">
        <f ca="1">IFERROR(INDEX(Calc!$R$6:$Z$505,Calc!$OS2485,Calc!OW$4),"")</f>
        <v/>
      </c>
      <c r="OX2485" s="138" t="str">
        <f ca="1">IFERROR(INDEX(Calc!$R$6:$Z$505,Calc!$OS2485,Calc!OX$4),"")</f>
        <v/>
      </c>
      <c r="OY2485" s="132" t="str">
        <f t="shared" ca="1" si="338"/>
        <v/>
      </c>
      <c r="OZ2485" s="132" t="str">
        <f t="shared" ca="1" si="339"/>
        <v/>
      </c>
      <c r="PA2485" s="132" t="str">
        <f t="shared" ca="1" si="340"/>
        <v/>
      </c>
      <c r="PB2485" s="132" t="str">
        <f t="shared" ca="1" si="341"/>
        <v/>
      </c>
    </row>
    <row r="2486" spans="401:418" x14ac:dyDescent="0.25">
      <c r="OK2486" s="132">
        <v>2481</v>
      </c>
      <c r="OL2486" s="143"/>
      <c r="OM2486" s="132"/>
      <c r="ON2486" s="132" t="str">
        <f>IFERROR(IF(OM2486&lt;1,"",SUM($OM$6:$OM2486))-$OM2486+1,"")</f>
        <v/>
      </c>
      <c r="OO2486" s="132" t="str">
        <f>IFERROR(IF(OM2486&lt;1,"",SUM($OM$6:$OM2486)),"")</f>
        <v/>
      </c>
      <c r="OP2486" s="143" t="str">
        <f t="shared" ca="1" si="336"/>
        <v/>
      </c>
      <c r="OQ2486" s="138" t="str">
        <f ca="1">IFERROR(IF(OK2486&gt;$ON$4,"",COUNTIF($OP$6:OP2486,OP2486)),"")</f>
        <v/>
      </c>
      <c r="OR2486" s="138" t="str">
        <f t="shared" ca="1" si="337"/>
        <v/>
      </c>
      <c r="OS2486" s="132" t="str">
        <f t="array" aca="1" ref="OS2486" ca="1">IFERROR(IF(LEN(OP2486)=0,"",INDEX(OFFSET($AA$6,0,OR2486,500,1),SMALL(IF(ISNUMBER(OFFSET($AA$6,0,OR2486,500,1)),ROW(OFFSET($AA$6,0,OR2486,500,1))-ROW(AA$5)),OQ2486))),"")</f>
        <v/>
      </c>
      <c r="OT2486" s="132" t="str">
        <f ca="1">IFERROR(INDEX(Calc!$R$6:$Z$505,Calc!$OS2486,Calc!OT$4),"")</f>
        <v/>
      </c>
      <c r="OU2486" s="132" t="str">
        <f ca="1">IFERROR(INDEX(Calc!$R$6:$Z$505,Calc!$OS2486,Calc!OU$4),"")</f>
        <v/>
      </c>
      <c r="OV2486" s="132" t="str">
        <f ca="1">IFERROR(INDEX(Calc!$R$6:$Z$505,Calc!$OS2486,Calc!OV$4),"")</f>
        <v/>
      </c>
      <c r="OW2486" s="138" t="str">
        <f ca="1">IFERROR(INDEX(Calc!$R$6:$Z$505,Calc!$OS2486,Calc!OW$4),"")</f>
        <v/>
      </c>
      <c r="OX2486" s="138" t="str">
        <f ca="1">IFERROR(INDEX(Calc!$R$6:$Z$505,Calc!$OS2486,Calc!OX$4),"")</f>
        <v/>
      </c>
      <c r="OY2486" s="132" t="str">
        <f t="shared" ca="1" si="338"/>
        <v/>
      </c>
      <c r="OZ2486" s="132" t="str">
        <f t="shared" ca="1" si="339"/>
        <v/>
      </c>
      <c r="PA2486" s="132" t="str">
        <f t="shared" ca="1" si="340"/>
        <v/>
      </c>
      <c r="PB2486" s="132" t="str">
        <f t="shared" ca="1" si="341"/>
        <v/>
      </c>
    </row>
    <row r="2487" spans="401:418" x14ac:dyDescent="0.25">
      <c r="OK2487" s="132">
        <v>2482</v>
      </c>
      <c r="OL2487" s="143"/>
      <c r="OM2487" s="132"/>
      <c r="ON2487" s="132" t="str">
        <f>IFERROR(IF(OM2487&lt;1,"",SUM($OM$6:$OM2487))-$OM2487+1,"")</f>
        <v/>
      </c>
      <c r="OO2487" s="132" t="str">
        <f>IFERROR(IF(OM2487&lt;1,"",SUM($OM$6:$OM2487)),"")</f>
        <v/>
      </c>
      <c r="OP2487" s="143" t="str">
        <f t="shared" ca="1" si="336"/>
        <v/>
      </c>
      <c r="OQ2487" s="138" t="str">
        <f ca="1">IFERROR(IF(OK2487&gt;$ON$4,"",COUNTIF($OP$6:OP2487,OP2487)),"")</f>
        <v/>
      </c>
      <c r="OR2487" s="138" t="str">
        <f t="shared" ca="1" si="337"/>
        <v/>
      </c>
      <c r="OS2487" s="132" t="str">
        <f t="array" aca="1" ref="OS2487" ca="1">IFERROR(IF(LEN(OP2487)=0,"",INDEX(OFFSET($AA$6,0,OR2487,500,1),SMALL(IF(ISNUMBER(OFFSET($AA$6,0,OR2487,500,1)),ROW(OFFSET($AA$6,0,OR2487,500,1))-ROW(AA$5)),OQ2487))),"")</f>
        <v/>
      </c>
      <c r="OT2487" s="132" t="str">
        <f ca="1">IFERROR(INDEX(Calc!$R$6:$Z$505,Calc!$OS2487,Calc!OT$4),"")</f>
        <v/>
      </c>
      <c r="OU2487" s="132" t="str">
        <f ca="1">IFERROR(INDEX(Calc!$R$6:$Z$505,Calc!$OS2487,Calc!OU$4),"")</f>
        <v/>
      </c>
      <c r="OV2487" s="132" t="str">
        <f ca="1">IFERROR(INDEX(Calc!$R$6:$Z$505,Calc!$OS2487,Calc!OV$4),"")</f>
        <v/>
      </c>
      <c r="OW2487" s="138" t="str">
        <f ca="1">IFERROR(INDEX(Calc!$R$6:$Z$505,Calc!$OS2487,Calc!OW$4),"")</f>
        <v/>
      </c>
      <c r="OX2487" s="138" t="str">
        <f ca="1">IFERROR(INDEX(Calc!$R$6:$Z$505,Calc!$OS2487,Calc!OX$4),"")</f>
        <v/>
      </c>
      <c r="OY2487" s="132" t="str">
        <f t="shared" ca="1" si="338"/>
        <v/>
      </c>
      <c r="OZ2487" s="132" t="str">
        <f t="shared" ca="1" si="339"/>
        <v/>
      </c>
      <c r="PA2487" s="132" t="str">
        <f t="shared" ca="1" si="340"/>
        <v/>
      </c>
      <c r="PB2487" s="132" t="str">
        <f t="shared" ca="1" si="341"/>
        <v/>
      </c>
    </row>
    <row r="2488" spans="401:418" x14ac:dyDescent="0.25">
      <c r="OK2488" s="132">
        <v>2483</v>
      </c>
      <c r="OL2488" s="143"/>
      <c r="OM2488" s="132"/>
      <c r="ON2488" s="132" t="str">
        <f>IFERROR(IF(OM2488&lt;1,"",SUM($OM$6:$OM2488))-$OM2488+1,"")</f>
        <v/>
      </c>
      <c r="OO2488" s="132" t="str">
        <f>IFERROR(IF(OM2488&lt;1,"",SUM($OM$6:$OM2488)),"")</f>
        <v/>
      </c>
      <c r="OP2488" s="143" t="str">
        <f t="shared" ca="1" si="336"/>
        <v/>
      </c>
      <c r="OQ2488" s="138" t="str">
        <f ca="1">IFERROR(IF(OK2488&gt;$ON$4,"",COUNTIF($OP$6:OP2488,OP2488)),"")</f>
        <v/>
      </c>
      <c r="OR2488" s="138" t="str">
        <f t="shared" ca="1" si="337"/>
        <v/>
      </c>
      <c r="OS2488" s="132" t="str">
        <f t="array" aca="1" ref="OS2488" ca="1">IFERROR(IF(LEN(OP2488)=0,"",INDEX(OFFSET($AA$6,0,OR2488,500,1),SMALL(IF(ISNUMBER(OFFSET($AA$6,0,OR2488,500,1)),ROW(OFFSET($AA$6,0,OR2488,500,1))-ROW(AA$5)),OQ2488))),"")</f>
        <v/>
      </c>
      <c r="OT2488" s="132" t="str">
        <f ca="1">IFERROR(INDEX(Calc!$R$6:$Z$505,Calc!$OS2488,Calc!OT$4),"")</f>
        <v/>
      </c>
      <c r="OU2488" s="132" t="str">
        <f ca="1">IFERROR(INDEX(Calc!$R$6:$Z$505,Calc!$OS2488,Calc!OU$4),"")</f>
        <v/>
      </c>
      <c r="OV2488" s="132" t="str">
        <f ca="1">IFERROR(INDEX(Calc!$R$6:$Z$505,Calc!$OS2488,Calc!OV$4),"")</f>
        <v/>
      </c>
      <c r="OW2488" s="138" t="str">
        <f ca="1">IFERROR(INDEX(Calc!$R$6:$Z$505,Calc!$OS2488,Calc!OW$4),"")</f>
        <v/>
      </c>
      <c r="OX2488" s="138" t="str">
        <f ca="1">IFERROR(INDEX(Calc!$R$6:$Z$505,Calc!$OS2488,Calc!OX$4),"")</f>
        <v/>
      </c>
      <c r="OY2488" s="132" t="str">
        <f t="shared" ca="1" si="338"/>
        <v/>
      </c>
      <c r="OZ2488" s="132" t="str">
        <f t="shared" ca="1" si="339"/>
        <v/>
      </c>
      <c r="PA2488" s="132" t="str">
        <f t="shared" ca="1" si="340"/>
        <v/>
      </c>
      <c r="PB2488" s="132" t="str">
        <f t="shared" ca="1" si="341"/>
        <v/>
      </c>
    </row>
    <row r="2489" spans="401:418" x14ac:dyDescent="0.25">
      <c r="OK2489" s="132">
        <v>2484</v>
      </c>
      <c r="OL2489" s="143"/>
      <c r="OM2489" s="132"/>
      <c r="ON2489" s="132" t="str">
        <f>IFERROR(IF(OM2489&lt;1,"",SUM($OM$6:$OM2489))-$OM2489+1,"")</f>
        <v/>
      </c>
      <c r="OO2489" s="132" t="str">
        <f>IFERROR(IF(OM2489&lt;1,"",SUM($OM$6:$OM2489)),"")</f>
        <v/>
      </c>
      <c r="OP2489" s="143" t="str">
        <f t="shared" ca="1" si="336"/>
        <v/>
      </c>
      <c r="OQ2489" s="138" t="str">
        <f ca="1">IFERROR(IF(OK2489&gt;$ON$4,"",COUNTIF($OP$6:OP2489,OP2489)),"")</f>
        <v/>
      </c>
      <c r="OR2489" s="138" t="str">
        <f t="shared" ca="1" si="337"/>
        <v/>
      </c>
      <c r="OS2489" s="132" t="str">
        <f t="array" aca="1" ref="OS2489" ca="1">IFERROR(IF(LEN(OP2489)=0,"",INDEX(OFFSET($AA$6,0,OR2489,500,1),SMALL(IF(ISNUMBER(OFFSET($AA$6,0,OR2489,500,1)),ROW(OFFSET($AA$6,0,OR2489,500,1))-ROW(AA$5)),OQ2489))),"")</f>
        <v/>
      </c>
      <c r="OT2489" s="132" t="str">
        <f ca="1">IFERROR(INDEX(Calc!$R$6:$Z$505,Calc!$OS2489,Calc!OT$4),"")</f>
        <v/>
      </c>
      <c r="OU2489" s="132" t="str">
        <f ca="1">IFERROR(INDEX(Calc!$R$6:$Z$505,Calc!$OS2489,Calc!OU$4),"")</f>
        <v/>
      </c>
      <c r="OV2489" s="132" t="str">
        <f ca="1">IFERROR(INDEX(Calc!$R$6:$Z$505,Calc!$OS2489,Calc!OV$4),"")</f>
        <v/>
      </c>
      <c r="OW2489" s="138" t="str">
        <f ca="1">IFERROR(INDEX(Calc!$R$6:$Z$505,Calc!$OS2489,Calc!OW$4),"")</f>
        <v/>
      </c>
      <c r="OX2489" s="138" t="str">
        <f ca="1">IFERROR(INDEX(Calc!$R$6:$Z$505,Calc!$OS2489,Calc!OX$4),"")</f>
        <v/>
      </c>
      <c r="OY2489" s="132" t="str">
        <f t="shared" ca="1" si="338"/>
        <v/>
      </c>
      <c r="OZ2489" s="132" t="str">
        <f t="shared" ca="1" si="339"/>
        <v/>
      </c>
      <c r="PA2489" s="132" t="str">
        <f t="shared" ca="1" si="340"/>
        <v/>
      </c>
      <c r="PB2489" s="132" t="str">
        <f t="shared" ca="1" si="341"/>
        <v/>
      </c>
    </row>
    <row r="2490" spans="401:418" x14ac:dyDescent="0.25">
      <c r="OK2490" s="132">
        <v>2485</v>
      </c>
      <c r="OL2490" s="143"/>
      <c r="OM2490" s="132"/>
      <c r="ON2490" s="132" t="str">
        <f>IFERROR(IF(OM2490&lt;1,"",SUM($OM$6:$OM2490))-$OM2490+1,"")</f>
        <v/>
      </c>
      <c r="OO2490" s="132" t="str">
        <f>IFERROR(IF(OM2490&lt;1,"",SUM($OM$6:$OM2490)),"")</f>
        <v/>
      </c>
      <c r="OP2490" s="143" t="str">
        <f t="shared" ca="1" si="336"/>
        <v/>
      </c>
      <c r="OQ2490" s="138" t="str">
        <f ca="1">IFERROR(IF(OK2490&gt;$ON$4,"",COUNTIF($OP$6:OP2490,OP2490)),"")</f>
        <v/>
      </c>
      <c r="OR2490" s="138" t="str">
        <f t="shared" ca="1" si="337"/>
        <v/>
      </c>
      <c r="OS2490" s="132" t="str">
        <f t="array" aca="1" ref="OS2490" ca="1">IFERROR(IF(LEN(OP2490)=0,"",INDEX(OFFSET($AA$6,0,OR2490,500,1),SMALL(IF(ISNUMBER(OFFSET($AA$6,0,OR2490,500,1)),ROW(OFFSET($AA$6,0,OR2490,500,1))-ROW(AA$5)),OQ2490))),"")</f>
        <v/>
      </c>
      <c r="OT2490" s="132" t="str">
        <f ca="1">IFERROR(INDEX(Calc!$R$6:$Z$505,Calc!$OS2490,Calc!OT$4),"")</f>
        <v/>
      </c>
      <c r="OU2490" s="132" t="str">
        <f ca="1">IFERROR(INDEX(Calc!$R$6:$Z$505,Calc!$OS2490,Calc!OU$4),"")</f>
        <v/>
      </c>
      <c r="OV2490" s="132" t="str">
        <f ca="1">IFERROR(INDEX(Calc!$R$6:$Z$505,Calc!$OS2490,Calc!OV$4),"")</f>
        <v/>
      </c>
      <c r="OW2490" s="138" t="str">
        <f ca="1">IFERROR(INDEX(Calc!$R$6:$Z$505,Calc!$OS2490,Calc!OW$4),"")</f>
        <v/>
      </c>
      <c r="OX2490" s="138" t="str">
        <f ca="1">IFERROR(INDEX(Calc!$R$6:$Z$505,Calc!$OS2490,Calc!OX$4),"")</f>
        <v/>
      </c>
      <c r="OY2490" s="132" t="str">
        <f t="shared" ca="1" si="338"/>
        <v/>
      </c>
      <c r="OZ2490" s="132" t="str">
        <f t="shared" ca="1" si="339"/>
        <v/>
      </c>
      <c r="PA2490" s="132" t="str">
        <f t="shared" ca="1" si="340"/>
        <v/>
      </c>
      <c r="PB2490" s="132" t="str">
        <f t="shared" ca="1" si="341"/>
        <v/>
      </c>
    </row>
    <row r="2491" spans="401:418" x14ac:dyDescent="0.25">
      <c r="OK2491" s="132">
        <v>2486</v>
      </c>
      <c r="OL2491" s="143"/>
      <c r="OM2491" s="132"/>
      <c r="ON2491" s="132" t="str">
        <f>IFERROR(IF(OM2491&lt;1,"",SUM($OM$6:$OM2491))-$OM2491+1,"")</f>
        <v/>
      </c>
      <c r="OO2491" s="132" t="str">
        <f>IFERROR(IF(OM2491&lt;1,"",SUM($OM$6:$OM2491)),"")</f>
        <v/>
      </c>
      <c r="OP2491" s="143" t="str">
        <f t="shared" ca="1" si="336"/>
        <v/>
      </c>
      <c r="OQ2491" s="138" t="str">
        <f ca="1">IFERROR(IF(OK2491&gt;$ON$4,"",COUNTIF($OP$6:OP2491,OP2491)),"")</f>
        <v/>
      </c>
      <c r="OR2491" s="138" t="str">
        <f t="shared" ca="1" si="337"/>
        <v/>
      </c>
      <c r="OS2491" s="132" t="str">
        <f t="array" aca="1" ref="OS2491" ca="1">IFERROR(IF(LEN(OP2491)=0,"",INDEX(OFFSET($AA$6,0,OR2491,500,1),SMALL(IF(ISNUMBER(OFFSET($AA$6,0,OR2491,500,1)),ROW(OFFSET($AA$6,0,OR2491,500,1))-ROW(AA$5)),OQ2491))),"")</f>
        <v/>
      </c>
      <c r="OT2491" s="132" t="str">
        <f ca="1">IFERROR(INDEX(Calc!$R$6:$Z$505,Calc!$OS2491,Calc!OT$4),"")</f>
        <v/>
      </c>
      <c r="OU2491" s="132" t="str">
        <f ca="1">IFERROR(INDEX(Calc!$R$6:$Z$505,Calc!$OS2491,Calc!OU$4),"")</f>
        <v/>
      </c>
      <c r="OV2491" s="132" t="str">
        <f ca="1">IFERROR(INDEX(Calc!$R$6:$Z$505,Calc!$OS2491,Calc!OV$4),"")</f>
        <v/>
      </c>
      <c r="OW2491" s="138" t="str">
        <f ca="1">IFERROR(INDEX(Calc!$R$6:$Z$505,Calc!$OS2491,Calc!OW$4),"")</f>
        <v/>
      </c>
      <c r="OX2491" s="138" t="str">
        <f ca="1">IFERROR(INDEX(Calc!$R$6:$Z$505,Calc!$OS2491,Calc!OX$4),"")</f>
        <v/>
      </c>
      <c r="OY2491" s="132" t="str">
        <f t="shared" ca="1" si="338"/>
        <v/>
      </c>
      <c r="OZ2491" s="132" t="str">
        <f t="shared" ca="1" si="339"/>
        <v/>
      </c>
      <c r="PA2491" s="132" t="str">
        <f t="shared" ca="1" si="340"/>
        <v/>
      </c>
      <c r="PB2491" s="132" t="str">
        <f t="shared" ca="1" si="341"/>
        <v/>
      </c>
    </row>
    <row r="2492" spans="401:418" x14ac:dyDescent="0.25">
      <c r="OK2492" s="132">
        <v>2487</v>
      </c>
      <c r="OL2492" s="143"/>
      <c r="OM2492" s="132"/>
      <c r="ON2492" s="132" t="str">
        <f>IFERROR(IF(OM2492&lt;1,"",SUM($OM$6:$OM2492))-$OM2492+1,"")</f>
        <v/>
      </c>
      <c r="OO2492" s="132" t="str">
        <f>IFERROR(IF(OM2492&lt;1,"",SUM($OM$6:$OM2492)),"")</f>
        <v/>
      </c>
      <c r="OP2492" s="143" t="str">
        <f t="shared" ca="1" si="336"/>
        <v/>
      </c>
      <c r="OQ2492" s="138" t="str">
        <f ca="1">IFERROR(IF(OK2492&gt;$ON$4,"",COUNTIF($OP$6:OP2492,OP2492)),"")</f>
        <v/>
      </c>
      <c r="OR2492" s="138" t="str">
        <f t="shared" ca="1" si="337"/>
        <v/>
      </c>
      <c r="OS2492" s="132" t="str">
        <f t="array" aca="1" ref="OS2492" ca="1">IFERROR(IF(LEN(OP2492)=0,"",INDEX(OFFSET($AA$6,0,OR2492,500,1),SMALL(IF(ISNUMBER(OFFSET($AA$6,0,OR2492,500,1)),ROW(OFFSET($AA$6,0,OR2492,500,1))-ROW(AA$5)),OQ2492))),"")</f>
        <v/>
      </c>
      <c r="OT2492" s="132" t="str">
        <f ca="1">IFERROR(INDEX(Calc!$R$6:$Z$505,Calc!$OS2492,Calc!OT$4),"")</f>
        <v/>
      </c>
      <c r="OU2492" s="132" t="str">
        <f ca="1">IFERROR(INDEX(Calc!$R$6:$Z$505,Calc!$OS2492,Calc!OU$4),"")</f>
        <v/>
      </c>
      <c r="OV2492" s="132" t="str">
        <f ca="1">IFERROR(INDEX(Calc!$R$6:$Z$505,Calc!$OS2492,Calc!OV$4),"")</f>
        <v/>
      </c>
      <c r="OW2492" s="138" t="str">
        <f ca="1">IFERROR(INDEX(Calc!$R$6:$Z$505,Calc!$OS2492,Calc!OW$4),"")</f>
        <v/>
      </c>
      <c r="OX2492" s="138" t="str">
        <f ca="1">IFERROR(INDEX(Calc!$R$6:$Z$505,Calc!$OS2492,Calc!OX$4),"")</f>
        <v/>
      </c>
      <c r="OY2492" s="132" t="str">
        <f t="shared" ca="1" si="338"/>
        <v/>
      </c>
      <c r="OZ2492" s="132" t="str">
        <f t="shared" ca="1" si="339"/>
        <v/>
      </c>
      <c r="PA2492" s="132" t="str">
        <f t="shared" ca="1" si="340"/>
        <v/>
      </c>
      <c r="PB2492" s="132" t="str">
        <f t="shared" ca="1" si="341"/>
        <v/>
      </c>
    </row>
    <row r="2493" spans="401:418" x14ac:dyDescent="0.25">
      <c r="OK2493" s="132">
        <v>2488</v>
      </c>
      <c r="OL2493" s="143"/>
      <c r="OM2493" s="132"/>
      <c r="ON2493" s="132" t="str">
        <f>IFERROR(IF(OM2493&lt;1,"",SUM($OM$6:$OM2493))-$OM2493+1,"")</f>
        <v/>
      </c>
      <c r="OO2493" s="132" t="str">
        <f>IFERROR(IF(OM2493&lt;1,"",SUM($OM$6:$OM2493)),"")</f>
        <v/>
      </c>
      <c r="OP2493" s="143" t="str">
        <f t="shared" ca="1" si="336"/>
        <v/>
      </c>
      <c r="OQ2493" s="138" t="str">
        <f ca="1">IFERROR(IF(OK2493&gt;$ON$4,"",COUNTIF($OP$6:OP2493,OP2493)),"")</f>
        <v/>
      </c>
      <c r="OR2493" s="138" t="str">
        <f t="shared" ca="1" si="337"/>
        <v/>
      </c>
      <c r="OS2493" s="132" t="str">
        <f t="array" aca="1" ref="OS2493" ca="1">IFERROR(IF(LEN(OP2493)=0,"",INDEX(OFFSET($AA$6,0,OR2493,500,1),SMALL(IF(ISNUMBER(OFFSET($AA$6,0,OR2493,500,1)),ROW(OFFSET($AA$6,0,OR2493,500,1))-ROW(AA$5)),OQ2493))),"")</f>
        <v/>
      </c>
      <c r="OT2493" s="132" t="str">
        <f ca="1">IFERROR(INDEX(Calc!$R$6:$Z$505,Calc!$OS2493,Calc!OT$4),"")</f>
        <v/>
      </c>
      <c r="OU2493" s="132" t="str">
        <f ca="1">IFERROR(INDEX(Calc!$R$6:$Z$505,Calc!$OS2493,Calc!OU$4),"")</f>
        <v/>
      </c>
      <c r="OV2493" s="132" t="str">
        <f ca="1">IFERROR(INDEX(Calc!$R$6:$Z$505,Calc!$OS2493,Calc!OV$4),"")</f>
        <v/>
      </c>
      <c r="OW2493" s="138" t="str">
        <f ca="1">IFERROR(INDEX(Calc!$R$6:$Z$505,Calc!$OS2493,Calc!OW$4),"")</f>
        <v/>
      </c>
      <c r="OX2493" s="138" t="str">
        <f ca="1">IFERROR(INDEX(Calc!$R$6:$Z$505,Calc!$OS2493,Calc!OX$4),"")</f>
        <v/>
      </c>
      <c r="OY2493" s="132" t="str">
        <f t="shared" ca="1" si="338"/>
        <v/>
      </c>
      <c r="OZ2493" s="132" t="str">
        <f t="shared" ca="1" si="339"/>
        <v/>
      </c>
      <c r="PA2493" s="132" t="str">
        <f t="shared" ca="1" si="340"/>
        <v/>
      </c>
      <c r="PB2493" s="132" t="str">
        <f t="shared" ca="1" si="341"/>
        <v/>
      </c>
    </row>
    <row r="2494" spans="401:418" x14ac:dyDescent="0.25">
      <c r="OK2494" s="132">
        <v>2489</v>
      </c>
      <c r="OL2494" s="143"/>
      <c r="OM2494" s="132"/>
      <c r="ON2494" s="132" t="str">
        <f>IFERROR(IF(OM2494&lt;1,"",SUM($OM$6:$OM2494))-$OM2494+1,"")</f>
        <v/>
      </c>
      <c r="OO2494" s="132" t="str">
        <f>IFERROR(IF(OM2494&lt;1,"",SUM($OM$6:$OM2494)),"")</f>
        <v/>
      </c>
      <c r="OP2494" s="143" t="str">
        <f t="shared" ca="1" si="336"/>
        <v/>
      </c>
      <c r="OQ2494" s="138" t="str">
        <f ca="1">IFERROR(IF(OK2494&gt;$ON$4,"",COUNTIF($OP$6:OP2494,OP2494)),"")</f>
        <v/>
      </c>
      <c r="OR2494" s="138" t="str">
        <f t="shared" ca="1" si="337"/>
        <v/>
      </c>
      <c r="OS2494" s="132" t="str">
        <f t="array" aca="1" ref="OS2494" ca="1">IFERROR(IF(LEN(OP2494)=0,"",INDEX(OFFSET($AA$6,0,OR2494,500,1),SMALL(IF(ISNUMBER(OFFSET($AA$6,0,OR2494,500,1)),ROW(OFFSET($AA$6,0,OR2494,500,1))-ROW(AA$5)),OQ2494))),"")</f>
        <v/>
      </c>
      <c r="OT2494" s="132" t="str">
        <f ca="1">IFERROR(INDEX(Calc!$R$6:$Z$505,Calc!$OS2494,Calc!OT$4),"")</f>
        <v/>
      </c>
      <c r="OU2494" s="132" t="str">
        <f ca="1">IFERROR(INDEX(Calc!$R$6:$Z$505,Calc!$OS2494,Calc!OU$4),"")</f>
        <v/>
      </c>
      <c r="OV2494" s="132" t="str">
        <f ca="1">IFERROR(INDEX(Calc!$R$6:$Z$505,Calc!$OS2494,Calc!OV$4),"")</f>
        <v/>
      </c>
      <c r="OW2494" s="138" t="str">
        <f ca="1">IFERROR(INDEX(Calc!$R$6:$Z$505,Calc!$OS2494,Calc!OW$4),"")</f>
        <v/>
      </c>
      <c r="OX2494" s="138" t="str">
        <f ca="1">IFERROR(INDEX(Calc!$R$6:$Z$505,Calc!$OS2494,Calc!OX$4),"")</f>
        <v/>
      </c>
      <c r="OY2494" s="132" t="str">
        <f t="shared" ca="1" si="338"/>
        <v/>
      </c>
      <c r="OZ2494" s="132" t="str">
        <f t="shared" ca="1" si="339"/>
        <v/>
      </c>
      <c r="PA2494" s="132" t="str">
        <f t="shared" ca="1" si="340"/>
        <v/>
      </c>
      <c r="PB2494" s="132" t="str">
        <f t="shared" ca="1" si="341"/>
        <v/>
      </c>
    </row>
    <row r="2495" spans="401:418" x14ac:dyDescent="0.25">
      <c r="OK2495" s="132">
        <v>2490</v>
      </c>
      <c r="OL2495" s="143"/>
      <c r="OM2495" s="132"/>
      <c r="ON2495" s="132" t="str">
        <f>IFERROR(IF(OM2495&lt;1,"",SUM($OM$6:$OM2495))-$OM2495+1,"")</f>
        <v/>
      </c>
      <c r="OO2495" s="132" t="str">
        <f>IFERROR(IF(OM2495&lt;1,"",SUM($OM$6:$OM2495)),"")</f>
        <v/>
      </c>
      <c r="OP2495" s="143" t="str">
        <f t="shared" ca="1" si="336"/>
        <v/>
      </c>
      <c r="OQ2495" s="138" t="str">
        <f ca="1">IFERROR(IF(OK2495&gt;$ON$4,"",COUNTIF($OP$6:OP2495,OP2495)),"")</f>
        <v/>
      </c>
      <c r="OR2495" s="138" t="str">
        <f t="shared" ca="1" si="337"/>
        <v/>
      </c>
      <c r="OS2495" s="132" t="str">
        <f t="array" aca="1" ref="OS2495" ca="1">IFERROR(IF(LEN(OP2495)=0,"",INDEX(OFFSET($AA$6,0,OR2495,500,1),SMALL(IF(ISNUMBER(OFFSET($AA$6,0,OR2495,500,1)),ROW(OFFSET($AA$6,0,OR2495,500,1))-ROW(AA$5)),OQ2495))),"")</f>
        <v/>
      </c>
      <c r="OT2495" s="132" t="str">
        <f ca="1">IFERROR(INDEX(Calc!$R$6:$Z$505,Calc!$OS2495,Calc!OT$4),"")</f>
        <v/>
      </c>
      <c r="OU2495" s="132" t="str">
        <f ca="1">IFERROR(INDEX(Calc!$R$6:$Z$505,Calc!$OS2495,Calc!OU$4),"")</f>
        <v/>
      </c>
      <c r="OV2495" s="132" t="str">
        <f ca="1">IFERROR(INDEX(Calc!$R$6:$Z$505,Calc!$OS2495,Calc!OV$4),"")</f>
        <v/>
      </c>
      <c r="OW2495" s="138" t="str">
        <f ca="1">IFERROR(INDEX(Calc!$R$6:$Z$505,Calc!$OS2495,Calc!OW$4),"")</f>
        <v/>
      </c>
      <c r="OX2495" s="138" t="str">
        <f ca="1">IFERROR(INDEX(Calc!$R$6:$Z$505,Calc!$OS2495,Calc!OX$4),"")</f>
        <v/>
      </c>
      <c r="OY2495" s="132" t="str">
        <f t="shared" ca="1" si="338"/>
        <v/>
      </c>
      <c r="OZ2495" s="132" t="str">
        <f t="shared" ca="1" si="339"/>
        <v/>
      </c>
      <c r="PA2495" s="132" t="str">
        <f t="shared" ca="1" si="340"/>
        <v/>
      </c>
      <c r="PB2495" s="132" t="str">
        <f t="shared" ca="1" si="341"/>
        <v/>
      </c>
    </row>
    <row r="2496" spans="401:418" x14ac:dyDescent="0.25">
      <c r="OK2496" s="132">
        <v>2491</v>
      </c>
      <c r="OL2496" s="143"/>
      <c r="OM2496" s="132"/>
      <c r="ON2496" s="132" t="str">
        <f>IFERROR(IF(OM2496&lt;1,"",SUM($OM$6:$OM2496))-$OM2496+1,"")</f>
        <v/>
      </c>
      <c r="OO2496" s="132" t="str">
        <f>IFERROR(IF(OM2496&lt;1,"",SUM($OM$6:$OM2496)),"")</f>
        <v/>
      </c>
      <c r="OP2496" s="143" t="str">
        <f t="shared" ca="1" si="336"/>
        <v/>
      </c>
      <c r="OQ2496" s="138" t="str">
        <f ca="1">IFERROR(IF(OK2496&gt;$ON$4,"",COUNTIF($OP$6:OP2496,OP2496)),"")</f>
        <v/>
      </c>
      <c r="OR2496" s="138" t="str">
        <f t="shared" ca="1" si="337"/>
        <v/>
      </c>
      <c r="OS2496" s="132" t="str">
        <f t="array" aca="1" ref="OS2496" ca="1">IFERROR(IF(LEN(OP2496)=0,"",INDEX(OFFSET($AA$6,0,OR2496,500,1),SMALL(IF(ISNUMBER(OFFSET($AA$6,0,OR2496,500,1)),ROW(OFFSET($AA$6,0,OR2496,500,1))-ROW(AA$5)),OQ2496))),"")</f>
        <v/>
      </c>
      <c r="OT2496" s="132" t="str">
        <f ca="1">IFERROR(INDEX(Calc!$R$6:$Z$505,Calc!$OS2496,Calc!OT$4),"")</f>
        <v/>
      </c>
      <c r="OU2496" s="132" t="str">
        <f ca="1">IFERROR(INDEX(Calc!$R$6:$Z$505,Calc!$OS2496,Calc!OU$4),"")</f>
        <v/>
      </c>
      <c r="OV2496" s="132" t="str">
        <f ca="1">IFERROR(INDEX(Calc!$R$6:$Z$505,Calc!$OS2496,Calc!OV$4),"")</f>
        <v/>
      </c>
      <c r="OW2496" s="138" t="str">
        <f ca="1">IFERROR(INDEX(Calc!$R$6:$Z$505,Calc!$OS2496,Calc!OW$4),"")</f>
        <v/>
      </c>
      <c r="OX2496" s="138" t="str">
        <f ca="1">IFERROR(INDEX(Calc!$R$6:$Z$505,Calc!$OS2496,Calc!OX$4),"")</f>
        <v/>
      </c>
      <c r="OY2496" s="132" t="str">
        <f t="shared" ca="1" si="338"/>
        <v/>
      </c>
      <c r="OZ2496" s="132" t="str">
        <f t="shared" ca="1" si="339"/>
        <v/>
      </c>
      <c r="PA2496" s="132" t="str">
        <f t="shared" ca="1" si="340"/>
        <v/>
      </c>
      <c r="PB2496" s="132" t="str">
        <f t="shared" ca="1" si="341"/>
        <v/>
      </c>
    </row>
    <row r="2497" spans="401:418" x14ac:dyDescent="0.25">
      <c r="OK2497" s="132">
        <v>2492</v>
      </c>
      <c r="OL2497" s="143"/>
      <c r="OM2497" s="132"/>
      <c r="ON2497" s="132" t="str">
        <f>IFERROR(IF(OM2497&lt;1,"",SUM($OM$6:$OM2497))-$OM2497+1,"")</f>
        <v/>
      </c>
      <c r="OO2497" s="132" t="str">
        <f>IFERROR(IF(OM2497&lt;1,"",SUM($OM$6:$OM2497)),"")</f>
        <v/>
      </c>
      <c r="OP2497" s="143" t="str">
        <f t="shared" ca="1" si="336"/>
        <v/>
      </c>
      <c r="OQ2497" s="138" t="str">
        <f ca="1">IFERROR(IF(OK2497&gt;$ON$4,"",COUNTIF($OP$6:OP2497,OP2497)),"")</f>
        <v/>
      </c>
      <c r="OR2497" s="138" t="str">
        <f t="shared" ca="1" si="337"/>
        <v/>
      </c>
      <c r="OS2497" s="132" t="str">
        <f t="array" aca="1" ref="OS2497" ca="1">IFERROR(IF(LEN(OP2497)=0,"",INDEX(OFFSET($AA$6,0,OR2497,500,1),SMALL(IF(ISNUMBER(OFFSET($AA$6,0,OR2497,500,1)),ROW(OFFSET($AA$6,0,OR2497,500,1))-ROW(AA$5)),OQ2497))),"")</f>
        <v/>
      </c>
      <c r="OT2497" s="132" t="str">
        <f ca="1">IFERROR(INDEX(Calc!$R$6:$Z$505,Calc!$OS2497,Calc!OT$4),"")</f>
        <v/>
      </c>
      <c r="OU2497" s="132" t="str">
        <f ca="1">IFERROR(INDEX(Calc!$R$6:$Z$505,Calc!$OS2497,Calc!OU$4),"")</f>
        <v/>
      </c>
      <c r="OV2497" s="132" t="str">
        <f ca="1">IFERROR(INDEX(Calc!$R$6:$Z$505,Calc!$OS2497,Calc!OV$4),"")</f>
        <v/>
      </c>
      <c r="OW2497" s="138" t="str">
        <f ca="1">IFERROR(INDEX(Calc!$R$6:$Z$505,Calc!$OS2497,Calc!OW$4),"")</f>
        <v/>
      </c>
      <c r="OX2497" s="138" t="str">
        <f ca="1">IFERROR(INDEX(Calc!$R$6:$Z$505,Calc!$OS2497,Calc!OX$4),"")</f>
        <v/>
      </c>
      <c r="OY2497" s="132" t="str">
        <f t="shared" ca="1" si="338"/>
        <v/>
      </c>
      <c r="OZ2497" s="132" t="str">
        <f t="shared" ca="1" si="339"/>
        <v/>
      </c>
      <c r="PA2497" s="132" t="str">
        <f t="shared" ca="1" si="340"/>
        <v/>
      </c>
      <c r="PB2497" s="132" t="str">
        <f t="shared" ca="1" si="341"/>
        <v/>
      </c>
    </row>
    <row r="2498" spans="401:418" x14ac:dyDescent="0.25">
      <c r="OK2498" s="132">
        <v>2493</v>
      </c>
      <c r="OL2498" s="143"/>
      <c r="OM2498" s="132"/>
      <c r="ON2498" s="132" t="str">
        <f>IFERROR(IF(OM2498&lt;1,"",SUM($OM$6:$OM2498))-$OM2498+1,"")</f>
        <v/>
      </c>
      <c r="OO2498" s="132" t="str">
        <f>IFERROR(IF(OM2498&lt;1,"",SUM($OM$6:$OM2498)),"")</f>
        <v/>
      </c>
      <c r="OP2498" s="143" t="str">
        <f t="shared" ca="1" si="336"/>
        <v/>
      </c>
      <c r="OQ2498" s="138" t="str">
        <f ca="1">IFERROR(IF(OK2498&gt;$ON$4,"",COUNTIF($OP$6:OP2498,OP2498)),"")</f>
        <v/>
      </c>
      <c r="OR2498" s="138" t="str">
        <f t="shared" ca="1" si="337"/>
        <v/>
      </c>
      <c r="OS2498" s="132" t="str">
        <f t="array" aca="1" ref="OS2498" ca="1">IFERROR(IF(LEN(OP2498)=0,"",INDEX(OFFSET($AA$6,0,OR2498,500,1),SMALL(IF(ISNUMBER(OFFSET($AA$6,0,OR2498,500,1)),ROW(OFFSET($AA$6,0,OR2498,500,1))-ROW(AA$5)),OQ2498))),"")</f>
        <v/>
      </c>
      <c r="OT2498" s="132" t="str">
        <f ca="1">IFERROR(INDEX(Calc!$R$6:$Z$505,Calc!$OS2498,Calc!OT$4),"")</f>
        <v/>
      </c>
      <c r="OU2498" s="132" t="str">
        <f ca="1">IFERROR(INDEX(Calc!$R$6:$Z$505,Calc!$OS2498,Calc!OU$4),"")</f>
        <v/>
      </c>
      <c r="OV2498" s="132" t="str">
        <f ca="1">IFERROR(INDEX(Calc!$R$6:$Z$505,Calc!$OS2498,Calc!OV$4),"")</f>
        <v/>
      </c>
      <c r="OW2498" s="138" t="str">
        <f ca="1">IFERROR(INDEX(Calc!$R$6:$Z$505,Calc!$OS2498,Calc!OW$4),"")</f>
        <v/>
      </c>
      <c r="OX2498" s="138" t="str">
        <f ca="1">IFERROR(INDEX(Calc!$R$6:$Z$505,Calc!$OS2498,Calc!OX$4),"")</f>
        <v/>
      </c>
      <c r="OY2498" s="132" t="str">
        <f t="shared" ca="1" si="338"/>
        <v/>
      </c>
      <c r="OZ2498" s="132" t="str">
        <f t="shared" ca="1" si="339"/>
        <v/>
      </c>
      <c r="PA2498" s="132" t="str">
        <f t="shared" ca="1" si="340"/>
        <v/>
      </c>
      <c r="PB2498" s="132" t="str">
        <f t="shared" ca="1" si="341"/>
        <v/>
      </c>
    </row>
    <row r="2499" spans="401:418" x14ac:dyDescent="0.25">
      <c r="OK2499" s="132">
        <v>2494</v>
      </c>
      <c r="OL2499" s="143"/>
      <c r="OM2499" s="132"/>
      <c r="ON2499" s="132" t="str">
        <f>IFERROR(IF(OM2499&lt;1,"",SUM($OM$6:$OM2499))-$OM2499+1,"")</f>
        <v/>
      </c>
      <c r="OO2499" s="132" t="str">
        <f>IFERROR(IF(OM2499&lt;1,"",SUM($OM$6:$OM2499)),"")</f>
        <v/>
      </c>
      <c r="OP2499" s="143" t="str">
        <f t="shared" ca="1" si="336"/>
        <v/>
      </c>
      <c r="OQ2499" s="138" t="str">
        <f ca="1">IFERROR(IF(OK2499&gt;$ON$4,"",COUNTIF($OP$6:OP2499,OP2499)),"")</f>
        <v/>
      </c>
      <c r="OR2499" s="138" t="str">
        <f t="shared" ca="1" si="337"/>
        <v/>
      </c>
      <c r="OS2499" s="132" t="str">
        <f t="array" aca="1" ref="OS2499" ca="1">IFERROR(IF(LEN(OP2499)=0,"",INDEX(OFFSET($AA$6,0,OR2499,500,1),SMALL(IF(ISNUMBER(OFFSET($AA$6,0,OR2499,500,1)),ROW(OFFSET($AA$6,0,OR2499,500,1))-ROW(AA$5)),OQ2499))),"")</f>
        <v/>
      </c>
      <c r="OT2499" s="132" t="str">
        <f ca="1">IFERROR(INDEX(Calc!$R$6:$Z$505,Calc!$OS2499,Calc!OT$4),"")</f>
        <v/>
      </c>
      <c r="OU2499" s="132" t="str">
        <f ca="1">IFERROR(INDEX(Calc!$R$6:$Z$505,Calc!$OS2499,Calc!OU$4),"")</f>
        <v/>
      </c>
      <c r="OV2499" s="132" t="str">
        <f ca="1">IFERROR(INDEX(Calc!$R$6:$Z$505,Calc!$OS2499,Calc!OV$4),"")</f>
        <v/>
      </c>
      <c r="OW2499" s="138" t="str">
        <f ca="1">IFERROR(INDEX(Calc!$R$6:$Z$505,Calc!$OS2499,Calc!OW$4),"")</f>
        <v/>
      </c>
      <c r="OX2499" s="138" t="str">
        <f ca="1">IFERROR(INDEX(Calc!$R$6:$Z$505,Calc!$OS2499,Calc!OX$4),"")</f>
        <v/>
      </c>
      <c r="OY2499" s="132" t="str">
        <f t="shared" ca="1" si="338"/>
        <v/>
      </c>
      <c r="OZ2499" s="132" t="str">
        <f t="shared" ca="1" si="339"/>
        <v/>
      </c>
      <c r="PA2499" s="132" t="str">
        <f t="shared" ca="1" si="340"/>
        <v/>
      </c>
      <c r="PB2499" s="132" t="str">
        <f t="shared" ca="1" si="341"/>
        <v/>
      </c>
    </row>
    <row r="2500" spans="401:418" x14ac:dyDescent="0.25">
      <c r="OK2500" s="132">
        <v>2495</v>
      </c>
      <c r="OL2500" s="143"/>
      <c r="OM2500" s="132"/>
      <c r="ON2500" s="132" t="str">
        <f>IFERROR(IF(OM2500&lt;1,"",SUM($OM$6:$OM2500))-$OM2500+1,"")</f>
        <v/>
      </c>
      <c r="OO2500" s="132" t="str">
        <f>IFERROR(IF(OM2500&lt;1,"",SUM($OM$6:$OM2500)),"")</f>
        <v/>
      </c>
      <c r="OP2500" s="143" t="str">
        <f t="shared" ca="1" si="336"/>
        <v/>
      </c>
      <c r="OQ2500" s="138" t="str">
        <f ca="1">IFERROR(IF(OK2500&gt;$ON$4,"",COUNTIF($OP$6:OP2500,OP2500)),"")</f>
        <v/>
      </c>
      <c r="OR2500" s="138" t="str">
        <f t="shared" ca="1" si="337"/>
        <v/>
      </c>
      <c r="OS2500" s="132" t="str">
        <f t="array" aca="1" ref="OS2500" ca="1">IFERROR(IF(LEN(OP2500)=0,"",INDEX(OFFSET($AA$6,0,OR2500,500,1),SMALL(IF(ISNUMBER(OFFSET($AA$6,0,OR2500,500,1)),ROW(OFFSET($AA$6,0,OR2500,500,1))-ROW(AA$5)),OQ2500))),"")</f>
        <v/>
      </c>
      <c r="OT2500" s="132" t="str">
        <f ca="1">IFERROR(INDEX(Calc!$R$6:$Z$505,Calc!$OS2500,Calc!OT$4),"")</f>
        <v/>
      </c>
      <c r="OU2500" s="132" t="str">
        <f ca="1">IFERROR(INDEX(Calc!$R$6:$Z$505,Calc!$OS2500,Calc!OU$4),"")</f>
        <v/>
      </c>
      <c r="OV2500" s="132" t="str">
        <f ca="1">IFERROR(INDEX(Calc!$R$6:$Z$505,Calc!$OS2500,Calc!OV$4),"")</f>
        <v/>
      </c>
      <c r="OW2500" s="138" t="str">
        <f ca="1">IFERROR(INDEX(Calc!$R$6:$Z$505,Calc!$OS2500,Calc!OW$4),"")</f>
        <v/>
      </c>
      <c r="OX2500" s="138" t="str">
        <f ca="1">IFERROR(INDEX(Calc!$R$6:$Z$505,Calc!$OS2500,Calc!OX$4),"")</f>
        <v/>
      </c>
      <c r="OY2500" s="132" t="str">
        <f t="shared" ca="1" si="338"/>
        <v/>
      </c>
      <c r="OZ2500" s="132" t="str">
        <f t="shared" ca="1" si="339"/>
        <v/>
      </c>
      <c r="PA2500" s="132" t="str">
        <f t="shared" ca="1" si="340"/>
        <v/>
      </c>
      <c r="PB2500" s="132" t="str">
        <f t="shared" ca="1" si="341"/>
        <v/>
      </c>
    </row>
    <row r="2501" spans="401:418" x14ac:dyDescent="0.25">
      <c r="OK2501" s="132">
        <v>2496</v>
      </c>
      <c r="OL2501" s="143"/>
      <c r="OM2501" s="132"/>
      <c r="ON2501" s="132" t="str">
        <f>IFERROR(IF(OM2501&lt;1,"",SUM($OM$6:$OM2501))-$OM2501+1,"")</f>
        <v/>
      </c>
      <c r="OO2501" s="132" t="str">
        <f>IFERROR(IF(OM2501&lt;1,"",SUM($OM$6:$OM2501)),"")</f>
        <v/>
      </c>
      <c r="OP2501" s="143" t="str">
        <f t="shared" ca="1" si="336"/>
        <v/>
      </c>
      <c r="OQ2501" s="138" t="str">
        <f ca="1">IFERROR(IF(OK2501&gt;$ON$4,"",COUNTIF($OP$6:OP2501,OP2501)),"")</f>
        <v/>
      </c>
      <c r="OR2501" s="138" t="str">
        <f t="shared" ca="1" si="337"/>
        <v/>
      </c>
      <c r="OS2501" s="132" t="str">
        <f t="array" aca="1" ref="OS2501" ca="1">IFERROR(IF(LEN(OP2501)=0,"",INDEX(OFFSET($AA$6,0,OR2501,500,1),SMALL(IF(ISNUMBER(OFFSET($AA$6,0,OR2501,500,1)),ROW(OFFSET($AA$6,0,OR2501,500,1))-ROW(AA$5)),OQ2501))),"")</f>
        <v/>
      </c>
      <c r="OT2501" s="132" t="str">
        <f ca="1">IFERROR(INDEX(Calc!$R$6:$Z$505,Calc!$OS2501,Calc!OT$4),"")</f>
        <v/>
      </c>
      <c r="OU2501" s="132" t="str">
        <f ca="1">IFERROR(INDEX(Calc!$R$6:$Z$505,Calc!$OS2501,Calc!OU$4),"")</f>
        <v/>
      </c>
      <c r="OV2501" s="132" t="str">
        <f ca="1">IFERROR(INDEX(Calc!$R$6:$Z$505,Calc!$OS2501,Calc!OV$4),"")</f>
        <v/>
      </c>
      <c r="OW2501" s="138" t="str">
        <f ca="1">IFERROR(INDEX(Calc!$R$6:$Z$505,Calc!$OS2501,Calc!OW$4),"")</f>
        <v/>
      </c>
      <c r="OX2501" s="138" t="str">
        <f ca="1">IFERROR(INDEX(Calc!$R$6:$Z$505,Calc!$OS2501,Calc!OX$4),"")</f>
        <v/>
      </c>
      <c r="OY2501" s="132" t="str">
        <f t="shared" ca="1" si="338"/>
        <v/>
      </c>
      <c r="OZ2501" s="132" t="str">
        <f t="shared" ca="1" si="339"/>
        <v/>
      </c>
      <c r="PA2501" s="132" t="str">
        <f t="shared" ca="1" si="340"/>
        <v/>
      </c>
      <c r="PB2501" s="132" t="str">
        <f t="shared" ca="1" si="341"/>
        <v/>
      </c>
    </row>
    <row r="2502" spans="401:418" x14ac:dyDescent="0.25">
      <c r="OK2502" s="132">
        <v>2497</v>
      </c>
      <c r="OL2502" s="143"/>
      <c r="OM2502" s="132"/>
      <c r="ON2502" s="132" t="str">
        <f>IFERROR(IF(OM2502&lt;1,"",SUM($OM$6:$OM2502))-$OM2502+1,"")</f>
        <v/>
      </c>
      <c r="OO2502" s="132" t="str">
        <f>IFERROR(IF(OM2502&lt;1,"",SUM($OM$6:$OM2502)),"")</f>
        <v/>
      </c>
      <c r="OP2502" s="143" t="str">
        <f t="shared" ca="1" si="336"/>
        <v/>
      </c>
      <c r="OQ2502" s="138" t="str">
        <f ca="1">IFERROR(IF(OK2502&gt;$ON$4,"",COUNTIF($OP$6:OP2502,OP2502)),"")</f>
        <v/>
      </c>
      <c r="OR2502" s="138" t="str">
        <f t="shared" ca="1" si="337"/>
        <v/>
      </c>
      <c r="OS2502" s="132" t="str">
        <f t="array" aca="1" ref="OS2502" ca="1">IFERROR(IF(LEN(OP2502)=0,"",INDEX(OFFSET($AA$6,0,OR2502,500,1),SMALL(IF(ISNUMBER(OFFSET($AA$6,0,OR2502,500,1)),ROW(OFFSET($AA$6,0,OR2502,500,1))-ROW(AA$5)),OQ2502))),"")</f>
        <v/>
      </c>
      <c r="OT2502" s="132" t="str">
        <f ca="1">IFERROR(INDEX(Calc!$R$6:$Z$505,Calc!$OS2502,Calc!OT$4),"")</f>
        <v/>
      </c>
      <c r="OU2502" s="132" t="str">
        <f ca="1">IFERROR(INDEX(Calc!$R$6:$Z$505,Calc!$OS2502,Calc!OU$4),"")</f>
        <v/>
      </c>
      <c r="OV2502" s="132" t="str">
        <f ca="1">IFERROR(INDEX(Calc!$R$6:$Z$505,Calc!$OS2502,Calc!OV$4),"")</f>
        <v/>
      </c>
      <c r="OW2502" s="138" t="str">
        <f ca="1">IFERROR(INDEX(Calc!$R$6:$Z$505,Calc!$OS2502,Calc!OW$4),"")</f>
        <v/>
      </c>
      <c r="OX2502" s="138" t="str">
        <f ca="1">IFERROR(INDEX(Calc!$R$6:$Z$505,Calc!$OS2502,Calc!OX$4),"")</f>
        <v/>
      </c>
      <c r="OY2502" s="132" t="str">
        <f t="shared" ca="1" si="338"/>
        <v/>
      </c>
      <c r="OZ2502" s="132" t="str">
        <f t="shared" ca="1" si="339"/>
        <v/>
      </c>
      <c r="PA2502" s="132" t="str">
        <f t="shared" ca="1" si="340"/>
        <v/>
      </c>
      <c r="PB2502" s="132" t="str">
        <f t="shared" ca="1" si="341"/>
        <v/>
      </c>
    </row>
    <row r="2503" spans="401:418" x14ac:dyDescent="0.25">
      <c r="OK2503" s="132">
        <v>2498</v>
      </c>
      <c r="OL2503" s="143"/>
      <c r="OM2503" s="132"/>
      <c r="ON2503" s="132" t="str">
        <f>IFERROR(IF(OM2503&lt;1,"",SUM($OM$6:$OM2503))-$OM2503+1,"")</f>
        <v/>
      </c>
      <c r="OO2503" s="132" t="str">
        <f>IFERROR(IF(OM2503&lt;1,"",SUM($OM$6:$OM2503)),"")</f>
        <v/>
      </c>
      <c r="OP2503" s="143" t="str">
        <f t="shared" ref="OP2503:OP2566" ca="1" si="342">IFERROR(IF(OK2503&gt;$ON$4,"",IF(ISNUMBER(MATCH(OK2503,$ON$6:$ON$3005,0)),INDEX($OL$6:$OL$376,MATCH(OK2503,$ON$6:$ON$3005,0)),OP2502)),"")</f>
        <v/>
      </c>
      <c r="OQ2503" s="138" t="str">
        <f ca="1">IFERROR(IF(OK2503&gt;$ON$4,"",COUNTIF($OP$6:OP2503,OP2503)),"")</f>
        <v/>
      </c>
      <c r="OR2503" s="138" t="str">
        <f t="shared" ref="OR2503:OR2566" ca="1" si="343">IFERROR(MATCH(OP2503,$AB$5:$OH$5,0),"")</f>
        <v/>
      </c>
      <c r="OS2503" s="132" t="str">
        <f t="array" aca="1" ref="OS2503" ca="1">IFERROR(IF(LEN(OP2503)=0,"",INDEX(OFFSET($AA$6,0,OR2503,500,1),SMALL(IF(ISNUMBER(OFFSET($AA$6,0,OR2503,500,1)),ROW(OFFSET($AA$6,0,OR2503,500,1))-ROW(AA$5)),OQ2503))),"")</f>
        <v/>
      </c>
      <c r="OT2503" s="132" t="str">
        <f ca="1">IFERROR(INDEX(Calc!$R$6:$Z$505,Calc!$OS2503,Calc!OT$4),"")</f>
        <v/>
      </c>
      <c r="OU2503" s="132" t="str">
        <f ca="1">IFERROR(INDEX(Calc!$R$6:$Z$505,Calc!$OS2503,Calc!OU$4),"")</f>
        <v/>
      </c>
      <c r="OV2503" s="132" t="str">
        <f ca="1">IFERROR(INDEX(Calc!$R$6:$Z$505,Calc!$OS2503,Calc!OV$4),"")</f>
        <v/>
      </c>
      <c r="OW2503" s="138" t="str">
        <f ca="1">IFERROR(INDEX(Calc!$R$6:$Z$505,Calc!$OS2503,Calc!OW$4),"")</f>
        <v/>
      </c>
      <c r="OX2503" s="138" t="str">
        <f ca="1">IFERROR(INDEX(Calc!$R$6:$Z$505,Calc!$OS2503,Calc!OX$4),"")</f>
        <v/>
      </c>
      <c r="OY2503" s="132" t="str">
        <f t="shared" ref="OY2503:OY2566" ca="1" si="344">IFERROR(DAY(OP2503),"")</f>
        <v/>
      </c>
      <c r="OZ2503" s="132" t="str">
        <f t="shared" ref="OZ2503:OZ2566" ca="1" si="345">IFERROR(MONTH(OP2503),"")</f>
        <v/>
      </c>
      <c r="PA2503" s="132" t="str">
        <f t="shared" ref="PA2503:PA2566" ca="1" si="346">IFERROR(YEAR(OP2503),"")</f>
        <v/>
      </c>
      <c r="PB2503" s="132" t="str">
        <f t="shared" ref="PB2503:PB2566" ca="1" si="347">IFERROR(INDEX($L$8:$L$19,OZ2503)&amp;" - "&amp;PA2503,"")</f>
        <v/>
      </c>
    </row>
    <row r="2504" spans="401:418" x14ac:dyDescent="0.25">
      <c r="OK2504" s="132">
        <v>2499</v>
      </c>
      <c r="OL2504" s="143"/>
      <c r="OM2504" s="132"/>
      <c r="ON2504" s="132" t="str">
        <f>IFERROR(IF(OM2504&lt;1,"",SUM($OM$6:$OM2504))-$OM2504+1,"")</f>
        <v/>
      </c>
      <c r="OO2504" s="132" t="str">
        <f>IFERROR(IF(OM2504&lt;1,"",SUM($OM$6:$OM2504)),"")</f>
        <v/>
      </c>
      <c r="OP2504" s="143" t="str">
        <f t="shared" ca="1" si="342"/>
        <v/>
      </c>
      <c r="OQ2504" s="138" t="str">
        <f ca="1">IFERROR(IF(OK2504&gt;$ON$4,"",COUNTIF($OP$6:OP2504,OP2504)),"")</f>
        <v/>
      </c>
      <c r="OR2504" s="138" t="str">
        <f t="shared" ca="1" si="343"/>
        <v/>
      </c>
      <c r="OS2504" s="132" t="str">
        <f t="array" aca="1" ref="OS2504" ca="1">IFERROR(IF(LEN(OP2504)=0,"",INDEX(OFFSET($AA$6,0,OR2504,500,1),SMALL(IF(ISNUMBER(OFFSET($AA$6,0,OR2504,500,1)),ROW(OFFSET($AA$6,0,OR2504,500,1))-ROW(AA$5)),OQ2504))),"")</f>
        <v/>
      </c>
      <c r="OT2504" s="132" t="str">
        <f ca="1">IFERROR(INDEX(Calc!$R$6:$Z$505,Calc!$OS2504,Calc!OT$4),"")</f>
        <v/>
      </c>
      <c r="OU2504" s="132" t="str">
        <f ca="1">IFERROR(INDEX(Calc!$R$6:$Z$505,Calc!$OS2504,Calc!OU$4),"")</f>
        <v/>
      </c>
      <c r="OV2504" s="132" t="str">
        <f ca="1">IFERROR(INDEX(Calc!$R$6:$Z$505,Calc!$OS2504,Calc!OV$4),"")</f>
        <v/>
      </c>
      <c r="OW2504" s="138" t="str">
        <f ca="1">IFERROR(INDEX(Calc!$R$6:$Z$505,Calc!$OS2504,Calc!OW$4),"")</f>
        <v/>
      </c>
      <c r="OX2504" s="138" t="str">
        <f ca="1">IFERROR(INDEX(Calc!$R$6:$Z$505,Calc!$OS2504,Calc!OX$4),"")</f>
        <v/>
      </c>
      <c r="OY2504" s="132" t="str">
        <f t="shared" ca="1" si="344"/>
        <v/>
      </c>
      <c r="OZ2504" s="132" t="str">
        <f t="shared" ca="1" si="345"/>
        <v/>
      </c>
      <c r="PA2504" s="132" t="str">
        <f t="shared" ca="1" si="346"/>
        <v/>
      </c>
      <c r="PB2504" s="132" t="str">
        <f t="shared" ca="1" si="347"/>
        <v/>
      </c>
    </row>
    <row r="2505" spans="401:418" x14ac:dyDescent="0.25">
      <c r="OK2505" s="132">
        <v>2500</v>
      </c>
      <c r="OL2505" s="143"/>
      <c r="OM2505" s="132"/>
      <c r="ON2505" s="132" t="str">
        <f>IFERROR(IF(OM2505&lt;1,"",SUM($OM$6:$OM2505))-$OM2505+1,"")</f>
        <v/>
      </c>
      <c r="OO2505" s="132" t="str">
        <f>IFERROR(IF(OM2505&lt;1,"",SUM($OM$6:$OM2505)),"")</f>
        <v/>
      </c>
      <c r="OP2505" s="143" t="str">
        <f t="shared" ca="1" si="342"/>
        <v/>
      </c>
      <c r="OQ2505" s="138" t="str">
        <f ca="1">IFERROR(IF(OK2505&gt;$ON$4,"",COUNTIF($OP$6:OP2505,OP2505)),"")</f>
        <v/>
      </c>
      <c r="OR2505" s="138" t="str">
        <f t="shared" ca="1" si="343"/>
        <v/>
      </c>
      <c r="OS2505" s="132" t="str">
        <f t="array" aca="1" ref="OS2505" ca="1">IFERROR(IF(LEN(OP2505)=0,"",INDEX(OFFSET($AA$6,0,OR2505,500,1),SMALL(IF(ISNUMBER(OFFSET($AA$6,0,OR2505,500,1)),ROW(OFFSET($AA$6,0,OR2505,500,1))-ROW(AA$5)),OQ2505))),"")</f>
        <v/>
      </c>
      <c r="OT2505" s="132" t="str">
        <f ca="1">IFERROR(INDEX(Calc!$R$6:$Z$505,Calc!$OS2505,Calc!OT$4),"")</f>
        <v/>
      </c>
      <c r="OU2505" s="132" t="str">
        <f ca="1">IFERROR(INDEX(Calc!$R$6:$Z$505,Calc!$OS2505,Calc!OU$4),"")</f>
        <v/>
      </c>
      <c r="OV2505" s="132" t="str">
        <f ca="1">IFERROR(INDEX(Calc!$R$6:$Z$505,Calc!$OS2505,Calc!OV$4),"")</f>
        <v/>
      </c>
      <c r="OW2505" s="138" t="str">
        <f ca="1">IFERROR(INDEX(Calc!$R$6:$Z$505,Calc!$OS2505,Calc!OW$4),"")</f>
        <v/>
      </c>
      <c r="OX2505" s="138" t="str">
        <f ca="1">IFERROR(INDEX(Calc!$R$6:$Z$505,Calc!$OS2505,Calc!OX$4),"")</f>
        <v/>
      </c>
      <c r="OY2505" s="132" t="str">
        <f t="shared" ca="1" si="344"/>
        <v/>
      </c>
      <c r="OZ2505" s="132" t="str">
        <f t="shared" ca="1" si="345"/>
        <v/>
      </c>
      <c r="PA2505" s="132" t="str">
        <f t="shared" ca="1" si="346"/>
        <v/>
      </c>
      <c r="PB2505" s="132" t="str">
        <f t="shared" ca="1" si="347"/>
        <v/>
      </c>
    </row>
    <row r="2506" spans="401:418" x14ac:dyDescent="0.25">
      <c r="OK2506" s="132">
        <v>2501</v>
      </c>
      <c r="OL2506" s="143"/>
      <c r="OM2506" s="132"/>
      <c r="ON2506" s="132" t="str">
        <f>IFERROR(IF(OM2506&lt;1,"",SUM($OM$6:$OM2506))-$OM2506+1,"")</f>
        <v/>
      </c>
      <c r="OO2506" s="132" t="str">
        <f>IFERROR(IF(OM2506&lt;1,"",SUM($OM$6:$OM2506)),"")</f>
        <v/>
      </c>
      <c r="OP2506" s="143" t="str">
        <f t="shared" ca="1" si="342"/>
        <v/>
      </c>
      <c r="OQ2506" s="138" t="str">
        <f ca="1">IFERROR(IF(OK2506&gt;$ON$4,"",COUNTIF($OP$6:OP2506,OP2506)),"")</f>
        <v/>
      </c>
      <c r="OR2506" s="138" t="str">
        <f t="shared" ca="1" si="343"/>
        <v/>
      </c>
      <c r="OS2506" s="132" t="str">
        <f t="array" aca="1" ref="OS2506" ca="1">IFERROR(IF(LEN(OP2506)=0,"",INDEX(OFFSET($AA$6,0,OR2506,500,1),SMALL(IF(ISNUMBER(OFFSET($AA$6,0,OR2506,500,1)),ROW(OFFSET($AA$6,0,OR2506,500,1))-ROW(AA$5)),OQ2506))),"")</f>
        <v/>
      </c>
      <c r="OT2506" s="132" t="str">
        <f ca="1">IFERROR(INDEX(Calc!$R$6:$Z$505,Calc!$OS2506,Calc!OT$4),"")</f>
        <v/>
      </c>
      <c r="OU2506" s="132" t="str">
        <f ca="1">IFERROR(INDEX(Calc!$R$6:$Z$505,Calc!$OS2506,Calc!OU$4),"")</f>
        <v/>
      </c>
      <c r="OV2506" s="132" t="str">
        <f ca="1">IFERROR(INDEX(Calc!$R$6:$Z$505,Calc!$OS2506,Calc!OV$4),"")</f>
        <v/>
      </c>
      <c r="OW2506" s="138" t="str">
        <f ca="1">IFERROR(INDEX(Calc!$R$6:$Z$505,Calc!$OS2506,Calc!OW$4),"")</f>
        <v/>
      </c>
      <c r="OX2506" s="138" t="str">
        <f ca="1">IFERROR(INDEX(Calc!$R$6:$Z$505,Calc!$OS2506,Calc!OX$4),"")</f>
        <v/>
      </c>
      <c r="OY2506" s="132" t="str">
        <f t="shared" ca="1" si="344"/>
        <v/>
      </c>
      <c r="OZ2506" s="132" t="str">
        <f t="shared" ca="1" si="345"/>
        <v/>
      </c>
      <c r="PA2506" s="132" t="str">
        <f t="shared" ca="1" si="346"/>
        <v/>
      </c>
      <c r="PB2506" s="132" t="str">
        <f t="shared" ca="1" si="347"/>
        <v/>
      </c>
    </row>
    <row r="2507" spans="401:418" x14ac:dyDescent="0.25">
      <c r="OK2507" s="132">
        <v>2502</v>
      </c>
      <c r="OL2507" s="143"/>
      <c r="OM2507" s="132"/>
      <c r="ON2507" s="132" t="str">
        <f>IFERROR(IF(OM2507&lt;1,"",SUM($OM$6:$OM2507))-$OM2507+1,"")</f>
        <v/>
      </c>
      <c r="OO2507" s="132" t="str">
        <f>IFERROR(IF(OM2507&lt;1,"",SUM($OM$6:$OM2507)),"")</f>
        <v/>
      </c>
      <c r="OP2507" s="143" t="str">
        <f t="shared" ca="1" si="342"/>
        <v/>
      </c>
      <c r="OQ2507" s="138" t="str">
        <f ca="1">IFERROR(IF(OK2507&gt;$ON$4,"",COUNTIF($OP$6:OP2507,OP2507)),"")</f>
        <v/>
      </c>
      <c r="OR2507" s="138" t="str">
        <f t="shared" ca="1" si="343"/>
        <v/>
      </c>
      <c r="OS2507" s="132" t="str">
        <f t="array" aca="1" ref="OS2507" ca="1">IFERROR(IF(LEN(OP2507)=0,"",INDEX(OFFSET($AA$6,0,OR2507,500,1),SMALL(IF(ISNUMBER(OFFSET($AA$6,0,OR2507,500,1)),ROW(OFFSET($AA$6,0,OR2507,500,1))-ROW(AA$5)),OQ2507))),"")</f>
        <v/>
      </c>
      <c r="OT2507" s="132" t="str">
        <f ca="1">IFERROR(INDEX(Calc!$R$6:$Z$505,Calc!$OS2507,Calc!OT$4),"")</f>
        <v/>
      </c>
      <c r="OU2507" s="132" t="str">
        <f ca="1">IFERROR(INDEX(Calc!$R$6:$Z$505,Calc!$OS2507,Calc!OU$4),"")</f>
        <v/>
      </c>
      <c r="OV2507" s="132" t="str">
        <f ca="1">IFERROR(INDEX(Calc!$R$6:$Z$505,Calc!$OS2507,Calc!OV$4),"")</f>
        <v/>
      </c>
      <c r="OW2507" s="138" t="str">
        <f ca="1">IFERROR(INDEX(Calc!$R$6:$Z$505,Calc!$OS2507,Calc!OW$4),"")</f>
        <v/>
      </c>
      <c r="OX2507" s="138" t="str">
        <f ca="1">IFERROR(INDEX(Calc!$R$6:$Z$505,Calc!$OS2507,Calc!OX$4),"")</f>
        <v/>
      </c>
      <c r="OY2507" s="132" t="str">
        <f t="shared" ca="1" si="344"/>
        <v/>
      </c>
      <c r="OZ2507" s="132" t="str">
        <f t="shared" ca="1" si="345"/>
        <v/>
      </c>
      <c r="PA2507" s="132" t="str">
        <f t="shared" ca="1" si="346"/>
        <v/>
      </c>
      <c r="PB2507" s="132" t="str">
        <f t="shared" ca="1" si="347"/>
        <v/>
      </c>
    </row>
    <row r="2508" spans="401:418" x14ac:dyDescent="0.25">
      <c r="OK2508" s="132">
        <v>2503</v>
      </c>
      <c r="OL2508" s="143"/>
      <c r="OM2508" s="132"/>
      <c r="ON2508" s="132" t="str">
        <f>IFERROR(IF(OM2508&lt;1,"",SUM($OM$6:$OM2508))-$OM2508+1,"")</f>
        <v/>
      </c>
      <c r="OO2508" s="132" t="str">
        <f>IFERROR(IF(OM2508&lt;1,"",SUM($OM$6:$OM2508)),"")</f>
        <v/>
      </c>
      <c r="OP2508" s="143" t="str">
        <f t="shared" ca="1" si="342"/>
        <v/>
      </c>
      <c r="OQ2508" s="138" t="str">
        <f ca="1">IFERROR(IF(OK2508&gt;$ON$4,"",COUNTIF($OP$6:OP2508,OP2508)),"")</f>
        <v/>
      </c>
      <c r="OR2508" s="138" t="str">
        <f t="shared" ca="1" si="343"/>
        <v/>
      </c>
      <c r="OS2508" s="132" t="str">
        <f t="array" aca="1" ref="OS2508" ca="1">IFERROR(IF(LEN(OP2508)=0,"",INDEX(OFFSET($AA$6,0,OR2508,500,1),SMALL(IF(ISNUMBER(OFFSET($AA$6,0,OR2508,500,1)),ROW(OFFSET($AA$6,0,OR2508,500,1))-ROW(AA$5)),OQ2508))),"")</f>
        <v/>
      </c>
      <c r="OT2508" s="132" t="str">
        <f ca="1">IFERROR(INDEX(Calc!$R$6:$Z$505,Calc!$OS2508,Calc!OT$4),"")</f>
        <v/>
      </c>
      <c r="OU2508" s="132" t="str">
        <f ca="1">IFERROR(INDEX(Calc!$R$6:$Z$505,Calc!$OS2508,Calc!OU$4),"")</f>
        <v/>
      </c>
      <c r="OV2508" s="132" t="str">
        <f ca="1">IFERROR(INDEX(Calc!$R$6:$Z$505,Calc!$OS2508,Calc!OV$4),"")</f>
        <v/>
      </c>
      <c r="OW2508" s="138" t="str">
        <f ca="1">IFERROR(INDEX(Calc!$R$6:$Z$505,Calc!$OS2508,Calc!OW$4),"")</f>
        <v/>
      </c>
      <c r="OX2508" s="138" t="str">
        <f ca="1">IFERROR(INDEX(Calc!$R$6:$Z$505,Calc!$OS2508,Calc!OX$4),"")</f>
        <v/>
      </c>
      <c r="OY2508" s="132" t="str">
        <f t="shared" ca="1" si="344"/>
        <v/>
      </c>
      <c r="OZ2508" s="132" t="str">
        <f t="shared" ca="1" si="345"/>
        <v/>
      </c>
      <c r="PA2508" s="132" t="str">
        <f t="shared" ca="1" si="346"/>
        <v/>
      </c>
      <c r="PB2508" s="132" t="str">
        <f t="shared" ca="1" si="347"/>
        <v/>
      </c>
    </row>
    <row r="2509" spans="401:418" x14ac:dyDescent="0.25">
      <c r="OK2509" s="132">
        <v>2504</v>
      </c>
      <c r="OL2509" s="143"/>
      <c r="OM2509" s="132"/>
      <c r="ON2509" s="132" t="str">
        <f>IFERROR(IF(OM2509&lt;1,"",SUM($OM$6:$OM2509))-$OM2509+1,"")</f>
        <v/>
      </c>
      <c r="OO2509" s="132" t="str">
        <f>IFERROR(IF(OM2509&lt;1,"",SUM($OM$6:$OM2509)),"")</f>
        <v/>
      </c>
      <c r="OP2509" s="143" t="str">
        <f t="shared" ca="1" si="342"/>
        <v/>
      </c>
      <c r="OQ2509" s="138" t="str">
        <f ca="1">IFERROR(IF(OK2509&gt;$ON$4,"",COUNTIF($OP$6:OP2509,OP2509)),"")</f>
        <v/>
      </c>
      <c r="OR2509" s="138" t="str">
        <f t="shared" ca="1" si="343"/>
        <v/>
      </c>
      <c r="OS2509" s="132" t="str">
        <f t="array" aca="1" ref="OS2509" ca="1">IFERROR(IF(LEN(OP2509)=0,"",INDEX(OFFSET($AA$6,0,OR2509,500,1),SMALL(IF(ISNUMBER(OFFSET($AA$6,0,OR2509,500,1)),ROW(OFFSET($AA$6,0,OR2509,500,1))-ROW(AA$5)),OQ2509))),"")</f>
        <v/>
      </c>
      <c r="OT2509" s="132" t="str">
        <f ca="1">IFERROR(INDEX(Calc!$R$6:$Z$505,Calc!$OS2509,Calc!OT$4),"")</f>
        <v/>
      </c>
      <c r="OU2509" s="132" t="str">
        <f ca="1">IFERROR(INDEX(Calc!$R$6:$Z$505,Calc!$OS2509,Calc!OU$4),"")</f>
        <v/>
      </c>
      <c r="OV2509" s="132" t="str">
        <f ca="1">IFERROR(INDEX(Calc!$R$6:$Z$505,Calc!$OS2509,Calc!OV$4),"")</f>
        <v/>
      </c>
      <c r="OW2509" s="138" t="str">
        <f ca="1">IFERROR(INDEX(Calc!$R$6:$Z$505,Calc!$OS2509,Calc!OW$4),"")</f>
        <v/>
      </c>
      <c r="OX2509" s="138" t="str">
        <f ca="1">IFERROR(INDEX(Calc!$R$6:$Z$505,Calc!$OS2509,Calc!OX$4),"")</f>
        <v/>
      </c>
      <c r="OY2509" s="132" t="str">
        <f t="shared" ca="1" si="344"/>
        <v/>
      </c>
      <c r="OZ2509" s="132" t="str">
        <f t="shared" ca="1" si="345"/>
        <v/>
      </c>
      <c r="PA2509" s="132" t="str">
        <f t="shared" ca="1" si="346"/>
        <v/>
      </c>
      <c r="PB2509" s="132" t="str">
        <f t="shared" ca="1" si="347"/>
        <v/>
      </c>
    </row>
    <row r="2510" spans="401:418" x14ac:dyDescent="0.25">
      <c r="OK2510" s="132">
        <v>2505</v>
      </c>
      <c r="OL2510" s="143"/>
      <c r="OM2510" s="132"/>
      <c r="ON2510" s="132" t="str">
        <f>IFERROR(IF(OM2510&lt;1,"",SUM($OM$6:$OM2510))-$OM2510+1,"")</f>
        <v/>
      </c>
      <c r="OO2510" s="132" t="str">
        <f>IFERROR(IF(OM2510&lt;1,"",SUM($OM$6:$OM2510)),"")</f>
        <v/>
      </c>
      <c r="OP2510" s="143" t="str">
        <f t="shared" ca="1" si="342"/>
        <v/>
      </c>
      <c r="OQ2510" s="138" t="str">
        <f ca="1">IFERROR(IF(OK2510&gt;$ON$4,"",COUNTIF($OP$6:OP2510,OP2510)),"")</f>
        <v/>
      </c>
      <c r="OR2510" s="138" t="str">
        <f t="shared" ca="1" si="343"/>
        <v/>
      </c>
      <c r="OS2510" s="132" t="str">
        <f t="array" aca="1" ref="OS2510" ca="1">IFERROR(IF(LEN(OP2510)=0,"",INDEX(OFFSET($AA$6,0,OR2510,500,1),SMALL(IF(ISNUMBER(OFFSET($AA$6,0,OR2510,500,1)),ROW(OFFSET($AA$6,0,OR2510,500,1))-ROW(AA$5)),OQ2510))),"")</f>
        <v/>
      </c>
      <c r="OT2510" s="132" t="str">
        <f ca="1">IFERROR(INDEX(Calc!$R$6:$Z$505,Calc!$OS2510,Calc!OT$4),"")</f>
        <v/>
      </c>
      <c r="OU2510" s="132" t="str">
        <f ca="1">IFERROR(INDEX(Calc!$R$6:$Z$505,Calc!$OS2510,Calc!OU$4),"")</f>
        <v/>
      </c>
      <c r="OV2510" s="132" t="str">
        <f ca="1">IFERROR(INDEX(Calc!$R$6:$Z$505,Calc!$OS2510,Calc!OV$4),"")</f>
        <v/>
      </c>
      <c r="OW2510" s="138" t="str">
        <f ca="1">IFERROR(INDEX(Calc!$R$6:$Z$505,Calc!$OS2510,Calc!OW$4),"")</f>
        <v/>
      </c>
      <c r="OX2510" s="138" t="str">
        <f ca="1">IFERROR(INDEX(Calc!$R$6:$Z$505,Calc!$OS2510,Calc!OX$4),"")</f>
        <v/>
      </c>
      <c r="OY2510" s="132" t="str">
        <f t="shared" ca="1" si="344"/>
        <v/>
      </c>
      <c r="OZ2510" s="132" t="str">
        <f t="shared" ca="1" si="345"/>
        <v/>
      </c>
      <c r="PA2510" s="132" t="str">
        <f t="shared" ca="1" si="346"/>
        <v/>
      </c>
      <c r="PB2510" s="132" t="str">
        <f t="shared" ca="1" si="347"/>
        <v/>
      </c>
    </row>
    <row r="2511" spans="401:418" x14ac:dyDescent="0.25">
      <c r="OK2511" s="132">
        <v>2506</v>
      </c>
      <c r="OL2511" s="143"/>
      <c r="OM2511" s="132"/>
      <c r="ON2511" s="132" t="str">
        <f>IFERROR(IF(OM2511&lt;1,"",SUM($OM$6:$OM2511))-$OM2511+1,"")</f>
        <v/>
      </c>
      <c r="OO2511" s="132" t="str">
        <f>IFERROR(IF(OM2511&lt;1,"",SUM($OM$6:$OM2511)),"")</f>
        <v/>
      </c>
      <c r="OP2511" s="143" t="str">
        <f t="shared" ca="1" si="342"/>
        <v/>
      </c>
      <c r="OQ2511" s="138" t="str">
        <f ca="1">IFERROR(IF(OK2511&gt;$ON$4,"",COUNTIF($OP$6:OP2511,OP2511)),"")</f>
        <v/>
      </c>
      <c r="OR2511" s="138" t="str">
        <f t="shared" ca="1" si="343"/>
        <v/>
      </c>
      <c r="OS2511" s="132" t="str">
        <f t="array" aca="1" ref="OS2511" ca="1">IFERROR(IF(LEN(OP2511)=0,"",INDEX(OFFSET($AA$6,0,OR2511,500,1),SMALL(IF(ISNUMBER(OFFSET($AA$6,0,OR2511,500,1)),ROW(OFFSET($AA$6,0,OR2511,500,1))-ROW(AA$5)),OQ2511))),"")</f>
        <v/>
      </c>
      <c r="OT2511" s="132" t="str">
        <f ca="1">IFERROR(INDEX(Calc!$R$6:$Z$505,Calc!$OS2511,Calc!OT$4),"")</f>
        <v/>
      </c>
      <c r="OU2511" s="132" t="str">
        <f ca="1">IFERROR(INDEX(Calc!$R$6:$Z$505,Calc!$OS2511,Calc!OU$4),"")</f>
        <v/>
      </c>
      <c r="OV2511" s="132" t="str">
        <f ca="1">IFERROR(INDEX(Calc!$R$6:$Z$505,Calc!$OS2511,Calc!OV$4),"")</f>
        <v/>
      </c>
      <c r="OW2511" s="138" t="str">
        <f ca="1">IFERROR(INDEX(Calc!$R$6:$Z$505,Calc!$OS2511,Calc!OW$4),"")</f>
        <v/>
      </c>
      <c r="OX2511" s="138" t="str">
        <f ca="1">IFERROR(INDEX(Calc!$R$6:$Z$505,Calc!$OS2511,Calc!OX$4),"")</f>
        <v/>
      </c>
      <c r="OY2511" s="132" t="str">
        <f t="shared" ca="1" si="344"/>
        <v/>
      </c>
      <c r="OZ2511" s="132" t="str">
        <f t="shared" ca="1" si="345"/>
        <v/>
      </c>
      <c r="PA2511" s="132" t="str">
        <f t="shared" ca="1" si="346"/>
        <v/>
      </c>
      <c r="PB2511" s="132" t="str">
        <f t="shared" ca="1" si="347"/>
        <v/>
      </c>
    </row>
    <row r="2512" spans="401:418" x14ac:dyDescent="0.25">
      <c r="OK2512" s="132">
        <v>2507</v>
      </c>
      <c r="OL2512" s="143"/>
      <c r="OM2512" s="132"/>
      <c r="ON2512" s="132" t="str">
        <f>IFERROR(IF(OM2512&lt;1,"",SUM($OM$6:$OM2512))-$OM2512+1,"")</f>
        <v/>
      </c>
      <c r="OO2512" s="132" t="str">
        <f>IFERROR(IF(OM2512&lt;1,"",SUM($OM$6:$OM2512)),"")</f>
        <v/>
      </c>
      <c r="OP2512" s="143" t="str">
        <f t="shared" ca="1" si="342"/>
        <v/>
      </c>
      <c r="OQ2512" s="138" t="str">
        <f ca="1">IFERROR(IF(OK2512&gt;$ON$4,"",COUNTIF($OP$6:OP2512,OP2512)),"")</f>
        <v/>
      </c>
      <c r="OR2512" s="138" t="str">
        <f t="shared" ca="1" si="343"/>
        <v/>
      </c>
      <c r="OS2512" s="132" t="str">
        <f t="array" aca="1" ref="OS2512" ca="1">IFERROR(IF(LEN(OP2512)=0,"",INDEX(OFFSET($AA$6,0,OR2512,500,1),SMALL(IF(ISNUMBER(OFFSET($AA$6,0,OR2512,500,1)),ROW(OFFSET($AA$6,0,OR2512,500,1))-ROW(AA$5)),OQ2512))),"")</f>
        <v/>
      </c>
      <c r="OT2512" s="132" t="str">
        <f ca="1">IFERROR(INDEX(Calc!$R$6:$Z$505,Calc!$OS2512,Calc!OT$4),"")</f>
        <v/>
      </c>
      <c r="OU2512" s="132" t="str">
        <f ca="1">IFERROR(INDEX(Calc!$R$6:$Z$505,Calc!$OS2512,Calc!OU$4),"")</f>
        <v/>
      </c>
      <c r="OV2512" s="132" t="str">
        <f ca="1">IFERROR(INDEX(Calc!$R$6:$Z$505,Calc!$OS2512,Calc!OV$4),"")</f>
        <v/>
      </c>
      <c r="OW2512" s="138" t="str">
        <f ca="1">IFERROR(INDEX(Calc!$R$6:$Z$505,Calc!$OS2512,Calc!OW$4),"")</f>
        <v/>
      </c>
      <c r="OX2512" s="138" t="str">
        <f ca="1">IFERROR(INDEX(Calc!$R$6:$Z$505,Calc!$OS2512,Calc!OX$4),"")</f>
        <v/>
      </c>
      <c r="OY2512" s="132" t="str">
        <f t="shared" ca="1" si="344"/>
        <v/>
      </c>
      <c r="OZ2512" s="132" t="str">
        <f t="shared" ca="1" si="345"/>
        <v/>
      </c>
      <c r="PA2512" s="132" t="str">
        <f t="shared" ca="1" si="346"/>
        <v/>
      </c>
      <c r="PB2512" s="132" t="str">
        <f t="shared" ca="1" si="347"/>
        <v/>
      </c>
    </row>
    <row r="2513" spans="401:418" x14ac:dyDescent="0.25">
      <c r="OK2513" s="132">
        <v>2508</v>
      </c>
      <c r="OL2513" s="143"/>
      <c r="OM2513" s="132"/>
      <c r="ON2513" s="132" t="str">
        <f>IFERROR(IF(OM2513&lt;1,"",SUM($OM$6:$OM2513))-$OM2513+1,"")</f>
        <v/>
      </c>
      <c r="OO2513" s="132" t="str">
        <f>IFERROR(IF(OM2513&lt;1,"",SUM($OM$6:$OM2513)),"")</f>
        <v/>
      </c>
      <c r="OP2513" s="143" t="str">
        <f t="shared" ca="1" si="342"/>
        <v/>
      </c>
      <c r="OQ2513" s="138" t="str">
        <f ca="1">IFERROR(IF(OK2513&gt;$ON$4,"",COUNTIF($OP$6:OP2513,OP2513)),"")</f>
        <v/>
      </c>
      <c r="OR2513" s="138" t="str">
        <f t="shared" ca="1" si="343"/>
        <v/>
      </c>
      <c r="OS2513" s="132" t="str">
        <f t="array" aca="1" ref="OS2513" ca="1">IFERROR(IF(LEN(OP2513)=0,"",INDEX(OFFSET($AA$6,0,OR2513,500,1),SMALL(IF(ISNUMBER(OFFSET($AA$6,0,OR2513,500,1)),ROW(OFFSET($AA$6,0,OR2513,500,1))-ROW(AA$5)),OQ2513))),"")</f>
        <v/>
      </c>
      <c r="OT2513" s="132" t="str">
        <f ca="1">IFERROR(INDEX(Calc!$R$6:$Z$505,Calc!$OS2513,Calc!OT$4),"")</f>
        <v/>
      </c>
      <c r="OU2513" s="132" t="str">
        <f ca="1">IFERROR(INDEX(Calc!$R$6:$Z$505,Calc!$OS2513,Calc!OU$4),"")</f>
        <v/>
      </c>
      <c r="OV2513" s="132" t="str">
        <f ca="1">IFERROR(INDEX(Calc!$R$6:$Z$505,Calc!$OS2513,Calc!OV$4),"")</f>
        <v/>
      </c>
      <c r="OW2513" s="138" t="str">
        <f ca="1">IFERROR(INDEX(Calc!$R$6:$Z$505,Calc!$OS2513,Calc!OW$4),"")</f>
        <v/>
      </c>
      <c r="OX2513" s="138" t="str">
        <f ca="1">IFERROR(INDEX(Calc!$R$6:$Z$505,Calc!$OS2513,Calc!OX$4),"")</f>
        <v/>
      </c>
      <c r="OY2513" s="132" t="str">
        <f t="shared" ca="1" si="344"/>
        <v/>
      </c>
      <c r="OZ2513" s="132" t="str">
        <f t="shared" ca="1" si="345"/>
        <v/>
      </c>
      <c r="PA2513" s="132" t="str">
        <f t="shared" ca="1" si="346"/>
        <v/>
      </c>
      <c r="PB2513" s="132" t="str">
        <f t="shared" ca="1" si="347"/>
        <v/>
      </c>
    </row>
    <row r="2514" spans="401:418" x14ac:dyDescent="0.25">
      <c r="OK2514" s="132">
        <v>2509</v>
      </c>
      <c r="OL2514" s="143"/>
      <c r="OM2514" s="132"/>
      <c r="ON2514" s="132" t="str">
        <f>IFERROR(IF(OM2514&lt;1,"",SUM($OM$6:$OM2514))-$OM2514+1,"")</f>
        <v/>
      </c>
      <c r="OO2514" s="132" t="str">
        <f>IFERROR(IF(OM2514&lt;1,"",SUM($OM$6:$OM2514)),"")</f>
        <v/>
      </c>
      <c r="OP2514" s="143" t="str">
        <f t="shared" ca="1" si="342"/>
        <v/>
      </c>
      <c r="OQ2514" s="138" t="str">
        <f ca="1">IFERROR(IF(OK2514&gt;$ON$4,"",COUNTIF($OP$6:OP2514,OP2514)),"")</f>
        <v/>
      </c>
      <c r="OR2514" s="138" t="str">
        <f t="shared" ca="1" si="343"/>
        <v/>
      </c>
      <c r="OS2514" s="132" t="str">
        <f t="array" aca="1" ref="OS2514" ca="1">IFERROR(IF(LEN(OP2514)=0,"",INDEX(OFFSET($AA$6,0,OR2514,500,1),SMALL(IF(ISNUMBER(OFFSET($AA$6,0,OR2514,500,1)),ROW(OFFSET($AA$6,0,OR2514,500,1))-ROW(AA$5)),OQ2514))),"")</f>
        <v/>
      </c>
      <c r="OT2514" s="132" t="str">
        <f ca="1">IFERROR(INDEX(Calc!$R$6:$Z$505,Calc!$OS2514,Calc!OT$4),"")</f>
        <v/>
      </c>
      <c r="OU2514" s="132" t="str">
        <f ca="1">IFERROR(INDEX(Calc!$R$6:$Z$505,Calc!$OS2514,Calc!OU$4),"")</f>
        <v/>
      </c>
      <c r="OV2514" s="132" t="str">
        <f ca="1">IFERROR(INDEX(Calc!$R$6:$Z$505,Calc!$OS2514,Calc!OV$4),"")</f>
        <v/>
      </c>
      <c r="OW2514" s="138" t="str">
        <f ca="1">IFERROR(INDEX(Calc!$R$6:$Z$505,Calc!$OS2514,Calc!OW$4),"")</f>
        <v/>
      </c>
      <c r="OX2514" s="138" t="str">
        <f ca="1">IFERROR(INDEX(Calc!$R$6:$Z$505,Calc!$OS2514,Calc!OX$4),"")</f>
        <v/>
      </c>
      <c r="OY2514" s="132" t="str">
        <f t="shared" ca="1" si="344"/>
        <v/>
      </c>
      <c r="OZ2514" s="132" t="str">
        <f t="shared" ca="1" si="345"/>
        <v/>
      </c>
      <c r="PA2514" s="132" t="str">
        <f t="shared" ca="1" si="346"/>
        <v/>
      </c>
      <c r="PB2514" s="132" t="str">
        <f t="shared" ca="1" si="347"/>
        <v/>
      </c>
    </row>
    <row r="2515" spans="401:418" x14ac:dyDescent="0.25">
      <c r="OK2515" s="132">
        <v>2510</v>
      </c>
      <c r="OL2515" s="143"/>
      <c r="OM2515" s="132"/>
      <c r="ON2515" s="132" t="str">
        <f>IFERROR(IF(OM2515&lt;1,"",SUM($OM$6:$OM2515))-$OM2515+1,"")</f>
        <v/>
      </c>
      <c r="OO2515" s="132" t="str">
        <f>IFERROR(IF(OM2515&lt;1,"",SUM($OM$6:$OM2515)),"")</f>
        <v/>
      </c>
      <c r="OP2515" s="143" t="str">
        <f t="shared" ca="1" si="342"/>
        <v/>
      </c>
      <c r="OQ2515" s="138" t="str">
        <f ca="1">IFERROR(IF(OK2515&gt;$ON$4,"",COUNTIF($OP$6:OP2515,OP2515)),"")</f>
        <v/>
      </c>
      <c r="OR2515" s="138" t="str">
        <f t="shared" ca="1" si="343"/>
        <v/>
      </c>
      <c r="OS2515" s="132" t="str">
        <f t="array" aca="1" ref="OS2515" ca="1">IFERROR(IF(LEN(OP2515)=0,"",INDEX(OFFSET($AA$6,0,OR2515,500,1),SMALL(IF(ISNUMBER(OFFSET($AA$6,0,OR2515,500,1)),ROW(OFFSET($AA$6,0,OR2515,500,1))-ROW(AA$5)),OQ2515))),"")</f>
        <v/>
      </c>
      <c r="OT2515" s="132" t="str">
        <f ca="1">IFERROR(INDEX(Calc!$R$6:$Z$505,Calc!$OS2515,Calc!OT$4),"")</f>
        <v/>
      </c>
      <c r="OU2515" s="132" t="str">
        <f ca="1">IFERROR(INDEX(Calc!$R$6:$Z$505,Calc!$OS2515,Calc!OU$4),"")</f>
        <v/>
      </c>
      <c r="OV2515" s="132" t="str">
        <f ca="1">IFERROR(INDEX(Calc!$R$6:$Z$505,Calc!$OS2515,Calc!OV$4),"")</f>
        <v/>
      </c>
      <c r="OW2515" s="138" t="str">
        <f ca="1">IFERROR(INDEX(Calc!$R$6:$Z$505,Calc!$OS2515,Calc!OW$4),"")</f>
        <v/>
      </c>
      <c r="OX2515" s="138" t="str">
        <f ca="1">IFERROR(INDEX(Calc!$R$6:$Z$505,Calc!$OS2515,Calc!OX$4),"")</f>
        <v/>
      </c>
      <c r="OY2515" s="132" t="str">
        <f t="shared" ca="1" si="344"/>
        <v/>
      </c>
      <c r="OZ2515" s="132" t="str">
        <f t="shared" ca="1" si="345"/>
        <v/>
      </c>
      <c r="PA2515" s="132" t="str">
        <f t="shared" ca="1" si="346"/>
        <v/>
      </c>
      <c r="PB2515" s="132" t="str">
        <f t="shared" ca="1" si="347"/>
        <v/>
      </c>
    </row>
    <row r="2516" spans="401:418" x14ac:dyDescent="0.25">
      <c r="OK2516" s="132">
        <v>2511</v>
      </c>
      <c r="OL2516" s="143"/>
      <c r="OM2516" s="132"/>
      <c r="ON2516" s="132" t="str">
        <f>IFERROR(IF(OM2516&lt;1,"",SUM($OM$6:$OM2516))-$OM2516+1,"")</f>
        <v/>
      </c>
      <c r="OO2516" s="132" t="str">
        <f>IFERROR(IF(OM2516&lt;1,"",SUM($OM$6:$OM2516)),"")</f>
        <v/>
      </c>
      <c r="OP2516" s="143" t="str">
        <f t="shared" ca="1" si="342"/>
        <v/>
      </c>
      <c r="OQ2516" s="138" t="str">
        <f ca="1">IFERROR(IF(OK2516&gt;$ON$4,"",COUNTIF($OP$6:OP2516,OP2516)),"")</f>
        <v/>
      </c>
      <c r="OR2516" s="138" t="str">
        <f t="shared" ca="1" si="343"/>
        <v/>
      </c>
      <c r="OS2516" s="132" t="str">
        <f t="array" aca="1" ref="OS2516" ca="1">IFERROR(IF(LEN(OP2516)=0,"",INDEX(OFFSET($AA$6,0,OR2516,500,1),SMALL(IF(ISNUMBER(OFFSET($AA$6,0,OR2516,500,1)),ROW(OFFSET($AA$6,0,OR2516,500,1))-ROW(AA$5)),OQ2516))),"")</f>
        <v/>
      </c>
      <c r="OT2516" s="132" t="str">
        <f ca="1">IFERROR(INDEX(Calc!$R$6:$Z$505,Calc!$OS2516,Calc!OT$4),"")</f>
        <v/>
      </c>
      <c r="OU2516" s="132" t="str">
        <f ca="1">IFERROR(INDEX(Calc!$R$6:$Z$505,Calc!$OS2516,Calc!OU$4),"")</f>
        <v/>
      </c>
      <c r="OV2516" s="132" t="str">
        <f ca="1">IFERROR(INDEX(Calc!$R$6:$Z$505,Calc!$OS2516,Calc!OV$4),"")</f>
        <v/>
      </c>
      <c r="OW2516" s="138" t="str">
        <f ca="1">IFERROR(INDEX(Calc!$R$6:$Z$505,Calc!$OS2516,Calc!OW$4),"")</f>
        <v/>
      </c>
      <c r="OX2516" s="138" t="str">
        <f ca="1">IFERROR(INDEX(Calc!$R$6:$Z$505,Calc!$OS2516,Calc!OX$4),"")</f>
        <v/>
      </c>
      <c r="OY2516" s="132" t="str">
        <f t="shared" ca="1" si="344"/>
        <v/>
      </c>
      <c r="OZ2516" s="132" t="str">
        <f t="shared" ca="1" si="345"/>
        <v/>
      </c>
      <c r="PA2516" s="132" t="str">
        <f t="shared" ca="1" si="346"/>
        <v/>
      </c>
      <c r="PB2516" s="132" t="str">
        <f t="shared" ca="1" si="347"/>
        <v/>
      </c>
    </row>
    <row r="2517" spans="401:418" x14ac:dyDescent="0.25">
      <c r="OK2517" s="132">
        <v>2512</v>
      </c>
      <c r="OL2517" s="143"/>
      <c r="OM2517" s="132"/>
      <c r="ON2517" s="132" t="str">
        <f>IFERROR(IF(OM2517&lt;1,"",SUM($OM$6:$OM2517))-$OM2517+1,"")</f>
        <v/>
      </c>
      <c r="OO2517" s="132" t="str">
        <f>IFERROR(IF(OM2517&lt;1,"",SUM($OM$6:$OM2517)),"")</f>
        <v/>
      </c>
      <c r="OP2517" s="143" t="str">
        <f t="shared" ca="1" si="342"/>
        <v/>
      </c>
      <c r="OQ2517" s="138" t="str">
        <f ca="1">IFERROR(IF(OK2517&gt;$ON$4,"",COUNTIF($OP$6:OP2517,OP2517)),"")</f>
        <v/>
      </c>
      <c r="OR2517" s="138" t="str">
        <f t="shared" ca="1" si="343"/>
        <v/>
      </c>
      <c r="OS2517" s="132" t="str">
        <f t="array" aca="1" ref="OS2517" ca="1">IFERROR(IF(LEN(OP2517)=0,"",INDEX(OFFSET($AA$6,0,OR2517,500,1),SMALL(IF(ISNUMBER(OFFSET($AA$6,0,OR2517,500,1)),ROW(OFFSET($AA$6,0,OR2517,500,1))-ROW(AA$5)),OQ2517))),"")</f>
        <v/>
      </c>
      <c r="OT2517" s="132" t="str">
        <f ca="1">IFERROR(INDEX(Calc!$R$6:$Z$505,Calc!$OS2517,Calc!OT$4),"")</f>
        <v/>
      </c>
      <c r="OU2517" s="132" t="str">
        <f ca="1">IFERROR(INDEX(Calc!$R$6:$Z$505,Calc!$OS2517,Calc!OU$4),"")</f>
        <v/>
      </c>
      <c r="OV2517" s="132" t="str">
        <f ca="1">IFERROR(INDEX(Calc!$R$6:$Z$505,Calc!$OS2517,Calc!OV$4),"")</f>
        <v/>
      </c>
      <c r="OW2517" s="138" t="str">
        <f ca="1">IFERROR(INDEX(Calc!$R$6:$Z$505,Calc!$OS2517,Calc!OW$4),"")</f>
        <v/>
      </c>
      <c r="OX2517" s="138" t="str">
        <f ca="1">IFERROR(INDEX(Calc!$R$6:$Z$505,Calc!$OS2517,Calc!OX$4),"")</f>
        <v/>
      </c>
      <c r="OY2517" s="132" t="str">
        <f t="shared" ca="1" si="344"/>
        <v/>
      </c>
      <c r="OZ2517" s="132" t="str">
        <f t="shared" ca="1" si="345"/>
        <v/>
      </c>
      <c r="PA2517" s="132" t="str">
        <f t="shared" ca="1" si="346"/>
        <v/>
      </c>
      <c r="PB2517" s="132" t="str">
        <f t="shared" ca="1" si="347"/>
        <v/>
      </c>
    </row>
    <row r="2518" spans="401:418" x14ac:dyDescent="0.25">
      <c r="OK2518" s="132">
        <v>2513</v>
      </c>
      <c r="OL2518" s="143"/>
      <c r="OM2518" s="132"/>
      <c r="ON2518" s="132" t="str">
        <f>IFERROR(IF(OM2518&lt;1,"",SUM($OM$6:$OM2518))-$OM2518+1,"")</f>
        <v/>
      </c>
      <c r="OO2518" s="132" t="str">
        <f>IFERROR(IF(OM2518&lt;1,"",SUM($OM$6:$OM2518)),"")</f>
        <v/>
      </c>
      <c r="OP2518" s="143" t="str">
        <f t="shared" ca="1" si="342"/>
        <v/>
      </c>
      <c r="OQ2518" s="138" t="str">
        <f ca="1">IFERROR(IF(OK2518&gt;$ON$4,"",COUNTIF($OP$6:OP2518,OP2518)),"")</f>
        <v/>
      </c>
      <c r="OR2518" s="138" t="str">
        <f t="shared" ca="1" si="343"/>
        <v/>
      </c>
      <c r="OS2518" s="132" t="str">
        <f t="array" aca="1" ref="OS2518" ca="1">IFERROR(IF(LEN(OP2518)=0,"",INDEX(OFFSET($AA$6,0,OR2518,500,1),SMALL(IF(ISNUMBER(OFFSET($AA$6,0,OR2518,500,1)),ROW(OFFSET($AA$6,0,OR2518,500,1))-ROW(AA$5)),OQ2518))),"")</f>
        <v/>
      </c>
      <c r="OT2518" s="132" t="str">
        <f ca="1">IFERROR(INDEX(Calc!$R$6:$Z$505,Calc!$OS2518,Calc!OT$4),"")</f>
        <v/>
      </c>
      <c r="OU2518" s="132" t="str">
        <f ca="1">IFERROR(INDEX(Calc!$R$6:$Z$505,Calc!$OS2518,Calc!OU$4),"")</f>
        <v/>
      </c>
      <c r="OV2518" s="132" t="str">
        <f ca="1">IFERROR(INDEX(Calc!$R$6:$Z$505,Calc!$OS2518,Calc!OV$4),"")</f>
        <v/>
      </c>
      <c r="OW2518" s="138" t="str">
        <f ca="1">IFERROR(INDEX(Calc!$R$6:$Z$505,Calc!$OS2518,Calc!OW$4),"")</f>
        <v/>
      </c>
      <c r="OX2518" s="138" t="str">
        <f ca="1">IFERROR(INDEX(Calc!$R$6:$Z$505,Calc!$OS2518,Calc!OX$4),"")</f>
        <v/>
      </c>
      <c r="OY2518" s="132" t="str">
        <f t="shared" ca="1" si="344"/>
        <v/>
      </c>
      <c r="OZ2518" s="132" t="str">
        <f t="shared" ca="1" si="345"/>
        <v/>
      </c>
      <c r="PA2518" s="132" t="str">
        <f t="shared" ca="1" si="346"/>
        <v/>
      </c>
      <c r="PB2518" s="132" t="str">
        <f t="shared" ca="1" si="347"/>
        <v/>
      </c>
    </row>
    <row r="2519" spans="401:418" x14ac:dyDescent="0.25">
      <c r="OK2519" s="132">
        <v>2514</v>
      </c>
      <c r="OL2519" s="143"/>
      <c r="OM2519" s="132"/>
      <c r="ON2519" s="132" t="str">
        <f>IFERROR(IF(OM2519&lt;1,"",SUM($OM$6:$OM2519))-$OM2519+1,"")</f>
        <v/>
      </c>
      <c r="OO2519" s="132" t="str">
        <f>IFERROR(IF(OM2519&lt;1,"",SUM($OM$6:$OM2519)),"")</f>
        <v/>
      </c>
      <c r="OP2519" s="143" t="str">
        <f t="shared" ca="1" si="342"/>
        <v/>
      </c>
      <c r="OQ2519" s="138" t="str">
        <f ca="1">IFERROR(IF(OK2519&gt;$ON$4,"",COUNTIF($OP$6:OP2519,OP2519)),"")</f>
        <v/>
      </c>
      <c r="OR2519" s="138" t="str">
        <f t="shared" ca="1" si="343"/>
        <v/>
      </c>
      <c r="OS2519" s="132" t="str">
        <f t="array" aca="1" ref="OS2519" ca="1">IFERROR(IF(LEN(OP2519)=0,"",INDEX(OFFSET($AA$6,0,OR2519,500,1),SMALL(IF(ISNUMBER(OFFSET($AA$6,0,OR2519,500,1)),ROW(OFFSET($AA$6,0,OR2519,500,1))-ROW(AA$5)),OQ2519))),"")</f>
        <v/>
      </c>
      <c r="OT2519" s="132" t="str">
        <f ca="1">IFERROR(INDEX(Calc!$R$6:$Z$505,Calc!$OS2519,Calc!OT$4),"")</f>
        <v/>
      </c>
      <c r="OU2519" s="132" t="str">
        <f ca="1">IFERROR(INDEX(Calc!$R$6:$Z$505,Calc!$OS2519,Calc!OU$4),"")</f>
        <v/>
      </c>
      <c r="OV2519" s="132" t="str">
        <f ca="1">IFERROR(INDEX(Calc!$R$6:$Z$505,Calc!$OS2519,Calc!OV$4),"")</f>
        <v/>
      </c>
      <c r="OW2519" s="138" t="str">
        <f ca="1">IFERROR(INDEX(Calc!$R$6:$Z$505,Calc!$OS2519,Calc!OW$4),"")</f>
        <v/>
      </c>
      <c r="OX2519" s="138" t="str">
        <f ca="1">IFERROR(INDEX(Calc!$R$6:$Z$505,Calc!$OS2519,Calc!OX$4),"")</f>
        <v/>
      </c>
      <c r="OY2519" s="132" t="str">
        <f t="shared" ca="1" si="344"/>
        <v/>
      </c>
      <c r="OZ2519" s="132" t="str">
        <f t="shared" ca="1" si="345"/>
        <v/>
      </c>
      <c r="PA2519" s="132" t="str">
        <f t="shared" ca="1" si="346"/>
        <v/>
      </c>
      <c r="PB2519" s="132" t="str">
        <f t="shared" ca="1" si="347"/>
        <v/>
      </c>
    </row>
    <row r="2520" spans="401:418" x14ac:dyDescent="0.25">
      <c r="OK2520" s="132">
        <v>2515</v>
      </c>
      <c r="OL2520" s="143"/>
      <c r="OM2520" s="132"/>
      <c r="ON2520" s="132" t="str">
        <f>IFERROR(IF(OM2520&lt;1,"",SUM($OM$6:$OM2520))-$OM2520+1,"")</f>
        <v/>
      </c>
      <c r="OO2520" s="132" t="str">
        <f>IFERROR(IF(OM2520&lt;1,"",SUM($OM$6:$OM2520)),"")</f>
        <v/>
      </c>
      <c r="OP2520" s="143" t="str">
        <f t="shared" ca="1" si="342"/>
        <v/>
      </c>
      <c r="OQ2520" s="138" t="str">
        <f ca="1">IFERROR(IF(OK2520&gt;$ON$4,"",COUNTIF($OP$6:OP2520,OP2520)),"")</f>
        <v/>
      </c>
      <c r="OR2520" s="138" t="str">
        <f t="shared" ca="1" si="343"/>
        <v/>
      </c>
      <c r="OS2520" s="132" t="str">
        <f t="array" aca="1" ref="OS2520" ca="1">IFERROR(IF(LEN(OP2520)=0,"",INDEX(OFFSET($AA$6,0,OR2520,500,1),SMALL(IF(ISNUMBER(OFFSET($AA$6,0,OR2520,500,1)),ROW(OFFSET($AA$6,0,OR2520,500,1))-ROW(AA$5)),OQ2520))),"")</f>
        <v/>
      </c>
      <c r="OT2520" s="132" t="str">
        <f ca="1">IFERROR(INDEX(Calc!$R$6:$Z$505,Calc!$OS2520,Calc!OT$4),"")</f>
        <v/>
      </c>
      <c r="OU2520" s="132" t="str">
        <f ca="1">IFERROR(INDEX(Calc!$R$6:$Z$505,Calc!$OS2520,Calc!OU$4),"")</f>
        <v/>
      </c>
      <c r="OV2520" s="132" t="str">
        <f ca="1">IFERROR(INDEX(Calc!$R$6:$Z$505,Calc!$OS2520,Calc!OV$4),"")</f>
        <v/>
      </c>
      <c r="OW2520" s="138" t="str">
        <f ca="1">IFERROR(INDEX(Calc!$R$6:$Z$505,Calc!$OS2520,Calc!OW$4),"")</f>
        <v/>
      </c>
      <c r="OX2520" s="138" t="str">
        <f ca="1">IFERROR(INDEX(Calc!$R$6:$Z$505,Calc!$OS2520,Calc!OX$4),"")</f>
        <v/>
      </c>
      <c r="OY2520" s="132" t="str">
        <f t="shared" ca="1" si="344"/>
        <v/>
      </c>
      <c r="OZ2520" s="132" t="str">
        <f t="shared" ca="1" si="345"/>
        <v/>
      </c>
      <c r="PA2520" s="132" t="str">
        <f t="shared" ca="1" si="346"/>
        <v/>
      </c>
      <c r="PB2520" s="132" t="str">
        <f t="shared" ca="1" si="347"/>
        <v/>
      </c>
    </row>
    <row r="2521" spans="401:418" x14ac:dyDescent="0.25">
      <c r="OK2521" s="132">
        <v>2516</v>
      </c>
      <c r="OL2521" s="143"/>
      <c r="OM2521" s="132"/>
      <c r="ON2521" s="132" t="str">
        <f>IFERROR(IF(OM2521&lt;1,"",SUM($OM$6:$OM2521))-$OM2521+1,"")</f>
        <v/>
      </c>
      <c r="OO2521" s="132" t="str">
        <f>IFERROR(IF(OM2521&lt;1,"",SUM($OM$6:$OM2521)),"")</f>
        <v/>
      </c>
      <c r="OP2521" s="143" t="str">
        <f t="shared" ca="1" si="342"/>
        <v/>
      </c>
      <c r="OQ2521" s="138" t="str">
        <f ca="1">IFERROR(IF(OK2521&gt;$ON$4,"",COUNTIF($OP$6:OP2521,OP2521)),"")</f>
        <v/>
      </c>
      <c r="OR2521" s="138" t="str">
        <f t="shared" ca="1" si="343"/>
        <v/>
      </c>
      <c r="OS2521" s="132" t="str">
        <f t="array" aca="1" ref="OS2521" ca="1">IFERROR(IF(LEN(OP2521)=0,"",INDEX(OFFSET($AA$6,0,OR2521,500,1),SMALL(IF(ISNUMBER(OFFSET($AA$6,0,OR2521,500,1)),ROW(OFFSET($AA$6,0,OR2521,500,1))-ROW(AA$5)),OQ2521))),"")</f>
        <v/>
      </c>
      <c r="OT2521" s="132" t="str">
        <f ca="1">IFERROR(INDEX(Calc!$R$6:$Z$505,Calc!$OS2521,Calc!OT$4),"")</f>
        <v/>
      </c>
      <c r="OU2521" s="132" t="str">
        <f ca="1">IFERROR(INDEX(Calc!$R$6:$Z$505,Calc!$OS2521,Calc!OU$4),"")</f>
        <v/>
      </c>
      <c r="OV2521" s="132" t="str">
        <f ca="1">IFERROR(INDEX(Calc!$R$6:$Z$505,Calc!$OS2521,Calc!OV$4),"")</f>
        <v/>
      </c>
      <c r="OW2521" s="138" t="str">
        <f ca="1">IFERROR(INDEX(Calc!$R$6:$Z$505,Calc!$OS2521,Calc!OW$4),"")</f>
        <v/>
      </c>
      <c r="OX2521" s="138" t="str">
        <f ca="1">IFERROR(INDEX(Calc!$R$6:$Z$505,Calc!$OS2521,Calc!OX$4),"")</f>
        <v/>
      </c>
      <c r="OY2521" s="132" t="str">
        <f t="shared" ca="1" si="344"/>
        <v/>
      </c>
      <c r="OZ2521" s="132" t="str">
        <f t="shared" ca="1" si="345"/>
        <v/>
      </c>
      <c r="PA2521" s="132" t="str">
        <f t="shared" ca="1" si="346"/>
        <v/>
      </c>
      <c r="PB2521" s="132" t="str">
        <f t="shared" ca="1" si="347"/>
        <v/>
      </c>
    </row>
    <row r="2522" spans="401:418" x14ac:dyDescent="0.25">
      <c r="OK2522" s="132">
        <v>2517</v>
      </c>
      <c r="OL2522" s="143"/>
      <c r="OM2522" s="132"/>
      <c r="ON2522" s="132" t="str">
        <f>IFERROR(IF(OM2522&lt;1,"",SUM($OM$6:$OM2522))-$OM2522+1,"")</f>
        <v/>
      </c>
      <c r="OO2522" s="132" t="str">
        <f>IFERROR(IF(OM2522&lt;1,"",SUM($OM$6:$OM2522)),"")</f>
        <v/>
      </c>
      <c r="OP2522" s="143" t="str">
        <f t="shared" ca="1" si="342"/>
        <v/>
      </c>
      <c r="OQ2522" s="138" t="str">
        <f ca="1">IFERROR(IF(OK2522&gt;$ON$4,"",COUNTIF($OP$6:OP2522,OP2522)),"")</f>
        <v/>
      </c>
      <c r="OR2522" s="138" t="str">
        <f t="shared" ca="1" si="343"/>
        <v/>
      </c>
      <c r="OS2522" s="132" t="str">
        <f t="array" aca="1" ref="OS2522" ca="1">IFERROR(IF(LEN(OP2522)=0,"",INDEX(OFFSET($AA$6,0,OR2522,500,1),SMALL(IF(ISNUMBER(OFFSET($AA$6,0,OR2522,500,1)),ROW(OFFSET($AA$6,0,OR2522,500,1))-ROW(AA$5)),OQ2522))),"")</f>
        <v/>
      </c>
      <c r="OT2522" s="132" t="str">
        <f ca="1">IFERROR(INDEX(Calc!$R$6:$Z$505,Calc!$OS2522,Calc!OT$4),"")</f>
        <v/>
      </c>
      <c r="OU2522" s="132" t="str">
        <f ca="1">IFERROR(INDEX(Calc!$R$6:$Z$505,Calc!$OS2522,Calc!OU$4),"")</f>
        <v/>
      </c>
      <c r="OV2522" s="132" t="str">
        <f ca="1">IFERROR(INDEX(Calc!$R$6:$Z$505,Calc!$OS2522,Calc!OV$4),"")</f>
        <v/>
      </c>
      <c r="OW2522" s="138" t="str">
        <f ca="1">IFERROR(INDEX(Calc!$R$6:$Z$505,Calc!$OS2522,Calc!OW$4),"")</f>
        <v/>
      </c>
      <c r="OX2522" s="138" t="str">
        <f ca="1">IFERROR(INDEX(Calc!$R$6:$Z$505,Calc!$OS2522,Calc!OX$4),"")</f>
        <v/>
      </c>
      <c r="OY2522" s="132" t="str">
        <f t="shared" ca="1" si="344"/>
        <v/>
      </c>
      <c r="OZ2522" s="132" t="str">
        <f t="shared" ca="1" si="345"/>
        <v/>
      </c>
      <c r="PA2522" s="132" t="str">
        <f t="shared" ca="1" si="346"/>
        <v/>
      </c>
      <c r="PB2522" s="132" t="str">
        <f t="shared" ca="1" si="347"/>
        <v/>
      </c>
    </row>
    <row r="2523" spans="401:418" x14ac:dyDescent="0.25">
      <c r="OK2523" s="132">
        <v>2518</v>
      </c>
      <c r="OL2523" s="143"/>
      <c r="OM2523" s="132"/>
      <c r="ON2523" s="132" t="str">
        <f>IFERROR(IF(OM2523&lt;1,"",SUM($OM$6:$OM2523))-$OM2523+1,"")</f>
        <v/>
      </c>
      <c r="OO2523" s="132" t="str">
        <f>IFERROR(IF(OM2523&lt;1,"",SUM($OM$6:$OM2523)),"")</f>
        <v/>
      </c>
      <c r="OP2523" s="143" t="str">
        <f t="shared" ca="1" si="342"/>
        <v/>
      </c>
      <c r="OQ2523" s="138" t="str">
        <f ca="1">IFERROR(IF(OK2523&gt;$ON$4,"",COUNTIF($OP$6:OP2523,OP2523)),"")</f>
        <v/>
      </c>
      <c r="OR2523" s="138" t="str">
        <f t="shared" ca="1" si="343"/>
        <v/>
      </c>
      <c r="OS2523" s="132" t="str">
        <f t="array" aca="1" ref="OS2523" ca="1">IFERROR(IF(LEN(OP2523)=0,"",INDEX(OFFSET($AA$6,0,OR2523,500,1),SMALL(IF(ISNUMBER(OFFSET($AA$6,0,OR2523,500,1)),ROW(OFFSET($AA$6,0,OR2523,500,1))-ROW(AA$5)),OQ2523))),"")</f>
        <v/>
      </c>
      <c r="OT2523" s="132" t="str">
        <f ca="1">IFERROR(INDEX(Calc!$R$6:$Z$505,Calc!$OS2523,Calc!OT$4),"")</f>
        <v/>
      </c>
      <c r="OU2523" s="132" t="str">
        <f ca="1">IFERROR(INDEX(Calc!$R$6:$Z$505,Calc!$OS2523,Calc!OU$4),"")</f>
        <v/>
      </c>
      <c r="OV2523" s="132" t="str">
        <f ca="1">IFERROR(INDEX(Calc!$R$6:$Z$505,Calc!$OS2523,Calc!OV$4),"")</f>
        <v/>
      </c>
      <c r="OW2523" s="138" t="str">
        <f ca="1">IFERROR(INDEX(Calc!$R$6:$Z$505,Calc!$OS2523,Calc!OW$4),"")</f>
        <v/>
      </c>
      <c r="OX2523" s="138" t="str">
        <f ca="1">IFERROR(INDEX(Calc!$R$6:$Z$505,Calc!$OS2523,Calc!OX$4),"")</f>
        <v/>
      </c>
      <c r="OY2523" s="132" t="str">
        <f t="shared" ca="1" si="344"/>
        <v/>
      </c>
      <c r="OZ2523" s="132" t="str">
        <f t="shared" ca="1" si="345"/>
        <v/>
      </c>
      <c r="PA2523" s="132" t="str">
        <f t="shared" ca="1" si="346"/>
        <v/>
      </c>
      <c r="PB2523" s="132" t="str">
        <f t="shared" ca="1" si="347"/>
        <v/>
      </c>
    </row>
    <row r="2524" spans="401:418" x14ac:dyDescent="0.25">
      <c r="OK2524" s="132">
        <v>2519</v>
      </c>
      <c r="OL2524" s="143"/>
      <c r="OM2524" s="132"/>
      <c r="ON2524" s="132" t="str">
        <f>IFERROR(IF(OM2524&lt;1,"",SUM($OM$6:$OM2524))-$OM2524+1,"")</f>
        <v/>
      </c>
      <c r="OO2524" s="132" t="str">
        <f>IFERROR(IF(OM2524&lt;1,"",SUM($OM$6:$OM2524)),"")</f>
        <v/>
      </c>
      <c r="OP2524" s="143" t="str">
        <f t="shared" ca="1" si="342"/>
        <v/>
      </c>
      <c r="OQ2524" s="138" t="str">
        <f ca="1">IFERROR(IF(OK2524&gt;$ON$4,"",COUNTIF($OP$6:OP2524,OP2524)),"")</f>
        <v/>
      </c>
      <c r="OR2524" s="138" t="str">
        <f t="shared" ca="1" si="343"/>
        <v/>
      </c>
      <c r="OS2524" s="132" t="str">
        <f t="array" aca="1" ref="OS2524" ca="1">IFERROR(IF(LEN(OP2524)=0,"",INDEX(OFFSET($AA$6,0,OR2524,500,1),SMALL(IF(ISNUMBER(OFFSET($AA$6,0,OR2524,500,1)),ROW(OFFSET($AA$6,0,OR2524,500,1))-ROW(AA$5)),OQ2524))),"")</f>
        <v/>
      </c>
      <c r="OT2524" s="132" t="str">
        <f ca="1">IFERROR(INDEX(Calc!$R$6:$Z$505,Calc!$OS2524,Calc!OT$4),"")</f>
        <v/>
      </c>
      <c r="OU2524" s="132" t="str">
        <f ca="1">IFERROR(INDEX(Calc!$R$6:$Z$505,Calc!$OS2524,Calc!OU$4),"")</f>
        <v/>
      </c>
      <c r="OV2524" s="132" t="str">
        <f ca="1">IFERROR(INDEX(Calc!$R$6:$Z$505,Calc!$OS2524,Calc!OV$4),"")</f>
        <v/>
      </c>
      <c r="OW2524" s="138" t="str">
        <f ca="1">IFERROR(INDEX(Calc!$R$6:$Z$505,Calc!$OS2524,Calc!OW$4),"")</f>
        <v/>
      </c>
      <c r="OX2524" s="138" t="str">
        <f ca="1">IFERROR(INDEX(Calc!$R$6:$Z$505,Calc!$OS2524,Calc!OX$4),"")</f>
        <v/>
      </c>
      <c r="OY2524" s="132" t="str">
        <f t="shared" ca="1" si="344"/>
        <v/>
      </c>
      <c r="OZ2524" s="132" t="str">
        <f t="shared" ca="1" si="345"/>
        <v/>
      </c>
      <c r="PA2524" s="132" t="str">
        <f t="shared" ca="1" si="346"/>
        <v/>
      </c>
      <c r="PB2524" s="132" t="str">
        <f t="shared" ca="1" si="347"/>
        <v/>
      </c>
    </row>
    <row r="2525" spans="401:418" x14ac:dyDescent="0.25">
      <c r="OK2525" s="132">
        <v>2520</v>
      </c>
      <c r="OL2525" s="143"/>
      <c r="OM2525" s="132"/>
      <c r="ON2525" s="132" t="str">
        <f>IFERROR(IF(OM2525&lt;1,"",SUM($OM$6:$OM2525))-$OM2525+1,"")</f>
        <v/>
      </c>
      <c r="OO2525" s="132" t="str">
        <f>IFERROR(IF(OM2525&lt;1,"",SUM($OM$6:$OM2525)),"")</f>
        <v/>
      </c>
      <c r="OP2525" s="143" t="str">
        <f t="shared" ca="1" si="342"/>
        <v/>
      </c>
      <c r="OQ2525" s="138" t="str">
        <f ca="1">IFERROR(IF(OK2525&gt;$ON$4,"",COUNTIF($OP$6:OP2525,OP2525)),"")</f>
        <v/>
      </c>
      <c r="OR2525" s="138" t="str">
        <f t="shared" ca="1" si="343"/>
        <v/>
      </c>
      <c r="OS2525" s="132" t="str">
        <f t="array" aca="1" ref="OS2525" ca="1">IFERROR(IF(LEN(OP2525)=0,"",INDEX(OFFSET($AA$6,0,OR2525,500,1),SMALL(IF(ISNUMBER(OFFSET($AA$6,0,OR2525,500,1)),ROW(OFFSET($AA$6,0,OR2525,500,1))-ROW(AA$5)),OQ2525))),"")</f>
        <v/>
      </c>
      <c r="OT2525" s="132" t="str">
        <f ca="1">IFERROR(INDEX(Calc!$R$6:$Z$505,Calc!$OS2525,Calc!OT$4),"")</f>
        <v/>
      </c>
      <c r="OU2525" s="132" t="str">
        <f ca="1">IFERROR(INDEX(Calc!$R$6:$Z$505,Calc!$OS2525,Calc!OU$4),"")</f>
        <v/>
      </c>
      <c r="OV2525" s="132" t="str">
        <f ca="1">IFERROR(INDEX(Calc!$R$6:$Z$505,Calc!$OS2525,Calc!OV$4),"")</f>
        <v/>
      </c>
      <c r="OW2525" s="138" t="str">
        <f ca="1">IFERROR(INDEX(Calc!$R$6:$Z$505,Calc!$OS2525,Calc!OW$4),"")</f>
        <v/>
      </c>
      <c r="OX2525" s="138" t="str">
        <f ca="1">IFERROR(INDEX(Calc!$R$6:$Z$505,Calc!$OS2525,Calc!OX$4),"")</f>
        <v/>
      </c>
      <c r="OY2525" s="132" t="str">
        <f t="shared" ca="1" si="344"/>
        <v/>
      </c>
      <c r="OZ2525" s="132" t="str">
        <f t="shared" ca="1" si="345"/>
        <v/>
      </c>
      <c r="PA2525" s="132" t="str">
        <f t="shared" ca="1" si="346"/>
        <v/>
      </c>
      <c r="PB2525" s="132" t="str">
        <f t="shared" ca="1" si="347"/>
        <v/>
      </c>
    </row>
    <row r="2526" spans="401:418" x14ac:dyDescent="0.25">
      <c r="OK2526" s="132">
        <v>2521</v>
      </c>
      <c r="OL2526" s="143"/>
      <c r="OM2526" s="132"/>
      <c r="ON2526" s="132" t="str">
        <f>IFERROR(IF(OM2526&lt;1,"",SUM($OM$6:$OM2526))-$OM2526+1,"")</f>
        <v/>
      </c>
      <c r="OO2526" s="132" t="str">
        <f>IFERROR(IF(OM2526&lt;1,"",SUM($OM$6:$OM2526)),"")</f>
        <v/>
      </c>
      <c r="OP2526" s="143" t="str">
        <f t="shared" ca="1" si="342"/>
        <v/>
      </c>
      <c r="OQ2526" s="138" t="str">
        <f ca="1">IFERROR(IF(OK2526&gt;$ON$4,"",COUNTIF($OP$6:OP2526,OP2526)),"")</f>
        <v/>
      </c>
      <c r="OR2526" s="138" t="str">
        <f t="shared" ca="1" si="343"/>
        <v/>
      </c>
      <c r="OS2526" s="132" t="str">
        <f t="array" aca="1" ref="OS2526" ca="1">IFERROR(IF(LEN(OP2526)=0,"",INDEX(OFFSET($AA$6,0,OR2526,500,1),SMALL(IF(ISNUMBER(OFFSET($AA$6,0,OR2526,500,1)),ROW(OFFSET($AA$6,0,OR2526,500,1))-ROW(AA$5)),OQ2526))),"")</f>
        <v/>
      </c>
      <c r="OT2526" s="132" t="str">
        <f ca="1">IFERROR(INDEX(Calc!$R$6:$Z$505,Calc!$OS2526,Calc!OT$4),"")</f>
        <v/>
      </c>
      <c r="OU2526" s="132" t="str">
        <f ca="1">IFERROR(INDEX(Calc!$R$6:$Z$505,Calc!$OS2526,Calc!OU$4),"")</f>
        <v/>
      </c>
      <c r="OV2526" s="132" t="str">
        <f ca="1">IFERROR(INDEX(Calc!$R$6:$Z$505,Calc!$OS2526,Calc!OV$4),"")</f>
        <v/>
      </c>
      <c r="OW2526" s="138" t="str">
        <f ca="1">IFERROR(INDEX(Calc!$R$6:$Z$505,Calc!$OS2526,Calc!OW$4),"")</f>
        <v/>
      </c>
      <c r="OX2526" s="138" t="str">
        <f ca="1">IFERROR(INDEX(Calc!$R$6:$Z$505,Calc!$OS2526,Calc!OX$4),"")</f>
        <v/>
      </c>
      <c r="OY2526" s="132" t="str">
        <f t="shared" ca="1" si="344"/>
        <v/>
      </c>
      <c r="OZ2526" s="132" t="str">
        <f t="shared" ca="1" si="345"/>
        <v/>
      </c>
      <c r="PA2526" s="132" t="str">
        <f t="shared" ca="1" si="346"/>
        <v/>
      </c>
      <c r="PB2526" s="132" t="str">
        <f t="shared" ca="1" si="347"/>
        <v/>
      </c>
    </row>
    <row r="2527" spans="401:418" x14ac:dyDescent="0.25">
      <c r="OK2527" s="132">
        <v>2522</v>
      </c>
      <c r="OL2527" s="143"/>
      <c r="OM2527" s="132"/>
      <c r="ON2527" s="132" t="str">
        <f>IFERROR(IF(OM2527&lt;1,"",SUM($OM$6:$OM2527))-$OM2527+1,"")</f>
        <v/>
      </c>
      <c r="OO2527" s="132" t="str">
        <f>IFERROR(IF(OM2527&lt;1,"",SUM($OM$6:$OM2527)),"")</f>
        <v/>
      </c>
      <c r="OP2527" s="143" t="str">
        <f t="shared" ca="1" si="342"/>
        <v/>
      </c>
      <c r="OQ2527" s="138" t="str">
        <f ca="1">IFERROR(IF(OK2527&gt;$ON$4,"",COUNTIF($OP$6:OP2527,OP2527)),"")</f>
        <v/>
      </c>
      <c r="OR2527" s="138" t="str">
        <f t="shared" ca="1" si="343"/>
        <v/>
      </c>
      <c r="OS2527" s="132" t="str">
        <f t="array" aca="1" ref="OS2527" ca="1">IFERROR(IF(LEN(OP2527)=0,"",INDEX(OFFSET($AA$6,0,OR2527,500,1),SMALL(IF(ISNUMBER(OFFSET($AA$6,0,OR2527,500,1)),ROW(OFFSET($AA$6,0,OR2527,500,1))-ROW(AA$5)),OQ2527))),"")</f>
        <v/>
      </c>
      <c r="OT2527" s="132" t="str">
        <f ca="1">IFERROR(INDEX(Calc!$R$6:$Z$505,Calc!$OS2527,Calc!OT$4),"")</f>
        <v/>
      </c>
      <c r="OU2527" s="132" t="str">
        <f ca="1">IFERROR(INDEX(Calc!$R$6:$Z$505,Calc!$OS2527,Calc!OU$4),"")</f>
        <v/>
      </c>
      <c r="OV2527" s="132" t="str">
        <f ca="1">IFERROR(INDEX(Calc!$R$6:$Z$505,Calc!$OS2527,Calc!OV$4),"")</f>
        <v/>
      </c>
      <c r="OW2527" s="138" t="str">
        <f ca="1">IFERROR(INDEX(Calc!$R$6:$Z$505,Calc!$OS2527,Calc!OW$4),"")</f>
        <v/>
      </c>
      <c r="OX2527" s="138" t="str">
        <f ca="1">IFERROR(INDEX(Calc!$R$6:$Z$505,Calc!$OS2527,Calc!OX$4),"")</f>
        <v/>
      </c>
      <c r="OY2527" s="132" t="str">
        <f t="shared" ca="1" si="344"/>
        <v/>
      </c>
      <c r="OZ2527" s="132" t="str">
        <f t="shared" ca="1" si="345"/>
        <v/>
      </c>
      <c r="PA2527" s="132" t="str">
        <f t="shared" ca="1" si="346"/>
        <v/>
      </c>
      <c r="PB2527" s="132" t="str">
        <f t="shared" ca="1" si="347"/>
        <v/>
      </c>
    </row>
    <row r="2528" spans="401:418" x14ac:dyDescent="0.25">
      <c r="OK2528" s="132">
        <v>2523</v>
      </c>
      <c r="OL2528" s="143"/>
      <c r="OM2528" s="132"/>
      <c r="ON2528" s="132" t="str">
        <f>IFERROR(IF(OM2528&lt;1,"",SUM($OM$6:$OM2528))-$OM2528+1,"")</f>
        <v/>
      </c>
      <c r="OO2528" s="132" t="str">
        <f>IFERROR(IF(OM2528&lt;1,"",SUM($OM$6:$OM2528)),"")</f>
        <v/>
      </c>
      <c r="OP2528" s="143" t="str">
        <f t="shared" ca="1" si="342"/>
        <v/>
      </c>
      <c r="OQ2528" s="138" t="str">
        <f ca="1">IFERROR(IF(OK2528&gt;$ON$4,"",COUNTIF($OP$6:OP2528,OP2528)),"")</f>
        <v/>
      </c>
      <c r="OR2528" s="138" t="str">
        <f t="shared" ca="1" si="343"/>
        <v/>
      </c>
      <c r="OS2528" s="132" t="str">
        <f t="array" aca="1" ref="OS2528" ca="1">IFERROR(IF(LEN(OP2528)=0,"",INDEX(OFFSET($AA$6,0,OR2528,500,1),SMALL(IF(ISNUMBER(OFFSET($AA$6,0,OR2528,500,1)),ROW(OFFSET($AA$6,0,OR2528,500,1))-ROW(AA$5)),OQ2528))),"")</f>
        <v/>
      </c>
      <c r="OT2528" s="132" t="str">
        <f ca="1">IFERROR(INDEX(Calc!$R$6:$Z$505,Calc!$OS2528,Calc!OT$4),"")</f>
        <v/>
      </c>
      <c r="OU2528" s="132" t="str">
        <f ca="1">IFERROR(INDEX(Calc!$R$6:$Z$505,Calc!$OS2528,Calc!OU$4),"")</f>
        <v/>
      </c>
      <c r="OV2528" s="132" t="str">
        <f ca="1">IFERROR(INDEX(Calc!$R$6:$Z$505,Calc!$OS2528,Calc!OV$4),"")</f>
        <v/>
      </c>
      <c r="OW2528" s="138" t="str">
        <f ca="1">IFERROR(INDEX(Calc!$R$6:$Z$505,Calc!$OS2528,Calc!OW$4),"")</f>
        <v/>
      </c>
      <c r="OX2528" s="138" t="str">
        <f ca="1">IFERROR(INDEX(Calc!$R$6:$Z$505,Calc!$OS2528,Calc!OX$4),"")</f>
        <v/>
      </c>
      <c r="OY2528" s="132" t="str">
        <f t="shared" ca="1" si="344"/>
        <v/>
      </c>
      <c r="OZ2528" s="132" t="str">
        <f t="shared" ca="1" si="345"/>
        <v/>
      </c>
      <c r="PA2528" s="132" t="str">
        <f t="shared" ca="1" si="346"/>
        <v/>
      </c>
      <c r="PB2528" s="132" t="str">
        <f t="shared" ca="1" si="347"/>
        <v/>
      </c>
    </row>
    <row r="2529" spans="401:418" x14ac:dyDescent="0.25">
      <c r="OK2529" s="132">
        <v>2524</v>
      </c>
      <c r="OL2529" s="143"/>
      <c r="OM2529" s="132"/>
      <c r="ON2529" s="132" t="str">
        <f>IFERROR(IF(OM2529&lt;1,"",SUM($OM$6:$OM2529))-$OM2529+1,"")</f>
        <v/>
      </c>
      <c r="OO2529" s="132" t="str">
        <f>IFERROR(IF(OM2529&lt;1,"",SUM($OM$6:$OM2529)),"")</f>
        <v/>
      </c>
      <c r="OP2529" s="143" t="str">
        <f t="shared" ca="1" si="342"/>
        <v/>
      </c>
      <c r="OQ2529" s="138" t="str">
        <f ca="1">IFERROR(IF(OK2529&gt;$ON$4,"",COUNTIF($OP$6:OP2529,OP2529)),"")</f>
        <v/>
      </c>
      <c r="OR2529" s="138" t="str">
        <f t="shared" ca="1" si="343"/>
        <v/>
      </c>
      <c r="OS2529" s="132" t="str">
        <f t="array" aca="1" ref="OS2529" ca="1">IFERROR(IF(LEN(OP2529)=0,"",INDEX(OFFSET($AA$6,0,OR2529,500,1),SMALL(IF(ISNUMBER(OFFSET($AA$6,0,OR2529,500,1)),ROW(OFFSET($AA$6,0,OR2529,500,1))-ROW(AA$5)),OQ2529))),"")</f>
        <v/>
      </c>
      <c r="OT2529" s="132" t="str">
        <f ca="1">IFERROR(INDEX(Calc!$R$6:$Z$505,Calc!$OS2529,Calc!OT$4),"")</f>
        <v/>
      </c>
      <c r="OU2529" s="132" t="str">
        <f ca="1">IFERROR(INDEX(Calc!$R$6:$Z$505,Calc!$OS2529,Calc!OU$4),"")</f>
        <v/>
      </c>
      <c r="OV2529" s="132" t="str">
        <f ca="1">IFERROR(INDEX(Calc!$R$6:$Z$505,Calc!$OS2529,Calc!OV$4),"")</f>
        <v/>
      </c>
      <c r="OW2529" s="138" t="str">
        <f ca="1">IFERROR(INDEX(Calc!$R$6:$Z$505,Calc!$OS2529,Calc!OW$4),"")</f>
        <v/>
      </c>
      <c r="OX2529" s="138" t="str">
        <f ca="1">IFERROR(INDEX(Calc!$R$6:$Z$505,Calc!$OS2529,Calc!OX$4),"")</f>
        <v/>
      </c>
      <c r="OY2529" s="132" t="str">
        <f t="shared" ca="1" si="344"/>
        <v/>
      </c>
      <c r="OZ2529" s="132" t="str">
        <f t="shared" ca="1" si="345"/>
        <v/>
      </c>
      <c r="PA2529" s="132" t="str">
        <f t="shared" ca="1" si="346"/>
        <v/>
      </c>
      <c r="PB2529" s="132" t="str">
        <f t="shared" ca="1" si="347"/>
        <v/>
      </c>
    </row>
    <row r="2530" spans="401:418" x14ac:dyDescent="0.25">
      <c r="OK2530" s="132">
        <v>2525</v>
      </c>
      <c r="OL2530" s="143"/>
      <c r="OM2530" s="132"/>
      <c r="ON2530" s="132" t="str">
        <f>IFERROR(IF(OM2530&lt;1,"",SUM($OM$6:$OM2530))-$OM2530+1,"")</f>
        <v/>
      </c>
      <c r="OO2530" s="132" t="str">
        <f>IFERROR(IF(OM2530&lt;1,"",SUM($OM$6:$OM2530)),"")</f>
        <v/>
      </c>
      <c r="OP2530" s="143" t="str">
        <f t="shared" ca="1" si="342"/>
        <v/>
      </c>
      <c r="OQ2530" s="138" t="str">
        <f ca="1">IFERROR(IF(OK2530&gt;$ON$4,"",COUNTIF($OP$6:OP2530,OP2530)),"")</f>
        <v/>
      </c>
      <c r="OR2530" s="138" t="str">
        <f t="shared" ca="1" si="343"/>
        <v/>
      </c>
      <c r="OS2530" s="132" t="str">
        <f t="array" aca="1" ref="OS2530" ca="1">IFERROR(IF(LEN(OP2530)=0,"",INDEX(OFFSET($AA$6,0,OR2530,500,1),SMALL(IF(ISNUMBER(OFFSET($AA$6,0,OR2530,500,1)),ROW(OFFSET($AA$6,0,OR2530,500,1))-ROW(AA$5)),OQ2530))),"")</f>
        <v/>
      </c>
      <c r="OT2530" s="132" t="str">
        <f ca="1">IFERROR(INDEX(Calc!$R$6:$Z$505,Calc!$OS2530,Calc!OT$4),"")</f>
        <v/>
      </c>
      <c r="OU2530" s="132" t="str">
        <f ca="1">IFERROR(INDEX(Calc!$R$6:$Z$505,Calc!$OS2530,Calc!OU$4),"")</f>
        <v/>
      </c>
      <c r="OV2530" s="132" t="str">
        <f ca="1">IFERROR(INDEX(Calc!$R$6:$Z$505,Calc!$OS2530,Calc!OV$4),"")</f>
        <v/>
      </c>
      <c r="OW2530" s="138" t="str">
        <f ca="1">IFERROR(INDEX(Calc!$R$6:$Z$505,Calc!$OS2530,Calc!OW$4),"")</f>
        <v/>
      </c>
      <c r="OX2530" s="138" t="str">
        <f ca="1">IFERROR(INDEX(Calc!$R$6:$Z$505,Calc!$OS2530,Calc!OX$4),"")</f>
        <v/>
      </c>
      <c r="OY2530" s="132" t="str">
        <f t="shared" ca="1" si="344"/>
        <v/>
      </c>
      <c r="OZ2530" s="132" t="str">
        <f t="shared" ca="1" si="345"/>
        <v/>
      </c>
      <c r="PA2530" s="132" t="str">
        <f t="shared" ca="1" si="346"/>
        <v/>
      </c>
      <c r="PB2530" s="132" t="str">
        <f t="shared" ca="1" si="347"/>
        <v/>
      </c>
    </row>
    <row r="2531" spans="401:418" x14ac:dyDescent="0.25">
      <c r="OK2531" s="132">
        <v>2526</v>
      </c>
      <c r="OL2531" s="143"/>
      <c r="OM2531" s="132"/>
      <c r="ON2531" s="132" t="str">
        <f>IFERROR(IF(OM2531&lt;1,"",SUM($OM$6:$OM2531))-$OM2531+1,"")</f>
        <v/>
      </c>
      <c r="OO2531" s="132" t="str">
        <f>IFERROR(IF(OM2531&lt;1,"",SUM($OM$6:$OM2531)),"")</f>
        <v/>
      </c>
      <c r="OP2531" s="143" t="str">
        <f t="shared" ca="1" si="342"/>
        <v/>
      </c>
      <c r="OQ2531" s="138" t="str">
        <f ca="1">IFERROR(IF(OK2531&gt;$ON$4,"",COUNTIF($OP$6:OP2531,OP2531)),"")</f>
        <v/>
      </c>
      <c r="OR2531" s="138" t="str">
        <f t="shared" ca="1" si="343"/>
        <v/>
      </c>
      <c r="OS2531" s="132" t="str">
        <f t="array" aca="1" ref="OS2531" ca="1">IFERROR(IF(LEN(OP2531)=0,"",INDEX(OFFSET($AA$6,0,OR2531,500,1),SMALL(IF(ISNUMBER(OFFSET($AA$6,0,OR2531,500,1)),ROW(OFFSET($AA$6,0,OR2531,500,1))-ROW(AA$5)),OQ2531))),"")</f>
        <v/>
      </c>
      <c r="OT2531" s="132" t="str">
        <f ca="1">IFERROR(INDEX(Calc!$R$6:$Z$505,Calc!$OS2531,Calc!OT$4),"")</f>
        <v/>
      </c>
      <c r="OU2531" s="132" t="str">
        <f ca="1">IFERROR(INDEX(Calc!$R$6:$Z$505,Calc!$OS2531,Calc!OU$4),"")</f>
        <v/>
      </c>
      <c r="OV2531" s="132" t="str">
        <f ca="1">IFERROR(INDEX(Calc!$R$6:$Z$505,Calc!$OS2531,Calc!OV$4),"")</f>
        <v/>
      </c>
      <c r="OW2531" s="138" t="str">
        <f ca="1">IFERROR(INDEX(Calc!$R$6:$Z$505,Calc!$OS2531,Calc!OW$4),"")</f>
        <v/>
      </c>
      <c r="OX2531" s="138" t="str">
        <f ca="1">IFERROR(INDEX(Calc!$R$6:$Z$505,Calc!$OS2531,Calc!OX$4),"")</f>
        <v/>
      </c>
      <c r="OY2531" s="132" t="str">
        <f t="shared" ca="1" si="344"/>
        <v/>
      </c>
      <c r="OZ2531" s="132" t="str">
        <f t="shared" ca="1" si="345"/>
        <v/>
      </c>
      <c r="PA2531" s="132" t="str">
        <f t="shared" ca="1" si="346"/>
        <v/>
      </c>
      <c r="PB2531" s="132" t="str">
        <f t="shared" ca="1" si="347"/>
        <v/>
      </c>
    </row>
    <row r="2532" spans="401:418" x14ac:dyDescent="0.25">
      <c r="OK2532" s="132">
        <v>2527</v>
      </c>
      <c r="OL2532" s="143"/>
      <c r="OM2532" s="132"/>
      <c r="ON2532" s="132" t="str">
        <f>IFERROR(IF(OM2532&lt;1,"",SUM($OM$6:$OM2532))-$OM2532+1,"")</f>
        <v/>
      </c>
      <c r="OO2532" s="132" t="str">
        <f>IFERROR(IF(OM2532&lt;1,"",SUM($OM$6:$OM2532)),"")</f>
        <v/>
      </c>
      <c r="OP2532" s="143" t="str">
        <f t="shared" ca="1" si="342"/>
        <v/>
      </c>
      <c r="OQ2532" s="138" t="str">
        <f ca="1">IFERROR(IF(OK2532&gt;$ON$4,"",COUNTIF($OP$6:OP2532,OP2532)),"")</f>
        <v/>
      </c>
      <c r="OR2532" s="138" t="str">
        <f t="shared" ca="1" si="343"/>
        <v/>
      </c>
      <c r="OS2532" s="132" t="str">
        <f t="array" aca="1" ref="OS2532" ca="1">IFERROR(IF(LEN(OP2532)=0,"",INDEX(OFFSET($AA$6,0,OR2532,500,1),SMALL(IF(ISNUMBER(OFFSET($AA$6,0,OR2532,500,1)),ROW(OFFSET($AA$6,0,OR2532,500,1))-ROW(AA$5)),OQ2532))),"")</f>
        <v/>
      </c>
      <c r="OT2532" s="132" t="str">
        <f ca="1">IFERROR(INDEX(Calc!$R$6:$Z$505,Calc!$OS2532,Calc!OT$4),"")</f>
        <v/>
      </c>
      <c r="OU2532" s="132" t="str">
        <f ca="1">IFERROR(INDEX(Calc!$R$6:$Z$505,Calc!$OS2532,Calc!OU$4),"")</f>
        <v/>
      </c>
      <c r="OV2532" s="132" t="str">
        <f ca="1">IFERROR(INDEX(Calc!$R$6:$Z$505,Calc!$OS2532,Calc!OV$4),"")</f>
        <v/>
      </c>
      <c r="OW2532" s="138" t="str">
        <f ca="1">IFERROR(INDEX(Calc!$R$6:$Z$505,Calc!$OS2532,Calc!OW$4),"")</f>
        <v/>
      </c>
      <c r="OX2532" s="138" t="str">
        <f ca="1">IFERROR(INDEX(Calc!$R$6:$Z$505,Calc!$OS2532,Calc!OX$4),"")</f>
        <v/>
      </c>
      <c r="OY2532" s="132" t="str">
        <f t="shared" ca="1" si="344"/>
        <v/>
      </c>
      <c r="OZ2532" s="132" t="str">
        <f t="shared" ca="1" si="345"/>
        <v/>
      </c>
      <c r="PA2532" s="132" t="str">
        <f t="shared" ca="1" si="346"/>
        <v/>
      </c>
      <c r="PB2532" s="132" t="str">
        <f t="shared" ca="1" si="347"/>
        <v/>
      </c>
    </row>
    <row r="2533" spans="401:418" x14ac:dyDescent="0.25">
      <c r="OK2533" s="132">
        <v>2528</v>
      </c>
      <c r="OL2533" s="143"/>
      <c r="OM2533" s="132"/>
      <c r="ON2533" s="132" t="str">
        <f>IFERROR(IF(OM2533&lt;1,"",SUM($OM$6:$OM2533))-$OM2533+1,"")</f>
        <v/>
      </c>
      <c r="OO2533" s="132" t="str">
        <f>IFERROR(IF(OM2533&lt;1,"",SUM($OM$6:$OM2533)),"")</f>
        <v/>
      </c>
      <c r="OP2533" s="143" t="str">
        <f t="shared" ca="1" si="342"/>
        <v/>
      </c>
      <c r="OQ2533" s="138" t="str">
        <f ca="1">IFERROR(IF(OK2533&gt;$ON$4,"",COUNTIF($OP$6:OP2533,OP2533)),"")</f>
        <v/>
      </c>
      <c r="OR2533" s="138" t="str">
        <f t="shared" ca="1" si="343"/>
        <v/>
      </c>
      <c r="OS2533" s="132" t="str">
        <f t="array" aca="1" ref="OS2533" ca="1">IFERROR(IF(LEN(OP2533)=0,"",INDEX(OFFSET($AA$6,0,OR2533,500,1),SMALL(IF(ISNUMBER(OFFSET($AA$6,0,OR2533,500,1)),ROW(OFFSET($AA$6,0,OR2533,500,1))-ROW(AA$5)),OQ2533))),"")</f>
        <v/>
      </c>
      <c r="OT2533" s="132" t="str">
        <f ca="1">IFERROR(INDEX(Calc!$R$6:$Z$505,Calc!$OS2533,Calc!OT$4),"")</f>
        <v/>
      </c>
      <c r="OU2533" s="132" t="str">
        <f ca="1">IFERROR(INDEX(Calc!$R$6:$Z$505,Calc!$OS2533,Calc!OU$4),"")</f>
        <v/>
      </c>
      <c r="OV2533" s="132" t="str">
        <f ca="1">IFERROR(INDEX(Calc!$R$6:$Z$505,Calc!$OS2533,Calc!OV$4),"")</f>
        <v/>
      </c>
      <c r="OW2533" s="138" t="str">
        <f ca="1">IFERROR(INDEX(Calc!$R$6:$Z$505,Calc!$OS2533,Calc!OW$4),"")</f>
        <v/>
      </c>
      <c r="OX2533" s="138" t="str">
        <f ca="1">IFERROR(INDEX(Calc!$R$6:$Z$505,Calc!$OS2533,Calc!OX$4),"")</f>
        <v/>
      </c>
      <c r="OY2533" s="132" t="str">
        <f t="shared" ca="1" si="344"/>
        <v/>
      </c>
      <c r="OZ2533" s="132" t="str">
        <f t="shared" ca="1" si="345"/>
        <v/>
      </c>
      <c r="PA2533" s="132" t="str">
        <f t="shared" ca="1" si="346"/>
        <v/>
      </c>
      <c r="PB2533" s="132" t="str">
        <f t="shared" ca="1" si="347"/>
        <v/>
      </c>
    </row>
    <row r="2534" spans="401:418" x14ac:dyDescent="0.25">
      <c r="OK2534" s="132">
        <v>2529</v>
      </c>
      <c r="OL2534" s="143"/>
      <c r="OM2534" s="132"/>
      <c r="ON2534" s="132" t="str">
        <f>IFERROR(IF(OM2534&lt;1,"",SUM($OM$6:$OM2534))-$OM2534+1,"")</f>
        <v/>
      </c>
      <c r="OO2534" s="132" t="str">
        <f>IFERROR(IF(OM2534&lt;1,"",SUM($OM$6:$OM2534)),"")</f>
        <v/>
      </c>
      <c r="OP2534" s="143" t="str">
        <f t="shared" ca="1" si="342"/>
        <v/>
      </c>
      <c r="OQ2534" s="138" t="str">
        <f ca="1">IFERROR(IF(OK2534&gt;$ON$4,"",COUNTIF($OP$6:OP2534,OP2534)),"")</f>
        <v/>
      </c>
      <c r="OR2534" s="138" t="str">
        <f t="shared" ca="1" si="343"/>
        <v/>
      </c>
      <c r="OS2534" s="132" t="str">
        <f t="array" aca="1" ref="OS2534" ca="1">IFERROR(IF(LEN(OP2534)=0,"",INDEX(OFFSET($AA$6,0,OR2534,500,1),SMALL(IF(ISNUMBER(OFFSET($AA$6,0,OR2534,500,1)),ROW(OFFSET($AA$6,0,OR2534,500,1))-ROW(AA$5)),OQ2534))),"")</f>
        <v/>
      </c>
      <c r="OT2534" s="132" t="str">
        <f ca="1">IFERROR(INDEX(Calc!$R$6:$Z$505,Calc!$OS2534,Calc!OT$4),"")</f>
        <v/>
      </c>
      <c r="OU2534" s="132" t="str">
        <f ca="1">IFERROR(INDEX(Calc!$R$6:$Z$505,Calc!$OS2534,Calc!OU$4),"")</f>
        <v/>
      </c>
      <c r="OV2534" s="132" t="str">
        <f ca="1">IFERROR(INDEX(Calc!$R$6:$Z$505,Calc!$OS2534,Calc!OV$4),"")</f>
        <v/>
      </c>
      <c r="OW2534" s="138" t="str">
        <f ca="1">IFERROR(INDEX(Calc!$R$6:$Z$505,Calc!$OS2534,Calc!OW$4),"")</f>
        <v/>
      </c>
      <c r="OX2534" s="138" t="str">
        <f ca="1">IFERROR(INDEX(Calc!$R$6:$Z$505,Calc!$OS2534,Calc!OX$4),"")</f>
        <v/>
      </c>
      <c r="OY2534" s="132" t="str">
        <f t="shared" ca="1" si="344"/>
        <v/>
      </c>
      <c r="OZ2534" s="132" t="str">
        <f t="shared" ca="1" si="345"/>
        <v/>
      </c>
      <c r="PA2534" s="132" t="str">
        <f t="shared" ca="1" si="346"/>
        <v/>
      </c>
      <c r="PB2534" s="132" t="str">
        <f t="shared" ca="1" si="347"/>
        <v/>
      </c>
    </row>
    <row r="2535" spans="401:418" x14ac:dyDescent="0.25">
      <c r="OK2535" s="132">
        <v>2530</v>
      </c>
      <c r="OL2535" s="143"/>
      <c r="OM2535" s="132"/>
      <c r="ON2535" s="132" t="str">
        <f>IFERROR(IF(OM2535&lt;1,"",SUM($OM$6:$OM2535))-$OM2535+1,"")</f>
        <v/>
      </c>
      <c r="OO2535" s="132" t="str">
        <f>IFERROR(IF(OM2535&lt;1,"",SUM($OM$6:$OM2535)),"")</f>
        <v/>
      </c>
      <c r="OP2535" s="143" t="str">
        <f t="shared" ca="1" si="342"/>
        <v/>
      </c>
      <c r="OQ2535" s="138" t="str">
        <f ca="1">IFERROR(IF(OK2535&gt;$ON$4,"",COUNTIF($OP$6:OP2535,OP2535)),"")</f>
        <v/>
      </c>
      <c r="OR2535" s="138" t="str">
        <f t="shared" ca="1" si="343"/>
        <v/>
      </c>
      <c r="OS2535" s="132" t="str">
        <f t="array" aca="1" ref="OS2535" ca="1">IFERROR(IF(LEN(OP2535)=0,"",INDEX(OFFSET($AA$6,0,OR2535,500,1),SMALL(IF(ISNUMBER(OFFSET($AA$6,0,OR2535,500,1)),ROW(OFFSET($AA$6,0,OR2535,500,1))-ROW(AA$5)),OQ2535))),"")</f>
        <v/>
      </c>
      <c r="OT2535" s="132" t="str">
        <f ca="1">IFERROR(INDEX(Calc!$R$6:$Z$505,Calc!$OS2535,Calc!OT$4),"")</f>
        <v/>
      </c>
      <c r="OU2535" s="132" t="str">
        <f ca="1">IFERROR(INDEX(Calc!$R$6:$Z$505,Calc!$OS2535,Calc!OU$4),"")</f>
        <v/>
      </c>
      <c r="OV2535" s="132" t="str">
        <f ca="1">IFERROR(INDEX(Calc!$R$6:$Z$505,Calc!$OS2535,Calc!OV$4),"")</f>
        <v/>
      </c>
      <c r="OW2535" s="138" t="str">
        <f ca="1">IFERROR(INDEX(Calc!$R$6:$Z$505,Calc!$OS2535,Calc!OW$4),"")</f>
        <v/>
      </c>
      <c r="OX2535" s="138" t="str">
        <f ca="1">IFERROR(INDEX(Calc!$R$6:$Z$505,Calc!$OS2535,Calc!OX$4),"")</f>
        <v/>
      </c>
      <c r="OY2535" s="132" t="str">
        <f t="shared" ca="1" si="344"/>
        <v/>
      </c>
      <c r="OZ2535" s="132" t="str">
        <f t="shared" ca="1" si="345"/>
        <v/>
      </c>
      <c r="PA2535" s="132" t="str">
        <f t="shared" ca="1" si="346"/>
        <v/>
      </c>
      <c r="PB2535" s="132" t="str">
        <f t="shared" ca="1" si="347"/>
        <v/>
      </c>
    </row>
    <row r="2536" spans="401:418" x14ac:dyDescent="0.25">
      <c r="OK2536" s="132">
        <v>2531</v>
      </c>
      <c r="OL2536" s="143"/>
      <c r="OM2536" s="132"/>
      <c r="ON2536" s="132" t="str">
        <f>IFERROR(IF(OM2536&lt;1,"",SUM($OM$6:$OM2536))-$OM2536+1,"")</f>
        <v/>
      </c>
      <c r="OO2536" s="132" t="str">
        <f>IFERROR(IF(OM2536&lt;1,"",SUM($OM$6:$OM2536)),"")</f>
        <v/>
      </c>
      <c r="OP2536" s="143" t="str">
        <f t="shared" ca="1" si="342"/>
        <v/>
      </c>
      <c r="OQ2536" s="138" t="str">
        <f ca="1">IFERROR(IF(OK2536&gt;$ON$4,"",COUNTIF($OP$6:OP2536,OP2536)),"")</f>
        <v/>
      </c>
      <c r="OR2536" s="138" t="str">
        <f t="shared" ca="1" si="343"/>
        <v/>
      </c>
      <c r="OS2536" s="132" t="str">
        <f t="array" aca="1" ref="OS2536" ca="1">IFERROR(IF(LEN(OP2536)=0,"",INDEX(OFFSET($AA$6,0,OR2536,500,1),SMALL(IF(ISNUMBER(OFFSET($AA$6,0,OR2536,500,1)),ROW(OFFSET($AA$6,0,OR2536,500,1))-ROW(AA$5)),OQ2536))),"")</f>
        <v/>
      </c>
      <c r="OT2536" s="132" t="str">
        <f ca="1">IFERROR(INDEX(Calc!$R$6:$Z$505,Calc!$OS2536,Calc!OT$4),"")</f>
        <v/>
      </c>
      <c r="OU2536" s="132" t="str">
        <f ca="1">IFERROR(INDEX(Calc!$R$6:$Z$505,Calc!$OS2536,Calc!OU$4),"")</f>
        <v/>
      </c>
      <c r="OV2536" s="132" t="str">
        <f ca="1">IFERROR(INDEX(Calc!$R$6:$Z$505,Calc!$OS2536,Calc!OV$4),"")</f>
        <v/>
      </c>
      <c r="OW2536" s="138" t="str">
        <f ca="1">IFERROR(INDEX(Calc!$R$6:$Z$505,Calc!$OS2536,Calc!OW$4),"")</f>
        <v/>
      </c>
      <c r="OX2536" s="138" t="str">
        <f ca="1">IFERROR(INDEX(Calc!$R$6:$Z$505,Calc!$OS2536,Calc!OX$4),"")</f>
        <v/>
      </c>
      <c r="OY2536" s="132" t="str">
        <f t="shared" ca="1" si="344"/>
        <v/>
      </c>
      <c r="OZ2536" s="132" t="str">
        <f t="shared" ca="1" si="345"/>
        <v/>
      </c>
      <c r="PA2536" s="132" t="str">
        <f t="shared" ca="1" si="346"/>
        <v/>
      </c>
      <c r="PB2536" s="132" t="str">
        <f t="shared" ca="1" si="347"/>
        <v/>
      </c>
    </row>
    <row r="2537" spans="401:418" x14ac:dyDescent="0.25">
      <c r="OK2537" s="132">
        <v>2532</v>
      </c>
      <c r="OL2537" s="143"/>
      <c r="OM2537" s="132"/>
      <c r="ON2537" s="132" t="str">
        <f>IFERROR(IF(OM2537&lt;1,"",SUM($OM$6:$OM2537))-$OM2537+1,"")</f>
        <v/>
      </c>
      <c r="OO2537" s="132" t="str">
        <f>IFERROR(IF(OM2537&lt;1,"",SUM($OM$6:$OM2537)),"")</f>
        <v/>
      </c>
      <c r="OP2537" s="143" t="str">
        <f t="shared" ca="1" si="342"/>
        <v/>
      </c>
      <c r="OQ2537" s="138" t="str">
        <f ca="1">IFERROR(IF(OK2537&gt;$ON$4,"",COUNTIF($OP$6:OP2537,OP2537)),"")</f>
        <v/>
      </c>
      <c r="OR2537" s="138" t="str">
        <f t="shared" ca="1" si="343"/>
        <v/>
      </c>
      <c r="OS2537" s="132" t="str">
        <f t="array" aca="1" ref="OS2537" ca="1">IFERROR(IF(LEN(OP2537)=0,"",INDEX(OFFSET($AA$6,0,OR2537,500,1),SMALL(IF(ISNUMBER(OFFSET($AA$6,0,OR2537,500,1)),ROW(OFFSET($AA$6,0,OR2537,500,1))-ROW(AA$5)),OQ2537))),"")</f>
        <v/>
      </c>
      <c r="OT2537" s="132" t="str">
        <f ca="1">IFERROR(INDEX(Calc!$R$6:$Z$505,Calc!$OS2537,Calc!OT$4),"")</f>
        <v/>
      </c>
      <c r="OU2537" s="132" t="str">
        <f ca="1">IFERROR(INDEX(Calc!$R$6:$Z$505,Calc!$OS2537,Calc!OU$4),"")</f>
        <v/>
      </c>
      <c r="OV2537" s="132" t="str">
        <f ca="1">IFERROR(INDEX(Calc!$R$6:$Z$505,Calc!$OS2537,Calc!OV$4),"")</f>
        <v/>
      </c>
      <c r="OW2537" s="138" t="str">
        <f ca="1">IFERROR(INDEX(Calc!$R$6:$Z$505,Calc!$OS2537,Calc!OW$4),"")</f>
        <v/>
      </c>
      <c r="OX2537" s="138" t="str">
        <f ca="1">IFERROR(INDEX(Calc!$R$6:$Z$505,Calc!$OS2537,Calc!OX$4),"")</f>
        <v/>
      </c>
      <c r="OY2537" s="132" t="str">
        <f t="shared" ca="1" si="344"/>
        <v/>
      </c>
      <c r="OZ2537" s="132" t="str">
        <f t="shared" ca="1" si="345"/>
        <v/>
      </c>
      <c r="PA2537" s="132" t="str">
        <f t="shared" ca="1" si="346"/>
        <v/>
      </c>
      <c r="PB2537" s="132" t="str">
        <f t="shared" ca="1" si="347"/>
        <v/>
      </c>
    </row>
    <row r="2538" spans="401:418" x14ac:dyDescent="0.25">
      <c r="OK2538" s="132">
        <v>2533</v>
      </c>
      <c r="OL2538" s="143"/>
      <c r="OM2538" s="132"/>
      <c r="ON2538" s="132" t="str">
        <f>IFERROR(IF(OM2538&lt;1,"",SUM($OM$6:$OM2538))-$OM2538+1,"")</f>
        <v/>
      </c>
      <c r="OO2538" s="132" t="str">
        <f>IFERROR(IF(OM2538&lt;1,"",SUM($OM$6:$OM2538)),"")</f>
        <v/>
      </c>
      <c r="OP2538" s="143" t="str">
        <f t="shared" ca="1" si="342"/>
        <v/>
      </c>
      <c r="OQ2538" s="138" t="str">
        <f ca="1">IFERROR(IF(OK2538&gt;$ON$4,"",COUNTIF($OP$6:OP2538,OP2538)),"")</f>
        <v/>
      </c>
      <c r="OR2538" s="138" t="str">
        <f t="shared" ca="1" si="343"/>
        <v/>
      </c>
      <c r="OS2538" s="132" t="str">
        <f t="array" aca="1" ref="OS2538" ca="1">IFERROR(IF(LEN(OP2538)=0,"",INDEX(OFFSET($AA$6,0,OR2538,500,1),SMALL(IF(ISNUMBER(OFFSET($AA$6,0,OR2538,500,1)),ROW(OFFSET($AA$6,0,OR2538,500,1))-ROW(AA$5)),OQ2538))),"")</f>
        <v/>
      </c>
      <c r="OT2538" s="132" t="str">
        <f ca="1">IFERROR(INDEX(Calc!$R$6:$Z$505,Calc!$OS2538,Calc!OT$4),"")</f>
        <v/>
      </c>
      <c r="OU2538" s="132" t="str">
        <f ca="1">IFERROR(INDEX(Calc!$R$6:$Z$505,Calc!$OS2538,Calc!OU$4),"")</f>
        <v/>
      </c>
      <c r="OV2538" s="132" t="str">
        <f ca="1">IFERROR(INDEX(Calc!$R$6:$Z$505,Calc!$OS2538,Calc!OV$4),"")</f>
        <v/>
      </c>
      <c r="OW2538" s="138" t="str">
        <f ca="1">IFERROR(INDEX(Calc!$R$6:$Z$505,Calc!$OS2538,Calc!OW$4),"")</f>
        <v/>
      </c>
      <c r="OX2538" s="138" t="str">
        <f ca="1">IFERROR(INDEX(Calc!$R$6:$Z$505,Calc!$OS2538,Calc!OX$4),"")</f>
        <v/>
      </c>
      <c r="OY2538" s="132" t="str">
        <f t="shared" ca="1" si="344"/>
        <v/>
      </c>
      <c r="OZ2538" s="132" t="str">
        <f t="shared" ca="1" si="345"/>
        <v/>
      </c>
      <c r="PA2538" s="132" t="str">
        <f t="shared" ca="1" si="346"/>
        <v/>
      </c>
      <c r="PB2538" s="132" t="str">
        <f t="shared" ca="1" si="347"/>
        <v/>
      </c>
    </row>
    <row r="2539" spans="401:418" x14ac:dyDescent="0.25">
      <c r="OK2539" s="132">
        <v>2534</v>
      </c>
      <c r="OL2539" s="143"/>
      <c r="OM2539" s="132"/>
      <c r="ON2539" s="132" t="str">
        <f>IFERROR(IF(OM2539&lt;1,"",SUM($OM$6:$OM2539))-$OM2539+1,"")</f>
        <v/>
      </c>
      <c r="OO2539" s="132" t="str">
        <f>IFERROR(IF(OM2539&lt;1,"",SUM($OM$6:$OM2539)),"")</f>
        <v/>
      </c>
      <c r="OP2539" s="143" t="str">
        <f t="shared" ca="1" si="342"/>
        <v/>
      </c>
      <c r="OQ2539" s="138" t="str">
        <f ca="1">IFERROR(IF(OK2539&gt;$ON$4,"",COUNTIF($OP$6:OP2539,OP2539)),"")</f>
        <v/>
      </c>
      <c r="OR2539" s="138" t="str">
        <f t="shared" ca="1" si="343"/>
        <v/>
      </c>
      <c r="OS2539" s="132" t="str">
        <f t="array" aca="1" ref="OS2539" ca="1">IFERROR(IF(LEN(OP2539)=0,"",INDEX(OFFSET($AA$6,0,OR2539,500,1),SMALL(IF(ISNUMBER(OFFSET($AA$6,0,OR2539,500,1)),ROW(OFFSET($AA$6,0,OR2539,500,1))-ROW(AA$5)),OQ2539))),"")</f>
        <v/>
      </c>
      <c r="OT2539" s="132" t="str">
        <f ca="1">IFERROR(INDEX(Calc!$R$6:$Z$505,Calc!$OS2539,Calc!OT$4),"")</f>
        <v/>
      </c>
      <c r="OU2539" s="132" t="str">
        <f ca="1">IFERROR(INDEX(Calc!$R$6:$Z$505,Calc!$OS2539,Calc!OU$4),"")</f>
        <v/>
      </c>
      <c r="OV2539" s="132" t="str">
        <f ca="1">IFERROR(INDEX(Calc!$R$6:$Z$505,Calc!$OS2539,Calc!OV$4),"")</f>
        <v/>
      </c>
      <c r="OW2539" s="138" t="str">
        <f ca="1">IFERROR(INDEX(Calc!$R$6:$Z$505,Calc!$OS2539,Calc!OW$4),"")</f>
        <v/>
      </c>
      <c r="OX2539" s="138" t="str">
        <f ca="1">IFERROR(INDEX(Calc!$R$6:$Z$505,Calc!$OS2539,Calc!OX$4),"")</f>
        <v/>
      </c>
      <c r="OY2539" s="132" t="str">
        <f t="shared" ca="1" si="344"/>
        <v/>
      </c>
      <c r="OZ2539" s="132" t="str">
        <f t="shared" ca="1" si="345"/>
        <v/>
      </c>
      <c r="PA2539" s="132" t="str">
        <f t="shared" ca="1" si="346"/>
        <v/>
      </c>
      <c r="PB2539" s="132" t="str">
        <f t="shared" ca="1" si="347"/>
        <v/>
      </c>
    </row>
    <row r="2540" spans="401:418" x14ac:dyDescent="0.25">
      <c r="OK2540" s="132">
        <v>2535</v>
      </c>
      <c r="OL2540" s="143"/>
      <c r="OM2540" s="132"/>
      <c r="ON2540" s="132" t="str">
        <f>IFERROR(IF(OM2540&lt;1,"",SUM($OM$6:$OM2540))-$OM2540+1,"")</f>
        <v/>
      </c>
      <c r="OO2540" s="132" t="str">
        <f>IFERROR(IF(OM2540&lt;1,"",SUM($OM$6:$OM2540)),"")</f>
        <v/>
      </c>
      <c r="OP2540" s="143" t="str">
        <f t="shared" ca="1" si="342"/>
        <v/>
      </c>
      <c r="OQ2540" s="138" t="str">
        <f ca="1">IFERROR(IF(OK2540&gt;$ON$4,"",COUNTIF($OP$6:OP2540,OP2540)),"")</f>
        <v/>
      </c>
      <c r="OR2540" s="138" t="str">
        <f t="shared" ca="1" si="343"/>
        <v/>
      </c>
      <c r="OS2540" s="132" t="str">
        <f t="array" aca="1" ref="OS2540" ca="1">IFERROR(IF(LEN(OP2540)=0,"",INDEX(OFFSET($AA$6,0,OR2540,500,1),SMALL(IF(ISNUMBER(OFFSET($AA$6,0,OR2540,500,1)),ROW(OFFSET($AA$6,0,OR2540,500,1))-ROW(AA$5)),OQ2540))),"")</f>
        <v/>
      </c>
      <c r="OT2540" s="132" t="str">
        <f ca="1">IFERROR(INDEX(Calc!$R$6:$Z$505,Calc!$OS2540,Calc!OT$4),"")</f>
        <v/>
      </c>
      <c r="OU2540" s="132" t="str">
        <f ca="1">IFERROR(INDEX(Calc!$R$6:$Z$505,Calc!$OS2540,Calc!OU$4),"")</f>
        <v/>
      </c>
      <c r="OV2540" s="132" t="str">
        <f ca="1">IFERROR(INDEX(Calc!$R$6:$Z$505,Calc!$OS2540,Calc!OV$4),"")</f>
        <v/>
      </c>
      <c r="OW2540" s="138" t="str">
        <f ca="1">IFERROR(INDEX(Calc!$R$6:$Z$505,Calc!$OS2540,Calc!OW$4),"")</f>
        <v/>
      </c>
      <c r="OX2540" s="138" t="str">
        <f ca="1">IFERROR(INDEX(Calc!$R$6:$Z$505,Calc!$OS2540,Calc!OX$4),"")</f>
        <v/>
      </c>
      <c r="OY2540" s="132" t="str">
        <f t="shared" ca="1" si="344"/>
        <v/>
      </c>
      <c r="OZ2540" s="132" t="str">
        <f t="shared" ca="1" si="345"/>
        <v/>
      </c>
      <c r="PA2540" s="132" t="str">
        <f t="shared" ca="1" si="346"/>
        <v/>
      </c>
      <c r="PB2540" s="132" t="str">
        <f t="shared" ca="1" si="347"/>
        <v/>
      </c>
    </row>
    <row r="2541" spans="401:418" x14ac:dyDescent="0.25">
      <c r="OK2541" s="132">
        <v>2536</v>
      </c>
      <c r="OL2541" s="143"/>
      <c r="OM2541" s="132"/>
      <c r="ON2541" s="132" t="str">
        <f>IFERROR(IF(OM2541&lt;1,"",SUM($OM$6:$OM2541))-$OM2541+1,"")</f>
        <v/>
      </c>
      <c r="OO2541" s="132" t="str">
        <f>IFERROR(IF(OM2541&lt;1,"",SUM($OM$6:$OM2541)),"")</f>
        <v/>
      </c>
      <c r="OP2541" s="143" t="str">
        <f t="shared" ca="1" si="342"/>
        <v/>
      </c>
      <c r="OQ2541" s="138" t="str">
        <f ca="1">IFERROR(IF(OK2541&gt;$ON$4,"",COUNTIF($OP$6:OP2541,OP2541)),"")</f>
        <v/>
      </c>
      <c r="OR2541" s="138" t="str">
        <f t="shared" ca="1" si="343"/>
        <v/>
      </c>
      <c r="OS2541" s="132" t="str">
        <f t="array" aca="1" ref="OS2541" ca="1">IFERROR(IF(LEN(OP2541)=0,"",INDEX(OFFSET($AA$6,0,OR2541,500,1),SMALL(IF(ISNUMBER(OFFSET($AA$6,0,OR2541,500,1)),ROW(OFFSET($AA$6,0,OR2541,500,1))-ROW(AA$5)),OQ2541))),"")</f>
        <v/>
      </c>
      <c r="OT2541" s="132" t="str">
        <f ca="1">IFERROR(INDEX(Calc!$R$6:$Z$505,Calc!$OS2541,Calc!OT$4),"")</f>
        <v/>
      </c>
      <c r="OU2541" s="132" t="str">
        <f ca="1">IFERROR(INDEX(Calc!$R$6:$Z$505,Calc!$OS2541,Calc!OU$4),"")</f>
        <v/>
      </c>
      <c r="OV2541" s="132" t="str">
        <f ca="1">IFERROR(INDEX(Calc!$R$6:$Z$505,Calc!$OS2541,Calc!OV$4),"")</f>
        <v/>
      </c>
      <c r="OW2541" s="138" t="str">
        <f ca="1">IFERROR(INDEX(Calc!$R$6:$Z$505,Calc!$OS2541,Calc!OW$4),"")</f>
        <v/>
      </c>
      <c r="OX2541" s="138" t="str">
        <f ca="1">IFERROR(INDEX(Calc!$R$6:$Z$505,Calc!$OS2541,Calc!OX$4),"")</f>
        <v/>
      </c>
      <c r="OY2541" s="132" t="str">
        <f t="shared" ca="1" si="344"/>
        <v/>
      </c>
      <c r="OZ2541" s="132" t="str">
        <f t="shared" ca="1" si="345"/>
        <v/>
      </c>
      <c r="PA2541" s="132" t="str">
        <f t="shared" ca="1" si="346"/>
        <v/>
      </c>
      <c r="PB2541" s="132" t="str">
        <f t="shared" ca="1" si="347"/>
        <v/>
      </c>
    </row>
    <row r="2542" spans="401:418" x14ac:dyDescent="0.25">
      <c r="OK2542" s="132">
        <v>2537</v>
      </c>
      <c r="OL2542" s="143"/>
      <c r="OM2542" s="132"/>
      <c r="ON2542" s="132" t="str">
        <f>IFERROR(IF(OM2542&lt;1,"",SUM($OM$6:$OM2542))-$OM2542+1,"")</f>
        <v/>
      </c>
      <c r="OO2542" s="132" t="str">
        <f>IFERROR(IF(OM2542&lt;1,"",SUM($OM$6:$OM2542)),"")</f>
        <v/>
      </c>
      <c r="OP2542" s="143" t="str">
        <f t="shared" ca="1" si="342"/>
        <v/>
      </c>
      <c r="OQ2542" s="138" t="str">
        <f ca="1">IFERROR(IF(OK2542&gt;$ON$4,"",COUNTIF($OP$6:OP2542,OP2542)),"")</f>
        <v/>
      </c>
      <c r="OR2542" s="138" t="str">
        <f t="shared" ca="1" si="343"/>
        <v/>
      </c>
      <c r="OS2542" s="132" t="str">
        <f t="array" aca="1" ref="OS2542" ca="1">IFERROR(IF(LEN(OP2542)=0,"",INDEX(OFFSET($AA$6,0,OR2542,500,1),SMALL(IF(ISNUMBER(OFFSET($AA$6,0,OR2542,500,1)),ROW(OFFSET($AA$6,0,OR2542,500,1))-ROW(AA$5)),OQ2542))),"")</f>
        <v/>
      </c>
      <c r="OT2542" s="132" t="str">
        <f ca="1">IFERROR(INDEX(Calc!$R$6:$Z$505,Calc!$OS2542,Calc!OT$4),"")</f>
        <v/>
      </c>
      <c r="OU2542" s="132" t="str">
        <f ca="1">IFERROR(INDEX(Calc!$R$6:$Z$505,Calc!$OS2542,Calc!OU$4),"")</f>
        <v/>
      </c>
      <c r="OV2542" s="132" t="str">
        <f ca="1">IFERROR(INDEX(Calc!$R$6:$Z$505,Calc!$OS2542,Calc!OV$4),"")</f>
        <v/>
      </c>
      <c r="OW2542" s="138" t="str">
        <f ca="1">IFERROR(INDEX(Calc!$R$6:$Z$505,Calc!$OS2542,Calc!OW$4),"")</f>
        <v/>
      </c>
      <c r="OX2542" s="138" t="str">
        <f ca="1">IFERROR(INDEX(Calc!$R$6:$Z$505,Calc!$OS2542,Calc!OX$4),"")</f>
        <v/>
      </c>
      <c r="OY2542" s="132" t="str">
        <f t="shared" ca="1" si="344"/>
        <v/>
      </c>
      <c r="OZ2542" s="132" t="str">
        <f t="shared" ca="1" si="345"/>
        <v/>
      </c>
      <c r="PA2542" s="132" t="str">
        <f t="shared" ca="1" si="346"/>
        <v/>
      </c>
      <c r="PB2542" s="132" t="str">
        <f t="shared" ca="1" si="347"/>
        <v/>
      </c>
    </row>
    <row r="2543" spans="401:418" x14ac:dyDescent="0.25">
      <c r="OK2543" s="132">
        <v>2538</v>
      </c>
      <c r="OL2543" s="143"/>
      <c r="OM2543" s="132"/>
      <c r="ON2543" s="132" t="str">
        <f>IFERROR(IF(OM2543&lt;1,"",SUM($OM$6:$OM2543))-$OM2543+1,"")</f>
        <v/>
      </c>
      <c r="OO2543" s="132" t="str">
        <f>IFERROR(IF(OM2543&lt;1,"",SUM($OM$6:$OM2543)),"")</f>
        <v/>
      </c>
      <c r="OP2543" s="143" t="str">
        <f t="shared" ca="1" si="342"/>
        <v/>
      </c>
      <c r="OQ2543" s="138" t="str">
        <f ca="1">IFERROR(IF(OK2543&gt;$ON$4,"",COUNTIF($OP$6:OP2543,OP2543)),"")</f>
        <v/>
      </c>
      <c r="OR2543" s="138" t="str">
        <f t="shared" ca="1" si="343"/>
        <v/>
      </c>
      <c r="OS2543" s="132" t="str">
        <f t="array" aca="1" ref="OS2543" ca="1">IFERROR(IF(LEN(OP2543)=0,"",INDEX(OFFSET($AA$6,0,OR2543,500,1),SMALL(IF(ISNUMBER(OFFSET($AA$6,0,OR2543,500,1)),ROW(OFFSET($AA$6,0,OR2543,500,1))-ROW(AA$5)),OQ2543))),"")</f>
        <v/>
      </c>
      <c r="OT2543" s="132" t="str">
        <f ca="1">IFERROR(INDEX(Calc!$R$6:$Z$505,Calc!$OS2543,Calc!OT$4),"")</f>
        <v/>
      </c>
      <c r="OU2543" s="132" t="str">
        <f ca="1">IFERROR(INDEX(Calc!$R$6:$Z$505,Calc!$OS2543,Calc!OU$4),"")</f>
        <v/>
      </c>
      <c r="OV2543" s="132" t="str">
        <f ca="1">IFERROR(INDEX(Calc!$R$6:$Z$505,Calc!$OS2543,Calc!OV$4),"")</f>
        <v/>
      </c>
      <c r="OW2543" s="138" t="str">
        <f ca="1">IFERROR(INDEX(Calc!$R$6:$Z$505,Calc!$OS2543,Calc!OW$4),"")</f>
        <v/>
      </c>
      <c r="OX2543" s="138" t="str">
        <f ca="1">IFERROR(INDEX(Calc!$R$6:$Z$505,Calc!$OS2543,Calc!OX$4),"")</f>
        <v/>
      </c>
      <c r="OY2543" s="132" t="str">
        <f t="shared" ca="1" si="344"/>
        <v/>
      </c>
      <c r="OZ2543" s="132" t="str">
        <f t="shared" ca="1" si="345"/>
        <v/>
      </c>
      <c r="PA2543" s="132" t="str">
        <f t="shared" ca="1" si="346"/>
        <v/>
      </c>
      <c r="PB2543" s="132" t="str">
        <f t="shared" ca="1" si="347"/>
        <v/>
      </c>
    </row>
    <row r="2544" spans="401:418" x14ac:dyDescent="0.25">
      <c r="OK2544" s="132">
        <v>2539</v>
      </c>
      <c r="OL2544" s="143"/>
      <c r="OM2544" s="132"/>
      <c r="ON2544" s="132" t="str">
        <f>IFERROR(IF(OM2544&lt;1,"",SUM($OM$6:$OM2544))-$OM2544+1,"")</f>
        <v/>
      </c>
      <c r="OO2544" s="132" t="str">
        <f>IFERROR(IF(OM2544&lt;1,"",SUM($OM$6:$OM2544)),"")</f>
        <v/>
      </c>
      <c r="OP2544" s="143" t="str">
        <f t="shared" ca="1" si="342"/>
        <v/>
      </c>
      <c r="OQ2544" s="138" t="str">
        <f ca="1">IFERROR(IF(OK2544&gt;$ON$4,"",COUNTIF($OP$6:OP2544,OP2544)),"")</f>
        <v/>
      </c>
      <c r="OR2544" s="138" t="str">
        <f t="shared" ca="1" si="343"/>
        <v/>
      </c>
      <c r="OS2544" s="132" t="str">
        <f t="array" aca="1" ref="OS2544" ca="1">IFERROR(IF(LEN(OP2544)=0,"",INDEX(OFFSET($AA$6,0,OR2544,500,1),SMALL(IF(ISNUMBER(OFFSET($AA$6,0,OR2544,500,1)),ROW(OFFSET($AA$6,0,OR2544,500,1))-ROW(AA$5)),OQ2544))),"")</f>
        <v/>
      </c>
      <c r="OT2544" s="132" t="str">
        <f ca="1">IFERROR(INDEX(Calc!$R$6:$Z$505,Calc!$OS2544,Calc!OT$4),"")</f>
        <v/>
      </c>
      <c r="OU2544" s="132" t="str">
        <f ca="1">IFERROR(INDEX(Calc!$R$6:$Z$505,Calc!$OS2544,Calc!OU$4),"")</f>
        <v/>
      </c>
      <c r="OV2544" s="132" t="str">
        <f ca="1">IFERROR(INDEX(Calc!$R$6:$Z$505,Calc!$OS2544,Calc!OV$4),"")</f>
        <v/>
      </c>
      <c r="OW2544" s="138" t="str">
        <f ca="1">IFERROR(INDEX(Calc!$R$6:$Z$505,Calc!$OS2544,Calc!OW$4),"")</f>
        <v/>
      </c>
      <c r="OX2544" s="138" t="str">
        <f ca="1">IFERROR(INDEX(Calc!$R$6:$Z$505,Calc!$OS2544,Calc!OX$4),"")</f>
        <v/>
      </c>
      <c r="OY2544" s="132" t="str">
        <f t="shared" ca="1" si="344"/>
        <v/>
      </c>
      <c r="OZ2544" s="132" t="str">
        <f t="shared" ca="1" si="345"/>
        <v/>
      </c>
      <c r="PA2544" s="132" t="str">
        <f t="shared" ca="1" si="346"/>
        <v/>
      </c>
      <c r="PB2544" s="132" t="str">
        <f t="shared" ca="1" si="347"/>
        <v/>
      </c>
    </row>
    <row r="2545" spans="401:418" x14ac:dyDescent="0.25">
      <c r="OK2545" s="132">
        <v>2540</v>
      </c>
      <c r="OL2545" s="143"/>
      <c r="OM2545" s="132"/>
      <c r="ON2545" s="132" t="str">
        <f>IFERROR(IF(OM2545&lt;1,"",SUM($OM$6:$OM2545))-$OM2545+1,"")</f>
        <v/>
      </c>
      <c r="OO2545" s="132" t="str">
        <f>IFERROR(IF(OM2545&lt;1,"",SUM($OM$6:$OM2545)),"")</f>
        <v/>
      </c>
      <c r="OP2545" s="143" t="str">
        <f t="shared" ca="1" si="342"/>
        <v/>
      </c>
      <c r="OQ2545" s="138" t="str">
        <f ca="1">IFERROR(IF(OK2545&gt;$ON$4,"",COUNTIF($OP$6:OP2545,OP2545)),"")</f>
        <v/>
      </c>
      <c r="OR2545" s="138" t="str">
        <f t="shared" ca="1" si="343"/>
        <v/>
      </c>
      <c r="OS2545" s="132" t="str">
        <f t="array" aca="1" ref="OS2545" ca="1">IFERROR(IF(LEN(OP2545)=0,"",INDEX(OFFSET($AA$6,0,OR2545,500,1),SMALL(IF(ISNUMBER(OFFSET($AA$6,0,OR2545,500,1)),ROW(OFFSET($AA$6,0,OR2545,500,1))-ROW(AA$5)),OQ2545))),"")</f>
        <v/>
      </c>
      <c r="OT2545" s="132" t="str">
        <f ca="1">IFERROR(INDEX(Calc!$R$6:$Z$505,Calc!$OS2545,Calc!OT$4),"")</f>
        <v/>
      </c>
      <c r="OU2545" s="132" t="str">
        <f ca="1">IFERROR(INDEX(Calc!$R$6:$Z$505,Calc!$OS2545,Calc!OU$4),"")</f>
        <v/>
      </c>
      <c r="OV2545" s="132" t="str">
        <f ca="1">IFERROR(INDEX(Calc!$R$6:$Z$505,Calc!$OS2545,Calc!OV$4),"")</f>
        <v/>
      </c>
      <c r="OW2545" s="138" t="str">
        <f ca="1">IFERROR(INDEX(Calc!$R$6:$Z$505,Calc!$OS2545,Calc!OW$4),"")</f>
        <v/>
      </c>
      <c r="OX2545" s="138" t="str">
        <f ca="1">IFERROR(INDEX(Calc!$R$6:$Z$505,Calc!$OS2545,Calc!OX$4),"")</f>
        <v/>
      </c>
      <c r="OY2545" s="132" t="str">
        <f t="shared" ca="1" si="344"/>
        <v/>
      </c>
      <c r="OZ2545" s="132" t="str">
        <f t="shared" ca="1" si="345"/>
        <v/>
      </c>
      <c r="PA2545" s="132" t="str">
        <f t="shared" ca="1" si="346"/>
        <v/>
      </c>
      <c r="PB2545" s="132" t="str">
        <f t="shared" ca="1" si="347"/>
        <v/>
      </c>
    </row>
    <row r="2546" spans="401:418" x14ac:dyDescent="0.25">
      <c r="OK2546" s="132">
        <v>2541</v>
      </c>
      <c r="OL2546" s="143"/>
      <c r="OM2546" s="132"/>
      <c r="ON2546" s="132" t="str">
        <f>IFERROR(IF(OM2546&lt;1,"",SUM($OM$6:$OM2546))-$OM2546+1,"")</f>
        <v/>
      </c>
      <c r="OO2546" s="132" t="str">
        <f>IFERROR(IF(OM2546&lt;1,"",SUM($OM$6:$OM2546)),"")</f>
        <v/>
      </c>
      <c r="OP2546" s="143" t="str">
        <f t="shared" ca="1" si="342"/>
        <v/>
      </c>
      <c r="OQ2546" s="138" t="str">
        <f ca="1">IFERROR(IF(OK2546&gt;$ON$4,"",COUNTIF($OP$6:OP2546,OP2546)),"")</f>
        <v/>
      </c>
      <c r="OR2546" s="138" t="str">
        <f t="shared" ca="1" si="343"/>
        <v/>
      </c>
      <c r="OS2546" s="132" t="str">
        <f t="array" aca="1" ref="OS2546" ca="1">IFERROR(IF(LEN(OP2546)=0,"",INDEX(OFFSET($AA$6,0,OR2546,500,1),SMALL(IF(ISNUMBER(OFFSET($AA$6,0,OR2546,500,1)),ROW(OFFSET($AA$6,0,OR2546,500,1))-ROW(AA$5)),OQ2546))),"")</f>
        <v/>
      </c>
      <c r="OT2546" s="132" t="str">
        <f ca="1">IFERROR(INDEX(Calc!$R$6:$Z$505,Calc!$OS2546,Calc!OT$4),"")</f>
        <v/>
      </c>
      <c r="OU2546" s="132" t="str">
        <f ca="1">IFERROR(INDEX(Calc!$R$6:$Z$505,Calc!$OS2546,Calc!OU$4),"")</f>
        <v/>
      </c>
      <c r="OV2546" s="132" t="str">
        <f ca="1">IFERROR(INDEX(Calc!$R$6:$Z$505,Calc!$OS2546,Calc!OV$4),"")</f>
        <v/>
      </c>
      <c r="OW2546" s="138" t="str">
        <f ca="1">IFERROR(INDEX(Calc!$R$6:$Z$505,Calc!$OS2546,Calc!OW$4),"")</f>
        <v/>
      </c>
      <c r="OX2546" s="138" t="str">
        <f ca="1">IFERROR(INDEX(Calc!$R$6:$Z$505,Calc!$OS2546,Calc!OX$4),"")</f>
        <v/>
      </c>
      <c r="OY2546" s="132" t="str">
        <f t="shared" ca="1" si="344"/>
        <v/>
      </c>
      <c r="OZ2546" s="132" t="str">
        <f t="shared" ca="1" si="345"/>
        <v/>
      </c>
      <c r="PA2546" s="132" t="str">
        <f t="shared" ca="1" si="346"/>
        <v/>
      </c>
      <c r="PB2546" s="132" t="str">
        <f t="shared" ca="1" si="347"/>
        <v/>
      </c>
    </row>
    <row r="2547" spans="401:418" x14ac:dyDescent="0.25">
      <c r="OK2547" s="132">
        <v>2542</v>
      </c>
      <c r="OL2547" s="143"/>
      <c r="OM2547" s="132"/>
      <c r="ON2547" s="132" t="str">
        <f>IFERROR(IF(OM2547&lt;1,"",SUM($OM$6:$OM2547))-$OM2547+1,"")</f>
        <v/>
      </c>
      <c r="OO2547" s="132" t="str">
        <f>IFERROR(IF(OM2547&lt;1,"",SUM($OM$6:$OM2547)),"")</f>
        <v/>
      </c>
      <c r="OP2547" s="143" t="str">
        <f t="shared" ca="1" si="342"/>
        <v/>
      </c>
      <c r="OQ2547" s="138" t="str">
        <f ca="1">IFERROR(IF(OK2547&gt;$ON$4,"",COUNTIF($OP$6:OP2547,OP2547)),"")</f>
        <v/>
      </c>
      <c r="OR2547" s="138" t="str">
        <f t="shared" ca="1" si="343"/>
        <v/>
      </c>
      <c r="OS2547" s="132" t="str">
        <f t="array" aca="1" ref="OS2547" ca="1">IFERROR(IF(LEN(OP2547)=0,"",INDEX(OFFSET($AA$6,0,OR2547,500,1),SMALL(IF(ISNUMBER(OFFSET($AA$6,0,OR2547,500,1)),ROW(OFFSET($AA$6,0,OR2547,500,1))-ROW(AA$5)),OQ2547))),"")</f>
        <v/>
      </c>
      <c r="OT2547" s="132" t="str">
        <f ca="1">IFERROR(INDEX(Calc!$R$6:$Z$505,Calc!$OS2547,Calc!OT$4),"")</f>
        <v/>
      </c>
      <c r="OU2547" s="132" t="str">
        <f ca="1">IFERROR(INDEX(Calc!$R$6:$Z$505,Calc!$OS2547,Calc!OU$4),"")</f>
        <v/>
      </c>
      <c r="OV2547" s="132" t="str">
        <f ca="1">IFERROR(INDEX(Calc!$R$6:$Z$505,Calc!$OS2547,Calc!OV$4),"")</f>
        <v/>
      </c>
      <c r="OW2547" s="138" t="str">
        <f ca="1">IFERROR(INDEX(Calc!$R$6:$Z$505,Calc!$OS2547,Calc!OW$4),"")</f>
        <v/>
      </c>
      <c r="OX2547" s="138" t="str">
        <f ca="1">IFERROR(INDEX(Calc!$R$6:$Z$505,Calc!$OS2547,Calc!OX$4),"")</f>
        <v/>
      </c>
      <c r="OY2547" s="132" t="str">
        <f t="shared" ca="1" si="344"/>
        <v/>
      </c>
      <c r="OZ2547" s="132" t="str">
        <f t="shared" ca="1" si="345"/>
        <v/>
      </c>
      <c r="PA2547" s="132" t="str">
        <f t="shared" ca="1" si="346"/>
        <v/>
      </c>
      <c r="PB2547" s="132" t="str">
        <f t="shared" ca="1" si="347"/>
        <v/>
      </c>
    </row>
    <row r="2548" spans="401:418" x14ac:dyDescent="0.25">
      <c r="OK2548" s="132">
        <v>2543</v>
      </c>
      <c r="OL2548" s="143"/>
      <c r="OM2548" s="132"/>
      <c r="ON2548" s="132" t="str">
        <f>IFERROR(IF(OM2548&lt;1,"",SUM($OM$6:$OM2548))-$OM2548+1,"")</f>
        <v/>
      </c>
      <c r="OO2548" s="132" t="str">
        <f>IFERROR(IF(OM2548&lt;1,"",SUM($OM$6:$OM2548)),"")</f>
        <v/>
      </c>
      <c r="OP2548" s="143" t="str">
        <f t="shared" ca="1" si="342"/>
        <v/>
      </c>
      <c r="OQ2548" s="138" t="str">
        <f ca="1">IFERROR(IF(OK2548&gt;$ON$4,"",COUNTIF($OP$6:OP2548,OP2548)),"")</f>
        <v/>
      </c>
      <c r="OR2548" s="138" t="str">
        <f t="shared" ca="1" si="343"/>
        <v/>
      </c>
      <c r="OS2548" s="132" t="str">
        <f t="array" aca="1" ref="OS2548" ca="1">IFERROR(IF(LEN(OP2548)=0,"",INDEX(OFFSET($AA$6,0,OR2548,500,1),SMALL(IF(ISNUMBER(OFFSET($AA$6,0,OR2548,500,1)),ROW(OFFSET($AA$6,0,OR2548,500,1))-ROW(AA$5)),OQ2548))),"")</f>
        <v/>
      </c>
      <c r="OT2548" s="132" t="str">
        <f ca="1">IFERROR(INDEX(Calc!$R$6:$Z$505,Calc!$OS2548,Calc!OT$4),"")</f>
        <v/>
      </c>
      <c r="OU2548" s="132" t="str">
        <f ca="1">IFERROR(INDEX(Calc!$R$6:$Z$505,Calc!$OS2548,Calc!OU$4),"")</f>
        <v/>
      </c>
      <c r="OV2548" s="132" t="str">
        <f ca="1">IFERROR(INDEX(Calc!$R$6:$Z$505,Calc!$OS2548,Calc!OV$4),"")</f>
        <v/>
      </c>
      <c r="OW2548" s="138" t="str">
        <f ca="1">IFERROR(INDEX(Calc!$R$6:$Z$505,Calc!$OS2548,Calc!OW$4),"")</f>
        <v/>
      </c>
      <c r="OX2548" s="138" t="str">
        <f ca="1">IFERROR(INDEX(Calc!$R$6:$Z$505,Calc!$OS2548,Calc!OX$4),"")</f>
        <v/>
      </c>
      <c r="OY2548" s="132" t="str">
        <f t="shared" ca="1" si="344"/>
        <v/>
      </c>
      <c r="OZ2548" s="132" t="str">
        <f t="shared" ca="1" si="345"/>
        <v/>
      </c>
      <c r="PA2548" s="132" t="str">
        <f t="shared" ca="1" si="346"/>
        <v/>
      </c>
      <c r="PB2548" s="132" t="str">
        <f t="shared" ca="1" si="347"/>
        <v/>
      </c>
    </row>
    <row r="2549" spans="401:418" x14ac:dyDescent="0.25">
      <c r="OK2549" s="132">
        <v>2544</v>
      </c>
      <c r="OL2549" s="143"/>
      <c r="OM2549" s="132"/>
      <c r="ON2549" s="132" t="str">
        <f>IFERROR(IF(OM2549&lt;1,"",SUM($OM$6:$OM2549))-$OM2549+1,"")</f>
        <v/>
      </c>
      <c r="OO2549" s="132" t="str">
        <f>IFERROR(IF(OM2549&lt;1,"",SUM($OM$6:$OM2549)),"")</f>
        <v/>
      </c>
      <c r="OP2549" s="143" t="str">
        <f t="shared" ca="1" si="342"/>
        <v/>
      </c>
      <c r="OQ2549" s="138" t="str">
        <f ca="1">IFERROR(IF(OK2549&gt;$ON$4,"",COUNTIF($OP$6:OP2549,OP2549)),"")</f>
        <v/>
      </c>
      <c r="OR2549" s="138" t="str">
        <f t="shared" ca="1" si="343"/>
        <v/>
      </c>
      <c r="OS2549" s="132" t="str">
        <f t="array" aca="1" ref="OS2549" ca="1">IFERROR(IF(LEN(OP2549)=0,"",INDEX(OFFSET($AA$6,0,OR2549,500,1),SMALL(IF(ISNUMBER(OFFSET($AA$6,0,OR2549,500,1)),ROW(OFFSET($AA$6,0,OR2549,500,1))-ROW(AA$5)),OQ2549))),"")</f>
        <v/>
      </c>
      <c r="OT2549" s="132" t="str">
        <f ca="1">IFERROR(INDEX(Calc!$R$6:$Z$505,Calc!$OS2549,Calc!OT$4),"")</f>
        <v/>
      </c>
      <c r="OU2549" s="132" t="str">
        <f ca="1">IFERROR(INDEX(Calc!$R$6:$Z$505,Calc!$OS2549,Calc!OU$4),"")</f>
        <v/>
      </c>
      <c r="OV2549" s="132" t="str">
        <f ca="1">IFERROR(INDEX(Calc!$R$6:$Z$505,Calc!$OS2549,Calc!OV$4),"")</f>
        <v/>
      </c>
      <c r="OW2549" s="138" t="str">
        <f ca="1">IFERROR(INDEX(Calc!$R$6:$Z$505,Calc!$OS2549,Calc!OW$4),"")</f>
        <v/>
      </c>
      <c r="OX2549" s="138" t="str">
        <f ca="1">IFERROR(INDEX(Calc!$R$6:$Z$505,Calc!$OS2549,Calc!OX$4),"")</f>
        <v/>
      </c>
      <c r="OY2549" s="132" t="str">
        <f t="shared" ca="1" si="344"/>
        <v/>
      </c>
      <c r="OZ2549" s="132" t="str">
        <f t="shared" ca="1" si="345"/>
        <v/>
      </c>
      <c r="PA2549" s="132" t="str">
        <f t="shared" ca="1" si="346"/>
        <v/>
      </c>
      <c r="PB2549" s="132" t="str">
        <f t="shared" ca="1" si="347"/>
        <v/>
      </c>
    </row>
    <row r="2550" spans="401:418" x14ac:dyDescent="0.25">
      <c r="OK2550" s="132">
        <v>2545</v>
      </c>
      <c r="OL2550" s="143"/>
      <c r="OM2550" s="132"/>
      <c r="ON2550" s="132" t="str">
        <f>IFERROR(IF(OM2550&lt;1,"",SUM($OM$6:$OM2550))-$OM2550+1,"")</f>
        <v/>
      </c>
      <c r="OO2550" s="132" t="str">
        <f>IFERROR(IF(OM2550&lt;1,"",SUM($OM$6:$OM2550)),"")</f>
        <v/>
      </c>
      <c r="OP2550" s="143" t="str">
        <f t="shared" ca="1" si="342"/>
        <v/>
      </c>
      <c r="OQ2550" s="138" t="str">
        <f ca="1">IFERROR(IF(OK2550&gt;$ON$4,"",COUNTIF($OP$6:OP2550,OP2550)),"")</f>
        <v/>
      </c>
      <c r="OR2550" s="138" t="str">
        <f t="shared" ca="1" si="343"/>
        <v/>
      </c>
      <c r="OS2550" s="132" t="str">
        <f t="array" aca="1" ref="OS2550" ca="1">IFERROR(IF(LEN(OP2550)=0,"",INDEX(OFFSET($AA$6,0,OR2550,500,1),SMALL(IF(ISNUMBER(OFFSET($AA$6,0,OR2550,500,1)),ROW(OFFSET($AA$6,0,OR2550,500,1))-ROW(AA$5)),OQ2550))),"")</f>
        <v/>
      </c>
      <c r="OT2550" s="132" t="str">
        <f ca="1">IFERROR(INDEX(Calc!$R$6:$Z$505,Calc!$OS2550,Calc!OT$4),"")</f>
        <v/>
      </c>
      <c r="OU2550" s="132" t="str">
        <f ca="1">IFERROR(INDEX(Calc!$R$6:$Z$505,Calc!$OS2550,Calc!OU$4),"")</f>
        <v/>
      </c>
      <c r="OV2550" s="132" t="str">
        <f ca="1">IFERROR(INDEX(Calc!$R$6:$Z$505,Calc!$OS2550,Calc!OV$4),"")</f>
        <v/>
      </c>
      <c r="OW2550" s="138" t="str">
        <f ca="1">IFERROR(INDEX(Calc!$R$6:$Z$505,Calc!$OS2550,Calc!OW$4),"")</f>
        <v/>
      </c>
      <c r="OX2550" s="138" t="str">
        <f ca="1">IFERROR(INDEX(Calc!$R$6:$Z$505,Calc!$OS2550,Calc!OX$4),"")</f>
        <v/>
      </c>
      <c r="OY2550" s="132" t="str">
        <f t="shared" ca="1" si="344"/>
        <v/>
      </c>
      <c r="OZ2550" s="132" t="str">
        <f t="shared" ca="1" si="345"/>
        <v/>
      </c>
      <c r="PA2550" s="132" t="str">
        <f t="shared" ca="1" si="346"/>
        <v/>
      </c>
      <c r="PB2550" s="132" t="str">
        <f t="shared" ca="1" si="347"/>
        <v/>
      </c>
    </row>
    <row r="2551" spans="401:418" x14ac:dyDescent="0.25">
      <c r="OK2551" s="132">
        <v>2546</v>
      </c>
      <c r="OL2551" s="143"/>
      <c r="OM2551" s="132"/>
      <c r="ON2551" s="132" t="str">
        <f>IFERROR(IF(OM2551&lt;1,"",SUM($OM$6:$OM2551))-$OM2551+1,"")</f>
        <v/>
      </c>
      <c r="OO2551" s="132" t="str">
        <f>IFERROR(IF(OM2551&lt;1,"",SUM($OM$6:$OM2551)),"")</f>
        <v/>
      </c>
      <c r="OP2551" s="143" t="str">
        <f t="shared" ca="1" si="342"/>
        <v/>
      </c>
      <c r="OQ2551" s="138" t="str">
        <f ca="1">IFERROR(IF(OK2551&gt;$ON$4,"",COUNTIF($OP$6:OP2551,OP2551)),"")</f>
        <v/>
      </c>
      <c r="OR2551" s="138" t="str">
        <f t="shared" ca="1" si="343"/>
        <v/>
      </c>
      <c r="OS2551" s="132" t="str">
        <f t="array" aca="1" ref="OS2551" ca="1">IFERROR(IF(LEN(OP2551)=0,"",INDEX(OFFSET($AA$6,0,OR2551,500,1),SMALL(IF(ISNUMBER(OFFSET($AA$6,0,OR2551,500,1)),ROW(OFFSET($AA$6,0,OR2551,500,1))-ROW(AA$5)),OQ2551))),"")</f>
        <v/>
      </c>
      <c r="OT2551" s="132" t="str">
        <f ca="1">IFERROR(INDEX(Calc!$R$6:$Z$505,Calc!$OS2551,Calc!OT$4),"")</f>
        <v/>
      </c>
      <c r="OU2551" s="132" t="str">
        <f ca="1">IFERROR(INDEX(Calc!$R$6:$Z$505,Calc!$OS2551,Calc!OU$4),"")</f>
        <v/>
      </c>
      <c r="OV2551" s="132" t="str">
        <f ca="1">IFERROR(INDEX(Calc!$R$6:$Z$505,Calc!$OS2551,Calc!OV$4),"")</f>
        <v/>
      </c>
      <c r="OW2551" s="138" t="str">
        <f ca="1">IFERROR(INDEX(Calc!$R$6:$Z$505,Calc!$OS2551,Calc!OW$4),"")</f>
        <v/>
      </c>
      <c r="OX2551" s="138" t="str">
        <f ca="1">IFERROR(INDEX(Calc!$R$6:$Z$505,Calc!$OS2551,Calc!OX$4),"")</f>
        <v/>
      </c>
      <c r="OY2551" s="132" t="str">
        <f t="shared" ca="1" si="344"/>
        <v/>
      </c>
      <c r="OZ2551" s="132" t="str">
        <f t="shared" ca="1" si="345"/>
        <v/>
      </c>
      <c r="PA2551" s="132" t="str">
        <f t="shared" ca="1" si="346"/>
        <v/>
      </c>
      <c r="PB2551" s="132" t="str">
        <f t="shared" ca="1" si="347"/>
        <v/>
      </c>
    </row>
    <row r="2552" spans="401:418" x14ac:dyDescent="0.25">
      <c r="OK2552" s="132">
        <v>2547</v>
      </c>
      <c r="OL2552" s="143"/>
      <c r="OM2552" s="132"/>
      <c r="ON2552" s="132" t="str">
        <f>IFERROR(IF(OM2552&lt;1,"",SUM($OM$6:$OM2552))-$OM2552+1,"")</f>
        <v/>
      </c>
      <c r="OO2552" s="132" t="str">
        <f>IFERROR(IF(OM2552&lt;1,"",SUM($OM$6:$OM2552)),"")</f>
        <v/>
      </c>
      <c r="OP2552" s="143" t="str">
        <f t="shared" ca="1" si="342"/>
        <v/>
      </c>
      <c r="OQ2552" s="138" t="str">
        <f ca="1">IFERROR(IF(OK2552&gt;$ON$4,"",COUNTIF($OP$6:OP2552,OP2552)),"")</f>
        <v/>
      </c>
      <c r="OR2552" s="138" t="str">
        <f t="shared" ca="1" si="343"/>
        <v/>
      </c>
      <c r="OS2552" s="132" t="str">
        <f t="array" aca="1" ref="OS2552" ca="1">IFERROR(IF(LEN(OP2552)=0,"",INDEX(OFFSET($AA$6,0,OR2552,500,1),SMALL(IF(ISNUMBER(OFFSET($AA$6,0,OR2552,500,1)),ROW(OFFSET($AA$6,0,OR2552,500,1))-ROW(AA$5)),OQ2552))),"")</f>
        <v/>
      </c>
      <c r="OT2552" s="132" t="str">
        <f ca="1">IFERROR(INDEX(Calc!$R$6:$Z$505,Calc!$OS2552,Calc!OT$4),"")</f>
        <v/>
      </c>
      <c r="OU2552" s="132" t="str">
        <f ca="1">IFERROR(INDEX(Calc!$R$6:$Z$505,Calc!$OS2552,Calc!OU$4),"")</f>
        <v/>
      </c>
      <c r="OV2552" s="132" t="str">
        <f ca="1">IFERROR(INDEX(Calc!$R$6:$Z$505,Calc!$OS2552,Calc!OV$4),"")</f>
        <v/>
      </c>
      <c r="OW2552" s="138" t="str">
        <f ca="1">IFERROR(INDEX(Calc!$R$6:$Z$505,Calc!$OS2552,Calc!OW$4),"")</f>
        <v/>
      </c>
      <c r="OX2552" s="138" t="str">
        <f ca="1">IFERROR(INDEX(Calc!$R$6:$Z$505,Calc!$OS2552,Calc!OX$4),"")</f>
        <v/>
      </c>
      <c r="OY2552" s="132" t="str">
        <f t="shared" ca="1" si="344"/>
        <v/>
      </c>
      <c r="OZ2552" s="132" t="str">
        <f t="shared" ca="1" si="345"/>
        <v/>
      </c>
      <c r="PA2552" s="132" t="str">
        <f t="shared" ca="1" si="346"/>
        <v/>
      </c>
      <c r="PB2552" s="132" t="str">
        <f t="shared" ca="1" si="347"/>
        <v/>
      </c>
    </row>
    <row r="2553" spans="401:418" x14ac:dyDescent="0.25">
      <c r="OK2553" s="132">
        <v>2548</v>
      </c>
      <c r="OL2553" s="143"/>
      <c r="OM2553" s="132"/>
      <c r="ON2553" s="132" t="str">
        <f>IFERROR(IF(OM2553&lt;1,"",SUM($OM$6:$OM2553))-$OM2553+1,"")</f>
        <v/>
      </c>
      <c r="OO2553" s="132" t="str">
        <f>IFERROR(IF(OM2553&lt;1,"",SUM($OM$6:$OM2553)),"")</f>
        <v/>
      </c>
      <c r="OP2553" s="143" t="str">
        <f t="shared" ca="1" si="342"/>
        <v/>
      </c>
      <c r="OQ2553" s="138" t="str">
        <f ca="1">IFERROR(IF(OK2553&gt;$ON$4,"",COUNTIF($OP$6:OP2553,OP2553)),"")</f>
        <v/>
      </c>
      <c r="OR2553" s="138" t="str">
        <f t="shared" ca="1" si="343"/>
        <v/>
      </c>
      <c r="OS2553" s="132" t="str">
        <f t="array" aca="1" ref="OS2553" ca="1">IFERROR(IF(LEN(OP2553)=0,"",INDEX(OFFSET($AA$6,0,OR2553,500,1),SMALL(IF(ISNUMBER(OFFSET($AA$6,0,OR2553,500,1)),ROW(OFFSET($AA$6,0,OR2553,500,1))-ROW(AA$5)),OQ2553))),"")</f>
        <v/>
      </c>
      <c r="OT2553" s="132" t="str">
        <f ca="1">IFERROR(INDEX(Calc!$R$6:$Z$505,Calc!$OS2553,Calc!OT$4),"")</f>
        <v/>
      </c>
      <c r="OU2553" s="132" t="str">
        <f ca="1">IFERROR(INDEX(Calc!$R$6:$Z$505,Calc!$OS2553,Calc!OU$4),"")</f>
        <v/>
      </c>
      <c r="OV2553" s="132" t="str">
        <f ca="1">IFERROR(INDEX(Calc!$R$6:$Z$505,Calc!$OS2553,Calc!OV$4),"")</f>
        <v/>
      </c>
      <c r="OW2553" s="138" t="str">
        <f ca="1">IFERROR(INDEX(Calc!$R$6:$Z$505,Calc!$OS2553,Calc!OW$4),"")</f>
        <v/>
      </c>
      <c r="OX2553" s="138" t="str">
        <f ca="1">IFERROR(INDEX(Calc!$R$6:$Z$505,Calc!$OS2553,Calc!OX$4),"")</f>
        <v/>
      </c>
      <c r="OY2553" s="132" t="str">
        <f t="shared" ca="1" si="344"/>
        <v/>
      </c>
      <c r="OZ2553" s="132" t="str">
        <f t="shared" ca="1" si="345"/>
        <v/>
      </c>
      <c r="PA2553" s="132" t="str">
        <f t="shared" ca="1" si="346"/>
        <v/>
      </c>
      <c r="PB2553" s="132" t="str">
        <f t="shared" ca="1" si="347"/>
        <v/>
      </c>
    </row>
    <row r="2554" spans="401:418" x14ac:dyDescent="0.25">
      <c r="OK2554" s="132">
        <v>2549</v>
      </c>
      <c r="OL2554" s="143"/>
      <c r="OM2554" s="132"/>
      <c r="ON2554" s="132" t="str">
        <f>IFERROR(IF(OM2554&lt;1,"",SUM($OM$6:$OM2554))-$OM2554+1,"")</f>
        <v/>
      </c>
      <c r="OO2554" s="132" t="str">
        <f>IFERROR(IF(OM2554&lt;1,"",SUM($OM$6:$OM2554)),"")</f>
        <v/>
      </c>
      <c r="OP2554" s="143" t="str">
        <f t="shared" ca="1" si="342"/>
        <v/>
      </c>
      <c r="OQ2554" s="138" t="str">
        <f ca="1">IFERROR(IF(OK2554&gt;$ON$4,"",COUNTIF($OP$6:OP2554,OP2554)),"")</f>
        <v/>
      </c>
      <c r="OR2554" s="138" t="str">
        <f t="shared" ca="1" si="343"/>
        <v/>
      </c>
      <c r="OS2554" s="132" t="str">
        <f t="array" aca="1" ref="OS2554" ca="1">IFERROR(IF(LEN(OP2554)=0,"",INDEX(OFFSET($AA$6,0,OR2554,500,1),SMALL(IF(ISNUMBER(OFFSET($AA$6,0,OR2554,500,1)),ROW(OFFSET($AA$6,0,OR2554,500,1))-ROW(AA$5)),OQ2554))),"")</f>
        <v/>
      </c>
      <c r="OT2554" s="132" t="str">
        <f ca="1">IFERROR(INDEX(Calc!$R$6:$Z$505,Calc!$OS2554,Calc!OT$4),"")</f>
        <v/>
      </c>
      <c r="OU2554" s="132" t="str">
        <f ca="1">IFERROR(INDEX(Calc!$R$6:$Z$505,Calc!$OS2554,Calc!OU$4),"")</f>
        <v/>
      </c>
      <c r="OV2554" s="132" t="str">
        <f ca="1">IFERROR(INDEX(Calc!$R$6:$Z$505,Calc!$OS2554,Calc!OV$4),"")</f>
        <v/>
      </c>
      <c r="OW2554" s="138" t="str">
        <f ca="1">IFERROR(INDEX(Calc!$R$6:$Z$505,Calc!$OS2554,Calc!OW$4),"")</f>
        <v/>
      </c>
      <c r="OX2554" s="138" t="str">
        <f ca="1">IFERROR(INDEX(Calc!$R$6:$Z$505,Calc!$OS2554,Calc!OX$4),"")</f>
        <v/>
      </c>
      <c r="OY2554" s="132" t="str">
        <f t="shared" ca="1" si="344"/>
        <v/>
      </c>
      <c r="OZ2554" s="132" t="str">
        <f t="shared" ca="1" si="345"/>
        <v/>
      </c>
      <c r="PA2554" s="132" t="str">
        <f t="shared" ca="1" si="346"/>
        <v/>
      </c>
      <c r="PB2554" s="132" t="str">
        <f t="shared" ca="1" si="347"/>
        <v/>
      </c>
    </row>
    <row r="2555" spans="401:418" x14ac:dyDescent="0.25">
      <c r="OK2555" s="132">
        <v>2550</v>
      </c>
      <c r="OL2555" s="143"/>
      <c r="OM2555" s="132"/>
      <c r="ON2555" s="132" t="str">
        <f>IFERROR(IF(OM2555&lt;1,"",SUM($OM$6:$OM2555))-$OM2555+1,"")</f>
        <v/>
      </c>
      <c r="OO2555" s="132" t="str">
        <f>IFERROR(IF(OM2555&lt;1,"",SUM($OM$6:$OM2555)),"")</f>
        <v/>
      </c>
      <c r="OP2555" s="143" t="str">
        <f t="shared" ca="1" si="342"/>
        <v/>
      </c>
      <c r="OQ2555" s="138" t="str">
        <f ca="1">IFERROR(IF(OK2555&gt;$ON$4,"",COUNTIF($OP$6:OP2555,OP2555)),"")</f>
        <v/>
      </c>
      <c r="OR2555" s="138" t="str">
        <f t="shared" ca="1" si="343"/>
        <v/>
      </c>
      <c r="OS2555" s="132" t="str">
        <f t="array" aca="1" ref="OS2555" ca="1">IFERROR(IF(LEN(OP2555)=0,"",INDEX(OFFSET($AA$6,0,OR2555,500,1),SMALL(IF(ISNUMBER(OFFSET($AA$6,0,OR2555,500,1)),ROW(OFFSET($AA$6,0,OR2555,500,1))-ROW(AA$5)),OQ2555))),"")</f>
        <v/>
      </c>
      <c r="OT2555" s="132" t="str">
        <f ca="1">IFERROR(INDEX(Calc!$R$6:$Z$505,Calc!$OS2555,Calc!OT$4),"")</f>
        <v/>
      </c>
      <c r="OU2555" s="132" t="str">
        <f ca="1">IFERROR(INDEX(Calc!$R$6:$Z$505,Calc!$OS2555,Calc!OU$4),"")</f>
        <v/>
      </c>
      <c r="OV2555" s="132" t="str">
        <f ca="1">IFERROR(INDEX(Calc!$R$6:$Z$505,Calc!$OS2555,Calc!OV$4),"")</f>
        <v/>
      </c>
      <c r="OW2555" s="138" t="str">
        <f ca="1">IFERROR(INDEX(Calc!$R$6:$Z$505,Calc!$OS2555,Calc!OW$4),"")</f>
        <v/>
      </c>
      <c r="OX2555" s="138" t="str">
        <f ca="1">IFERROR(INDEX(Calc!$R$6:$Z$505,Calc!$OS2555,Calc!OX$4),"")</f>
        <v/>
      </c>
      <c r="OY2555" s="132" t="str">
        <f t="shared" ca="1" si="344"/>
        <v/>
      </c>
      <c r="OZ2555" s="132" t="str">
        <f t="shared" ca="1" si="345"/>
        <v/>
      </c>
      <c r="PA2555" s="132" t="str">
        <f t="shared" ca="1" si="346"/>
        <v/>
      </c>
      <c r="PB2555" s="132" t="str">
        <f t="shared" ca="1" si="347"/>
        <v/>
      </c>
    </row>
    <row r="2556" spans="401:418" x14ac:dyDescent="0.25">
      <c r="OK2556" s="132">
        <v>2551</v>
      </c>
      <c r="OL2556" s="143"/>
      <c r="OM2556" s="132"/>
      <c r="ON2556" s="132" t="str">
        <f>IFERROR(IF(OM2556&lt;1,"",SUM($OM$6:$OM2556))-$OM2556+1,"")</f>
        <v/>
      </c>
      <c r="OO2556" s="132" t="str">
        <f>IFERROR(IF(OM2556&lt;1,"",SUM($OM$6:$OM2556)),"")</f>
        <v/>
      </c>
      <c r="OP2556" s="143" t="str">
        <f t="shared" ca="1" si="342"/>
        <v/>
      </c>
      <c r="OQ2556" s="138" t="str">
        <f ca="1">IFERROR(IF(OK2556&gt;$ON$4,"",COUNTIF($OP$6:OP2556,OP2556)),"")</f>
        <v/>
      </c>
      <c r="OR2556" s="138" t="str">
        <f t="shared" ca="1" si="343"/>
        <v/>
      </c>
      <c r="OS2556" s="132" t="str">
        <f t="array" aca="1" ref="OS2556" ca="1">IFERROR(IF(LEN(OP2556)=0,"",INDEX(OFFSET($AA$6,0,OR2556,500,1),SMALL(IF(ISNUMBER(OFFSET($AA$6,0,OR2556,500,1)),ROW(OFFSET($AA$6,0,OR2556,500,1))-ROW(AA$5)),OQ2556))),"")</f>
        <v/>
      </c>
      <c r="OT2556" s="132" t="str">
        <f ca="1">IFERROR(INDEX(Calc!$R$6:$Z$505,Calc!$OS2556,Calc!OT$4),"")</f>
        <v/>
      </c>
      <c r="OU2556" s="132" t="str">
        <f ca="1">IFERROR(INDEX(Calc!$R$6:$Z$505,Calc!$OS2556,Calc!OU$4),"")</f>
        <v/>
      </c>
      <c r="OV2556" s="132" t="str">
        <f ca="1">IFERROR(INDEX(Calc!$R$6:$Z$505,Calc!$OS2556,Calc!OV$4),"")</f>
        <v/>
      </c>
      <c r="OW2556" s="138" t="str">
        <f ca="1">IFERROR(INDEX(Calc!$R$6:$Z$505,Calc!$OS2556,Calc!OW$4),"")</f>
        <v/>
      </c>
      <c r="OX2556" s="138" t="str">
        <f ca="1">IFERROR(INDEX(Calc!$R$6:$Z$505,Calc!$OS2556,Calc!OX$4),"")</f>
        <v/>
      </c>
      <c r="OY2556" s="132" t="str">
        <f t="shared" ca="1" si="344"/>
        <v/>
      </c>
      <c r="OZ2556" s="132" t="str">
        <f t="shared" ca="1" si="345"/>
        <v/>
      </c>
      <c r="PA2556" s="132" t="str">
        <f t="shared" ca="1" si="346"/>
        <v/>
      </c>
      <c r="PB2556" s="132" t="str">
        <f t="shared" ca="1" si="347"/>
        <v/>
      </c>
    </row>
    <row r="2557" spans="401:418" x14ac:dyDescent="0.25">
      <c r="OK2557" s="132">
        <v>2552</v>
      </c>
      <c r="OL2557" s="143"/>
      <c r="OM2557" s="132"/>
      <c r="ON2557" s="132" t="str">
        <f>IFERROR(IF(OM2557&lt;1,"",SUM($OM$6:$OM2557))-$OM2557+1,"")</f>
        <v/>
      </c>
      <c r="OO2557" s="132" t="str">
        <f>IFERROR(IF(OM2557&lt;1,"",SUM($OM$6:$OM2557)),"")</f>
        <v/>
      </c>
      <c r="OP2557" s="143" t="str">
        <f t="shared" ca="1" si="342"/>
        <v/>
      </c>
      <c r="OQ2557" s="138" t="str">
        <f ca="1">IFERROR(IF(OK2557&gt;$ON$4,"",COUNTIF($OP$6:OP2557,OP2557)),"")</f>
        <v/>
      </c>
      <c r="OR2557" s="138" t="str">
        <f t="shared" ca="1" si="343"/>
        <v/>
      </c>
      <c r="OS2557" s="132" t="str">
        <f t="array" aca="1" ref="OS2557" ca="1">IFERROR(IF(LEN(OP2557)=0,"",INDEX(OFFSET($AA$6,0,OR2557,500,1),SMALL(IF(ISNUMBER(OFFSET($AA$6,0,OR2557,500,1)),ROW(OFFSET($AA$6,0,OR2557,500,1))-ROW(AA$5)),OQ2557))),"")</f>
        <v/>
      </c>
      <c r="OT2557" s="132" t="str">
        <f ca="1">IFERROR(INDEX(Calc!$R$6:$Z$505,Calc!$OS2557,Calc!OT$4),"")</f>
        <v/>
      </c>
      <c r="OU2557" s="132" t="str">
        <f ca="1">IFERROR(INDEX(Calc!$R$6:$Z$505,Calc!$OS2557,Calc!OU$4),"")</f>
        <v/>
      </c>
      <c r="OV2557" s="132" t="str">
        <f ca="1">IFERROR(INDEX(Calc!$R$6:$Z$505,Calc!$OS2557,Calc!OV$4),"")</f>
        <v/>
      </c>
      <c r="OW2557" s="138" t="str">
        <f ca="1">IFERROR(INDEX(Calc!$R$6:$Z$505,Calc!$OS2557,Calc!OW$4),"")</f>
        <v/>
      </c>
      <c r="OX2557" s="138" t="str">
        <f ca="1">IFERROR(INDEX(Calc!$R$6:$Z$505,Calc!$OS2557,Calc!OX$4),"")</f>
        <v/>
      </c>
      <c r="OY2557" s="132" t="str">
        <f t="shared" ca="1" si="344"/>
        <v/>
      </c>
      <c r="OZ2557" s="132" t="str">
        <f t="shared" ca="1" si="345"/>
        <v/>
      </c>
      <c r="PA2557" s="132" t="str">
        <f t="shared" ca="1" si="346"/>
        <v/>
      </c>
      <c r="PB2557" s="132" t="str">
        <f t="shared" ca="1" si="347"/>
        <v/>
      </c>
    </row>
    <row r="2558" spans="401:418" x14ac:dyDescent="0.25">
      <c r="OK2558" s="132">
        <v>2553</v>
      </c>
      <c r="OL2558" s="143"/>
      <c r="OM2558" s="132"/>
      <c r="ON2558" s="132" t="str">
        <f>IFERROR(IF(OM2558&lt;1,"",SUM($OM$6:$OM2558))-$OM2558+1,"")</f>
        <v/>
      </c>
      <c r="OO2558" s="132" t="str">
        <f>IFERROR(IF(OM2558&lt;1,"",SUM($OM$6:$OM2558)),"")</f>
        <v/>
      </c>
      <c r="OP2558" s="143" t="str">
        <f t="shared" ca="1" si="342"/>
        <v/>
      </c>
      <c r="OQ2558" s="138" t="str">
        <f ca="1">IFERROR(IF(OK2558&gt;$ON$4,"",COUNTIF($OP$6:OP2558,OP2558)),"")</f>
        <v/>
      </c>
      <c r="OR2558" s="138" t="str">
        <f t="shared" ca="1" si="343"/>
        <v/>
      </c>
      <c r="OS2558" s="132" t="str">
        <f t="array" aca="1" ref="OS2558" ca="1">IFERROR(IF(LEN(OP2558)=0,"",INDEX(OFFSET($AA$6,0,OR2558,500,1),SMALL(IF(ISNUMBER(OFFSET($AA$6,0,OR2558,500,1)),ROW(OFFSET($AA$6,0,OR2558,500,1))-ROW(AA$5)),OQ2558))),"")</f>
        <v/>
      </c>
      <c r="OT2558" s="132" t="str">
        <f ca="1">IFERROR(INDEX(Calc!$R$6:$Z$505,Calc!$OS2558,Calc!OT$4),"")</f>
        <v/>
      </c>
      <c r="OU2558" s="132" t="str">
        <f ca="1">IFERROR(INDEX(Calc!$R$6:$Z$505,Calc!$OS2558,Calc!OU$4),"")</f>
        <v/>
      </c>
      <c r="OV2558" s="132" t="str">
        <f ca="1">IFERROR(INDEX(Calc!$R$6:$Z$505,Calc!$OS2558,Calc!OV$4),"")</f>
        <v/>
      </c>
      <c r="OW2558" s="138" t="str">
        <f ca="1">IFERROR(INDEX(Calc!$R$6:$Z$505,Calc!$OS2558,Calc!OW$4),"")</f>
        <v/>
      </c>
      <c r="OX2558" s="138" t="str">
        <f ca="1">IFERROR(INDEX(Calc!$R$6:$Z$505,Calc!$OS2558,Calc!OX$4),"")</f>
        <v/>
      </c>
      <c r="OY2558" s="132" t="str">
        <f t="shared" ca="1" si="344"/>
        <v/>
      </c>
      <c r="OZ2558" s="132" t="str">
        <f t="shared" ca="1" si="345"/>
        <v/>
      </c>
      <c r="PA2558" s="132" t="str">
        <f t="shared" ca="1" si="346"/>
        <v/>
      </c>
      <c r="PB2558" s="132" t="str">
        <f t="shared" ca="1" si="347"/>
        <v/>
      </c>
    </row>
    <row r="2559" spans="401:418" x14ac:dyDescent="0.25">
      <c r="OK2559" s="132">
        <v>2554</v>
      </c>
      <c r="OL2559" s="143"/>
      <c r="OM2559" s="132"/>
      <c r="ON2559" s="132" t="str">
        <f>IFERROR(IF(OM2559&lt;1,"",SUM($OM$6:$OM2559))-$OM2559+1,"")</f>
        <v/>
      </c>
      <c r="OO2559" s="132" t="str">
        <f>IFERROR(IF(OM2559&lt;1,"",SUM($OM$6:$OM2559)),"")</f>
        <v/>
      </c>
      <c r="OP2559" s="143" t="str">
        <f t="shared" ca="1" si="342"/>
        <v/>
      </c>
      <c r="OQ2559" s="138" t="str">
        <f ca="1">IFERROR(IF(OK2559&gt;$ON$4,"",COUNTIF($OP$6:OP2559,OP2559)),"")</f>
        <v/>
      </c>
      <c r="OR2559" s="138" t="str">
        <f t="shared" ca="1" si="343"/>
        <v/>
      </c>
      <c r="OS2559" s="132" t="str">
        <f t="array" aca="1" ref="OS2559" ca="1">IFERROR(IF(LEN(OP2559)=0,"",INDEX(OFFSET($AA$6,0,OR2559,500,1),SMALL(IF(ISNUMBER(OFFSET($AA$6,0,OR2559,500,1)),ROW(OFFSET($AA$6,0,OR2559,500,1))-ROW(AA$5)),OQ2559))),"")</f>
        <v/>
      </c>
      <c r="OT2559" s="132" t="str">
        <f ca="1">IFERROR(INDEX(Calc!$R$6:$Z$505,Calc!$OS2559,Calc!OT$4),"")</f>
        <v/>
      </c>
      <c r="OU2559" s="132" t="str">
        <f ca="1">IFERROR(INDEX(Calc!$R$6:$Z$505,Calc!$OS2559,Calc!OU$4),"")</f>
        <v/>
      </c>
      <c r="OV2559" s="132" t="str">
        <f ca="1">IFERROR(INDEX(Calc!$R$6:$Z$505,Calc!$OS2559,Calc!OV$4),"")</f>
        <v/>
      </c>
      <c r="OW2559" s="138" t="str">
        <f ca="1">IFERROR(INDEX(Calc!$R$6:$Z$505,Calc!$OS2559,Calc!OW$4),"")</f>
        <v/>
      </c>
      <c r="OX2559" s="138" t="str">
        <f ca="1">IFERROR(INDEX(Calc!$R$6:$Z$505,Calc!$OS2559,Calc!OX$4),"")</f>
        <v/>
      </c>
      <c r="OY2559" s="132" t="str">
        <f t="shared" ca="1" si="344"/>
        <v/>
      </c>
      <c r="OZ2559" s="132" t="str">
        <f t="shared" ca="1" si="345"/>
        <v/>
      </c>
      <c r="PA2559" s="132" t="str">
        <f t="shared" ca="1" si="346"/>
        <v/>
      </c>
      <c r="PB2559" s="132" t="str">
        <f t="shared" ca="1" si="347"/>
        <v/>
      </c>
    </row>
    <row r="2560" spans="401:418" x14ac:dyDescent="0.25">
      <c r="OK2560" s="132">
        <v>2555</v>
      </c>
      <c r="OL2560" s="143"/>
      <c r="OM2560" s="132"/>
      <c r="ON2560" s="132" t="str">
        <f>IFERROR(IF(OM2560&lt;1,"",SUM($OM$6:$OM2560))-$OM2560+1,"")</f>
        <v/>
      </c>
      <c r="OO2560" s="132" t="str">
        <f>IFERROR(IF(OM2560&lt;1,"",SUM($OM$6:$OM2560)),"")</f>
        <v/>
      </c>
      <c r="OP2560" s="143" t="str">
        <f t="shared" ca="1" si="342"/>
        <v/>
      </c>
      <c r="OQ2560" s="138" t="str">
        <f ca="1">IFERROR(IF(OK2560&gt;$ON$4,"",COUNTIF($OP$6:OP2560,OP2560)),"")</f>
        <v/>
      </c>
      <c r="OR2560" s="138" t="str">
        <f t="shared" ca="1" si="343"/>
        <v/>
      </c>
      <c r="OS2560" s="132" t="str">
        <f t="array" aca="1" ref="OS2560" ca="1">IFERROR(IF(LEN(OP2560)=0,"",INDEX(OFFSET($AA$6,0,OR2560,500,1),SMALL(IF(ISNUMBER(OFFSET($AA$6,0,OR2560,500,1)),ROW(OFFSET($AA$6,0,OR2560,500,1))-ROW(AA$5)),OQ2560))),"")</f>
        <v/>
      </c>
      <c r="OT2560" s="132" t="str">
        <f ca="1">IFERROR(INDEX(Calc!$R$6:$Z$505,Calc!$OS2560,Calc!OT$4),"")</f>
        <v/>
      </c>
      <c r="OU2560" s="132" t="str">
        <f ca="1">IFERROR(INDEX(Calc!$R$6:$Z$505,Calc!$OS2560,Calc!OU$4),"")</f>
        <v/>
      </c>
      <c r="OV2560" s="132" t="str">
        <f ca="1">IFERROR(INDEX(Calc!$R$6:$Z$505,Calc!$OS2560,Calc!OV$4),"")</f>
        <v/>
      </c>
      <c r="OW2560" s="138" t="str">
        <f ca="1">IFERROR(INDEX(Calc!$R$6:$Z$505,Calc!$OS2560,Calc!OW$4),"")</f>
        <v/>
      </c>
      <c r="OX2560" s="138" t="str">
        <f ca="1">IFERROR(INDEX(Calc!$R$6:$Z$505,Calc!$OS2560,Calc!OX$4),"")</f>
        <v/>
      </c>
      <c r="OY2560" s="132" t="str">
        <f t="shared" ca="1" si="344"/>
        <v/>
      </c>
      <c r="OZ2560" s="132" t="str">
        <f t="shared" ca="1" si="345"/>
        <v/>
      </c>
      <c r="PA2560" s="132" t="str">
        <f t="shared" ca="1" si="346"/>
        <v/>
      </c>
      <c r="PB2560" s="132" t="str">
        <f t="shared" ca="1" si="347"/>
        <v/>
      </c>
    </row>
    <row r="2561" spans="401:418" x14ac:dyDescent="0.25">
      <c r="OK2561" s="132">
        <v>2556</v>
      </c>
      <c r="OL2561" s="143"/>
      <c r="OM2561" s="132"/>
      <c r="ON2561" s="132" t="str">
        <f>IFERROR(IF(OM2561&lt;1,"",SUM($OM$6:$OM2561))-$OM2561+1,"")</f>
        <v/>
      </c>
      <c r="OO2561" s="132" t="str">
        <f>IFERROR(IF(OM2561&lt;1,"",SUM($OM$6:$OM2561)),"")</f>
        <v/>
      </c>
      <c r="OP2561" s="143" t="str">
        <f t="shared" ca="1" si="342"/>
        <v/>
      </c>
      <c r="OQ2561" s="138" t="str">
        <f ca="1">IFERROR(IF(OK2561&gt;$ON$4,"",COUNTIF($OP$6:OP2561,OP2561)),"")</f>
        <v/>
      </c>
      <c r="OR2561" s="138" t="str">
        <f t="shared" ca="1" si="343"/>
        <v/>
      </c>
      <c r="OS2561" s="132" t="str">
        <f t="array" aca="1" ref="OS2561" ca="1">IFERROR(IF(LEN(OP2561)=0,"",INDEX(OFFSET($AA$6,0,OR2561,500,1),SMALL(IF(ISNUMBER(OFFSET($AA$6,0,OR2561,500,1)),ROW(OFFSET($AA$6,0,OR2561,500,1))-ROW(AA$5)),OQ2561))),"")</f>
        <v/>
      </c>
      <c r="OT2561" s="132" t="str">
        <f ca="1">IFERROR(INDEX(Calc!$R$6:$Z$505,Calc!$OS2561,Calc!OT$4),"")</f>
        <v/>
      </c>
      <c r="OU2561" s="132" t="str">
        <f ca="1">IFERROR(INDEX(Calc!$R$6:$Z$505,Calc!$OS2561,Calc!OU$4),"")</f>
        <v/>
      </c>
      <c r="OV2561" s="132" t="str">
        <f ca="1">IFERROR(INDEX(Calc!$R$6:$Z$505,Calc!$OS2561,Calc!OV$4),"")</f>
        <v/>
      </c>
      <c r="OW2561" s="138" t="str">
        <f ca="1">IFERROR(INDEX(Calc!$R$6:$Z$505,Calc!$OS2561,Calc!OW$4),"")</f>
        <v/>
      </c>
      <c r="OX2561" s="138" t="str">
        <f ca="1">IFERROR(INDEX(Calc!$R$6:$Z$505,Calc!$OS2561,Calc!OX$4),"")</f>
        <v/>
      </c>
      <c r="OY2561" s="132" t="str">
        <f t="shared" ca="1" si="344"/>
        <v/>
      </c>
      <c r="OZ2561" s="132" t="str">
        <f t="shared" ca="1" si="345"/>
        <v/>
      </c>
      <c r="PA2561" s="132" t="str">
        <f t="shared" ca="1" si="346"/>
        <v/>
      </c>
      <c r="PB2561" s="132" t="str">
        <f t="shared" ca="1" si="347"/>
        <v/>
      </c>
    </row>
    <row r="2562" spans="401:418" x14ac:dyDescent="0.25">
      <c r="OK2562" s="132">
        <v>2557</v>
      </c>
      <c r="OL2562" s="143"/>
      <c r="OM2562" s="132"/>
      <c r="ON2562" s="132" t="str">
        <f>IFERROR(IF(OM2562&lt;1,"",SUM($OM$6:$OM2562))-$OM2562+1,"")</f>
        <v/>
      </c>
      <c r="OO2562" s="132" t="str">
        <f>IFERROR(IF(OM2562&lt;1,"",SUM($OM$6:$OM2562)),"")</f>
        <v/>
      </c>
      <c r="OP2562" s="143" t="str">
        <f t="shared" ca="1" si="342"/>
        <v/>
      </c>
      <c r="OQ2562" s="138" t="str">
        <f ca="1">IFERROR(IF(OK2562&gt;$ON$4,"",COUNTIF($OP$6:OP2562,OP2562)),"")</f>
        <v/>
      </c>
      <c r="OR2562" s="138" t="str">
        <f t="shared" ca="1" si="343"/>
        <v/>
      </c>
      <c r="OS2562" s="132" t="str">
        <f t="array" aca="1" ref="OS2562" ca="1">IFERROR(IF(LEN(OP2562)=0,"",INDEX(OFFSET($AA$6,0,OR2562,500,1),SMALL(IF(ISNUMBER(OFFSET($AA$6,0,OR2562,500,1)),ROW(OFFSET($AA$6,0,OR2562,500,1))-ROW(AA$5)),OQ2562))),"")</f>
        <v/>
      </c>
      <c r="OT2562" s="132" t="str">
        <f ca="1">IFERROR(INDEX(Calc!$R$6:$Z$505,Calc!$OS2562,Calc!OT$4),"")</f>
        <v/>
      </c>
      <c r="OU2562" s="132" t="str">
        <f ca="1">IFERROR(INDEX(Calc!$R$6:$Z$505,Calc!$OS2562,Calc!OU$4),"")</f>
        <v/>
      </c>
      <c r="OV2562" s="132" t="str">
        <f ca="1">IFERROR(INDEX(Calc!$R$6:$Z$505,Calc!$OS2562,Calc!OV$4),"")</f>
        <v/>
      </c>
      <c r="OW2562" s="138" t="str">
        <f ca="1">IFERROR(INDEX(Calc!$R$6:$Z$505,Calc!$OS2562,Calc!OW$4),"")</f>
        <v/>
      </c>
      <c r="OX2562" s="138" t="str">
        <f ca="1">IFERROR(INDEX(Calc!$R$6:$Z$505,Calc!$OS2562,Calc!OX$4),"")</f>
        <v/>
      </c>
      <c r="OY2562" s="132" t="str">
        <f t="shared" ca="1" si="344"/>
        <v/>
      </c>
      <c r="OZ2562" s="132" t="str">
        <f t="shared" ca="1" si="345"/>
        <v/>
      </c>
      <c r="PA2562" s="132" t="str">
        <f t="shared" ca="1" si="346"/>
        <v/>
      </c>
      <c r="PB2562" s="132" t="str">
        <f t="shared" ca="1" si="347"/>
        <v/>
      </c>
    </row>
    <row r="2563" spans="401:418" x14ac:dyDescent="0.25">
      <c r="OK2563" s="132">
        <v>2558</v>
      </c>
      <c r="OL2563" s="143"/>
      <c r="OM2563" s="132"/>
      <c r="ON2563" s="132" t="str">
        <f>IFERROR(IF(OM2563&lt;1,"",SUM($OM$6:$OM2563))-$OM2563+1,"")</f>
        <v/>
      </c>
      <c r="OO2563" s="132" t="str">
        <f>IFERROR(IF(OM2563&lt;1,"",SUM($OM$6:$OM2563)),"")</f>
        <v/>
      </c>
      <c r="OP2563" s="143" t="str">
        <f t="shared" ca="1" si="342"/>
        <v/>
      </c>
      <c r="OQ2563" s="138" t="str">
        <f ca="1">IFERROR(IF(OK2563&gt;$ON$4,"",COUNTIF($OP$6:OP2563,OP2563)),"")</f>
        <v/>
      </c>
      <c r="OR2563" s="138" t="str">
        <f t="shared" ca="1" si="343"/>
        <v/>
      </c>
      <c r="OS2563" s="132" t="str">
        <f t="array" aca="1" ref="OS2563" ca="1">IFERROR(IF(LEN(OP2563)=0,"",INDEX(OFFSET($AA$6,0,OR2563,500,1),SMALL(IF(ISNUMBER(OFFSET($AA$6,0,OR2563,500,1)),ROW(OFFSET($AA$6,0,OR2563,500,1))-ROW(AA$5)),OQ2563))),"")</f>
        <v/>
      </c>
      <c r="OT2563" s="132" t="str">
        <f ca="1">IFERROR(INDEX(Calc!$R$6:$Z$505,Calc!$OS2563,Calc!OT$4),"")</f>
        <v/>
      </c>
      <c r="OU2563" s="132" t="str">
        <f ca="1">IFERROR(INDEX(Calc!$R$6:$Z$505,Calc!$OS2563,Calc!OU$4),"")</f>
        <v/>
      </c>
      <c r="OV2563" s="132" t="str">
        <f ca="1">IFERROR(INDEX(Calc!$R$6:$Z$505,Calc!$OS2563,Calc!OV$4),"")</f>
        <v/>
      </c>
      <c r="OW2563" s="138" t="str">
        <f ca="1">IFERROR(INDEX(Calc!$R$6:$Z$505,Calc!$OS2563,Calc!OW$4),"")</f>
        <v/>
      </c>
      <c r="OX2563" s="138" t="str">
        <f ca="1">IFERROR(INDEX(Calc!$R$6:$Z$505,Calc!$OS2563,Calc!OX$4),"")</f>
        <v/>
      </c>
      <c r="OY2563" s="132" t="str">
        <f t="shared" ca="1" si="344"/>
        <v/>
      </c>
      <c r="OZ2563" s="132" t="str">
        <f t="shared" ca="1" si="345"/>
        <v/>
      </c>
      <c r="PA2563" s="132" t="str">
        <f t="shared" ca="1" si="346"/>
        <v/>
      </c>
      <c r="PB2563" s="132" t="str">
        <f t="shared" ca="1" si="347"/>
        <v/>
      </c>
    </row>
    <row r="2564" spans="401:418" x14ac:dyDescent="0.25">
      <c r="OK2564" s="132">
        <v>2559</v>
      </c>
      <c r="OL2564" s="143"/>
      <c r="OM2564" s="132"/>
      <c r="ON2564" s="132" t="str">
        <f>IFERROR(IF(OM2564&lt;1,"",SUM($OM$6:$OM2564))-$OM2564+1,"")</f>
        <v/>
      </c>
      <c r="OO2564" s="132" t="str">
        <f>IFERROR(IF(OM2564&lt;1,"",SUM($OM$6:$OM2564)),"")</f>
        <v/>
      </c>
      <c r="OP2564" s="143" t="str">
        <f t="shared" ca="1" si="342"/>
        <v/>
      </c>
      <c r="OQ2564" s="138" t="str">
        <f ca="1">IFERROR(IF(OK2564&gt;$ON$4,"",COUNTIF($OP$6:OP2564,OP2564)),"")</f>
        <v/>
      </c>
      <c r="OR2564" s="138" t="str">
        <f t="shared" ca="1" si="343"/>
        <v/>
      </c>
      <c r="OS2564" s="132" t="str">
        <f t="array" aca="1" ref="OS2564" ca="1">IFERROR(IF(LEN(OP2564)=0,"",INDEX(OFFSET($AA$6,0,OR2564,500,1),SMALL(IF(ISNUMBER(OFFSET($AA$6,0,OR2564,500,1)),ROW(OFFSET($AA$6,0,OR2564,500,1))-ROW(AA$5)),OQ2564))),"")</f>
        <v/>
      </c>
      <c r="OT2564" s="132" t="str">
        <f ca="1">IFERROR(INDEX(Calc!$R$6:$Z$505,Calc!$OS2564,Calc!OT$4),"")</f>
        <v/>
      </c>
      <c r="OU2564" s="132" t="str">
        <f ca="1">IFERROR(INDEX(Calc!$R$6:$Z$505,Calc!$OS2564,Calc!OU$4),"")</f>
        <v/>
      </c>
      <c r="OV2564" s="132" t="str">
        <f ca="1">IFERROR(INDEX(Calc!$R$6:$Z$505,Calc!$OS2564,Calc!OV$4),"")</f>
        <v/>
      </c>
      <c r="OW2564" s="138" t="str">
        <f ca="1">IFERROR(INDEX(Calc!$R$6:$Z$505,Calc!$OS2564,Calc!OW$4),"")</f>
        <v/>
      </c>
      <c r="OX2564" s="138" t="str">
        <f ca="1">IFERROR(INDEX(Calc!$R$6:$Z$505,Calc!$OS2564,Calc!OX$4),"")</f>
        <v/>
      </c>
      <c r="OY2564" s="132" t="str">
        <f t="shared" ca="1" si="344"/>
        <v/>
      </c>
      <c r="OZ2564" s="132" t="str">
        <f t="shared" ca="1" si="345"/>
        <v/>
      </c>
      <c r="PA2564" s="132" t="str">
        <f t="shared" ca="1" si="346"/>
        <v/>
      </c>
      <c r="PB2564" s="132" t="str">
        <f t="shared" ca="1" si="347"/>
        <v/>
      </c>
    </row>
    <row r="2565" spans="401:418" x14ac:dyDescent="0.25">
      <c r="OK2565" s="132">
        <v>2560</v>
      </c>
      <c r="OL2565" s="143"/>
      <c r="OM2565" s="132"/>
      <c r="ON2565" s="132" t="str">
        <f>IFERROR(IF(OM2565&lt;1,"",SUM($OM$6:$OM2565))-$OM2565+1,"")</f>
        <v/>
      </c>
      <c r="OO2565" s="132" t="str">
        <f>IFERROR(IF(OM2565&lt;1,"",SUM($OM$6:$OM2565)),"")</f>
        <v/>
      </c>
      <c r="OP2565" s="143" t="str">
        <f t="shared" ca="1" si="342"/>
        <v/>
      </c>
      <c r="OQ2565" s="138" t="str">
        <f ca="1">IFERROR(IF(OK2565&gt;$ON$4,"",COUNTIF($OP$6:OP2565,OP2565)),"")</f>
        <v/>
      </c>
      <c r="OR2565" s="138" t="str">
        <f t="shared" ca="1" si="343"/>
        <v/>
      </c>
      <c r="OS2565" s="132" t="str">
        <f t="array" aca="1" ref="OS2565" ca="1">IFERROR(IF(LEN(OP2565)=0,"",INDEX(OFFSET($AA$6,0,OR2565,500,1),SMALL(IF(ISNUMBER(OFFSET($AA$6,0,OR2565,500,1)),ROW(OFFSET($AA$6,0,OR2565,500,1))-ROW(AA$5)),OQ2565))),"")</f>
        <v/>
      </c>
      <c r="OT2565" s="132" t="str">
        <f ca="1">IFERROR(INDEX(Calc!$R$6:$Z$505,Calc!$OS2565,Calc!OT$4),"")</f>
        <v/>
      </c>
      <c r="OU2565" s="132" t="str">
        <f ca="1">IFERROR(INDEX(Calc!$R$6:$Z$505,Calc!$OS2565,Calc!OU$4),"")</f>
        <v/>
      </c>
      <c r="OV2565" s="132" t="str">
        <f ca="1">IFERROR(INDEX(Calc!$R$6:$Z$505,Calc!$OS2565,Calc!OV$4),"")</f>
        <v/>
      </c>
      <c r="OW2565" s="138" t="str">
        <f ca="1">IFERROR(INDEX(Calc!$R$6:$Z$505,Calc!$OS2565,Calc!OW$4),"")</f>
        <v/>
      </c>
      <c r="OX2565" s="138" t="str">
        <f ca="1">IFERROR(INDEX(Calc!$R$6:$Z$505,Calc!$OS2565,Calc!OX$4),"")</f>
        <v/>
      </c>
      <c r="OY2565" s="132" t="str">
        <f t="shared" ca="1" si="344"/>
        <v/>
      </c>
      <c r="OZ2565" s="132" t="str">
        <f t="shared" ca="1" si="345"/>
        <v/>
      </c>
      <c r="PA2565" s="132" t="str">
        <f t="shared" ca="1" si="346"/>
        <v/>
      </c>
      <c r="PB2565" s="132" t="str">
        <f t="shared" ca="1" si="347"/>
        <v/>
      </c>
    </row>
    <row r="2566" spans="401:418" x14ac:dyDescent="0.25">
      <c r="OK2566" s="132">
        <v>2561</v>
      </c>
      <c r="OL2566" s="143"/>
      <c r="OM2566" s="132"/>
      <c r="ON2566" s="132" t="str">
        <f>IFERROR(IF(OM2566&lt;1,"",SUM($OM$6:$OM2566))-$OM2566+1,"")</f>
        <v/>
      </c>
      <c r="OO2566" s="132" t="str">
        <f>IFERROR(IF(OM2566&lt;1,"",SUM($OM$6:$OM2566)),"")</f>
        <v/>
      </c>
      <c r="OP2566" s="143" t="str">
        <f t="shared" ca="1" si="342"/>
        <v/>
      </c>
      <c r="OQ2566" s="138" t="str">
        <f ca="1">IFERROR(IF(OK2566&gt;$ON$4,"",COUNTIF($OP$6:OP2566,OP2566)),"")</f>
        <v/>
      </c>
      <c r="OR2566" s="138" t="str">
        <f t="shared" ca="1" si="343"/>
        <v/>
      </c>
      <c r="OS2566" s="132" t="str">
        <f t="array" aca="1" ref="OS2566" ca="1">IFERROR(IF(LEN(OP2566)=0,"",INDEX(OFFSET($AA$6,0,OR2566,500,1),SMALL(IF(ISNUMBER(OFFSET($AA$6,0,OR2566,500,1)),ROW(OFFSET($AA$6,0,OR2566,500,1))-ROW(AA$5)),OQ2566))),"")</f>
        <v/>
      </c>
      <c r="OT2566" s="132" t="str">
        <f ca="1">IFERROR(INDEX(Calc!$R$6:$Z$505,Calc!$OS2566,Calc!OT$4),"")</f>
        <v/>
      </c>
      <c r="OU2566" s="132" t="str">
        <f ca="1">IFERROR(INDEX(Calc!$R$6:$Z$505,Calc!$OS2566,Calc!OU$4),"")</f>
        <v/>
      </c>
      <c r="OV2566" s="132" t="str">
        <f ca="1">IFERROR(INDEX(Calc!$R$6:$Z$505,Calc!$OS2566,Calc!OV$4),"")</f>
        <v/>
      </c>
      <c r="OW2566" s="138" t="str">
        <f ca="1">IFERROR(INDEX(Calc!$R$6:$Z$505,Calc!$OS2566,Calc!OW$4),"")</f>
        <v/>
      </c>
      <c r="OX2566" s="138" t="str">
        <f ca="1">IFERROR(INDEX(Calc!$R$6:$Z$505,Calc!$OS2566,Calc!OX$4),"")</f>
        <v/>
      </c>
      <c r="OY2566" s="132" t="str">
        <f t="shared" ca="1" si="344"/>
        <v/>
      </c>
      <c r="OZ2566" s="132" t="str">
        <f t="shared" ca="1" si="345"/>
        <v/>
      </c>
      <c r="PA2566" s="132" t="str">
        <f t="shared" ca="1" si="346"/>
        <v/>
      </c>
      <c r="PB2566" s="132" t="str">
        <f t="shared" ca="1" si="347"/>
        <v/>
      </c>
    </row>
    <row r="2567" spans="401:418" x14ac:dyDescent="0.25">
      <c r="OK2567" s="132">
        <v>2562</v>
      </c>
      <c r="OL2567" s="143"/>
      <c r="OM2567" s="132"/>
      <c r="ON2567" s="132" t="str">
        <f>IFERROR(IF(OM2567&lt;1,"",SUM($OM$6:$OM2567))-$OM2567+1,"")</f>
        <v/>
      </c>
      <c r="OO2567" s="132" t="str">
        <f>IFERROR(IF(OM2567&lt;1,"",SUM($OM$6:$OM2567)),"")</f>
        <v/>
      </c>
      <c r="OP2567" s="143" t="str">
        <f t="shared" ref="OP2567:OP2630" ca="1" si="348">IFERROR(IF(OK2567&gt;$ON$4,"",IF(ISNUMBER(MATCH(OK2567,$ON$6:$ON$3005,0)),INDEX($OL$6:$OL$376,MATCH(OK2567,$ON$6:$ON$3005,0)),OP2566)),"")</f>
        <v/>
      </c>
      <c r="OQ2567" s="138" t="str">
        <f ca="1">IFERROR(IF(OK2567&gt;$ON$4,"",COUNTIF($OP$6:OP2567,OP2567)),"")</f>
        <v/>
      </c>
      <c r="OR2567" s="138" t="str">
        <f t="shared" ref="OR2567:OR2630" ca="1" si="349">IFERROR(MATCH(OP2567,$AB$5:$OH$5,0),"")</f>
        <v/>
      </c>
      <c r="OS2567" s="132" t="str">
        <f t="array" aca="1" ref="OS2567" ca="1">IFERROR(IF(LEN(OP2567)=0,"",INDEX(OFFSET($AA$6,0,OR2567,500,1),SMALL(IF(ISNUMBER(OFFSET($AA$6,0,OR2567,500,1)),ROW(OFFSET($AA$6,0,OR2567,500,1))-ROW(AA$5)),OQ2567))),"")</f>
        <v/>
      </c>
      <c r="OT2567" s="132" t="str">
        <f ca="1">IFERROR(INDEX(Calc!$R$6:$Z$505,Calc!$OS2567,Calc!OT$4),"")</f>
        <v/>
      </c>
      <c r="OU2567" s="132" t="str">
        <f ca="1">IFERROR(INDEX(Calc!$R$6:$Z$505,Calc!$OS2567,Calc!OU$4),"")</f>
        <v/>
      </c>
      <c r="OV2567" s="132" t="str">
        <f ca="1">IFERROR(INDEX(Calc!$R$6:$Z$505,Calc!$OS2567,Calc!OV$4),"")</f>
        <v/>
      </c>
      <c r="OW2567" s="138" t="str">
        <f ca="1">IFERROR(INDEX(Calc!$R$6:$Z$505,Calc!$OS2567,Calc!OW$4),"")</f>
        <v/>
      </c>
      <c r="OX2567" s="138" t="str">
        <f ca="1">IFERROR(INDEX(Calc!$R$6:$Z$505,Calc!$OS2567,Calc!OX$4),"")</f>
        <v/>
      </c>
      <c r="OY2567" s="132" t="str">
        <f t="shared" ref="OY2567:OY2630" ca="1" si="350">IFERROR(DAY(OP2567),"")</f>
        <v/>
      </c>
      <c r="OZ2567" s="132" t="str">
        <f t="shared" ref="OZ2567:OZ2630" ca="1" si="351">IFERROR(MONTH(OP2567),"")</f>
        <v/>
      </c>
      <c r="PA2567" s="132" t="str">
        <f t="shared" ref="PA2567:PA2630" ca="1" si="352">IFERROR(YEAR(OP2567),"")</f>
        <v/>
      </c>
      <c r="PB2567" s="132" t="str">
        <f t="shared" ref="PB2567:PB2630" ca="1" si="353">IFERROR(INDEX($L$8:$L$19,OZ2567)&amp;" - "&amp;PA2567,"")</f>
        <v/>
      </c>
    </row>
    <row r="2568" spans="401:418" x14ac:dyDescent="0.25">
      <c r="OK2568" s="132">
        <v>2563</v>
      </c>
      <c r="OL2568" s="143"/>
      <c r="OM2568" s="132"/>
      <c r="ON2568" s="132" t="str">
        <f>IFERROR(IF(OM2568&lt;1,"",SUM($OM$6:$OM2568))-$OM2568+1,"")</f>
        <v/>
      </c>
      <c r="OO2568" s="132" t="str">
        <f>IFERROR(IF(OM2568&lt;1,"",SUM($OM$6:$OM2568)),"")</f>
        <v/>
      </c>
      <c r="OP2568" s="143" t="str">
        <f t="shared" ca="1" si="348"/>
        <v/>
      </c>
      <c r="OQ2568" s="138" t="str">
        <f ca="1">IFERROR(IF(OK2568&gt;$ON$4,"",COUNTIF($OP$6:OP2568,OP2568)),"")</f>
        <v/>
      </c>
      <c r="OR2568" s="138" t="str">
        <f t="shared" ca="1" si="349"/>
        <v/>
      </c>
      <c r="OS2568" s="132" t="str">
        <f t="array" aca="1" ref="OS2568" ca="1">IFERROR(IF(LEN(OP2568)=0,"",INDEX(OFFSET($AA$6,0,OR2568,500,1),SMALL(IF(ISNUMBER(OFFSET($AA$6,0,OR2568,500,1)),ROW(OFFSET($AA$6,0,OR2568,500,1))-ROW(AA$5)),OQ2568))),"")</f>
        <v/>
      </c>
      <c r="OT2568" s="132" t="str">
        <f ca="1">IFERROR(INDEX(Calc!$R$6:$Z$505,Calc!$OS2568,Calc!OT$4),"")</f>
        <v/>
      </c>
      <c r="OU2568" s="132" t="str">
        <f ca="1">IFERROR(INDEX(Calc!$R$6:$Z$505,Calc!$OS2568,Calc!OU$4),"")</f>
        <v/>
      </c>
      <c r="OV2568" s="132" t="str">
        <f ca="1">IFERROR(INDEX(Calc!$R$6:$Z$505,Calc!$OS2568,Calc!OV$4),"")</f>
        <v/>
      </c>
      <c r="OW2568" s="138" t="str">
        <f ca="1">IFERROR(INDEX(Calc!$R$6:$Z$505,Calc!$OS2568,Calc!OW$4),"")</f>
        <v/>
      </c>
      <c r="OX2568" s="138" t="str">
        <f ca="1">IFERROR(INDEX(Calc!$R$6:$Z$505,Calc!$OS2568,Calc!OX$4),"")</f>
        <v/>
      </c>
      <c r="OY2568" s="132" t="str">
        <f t="shared" ca="1" si="350"/>
        <v/>
      </c>
      <c r="OZ2568" s="132" t="str">
        <f t="shared" ca="1" si="351"/>
        <v/>
      </c>
      <c r="PA2568" s="132" t="str">
        <f t="shared" ca="1" si="352"/>
        <v/>
      </c>
      <c r="PB2568" s="132" t="str">
        <f t="shared" ca="1" si="353"/>
        <v/>
      </c>
    </row>
    <row r="2569" spans="401:418" x14ac:dyDescent="0.25">
      <c r="OK2569" s="132">
        <v>2564</v>
      </c>
      <c r="OL2569" s="143"/>
      <c r="OM2569" s="132"/>
      <c r="ON2569" s="132" t="str">
        <f>IFERROR(IF(OM2569&lt;1,"",SUM($OM$6:$OM2569))-$OM2569+1,"")</f>
        <v/>
      </c>
      <c r="OO2569" s="132" t="str">
        <f>IFERROR(IF(OM2569&lt;1,"",SUM($OM$6:$OM2569)),"")</f>
        <v/>
      </c>
      <c r="OP2569" s="143" t="str">
        <f t="shared" ca="1" si="348"/>
        <v/>
      </c>
      <c r="OQ2569" s="138" t="str">
        <f ca="1">IFERROR(IF(OK2569&gt;$ON$4,"",COUNTIF($OP$6:OP2569,OP2569)),"")</f>
        <v/>
      </c>
      <c r="OR2569" s="138" t="str">
        <f t="shared" ca="1" si="349"/>
        <v/>
      </c>
      <c r="OS2569" s="132" t="str">
        <f t="array" aca="1" ref="OS2569" ca="1">IFERROR(IF(LEN(OP2569)=0,"",INDEX(OFFSET($AA$6,0,OR2569,500,1),SMALL(IF(ISNUMBER(OFFSET($AA$6,0,OR2569,500,1)),ROW(OFFSET($AA$6,0,OR2569,500,1))-ROW(AA$5)),OQ2569))),"")</f>
        <v/>
      </c>
      <c r="OT2569" s="132" t="str">
        <f ca="1">IFERROR(INDEX(Calc!$R$6:$Z$505,Calc!$OS2569,Calc!OT$4),"")</f>
        <v/>
      </c>
      <c r="OU2569" s="132" t="str">
        <f ca="1">IFERROR(INDEX(Calc!$R$6:$Z$505,Calc!$OS2569,Calc!OU$4),"")</f>
        <v/>
      </c>
      <c r="OV2569" s="132" t="str">
        <f ca="1">IFERROR(INDEX(Calc!$R$6:$Z$505,Calc!$OS2569,Calc!OV$4),"")</f>
        <v/>
      </c>
      <c r="OW2569" s="138" t="str">
        <f ca="1">IFERROR(INDEX(Calc!$R$6:$Z$505,Calc!$OS2569,Calc!OW$4),"")</f>
        <v/>
      </c>
      <c r="OX2569" s="138" t="str">
        <f ca="1">IFERROR(INDEX(Calc!$R$6:$Z$505,Calc!$OS2569,Calc!OX$4),"")</f>
        <v/>
      </c>
      <c r="OY2569" s="132" t="str">
        <f t="shared" ca="1" si="350"/>
        <v/>
      </c>
      <c r="OZ2569" s="132" t="str">
        <f t="shared" ca="1" si="351"/>
        <v/>
      </c>
      <c r="PA2569" s="132" t="str">
        <f t="shared" ca="1" si="352"/>
        <v/>
      </c>
      <c r="PB2569" s="132" t="str">
        <f t="shared" ca="1" si="353"/>
        <v/>
      </c>
    </row>
    <row r="2570" spans="401:418" x14ac:dyDescent="0.25">
      <c r="OK2570" s="132">
        <v>2565</v>
      </c>
      <c r="OL2570" s="143"/>
      <c r="OM2570" s="132"/>
      <c r="ON2570" s="132" t="str">
        <f>IFERROR(IF(OM2570&lt;1,"",SUM($OM$6:$OM2570))-$OM2570+1,"")</f>
        <v/>
      </c>
      <c r="OO2570" s="132" t="str">
        <f>IFERROR(IF(OM2570&lt;1,"",SUM($OM$6:$OM2570)),"")</f>
        <v/>
      </c>
      <c r="OP2570" s="143" t="str">
        <f t="shared" ca="1" si="348"/>
        <v/>
      </c>
      <c r="OQ2570" s="138" t="str">
        <f ca="1">IFERROR(IF(OK2570&gt;$ON$4,"",COUNTIF($OP$6:OP2570,OP2570)),"")</f>
        <v/>
      </c>
      <c r="OR2570" s="138" t="str">
        <f t="shared" ca="1" si="349"/>
        <v/>
      </c>
      <c r="OS2570" s="132" t="str">
        <f t="array" aca="1" ref="OS2570" ca="1">IFERROR(IF(LEN(OP2570)=0,"",INDEX(OFFSET($AA$6,0,OR2570,500,1),SMALL(IF(ISNUMBER(OFFSET($AA$6,0,OR2570,500,1)),ROW(OFFSET($AA$6,0,OR2570,500,1))-ROW(AA$5)),OQ2570))),"")</f>
        <v/>
      </c>
      <c r="OT2570" s="132" t="str">
        <f ca="1">IFERROR(INDEX(Calc!$R$6:$Z$505,Calc!$OS2570,Calc!OT$4),"")</f>
        <v/>
      </c>
      <c r="OU2570" s="132" t="str">
        <f ca="1">IFERROR(INDEX(Calc!$R$6:$Z$505,Calc!$OS2570,Calc!OU$4),"")</f>
        <v/>
      </c>
      <c r="OV2570" s="132" t="str">
        <f ca="1">IFERROR(INDEX(Calc!$R$6:$Z$505,Calc!$OS2570,Calc!OV$4),"")</f>
        <v/>
      </c>
      <c r="OW2570" s="138" t="str">
        <f ca="1">IFERROR(INDEX(Calc!$R$6:$Z$505,Calc!$OS2570,Calc!OW$4),"")</f>
        <v/>
      </c>
      <c r="OX2570" s="138" t="str">
        <f ca="1">IFERROR(INDEX(Calc!$R$6:$Z$505,Calc!$OS2570,Calc!OX$4),"")</f>
        <v/>
      </c>
      <c r="OY2570" s="132" t="str">
        <f t="shared" ca="1" si="350"/>
        <v/>
      </c>
      <c r="OZ2570" s="132" t="str">
        <f t="shared" ca="1" si="351"/>
        <v/>
      </c>
      <c r="PA2570" s="132" t="str">
        <f t="shared" ca="1" si="352"/>
        <v/>
      </c>
      <c r="PB2570" s="132" t="str">
        <f t="shared" ca="1" si="353"/>
        <v/>
      </c>
    </row>
    <row r="2571" spans="401:418" x14ac:dyDescent="0.25">
      <c r="OK2571" s="132">
        <v>2566</v>
      </c>
      <c r="OL2571" s="143"/>
      <c r="OM2571" s="132"/>
      <c r="ON2571" s="132" t="str">
        <f>IFERROR(IF(OM2571&lt;1,"",SUM($OM$6:$OM2571))-$OM2571+1,"")</f>
        <v/>
      </c>
      <c r="OO2571" s="132" t="str">
        <f>IFERROR(IF(OM2571&lt;1,"",SUM($OM$6:$OM2571)),"")</f>
        <v/>
      </c>
      <c r="OP2571" s="143" t="str">
        <f t="shared" ca="1" si="348"/>
        <v/>
      </c>
      <c r="OQ2571" s="138" t="str">
        <f ca="1">IFERROR(IF(OK2571&gt;$ON$4,"",COUNTIF($OP$6:OP2571,OP2571)),"")</f>
        <v/>
      </c>
      <c r="OR2571" s="138" t="str">
        <f t="shared" ca="1" si="349"/>
        <v/>
      </c>
      <c r="OS2571" s="132" t="str">
        <f t="array" aca="1" ref="OS2571" ca="1">IFERROR(IF(LEN(OP2571)=0,"",INDEX(OFFSET($AA$6,0,OR2571,500,1),SMALL(IF(ISNUMBER(OFFSET($AA$6,0,OR2571,500,1)),ROW(OFFSET($AA$6,0,OR2571,500,1))-ROW(AA$5)),OQ2571))),"")</f>
        <v/>
      </c>
      <c r="OT2571" s="132" t="str">
        <f ca="1">IFERROR(INDEX(Calc!$R$6:$Z$505,Calc!$OS2571,Calc!OT$4),"")</f>
        <v/>
      </c>
      <c r="OU2571" s="132" t="str">
        <f ca="1">IFERROR(INDEX(Calc!$R$6:$Z$505,Calc!$OS2571,Calc!OU$4),"")</f>
        <v/>
      </c>
      <c r="OV2571" s="132" t="str">
        <f ca="1">IFERROR(INDEX(Calc!$R$6:$Z$505,Calc!$OS2571,Calc!OV$4),"")</f>
        <v/>
      </c>
      <c r="OW2571" s="138" t="str">
        <f ca="1">IFERROR(INDEX(Calc!$R$6:$Z$505,Calc!$OS2571,Calc!OW$4),"")</f>
        <v/>
      </c>
      <c r="OX2571" s="138" t="str">
        <f ca="1">IFERROR(INDEX(Calc!$R$6:$Z$505,Calc!$OS2571,Calc!OX$4),"")</f>
        <v/>
      </c>
      <c r="OY2571" s="132" t="str">
        <f t="shared" ca="1" si="350"/>
        <v/>
      </c>
      <c r="OZ2571" s="132" t="str">
        <f t="shared" ca="1" si="351"/>
        <v/>
      </c>
      <c r="PA2571" s="132" t="str">
        <f t="shared" ca="1" si="352"/>
        <v/>
      </c>
      <c r="PB2571" s="132" t="str">
        <f t="shared" ca="1" si="353"/>
        <v/>
      </c>
    </row>
    <row r="2572" spans="401:418" x14ac:dyDescent="0.25">
      <c r="OK2572" s="132">
        <v>2567</v>
      </c>
      <c r="OL2572" s="143"/>
      <c r="OM2572" s="132"/>
      <c r="ON2572" s="132" t="str">
        <f>IFERROR(IF(OM2572&lt;1,"",SUM($OM$6:$OM2572))-$OM2572+1,"")</f>
        <v/>
      </c>
      <c r="OO2572" s="132" t="str">
        <f>IFERROR(IF(OM2572&lt;1,"",SUM($OM$6:$OM2572)),"")</f>
        <v/>
      </c>
      <c r="OP2572" s="143" t="str">
        <f t="shared" ca="1" si="348"/>
        <v/>
      </c>
      <c r="OQ2572" s="138" t="str">
        <f ca="1">IFERROR(IF(OK2572&gt;$ON$4,"",COUNTIF($OP$6:OP2572,OP2572)),"")</f>
        <v/>
      </c>
      <c r="OR2572" s="138" t="str">
        <f t="shared" ca="1" si="349"/>
        <v/>
      </c>
      <c r="OS2572" s="132" t="str">
        <f t="array" aca="1" ref="OS2572" ca="1">IFERROR(IF(LEN(OP2572)=0,"",INDEX(OFFSET($AA$6,0,OR2572,500,1),SMALL(IF(ISNUMBER(OFFSET($AA$6,0,OR2572,500,1)),ROW(OFFSET($AA$6,0,OR2572,500,1))-ROW(AA$5)),OQ2572))),"")</f>
        <v/>
      </c>
      <c r="OT2572" s="132" t="str">
        <f ca="1">IFERROR(INDEX(Calc!$R$6:$Z$505,Calc!$OS2572,Calc!OT$4),"")</f>
        <v/>
      </c>
      <c r="OU2572" s="132" t="str">
        <f ca="1">IFERROR(INDEX(Calc!$R$6:$Z$505,Calc!$OS2572,Calc!OU$4),"")</f>
        <v/>
      </c>
      <c r="OV2572" s="132" t="str">
        <f ca="1">IFERROR(INDEX(Calc!$R$6:$Z$505,Calc!$OS2572,Calc!OV$4),"")</f>
        <v/>
      </c>
      <c r="OW2572" s="138" t="str">
        <f ca="1">IFERROR(INDEX(Calc!$R$6:$Z$505,Calc!$OS2572,Calc!OW$4),"")</f>
        <v/>
      </c>
      <c r="OX2572" s="138" t="str">
        <f ca="1">IFERROR(INDEX(Calc!$R$6:$Z$505,Calc!$OS2572,Calc!OX$4),"")</f>
        <v/>
      </c>
      <c r="OY2572" s="132" t="str">
        <f t="shared" ca="1" si="350"/>
        <v/>
      </c>
      <c r="OZ2572" s="132" t="str">
        <f t="shared" ca="1" si="351"/>
        <v/>
      </c>
      <c r="PA2572" s="132" t="str">
        <f t="shared" ca="1" si="352"/>
        <v/>
      </c>
      <c r="PB2572" s="132" t="str">
        <f t="shared" ca="1" si="353"/>
        <v/>
      </c>
    </row>
    <row r="2573" spans="401:418" x14ac:dyDescent="0.25">
      <c r="OK2573" s="132">
        <v>2568</v>
      </c>
      <c r="OL2573" s="143"/>
      <c r="OM2573" s="132"/>
      <c r="ON2573" s="132" t="str">
        <f>IFERROR(IF(OM2573&lt;1,"",SUM($OM$6:$OM2573))-$OM2573+1,"")</f>
        <v/>
      </c>
      <c r="OO2573" s="132" t="str">
        <f>IFERROR(IF(OM2573&lt;1,"",SUM($OM$6:$OM2573)),"")</f>
        <v/>
      </c>
      <c r="OP2573" s="143" t="str">
        <f t="shared" ca="1" si="348"/>
        <v/>
      </c>
      <c r="OQ2573" s="138" t="str">
        <f ca="1">IFERROR(IF(OK2573&gt;$ON$4,"",COUNTIF($OP$6:OP2573,OP2573)),"")</f>
        <v/>
      </c>
      <c r="OR2573" s="138" t="str">
        <f t="shared" ca="1" si="349"/>
        <v/>
      </c>
      <c r="OS2573" s="132" t="str">
        <f t="array" aca="1" ref="OS2573" ca="1">IFERROR(IF(LEN(OP2573)=0,"",INDEX(OFFSET($AA$6,0,OR2573,500,1),SMALL(IF(ISNUMBER(OFFSET($AA$6,0,OR2573,500,1)),ROW(OFFSET($AA$6,0,OR2573,500,1))-ROW(AA$5)),OQ2573))),"")</f>
        <v/>
      </c>
      <c r="OT2573" s="132" t="str">
        <f ca="1">IFERROR(INDEX(Calc!$R$6:$Z$505,Calc!$OS2573,Calc!OT$4),"")</f>
        <v/>
      </c>
      <c r="OU2573" s="132" t="str">
        <f ca="1">IFERROR(INDEX(Calc!$R$6:$Z$505,Calc!$OS2573,Calc!OU$4),"")</f>
        <v/>
      </c>
      <c r="OV2573" s="132" t="str">
        <f ca="1">IFERROR(INDEX(Calc!$R$6:$Z$505,Calc!$OS2573,Calc!OV$4),"")</f>
        <v/>
      </c>
      <c r="OW2573" s="138" t="str">
        <f ca="1">IFERROR(INDEX(Calc!$R$6:$Z$505,Calc!$OS2573,Calc!OW$4),"")</f>
        <v/>
      </c>
      <c r="OX2573" s="138" t="str">
        <f ca="1">IFERROR(INDEX(Calc!$R$6:$Z$505,Calc!$OS2573,Calc!OX$4),"")</f>
        <v/>
      </c>
      <c r="OY2573" s="132" t="str">
        <f t="shared" ca="1" si="350"/>
        <v/>
      </c>
      <c r="OZ2573" s="132" t="str">
        <f t="shared" ca="1" si="351"/>
        <v/>
      </c>
      <c r="PA2573" s="132" t="str">
        <f t="shared" ca="1" si="352"/>
        <v/>
      </c>
      <c r="PB2573" s="132" t="str">
        <f t="shared" ca="1" si="353"/>
        <v/>
      </c>
    </row>
    <row r="2574" spans="401:418" x14ac:dyDescent="0.25">
      <c r="OK2574" s="132">
        <v>2569</v>
      </c>
      <c r="OL2574" s="143"/>
      <c r="OM2574" s="132"/>
      <c r="ON2574" s="132" t="str">
        <f>IFERROR(IF(OM2574&lt;1,"",SUM($OM$6:$OM2574))-$OM2574+1,"")</f>
        <v/>
      </c>
      <c r="OO2574" s="132" t="str">
        <f>IFERROR(IF(OM2574&lt;1,"",SUM($OM$6:$OM2574)),"")</f>
        <v/>
      </c>
      <c r="OP2574" s="143" t="str">
        <f t="shared" ca="1" si="348"/>
        <v/>
      </c>
      <c r="OQ2574" s="138" t="str">
        <f ca="1">IFERROR(IF(OK2574&gt;$ON$4,"",COUNTIF($OP$6:OP2574,OP2574)),"")</f>
        <v/>
      </c>
      <c r="OR2574" s="138" t="str">
        <f t="shared" ca="1" si="349"/>
        <v/>
      </c>
      <c r="OS2574" s="132" t="str">
        <f t="array" aca="1" ref="OS2574" ca="1">IFERROR(IF(LEN(OP2574)=0,"",INDEX(OFFSET($AA$6,0,OR2574,500,1),SMALL(IF(ISNUMBER(OFFSET($AA$6,0,OR2574,500,1)),ROW(OFFSET($AA$6,0,OR2574,500,1))-ROW(AA$5)),OQ2574))),"")</f>
        <v/>
      </c>
      <c r="OT2574" s="132" t="str">
        <f ca="1">IFERROR(INDEX(Calc!$R$6:$Z$505,Calc!$OS2574,Calc!OT$4),"")</f>
        <v/>
      </c>
      <c r="OU2574" s="132" t="str">
        <f ca="1">IFERROR(INDEX(Calc!$R$6:$Z$505,Calc!$OS2574,Calc!OU$4),"")</f>
        <v/>
      </c>
      <c r="OV2574" s="132" t="str">
        <f ca="1">IFERROR(INDEX(Calc!$R$6:$Z$505,Calc!$OS2574,Calc!OV$4),"")</f>
        <v/>
      </c>
      <c r="OW2574" s="138" t="str">
        <f ca="1">IFERROR(INDEX(Calc!$R$6:$Z$505,Calc!$OS2574,Calc!OW$4),"")</f>
        <v/>
      </c>
      <c r="OX2574" s="138" t="str">
        <f ca="1">IFERROR(INDEX(Calc!$R$6:$Z$505,Calc!$OS2574,Calc!OX$4),"")</f>
        <v/>
      </c>
      <c r="OY2574" s="132" t="str">
        <f t="shared" ca="1" si="350"/>
        <v/>
      </c>
      <c r="OZ2574" s="132" t="str">
        <f t="shared" ca="1" si="351"/>
        <v/>
      </c>
      <c r="PA2574" s="132" t="str">
        <f t="shared" ca="1" si="352"/>
        <v/>
      </c>
      <c r="PB2574" s="132" t="str">
        <f t="shared" ca="1" si="353"/>
        <v/>
      </c>
    </row>
    <row r="2575" spans="401:418" x14ac:dyDescent="0.25">
      <c r="OK2575" s="132">
        <v>2570</v>
      </c>
      <c r="OL2575" s="143"/>
      <c r="OM2575" s="132"/>
      <c r="ON2575" s="132" t="str">
        <f>IFERROR(IF(OM2575&lt;1,"",SUM($OM$6:$OM2575))-$OM2575+1,"")</f>
        <v/>
      </c>
      <c r="OO2575" s="132" t="str">
        <f>IFERROR(IF(OM2575&lt;1,"",SUM($OM$6:$OM2575)),"")</f>
        <v/>
      </c>
      <c r="OP2575" s="143" t="str">
        <f t="shared" ca="1" si="348"/>
        <v/>
      </c>
      <c r="OQ2575" s="138" t="str">
        <f ca="1">IFERROR(IF(OK2575&gt;$ON$4,"",COUNTIF($OP$6:OP2575,OP2575)),"")</f>
        <v/>
      </c>
      <c r="OR2575" s="138" t="str">
        <f t="shared" ca="1" si="349"/>
        <v/>
      </c>
      <c r="OS2575" s="132" t="str">
        <f t="array" aca="1" ref="OS2575" ca="1">IFERROR(IF(LEN(OP2575)=0,"",INDEX(OFFSET($AA$6,0,OR2575,500,1),SMALL(IF(ISNUMBER(OFFSET($AA$6,0,OR2575,500,1)),ROW(OFFSET($AA$6,0,OR2575,500,1))-ROW(AA$5)),OQ2575))),"")</f>
        <v/>
      </c>
      <c r="OT2575" s="132" t="str">
        <f ca="1">IFERROR(INDEX(Calc!$R$6:$Z$505,Calc!$OS2575,Calc!OT$4),"")</f>
        <v/>
      </c>
      <c r="OU2575" s="132" t="str">
        <f ca="1">IFERROR(INDEX(Calc!$R$6:$Z$505,Calc!$OS2575,Calc!OU$4),"")</f>
        <v/>
      </c>
      <c r="OV2575" s="132" t="str">
        <f ca="1">IFERROR(INDEX(Calc!$R$6:$Z$505,Calc!$OS2575,Calc!OV$4),"")</f>
        <v/>
      </c>
      <c r="OW2575" s="138" t="str">
        <f ca="1">IFERROR(INDEX(Calc!$R$6:$Z$505,Calc!$OS2575,Calc!OW$4),"")</f>
        <v/>
      </c>
      <c r="OX2575" s="138" t="str">
        <f ca="1">IFERROR(INDEX(Calc!$R$6:$Z$505,Calc!$OS2575,Calc!OX$4),"")</f>
        <v/>
      </c>
      <c r="OY2575" s="132" t="str">
        <f t="shared" ca="1" si="350"/>
        <v/>
      </c>
      <c r="OZ2575" s="132" t="str">
        <f t="shared" ca="1" si="351"/>
        <v/>
      </c>
      <c r="PA2575" s="132" t="str">
        <f t="shared" ca="1" si="352"/>
        <v/>
      </c>
      <c r="PB2575" s="132" t="str">
        <f t="shared" ca="1" si="353"/>
        <v/>
      </c>
    </row>
    <row r="2576" spans="401:418" x14ac:dyDescent="0.25">
      <c r="OK2576" s="132">
        <v>2571</v>
      </c>
      <c r="OL2576" s="143"/>
      <c r="OM2576" s="132"/>
      <c r="ON2576" s="132" t="str">
        <f>IFERROR(IF(OM2576&lt;1,"",SUM($OM$6:$OM2576))-$OM2576+1,"")</f>
        <v/>
      </c>
      <c r="OO2576" s="132" t="str">
        <f>IFERROR(IF(OM2576&lt;1,"",SUM($OM$6:$OM2576)),"")</f>
        <v/>
      </c>
      <c r="OP2576" s="143" t="str">
        <f t="shared" ca="1" si="348"/>
        <v/>
      </c>
      <c r="OQ2576" s="138" t="str">
        <f ca="1">IFERROR(IF(OK2576&gt;$ON$4,"",COUNTIF($OP$6:OP2576,OP2576)),"")</f>
        <v/>
      </c>
      <c r="OR2576" s="138" t="str">
        <f t="shared" ca="1" si="349"/>
        <v/>
      </c>
      <c r="OS2576" s="132" t="str">
        <f t="array" aca="1" ref="OS2576" ca="1">IFERROR(IF(LEN(OP2576)=0,"",INDEX(OFFSET($AA$6,0,OR2576,500,1),SMALL(IF(ISNUMBER(OFFSET($AA$6,0,OR2576,500,1)),ROW(OFFSET($AA$6,0,OR2576,500,1))-ROW(AA$5)),OQ2576))),"")</f>
        <v/>
      </c>
      <c r="OT2576" s="132" t="str">
        <f ca="1">IFERROR(INDEX(Calc!$R$6:$Z$505,Calc!$OS2576,Calc!OT$4),"")</f>
        <v/>
      </c>
      <c r="OU2576" s="132" t="str">
        <f ca="1">IFERROR(INDEX(Calc!$R$6:$Z$505,Calc!$OS2576,Calc!OU$4),"")</f>
        <v/>
      </c>
      <c r="OV2576" s="132" t="str">
        <f ca="1">IFERROR(INDEX(Calc!$R$6:$Z$505,Calc!$OS2576,Calc!OV$4),"")</f>
        <v/>
      </c>
      <c r="OW2576" s="138" t="str">
        <f ca="1">IFERROR(INDEX(Calc!$R$6:$Z$505,Calc!$OS2576,Calc!OW$4),"")</f>
        <v/>
      </c>
      <c r="OX2576" s="138" t="str">
        <f ca="1">IFERROR(INDEX(Calc!$R$6:$Z$505,Calc!$OS2576,Calc!OX$4),"")</f>
        <v/>
      </c>
      <c r="OY2576" s="132" t="str">
        <f t="shared" ca="1" si="350"/>
        <v/>
      </c>
      <c r="OZ2576" s="132" t="str">
        <f t="shared" ca="1" si="351"/>
        <v/>
      </c>
      <c r="PA2576" s="132" t="str">
        <f t="shared" ca="1" si="352"/>
        <v/>
      </c>
      <c r="PB2576" s="132" t="str">
        <f t="shared" ca="1" si="353"/>
        <v/>
      </c>
    </row>
    <row r="2577" spans="401:418" x14ac:dyDescent="0.25">
      <c r="OK2577" s="132">
        <v>2572</v>
      </c>
      <c r="OL2577" s="143"/>
      <c r="OM2577" s="132"/>
      <c r="ON2577" s="132" t="str">
        <f>IFERROR(IF(OM2577&lt;1,"",SUM($OM$6:$OM2577))-$OM2577+1,"")</f>
        <v/>
      </c>
      <c r="OO2577" s="132" t="str">
        <f>IFERROR(IF(OM2577&lt;1,"",SUM($OM$6:$OM2577)),"")</f>
        <v/>
      </c>
      <c r="OP2577" s="143" t="str">
        <f t="shared" ca="1" si="348"/>
        <v/>
      </c>
      <c r="OQ2577" s="138" t="str">
        <f ca="1">IFERROR(IF(OK2577&gt;$ON$4,"",COUNTIF($OP$6:OP2577,OP2577)),"")</f>
        <v/>
      </c>
      <c r="OR2577" s="138" t="str">
        <f t="shared" ca="1" si="349"/>
        <v/>
      </c>
      <c r="OS2577" s="132" t="str">
        <f t="array" aca="1" ref="OS2577" ca="1">IFERROR(IF(LEN(OP2577)=0,"",INDEX(OFFSET($AA$6,0,OR2577,500,1),SMALL(IF(ISNUMBER(OFFSET($AA$6,0,OR2577,500,1)),ROW(OFFSET($AA$6,0,OR2577,500,1))-ROW(AA$5)),OQ2577))),"")</f>
        <v/>
      </c>
      <c r="OT2577" s="132" t="str">
        <f ca="1">IFERROR(INDEX(Calc!$R$6:$Z$505,Calc!$OS2577,Calc!OT$4),"")</f>
        <v/>
      </c>
      <c r="OU2577" s="132" t="str">
        <f ca="1">IFERROR(INDEX(Calc!$R$6:$Z$505,Calc!$OS2577,Calc!OU$4),"")</f>
        <v/>
      </c>
      <c r="OV2577" s="132" t="str">
        <f ca="1">IFERROR(INDEX(Calc!$R$6:$Z$505,Calc!$OS2577,Calc!OV$4),"")</f>
        <v/>
      </c>
      <c r="OW2577" s="138" t="str">
        <f ca="1">IFERROR(INDEX(Calc!$R$6:$Z$505,Calc!$OS2577,Calc!OW$4),"")</f>
        <v/>
      </c>
      <c r="OX2577" s="138" t="str">
        <f ca="1">IFERROR(INDEX(Calc!$R$6:$Z$505,Calc!$OS2577,Calc!OX$4),"")</f>
        <v/>
      </c>
      <c r="OY2577" s="132" t="str">
        <f t="shared" ca="1" si="350"/>
        <v/>
      </c>
      <c r="OZ2577" s="132" t="str">
        <f t="shared" ca="1" si="351"/>
        <v/>
      </c>
      <c r="PA2577" s="132" t="str">
        <f t="shared" ca="1" si="352"/>
        <v/>
      </c>
      <c r="PB2577" s="132" t="str">
        <f t="shared" ca="1" si="353"/>
        <v/>
      </c>
    </row>
    <row r="2578" spans="401:418" x14ac:dyDescent="0.25">
      <c r="OK2578" s="132">
        <v>2573</v>
      </c>
      <c r="OL2578" s="143"/>
      <c r="OM2578" s="132"/>
      <c r="ON2578" s="132" t="str">
        <f>IFERROR(IF(OM2578&lt;1,"",SUM($OM$6:$OM2578))-$OM2578+1,"")</f>
        <v/>
      </c>
      <c r="OO2578" s="132" t="str">
        <f>IFERROR(IF(OM2578&lt;1,"",SUM($OM$6:$OM2578)),"")</f>
        <v/>
      </c>
      <c r="OP2578" s="143" t="str">
        <f t="shared" ca="1" si="348"/>
        <v/>
      </c>
      <c r="OQ2578" s="138" t="str">
        <f ca="1">IFERROR(IF(OK2578&gt;$ON$4,"",COUNTIF($OP$6:OP2578,OP2578)),"")</f>
        <v/>
      </c>
      <c r="OR2578" s="138" t="str">
        <f t="shared" ca="1" si="349"/>
        <v/>
      </c>
      <c r="OS2578" s="132" t="str">
        <f t="array" aca="1" ref="OS2578" ca="1">IFERROR(IF(LEN(OP2578)=0,"",INDEX(OFFSET($AA$6,0,OR2578,500,1),SMALL(IF(ISNUMBER(OFFSET($AA$6,0,OR2578,500,1)),ROW(OFFSET($AA$6,0,OR2578,500,1))-ROW(AA$5)),OQ2578))),"")</f>
        <v/>
      </c>
      <c r="OT2578" s="132" t="str">
        <f ca="1">IFERROR(INDEX(Calc!$R$6:$Z$505,Calc!$OS2578,Calc!OT$4),"")</f>
        <v/>
      </c>
      <c r="OU2578" s="132" t="str">
        <f ca="1">IFERROR(INDEX(Calc!$R$6:$Z$505,Calc!$OS2578,Calc!OU$4),"")</f>
        <v/>
      </c>
      <c r="OV2578" s="132" t="str">
        <f ca="1">IFERROR(INDEX(Calc!$R$6:$Z$505,Calc!$OS2578,Calc!OV$4),"")</f>
        <v/>
      </c>
      <c r="OW2578" s="138" t="str">
        <f ca="1">IFERROR(INDEX(Calc!$R$6:$Z$505,Calc!$OS2578,Calc!OW$4),"")</f>
        <v/>
      </c>
      <c r="OX2578" s="138" t="str">
        <f ca="1">IFERROR(INDEX(Calc!$R$6:$Z$505,Calc!$OS2578,Calc!OX$4),"")</f>
        <v/>
      </c>
      <c r="OY2578" s="132" t="str">
        <f t="shared" ca="1" si="350"/>
        <v/>
      </c>
      <c r="OZ2578" s="132" t="str">
        <f t="shared" ca="1" si="351"/>
        <v/>
      </c>
      <c r="PA2578" s="132" t="str">
        <f t="shared" ca="1" si="352"/>
        <v/>
      </c>
      <c r="PB2578" s="132" t="str">
        <f t="shared" ca="1" si="353"/>
        <v/>
      </c>
    </row>
    <row r="2579" spans="401:418" x14ac:dyDescent="0.25">
      <c r="OK2579" s="132">
        <v>2574</v>
      </c>
      <c r="OL2579" s="143"/>
      <c r="OM2579" s="132"/>
      <c r="ON2579" s="132" t="str">
        <f>IFERROR(IF(OM2579&lt;1,"",SUM($OM$6:$OM2579))-$OM2579+1,"")</f>
        <v/>
      </c>
      <c r="OO2579" s="132" t="str">
        <f>IFERROR(IF(OM2579&lt;1,"",SUM($OM$6:$OM2579)),"")</f>
        <v/>
      </c>
      <c r="OP2579" s="143" t="str">
        <f t="shared" ca="1" si="348"/>
        <v/>
      </c>
      <c r="OQ2579" s="138" t="str">
        <f ca="1">IFERROR(IF(OK2579&gt;$ON$4,"",COUNTIF($OP$6:OP2579,OP2579)),"")</f>
        <v/>
      </c>
      <c r="OR2579" s="138" t="str">
        <f t="shared" ca="1" si="349"/>
        <v/>
      </c>
      <c r="OS2579" s="132" t="str">
        <f t="array" aca="1" ref="OS2579" ca="1">IFERROR(IF(LEN(OP2579)=0,"",INDEX(OFFSET($AA$6,0,OR2579,500,1),SMALL(IF(ISNUMBER(OFFSET($AA$6,0,OR2579,500,1)),ROW(OFFSET($AA$6,0,OR2579,500,1))-ROW(AA$5)),OQ2579))),"")</f>
        <v/>
      </c>
      <c r="OT2579" s="132" t="str">
        <f ca="1">IFERROR(INDEX(Calc!$R$6:$Z$505,Calc!$OS2579,Calc!OT$4),"")</f>
        <v/>
      </c>
      <c r="OU2579" s="132" t="str">
        <f ca="1">IFERROR(INDEX(Calc!$R$6:$Z$505,Calc!$OS2579,Calc!OU$4),"")</f>
        <v/>
      </c>
      <c r="OV2579" s="132" t="str">
        <f ca="1">IFERROR(INDEX(Calc!$R$6:$Z$505,Calc!$OS2579,Calc!OV$4),"")</f>
        <v/>
      </c>
      <c r="OW2579" s="138" t="str">
        <f ca="1">IFERROR(INDEX(Calc!$R$6:$Z$505,Calc!$OS2579,Calc!OW$4),"")</f>
        <v/>
      </c>
      <c r="OX2579" s="138" t="str">
        <f ca="1">IFERROR(INDEX(Calc!$R$6:$Z$505,Calc!$OS2579,Calc!OX$4),"")</f>
        <v/>
      </c>
      <c r="OY2579" s="132" t="str">
        <f t="shared" ca="1" si="350"/>
        <v/>
      </c>
      <c r="OZ2579" s="132" t="str">
        <f t="shared" ca="1" si="351"/>
        <v/>
      </c>
      <c r="PA2579" s="132" t="str">
        <f t="shared" ca="1" si="352"/>
        <v/>
      </c>
      <c r="PB2579" s="132" t="str">
        <f t="shared" ca="1" si="353"/>
        <v/>
      </c>
    </row>
    <row r="2580" spans="401:418" x14ac:dyDescent="0.25">
      <c r="OK2580" s="132">
        <v>2575</v>
      </c>
      <c r="OL2580" s="143"/>
      <c r="OM2580" s="132"/>
      <c r="ON2580" s="132" t="str">
        <f>IFERROR(IF(OM2580&lt;1,"",SUM($OM$6:$OM2580))-$OM2580+1,"")</f>
        <v/>
      </c>
      <c r="OO2580" s="132" t="str">
        <f>IFERROR(IF(OM2580&lt;1,"",SUM($OM$6:$OM2580)),"")</f>
        <v/>
      </c>
      <c r="OP2580" s="143" t="str">
        <f t="shared" ca="1" si="348"/>
        <v/>
      </c>
      <c r="OQ2580" s="138" t="str">
        <f ca="1">IFERROR(IF(OK2580&gt;$ON$4,"",COUNTIF($OP$6:OP2580,OP2580)),"")</f>
        <v/>
      </c>
      <c r="OR2580" s="138" t="str">
        <f t="shared" ca="1" si="349"/>
        <v/>
      </c>
      <c r="OS2580" s="132" t="str">
        <f t="array" aca="1" ref="OS2580" ca="1">IFERROR(IF(LEN(OP2580)=0,"",INDEX(OFFSET($AA$6,0,OR2580,500,1),SMALL(IF(ISNUMBER(OFFSET($AA$6,0,OR2580,500,1)),ROW(OFFSET($AA$6,0,OR2580,500,1))-ROW(AA$5)),OQ2580))),"")</f>
        <v/>
      </c>
      <c r="OT2580" s="132" t="str">
        <f ca="1">IFERROR(INDEX(Calc!$R$6:$Z$505,Calc!$OS2580,Calc!OT$4),"")</f>
        <v/>
      </c>
      <c r="OU2580" s="132" t="str">
        <f ca="1">IFERROR(INDEX(Calc!$R$6:$Z$505,Calc!$OS2580,Calc!OU$4),"")</f>
        <v/>
      </c>
      <c r="OV2580" s="132" t="str">
        <f ca="1">IFERROR(INDEX(Calc!$R$6:$Z$505,Calc!$OS2580,Calc!OV$4),"")</f>
        <v/>
      </c>
      <c r="OW2580" s="138" t="str">
        <f ca="1">IFERROR(INDEX(Calc!$R$6:$Z$505,Calc!$OS2580,Calc!OW$4),"")</f>
        <v/>
      </c>
      <c r="OX2580" s="138" t="str">
        <f ca="1">IFERROR(INDEX(Calc!$R$6:$Z$505,Calc!$OS2580,Calc!OX$4),"")</f>
        <v/>
      </c>
      <c r="OY2580" s="132" t="str">
        <f t="shared" ca="1" si="350"/>
        <v/>
      </c>
      <c r="OZ2580" s="132" t="str">
        <f t="shared" ca="1" si="351"/>
        <v/>
      </c>
      <c r="PA2580" s="132" t="str">
        <f t="shared" ca="1" si="352"/>
        <v/>
      </c>
      <c r="PB2580" s="132" t="str">
        <f t="shared" ca="1" si="353"/>
        <v/>
      </c>
    </row>
    <row r="2581" spans="401:418" x14ac:dyDescent="0.25">
      <c r="OK2581" s="132">
        <v>2576</v>
      </c>
      <c r="OL2581" s="143"/>
      <c r="OM2581" s="132"/>
      <c r="ON2581" s="132" t="str">
        <f>IFERROR(IF(OM2581&lt;1,"",SUM($OM$6:$OM2581))-$OM2581+1,"")</f>
        <v/>
      </c>
      <c r="OO2581" s="132" t="str">
        <f>IFERROR(IF(OM2581&lt;1,"",SUM($OM$6:$OM2581)),"")</f>
        <v/>
      </c>
      <c r="OP2581" s="143" t="str">
        <f t="shared" ca="1" si="348"/>
        <v/>
      </c>
      <c r="OQ2581" s="138" t="str">
        <f ca="1">IFERROR(IF(OK2581&gt;$ON$4,"",COUNTIF($OP$6:OP2581,OP2581)),"")</f>
        <v/>
      </c>
      <c r="OR2581" s="138" t="str">
        <f t="shared" ca="1" si="349"/>
        <v/>
      </c>
      <c r="OS2581" s="132" t="str">
        <f t="array" aca="1" ref="OS2581" ca="1">IFERROR(IF(LEN(OP2581)=0,"",INDEX(OFFSET($AA$6,0,OR2581,500,1),SMALL(IF(ISNUMBER(OFFSET($AA$6,0,OR2581,500,1)),ROW(OFFSET($AA$6,0,OR2581,500,1))-ROW(AA$5)),OQ2581))),"")</f>
        <v/>
      </c>
      <c r="OT2581" s="132" t="str">
        <f ca="1">IFERROR(INDEX(Calc!$R$6:$Z$505,Calc!$OS2581,Calc!OT$4),"")</f>
        <v/>
      </c>
      <c r="OU2581" s="132" t="str">
        <f ca="1">IFERROR(INDEX(Calc!$R$6:$Z$505,Calc!$OS2581,Calc!OU$4),"")</f>
        <v/>
      </c>
      <c r="OV2581" s="132" t="str">
        <f ca="1">IFERROR(INDEX(Calc!$R$6:$Z$505,Calc!$OS2581,Calc!OV$4),"")</f>
        <v/>
      </c>
      <c r="OW2581" s="138" t="str">
        <f ca="1">IFERROR(INDEX(Calc!$R$6:$Z$505,Calc!$OS2581,Calc!OW$4),"")</f>
        <v/>
      </c>
      <c r="OX2581" s="138" t="str">
        <f ca="1">IFERROR(INDEX(Calc!$R$6:$Z$505,Calc!$OS2581,Calc!OX$4),"")</f>
        <v/>
      </c>
      <c r="OY2581" s="132" t="str">
        <f t="shared" ca="1" si="350"/>
        <v/>
      </c>
      <c r="OZ2581" s="132" t="str">
        <f t="shared" ca="1" si="351"/>
        <v/>
      </c>
      <c r="PA2581" s="132" t="str">
        <f t="shared" ca="1" si="352"/>
        <v/>
      </c>
      <c r="PB2581" s="132" t="str">
        <f t="shared" ca="1" si="353"/>
        <v/>
      </c>
    </row>
    <row r="2582" spans="401:418" x14ac:dyDescent="0.25">
      <c r="OK2582" s="132">
        <v>2577</v>
      </c>
      <c r="OL2582" s="143"/>
      <c r="OM2582" s="132"/>
      <c r="ON2582" s="132" t="str">
        <f>IFERROR(IF(OM2582&lt;1,"",SUM($OM$6:$OM2582))-$OM2582+1,"")</f>
        <v/>
      </c>
      <c r="OO2582" s="132" t="str">
        <f>IFERROR(IF(OM2582&lt;1,"",SUM($OM$6:$OM2582)),"")</f>
        <v/>
      </c>
      <c r="OP2582" s="143" t="str">
        <f t="shared" ca="1" si="348"/>
        <v/>
      </c>
      <c r="OQ2582" s="138" t="str">
        <f ca="1">IFERROR(IF(OK2582&gt;$ON$4,"",COUNTIF($OP$6:OP2582,OP2582)),"")</f>
        <v/>
      </c>
      <c r="OR2582" s="138" t="str">
        <f t="shared" ca="1" si="349"/>
        <v/>
      </c>
      <c r="OS2582" s="132" t="str">
        <f t="array" aca="1" ref="OS2582" ca="1">IFERROR(IF(LEN(OP2582)=0,"",INDEX(OFFSET($AA$6,0,OR2582,500,1),SMALL(IF(ISNUMBER(OFFSET($AA$6,0,OR2582,500,1)),ROW(OFFSET($AA$6,0,OR2582,500,1))-ROW(AA$5)),OQ2582))),"")</f>
        <v/>
      </c>
      <c r="OT2582" s="132" t="str">
        <f ca="1">IFERROR(INDEX(Calc!$R$6:$Z$505,Calc!$OS2582,Calc!OT$4),"")</f>
        <v/>
      </c>
      <c r="OU2582" s="132" t="str">
        <f ca="1">IFERROR(INDEX(Calc!$R$6:$Z$505,Calc!$OS2582,Calc!OU$4),"")</f>
        <v/>
      </c>
      <c r="OV2582" s="132" t="str">
        <f ca="1">IFERROR(INDEX(Calc!$R$6:$Z$505,Calc!$OS2582,Calc!OV$4),"")</f>
        <v/>
      </c>
      <c r="OW2582" s="138" t="str">
        <f ca="1">IFERROR(INDEX(Calc!$R$6:$Z$505,Calc!$OS2582,Calc!OW$4),"")</f>
        <v/>
      </c>
      <c r="OX2582" s="138" t="str">
        <f ca="1">IFERROR(INDEX(Calc!$R$6:$Z$505,Calc!$OS2582,Calc!OX$4),"")</f>
        <v/>
      </c>
      <c r="OY2582" s="132" t="str">
        <f t="shared" ca="1" si="350"/>
        <v/>
      </c>
      <c r="OZ2582" s="132" t="str">
        <f t="shared" ca="1" si="351"/>
        <v/>
      </c>
      <c r="PA2582" s="132" t="str">
        <f t="shared" ca="1" si="352"/>
        <v/>
      </c>
      <c r="PB2582" s="132" t="str">
        <f t="shared" ca="1" si="353"/>
        <v/>
      </c>
    </row>
    <row r="2583" spans="401:418" x14ac:dyDescent="0.25">
      <c r="OK2583" s="132">
        <v>2578</v>
      </c>
      <c r="OL2583" s="143"/>
      <c r="OM2583" s="132"/>
      <c r="ON2583" s="132" t="str">
        <f>IFERROR(IF(OM2583&lt;1,"",SUM($OM$6:$OM2583))-$OM2583+1,"")</f>
        <v/>
      </c>
      <c r="OO2583" s="132" t="str">
        <f>IFERROR(IF(OM2583&lt;1,"",SUM($OM$6:$OM2583)),"")</f>
        <v/>
      </c>
      <c r="OP2583" s="143" t="str">
        <f t="shared" ca="1" si="348"/>
        <v/>
      </c>
      <c r="OQ2583" s="138" t="str">
        <f ca="1">IFERROR(IF(OK2583&gt;$ON$4,"",COUNTIF($OP$6:OP2583,OP2583)),"")</f>
        <v/>
      </c>
      <c r="OR2583" s="138" t="str">
        <f t="shared" ca="1" si="349"/>
        <v/>
      </c>
      <c r="OS2583" s="132" t="str">
        <f t="array" aca="1" ref="OS2583" ca="1">IFERROR(IF(LEN(OP2583)=0,"",INDEX(OFFSET($AA$6,0,OR2583,500,1),SMALL(IF(ISNUMBER(OFFSET($AA$6,0,OR2583,500,1)),ROW(OFFSET($AA$6,0,OR2583,500,1))-ROW(AA$5)),OQ2583))),"")</f>
        <v/>
      </c>
      <c r="OT2583" s="132" t="str">
        <f ca="1">IFERROR(INDEX(Calc!$R$6:$Z$505,Calc!$OS2583,Calc!OT$4),"")</f>
        <v/>
      </c>
      <c r="OU2583" s="132" t="str">
        <f ca="1">IFERROR(INDEX(Calc!$R$6:$Z$505,Calc!$OS2583,Calc!OU$4),"")</f>
        <v/>
      </c>
      <c r="OV2583" s="132" t="str">
        <f ca="1">IFERROR(INDEX(Calc!$R$6:$Z$505,Calc!$OS2583,Calc!OV$4),"")</f>
        <v/>
      </c>
      <c r="OW2583" s="138" t="str">
        <f ca="1">IFERROR(INDEX(Calc!$R$6:$Z$505,Calc!$OS2583,Calc!OW$4),"")</f>
        <v/>
      </c>
      <c r="OX2583" s="138" t="str">
        <f ca="1">IFERROR(INDEX(Calc!$R$6:$Z$505,Calc!$OS2583,Calc!OX$4),"")</f>
        <v/>
      </c>
      <c r="OY2583" s="132" t="str">
        <f t="shared" ca="1" si="350"/>
        <v/>
      </c>
      <c r="OZ2583" s="132" t="str">
        <f t="shared" ca="1" si="351"/>
        <v/>
      </c>
      <c r="PA2583" s="132" t="str">
        <f t="shared" ca="1" si="352"/>
        <v/>
      </c>
      <c r="PB2583" s="132" t="str">
        <f t="shared" ca="1" si="353"/>
        <v/>
      </c>
    </row>
    <row r="2584" spans="401:418" x14ac:dyDescent="0.25">
      <c r="OK2584" s="132">
        <v>2579</v>
      </c>
      <c r="OL2584" s="143"/>
      <c r="OM2584" s="132"/>
      <c r="ON2584" s="132" t="str">
        <f>IFERROR(IF(OM2584&lt;1,"",SUM($OM$6:$OM2584))-$OM2584+1,"")</f>
        <v/>
      </c>
      <c r="OO2584" s="132" t="str">
        <f>IFERROR(IF(OM2584&lt;1,"",SUM($OM$6:$OM2584)),"")</f>
        <v/>
      </c>
      <c r="OP2584" s="143" t="str">
        <f t="shared" ca="1" si="348"/>
        <v/>
      </c>
      <c r="OQ2584" s="138" t="str">
        <f ca="1">IFERROR(IF(OK2584&gt;$ON$4,"",COUNTIF($OP$6:OP2584,OP2584)),"")</f>
        <v/>
      </c>
      <c r="OR2584" s="138" t="str">
        <f t="shared" ca="1" si="349"/>
        <v/>
      </c>
      <c r="OS2584" s="132" t="str">
        <f t="array" aca="1" ref="OS2584" ca="1">IFERROR(IF(LEN(OP2584)=0,"",INDEX(OFFSET($AA$6,0,OR2584,500,1),SMALL(IF(ISNUMBER(OFFSET($AA$6,0,OR2584,500,1)),ROW(OFFSET($AA$6,0,OR2584,500,1))-ROW(AA$5)),OQ2584))),"")</f>
        <v/>
      </c>
      <c r="OT2584" s="132" t="str">
        <f ca="1">IFERROR(INDEX(Calc!$R$6:$Z$505,Calc!$OS2584,Calc!OT$4),"")</f>
        <v/>
      </c>
      <c r="OU2584" s="132" t="str">
        <f ca="1">IFERROR(INDEX(Calc!$R$6:$Z$505,Calc!$OS2584,Calc!OU$4),"")</f>
        <v/>
      </c>
      <c r="OV2584" s="132" t="str">
        <f ca="1">IFERROR(INDEX(Calc!$R$6:$Z$505,Calc!$OS2584,Calc!OV$4),"")</f>
        <v/>
      </c>
      <c r="OW2584" s="138" t="str">
        <f ca="1">IFERROR(INDEX(Calc!$R$6:$Z$505,Calc!$OS2584,Calc!OW$4),"")</f>
        <v/>
      </c>
      <c r="OX2584" s="138" t="str">
        <f ca="1">IFERROR(INDEX(Calc!$R$6:$Z$505,Calc!$OS2584,Calc!OX$4),"")</f>
        <v/>
      </c>
      <c r="OY2584" s="132" t="str">
        <f t="shared" ca="1" si="350"/>
        <v/>
      </c>
      <c r="OZ2584" s="132" t="str">
        <f t="shared" ca="1" si="351"/>
        <v/>
      </c>
      <c r="PA2584" s="132" t="str">
        <f t="shared" ca="1" si="352"/>
        <v/>
      </c>
      <c r="PB2584" s="132" t="str">
        <f t="shared" ca="1" si="353"/>
        <v/>
      </c>
    </row>
    <row r="2585" spans="401:418" x14ac:dyDescent="0.25">
      <c r="OK2585" s="132">
        <v>2580</v>
      </c>
      <c r="OL2585" s="143"/>
      <c r="OM2585" s="132"/>
      <c r="ON2585" s="132" t="str">
        <f>IFERROR(IF(OM2585&lt;1,"",SUM($OM$6:$OM2585))-$OM2585+1,"")</f>
        <v/>
      </c>
      <c r="OO2585" s="132" t="str">
        <f>IFERROR(IF(OM2585&lt;1,"",SUM($OM$6:$OM2585)),"")</f>
        <v/>
      </c>
      <c r="OP2585" s="143" t="str">
        <f t="shared" ca="1" si="348"/>
        <v/>
      </c>
      <c r="OQ2585" s="138" t="str">
        <f ca="1">IFERROR(IF(OK2585&gt;$ON$4,"",COUNTIF($OP$6:OP2585,OP2585)),"")</f>
        <v/>
      </c>
      <c r="OR2585" s="138" t="str">
        <f t="shared" ca="1" si="349"/>
        <v/>
      </c>
      <c r="OS2585" s="132" t="str">
        <f t="array" aca="1" ref="OS2585" ca="1">IFERROR(IF(LEN(OP2585)=0,"",INDEX(OFFSET($AA$6,0,OR2585,500,1),SMALL(IF(ISNUMBER(OFFSET($AA$6,0,OR2585,500,1)),ROW(OFFSET($AA$6,0,OR2585,500,1))-ROW(AA$5)),OQ2585))),"")</f>
        <v/>
      </c>
      <c r="OT2585" s="132" t="str">
        <f ca="1">IFERROR(INDEX(Calc!$R$6:$Z$505,Calc!$OS2585,Calc!OT$4),"")</f>
        <v/>
      </c>
      <c r="OU2585" s="132" t="str">
        <f ca="1">IFERROR(INDEX(Calc!$R$6:$Z$505,Calc!$OS2585,Calc!OU$4),"")</f>
        <v/>
      </c>
      <c r="OV2585" s="132" t="str">
        <f ca="1">IFERROR(INDEX(Calc!$R$6:$Z$505,Calc!$OS2585,Calc!OV$4),"")</f>
        <v/>
      </c>
      <c r="OW2585" s="138" t="str">
        <f ca="1">IFERROR(INDEX(Calc!$R$6:$Z$505,Calc!$OS2585,Calc!OW$4),"")</f>
        <v/>
      </c>
      <c r="OX2585" s="138" t="str">
        <f ca="1">IFERROR(INDEX(Calc!$R$6:$Z$505,Calc!$OS2585,Calc!OX$4),"")</f>
        <v/>
      </c>
      <c r="OY2585" s="132" t="str">
        <f t="shared" ca="1" si="350"/>
        <v/>
      </c>
      <c r="OZ2585" s="132" t="str">
        <f t="shared" ca="1" si="351"/>
        <v/>
      </c>
      <c r="PA2585" s="132" t="str">
        <f t="shared" ca="1" si="352"/>
        <v/>
      </c>
      <c r="PB2585" s="132" t="str">
        <f t="shared" ca="1" si="353"/>
        <v/>
      </c>
    </row>
    <row r="2586" spans="401:418" x14ac:dyDescent="0.25">
      <c r="OK2586" s="132">
        <v>2581</v>
      </c>
      <c r="OL2586" s="143"/>
      <c r="OM2586" s="132"/>
      <c r="ON2586" s="132" t="str">
        <f>IFERROR(IF(OM2586&lt;1,"",SUM($OM$6:$OM2586))-$OM2586+1,"")</f>
        <v/>
      </c>
      <c r="OO2586" s="132" t="str">
        <f>IFERROR(IF(OM2586&lt;1,"",SUM($OM$6:$OM2586)),"")</f>
        <v/>
      </c>
      <c r="OP2586" s="143" t="str">
        <f t="shared" ca="1" si="348"/>
        <v/>
      </c>
      <c r="OQ2586" s="138" t="str">
        <f ca="1">IFERROR(IF(OK2586&gt;$ON$4,"",COUNTIF($OP$6:OP2586,OP2586)),"")</f>
        <v/>
      </c>
      <c r="OR2586" s="138" t="str">
        <f t="shared" ca="1" si="349"/>
        <v/>
      </c>
      <c r="OS2586" s="132" t="str">
        <f t="array" aca="1" ref="OS2586" ca="1">IFERROR(IF(LEN(OP2586)=0,"",INDEX(OFFSET($AA$6,0,OR2586,500,1),SMALL(IF(ISNUMBER(OFFSET($AA$6,0,OR2586,500,1)),ROW(OFFSET($AA$6,0,OR2586,500,1))-ROW(AA$5)),OQ2586))),"")</f>
        <v/>
      </c>
      <c r="OT2586" s="132" t="str">
        <f ca="1">IFERROR(INDEX(Calc!$R$6:$Z$505,Calc!$OS2586,Calc!OT$4),"")</f>
        <v/>
      </c>
      <c r="OU2586" s="132" t="str">
        <f ca="1">IFERROR(INDEX(Calc!$R$6:$Z$505,Calc!$OS2586,Calc!OU$4),"")</f>
        <v/>
      </c>
      <c r="OV2586" s="132" t="str">
        <f ca="1">IFERROR(INDEX(Calc!$R$6:$Z$505,Calc!$OS2586,Calc!OV$4),"")</f>
        <v/>
      </c>
      <c r="OW2586" s="138" t="str">
        <f ca="1">IFERROR(INDEX(Calc!$R$6:$Z$505,Calc!$OS2586,Calc!OW$4),"")</f>
        <v/>
      </c>
      <c r="OX2586" s="138" t="str">
        <f ca="1">IFERROR(INDEX(Calc!$R$6:$Z$505,Calc!$OS2586,Calc!OX$4),"")</f>
        <v/>
      </c>
      <c r="OY2586" s="132" t="str">
        <f t="shared" ca="1" si="350"/>
        <v/>
      </c>
      <c r="OZ2586" s="132" t="str">
        <f t="shared" ca="1" si="351"/>
        <v/>
      </c>
      <c r="PA2586" s="132" t="str">
        <f t="shared" ca="1" si="352"/>
        <v/>
      </c>
      <c r="PB2586" s="132" t="str">
        <f t="shared" ca="1" si="353"/>
        <v/>
      </c>
    </row>
    <row r="2587" spans="401:418" x14ac:dyDescent="0.25">
      <c r="OK2587" s="132">
        <v>2582</v>
      </c>
      <c r="OL2587" s="143"/>
      <c r="OM2587" s="132"/>
      <c r="ON2587" s="132" t="str">
        <f>IFERROR(IF(OM2587&lt;1,"",SUM($OM$6:$OM2587))-$OM2587+1,"")</f>
        <v/>
      </c>
      <c r="OO2587" s="132" t="str">
        <f>IFERROR(IF(OM2587&lt;1,"",SUM($OM$6:$OM2587)),"")</f>
        <v/>
      </c>
      <c r="OP2587" s="143" t="str">
        <f t="shared" ca="1" si="348"/>
        <v/>
      </c>
      <c r="OQ2587" s="138" t="str">
        <f ca="1">IFERROR(IF(OK2587&gt;$ON$4,"",COUNTIF($OP$6:OP2587,OP2587)),"")</f>
        <v/>
      </c>
      <c r="OR2587" s="138" t="str">
        <f t="shared" ca="1" si="349"/>
        <v/>
      </c>
      <c r="OS2587" s="132" t="str">
        <f t="array" aca="1" ref="OS2587" ca="1">IFERROR(IF(LEN(OP2587)=0,"",INDEX(OFFSET($AA$6,0,OR2587,500,1),SMALL(IF(ISNUMBER(OFFSET($AA$6,0,OR2587,500,1)),ROW(OFFSET($AA$6,0,OR2587,500,1))-ROW(AA$5)),OQ2587))),"")</f>
        <v/>
      </c>
      <c r="OT2587" s="132" t="str">
        <f ca="1">IFERROR(INDEX(Calc!$R$6:$Z$505,Calc!$OS2587,Calc!OT$4),"")</f>
        <v/>
      </c>
      <c r="OU2587" s="132" t="str">
        <f ca="1">IFERROR(INDEX(Calc!$R$6:$Z$505,Calc!$OS2587,Calc!OU$4),"")</f>
        <v/>
      </c>
      <c r="OV2587" s="132" t="str">
        <f ca="1">IFERROR(INDEX(Calc!$R$6:$Z$505,Calc!$OS2587,Calc!OV$4),"")</f>
        <v/>
      </c>
      <c r="OW2587" s="138" t="str">
        <f ca="1">IFERROR(INDEX(Calc!$R$6:$Z$505,Calc!$OS2587,Calc!OW$4),"")</f>
        <v/>
      </c>
      <c r="OX2587" s="138" t="str">
        <f ca="1">IFERROR(INDEX(Calc!$R$6:$Z$505,Calc!$OS2587,Calc!OX$4),"")</f>
        <v/>
      </c>
      <c r="OY2587" s="132" t="str">
        <f t="shared" ca="1" si="350"/>
        <v/>
      </c>
      <c r="OZ2587" s="132" t="str">
        <f t="shared" ca="1" si="351"/>
        <v/>
      </c>
      <c r="PA2587" s="132" t="str">
        <f t="shared" ca="1" si="352"/>
        <v/>
      </c>
      <c r="PB2587" s="132" t="str">
        <f t="shared" ca="1" si="353"/>
        <v/>
      </c>
    </row>
    <row r="2588" spans="401:418" x14ac:dyDescent="0.25">
      <c r="OK2588" s="132">
        <v>2583</v>
      </c>
      <c r="OL2588" s="143"/>
      <c r="OM2588" s="132"/>
      <c r="ON2588" s="132" t="str">
        <f>IFERROR(IF(OM2588&lt;1,"",SUM($OM$6:$OM2588))-$OM2588+1,"")</f>
        <v/>
      </c>
      <c r="OO2588" s="132" t="str">
        <f>IFERROR(IF(OM2588&lt;1,"",SUM($OM$6:$OM2588)),"")</f>
        <v/>
      </c>
      <c r="OP2588" s="143" t="str">
        <f t="shared" ca="1" si="348"/>
        <v/>
      </c>
      <c r="OQ2588" s="138" t="str">
        <f ca="1">IFERROR(IF(OK2588&gt;$ON$4,"",COUNTIF($OP$6:OP2588,OP2588)),"")</f>
        <v/>
      </c>
      <c r="OR2588" s="138" t="str">
        <f t="shared" ca="1" si="349"/>
        <v/>
      </c>
      <c r="OS2588" s="132" t="str">
        <f t="array" aca="1" ref="OS2588" ca="1">IFERROR(IF(LEN(OP2588)=0,"",INDEX(OFFSET($AA$6,0,OR2588,500,1),SMALL(IF(ISNUMBER(OFFSET($AA$6,0,OR2588,500,1)),ROW(OFFSET($AA$6,0,OR2588,500,1))-ROW(AA$5)),OQ2588))),"")</f>
        <v/>
      </c>
      <c r="OT2588" s="132" t="str">
        <f ca="1">IFERROR(INDEX(Calc!$R$6:$Z$505,Calc!$OS2588,Calc!OT$4),"")</f>
        <v/>
      </c>
      <c r="OU2588" s="132" t="str">
        <f ca="1">IFERROR(INDEX(Calc!$R$6:$Z$505,Calc!$OS2588,Calc!OU$4),"")</f>
        <v/>
      </c>
      <c r="OV2588" s="132" t="str">
        <f ca="1">IFERROR(INDEX(Calc!$R$6:$Z$505,Calc!$OS2588,Calc!OV$4),"")</f>
        <v/>
      </c>
      <c r="OW2588" s="138" t="str">
        <f ca="1">IFERROR(INDEX(Calc!$R$6:$Z$505,Calc!$OS2588,Calc!OW$4),"")</f>
        <v/>
      </c>
      <c r="OX2588" s="138" t="str">
        <f ca="1">IFERROR(INDEX(Calc!$R$6:$Z$505,Calc!$OS2588,Calc!OX$4),"")</f>
        <v/>
      </c>
      <c r="OY2588" s="132" t="str">
        <f t="shared" ca="1" si="350"/>
        <v/>
      </c>
      <c r="OZ2588" s="132" t="str">
        <f t="shared" ca="1" si="351"/>
        <v/>
      </c>
      <c r="PA2588" s="132" t="str">
        <f t="shared" ca="1" si="352"/>
        <v/>
      </c>
      <c r="PB2588" s="132" t="str">
        <f t="shared" ca="1" si="353"/>
        <v/>
      </c>
    </row>
    <row r="2589" spans="401:418" x14ac:dyDescent="0.25">
      <c r="OK2589" s="132">
        <v>2584</v>
      </c>
      <c r="OL2589" s="143"/>
      <c r="OM2589" s="132"/>
      <c r="ON2589" s="132" t="str">
        <f>IFERROR(IF(OM2589&lt;1,"",SUM($OM$6:$OM2589))-$OM2589+1,"")</f>
        <v/>
      </c>
      <c r="OO2589" s="132" t="str">
        <f>IFERROR(IF(OM2589&lt;1,"",SUM($OM$6:$OM2589)),"")</f>
        <v/>
      </c>
      <c r="OP2589" s="143" t="str">
        <f t="shared" ca="1" si="348"/>
        <v/>
      </c>
      <c r="OQ2589" s="138" t="str">
        <f ca="1">IFERROR(IF(OK2589&gt;$ON$4,"",COUNTIF($OP$6:OP2589,OP2589)),"")</f>
        <v/>
      </c>
      <c r="OR2589" s="138" t="str">
        <f t="shared" ca="1" si="349"/>
        <v/>
      </c>
      <c r="OS2589" s="132" t="str">
        <f t="array" aca="1" ref="OS2589" ca="1">IFERROR(IF(LEN(OP2589)=0,"",INDEX(OFFSET($AA$6,0,OR2589,500,1),SMALL(IF(ISNUMBER(OFFSET($AA$6,0,OR2589,500,1)),ROW(OFFSET($AA$6,0,OR2589,500,1))-ROW(AA$5)),OQ2589))),"")</f>
        <v/>
      </c>
      <c r="OT2589" s="132" t="str">
        <f ca="1">IFERROR(INDEX(Calc!$R$6:$Z$505,Calc!$OS2589,Calc!OT$4),"")</f>
        <v/>
      </c>
      <c r="OU2589" s="132" t="str">
        <f ca="1">IFERROR(INDEX(Calc!$R$6:$Z$505,Calc!$OS2589,Calc!OU$4),"")</f>
        <v/>
      </c>
      <c r="OV2589" s="132" t="str">
        <f ca="1">IFERROR(INDEX(Calc!$R$6:$Z$505,Calc!$OS2589,Calc!OV$4),"")</f>
        <v/>
      </c>
      <c r="OW2589" s="138" t="str">
        <f ca="1">IFERROR(INDEX(Calc!$R$6:$Z$505,Calc!$OS2589,Calc!OW$4),"")</f>
        <v/>
      </c>
      <c r="OX2589" s="138" t="str">
        <f ca="1">IFERROR(INDEX(Calc!$R$6:$Z$505,Calc!$OS2589,Calc!OX$4),"")</f>
        <v/>
      </c>
      <c r="OY2589" s="132" t="str">
        <f t="shared" ca="1" si="350"/>
        <v/>
      </c>
      <c r="OZ2589" s="132" t="str">
        <f t="shared" ca="1" si="351"/>
        <v/>
      </c>
      <c r="PA2589" s="132" t="str">
        <f t="shared" ca="1" si="352"/>
        <v/>
      </c>
      <c r="PB2589" s="132" t="str">
        <f t="shared" ca="1" si="353"/>
        <v/>
      </c>
    </row>
    <row r="2590" spans="401:418" x14ac:dyDescent="0.25">
      <c r="OK2590" s="132">
        <v>2585</v>
      </c>
      <c r="OL2590" s="143"/>
      <c r="OM2590" s="132"/>
      <c r="ON2590" s="132" t="str">
        <f>IFERROR(IF(OM2590&lt;1,"",SUM($OM$6:$OM2590))-$OM2590+1,"")</f>
        <v/>
      </c>
      <c r="OO2590" s="132" t="str">
        <f>IFERROR(IF(OM2590&lt;1,"",SUM($OM$6:$OM2590)),"")</f>
        <v/>
      </c>
      <c r="OP2590" s="143" t="str">
        <f t="shared" ca="1" si="348"/>
        <v/>
      </c>
      <c r="OQ2590" s="138" t="str">
        <f ca="1">IFERROR(IF(OK2590&gt;$ON$4,"",COUNTIF($OP$6:OP2590,OP2590)),"")</f>
        <v/>
      </c>
      <c r="OR2590" s="138" t="str">
        <f t="shared" ca="1" si="349"/>
        <v/>
      </c>
      <c r="OS2590" s="132" t="str">
        <f t="array" aca="1" ref="OS2590" ca="1">IFERROR(IF(LEN(OP2590)=0,"",INDEX(OFFSET($AA$6,0,OR2590,500,1),SMALL(IF(ISNUMBER(OFFSET($AA$6,0,OR2590,500,1)),ROW(OFFSET($AA$6,0,OR2590,500,1))-ROW(AA$5)),OQ2590))),"")</f>
        <v/>
      </c>
      <c r="OT2590" s="132" t="str">
        <f ca="1">IFERROR(INDEX(Calc!$R$6:$Z$505,Calc!$OS2590,Calc!OT$4),"")</f>
        <v/>
      </c>
      <c r="OU2590" s="132" t="str">
        <f ca="1">IFERROR(INDEX(Calc!$R$6:$Z$505,Calc!$OS2590,Calc!OU$4),"")</f>
        <v/>
      </c>
      <c r="OV2590" s="132" t="str">
        <f ca="1">IFERROR(INDEX(Calc!$R$6:$Z$505,Calc!$OS2590,Calc!OV$4),"")</f>
        <v/>
      </c>
      <c r="OW2590" s="138" t="str">
        <f ca="1">IFERROR(INDEX(Calc!$R$6:$Z$505,Calc!$OS2590,Calc!OW$4),"")</f>
        <v/>
      </c>
      <c r="OX2590" s="138" t="str">
        <f ca="1">IFERROR(INDEX(Calc!$R$6:$Z$505,Calc!$OS2590,Calc!OX$4),"")</f>
        <v/>
      </c>
      <c r="OY2590" s="132" t="str">
        <f t="shared" ca="1" si="350"/>
        <v/>
      </c>
      <c r="OZ2590" s="132" t="str">
        <f t="shared" ca="1" si="351"/>
        <v/>
      </c>
      <c r="PA2590" s="132" t="str">
        <f t="shared" ca="1" si="352"/>
        <v/>
      </c>
      <c r="PB2590" s="132" t="str">
        <f t="shared" ca="1" si="353"/>
        <v/>
      </c>
    </row>
    <row r="2591" spans="401:418" x14ac:dyDescent="0.25">
      <c r="OK2591" s="132">
        <v>2586</v>
      </c>
      <c r="OL2591" s="143"/>
      <c r="OM2591" s="132"/>
      <c r="ON2591" s="132" t="str">
        <f>IFERROR(IF(OM2591&lt;1,"",SUM($OM$6:$OM2591))-$OM2591+1,"")</f>
        <v/>
      </c>
      <c r="OO2591" s="132" t="str">
        <f>IFERROR(IF(OM2591&lt;1,"",SUM($OM$6:$OM2591)),"")</f>
        <v/>
      </c>
      <c r="OP2591" s="143" t="str">
        <f t="shared" ca="1" si="348"/>
        <v/>
      </c>
      <c r="OQ2591" s="138" t="str">
        <f ca="1">IFERROR(IF(OK2591&gt;$ON$4,"",COUNTIF($OP$6:OP2591,OP2591)),"")</f>
        <v/>
      </c>
      <c r="OR2591" s="138" t="str">
        <f t="shared" ca="1" si="349"/>
        <v/>
      </c>
      <c r="OS2591" s="132" t="str">
        <f t="array" aca="1" ref="OS2591" ca="1">IFERROR(IF(LEN(OP2591)=0,"",INDEX(OFFSET($AA$6,0,OR2591,500,1),SMALL(IF(ISNUMBER(OFFSET($AA$6,0,OR2591,500,1)),ROW(OFFSET($AA$6,0,OR2591,500,1))-ROW(AA$5)),OQ2591))),"")</f>
        <v/>
      </c>
      <c r="OT2591" s="132" t="str">
        <f ca="1">IFERROR(INDEX(Calc!$R$6:$Z$505,Calc!$OS2591,Calc!OT$4),"")</f>
        <v/>
      </c>
      <c r="OU2591" s="132" t="str">
        <f ca="1">IFERROR(INDEX(Calc!$R$6:$Z$505,Calc!$OS2591,Calc!OU$4),"")</f>
        <v/>
      </c>
      <c r="OV2591" s="132" t="str">
        <f ca="1">IFERROR(INDEX(Calc!$R$6:$Z$505,Calc!$OS2591,Calc!OV$4),"")</f>
        <v/>
      </c>
      <c r="OW2591" s="138" t="str">
        <f ca="1">IFERROR(INDEX(Calc!$R$6:$Z$505,Calc!$OS2591,Calc!OW$4),"")</f>
        <v/>
      </c>
      <c r="OX2591" s="138" t="str">
        <f ca="1">IFERROR(INDEX(Calc!$R$6:$Z$505,Calc!$OS2591,Calc!OX$4),"")</f>
        <v/>
      </c>
      <c r="OY2591" s="132" t="str">
        <f t="shared" ca="1" si="350"/>
        <v/>
      </c>
      <c r="OZ2591" s="132" t="str">
        <f t="shared" ca="1" si="351"/>
        <v/>
      </c>
      <c r="PA2591" s="132" t="str">
        <f t="shared" ca="1" si="352"/>
        <v/>
      </c>
      <c r="PB2591" s="132" t="str">
        <f t="shared" ca="1" si="353"/>
        <v/>
      </c>
    </row>
    <row r="2592" spans="401:418" x14ac:dyDescent="0.25">
      <c r="OK2592" s="132">
        <v>2587</v>
      </c>
      <c r="OL2592" s="143"/>
      <c r="OM2592" s="132"/>
      <c r="ON2592" s="132" t="str">
        <f>IFERROR(IF(OM2592&lt;1,"",SUM($OM$6:$OM2592))-$OM2592+1,"")</f>
        <v/>
      </c>
      <c r="OO2592" s="132" t="str">
        <f>IFERROR(IF(OM2592&lt;1,"",SUM($OM$6:$OM2592)),"")</f>
        <v/>
      </c>
      <c r="OP2592" s="143" t="str">
        <f t="shared" ca="1" si="348"/>
        <v/>
      </c>
      <c r="OQ2592" s="138" t="str">
        <f ca="1">IFERROR(IF(OK2592&gt;$ON$4,"",COUNTIF($OP$6:OP2592,OP2592)),"")</f>
        <v/>
      </c>
      <c r="OR2592" s="138" t="str">
        <f t="shared" ca="1" si="349"/>
        <v/>
      </c>
      <c r="OS2592" s="132" t="str">
        <f t="array" aca="1" ref="OS2592" ca="1">IFERROR(IF(LEN(OP2592)=0,"",INDEX(OFFSET($AA$6,0,OR2592,500,1),SMALL(IF(ISNUMBER(OFFSET($AA$6,0,OR2592,500,1)),ROW(OFFSET($AA$6,0,OR2592,500,1))-ROW(AA$5)),OQ2592))),"")</f>
        <v/>
      </c>
      <c r="OT2592" s="132" t="str">
        <f ca="1">IFERROR(INDEX(Calc!$R$6:$Z$505,Calc!$OS2592,Calc!OT$4),"")</f>
        <v/>
      </c>
      <c r="OU2592" s="132" t="str">
        <f ca="1">IFERROR(INDEX(Calc!$R$6:$Z$505,Calc!$OS2592,Calc!OU$4),"")</f>
        <v/>
      </c>
      <c r="OV2592" s="132" t="str">
        <f ca="1">IFERROR(INDEX(Calc!$R$6:$Z$505,Calc!$OS2592,Calc!OV$4),"")</f>
        <v/>
      </c>
      <c r="OW2592" s="138" t="str">
        <f ca="1">IFERROR(INDEX(Calc!$R$6:$Z$505,Calc!$OS2592,Calc!OW$4),"")</f>
        <v/>
      </c>
      <c r="OX2592" s="138" t="str">
        <f ca="1">IFERROR(INDEX(Calc!$R$6:$Z$505,Calc!$OS2592,Calc!OX$4),"")</f>
        <v/>
      </c>
      <c r="OY2592" s="132" t="str">
        <f t="shared" ca="1" si="350"/>
        <v/>
      </c>
      <c r="OZ2592" s="132" t="str">
        <f t="shared" ca="1" si="351"/>
        <v/>
      </c>
      <c r="PA2592" s="132" t="str">
        <f t="shared" ca="1" si="352"/>
        <v/>
      </c>
      <c r="PB2592" s="132" t="str">
        <f t="shared" ca="1" si="353"/>
        <v/>
      </c>
    </row>
    <row r="2593" spans="401:418" x14ac:dyDescent="0.25">
      <c r="OK2593" s="132">
        <v>2588</v>
      </c>
      <c r="OL2593" s="143"/>
      <c r="OM2593" s="132"/>
      <c r="ON2593" s="132" t="str">
        <f>IFERROR(IF(OM2593&lt;1,"",SUM($OM$6:$OM2593))-$OM2593+1,"")</f>
        <v/>
      </c>
      <c r="OO2593" s="132" t="str">
        <f>IFERROR(IF(OM2593&lt;1,"",SUM($OM$6:$OM2593)),"")</f>
        <v/>
      </c>
      <c r="OP2593" s="143" t="str">
        <f t="shared" ca="1" si="348"/>
        <v/>
      </c>
      <c r="OQ2593" s="138" t="str">
        <f ca="1">IFERROR(IF(OK2593&gt;$ON$4,"",COUNTIF($OP$6:OP2593,OP2593)),"")</f>
        <v/>
      </c>
      <c r="OR2593" s="138" t="str">
        <f t="shared" ca="1" si="349"/>
        <v/>
      </c>
      <c r="OS2593" s="132" t="str">
        <f t="array" aca="1" ref="OS2593" ca="1">IFERROR(IF(LEN(OP2593)=0,"",INDEX(OFFSET($AA$6,0,OR2593,500,1),SMALL(IF(ISNUMBER(OFFSET($AA$6,0,OR2593,500,1)),ROW(OFFSET($AA$6,0,OR2593,500,1))-ROW(AA$5)),OQ2593))),"")</f>
        <v/>
      </c>
      <c r="OT2593" s="132" t="str">
        <f ca="1">IFERROR(INDEX(Calc!$R$6:$Z$505,Calc!$OS2593,Calc!OT$4),"")</f>
        <v/>
      </c>
      <c r="OU2593" s="132" t="str">
        <f ca="1">IFERROR(INDEX(Calc!$R$6:$Z$505,Calc!$OS2593,Calc!OU$4),"")</f>
        <v/>
      </c>
      <c r="OV2593" s="132" t="str">
        <f ca="1">IFERROR(INDEX(Calc!$R$6:$Z$505,Calc!$OS2593,Calc!OV$4),"")</f>
        <v/>
      </c>
      <c r="OW2593" s="138" t="str">
        <f ca="1">IFERROR(INDEX(Calc!$R$6:$Z$505,Calc!$OS2593,Calc!OW$4),"")</f>
        <v/>
      </c>
      <c r="OX2593" s="138" t="str">
        <f ca="1">IFERROR(INDEX(Calc!$R$6:$Z$505,Calc!$OS2593,Calc!OX$4),"")</f>
        <v/>
      </c>
      <c r="OY2593" s="132" t="str">
        <f t="shared" ca="1" si="350"/>
        <v/>
      </c>
      <c r="OZ2593" s="132" t="str">
        <f t="shared" ca="1" si="351"/>
        <v/>
      </c>
      <c r="PA2593" s="132" t="str">
        <f t="shared" ca="1" si="352"/>
        <v/>
      </c>
      <c r="PB2593" s="132" t="str">
        <f t="shared" ca="1" si="353"/>
        <v/>
      </c>
    </row>
    <row r="2594" spans="401:418" x14ac:dyDescent="0.25">
      <c r="OK2594" s="132">
        <v>2589</v>
      </c>
      <c r="OL2594" s="143"/>
      <c r="OM2594" s="132"/>
      <c r="ON2594" s="132" t="str">
        <f>IFERROR(IF(OM2594&lt;1,"",SUM($OM$6:$OM2594))-$OM2594+1,"")</f>
        <v/>
      </c>
      <c r="OO2594" s="132" t="str">
        <f>IFERROR(IF(OM2594&lt;1,"",SUM($OM$6:$OM2594)),"")</f>
        <v/>
      </c>
      <c r="OP2594" s="143" t="str">
        <f t="shared" ca="1" si="348"/>
        <v/>
      </c>
      <c r="OQ2594" s="138" t="str">
        <f ca="1">IFERROR(IF(OK2594&gt;$ON$4,"",COUNTIF($OP$6:OP2594,OP2594)),"")</f>
        <v/>
      </c>
      <c r="OR2594" s="138" t="str">
        <f t="shared" ca="1" si="349"/>
        <v/>
      </c>
      <c r="OS2594" s="132" t="str">
        <f t="array" aca="1" ref="OS2594" ca="1">IFERROR(IF(LEN(OP2594)=0,"",INDEX(OFFSET($AA$6,0,OR2594,500,1),SMALL(IF(ISNUMBER(OFFSET($AA$6,0,OR2594,500,1)),ROW(OFFSET($AA$6,0,OR2594,500,1))-ROW(AA$5)),OQ2594))),"")</f>
        <v/>
      </c>
      <c r="OT2594" s="132" t="str">
        <f ca="1">IFERROR(INDEX(Calc!$R$6:$Z$505,Calc!$OS2594,Calc!OT$4),"")</f>
        <v/>
      </c>
      <c r="OU2594" s="132" t="str">
        <f ca="1">IFERROR(INDEX(Calc!$R$6:$Z$505,Calc!$OS2594,Calc!OU$4),"")</f>
        <v/>
      </c>
      <c r="OV2594" s="132" t="str">
        <f ca="1">IFERROR(INDEX(Calc!$R$6:$Z$505,Calc!$OS2594,Calc!OV$4),"")</f>
        <v/>
      </c>
      <c r="OW2594" s="138" t="str">
        <f ca="1">IFERROR(INDEX(Calc!$R$6:$Z$505,Calc!$OS2594,Calc!OW$4),"")</f>
        <v/>
      </c>
      <c r="OX2594" s="138" t="str">
        <f ca="1">IFERROR(INDEX(Calc!$R$6:$Z$505,Calc!$OS2594,Calc!OX$4),"")</f>
        <v/>
      </c>
      <c r="OY2594" s="132" t="str">
        <f t="shared" ca="1" si="350"/>
        <v/>
      </c>
      <c r="OZ2594" s="132" t="str">
        <f t="shared" ca="1" si="351"/>
        <v/>
      </c>
      <c r="PA2594" s="132" t="str">
        <f t="shared" ca="1" si="352"/>
        <v/>
      </c>
      <c r="PB2594" s="132" t="str">
        <f t="shared" ca="1" si="353"/>
        <v/>
      </c>
    </row>
    <row r="2595" spans="401:418" x14ac:dyDescent="0.25">
      <c r="OK2595" s="132">
        <v>2590</v>
      </c>
      <c r="OL2595" s="143"/>
      <c r="OM2595" s="132"/>
      <c r="ON2595" s="132" t="str">
        <f>IFERROR(IF(OM2595&lt;1,"",SUM($OM$6:$OM2595))-$OM2595+1,"")</f>
        <v/>
      </c>
      <c r="OO2595" s="132" t="str">
        <f>IFERROR(IF(OM2595&lt;1,"",SUM($OM$6:$OM2595)),"")</f>
        <v/>
      </c>
      <c r="OP2595" s="143" t="str">
        <f t="shared" ca="1" si="348"/>
        <v/>
      </c>
      <c r="OQ2595" s="138" t="str">
        <f ca="1">IFERROR(IF(OK2595&gt;$ON$4,"",COUNTIF($OP$6:OP2595,OP2595)),"")</f>
        <v/>
      </c>
      <c r="OR2595" s="138" t="str">
        <f t="shared" ca="1" si="349"/>
        <v/>
      </c>
      <c r="OS2595" s="132" t="str">
        <f t="array" aca="1" ref="OS2595" ca="1">IFERROR(IF(LEN(OP2595)=0,"",INDEX(OFFSET($AA$6,0,OR2595,500,1),SMALL(IF(ISNUMBER(OFFSET($AA$6,0,OR2595,500,1)),ROW(OFFSET($AA$6,0,OR2595,500,1))-ROW(AA$5)),OQ2595))),"")</f>
        <v/>
      </c>
      <c r="OT2595" s="132" t="str">
        <f ca="1">IFERROR(INDEX(Calc!$R$6:$Z$505,Calc!$OS2595,Calc!OT$4),"")</f>
        <v/>
      </c>
      <c r="OU2595" s="132" t="str">
        <f ca="1">IFERROR(INDEX(Calc!$R$6:$Z$505,Calc!$OS2595,Calc!OU$4),"")</f>
        <v/>
      </c>
      <c r="OV2595" s="132" t="str">
        <f ca="1">IFERROR(INDEX(Calc!$R$6:$Z$505,Calc!$OS2595,Calc!OV$4),"")</f>
        <v/>
      </c>
      <c r="OW2595" s="138" t="str">
        <f ca="1">IFERROR(INDEX(Calc!$R$6:$Z$505,Calc!$OS2595,Calc!OW$4),"")</f>
        <v/>
      </c>
      <c r="OX2595" s="138" t="str">
        <f ca="1">IFERROR(INDEX(Calc!$R$6:$Z$505,Calc!$OS2595,Calc!OX$4),"")</f>
        <v/>
      </c>
      <c r="OY2595" s="132" t="str">
        <f t="shared" ca="1" si="350"/>
        <v/>
      </c>
      <c r="OZ2595" s="132" t="str">
        <f t="shared" ca="1" si="351"/>
        <v/>
      </c>
      <c r="PA2595" s="132" t="str">
        <f t="shared" ca="1" si="352"/>
        <v/>
      </c>
      <c r="PB2595" s="132" t="str">
        <f t="shared" ca="1" si="353"/>
        <v/>
      </c>
    </row>
    <row r="2596" spans="401:418" x14ac:dyDescent="0.25">
      <c r="OK2596" s="132">
        <v>2591</v>
      </c>
      <c r="OL2596" s="143"/>
      <c r="OM2596" s="132"/>
      <c r="ON2596" s="132" t="str">
        <f>IFERROR(IF(OM2596&lt;1,"",SUM($OM$6:$OM2596))-$OM2596+1,"")</f>
        <v/>
      </c>
      <c r="OO2596" s="132" t="str">
        <f>IFERROR(IF(OM2596&lt;1,"",SUM($OM$6:$OM2596)),"")</f>
        <v/>
      </c>
      <c r="OP2596" s="143" t="str">
        <f t="shared" ca="1" si="348"/>
        <v/>
      </c>
      <c r="OQ2596" s="138" t="str">
        <f ca="1">IFERROR(IF(OK2596&gt;$ON$4,"",COUNTIF($OP$6:OP2596,OP2596)),"")</f>
        <v/>
      </c>
      <c r="OR2596" s="138" t="str">
        <f t="shared" ca="1" si="349"/>
        <v/>
      </c>
      <c r="OS2596" s="132" t="str">
        <f t="array" aca="1" ref="OS2596" ca="1">IFERROR(IF(LEN(OP2596)=0,"",INDEX(OFFSET($AA$6,0,OR2596,500,1),SMALL(IF(ISNUMBER(OFFSET($AA$6,0,OR2596,500,1)),ROW(OFFSET($AA$6,0,OR2596,500,1))-ROW(AA$5)),OQ2596))),"")</f>
        <v/>
      </c>
      <c r="OT2596" s="132" t="str">
        <f ca="1">IFERROR(INDEX(Calc!$R$6:$Z$505,Calc!$OS2596,Calc!OT$4),"")</f>
        <v/>
      </c>
      <c r="OU2596" s="132" t="str">
        <f ca="1">IFERROR(INDEX(Calc!$R$6:$Z$505,Calc!$OS2596,Calc!OU$4),"")</f>
        <v/>
      </c>
      <c r="OV2596" s="132" t="str">
        <f ca="1">IFERROR(INDEX(Calc!$R$6:$Z$505,Calc!$OS2596,Calc!OV$4),"")</f>
        <v/>
      </c>
      <c r="OW2596" s="138" t="str">
        <f ca="1">IFERROR(INDEX(Calc!$R$6:$Z$505,Calc!$OS2596,Calc!OW$4),"")</f>
        <v/>
      </c>
      <c r="OX2596" s="138" t="str">
        <f ca="1">IFERROR(INDEX(Calc!$R$6:$Z$505,Calc!$OS2596,Calc!OX$4),"")</f>
        <v/>
      </c>
      <c r="OY2596" s="132" t="str">
        <f t="shared" ca="1" si="350"/>
        <v/>
      </c>
      <c r="OZ2596" s="132" t="str">
        <f t="shared" ca="1" si="351"/>
        <v/>
      </c>
      <c r="PA2596" s="132" t="str">
        <f t="shared" ca="1" si="352"/>
        <v/>
      </c>
      <c r="PB2596" s="132" t="str">
        <f t="shared" ca="1" si="353"/>
        <v/>
      </c>
    </row>
    <row r="2597" spans="401:418" x14ac:dyDescent="0.25">
      <c r="OK2597" s="132">
        <v>2592</v>
      </c>
      <c r="OL2597" s="143"/>
      <c r="OM2597" s="132"/>
      <c r="ON2597" s="132" t="str">
        <f>IFERROR(IF(OM2597&lt;1,"",SUM($OM$6:$OM2597))-$OM2597+1,"")</f>
        <v/>
      </c>
      <c r="OO2597" s="132" t="str">
        <f>IFERROR(IF(OM2597&lt;1,"",SUM($OM$6:$OM2597)),"")</f>
        <v/>
      </c>
      <c r="OP2597" s="143" t="str">
        <f t="shared" ca="1" si="348"/>
        <v/>
      </c>
      <c r="OQ2597" s="138" t="str">
        <f ca="1">IFERROR(IF(OK2597&gt;$ON$4,"",COUNTIF($OP$6:OP2597,OP2597)),"")</f>
        <v/>
      </c>
      <c r="OR2597" s="138" t="str">
        <f t="shared" ca="1" si="349"/>
        <v/>
      </c>
      <c r="OS2597" s="132" t="str">
        <f t="array" aca="1" ref="OS2597" ca="1">IFERROR(IF(LEN(OP2597)=0,"",INDEX(OFFSET($AA$6,0,OR2597,500,1),SMALL(IF(ISNUMBER(OFFSET($AA$6,0,OR2597,500,1)),ROW(OFFSET($AA$6,0,OR2597,500,1))-ROW(AA$5)),OQ2597))),"")</f>
        <v/>
      </c>
      <c r="OT2597" s="132" t="str">
        <f ca="1">IFERROR(INDEX(Calc!$R$6:$Z$505,Calc!$OS2597,Calc!OT$4),"")</f>
        <v/>
      </c>
      <c r="OU2597" s="132" t="str">
        <f ca="1">IFERROR(INDEX(Calc!$R$6:$Z$505,Calc!$OS2597,Calc!OU$4),"")</f>
        <v/>
      </c>
      <c r="OV2597" s="132" t="str">
        <f ca="1">IFERROR(INDEX(Calc!$R$6:$Z$505,Calc!$OS2597,Calc!OV$4),"")</f>
        <v/>
      </c>
      <c r="OW2597" s="138" t="str">
        <f ca="1">IFERROR(INDEX(Calc!$R$6:$Z$505,Calc!$OS2597,Calc!OW$4),"")</f>
        <v/>
      </c>
      <c r="OX2597" s="138" t="str">
        <f ca="1">IFERROR(INDEX(Calc!$R$6:$Z$505,Calc!$OS2597,Calc!OX$4),"")</f>
        <v/>
      </c>
      <c r="OY2597" s="132" t="str">
        <f t="shared" ca="1" si="350"/>
        <v/>
      </c>
      <c r="OZ2597" s="132" t="str">
        <f t="shared" ca="1" si="351"/>
        <v/>
      </c>
      <c r="PA2597" s="132" t="str">
        <f t="shared" ca="1" si="352"/>
        <v/>
      </c>
      <c r="PB2597" s="132" t="str">
        <f t="shared" ca="1" si="353"/>
        <v/>
      </c>
    </row>
    <row r="2598" spans="401:418" x14ac:dyDescent="0.25">
      <c r="OK2598" s="132">
        <v>2593</v>
      </c>
      <c r="OL2598" s="143"/>
      <c r="OM2598" s="132"/>
      <c r="ON2598" s="132" t="str">
        <f>IFERROR(IF(OM2598&lt;1,"",SUM($OM$6:$OM2598))-$OM2598+1,"")</f>
        <v/>
      </c>
      <c r="OO2598" s="132" t="str">
        <f>IFERROR(IF(OM2598&lt;1,"",SUM($OM$6:$OM2598)),"")</f>
        <v/>
      </c>
      <c r="OP2598" s="143" t="str">
        <f t="shared" ca="1" si="348"/>
        <v/>
      </c>
      <c r="OQ2598" s="138" t="str">
        <f ca="1">IFERROR(IF(OK2598&gt;$ON$4,"",COUNTIF($OP$6:OP2598,OP2598)),"")</f>
        <v/>
      </c>
      <c r="OR2598" s="138" t="str">
        <f t="shared" ca="1" si="349"/>
        <v/>
      </c>
      <c r="OS2598" s="132" t="str">
        <f t="array" aca="1" ref="OS2598" ca="1">IFERROR(IF(LEN(OP2598)=0,"",INDEX(OFFSET($AA$6,0,OR2598,500,1),SMALL(IF(ISNUMBER(OFFSET($AA$6,0,OR2598,500,1)),ROW(OFFSET($AA$6,0,OR2598,500,1))-ROW(AA$5)),OQ2598))),"")</f>
        <v/>
      </c>
      <c r="OT2598" s="132" t="str">
        <f ca="1">IFERROR(INDEX(Calc!$R$6:$Z$505,Calc!$OS2598,Calc!OT$4),"")</f>
        <v/>
      </c>
      <c r="OU2598" s="132" t="str">
        <f ca="1">IFERROR(INDEX(Calc!$R$6:$Z$505,Calc!$OS2598,Calc!OU$4),"")</f>
        <v/>
      </c>
      <c r="OV2598" s="132" t="str">
        <f ca="1">IFERROR(INDEX(Calc!$R$6:$Z$505,Calc!$OS2598,Calc!OV$4),"")</f>
        <v/>
      </c>
      <c r="OW2598" s="138" t="str">
        <f ca="1">IFERROR(INDEX(Calc!$R$6:$Z$505,Calc!$OS2598,Calc!OW$4),"")</f>
        <v/>
      </c>
      <c r="OX2598" s="138" t="str">
        <f ca="1">IFERROR(INDEX(Calc!$R$6:$Z$505,Calc!$OS2598,Calc!OX$4),"")</f>
        <v/>
      </c>
      <c r="OY2598" s="132" t="str">
        <f t="shared" ca="1" si="350"/>
        <v/>
      </c>
      <c r="OZ2598" s="132" t="str">
        <f t="shared" ca="1" si="351"/>
        <v/>
      </c>
      <c r="PA2598" s="132" t="str">
        <f t="shared" ca="1" si="352"/>
        <v/>
      </c>
      <c r="PB2598" s="132" t="str">
        <f t="shared" ca="1" si="353"/>
        <v/>
      </c>
    </row>
    <row r="2599" spans="401:418" x14ac:dyDescent="0.25">
      <c r="OK2599" s="132">
        <v>2594</v>
      </c>
      <c r="OL2599" s="143"/>
      <c r="OM2599" s="132"/>
      <c r="ON2599" s="132" t="str">
        <f>IFERROR(IF(OM2599&lt;1,"",SUM($OM$6:$OM2599))-$OM2599+1,"")</f>
        <v/>
      </c>
      <c r="OO2599" s="132" t="str">
        <f>IFERROR(IF(OM2599&lt;1,"",SUM($OM$6:$OM2599)),"")</f>
        <v/>
      </c>
      <c r="OP2599" s="143" t="str">
        <f t="shared" ca="1" si="348"/>
        <v/>
      </c>
      <c r="OQ2599" s="138" t="str">
        <f ca="1">IFERROR(IF(OK2599&gt;$ON$4,"",COUNTIF($OP$6:OP2599,OP2599)),"")</f>
        <v/>
      </c>
      <c r="OR2599" s="138" t="str">
        <f t="shared" ca="1" si="349"/>
        <v/>
      </c>
      <c r="OS2599" s="132" t="str">
        <f t="array" aca="1" ref="OS2599" ca="1">IFERROR(IF(LEN(OP2599)=0,"",INDEX(OFFSET($AA$6,0,OR2599,500,1),SMALL(IF(ISNUMBER(OFFSET($AA$6,0,OR2599,500,1)),ROW(OFFSET($AA$6,0,OR2599,500,1))-ROW(AA$5)),OQ2599))),"")</f>
        <v/>
      </c>
      <c r="OT2599" s="132" t="str">
        <f ca="1">IFERROR(INDEX(Calc!$R$6:$Z$505,Calc!$OS2599,Calc!OT$4),"")</f>
        <v/>
      </c>
      <c r="OU2599" s="132" t="str">
        <f ca="1">IFERROR(INDEX(Calc!$R$6:$Z$505,Calc!$OS2599,Calc!OU$4),"")</f>
        <v/>
      </c>
      <c r="OV2599" s="132" t="str">
        <f ca="1">IFERROR(INDEX(Calc!$R$6:$Z$505,Calc!$OS2599,Calc!OV$4),"")</f>
        <v/>
      </c>
      <c r="OW2599" s="138" t="str">
        <f ca="1">IFERROR(INDEX(Calc!$R$6:$Z$505,Calc!$OS2599,Calc!OW$4),"")</f>
        <v/>
      </c>
      <c r="OX2599" s="138" t="str">
        <f ca="1">IFERROR(INDEX(Calc!$R$6:$Z$505,Calc!$OS2599,Calc!OX$4),"")</f>
        <v/>
      </c>
      <c r="OY2599" s="132" t="str">
        <f t="shared" ca="1" si="350"/>
        <v/>
      </c>
      <c r="OZ2599" s="132" t="str">
        <f t="shared" ca="1" si="351"/>
        <v/>
      </c>
      <c r="PA2599" s="132" t="str">
        <f t="shared" ca="1" si="352"/>
        <v/>
      </c>
      <c r="PB2599" s="132" t="str">
        <f t="shared" ca="1" si="353"/>
        <v/>
      </c>
    </row>
    <row r="2600" spans="401:418" x14ac:dyDescent="0.25">
      <c r="OK2600" s="132">
        <v>2595</v>
      </c>
      <c r="OL2600" s="143"/>
      <c r="OM2600" s="132"/>
      <c r="ON2600" s="132" t="str">
        <f>IFERROR(IF(OM2600&lt;1,"",SUM($OM$6:$OM2600))-$OM2600+1,"")</f>
        <v/>
      </c>
      <c r="OO2600" s="132" t="str">
        <f>IFERROR(IF(OM2600&lt;1,"",SUM($OM$6:$OM2600)),"")</f>
        <v/>
      </c>
      <c r="OP2600" s="143" t="str">
        <f t="shared" ca="1" si="348"/>
        <v/>
      </c>
      <c r="OQ2600" s="138" t="str">
        <f ca="1">IFERROR(IF(OK2600&gt;$ON$4,"",COUNTIF($OP$6:OP2600,OP2600)),"")</f>
        <v/>
      </c>
      <c r="OR2600" s="138" t="str">
        <f t="shared" ca="1" si="349"/>
        <v/>
      </c>
      <c r="OS2600" s="132" t="str">
        <f t="array" aca="1" ref="OS2600" ca="1">IFERROR(IF(LEN(OP2600)=0,"",INDEX(OFFSET($AA$6,0,OR2600,500,1),SMALL(IF(ISNUMBER(OFFSET($AA$6,0,OR2600,500,1)),ROW(OFFSET($AA$6,0,OR2600,500,1))-ROW(AA$5)),OQ2600))),"")</f>
        <v/>
      </c>
      <c r="OT2600" s="132" t="str">
        <f ca="1">IFERROR(INDEX(Calc!$R$6:$Z$505,Calc!$OS2600,Calc!OT$4),"")</f>
        <v/>
      </c>
      <c r="OU2600" s="132" t="str">
        <f ca="1">IFERROR(INDEX(Calc!$R$6:$Z$505,Calc!$OS2600,Calc!OU$4),"")</f>
        <v/>
      </c>
      <c r="OV2600" s="132" t="str">
        <f ca="1">IFERROR(INDEX(Calc!$R$6:$Z$505,Calc!$OS2600,Calc!OV$4),"")</f>
        <v/>
      </c>
      <c r="OW2600" s="138" t="str">
        <f ca="1">IFERROR(INDEX(Calc!$R$6:$Z$505,Calc!$OS2600,Calc!OW$4),"")</f>
        <v/>
      </c>
      <c r="OX2600" s="138" t="str">
        <f ca="1">IFERROR(INDEX(Calc!$R$6:$Z$505,Calc!$OS2600,Calc!OX$4),"")</f>
        <v/>
      </c>
      <c r="OY2600" s="132" t="str">
        <f t="shared" ca="1" si="350"/>
        <v/>
      </c>
      <c r="OZ2600" s="132" t="str">
        <f t="shared" ca="1" si="351"/>
        <v/>
      </c>
      <c r="PA2600" s="132" t="str">
        <f t="shared" ca="1" si="352"/>
        <v/>
      </c>
      <c r="PB2600" s="132" t="str">
        <f t="shared" ca="1" si="353"/>
        <v/>
      </c>
    </row>
    <row r="2601" spans="401:418" x14ac:dyDescent="0.25">
      <c r="OK2601" s="132">
        <v>2596</v>
      </c>
      <c r="OL2601" s="143"/>
      <c r="OM2601" s="132"/>
      <c r="ON2601" s="132" t="str">
        <f>IFERROR(IF(OM2601&lt;1,"",SUM($OM$6:$OM2601))-$OM2601+1,"")</f>
        <v/>
      </c>
      <c r="OO2601" s="132" t="str">
        <f>IFERROR(IF(OM2601&lt;1,"",SUM($OM$6:$OM2601)),"")</f>
        <v/>
      </c>
      <c r="OP2601" s="143" t="str">
        <f t="shared" ca="1" si="348"/>
        <v/>
      </c>
      <c r="OQ2601" s="138" t="str">
        <f ca="1">IFERROR(IF(OK2601&gt;$ON$4,"",COUNTIF($OP$6:OP2601,OP2601)),"")</f>
        <v/>
      </c>
      <c r="OR2601" s="138" t="str">
        <f t="shared" ca="1" si="349"/>
        <v/>
      </c>
      <c r="OS2601" s="132" t="str">
        <f t="array" aca="1" ref="OS2601" ca="1">IFERROR(IF(LEN(OP2601)=0,"",INDEX(OFFSET($AA$6,0,OR2601,500,1),SMALL(IF(ISNUMBER(OFFSET($AA$6,0,OR2601,500,1)),ROW(OFFSET($AA$6,0,OR2601,500,1))-ROW(AA$5)),OQ2601))),"")</f>
        <v/>
      </c>
      <c r="OT2601" s="132" t="str">
        <f ca="1">IFERROR(INDEX(Calc!$R$6:$Z$505,Calc!$OS2601,Calc!OT$4),"")</f>
        <v/>
      </c>
      <c r="OU2601" s="132" t="str">
        <f ca="1">IFERROR(INDEX(Calc!$R$6:$Z$505,Calc!$OS2601,Calc!OU$4),"")</f>
        <v/>
      </c>
      <c r="OV2601" s="132" t="str">
        <f ca="1">IFERROR(INDEX(Calc!$R$6:$Z$505,Calc!$OS2601,Calc!OV$4),"")</f>
        <v/>
      </c>
      <c r="OW2601" s="138" t="str">
        <f ca="1">IFERROR(INDEX(Calc!$R$6:$Z$505,Calc!$OS2601,Calc!OW$4),"")</f>
        <v/>
      </c>
      <c r="OX2601" s="138" t="str">
        <f ca="1">IFERROR(INDEX(Calc!$R$6:$Z$505,Calc!$OS2601,Calc!OX$4),"")</f>
        <v/>
      </c>
      <c r="OY2601" s="132" t="str">
        <f t="shared" ca="1" si="350"/>
        <v/>
      </c>
      <c r="OZ2601" s="132" t="str">
        <f t="shared" ca="1" si="351"/>
        <v/>
      </c>
      <c r="PA2601" s="132" t="str">
        <f t="shared" ca="1" si="352"/>
        <v/>
      </c>
      <c r="PB2601" s="132" t="str">
        <f t="shared" ca="1" si="353"/>
        <v/>
      </c>
    </row>
    <row r="2602" spans="401:418" x14ac:dyDescent="0.25">
      <c r="OK2602" s="132">
        <v>2597</v>
      </c>
      <c r="OL2602" s="143"/>
      <c r="OM2602" s="132"/>
      <c r="ON2602" s="132" t="str">
        <f>IFERROR(IF(OM2602&lt;1,"",SUM($OM$6:$OM2602))-$OM2602+1,"")</f>
        <v/>
      </c>
      <c r="OO2602" s="132" t="str">
        <f>IFERROR(IF(OM2602&lt;1,"",SUM($OM$6:$OM2602)),"")</f>
        <v/>
      </c>
      <c r="OP2602" s="143" t="str">
        <f t="shared" ca="1" si="348"/>
        <v/>
      </c>
      <c r="OQ2602" s="138" t="str">
        <f ca="1">IFERROR(IF(OK2602&gt;$ON$4,"",COUNTIF($OP$6:OP2602,OP2602)),"")</f>
        <v/>
      </c>
      <c r="OR2602" s="138" t="str">
        <f t="shared" ca="1" si="349"/>
        <v/>
      </c>
      <c r="OS2602" s="132" t="str">
        <f t="array" aca="1" ref="OS2602" ca="1">IFERROR(IF(LEN(OP2602)=0,"",INDEX(OFFSET($AA$6,0,OR2602,500,1),SMALL(IF(ISNUMBER(OFFSET($AA$6,0,OR2602,500,1)),ROW(OFFSET($AA$6,0,OR2602,500,1))-ROW(AA$5)),OQ2602))),"")</f>
        <v/>
      </c>
      <c r="OT2602" s="132" t="str">
        <f ca="1">IFERROR(INDEX(Calc!$R$6:$Z$505,Calc!$OS2602,Calc!OT$4),"")</f>
        <v/>
      </c>
      <c r="OU2602" s="132" t="str">
        <f ca="1">IFERROR(INDEX(Calc!$R$6:$Z$505,Calc!$OS2602,Calc!OU$4),"")</f>
        <v/>
      </c>
      <c r="OV2602" s="132" t="str">
        <f ca="1">IFERROR(INDEX(Calc!$R$6:$Z$505,Calc!$OS2602,Calc!OV$4),"")</f>
        <v/>
      </c>
      <c r="OW2602" s="138" t="str">
        <f ca="1">IFERROR(INDEX(Calc!$R$6:$Z$505,Calc!$OS2602,Calc!OW$4),"")</f>
        <v/>
      </c>
      <c r="OX2602" s="138" t="str">
        <f ca="1">IFERROR(INDEX(Calc!$R$6:$Z$505,Calc!$OS2602,Calc!OX$4),"")</f>
        <v/>
      </c>
      <c r="OY2602" s="132" t="str">
        <f t="shared" ca="1" si="350"/>
        <v/>
      </c>
      <c r="OZ2602" s="132" t="str">
        <f t="shared" ca="1" si="351"/>
        <v/>
      </c>
      <c r="PA2602" s="132" t="str">
        <f t="shared" ca="1" si="352"/>
        <v/>
      </c>
      <c r="PB2602" s="132" t="str">
        <f t="shared" ca="1" si="353"/>
        <v/>
      </c>
    </row>
    <row r="2603" spans="401:418" x14ac:dyDescent="0.25">
      <c r="OK2603" s="132">
        <v>2598</v>
      </c>
      <c r="OL2603" s="143"/>
      <c r="OM2603" s="132"/>
      <c r="ON2603" s="132" t="str">
        <f>IFERROR(IF(OM2603&lt;1,"",SUM($OM$6:$OM2603))-$OM2603+1,"")</f>
        <v/>
      </c>
      <c r="OO2603" s="132" t="str">
        <f>IFERROR(IF(OM2603&lt;1,"",SUM($OM$6:$OM2603)),"")</f>
        <v/>
      </c>
      <c r="OP2603" s="143" t="str">
        <f t="shared" ca="1" si="348"/>
        <v/>
      </c>
      <c r="OQ2603" s="138" t="str">
        <f ca="1">IFERROR(IF(OK2603&gt;$ON$4,"",COUNTIF($OP$6:OP2603,OP2603)),"")</f>
        <v/>
      </c>
      <c r="OR2603" s="138" t="str">
        <f t="shared" ca="1" si="349"/>
        <v/>
      </c>
      <c r="OS2603" s="132" t="str">
        <f t="array" aca="1" ref="OS2603" ca="1">IFERROR(IF(LEN(OP2603)=0,"",INDEX(OFFSET($AA$6,0,OR2603,500,1),SMALL(IF(ISNUMBER(OFFSET($AA$6,0,OR2603,500,1)),ROW(OFFSET($AA$6,0,OR2603,500,1))-ROW(AA$5)),OQ2603))),"")</f>
        <v/>
      </c>
      <c r="OT2603" s="132" t="str">
        <f ca="1">IFERROR(INDEX(Calc!$R$6:$Z$505,Calc!$OS2603,Calc!OT$4),"")</f>
        <v/>
      </c>
      <c r="OU2603" s="132" t="str">
        <f ca="1">IFERROR(INDEX(Calc!$R$6:$Z$505,Calc!$OS2603,Calc!OU$4),"")</f>
        <v/>
      </c>
      <c r="OV2603" s="132" t="str">
        <f ca="1">IFERROR(INDEX(Calc!$R$6:$Z$505,Calc!$OS2603,Calc!OV$4),"")</f>
        <v/>
      </c>
      <c r="OW2603" s="138" t="str">
        <f ca="1">IFERROR(INDEX(Calc!$R$6:$Z$505,Calc!$OS2603,Calc!OW$4),"")</f>
        <v/>
      </c>
      <c r="OX2603" s="138" t="str">
        <f ca="1">IFERROR(INDEX(Calc!$R$6:$Z$505,Calc!$OS2603,Calc!OX$4),"")</f>
        <v/>
      </c>
      <c r="OY2603" s="132" t="str">
        <f t="shared" ca="1" si="350"/>
        <v/>
      </c>
      <c r="OZ2603" s="132" t="str">
        <f t="shared" ca="1" si="351"/>
        <v/>
      </c>
      <c r="PA2603" s="132" t="str">
        <f t="shared" ca="1" si="352"/>
        <v/>
      </c>
      <c r="PB2603" s="132" t="str">
        <f t="shared" ca="1" si="353"/>
        <v/>
      </c>
    </row>
    <row r="2604" spans="401:418" x14ac:dyDescent="0.25">
      <c r="OK2604" s="132">
        <v>2599</v>
      </c>
      <c r="OL2604" s="143"/>
      <c r="OM2604" s="132"/>
      <c r="ON2604" s="132" t="str">
        <f>IFERROR(IF(OM2604&lt;1,"",SUM($OM$6:$OM2604))-$OM2604+1,"")</f>
        <v/>
      </c>
      <c r="OO2604" s="132" t="str">
        <f>IFERROR(IF(OM2604&lt;1,"",SUM($OM$6:$OM2604)),"")</f>
        <v/>
      </c>
      <c r="OP2604" s="143" t="str">
        <f t="shared" ca="1" si="348"/>
        <v/>
      </c>
      <c r="OQ2604" s="138" t="str">
        <f ca="1">IFERROR(IF(OK2604&gt;$ON$4,"",COUNTIF($OP$6:OP2604,OP2604)),"")</f>
        <v/>
      </c>
      <c r="OR2604" s="138" t="str">
        <f t="shared" ca="1" si="349"/>
        <v/>
      </c>
      <c r="OS2604" s="132" t="str">
        <f t="array" aca="1" ref="OS2604" ca="1">IFERROR(IF(LEN(OP2604)=0,"",INDEX(OFFSET($AA$6,0,OR2604,500,1),SMALL(IF(ISNUMBER(OFFSET($AA$6,0,OR2604,500,1)),ROW(OFFSET($AA$6,0,OR2604,500,1))-ROW(AA$5)),OQ2604))),"")</f>
        <v/>
      </c>
      <c r="OT2604" s="132" t="str">
        <f ca="1">IFERROR(INDEX(Calc!$R$6:$Z$505,Calc!$OS2604,Calc!OT$4),"")</f>
        <v/>
      </c>
      <c r="OU2604" s="132" t="str">
        <f ca="1">IFERROR(INDEX(Calc!$R$6:$Z$505,Calc!$OS2604,Calc!OU$4),"")</f>
        <v/>
      </c>
      <c r="OV2604" s="132" t="str">
        <f ca="1">IFERROR(INDEX(Calc!$R$6:$Z$505,Calc!$OS2604,Calc!OV$4),"")</f>
        <v/>
      </c>
      <c r="OW2604" s="138" t="str">
        <f ca="1">IFERROR(INDEX(Calc!$R$6:$Z$505,Calc!$OS2604,Calc!OW$4),"")</f>
        <v/>
      </c>
      <c r="OX2604" s="138" t="str">
        <f ca="1">IFERROR(INDEX(Calc!$R$6:$Z$505,Calc!$OS2604,Calc!OX$4),"")</f>
        <v/>
      </c>
      <c r="OY2604" s="132" t="str">
        <f t="shared" ca="1" si="350"/>
        <v/>
      </c>
      <c r="OZ2604" s="132" t="str">
        <f t="shared" ca="1" si="351"/>
        <v/>
      </c>
      <c r="PA2604" s="132" t="str">
        <f t="shared" ca="1" si="352"/>
        <v/>
      </c>
      <c r="PB2604" s="132" t="str">
        <f t="shared" ca="1" si="353"/>
        <v/>
      </c>
    </row>
    <row r="2605" spans="401:418" x14ac:dyDescent="0.25">
      <c r="OK2605" s="132">
        <v>2600</v>
      </c>
      <c r="OL2605" s="143"/>
      <c r="OM2605" s="132"/>
      <c r="ON2605" s="132" t="str">
        <f>IFERROR(IF(OM2605&lt;1,"",SUM($OM$6:$OM2605))-$OM2605+1,"")</f>
        <v/>
      </c>
      <c r="OO2605" s="132" t="str">
        <f>IFERROR(IF(OM2605&lt;1,"",SUM($OM$6:$OM2605)),"")</f>
        <v/>
      </c>
      <c r="OP2605" s="143" t="str">
        <f t="shared" ca="1" si="348"/>
        <v/>
      </c>
      <c r="OQ2605" s="138" t="str">
        <f ca="1">IFERROR(IF(OK2605&gt;$ON$4,"",COUNTIF($OP$6:OP2605,OP2605)),"")</f>
        <v/>
      </c>
      <c r="OR2605" s="138" t="str">
        <f t="shared" ca="1" si="349"/>
        <v/>
      </c>
      <c r="OS2605" s="132" t="str">
        <f t="array" aca="1" ref="OS2605" ca="1">IFERROR(IF(LEN(OP2605)=0,"",INDEX(OFFSET($AA$6,0,OR2605,500,1),SMALL(IF(ISNUMBER(OFFSET($AA$6,0,OR2605,500,1)),ROW(OFFSET($AA$6,0,OR2605,500,1))-ROW(AA$5)),OQ2605))),"")</f>
        <v/>
      </c>
      <c r="OT2605" s="132" t="str">
        <f ca="1">IFERROR(INDEX(Calc!$R$6:$Z$505,Calc!$OS2605,Calc!OT$4),"")</f>
        <v/>
      </c>
      <c r="OU2605" s="132" t="str">
        <f ca="1">IFERROR(INDEX(Calc!$R$6:$Z$505,Calc!$OS2605,Calc!OU$4),"")</f>
        <v/>
      </c>
      <c r="OV2605" s="132" t="str">
        <f ca="1">IFERROR(INDEX(Calc!$R$6:$Z$505,Calc!$OS2605,Calc!OV$4),"")</f>
        <v/>
      </c>
      <c r="OW2605" s="138" t="str">
        <f ca="1">IFERROR(INDEX(Calc!$R$6:$Z$505,Calc!$OS2605,Calc!OW$4),"")</f>
        <v/>
      </c>
      <c r="OX2605" s="138" t="str">
        <f ca="1">IFERROR(INDEX(Calc!$R$6:$Z$505,Calc!$OS2605,Calc!OX$4),"")</f>
        <v/>
      </c>
      <c r="OY2605" s="132" t="str">
        <f t="shared" ca="1" si="350"/>
        <v/>
      </c>
      <c r="OZ2605" s="132" t="str">
        <f t="shared" ca="1" si="351"/>
        <v/>
      </c>
      <c r="PA2605" s="132" t="str">
        <f t="shared" ca="1" si="352"/>
        <v/>
      </c>
      <c r="PB2605" s="132" t="str">
        <f t="shared" ca="1" si="353"/>
        <v/>
      </c>
    </row>
    <row r="2606" spans="401:418" x14ac:dyDescent="0.25">
      <c r="OK2606" s="132">
        <v>2601</v>
      </c>
      <c r="OL2606" s="143"/>
      <c r="OM2606" s="132"/>
      <c r="ON2606" s="132" t="str">
        <f>IFERROR(IF(OM2606&lt;1,"",SUM($OM$6:$OM2606))-$OM2606+1,"")</f>
        <v/>
      </c>
      <c r="OO2606" s="132" t="str">
        <f>IFERROR(IF(OM2606&lt;1,"",SUM($OM$6:$OM2606)),"")</f>
        <v/>
      </c>
      <c r="OP2606" s="143" t="str">
        <f t="shared" ca="1" si="348"/>
        <v/>
      </c>
      <c r="OQ2606" s="138" t="str">
        <f ca="1">IFERROR(IF(OK2606&gt;$ON$4,"",COUNTIF($OP$6:OP2606,OP2606)),"")</f>
        <v/>
      </c>
      <c r="OR2606" s="138" t="str">
        <f t="shared" ca="1" si="349"/>
        <v/>
      </c>
      <c r="OS2606" s="132" t="str">
        <f t="array" aca="1" ref="OS2606" ca="1">IFERROR(IF(LEN(OP2606)=0,"",INDEX(OFFSET($AA$6,0,OR2606,500,1),SMALL(IF(ISNUMBER(OFFSET($AA$6,0,OR2606,500,1)),ROW(OFFSET($AA$6,0,OR2606,500,1))-ROW(AA$5)),OQ2606))),"")</f>
        <v/>
      </c>
      <c r="OT2606" s="132" t="str">
        <f ca="1">IFERROR(INDEX(Calc!$R$6:$Z$505,Calc!$OS2606,Calc!OT$4),"")</f>
        <v/>
      </c>
      <c r="OU2606" s="132" t="str">
        <f ca="1">IFERROR(INDEX(Calc!$R$6:$Z$505,Calc!$OS2606,Calc!OU$4),"")</f>
        <v/>
      </c>
      <c r="OV2606" s="132" t="str">
        <f ca="1">IFERROR(INDEX(Calc!$R$6:$Z$505,Calc!$OS2606,Calc!OV$4),"")</f>
        <v/>
      </c>
      <c r="OW2606" s="138" t="str">
        <f ca="1">IFERROR(INDEX(Calc!$R$6:$Z$505,Calc!$OS2606,Calc!OW$4),"")</f>
        <v/>
      </c>
      <c r="OX2606" s="138" t="str">
        <f ca="1">IFERROR(INDEX(Calc!$R$6:$Z$505,Calc!$OS2606,Calc!OX$4),"")</f>
        <v/>
      </c>
      <c r="OY2606" s="132" t="str">
        <f t="shared" ca="1" si="350"/>
        <v/>
      </c>
      <c r="OZ2606" s="132" t="str">
        <f t="shared" ca="1" si="351"/>
        <v/>
      </c>
      <c r="PA2606" s="132" t="str">
        <f t="shared" ca="1" si="352"/>
        <v/>
      </c>
      <c r="PB2606" s="132" t="str">
        <f t="shared" ca="1" si="353"/>
        <v/>
      </c>
    </row>
    <row r="2607" spans="401:418" x14ac:dyDescent="0.25">
      <c r="OK2607" s="132">
        <v>2602</v>
      </c>
      <c r="OL2607" s="143"/>
      <c r="OM2607" s="132"/>
      <c r="ON2607" s="132" t="str">
        <f>IFERROR(IF(OM2607&lt;1,"",SUM($OM$6:$OM2607))-$OM2607+1,"")</f>
        <v/>
      </c>
      <c r="OO2607" s="132" t="str">
        <f>IFERROR(IF(OM2607&lt;1,"",SUM($OM$6:$OM2607)),"")</f>
        <v/>
      </c>
      <c r="OP2607" s="143" t="str">
        <f t="shared" ca="1" si="348"/>
        <v/>
      </c>
      <c r="OQ2607" s="138" t="str">
        <f ca="1">IFERROR(IF(OK2607&gt;$ON$4,"",COUNTIF($OP$6:OP2607,OP2607)),"")</f>
        <v/>
      </c>
      <c r="OR2607" s="138" t="str">
        <f t="shared" ca="1" si="349"/>
        <v/>
      </c>
      <c r="OS2607" s="132" t="str">
        <f t="array" aca="1" ref="OS2607" ca="1">IFERROR(IF(LEN(OP2607)=0,"",INDEX(OFFSET($AA$6,0,OR2607,500,1),SMALL(IF(ISNUMBER(OFFSET($AA$6,0,OR2607,500,1)),ROW(OFFSET($AA$6,0,OR2607,500,1))-ROW(AA$5)),OQ2607))),"")</f>
        <v/>
      </c>
      <c r="OT2607" s="132" t="str">
        <f ca="1">IFERROR(INDEX(Calc!$R$6:$Z$505,Calc!$OS2607,Calc!OT$4),"")</f>
        <v/>
      </c>
      <c r="OU2607" s="132" t="str">
        <f ca="1">IFERROR(INDEX(Calc!$R$6:$Z$505,Calc!$OS2607,Calc!OU$4),"")</f>
        <v/>
      </c>
      <c r="OV2607" s="132" t="str">
        <f ca="1">IFERROR(INDEX(Calc!$R$6:$Z$505,Calc!$OS2607,Calc!OV$4),"")</f>
        <v/>
      </c>
      <c r="OW2607" s="138" t="str">
        <f ca="1">IFERROR(INDEX(Calc!$R$6:$Z$505,Calc!$OS2607,Calc!OW$4),"")</f>
        <v/>
      </c>
      <c r="OX2607" s="138" t="str">
        <f ca="1">IFERROR(INDEX(Calc!$R$6:$Z$505,Calc!$OS2607,Calc!OX$4),"")</f>
        <v/>
      </c>
      <c r="OY2607" s="132" t="str">
        <f t="shared" ca="1" si="350"/>
        <v/>
      </c>
      <c r="OZ2607" s="132" t="str">
        <f t="shared" ca="1" si="351"/>
        <v/>
      </c>
      <c r="PA2607" s="132" t="str">
        <f t="shared" ca="1" si="352"/>
        <v/>
      </c>
      <c r="PB2607" s="132" t="str">
        <f t="shared" ca="1" si="353"/>
        <v/>
      </c>
    </row>
    <row r="2608" spans="401:418" x14ac:dyDescent="0.25">
      <c r="OK2608" s="132">
        <v>2603</v>
      </c>
      <c r="OL2608" s="143"/>
      <c r="OM2608" s="132"/>
      <c r="ON2608" s="132" t="str">
        <f>IFERROR(IF(OM2608&lt;1,"",SUM($OM$6:$OM2608))-$OM2608+1,"")</f>
        <v/>
      </c>
      <c r="OO2608" s="132" t="str">
        <f>IFERROR(IF(OM2608&lt;1,"",SUM($OM$6:$OM2608)),"")</f>
        <v/>
      </c>
      <c r="OP2608" s="143" t="str">
        <f t="shared" ca="1" si="348"/>
        <v/>
      </c>
      <c r="OQ2608" s="138" t="str">
        <f ca="1">IFERROR(IF(OK2608&gt;$ON$4,"",COUNTIF($OP$6:OP2608,OP2608)),"")</f>
        <v/>
      </c>
      <c r="OR2608" s="138" t="str">
        <f t="shared" ca="1" si="349"/>
        <v/>
      </c>
      <c r="OS2608" s="132" t="str">
        <f t="array" aca="1" ref="OS2608" ca="1">IFERROR(IF(LEN(OP2608)=0,"",INDEX(OFFSET($AA$6,0,OR2608,500,1),SMALL(IF(ISNUMBER(OFFSET($AA$6,0,OR2608,500,1)),ROW(OFFSET($AA$6,0,OR2608,500,1))-ROW(AA$5)),OQ2608))),"")</f>
        <v/>
      </c>
      <c r="OT2608" s="132" t="str">
        <f ca="1">IFERROR(INDEX(Calc!$R$6:$Z$505,Calc!$OS2608,Calc!OT$4),"")</f>
        <v/>
      </c>
      <c r="OU2608" s="132" t="str">
        <f ca="1">IFERROR(INDEX(Calc!$R$6:$Z$505,Calc!$OS2608,Calc!OU$4),"")</f>
        <v/>
      </c>
      <c r="OV2608" s="132" t="str">
        <f ca="1">IFERROR(INDEX(Calc!$R$6:$Z$505,Calc!$OS2608,Calc!OV$4),"")</f>
        <v/>
      </c>
      <c r="OW2608" s="138" t="str">
        <f ca="1">IFERROR(INDEX(Calc!$R$6:$Z$505,Calc!$OS2608,Calc!OW$4),"")</f>
        <v/>
      </c>
      <c r="OX2608" s="138" t="str">
        <f ca="1">IFERROR(INDEX(Calc!$R$6:$Z$505,Calc!$OS2608,Calc!OX$4),"")</f>
        <v/>
      </c>
      <c r="OY2608" s="132" t="str">
        <f t="shared" ca="1" si="350"/>
        <v/>
      </c>
      <c r="OZ2608" s="132" t="str">
        <f t="shared" ca="1" si="351"/>
        <v/>
      </c>
      <c r="PA2608" s="132" t="str">
        <f t="shared" ca="1" si="352"/>
        <v/>
      </c>
      <c r="PB2608" s="132" t="str">
        <f t="shared" ca="1" si="353"/>
        <v/>
      </c>
    </row>
    <row r="2609" spans="401:418" x14ac:dyDescent="0.25">
      <c r="OK2609" s="132">
        <v>2604</v>
      </c>
      <c r="OL2609" s="143"/>
      <c r="OM2609" s="132"/>
      <c r="ON2609" s="132" t="str">
        <f>IFERROR(IF(OM2609&lt;1,"",SUM($OM$6:$OM2609))-$OM2609+1,"")</f>
        <v/>
      </c>
      <c r="OO2609" s="132" t="str">
        <f>IFERROR(IF(OM2609&lt;1,"",SUM($OM$6:$OM2609)),"")</f>
        <v/>
      </c>
      <c r="OP2609" s="143" t="str">
        <f t="shared" ca="1" si="348"/>
        <v/>
      </c>
      <c r="OQ2609" s="138" t="str">
        <f ca="1">IFERROR(IF(OK2609&gt;$ON$4,"",COUNTIF($OP$6:OP2609,OP2609)),"")</f>
        <v/>
      </c>
      <c r="OR2609" s="138" t="str">
        <f t="shared" ca="1" si="349"/>
        <v/>
      </c>
      <c r="OS2609" s="132" t="str">
        <f t="array" aca="1" ref="OS2609" ca="1">IFERROR(IF(LEN(OP2609)=0,"",INDEX(OFFSET($AA$6,0,OR2609,500,1),SMALL(IF(ISNUMBER(OFFSET($AA$6,0,OR2609,500,1)),ROW(OFFSET($AA$6,0,OR2609,500,1))-ROW(AA$5)),OQ2609))),"")</f>
        <v/>
      </c>
      <c r="OT2609" s="132" t="str">
        <f ca="1">IFERROR(INDEX(Calc!$R$6:$Z$505,Calc!$OS2609,Calc!OT$4),"")</f>
        <v/>
      </c>
      <c r="OU2609" s="132" t="str">
        <f ca="1">IFERROR(INDEX(Calc!$R$6:$Z$505,Calc!$OS2609,Calc!OU$4),"")</f>
        <v/>
      </c>
      <c r="OV2609" s="132" t="str">
        <f ca="1">IFERROR(INDEX(Calc!$R$6:$Z$505,Calc!$OS2609,Calc!OV$4),"")</f>
        <v/>
      </c>
      <c r="OW2609" s="138" t="str">
        <f ca="1">IFERROR(INDEX(Calc!$R$6:$Z$505,Calc!$OS2609,Calc!OW$4),"")</f>
        <v/>
      </c>
      <c r="OX2609" s="138" t="str">
        <f ca="1">IFERROR(INDEX(Calc!$R$6:$Z$505,Calc!$OS2609,Calc!OX$4),"")</f>
        <v/>
      </c>
      <c r="OY2609" s="132" t="str">
        <f t="shared" ca="1" si="350"/>
        <v/>
      </c>
      <c r="OZ2609" s="132" t="str">
        <f t="shared" ca="1" si="351"/>
        <v/>
      </c>
      <c r="PA2609" s="132" t="str">
        <f t="shared" ca="1" si="352"/>
        <v/>
      </c>
      <c r="PB2609" s="132" t="str">
        <f t="shared" ca="1" si="353"/>
        <v/>
      </c>
    </row>
    <row r="2610" spans="401:418" x14ac:dyDescent="0.25">
      <c r="OK2610" s="132">
        <v>2605</v>
      </c>
      <c r="OL2610" s="143"/>
      <c r="OM2610" s="132"/>
      <c r="ON2610" s="132" t="str">
        <f>IFERROR(IF(OM2610&lt;1,"",SUM($OM$6:$OM2610))-$OM2610+1,"")</f>
        <v/>
      </c>
      <c r="OO2610" s="132" t="str">
        <f>IFERROR(IF(OM2610&lt;1,"",SUM($OM$6:$OM2610)),"")</f>
        <v/>
      </c>
      <c r="OP2610" s="143" t="str">
        <f t="shared" ca="1" si="348"/>
        <v/>
      </c>
      <c r="OQ2610" s="138" t="str">
        <f ca="1">IFERROR(IF(OK2610&gt;$ON$4,"",COUNTIF($OP$6:OP2610,OP2610)),"")</f>
        <v/>
      </c>
      <c r="OR2610" s="138" t="str">
        <f t="shared" ca="1" si="349"/>
        <v/>
      </c>
      <c r="OS2610" s="132" t="str">
        <f t="array" aca="1" ref="OS2610" ca="1">IFERROR(IF(LEN(OP2610)=0,"",INDEX(OFFSET($AA$6,0,OR2610,500,1),SMALL(IF(ISNUMBER(OFFSET($AA$6,0,OR2610,500,1)),ROW(OFFSET($AA$6,0,OR2610,500,1))-ROW(AA$5)),OQ2610))),"")</f>
        <v/>
      </c>
      <c r="OT2610" s="132" t="str">
        <f ca="1">IFERROR(INDEX(Calc!$R$6:$Z$505,Calc!$OS2610,Calc!OT$4),"")</f>
        <v/>
      </c>
      <c r="OU2610" s="132" t="str">
        <f ca="1">IFERROR(INDEX(Calc!$R$6:$Z$505,Calc!$OS2610,Calc!OU$4),"")</f>
        <v/>
      </c>
      <c r="OV2610" s="132" t="str">
        <f ca="1">IFERROR(INDEX(Calc!$R$6:$Z$505,Calc!$OS2610,Calc!OV$4),"")</f>
        <v/>
      </c>
      <c r="OW2610" s="138" t="str">
        <f ca="1">IFERROR(INDEX(Calc!$R$6:$Z$505,Calc!$OS2610,Calc!OW$4),"")</f>
        <v/>
      </c>
      <c r="OX2610" s="138" t="str">
        <f ca="1">IFERROR(INDEX(Calc!$R$6:$Z$505,Calc!$OS2610,Calc!OX$4),"")</f>
        <v/>
      </c>
      <c r="OY2610" s="132" t="str">
        <f t="shared" ca="1" si="350"/>
        <v/>
      </c>
      <c r="OZ2610" s="132" t="str">
        <f t="shared" ca="1" si="351"/>
        <v/>
      </c>
      <c r="PA2610" s="132" t="str">
        <f t="shared" ca="1" si="352"/>
        <v/>
      </c>
      <c r="PB2610" s="132" t="str">
        <f t="shared" ca="1" si="353"/>
        <v/>
      </c>
    </row>
    <row r="2611" spans="401:418" x14ac:dyDescent="0.25">
      <c r="OK2611" s="132">
        <v>2606</v>
      </c>
      <c r="OL2611" s="143"/>
      <c r="OM2611" s="132"/>
      <c r="ON2611" s="132" t="str">
        <f>IFERROR(IF(OM2611&lt;1,"",SUM($OM$6:$OM2611))-$OM2611+1,"")</f>
        <v/>
      </c>
      <c r="OO2611" s="132" t="str">
        <f>IFERROR(IF(OM2611&lt;1,"",SUM($OM$6:$OM2611)),"")</f>
        <v/>
      </c>
      <c r="OP2611" s="143" t="str">
        <f t="shared" ca="1" si="348"/>
        <v/>
      </c>
      <c r="OQ2611" s="138" t="str">
        <f ca="1">IFERROR(IF(OK2611&gt;$ON$4,"",COUNTIF($OP$6:OP2611,OP2611)),"")</f>
        <v/>
      </c>
      <c r="OR2611" s="138" t="str">
        <f t="shared" ca="1" si="349"/>
        <v/>
      </c>
      <c r="OS2611" s="132" t="str">
        <f t="array" aca="1" ref="OS2611" ca="1">IFERROR(IF(LEN(OP2611)=0,"",INDEX(OFFSET($AA$6,0,OR2611,500,1),SMALL(IF(ISNUMBER(OFFSET($AA$6,0,OR2611,500,1)),ROW(OFFSET($AA$6,0,OR2611,500,1))-ROW(AA$5)),OQ2611))),"")</f>
        <v/>
      </c>
      <c r="OT2611" s="132" t="str">
        <f ca="1">IFERROR(INDEX(Calc!$R$6:$Z$505,Calc!$OS2611,Calc!OT$4),"")</f>
        <v/>
      </c>
      <c r="OU2611" s="132" t="str">
        <f ca="1">IFERROR(INDEX(Calc!$R$6:$Z$505,Calc!$OS2611,Calc!OU$4),"")</f>
        <v/>
      </c>
      <c r="OV2611" s="132" t="str">
        <f ca="1">IFERROR(INDEX(Calc!$R$6:$Z$505,Calc!$OS2611,Calc!OV$4),"")</f>
        <v/>
      </c>
      <c r="OW2611" s="138" t="str">
        <f ca="1">IFERROR(INDEX(Calc!$R$6:$Z$505,Calc!$OS2611,Calc!OW$4),"")</f>
        <v/>
      </c>
      <c r="OX2611" s="138" t="str">
        <f ca="1">IFERROR(INDEX(Calc!$R$6:$Z$505,Calc!$OS2611,Calc!OX$4),"")</f>
        <v/>
      </c>
      <c r="OY2611" s="132" t="str">
        <f t="shared" ca="1" si="350"/>
        <v/>
      </c>
      <c r="OZ2611" s="132" t="str">
        <f t="shared" ca="1" si="351"/>
        <v/>
      </c>
      <c r="PA2611" s="132" t="str">
        <f t="shared" ca="1" si="352"/>
        <v/>
      </c>
      <c r="PB2611" s="132" t="str">
        <f t="shared" ca="1" si="353"/>
        <v/>
      </c>
    </row>
    <row r="2612" spans="401:418" x14ac:dyDescent="0.25">
      <c r="OK2612" s="132">
        <v>2607</v>
      </c>
      <c r="OL2612" s="143"/>
      <c r="OM2612" s="132"/>
      <c r="ON2612" s="132" t="str">
        <f>IFERROR(IF(OM2612&lt;1,"",SUM($OM$6:$OM2612))-$OM2612+1,"")</f>
        <v/>
      </c>
      <c r="OO2612" s="132" t="str">
        <f>IFERROR(IF(OM2612&lt;1,"",SUM($OM$6:$OM2612)),"")</f>
        <v/>
      </c>
      <c r="OP2612" s="143" t="str">
        <f t="shared" ca="1" si="348"/>
        <v/>
      </c>
      <c r="OQ2612" s="138" t="str">
        <f ca="1">IFERROR(IF(OK2612&gt;$ON$4,"",COUNTIF($OP$6:OP2612,OP2612)),"")</f>
        <v/>
      </c>
      <c r="OR2612" s="138" t="str">
        <f t="shared" ca="1" si="349"/>
        <v/>
      </c>
      <c r="OS2612" s="132" t="str">
        <f t="array" aca="1" ref="OS2612" ca="1">IFERROR(IF(LEN(OP2612)=0,"",INDEX(OFFSET($AA$6,0,OR2612,500,1),SMALL(IF(ISNUMBER(OFFSET($AA$6,0,OR2612,500,1)),ROW(OFFSET($AA$6,0,OR2612,500,1))-ROW(AA$5)),OQ2612))),"")</f>
        <v/>
      </c>
      <c r="OT2612" s="132" t="str">
        <f ca="1">IFERROR(INDEX(Calc!$R$6:$Z$505,Calc!$OS2612,Calc!OT$4),"")</f>
        <v/>
      </c>
      <c r="OU2612" s="132" t="str">
        <f ca="1">IFERROR(INDEX(Calc!$R$6:$Z$505,Calc!$OS2612,Calc!OU$4),"")</f>
        <v/>
      </c>
      <c r="OV2612" s="132" t="str">
        <f ca="1">IFERROR(INDEX(Calc!$R$6:$Z$505,Calc!$OS2612,Calc!OV$4),"")</f>
        <v/>
      </c>
      <c r="OW2612" s="138" t="str">
        <f ca="1">IFERROR(INDEX(Calc!$R$6:$Z$505,Calc!$OS2612,Calc!OW$4),"")</f>
        <v/>
      </c>
      <c r="OX2612" s="138" t="str">
        <f ca="1">IFERROR(INDEX(Calc!$R$6:$Z$505,Calc!$OS2612,Calc!OX$4),"")</f>
        <v/>
      </c>
      <c r="OY2612" s="132" t="str">
        <f t="shared" ca="1" si="350"/>
        <v/>
      </c>
      <c r="OZ2612" s="132" t="str">
        <f t="shared" ca="1" si="351"/>
        <v/>
      </c>
      <c r="PA2612" s="132" t="str">
        <f t="shared" ca="1" si="352"/>
        <v/>
      </c>
      <c r="PB2612" s="132" t="str">
        <f t="shared" ca="1" si="353"/>
        <v/>
      </c>
    </row>
    <row r="2613" spans="401:418" x14ac:dyDescent="0.25">
      <c r="OK2613" s="132">
        <v>2608</v>
      </c>
      <c r="OL2613" s="143"/>
      <c r="OM2613" s="132"/>
      <c r="ON2613" s="132" t="str">
        <f>IFERROR(IF(OM2613&lt;1,"",SUM($OM$6:$OM2613))-$OM2613+1,"")</f>
        <v/>
      </c>
      <c r="OO2613" s="132" t="str">
        <f>IFERROR(IF(OM2613&lt;1,"",SUM($OM$6:$OM2613)),"")</f>
        <v/>
      </c>
      <c r="OP2613" s="143" t="str">
        <f t="shared" ca="1" si="348"/>
        <v/>
      </c>
      <c r="OQ2613" s="138" t="str">
        <f ca="1">IFERROR(IF(OK2613&gt;$ON$4,"",COUNTIF($OP$6:OP2613,OP2613)),"")</f>
        <v/>
      </c>
      <c r="OR2613" s="138" t="str">
        <f t="shared" ca="1" si="349"/>
        <v/>
      </c>
      <c r="OS2613" s="132" t="str">
        <f t="array" aca="1" ref="OS2613" ca="1">IFERROR(IF(LEN(OP2613)=0,"",INDEX(OFFSET($AA$6,0,OR2613,500,1),SMALL(IF(ISNUMBER(OFFSET($AA$6,0,OR2613,500,1)),ROW(OFFSET($AA$6,0,OR2613,500,1))-ROW(AA$5)),OQ2613))),"")</f>
        <v/>
      </c>
      <c r="OT2613" s="132" t="str">
        <f ca="1">IFERROR(INDEX(Calc!$R$6:$Z$505,Calc!$OS2613,Calc!OT$4),"")</f>
        <v/>
      </c>
      <c r="OU2613" s="132" t="str">
        <f ca="1">IFERROR(INDEX(Calc!$R$6:$Z$505,Calc!$OS2613,Calc!OU$4),"")</f>
        <v/>
      </c>
      <c r="OV2613" s="132" t="str">
        <f ca="1">IFERROR(INDEX(Calc!$R$6:$Z$505,Calc!$OS2613,Calc!OV$4),"")</f>
        <v/>
      </c>
      <c r="OW2613" s="138" t="str">
        <f ca="1">IFERROR(INDEX(Calc!$R$6:$Z$505,Calc!$OS2613,Calc!OW$4),"")</f>
        <v/>
      </c>
      <c r="OX2613" s="138" t="str">
        <f ca="1">IFERROR(INDEX(Calc!$R$6:$Z$505,Calc!$OS2613,Calc!OX$4),"")</f>
        <v/>
      </c>
      <c r="OY2613" s="132" t="str">
        <f t="shared" ca="1" si="350"/>
        <v/>
      </c>
      <c r="OZ2613" s="132" t="str">
        <f t="shared" ca="1" si="351"/>
        <v/>
      </c>
      <c r="PA2613" s="132" t="str">
        <f t="shared" ca="1" si="352"/>
        <v/>
      </c>
      <c r="PB2613" s="132" t="str">
        <f t="shared" ca="1" si="353"/>
        <v/>
      </c>
    </row>
    <row r="2614" spans="401:418" x14ac:dyDescent="0.25">
      <c r="OK2614" s="132">
        <v>2609</v>
      </c>
      <c r="OL2614" s="143"/>
      <c r="OM2614" s="132"/>
      <c r="ON2614" s="132" t="str">
        <f>IFERROR(IF(OM2614&lt;1,"",SUM($OM$6:$OM2614))-$OM2614+1,"")</f>
        <v/>
      </c>
      <c r="OO2614" s="132" t="str">
        <f>IFERROR(IF(OM2614&lt;1,"",SUM($OM$6:$OM2614)),"")</f>
        <v/>
      </c>
      <c r="OP2614" s="143" t="str">
        <f t="shared" ca="1" si="348"/>
        <v/>
      </c>
      <c r="OQ2614" s="138" t="str">
        <f ca="1">IFERROR(IF(OK2614&gt;$ON$4,"",COUNTIF($OP$6:OP2614,OP2614)),"")</f>
        <v/>
      </c>
      <c r="OR2614" s="138" t="str">
        <f t="shared" ca="1" si="349"/>
        <v/>
      </c>
      <c r="OS2614" s="132" t="str">
        <f t="array" aca="1" ref="OS2614" ca="1">IFERROR(IF(LEN(OP2614)=0,"",INDEX(OFFSET($AA$6,0,OR2614,500,1),SMALL(IF(ISNUMBER(OFFSET($AA$6,0,OR2614,500,1)),ROW(OFFSET($AA$6,0,OR2614,500,1))-ROW(AA$5)),OQ2614))),"")</f>
        <v/>
      </c>
      <c r="OT2614" s="132" t="str">
        <f ca="1">IFERROR(INDEX(Calc!$R$6:$Z$505,Calc!$OS2614,Calc!OT$4),"")</f>
        <v/>
      </c>
      <c r="OU2614" s="132" t="str">
        <f ca="1">IFERROR(INDEX(Calc!$R$6:$Z$505,Calc!$OS2614,Calc!OU$4),"")</f>
        <v/>
      </c>
      <c r="OV2614" s="132" t="str">
        <f ca="1">IFERROR(INDEX(Calc!$R$6:$Z$505,Calc!$OS2614,Calc!OV$4),"")</f>
        <v/>
      </c>
      <c r="OW2614" s="138" t="str">
        <f ca="1">IFERROR(INDEX(Calc!$R$6:$Z$505,Calc!$OS2614,Calc!OW$4),"")</f>
        <v/>
      </c>
      <c r="OX2614" s="138" t="str">
        <f ca="1">IFERROR(INDEX(Calc!$R$6:$Z$505,Calc!$OS2614,Calc!OX$4),"")</f>
        <v/>
      </c>
      <c r="OY2614" s="132" t="str">
        <f t="shared" ca="1" si="350"/>
        <v/>
      </c>
      <c r="OZ2614" s="132" t="str">
        <f t="shared" ca="1" si="351"/>
        <v/>
      </c>
      <c r="PA2614" s="132" t="str">
        <f t="shared" ca="1" si="352"/>
        <v/>
      </c>
      <c r="PB2614" s="132" t="str">
        <f t="shared" ca="1" si="353"/>
        <v/>
      </c>
    </row>
    <row r="2615" spans="401:418" x14ac:dyDescent="0.25">
      <c r="OK2615" s="132">
        <v>2610</v>
      </c>
      <c r="OL2615" s="143"/>
      <c r="OM2615" s="132"/>
      <c r="ON2615" s="132" t="str">
        <f>IFERROR(IF(OM2615&lt;1,"",SUM($OM$6:$OM2615))-$OM2615+1,"")</f>
        <v/>
      </c>
      <c r="OO2615" s="132" t="str">
        <f>IFERROR(IF(OM2615&lt;1,"",SUM($OM$6:$OM2615)),"")</f>
        <v/>
      </c>
      <c r="OP2615" s="143" t="str">
        <f t="shared" ca="1" si="348"/>
        <v/>
      </c>
      <c r="OQ2615" s="138" t="str">
        <f ca="1">IFERROR(IF(OK2615&gt;$ON$4,"",COUNTIF($OP$6:OP2615,OP2615)),"")</f>
        <v/>
      </c>
      <c r="OR2615" s="138" t="str">
        <f t="shared" ca="1" si="349"/>
        <v/>
      </c>
      <c r="OS2615" s="132" t="str">
        <f t="array" aca="1" ref="OS2615" ca="1">IFERROR(IF(LEN(OP2615)=0,"",INDEX(OFFSET($AA$6,0,OR2615,500,1),SMALL(IF(ISNUMBER(OFFSET($AA$6,0,OR2615,500,1)),ROW(OFFSET($AA$6,0,OR2615,500,1))-ROW(AA$5)),OQ2615))),"")</f>
        <v/>
      </c>
      <c r="OT2615" s="132" t="str">
        <f ca="1">IFERROR(INDEX(Calc!$R$6:$Z$505,Calc!$OS2615,Calc!OT$4),"")</f>
        <v/>
      </c>
      <c r="OU2615" s="132" t="str">
        <f ca="1">IFERROR(INDEX(Calc!$R$6:$Z$505,Calc!$OS2615,Calc!OU$4),"")</f>
        <v/>
      </c>
      <c r="OV2615" s="132" t="str">
        <f ca="1">IFERROR(INDEX(Calc!$R$6:$Z$505,Calc!$OS2615,Calc!OV$4),"")</f>
        <v/>
      </c>
      <c r="OW2615" s="138" t="str">
        <f ca="1">IFERROR(INDEX(Calc!$R$6:$Z$505,Calc!$OS2615,Calc!OW$4),"")</f>
        <v/>
      </c>
      <c r="OX2615" s="138" t="str">
        <f ca="1">IFERROR(INDEX(Calc!$R$6:$Z$505,Calc!$OS2615,Calc!OX$4),"")</f>
        <v/>
      </c>
      <c r="OY2615" s="132" t="str">
        <f t="shared" ca="1" si="350"/>
        <v/>
      </c>
      <c r="OZ2615" s="132" t="str">
        <f t="shared" ca="1" si="351"/>
        <v/>
      </c>
      <c r="PA2615" s="132" t="str">
        <f t="shared" ca="1" si="352"/>
        <v/>
      </c>
      <c r="PB2615" s="132" t="str">
        <f t="shared" ca="1" si="353"/>
        <v/>
      </c>
    </row>
    <row r="2616" spans="401:418" x14ac:dyDescent="0.25">
      <c r="OK2616" s="132">
        <v>2611</v>
      </c>
      <c r="OL2616" s="143"/>
      <c r="OM2616" s="132"/>
      <c r="ON2616" s="132" t="str">
        <f>IFERROR(IF(OM2616&lt;1,"",SUM($OM$6:$OM2616))-$OM2616+1,"")</f>
        <v/>
      </c>
      <c r="OO2616" s="132" t="str">
        <f>IFERROR(IF(OM2616&lt;1,"",SUM($OM$6:$OM2616)),"")</f>
        <v/>
      </c>
      <c r="OP2616" s="143" t="str">
        <f t="shared" ca="1" si="348"/>
        <v/>
      </c>
      <c r="OQ2616" s="138" t="str">
        <f ca="1">IFERROR(IF(OK2616&gt;$ON$4,"",COUNTIF($OP$6:OP2616,OP2616)),"")</f>
        <v/>
      </c>
      <c r="OR2616" s="138" t="str">
        <f t="shared" ca="1" si="349"/>
        <v/>
      </c>
      <c r="OS2616" s="132" t="str">
        <f t="array" aca="1" ref="OS2616" ca="1">IFERROR(IF(LEN(OP2616)=0,"",INDEX(OFFSET($AA$6,0,OR2616,500,1),SMALL(IF(ISNUMBER(OFFSET($AA$6,0,OR2616,500,1)),ROW(OFFSET($AA$6,0,OR2616,500,1))-ROW(AA$5)),OQ2616))),"")</f>
        <v/>
      </c>
      <c r="OT2616" s="132" t="str">
        <f ca="1">IFERROR(INDEX(Calc!$R$6:$Z$505,Calc!$OS2616,Calc!OT$4),"")</f>
        <v/>
      </c>
      <c r="OU2616" s="132" t="str">
        <f ca="1">IFERROR(INDEX(Calc!$R$6:$Z$505,Calc!$OS2616,Calc!OU$4),"")</f>
        <v/>
      </c>
      <c r="OV2616" s="132" t="str">
        <f ca="1">IFERROR(INDEX(Calc!$R$6:$Z$505,Calc!$OS2616,Calc!OV$4),"")</f>
        <v/>
      </c>
      <c r="OW2616" s="138" t="str">
        <f ca="1">IFERROR(INDEX(Calc!$R$6:$Z$505,Calc!$OS2616,Calc!OW$4),"")</f>
        <v/>
      </c>
      <c r="OX2616" s="138" t="str">
        <f ca="1">IFERROR(INDEX(Calc!$R$6:$Z$505,Calc!$OS2616,Calc!OX$4),"")</f>
        <v/>
      </c>
      <c r="OY2616" s="132" t="str">
        <f t="shared" ca="1" si="350"/>
        <v/>
      </c>
      <c r="OZ2616" s="132" t="str">
        <f t="shared" ca="1" si="351"/>
        <v/>
      </c>
      <c r="PA2616" s="132" t="str">
        <f t="shared" ca="1" si="352"/>
        <v/>
      </c>
      <c r="PB2616" s="132" t="str">
        <f t="shared" ca="1" si="353"/>
        <v/>
      </c>
    </row>
    <row r="2617" spans="401:418" x14ac:dyDescent="0.25">
      <c r="OK2617" s="132">
        <v>2612</v>
      </c>
      <c r="OL2617" s="143"/>
      <c r="OM2617" s="132"/>
      <c r="ON2617" s="132" t="str">
        <f>IFERROR(IF(OM2617&lt;1,"",SUM($OM$6:$OM2617))-$OM2617+1,"")</f>
        <v/>
      </c>
      <c r="OO2617" s="132" t="str">
        <f>IFERROR(IF(OM2617&lt;1,"",SUM($OM$6:$OM2617)),"")</f>
        <v/>
      </c>
      <c r="OP2617" s="143" t="str">
        <f t="shared" ca="1" si="348"/>
        <v/>
      </c>
      <c r="OQ2617" s="138" t="str">
        <f ca="1">IFERROR(IF(OK2617&gt;$ON$4,"",COUNTIF($OP$6:OP2617,OP2617)),"")</f>
        <v/>
      </c>
      <c r="OR2617" s="138" t="str">
        <f t="shared" ca="1" si="349"/>
        <v/>
      </c>
      <c r="OS2617" s="132" t="str">
        <f t="array" aca="1" ref="OS2617" ca="1">IFERROR(IF(LEN(OP2617)=0,"",INDEX(OFFSET($AA$6,0,OR2617,500,1),SMALL(IF(ISNUMBER(OFFSET($AA$6,0,OR2617,500,1)),ROW(OFFSET($AA$6,0,OR2617,500,1))-ROW(AA$5)),OQ2617))),"")</f>
        <v/>
      </c>
      <c r="OT2617" s="132" t="str">
        <f ca="1">IFERROR(INDEX(Calc!$R$6:$Z$505,Calc!$OS2617,Calc!OT$4),"")</f>
        <v/>
      </c>
      <c r="OU2617" s="132" t="str">
        <f ca="1">IFERROR(INDEX(Calc!$R$6:$Z$505,Calc!$OS2617,Calc!OU$4),"")</f>
        <v/>
      </c>
      <c r="OV2617" s="132" t="str">
        <f ca="1">IFERROR(INDEX(Calc!$R$6:$Z$505,Calc!$OS2617,Calc!OV$4),"")</f>
        <v/>
      </c>
      <c r="OW2617" s="138" t="str">
        <f ca="1">IFERROR(INDEX(Calc!$R$6:$Z$505,Calc!$OS2617,Calc!OW$4),"")</f>
        <v/>
      </c>
      <c r="OX2617" s="138" t="str">
        <f ca="1">IFERROR(INDEX(Calc!$R$6:$Z$505,Calc!$OS2617,Calc!OX$4),"")</f>
        <v/>
      </c>
      <c r="OY2617" s="132" t="str">
        <f t="shared" ca="1" si="350"/>
        <v/>
      </c>
      <c r="OZ2617" s="132" t="str">
        <f t="shared" ca="1" si="351"/>
        <v/>
      </c>
      <c r="PA2617" s="132" t="str">
        <f t="shared" ca="1" si="352"/>
        <v/>
      </c>
      <c r="PB2617" s="132" t="str">
        <f t="shared" ca="1" si="353"/>
        <v/>
      </c>
    </row>
    <row r="2618" spans="401:418" x14ac:dyDescent="0.25">
      <c r="OK2618" s="132">
        <v>2613</v>
      </c>
      <c r="OL2618" s="143"/>
      <c r="OM2618" s="132"/>
      <c r="ON2618" s="132" t="str">
        <f>IFERROR(IF(OM2618&lt;1,"",SUM($OM$6:$OM2618))-$OM2618+1,"")</f>
        <v/>
      </c>
      <c r="OO2618" s="132" t="str">
        <f>IFERROR(IF(OM2618&lt;1,"",SUM($OM$6:$OM2618)),"")</f>
        <v/>
      </c>
      <c r="OP2618" s="143" t="str">
        <f t="shared" ca="1" si="348"/>
        <v/>
      </c>
      <c r="OQ2618" s="138" t="str">
        <f ca="1">IFERROR(IF(OK2618&gt;$ON$4,"",COUNTIF($OP$6:OP2618,OP2618)),"")</f>
        <v/>
      </c>
      <c r="OR2618" s="138" t="str">
        <f t="shared" ca="1" si="349"/>
        <v/>
      </c>
      <c r="OS2618" s="132" t="str">
        <f t="array" aca="1" ref="OS2618" ca="1">IFERROR(IF(LEN(OP2618)=0,"",INDEX(OFFSET($AA$6,0,OR2618,500,1),SMALL(IF(ISNUMBER(OFFSET($AA$6,0,OR2618,500,1)),ROW(OFFSET($AA$6,0,OR2618,500,1))-ROW(AA$5)),OQ2618))),"")</f>
        <v/>
      </c>
      <c r="OT2618" s="132" t="str">
        <f ca="1">IFERROR(INDEX(Calc!$R$6:$Z$505,Calc!$OS2618,Calc!OT$4),"")</f>
        <v/>
      </c>
      <c r="OU2618" s="132" t="str">
        <f ca="1">IFERROR(INDEX(Calc!$R$6:$Z$505,Calc!$OS2618,Calc!OU$4),"")</f>
        <v/>
      </c>
      <c r="OV2618" s="132" t="str">
        <f ca="1">IFERROR(INDEX(Calc!$R$6:$Z$505,Calc!$OS2618,Calc!OV$4),"")</f>
        <v/>
      </c>
      <c r="OW2618" s="138" t="str">
        <f ca="1">IFERROR(INDEX(Calc!$R$6:$Z$505,Calc!$OS2618,Calc!OW$4),"")</f>
        <v/>
      </c>
      <c r="OX2618" s="138" t="str">
        <f ca="1">IFERROR(INDEX(Calc!$R$6:$Z$505,Calc!$OS2618,Calc!OX$4),"")</f>
        <v/>
      </c>
      <c r="OY2618" s="132" t="str">
        <f t="shared" ca="1" si="350"/>
        <v/>
      </c>
      <c r="OZ2618" s="132" t="str">
        <f t="shared" ca="1" si="351"/>
        <v/>
      </c>
      <c r="PA2618" s="132" t="str">
        <f t="shared" ca="1" si="352"/>
        <v/>
      </c>
      <c r="PB2618" s="132" t="str">
        <f t="shared" ca="1" si="353"/>
        <v/>
      </c>
    </row>
    <row r="2619" spans="401:418" x14ac:dyDescent="0.25">
      <c r="OK2619" s="132">
        <v>2614</v>
      </c>
      <c r="OL2619" s="143"/>
      <c r="OM2619" s="132"/>
      <c r="ON2619" s="132" t="str">
        <f>IFERROR(IF(OM2619&lt;1,"",SUM($OM$6:$OM2619))-$OM2619+1,"")</f>
        <v/>
      </c>
      <c r="OO2619" s="132" t="str">
        <f>IFERROR(IF(OM2619&lt;1,"",SUM($OM$6:$OM2619)),"")</f>
        <v/>
      </c>
      <c r="OP2619" s="143" t="str">
        <f t="shared" ca="1" si="348"/>
        <v/>
      </c>
      <c r="OQ2619" s="138" t="str">
        <f ca="1">IFERROR(IF(OK2619&gt;$ON$4,"",COUNTIF($OP$6:OP2619,OP2619)),"")</f>
        <v/>
      </c>
      <c r="OR2619" s="138" t="str">
        <f t="shared" ca="1" si="349"/>
        <v/>
      </c>
      <c r="OS2619" s="132" t="str">
        <f t="array" aca="1" ref="OS2619" ca="1">IFERROR(IF(LEN(OP2619)=0,"",INDEX(OFFSET($AA$6,0,OR2619,500,1),SMALL(IF(ISNUMBER(OFFSET($AA$6,0,OR2619,500,1)),ROW(OFFSET($AA$6,0,OR2619,500,1))-ROW(AA$5)),OQ2619))),"")</f>
        <v/>
      </c>
      <c r="OT2619" s="132" t="str">
        <f ca="1">IFERROR(INDEX(Calc!$R$6:$Z$505,Calc!$OS2619,Calc!OT$4),"")</f>
        <v/>
      </c>
      <c r="OU2619" s="132" t="str">
        <f ca="1">IFERROR(INDEX(Calc!$R$6:$Z$505,Calc!$OS2619,Calc!OU$4),"")</f>
        <v/>
      </c>
      <c r="OV2619" s="132" t="str">
        <f ca="1">IFERROR(INDEX(Calc!$R$6:$Z$505,Calc!$OS2619,Calc!OV$4),"")</f>
        <v/>
      </c>
      <c r="OW2619" s="138" t="str">
        <f ca="1">IFERROR(INDEX(Calc!$R$6:$Z$505,Calc!$OS2619,Calc!OW$4),"")</f>
        <v/>
      </c>
      <c r="OX2619" s="138" t="str">
        <f ca="1">IFERROR(INDEX(Calc!$R$6:$Z$505,Calc!$OS2619,Calc!OX$4),"")</f>
        <v/>
      </c>
      <c r="OY2619" s="132" t="str">
        <f t="shared" ca="1" si="350"/>
        <v/>
      </c>
      <c r="OZ2619" s="132" t="str">
        <f t="shared" ca="1" si="351"/>
        <v/>
      </c>
      <c r="PA2619" s="132" t="str">
        <f t="shared" ca="1" si="352"/>
        <v/>
      </c>
      <c r="PB2619" s="132" t="str">
        <f t="shared" ca="1" si="353"/>
        <v/>
      </c>
    </row>
    <row r="2620" spans="401:418" x14ac:dyDescent="0.25">
      <c r="OK2620" s="132">
        <v>2615</v>
      </c>
      <c r="OL2620" s="143"/>
      <c r="OM2620" s="132"/>
      <c r="ON2620" s="132" t="str">
        <f>IFERROR(IF(OM2620&lt;1,"",SUM($OM$6:$OM2620))-$OM2620+1,"")</f>
        <v/>
      </c>
      <c r="OO2620" s="132" t="str">
        <f>IFERROR(IF(OM2620&lt;1,"",SUM($OM$6:$OM2620)),"")</f>
        <v/>
      </c>
      <c r="OP2620" s="143" t="str">
        <f t="shared" ca="1" si="348"/>
        <v/>
      </c>
      <c r="OQ2620" s="138" t="str">
        <f ca="1">IFERROR(IF(OK2620&gt;$ON$4,"",COUNTIF($OP$6:OP2620,OP2620)),"")</f>
        <v/>
      </c>
      <c r="OR2620" s="138" t="str">
        <f t="shared" ca="1" si="349"/>
        <v/>
      </c>
      <c r="OS2620" s="132" t="str">
        <f t="array" aca="1" ref="OS2620" ca="1">IFERROR(IF(LEN(OP2620)=0,"",INDEX(OFFSET($AA$6,0,OR2620,500,1),SMALL(IF(ISNUMBER(OFFSET($AA$6,0,OR2620,500,1)),ROW(OFFSET($AA$6,0,OR2620,500,1))-ROW(AA$5)),OQ2620))),"")</f>
        <v/>
      </c>
      <c r="OT2620" s="132" t="str">
        <f ca="1">IFERROR(INDEX(Calc!$R$6:$Z$505,Calc!$OS2620,Calc!OT$4),"")</f>
        <v/>
      </c>
      <c r="OU2620" s="132" t="str">
        <f ca="1">IFERROR(INDEX(Calc!$R$6:$Z$505,Calc!$OS2620,Calc!OU$4),"")</f>
        <v/>
      </c>
      <c r="OV2620" s="132" t="str">
        <f ca="1">IFERROR(INDEX(Calc!$R$6:$Z$505,Calc!$OS2620,Calc!OV$4),"")</f>
        <v/>
      </c>
      <c r="OW2620" s="138" t="str">
        <f ca="1">IFERROR(INDEX(Calc!$R$6:$Z$505,Calc!$OS2620,Calc!OW$4),"")</f>
        <v/>
      </c>
      <c r="OX2620" s="138" t="str">
        <f ca="1">IFERROR(INDEX(Calc!$R$6:$Z$505,Calc!$OS2620,Calc!OX$4),"")</f>
        <v/>
      </c>
      <c r="OY2620" s="132" t="str">
        <f t="shared" ca="1" si="350"/>
        <v/>
      </c>
      <c r="OZ2620" s="132" t="str">
        <f t="shared" ca="1" si="351"/>
        <v/>
      </c>
      <c r="PA2620" s="132" t="str">
        <f t="shared" ca="1" si="352"/>
        <v/>
      </c>
      <c r="PB2620" s="132" t="str">
        <f t="shared" ca="1" si="353"/>
        <v/>
      </c>
    </row>
    <row r="2621" spans="401:418" x14ac:dyDescent="0.25">
      <c r="OK2621" s="132">
        <v>2616</v>
      </c>
      <c r="OL2621" s="143"/>
      <c r="OM2621" s="132"/>
      <c r="ON2621" s="132" t="str">
        <f>IFERROR(IF(OM2621&lt;1,"",SUM($OM$6:$OM2621))-$OM2621+1,"")</f>
        <v/>
      </c>
      <c r="OO2621" s="132" t="str">
        <f>IFERROR(IF(OM2621&lt;1,"",SUM($OM$6:$OM2621)),"")</f>
        <v/>
      </c>
      <c r="OP2621" s="143" t="str">
        <f t="shared" ca="1" si="348"/>
        <v/>
      </c>
      <c r="OQ2621" s="138" t="str">
        <f ca="1">IFERROR(IF(OK2621&gt;$ON$4,"",COUNTIF($OP$6:OP2621,OP2621)),"")</f>
        <v/>
      </c>
      <c r="OR2621" s="138" t="str">
        <f t="shared" ca="1" si="349"/>
        <v/>
      </c>
      <c r="OS2621" s="132" t="str">
        <f t="array" aca="1" ref="OS2621" ca="1">IFERROR(IF(LEN(OP2621)=0,"",INDEX(OFFSET($AA$6,0,OR2621,500,1),SMALL(IF(ISNUMBER(OFFSET($AA$6,0,OR2621,500,1)),ROW(OFFSET($AA$6,0,OR2621,500,1))-ROW(AA$5)),OQ2621))),"")</f>
        <v/>
      </c>
      <c r="OT2621" s="132" t="str">
        <f ca="1">IFERROR(INDEX(Calc!$R$6:$Z$505,Calc!$OS2621,Calc!OT$4),"")</f>
        <v/>
      </c>
      <c r="OU2621" s="132" t="str">
        <f ca="1">IFERROR(INDEX(Calc!$R$6:$Z$505,Calc!$OS2621,Calc!OU$4),"")</f>
        <v/>
      </c>
      <c r="OV2621" s="132" t="str">
        <f ca="1">IFERROR(INDEX(Calc!$R$6:$Z$505,Calc!$OS2621,Calc!OV$4),"")</f>
        <v/>
      </c>
      <c r="OW2621" s="138" t="str">
        <f ca="1">IFERROR(INDEX(Calc!$R$6:$Z$505,Calc!$OS2621,Calc!OW$4),"")</f>
        <v/>
      </c>
      <c r="OX2621" s="138" t="str">
        <f ca="1">IFERROR(INDEX(Calc!$R$6:$Z$505,Calc!$OS2621,Calc!OX$4),"")</f>
        <v/>
      </c>
      <c r="OY2621" s="132" t="str">
        <f t="shared" ca="1" si="350"/>
        <v/>
      </c>
      <c r="OZ2621" s="132" t="str">
        <f t="shared" ca="1" si="351"/>
        <v/>
      </c>
      <c r="PA2621" s="132" t="str">
        <f t="shared" ca="1" si="352"/>
        <v/>
      </c>
      <c r="PB2621" s="132" t="str">
        <f t="shared" ca="1" si="353"/>
        <v/>
      </c>
    </row>
    <row r="2622" spans="401:418" x14ac:dyDescent="0.25">
      <c r="OK2622" s="132">
        <v>2617</v>
      </c>
      <c r="OL2622" s="143"/>
      <c r="OM2622" s="132"/>
      <c r="ON2622" s="132" t="str">
        <f>IFERROR(IF(OM2622&lt;1,"",SUM($OM$6:$OM2622))-$OM2622+1,"")</f>
        <v/>
      </c>
      <c r="OO2622" s="132" t="str">
        <f>IFERROR(IF(OM2622&lt;1,"",SUM($OM$6:$OM2622)),"")</f>
        <v/>
      </c>
      <c r="OP2622" s="143" t="str">
        <f t="shared" ca="1" si="348"/>
        <v/>
      </c>
      <c r="OQ2622" s="138" t="str">
        <f ca="1">IFERROR(IF(OK2622&gt;$ON$4,"",COUNTIF($OP$6:OP2622,OP2622)),"")</f>
        <v/>
      </c>
      <c r="OR2622" s="138" t="str">
        <f t="shared" ca="1" si="349"/>
        <v/>
      </c>
      <c r="OS2622" s="132" t="str">
        <f t="array" aca="1" ref="OS2622" ca="1">IFERROR(IF(LEN(OP2622)=0,"",INDEX(OFFSET($AA$6,0,OR2622,500,1),SMALL(IF(ISNUMBER(OFFSET($AA$6,0,OR2622,500,1)),ROW(OFFSET($AA$6,0,OR2622,500,1))-ROW(AA$5)),OQ2622))),"")</f>
        <v/>
      </c>
      <c r="OT2622" s="132" t="str">
        <f ca="1">IFERROR(INDEX(Calc!$R$6:$Z$505,Calc!$OS2622,Calc!OT$4),"")</f>
        <v/>
      </c>
      <c r="OU2622" s="132" t="str">
        <f ca="1">IFERROR(INDEX(Calc!$R$6:$Z$505,Calc!$OS2622,Calc!OU$4),"")</f>
        <v/>
      </c>
      <c r="OV2622" s="132" t="str">
        <f ca="1">IFERROR(INDEX(Calc!$R$6:$Z$505,Calc!$OS2622,Calc!OV$4),"")</f>
        <v/>
      </c>
      <c r="OW2622" s="138" t="str">
        <f ca="1">IFERROR(INDEX(Calc!$R$6:$Z$505,Calc!$OS2622,Calc!OW$4),"")</f>
        <v/>
      </c>
      <c r="OX2622" s="138" t="str">
        <f ca="1">IFERROR(INDEX(Calc!$R$6:$Z$505,Calc!$OS2622,Calc!OX$4),"")</f>
        <v/>
      </c>
      <c r="OY2622" s="132" t="str">
        <f t="shared" ca="1" si="350"/>
        <v/>
      </c>
      <c r="OZ2622" s="132" t="str">
        <f t="shared" ca="1" si="351"/>
        <v/>
      </c>
      <c r="PA2622" s="132" t="str">
        <f t="shared" ca="1" si="352"/>
        <v/>
      </c>
      <c r="PB2622" s="132" t="str">
        <f t="shared" ca="1" si="353"/>
        <v/>
      </c>
    </row>
    <row r="2623" spans="401:418" x14ac:dyDescent="0.25">
      <c r="OK2623" s="132">
        <v>2618</v>
      </c>
      <c r="OL2623" s="143"/>
      <c r="OM2623" s="132"/>
      <c r="ON2623" s="132" t="str">
        <f>IFERROR(IF(OM2623&lt;1,"",SUM($OM$6:$OM2623))-$OM2623+1,"")</f>
        <v/>
      </c>
      <c r="OO2623" s="132" t="str">
        <f>IFERROR(IF(OM2623&lt;1,"",SUM($OM$6:$OM2623)),"")</f>
        <v/>
      </c>
      <c r="OP2623" s="143" t="str">
        <f t="shared" ca="1" si="348"/>
        <v/>
      </c>
      <c r="OQ2623" s="138" t="str">
        <f ca="1">IFERROR(IF(OK2623&gt;$ON$4,"",COUNTIF($OP$6:OP2623,OP2623)),"")</f>
        <v/>
      </c>
      <c r="OR2623" s="138" t="str">
        <f t="shared" ca="1" si="349"/>
        <v/>
      </c>
      <c r="OS2623" s="132" t="str">
        <f t="array" aca="1" ref="OS2623" ca="1">IFERROR(IF(LEN(OP2623)=0,"",INDEX(OFFSET($AA$6,0,OR2623,500,1),SMALL(IF(ISNUMBER(OFFSET($AA$6,0,OR2623,500,1)),ROW(OFFSET($AA$6,0,OR2623,500,1))-ROW(AA$5)),OQ2623))),"")</f>
        <v/>
      </c>
      <c r="OT2623" s="132" t="str">
        <f ca="1">IFERROR(INDEX(Calc!$R$6:$Z$505,Calc!$OS2623,Calc!OT$4),"")</f>
        <v/>
      </c>
      <c r="OU2623" s="132" t="str">
        <f ca="1">IFERROR(INDEX(Calc!$R$6:$Z$505,Calc!$OS2623,Calc!OU$4),"")</f>
        <v/>
      </c>
      <c r="OV2623" s="132" t="str">
        <f ca="1">IFERROR(INDEX(Calc!$R$6:$Z$505,Calc!$OS2623,Calc!OV$4),"")</f>
        <v/>
      </c>
      <c r="OW2623" s="138" t="str">
        <f ca="1">IFERROR(INDEX(Calc!$R$6:$Z$505,Calc!$OS2623,Calc!OW$4),"")</f>
        <v/>
      </c>
      <c r="OX2623" s="138" t="str">
        <f ca="1">IFERROR(INDEX(Calc!$R$6:$Z$505,Calc!$OS2623,Calc!OX$4),"")</f>
        <v/>
      </c>
      <c r="OY2623" s="132" t="str">
        <f t="shared" ca="1" si="350"/>
        <v/>
      </c>
      <c r="OZ2623" s="132" t="str">
        <f t="shared" ca="1" si="351"/>
        <v/>
      </c>
      <c r="PA2623" s="132" t="str">
        <f t="shared" ca="1" si="352"/>
        <v/>
      </c>
      <c r="PB2623" s="132" t="str">
        <f t="shared" ca="1" si="353"/>
        <v/>
      </c>
    </row>
    <row r="2624" spans="401:418" x14ac:dyDescent="0.25">
      <c r="OK2624" s="132">
        <v>2619</v>
      </c>
      <c r="OL2624" s="143"/>
      <c r="OM2624" s="132"/>
      <c r="ON2624" s="132" t="str">
        <f>IFERROR(IF(OM2624&lt;1,"",SUM($OM$6:$OM2624))-$OM2624+1,"")</f>
        <v/>
      </c>
      <c r="OO2624" s="132" t="str">
        <f>IFERROR(IF(OM2624&lt;1,"",SUM($OM$6:$OM2624)),"")</f>
        <v/>
      </c>
      <c r="OP2624" s="143" t="str">
        <f t="shared" ca="1" si="348"/>
        <v/>
      </c>
      <c r="OQ2624" s="138" t="str">
        <f ca="1">IFERROR(IF(OK2624&gt;$ON$4,"",COUNTIF($OP$6:OP2624,OP2624)),"")</f>
        <v/>
      </c>
      <c r="OR2624" s="138" t="str">
        <f t="shared" ca="1" si="349"/>
        <v/>
      </c>
      <c r="OS2624" s="132" t="str">
        <f t="array" aca="1" ref="OS2624" ca="1">IFERROR(IF(LEN(OP2624)=0,"",INDEX(OFFSET($AA$6,0,OR2624,500,1),SMALL(IF(ISNUMBER(OFFSET($AA$6,0,OR2624,500,1)),ROW(OFFSET($AA$6,0,OR2624,500,1))-ROW(AA$5)),OQ2624))),"")</f>
        <v/>
      </c>
      <c r="OT2624" s="132" t="str">
        <f ca="1">IFERROR(INDEX(Calc!$R$6:$Z$505,Calc!$OS2624,Calc!OT$4),"")</f>
        <v/>
      </c>
      <c r="OU2624" s="132" t="str">
        <f ca="1">IFERROR(INDEX(Calc!$R$6:$Z$505,Calc!$OS2624,Calc!OU$4),"")</f>
        <v/>
      </c>
      <c r="OV2624" s="132" t="str">
        <f ca="1">IFERROR(INDEX(Calc!$R$6:$Z$505,Calc!$OS2624,Calc!OV$4),"")</f>
        <v/>
      </c>
      <c r="OW2624" s="138" t="str">
        <f ca="1">IFERROR(INDEX(Calc!$R$6:$Z$505,Calc!$OS2624,Calc!OW$4),"")</f>
        <v/>
      </c>
      <c r="OX2624" s="138" t="str">
        <f ca="1">IFERROR(INDEX(Calc!$R$6:$Z$505,Calc!$OS2624,Calc!OX$4),"")</f>
        <v/>
      </c>
      <c r="OY2624" s="132" t="str">
        <f t="shared" ca="1" si="350"/>
        <v/>
      </c>
      <c r="OZ2624" s="132" t="str">
        <f t="shared" ca="1" si="351"/>
        <v/>
      </c>
      <c r="PA2624" s="132" t="str">
        <f t="shared" ca="1" si="352"/>
        <v/>
      </c>
      <c r="PB2624" s="132" t="str">
        <f t="shared" ca="1" si="353"/>
        <v/>
      </c>
    </row>
    <row r="2625" spans="401:418" x14ac:dyDescent="0.25">
      <c r="OK2625" s="132">
        <v>2620</v>
      </c>
      <c r="OL2625" s="143"/>
      <c r="OM2625" s="132"/>
      <c r="ON2625" s="132" t="str">
        <f>IFERROR(IF(OM2625&lt;1,"",SUM($OM$6:$OM2625))-$OM2625+1,"")</f>
        <v/>
      </c>
      <c r="OO2625" s="132" t="str">
        <f>IFERROR(IF(OM2625&lt;1,"",SUM($OM$6:$OM2625)),"")</f>
        <v/>
      </c>
      <c r="OP2625" s="143" t="str">
        <f t="shared" ca="1" si="348"/>
        <v/>
      </c>
      <c r="OQ2625" s="138" t="str">
        <f ca="1">IFERROR(IF(OK2625&gt;$ON$4,"",COUNTIF($OP$6:OP2625,OP2625)),"")</f>
        <v/>
      </c>
      <c r="OR2625" s="138" t="str">
        <f t="shared" ca="1" si="349"/>
        <v/>
      </c>
      <c r="OS2625" s="132" t="str">
        <f t="array" aca="1" ref="OS2625" ca="1">IFERROR(IF(LEN(OP2625)=0,"",INDEX(OFFSET($AA$6,0,OR2625,500,1),SMALL(IF(ISNUMBER(OFFSET($AA$6,0,OR2625,500,1)),ROW(OFFSET($AA$6,0,OR2625,500,1))-ROW(AA$5)),OQ2625))),"")</f>
        <v/>
      </c>
      <c r="OT2625" s="132" t="str">
        <f ca="1">IFERROR(INDEX(Calc!$R$6:$Z$505,Calc!$OS2625,Calc!OT$4),"")</f>
        <v/>
      </c>
      <c r="OU2625" s="132" t="str">
        <f ca="1">IFERROR(INDEX(Calc!$R$6:$Z$505,Calc!$OS2625,Calc!OU$4),"")</f>
        <v/>
      </c>
      <c r="OV2625" s="132" t="str">
        <f ca="1">IFERROR(INDEX(Calc!$R$6:$Z$505,Calc!$OS2625,Calc!OV$4),"")</f>
        <v/>
      </c>
      <c r="OW2625" s="138" t="str">
        <f ca="1">IFERROR(INDEX(Calc!$R$6:$Z$505,Calc!$OS2625,Calc!OW$4),"")</f>
        <v/>
      </c>
      <c r="OX2625" s="138" t="str">
        <f ca="1">IFERROR(INDEX(Calc!$R$6:$Z$505,Calc!$OS2625,Calc!OX$4),"")</f>
        <v/>
      </c>
      <c r="OY2625" s="132" t="str">
        <f t="shared" ca="1" si="350"/>
        <v/>
      </c>
      <c r="OZ2625" s="132" t="str">
        <f t="shared" ca="1" si="351"/>
        <v/>
      </c>
      <c r="PA2625" s="132" t="str">
        <f t="shared" ca="1" si="352"/>
        <v/>
      </c>
      <c r="PB2625" s="132" t="str">
        <f t="shared" ca="1" si="353"/>
        <v/>
      </c>
    </row>
    <row r="2626" spans="401:418" x14ac:dyDescent="0.25">
      <c r="OK2626" s="132">
        <v>2621</v>
      </c>
      <c r="OL2626" s="143"/>
      <c r="OM2626" s="132"/>
      <c r="ON2626" s="132" t="str">
        <f>IFERROR(IF(OM2626&lt;1,"",SUM($OM$6:$OM2626))-$OM2626+1,"")</f>
        <v/>
      </c>
      <c r="OO2626" s="132" t="str">
        <f>IFERROR(IF(OM2626&lt;1,"",SUM($OM$6:$OM2626)),"")</f>
        <v/>
      </c>
      <c r="OP2626" s="143" t="str">
        <f t="shared" ca="1" si="348"/>
        <v/>
      </c>
      <c r="OQ2626" s="138" t="str">
        <f ca="1">IFERROR(IF(OK2626&gt;$ON$4,"",COUNTIF($OP$6:OP2626,OP2626)),"")</f>
        <v/>
      </c>
      <c r="OR2626" s="138" t="str">
        <f t="shared" ca="1" si="349"/>
        <v/>
      </c>
      <c r="OS2626" s="132" t="str">
        <f t="array" aca="1" ref="OS2626" ca="1">IFERROR(IF(LEN(OP2626)=0,"",INDEX(OFFSET($AA$6,0,OR2626,500,1),SMALL(IF(ISNUMBER(OFFSET($AA$6,0,OR2626,500,1)),ROW(OFFSET($AA$6,0,OR2626,500,1))-ROW(AA$5)),OQ2626))),"")</f>
        <v/>
      </c>
      <c r="OT2626" s="132" t="str">
        <f ca="1">IFERROR(INDEX(Calc!$R$6:$Z$505,Calc!$OS2626,Calc!OT$4),"")</f>
        <v/>
      </c>
      <c r="OU2626" s="132" t="str">
        <f ca="1">IFERROR(INDEX(Calc!$R$6:$Z$505,Calc!$OS2626,Calc!OU$4),"")</f>
        <v/>
      </c>
      <c r="OV2626" s="132" t="str">
        <f ca="1">IFERROR(INDEX(Calc!$R$6:$Z$505,Calc!$OS2626,Calc!OV$4),"")</f>
        <v/>
      </c>
      <c r="OW2626" s="138" t="str">
        <f ca="1">IFERROR(INDEX(Calc!$R$6:$Z$505,Calc!$OS2626,Calc!OW$4),"")</f>
        <v/>
      </c>
      <c r="OX2626" s="138" t="str">
        <f ca="1">IFERROR(INDEX(Calc!$R$6:$Z$505,Calc!$OS2626,Calc!OX$4),"")</f>
        <v/>
      </c>
      <c r="OY2626" s="132" t="str">
        <f t="shared" ca="1" si="350"/>
        <v/>
      </c>
      <c r="OZ2626" s="132" t="str">
        <f t="shared" ca="1" si="351"/>
        <v/>
      </c>
      <c r="PA2626" s="132" t="str">
        <f t="shared" ca="1" si="352"/>
        <v/>
      </c>
      <c r="PB2626" s="132" t="str">
        <f t="shared" ca="1" si="353"/>
        <v/>
      </c>
    </row>
    <row r="2627" spans="401:418" x14ac:dyDescent="0.25">
      <c r="OK2627" s="132">
        <v>2622</v>
      </c>
      <c r="OL2627" s="143"/>
      <c r="OM2627" s="132"/>
      <c r="ON2627" s="132" t="str">
        <f>IFERROR(IF(OM2627&lt;1,"",SUM($OM$6:$OM2627))-$OM2627+1,"")</f>
        <v/>
      </c>
      <c r="OO2627" s="132" t="str">
        <f>IFERROR(IF(OM2627&lt;1,"",SUM($OM$6:$OM2627)),"")</f>
        <v/>
      </c>
      <c r="OP2627" s="143" t="str">
        <f t="shared" ca="1" si="348"/>
        <v/>
      </c>
      <c r="OQ2627" s="138" t="str">
        <f ca="1">IFERROR(IF(OK2627&gt;$ON$4,"",COUNTIF($OP$6:OP2627,OP2627)),"")</f>
        <v/>
      </c>
      <c r="OR2627" s="138" t="str">
        <f t="shared" ca="1" si="349"/>
        <v/>
      </c>
      <c r="OS2627" s="132" t="str">
        <f t="array" aca="1" ref="OS2627" ca="1">IFERROR(IF(LEN(OP2627)=0,"",INDEX(OFFSET($AA$6,0,OR2627,500,1),SMALL(IF(ISNUMBER(OFFSET($AA$6,0,OR2627,500,1)),ROW(OFFSET($AA$6,0,OR2627,500,1))-ROW(AA$5)),OQ2627))),"")</f>
        <v/>
      </c>
      <c r="OT2627" s="132" t="str">
        <f ca="1">IFERROR(INDEX(Calc!$R$6:$Z$505,Calc!$OS2627,Calc!OT$4),"")</f>
        <v/>
      </c>
      <c r="OU2627" s="132" t="str">
        <f ca="1">IFERROR(INDEX(Calc!$R$6:$Z$505,Calc!$OS2627,Calc!OU$4),"")</f>
        <v/>
      </c>
      <c r="OV2627" s="132" t="str">
        <f ca="1">IFERROR(INDEX(Calc!$R$6:$Z$505,Calc!$OS2627,Calc!OV$4),"")</f>
        <v/>
      </c>
      <c r="OW2627" s="138" t="str">
        <f ca="1">IFERROR(INDEX(Calc!$R$6:$Z$505,Calc!$OS2627,Calc!OW$4),"")</f>
        <v/>
      </c>
      <c r="OX2627" s="138" t="str">
        <f ca="1">IFERROR(INDEX(Calc!$R$6:$Z$505,Calc!$OS2627,Calc!OX$4),"")</f>
        <v/>
      </c>
      <c r="OY2627" s="132" t="str">
        <f t="shared" ca="1" si="350"/>
        <v/>
      </c>
      <c r="OZ2627" s="132" t="str">
        <f t="shared" ca="1" si="351"/>
        <v/>
      </c>
      <c r="PA2627" s="132" t="str">
        <f t="shared" ca="1" si="352"/>
        <v/>
      </c>
      <c r="PB2627" s="132" t="str">
        <f t="shared" ca="1" si="353"/>
        <v/>
      </c>
    </row>
    <row r="2628" spans="401:418" x14ac:dyDescent="0.25">
      <c r="OK2628" s="132">
        <v>2623</v>
      </c>
      <c r="OL2628" s="143"/>
      <c r="OM2628" s="132"/>
      <c r="ON2628" s="132" t="str">
        <f>IFERROR(IF(OM2628&lt;1,"",SUM($OM$6:$OM2628))-$OM2628+1,"")</f>
        <v/>
      </c>
      <c r="OO2628" s="132" t="str">
        <f>IFERROR(IF(OM2628&lt;1,"",SUM($OM$6:$OM2628)),"")</f>
        <v/>
      </c>
      <c r="OP2628" s="143" t="str">
        <f t="shared" ca="1" si="348"/>
        <v/>
      </c>
      <c r="OQ2628" s="138" t="str">
        <f ca="1">IFERROR(IF(OK2628&gt;$ON$4,"",COUNTIF($OP$6:OP2628,OP2628)),"")</f>
        <v/>
      </c>
      <c r="OR2628" s="138" t="str">
        <f t="shared" ca="1" si="349"/>
        <v/>
      </c>
      <c r="OS2628" s="132" t="str">
        <f t="array" aca="1" ref="OS2628" ca="1">IFERROR(IF(LEN(OP2628)=0,"",INDEX(OFFSET($AA$6,0,OR2628,500,1),SMALL(IF(ISNUMBER(OFFSET($AA$6,0,OR2628,500,1)),ROW(OFFSET($AA$6,0,OR2628,500,1))-ROW(AA$5)),OQ2628))),"")</f>
        <v/>
      </c>
      <c r="OT2628" s="132" t="str">
        <f ca="1">IFERROR(INDEX(Calc!$R$6:$Z$505,Calc!$OS2628,Calc!OT$4),"")</f>
        <v/>
      </c>
      <c r="OU2628" s="132" t="str">
        <f ca="1">IFERROR(INDEX(Calc!$R$6:$Z$505,Calc!$OS2628,Calc!OU$4),"")</f>
        <v/>
      </c>
      <c r="OV2628" s="132" t="str">
        <f ca="1">IFERROR(INDEX(Calc!$R$6:$Z$505,Calc!$OS2628,Calc!OV$4),"")</f>
        <v/>
      </c>
      <c r="OW2628" s="138" t="str">
        <f ca="1">IFERROR(INDEX(Calc!$R$6:$Z$505,Calc!$OS2628,Calc!OW$4),"")</f>
        <v/>
      </c>
      <c r="OX2628" s="138" t="str">
        <f ca="1">IFERROR(INDEX(Calc!$R$6:$Z$505,Calc!$OS2628,Calc!OX$4),"")</f>
        <v/>
      </c>
      <c r="OY2628" s="132" t="str">
        <f t="shared" ca="1" si="350"/>
        <v/>
      </c>
      <c r="OZ2628" s="132" t="str">
        <f t="shared" ca="1" si="351"/>
        <v/>
      </c>
      <c r="PA2628" s="132" t="str">
        <f t="shared" ca="1" si="352"/>
        <v/>
      </c>
      <c r="PB2628" s="132" t="str">
        <f t="shared" ca="1" si="353"/>
        <v/>
      </c>
    </row>
    <row r="2629" spans="401:418" x14ac:dyDescent="0.25">
      <c r="OK2629" s="132">
        <v>2624</v>
      </c>
      <c r="OL2629" s="143"/>
      <c r="OM2629" s="132"/>
      <c r="ON2629" s="132" t="str">
        <f>IFERROR(IF(OM2629&lt;1,"",SUM($OM$6:$OM2629))-$OM2629+1,"")</f>
        <v/>
      </c>
      <c r="OO2629" s="132" t="str">
        <f>IFERROR(IF(OM2629&lt;1,"",SUM($OM$6:$OM2629)),"")</f>
        <v/>
      </c>
      <c r="OP2629" s="143" t="str">
        <f t="shared" ca="1" si="348"/>
        <v/>
      </c>
      <c r="OQ2629" s="138" t="str">
        <f ca="1">IFERROR(IF(OK2629&gt;$ON$4,"",COUNTIF($OP$6:OP2629,OP2629)),"")</f>
        <v/>
      </c>
      <c r="OR2629" s="138" t="str">
        <f t="shared" ca="1" si="349"/>
        <v/>
      </c>
      <c r="OS2629" s="132" t="str">
        <f t="array" aca="1" ref="OS2629" ca="1">IFERROR(IF(LEN(OP2629)=0,"",INDEX(OFFSET($AA$6,0,OR2629,500,1),SMALL(IF(ISNUMBER(OFFSET($AA$6,0,OR2629,500,1)),ROW(OFFSET($AA$6,0,OR2629,500,1))-ROW(AA$5)),OQ2629))),"")</f>
        <v/>
      </c>
      <c r="OT2629" s="132" t="str">
        <f ca="1">IFERROR(INDEX(Calc!$R$6:$Z$505,Calc!$OS2629,Calc!OT$4),"")</f>
        <v/>
      </c>
      <c r="OU2629" s="132" t="str">
        <f ca="1">IFERROR(INDEX(Calc!$R$6:$Z$505,Calc!$OS2629,Calc!OU$4),"")</f>
        <v/>
      </c>
      <c r="OV2629" s="132" t="str">
        <f ca="1">IFERROR(INDEX(Calc!$R$6:$Z$505,Calc!$OS2629,Calc!OV$4),"")</f>
        <v/>
      </c>
      <c r="OW2629" s="138" t="str">
        <f ca="1">IFERROR(INDEX(Calc!$R$6:$Z$505,Calc!$OS2629,Calc!OW$4),"")</f>
        <v/>
      </c>
      <c r="OX2629" s="138" t="str">
        <f ca="1">IFERROR(INDEX(Calc!$R$6:$Z$505,Calc!$OS2629,Calc!OX$4),"")</f>
        <v/>
      </c>
      <c r="OY2629" s="132" t="str">
        <f t="shared" ca="1" si="350"/>
        <v/>
      </c>
      <c r="OZ2629" s="132" t="str">
        <f t="shared" ca="1" si="351"/>
        <v/>
      </c>
      <c r="PA2629" s="132" t="str">
        <f t="shared" ca="1" si="352"/>
        <v/>
      </c>
      <c r="PB2629" s="132" t="str">
        <f t="shared" ca="1" si="353"/>
        <v/>
      </c>
    </row>
    <row r="2630" spans="401:418" x14ac:dyDescent="0.25">
      <c r="OK2630" s="132">
        <v>2625</v>
      </c>
      <c r="OL2630" s="143"/>
      <c r="OM2630" s="132"/>
      <c r="ON2630" s="132" t="str">
        <f>IFERROR(IF(OM2630&lt;1,"",SUM($OM$6:$OM2630))-$OM2630+1,"")</f>
        <v/>
      </c>
      <c r="OO2630" s="132" t="str">
        <f>IFERROR(IF(OM2630&lt;1,"",SUM($OM$6:$OM2630)),"")</f>
        <v/>
      </c>
      <c r="OP2630" s="143" t="str">
        <f t="shared" ca="1" si="348"/>
        <v/>
      </c>
      <c r="OQ2630" s="138" t="str">
        <f ca="1">IFERROR(IF(OK2630&gt;$ON$4,"",COUNTIF($OP$6:OP2630,OP2630)),"")</f>
        <v/>
      </c>
      <c r="OR2630" s="138" t="str">
        <f t="shared" ca="1" si="349"/>
        <v/>
      </c>
      <c r="OS2630" s="132" t="str">
        <f t="array" aca="1" ref="OS2630" ca="1">IFERROR(IF(LEN(OP2630)=0,"",INDEX(OFFSET($AA$6,0,OR2630,500,1),SMALL(IF(ISNUMBER(OFFSET($AA$6,0,OR2630,500,1)),ROW(OFFSET($AA$6,0,OR2630,500,1))-ROW(AA$5)),OQ2630))),"")</f>
        <v/>
      </c>
      <c r="OT2630" s="132" t="str">
        <f ca="1">IFERROR(INDEX(Calc!$R$6:$Z$505,Calc!$OS2630,Calc!OT$4),"")</f>
        <v/>
      </c>
      <c r="OU2630" s="132" t="str">
        <f ca="1">IFERROR(INDEX(Calc!$R$6:$Z$505,Calc!$OS2630,Calc!OU$4),"")</f>
        <v/>
      </c>
      <c r="OV2630" s="132" t="str">
        <f ca="1">IFERROR(INDEX(Calc!$R$6:$Z$505,Calc!$OS2630,Calc!OV$4),"")</f>
        <v/>
      </c>
      <c r="OW2630" s="138" t="str">
        <f ca="1">IFERROR(INDEX(Calc!$R$6:$Z$505,Calc!$OS2630,Calc!OW$4),"")</f>
        <v/>
      </c>
      <c r="OX2630" s="138" t="str">
        <f ca="1">IFERROR(INDEX(Calc!$R$6:$Z$505,Calc!$OS2630,Calc!OX$4),"")</f>
        <v/>
      </c>
      <c r="OY2630" s="132" t="str">
        <f t="shared" ca="1" si="350"/>
        <v/>
      </c>
      <c r="OZ2630" s="132" t="str">
        <f t="shared" ca="1" si="351"/>
        <v/>
      </c>
      <c r="PA2630" s="132" t="str">
        <f t="shared" ca="1" si="352"/>
        <v/>
      </c>
      <c r="PB2630" s="132" t="str">
        <f t="shared" ca="1" si="353"/>
        <v/>
      </c>
    </row>
    <row r="2631" spans="401:418" x14ac:dyDescent="0.25">
      <c r="OK2631" s="132">
        <v>2626</v>
      </c>
      <c r="OL2631" s="143"/>
      <c r="OM2631" s="132"/>
      <c r="ON2631" s="132" t="str">
        <f>IFERROR(IF(OM2631&lt;1,"",SUM($OM$6:$OM2631))-$OM2631+1,"")</f>
        <v/>
      </c>
      <c r="OO2631" s="132" t="str">
        <f>IFERROR(IF(OM2631&lt;1,"",SUM($OM$6:$OM2631)),"")</f>
        <v/>
      </c>
      <c r="OP2631" s="143" t="str">
        <f t="shared" ref="OP2631:OP2694" ca="1" si="354">IFERROR(IF(OK2631&gt;$ON$4,"",IF(ISNUMBER(MATCH(OK2631,$ON$6:$ON$3005,0)),INDEX($OL$6:$OL$376,MATCH(OK2631,$ON$6:$ON$3005,0)),OP2630)),"")</f>
        <v/>
      </c>
      <c r="OQ2631" s="138" t="str">
        <f ca="1">IFERROR(IF(OK2631&gt;$ON$4,"",COUNTIF($OP$6:OP2631,OP2631)),"")</f>
        <v/>
      </c>
      <c r="OR2631" s="138" t="str">
        <f t="shared" ref="OR2631:OR2694" ca="1" si="355">IFERROR(MATCH(OP2631,$AB$5:$OH$5,0),"")</f>
        <v/>
      </c>
      <c r="OS2631" s="132" t="str">
        <f t="array" aca="1" ref="OS2631" ca="1">IFERROR(IF(LEN(OP2631)=0,"",INDEX(OFFSET($AA$6,0,OR2631,500,1),SMALL(IF(ISNUMBER(OFFSET($AA$6,0,OR2631,500,1)),ROW(OFFSET($AA$6,0,OR2631,500,1))-ROW(AA$5)),OQ2631))),"")</f>
        <v/>
      </c>
      <c r="OT2631" s="132" t="str">
        <f ca="1">IFERROR(INDEX(Calc!$R$6:$Z$505,Calc!$OS2631,Calc!OT$4),"")</f>
        <v/>
      </c>
      <c r="OU2631" s="132" t="str">
        <f ca="1">IFERROR(INDEX(Calc!$R$6:$Z$505,Calc!$OS2631,Calc!OU$4),"")</f>
        <v/>
      </c>
      <c r="OV2631" s="132" t="str">
        <f ca="1">IFERROR(INDEX(Calc!$R$6:$Z$505,Calc!$OS2631,Calc!OV$4),"")</f>
        <v/>
      </c>
      <c r="OW2631" s="138" t="str">
        <f ca="1">IFERROR(INDEX(Calc!$R$6:$Z$505,Calc!$OS2631,Calc!OW$4),"")</f>
        <v/>
      </c>
      <c r="OX2631" s="138" t="str">
        <f ca="1">IFERROR(INDEX(Calc!$R$6:$Z$505,Calc!$OS2631,Calc!OX$4),"")</f>
        <v/>
      </c>
      <c r="OY2631" s="132" t="str">
        <f t="shared" ref="OY2631:OY2694" ca="1" si="356">IFERROR(DAY(OP2631),"")</f>
        <v/>
      </c>
      <c r="OZ2631" s="132" t="str">
        <f t="shared" ref="OZ2631:OZ2694" ca="1" si="357">IFERROR(MONTH(OP2631),"")</f>
        <v/>
      </c>
      <c r="PA2631" s="132" t="str">
        <f t="shared" ref="PA2631:PA2694" ca="1" si="358">IFERROR(YEAR(OP2631),"")</f>
        <v/>
      </c>
      <c r="PB2631" s="132" t="str">
        <f t="shared" ref="PB2631:PB2694" ca="1" si="359">IFERROR(INDEX($L$8:$L$19,OZ2631)&amp;" - "&amp;PA2631,"")</f>
        <v/>
      </c>
    </row>
    <row r="2632" spans="401:418" x14ac:dyDescent="0.25">
      <c r="OK2632" s="132">
        <v>2627</v>
      </c>
      <c r="OL2632" s="143"/>
      <c r="OM2632" s="132"/>
      <c r="ON2632" s="132" t="str">
        <f>IFERROR(IF(OM2632&lt;1,"",SUM($OM$6:$OM2632))-$OM2632+1,"")</f>
        <v/>
      </c>
      <c r="OO2632" s="132" t="str">
        <f>IFERROR(IF(OM2632&lt;1,"",SUM($OM$6:$OM2632)),"")</f>
        <v/>
      </c>
      <c r="OP2632" s="143" t="str">
        <f t="shared" ca="1" si="354"/>
        <v/>
      </c>
      <c r="OQ2632" s="138" t="str">
        <f ca="1">IFERROR(IF(OK2632&gt;$ON$4,"",COUNTIF($OP$6:OP2632,OP2632)),"")</f>
        <v/>
      </c>
      <c r="OR2632" s="138" t="str">
        <f t="shared" ca="1" si="355"/>
        <v/>
      </c>
      <c r="OS2632" s="132" t="str">
        <f t="array" aca="1" ref="OS2632" ca="1">IFERROR(IF(LEN(OP2632)=0,"",INDEX(OFFSET($AA$6,0,OR2632,500,1),SMALL(IF(ISNUMBER(OFFSET($AA$6,0,OR2632,500,1)),ROW(OFFSET($AA$6,0,OR2632,500,1))-ROW(AA$5)),OQ2632))),"")</f>
        <v/>
      </c>
      <c r="OT2632" s="132" t="str">
        <f ca="1">IFERROR(INDEX(Calc!$R$6:$Z$505,Calc!$OS2632,Calc!OT$4),"")</f>
        <v/>
      </c>
      <c r="OU2632" s="132" t="str">
        <f ca="1">IFERROR(INDEX(Calc!$R$6:$Z$505,Calc!$OS2632,Calc!OU$4),"")</f>
        <v/>
      </c>
      <c r="OV2632" s="132" t="str">
        <f ca="1">IFERROR(INDEX(Calc!$R$6:$Z$505,Calc!$OS2632,Calc!OV$4),"")</f>
        <v/>
      </c>
      <c r="OW2632" s="138" t="str">
        <f ca="1">IFERROR(INDEX(Calc!$R$6:$Z$505,Calc!$OS2632,Calc!OW$4),"")</f>
        <v/>
      </c>
      <c r="OX2632" s="138" t="str">
        <f ca="1">IFERROR(INDEX(Calc!$R$6:$Z$505,Calc!$OS2632,Calc!OX$4),"")</f>
        <v/>
      </c>
      <c r="OY2632" s="132" t="str">
        <f t="shared" ca="1" si="356"/>
        <v/>
      </c>
      <c r="OZ2632" s="132" t="str">
        <f t="shared" ca="1" si="357"/>
        <v/>
      </c>
      <c r="PA2632" s="132" t="str">
        <f t="shared" ca="1" si="358"/>
        <v/>
      </c>
      <c r="PB2632" s="132" t="str">
        <f t="shared" ca="1" si="359"/>
        <v/>
      </c>
    </row>
    <row r="2633" spans="401:418" x14ac:dyDescent="0.25">
      <c r="OK2633" s="132">
        <v>2628</v>
      </c>
      <c r="OL2633" s="143"/>
      <c r="OM2633" s="132"/>
      <c r="ON2633" s="132" t="str">
        <f>IFERROR(IF(OM2633&lt;1,"",SUM($OM$6:$OM2633))-$OM2633+1,"")</f>
        <v/>
      </c>
      <c r="OO2633" s="132" t="str">
        <f>IFERROR(IF(OM2633&lt;1,"",SUM($OM$6:$OM2633)),"")</f>
        <v/>
      </c>
      <c r="OP2633" s="143" t="str">
        <f t="shared" ca="1" si="354"/>
        <v/>
      </c>
      <c r="OQ2633" s="138" t="str">
        <f ca="1">IFERROR(IF(OK2633&gt;$ON$4,"",COUNTIF($OP$6:OP2633,OP2633)),"")</f>
        <v/>
      </c>
      <c r="OR2633" s="138" t="str">
        <f t="shared" ca="1" si="355"/>
        <v/>
      </c>
      <c r="OS2633" s="132" t="str">
        <f t="array" aca="1" ref="OS2633" ca="1">IFERROR(IF(LEN(OP2633)=0,"",INDEX(OFFSET($AA$6,0,OR2633,500,1),SMALL(IF(ISNUMBER(OFFSET($AA$6,0,OR2633,500,1)),ROW(OFFSET($AA$6,0,OR2633,500,1))-ROW(AA$5)),OQ2633))),"")</f>
        <v/>
      </c>
      <c r="OT2633" s="132" t="str">
        <f ca="1">IFERROR(INDEX(Calc!$R$6:$Z$505,Calc!$OS2633,Calc!OT$4),"")</f>
        <v/>
      </c>
      <c r="OU2633" s="132" t="str">
        <f ca="1">IFERROR(INDEX(Calc!$R$6:$Z$505,Calc!$OS2633,Calc!OU$4),"")</f>
        <v/>
      </c>
      <c r="OV2633" s="132" t="str">
        <f ca="1">IFERROR(INDEX(Calc!$R$6:$Z$505,Calc!$OS2633,Calc!OV$4),"")</f>
        <v/>
      </c>
      <c r="OW2633" s="138" t="str">
        <f ca="1">IFERROR(INDEX(Calc!$R$6:$Z$505,Calc!$OS2633,Calc!OW$4),"")</f>
        <v/>
      </c>
      <c r="OX2633" s="138" t="str">
        <f ca="1">IFERROR(INDEX(Calc!$R$6:$Z$505,Calc!$OS2633,Calc!OX$4),"")</f>
        <v/>
      </c>
      <c r="OY2633" s="132" t="str">
        <f t="shared" ca="1" si="356"/>
        <v/>
      </c>
      <c r="OZ2633" s="132" t="str">
        <f t="shared" ca="1" si="357"/>
        <v/>
      </c>
      <c r="PA2633" s="132" t="str">
        <f t="shared" ca="1" si="358"/>
        <v/>
      </c>
      <c r="PB2633" s="132" t="str">
        <f t="shared" ca="1" si="359"/>
        <v/>
      </c>
    </row>
    <row r="2634" spans="401:418" x14ac:dyDescent="0.25">
      <c r="OK2634" s="132">
        <v>2629</v>
      </c>
      <c r="OL2634" s="143"/>
      <c r="OM2634" s="132"/>
      <c r="ON2634" s="132" t="str">
        <f>IFERROR(IF(OM2634&lt;1,"",SUM($OM$6:$OM2634))-$OM2634+1,"")</f>
        <v/>
      </c>
      <c r="OO2634" s="132" t="str">
        <f>IFERROR(IF(OM2634&lt;1,"",SUM($OM$6:$OM2634)),"")</f>
        <v/>
      </c>
      <c r="OP2634" s="143" t="str">
        <f t="shared" ca="1" si="354"/>
        <v/>
      </c>
      <c r="OQ2634" s="138" t="str">
        <f ca="1">IFERROR(IF(OK2634&gt;$ON$4,"",COUNTIF($OP$6:OP2634,OP2634)),"")</f>
        <v/>
      </c>
      <c r="OR2634" s="138" t="str">
        <f t="shared" ca="1" si="355"/>
        <v/>
      </c>
      <c r="OS2634" s="132" t="str">
        <f t="array" aca="1" ref="OS2634" ca="1">IFERROR(IF(LEN(OP2634)=0,"",INDEX(OFFSET($AA$6,0,OR2634,500,1),SMALL(IF(ISNUMBER(OFFSET($AA$6,0,OR2634,500,1)),ROW(OFFSET($AA$6,0,OR2634,500,1))-ROW(AA$5)),OQ2634))),"")</f>
        <v/>
      </c>
      <c r="OT2634" s="132" t="str">
        <f ca="1">IFERROR(INDEX(Calc!$R$6:$Z$505,Calc!$OS2634,Calc!OT$4),"")</f>
        <v/>
      </c>
      <c r="OU2634" s="132" t="str">
        <f ca="1">IFERROR(INDEX(Calc!$R$6:$Z$505,Calc!$OS2634,Calc!OU$4),"")</f>
        <v/>
      </c>
      <c r="OV2634" s="132" t="str">
        <f ca="1">IFERROR(INDEX(Calc!$R$6:$Z$505,Calc!$OS2634,Calc!OV$4),"")</f>
        <v/>
      </c>
      <c r="OW2634" s="138" t="str">
        <f ca="1">IFERROR(INDEX(Calc!$R$6:$Z$505,Calc!$OS2634,Calc!OW$4),"")</f>
        <v/>
      </c>
      <c r="OX2634" s="138" t="str">
        <f ca="1">IFERROR(INDEX(Calc!$R$6:$Z$505,Calc!$OS2634,Calc!OX$4),"")</f>
        <v/>
      </c>
      <c r="OY2634" s="132" t="str">
        <f t="shared" ca="1" si="356"/>
        <v/>
      </c>
      <c r="OZ2634" s="132" t="str">
        <f t="shared" ca="1" si="357"/>
        <v/>
      </c>
      <c r="PA2634" s="132" t="str">
        <f t="shared" ca="1" si="358"/>
        <v/>
      </c>
      <c r="PB2634" s="132" t="str">
        <f t="shared" ca="1" si="359"/>
        <v/>
      </c>
    </row>
    <row r="2635" spans="401:418" x14ac:dyDescent="0.25">
      <c r="OK2635" s="132">
        <v>2630</v>
      </c>
      <c r="OL2635" s="143"/>
      <c r="OM2635" s="132"/>
      <c r="ON2635" s="132" t="str">
        <f>IFERROR(IF(OM2635&lt;1,"",SUM($OM$6:$OM2635))-$OM2635+1,"")</f>
        <v/>
      </c>
      <c r="OO2635" s="132" t="str">
        <f>IFERROR(IF(OM2635&lt;1,"",SUM($OM$6:$OM2635)),"")</f>
        <v/>
      </c>
      <c r="OP2635" s="143" t="str">
        <f t="shared" ca="1" si="354"/>
        <v/>
      </c>
      <c r="OQ2635" s="138" t="str">
        <f ca="1">IFERROR(IF(OK2635&gt;$ON$4,"",COUNTIF($OP$6:OP2635,OP2635)),"")</f>
        <v/>
      </c>
      <c r="OR2635" s="138" t="str">
        <f t="shared" ca="1" si="355"/>
        <v/>
      </c>
      <c r="OS2635" s="132" t="str">
        <f t="array" aca="1" ref="OS2635" ca="1">IFERROR(IF(LEN(OP2635)=0,"",INDEX(OFFSET($AA$6,0,OR2635,500,1),SMALL(IF(ISNUMBER(OFFSET($AA$6,0,OR2635,500,1)),ROW(OFFSET($AA$6,0,OR2635,500,1))-ROW(AA$5)),OQ2635))),"")</f>
        <v/>
      </c>
      <c r="OT2635" s="132" t="str">
        <f ca="1">IFERROR(INDEX(Calc!$R$6:$Z$505,Calc!$OS2635,Calc!OT$4),"")</f>
        <v/>
      </c>
      <c r="OU2635" s="132" t="str">
        <f ca="1">IFERROR(INDEX(Calc!$R$6:$Z$505,Calc!$OS2635,Calc!OU$4),"")</f>
        <v/>
      </c>
      <c r="OV2635" s="132" t="str">
        <f ca="1">IFERROR(INDEX(Calc!$R$6:$Z$505,Calc!$OS2635,Calc!OV$4),"")</f>
        <v/>
      </c>
      <c r="OW2635" s="138" t="str">
        <f ca="1">IFERROR(INDEX(Calc!$R$6:$Z$505,Calc!$OS2635,Calc!OW$4),"")</f>
        <v/>
      </c>
      <c r="OX2635" s="138" t="str">
        <f ca="1">IFERROR(INDEX(Calc!$R$6:$Z$505,Calc!$OS2635,Calc!OX$4),"")</f>
        <v/>
      </c>
      <c r="OY2635" s="132" t="str">
        <f t="shared" ca="1" si="356"/>
        <v/>
      </c>
      <c r="OZ2635" s="132" t="str">
        <f t="shared" ca="1" si="357"/>
        <v/>
      </c>
      <c r="PA2635" s="132" t="str">
        <f t="shared" ca="1" si="358"/>
        <v/>
      </c>
      <c r="PB2635" s="132" t="str">
        <f t="shared" ca="1" si="359"/>
        <v/>
      </c>
    </row>
    <row r="2636" spans="401:418" x14ac:dyDescent="0.25">
      <c r="OK2636" s="132">
        <v>2631</v>
      </c>
      <c r="OL2636" s="143"/>
      <c r="OM2636" s="132"/>
      <c r="ON2636" s="132" t="str">
        <f>IFERROR(IF(OM2636&lt;1,"",SUM($OM$6:$OM2636))-$OM2636+1,"")</f>
        <v/>
      </c>
      <c r="OO2636" s="132" t="str">
        <f>IFERROR(IF(OM2636&lt;1,"",SUM($OM$6:$OM2636)),"")</f>
        <v/>
      </c>
      <c r="OP2636" s="143" t="str">
        <f t="shared" ca="1" si="354"/>
        <v/>
      </c>
      <c r="OQ2636" s="138" t="str">
        <f ca="1">IFERROR(IF(OK2636&gt;$ON$4,"",COUNTIF($OP$6:OP2636,OP2636)),"")</f>
        <v/>
      </c>
      <c r="OR2636" s="138" t="str">
        <f t="shared" ca="1" si="355"/>
        <v/>
      </c>
      <c r="OS2636" s="132" t="str">
        <f t="array" aca="1" ref="OS2636" ca="1">IFERROR(IF(LEN(OP2636)=0,"",INDEX(OFFSET($AA$6,0,OR2636,500,1),SMALL(IF(ISNUMBER(OFFSET($AA$6,0,OR2636,500,1)),ROW(OFFSET($AA$6,0,OR2636,500,1))-ROW(AA$5)),OQ2636))),"")</f>
        <v/>
      </c>
      <c r="OT2636" s="132" t="str">
        <f ca="1">IFERROR(INDEX(Calc!$R$6:$Z$505,Calc!$OS2636,Calc!OT$4),"")</f>
        <v/>
      </c>
      <c r="OU2636" s="132" t="str">
        <f ca="1">IFERROR(INDEX(Calc!$R$6:$Z$505,Calc!$OS2636,Calc!OU$4),"")</f>
        <v/>
      </c>
      <c r="OV2636" s="132" t="str">
        <f ca="1">IFERROR(INDEX(Calc!$R$6:$Z$505,Calc!$OS2636,Calc!OV$4),"")</f>
        <v/>
      </c>
      <c r="OW2636" s="138" t="str">
        <f ca="1">IFERROR(INDEX(Calc!$R$6:$Z$505,Calc!$OS2636,Calc!OW$4),"")</f>
        <v/>
      </c>
      <c r="OX2636" s="138" t="str">
        <f ca="1">IFERROR(INDEX(Calc!$R$6:$Z$505,Calc!$OS2636,Calc!OX$4),"")</f>
        <v/>
      </c>
      <c r="OY2636" s="132" t="str">
        <f t="shared" ca="1" si="356"/>
        <v/>
      </c>
      <c r="OZ2636" s="132" t="str">
        <f t="shared" ca="1" si="357"/>
        <v/>
      </c>
      <c r="PA2636" s="132" t="str">
        <f t="shared" ca="1" si="358"/>
        <v/>
      </c>
      <c r="PB2636" s="132" t="str">
        <f t="shared" ca="1" si="359"/>
        <v/>
      </c>
    </row>
    <row r="2637" spans="401:418" x14ac:dyDescent="0.25">
      <c r="OK2637" s="132">
        <v>2632</v>
      </c>
      <c r="OL2637" s="143"/>
      <c r="OM2637" s="132"/>
      <c r="ON2637" s="132" t="str">
        <f>IFERROR(IF(OM2637&lt;1,"",SUM($OM$6:$OM2637))-$OM2637+1,"")</f>
        <v/>
      </c>
      <c r="OO2637" s="132" t="str">
        <f>IFERROR(IF(OM2637&lt;1,"",SUM($OM$6:$OM2637)),"")</f>
        <v/>
      </c>
      <c r="OP2637" s="143" t="str">
        <f t="shared" ca="1" si="354"/>
        <v/>
      </c>
      <c r="OQ2637" s="138" t="str">
        <f ca="1">IFERROR(IF(OK2637&gt;$ON$4,"",COUNTIF($OP$6:OP2637,OP2637)),"")</f>
        <v/>
      </c>
      <c r="OR2637" s="138" t="str">
        <f t="shared" ca="1" si="355"/>
        <v/>
      </c>
      <c r="OS2637" s="132" t="str">
        <f t="array" aca="1" ref="OS2637" ca="1">IFERROR(IF(LEN(OP2637)=0,"",INDEX(OFFSET($AA$6,0,OR2637,500,1),SMALL(IF(ISNUMBER(OFFSET($AA$6,0,OR2637,500,1)),ROW(OFFSET($AA$6,0,OR2637,500,1))-ROW(AA$5)),OQ2637))),"")</f>
        <v/>
      </c>
      <c r="OT2637" s="132" t="str">
        <f ca="1">IFERROR(INDEX(Calc!$R$6:$Z$505,Calc!$OS2637,Calc!OT$4),"")</f>
        <v/>
      </c>
      <c r="OU2637" s="132" t="str">
        <f ca="1">IFERROR(INDEX(Calc!$R$6:$Z$505,Calc!$OS2637,Calc!OU$4),"")</f>
        <v/>
      </c>
      <c r="OV2637" s="132" t="str">
        <f ca="1">IFERROR(INDEX(Calc!$R$6:$Z$505,Calc!$OS2637,Calc!OV$4),"")</f>
        <v/>
      </c>
      <c r="OW2637" s="138" t="str">
        <f ca="1">IFERROR(INDEX(Calc!$R$6:$Z$505,Calc!$OS2637,Calc!OW$4),"")</f>
        <v/>
      </c>
      <c r="OX2637" s="138" t="str">
        <f ca="1">IFERROR(INDEX(Calc!$R$6:$Z$505,Calc!$OS2637,Calc!OX$4),"")</f>
        <v/>
      </c>
      <c r="OY2637" s="132" t="str">
        <f t="shared" ca="1" si="356"/>
        <v/>
      </c>
      <c r="OZ2637" s="132" t="str">
        <f t="shared" ca="1" si="357"/>
        <v/>
      </c>
      <c r="PA2637" s="132" t="str">
        <f t="shared" ca="1" si="358"/>
        <v/>
      </c>
      <c r="PB2637" s="132" t="str">
        <f t="shared" ca="1" si="359"/>
        <v/>
      </c>
    </row>
    <row r="2638" spans="401:418" x14ac:dyDescent="0.25">
      <c r="OK2638" s="132">
        <v>2633</v>
      </c>
      <c r="OL2638" s="143"/>
      <c r="OM2638" s="132"/>
      <c r="ON2638" s="132" t="str">
        <f>IFERROR(IF(OM2638&lt;1,"",SUM($OM$6:$OM2638))-$OM2638+1,"")</f>
        <v/>
      </c>
      <c r="OO2638" s="132" t="str">
        <f>IFERROR(IF(OM2638&lt;1,"",SUM($OM$6:$OM2638)),"")</f>
        <v/>
      </c>
      <c r="OP2638" s="143" t="str">
        <f t="shared" ca="1" si="354"/>
        <v/>
      </c>
      <c r="OQ2638" s="138" t="str">
        <f ca="1">IFERROR(IF(OK2638&gt;$ON$4,"",COUNTIF($OP$6:OP2638,OP2638)),"")</f>
        <v/>
      </c>
      <c r="OR2638" s="138" t="str">
        <f t="shared" ca="1" si="355"/>
        <v/>
      </c>
      <c r="OS2638" s="132" t="str">
        <f t="array" aca="1" ref="OS2638" ca="1">IFERROR(IF(LEN(OP2638)=0,"",INDEX(OFFSET($AA$6,0,OR2638,500,1),SMALL(IF(ISNUMBER(OFFSET($AA$6,0,OR2638,500,1)),ROW(OFFSET($AA$6,0,OR2638,500,1))-ROW(AA$5)),OQ2638))),"")</f>
        <v/>
      </c>
      <c r="OT2638" s="132" t="str">
        <f ca="1">IFERROR(INDEX(Calc!$R$6:$Z$505,Calc!$OS2638,Calc!OT$4),"")</f>
        <v/>
      </c>
      <c r="OU2638" s="132" t="str">
        <f ca="1">IFERROR(INDEX(Calc!$R$6:$Z$505,Calc!$OS2638,Calc!OU$4),"")</f>
        <v/>
      </c>
      <c r="OV2638" s="132" t="str">
        <f ca="1">IFERROR(INDEX(Calc!$R$6:$Z$505,Calc!$OS2638,Calc!OV$4),"")</f>
        <v/>
      </c>
      <c r="OW2638" s="138" t="str">
        <f ca="1">IFERROR(INDEX(Calc!$R$6:$Z$505,Calc!$OS2638,Calc!OW$4),"")</f>
        <v/>
      </c>
      <c r="OX2638" s="138" t="str">
        <f ca="1">IFERROR(INDEX(Calc!$R$6:$Z$505,Calc!$OS2638,Calc!OX$4),"")</f>
        <v/>
      </c>
      <c r="OY2638" s="132" t="str">
        <f t="shared" ca="1" si="356"/>
        <v/>
      </c>
      <c r="OZ2638" s="132" t="str">
        <f t="shared" ca="1" si="357"/>
        <v/>
      </c>
      <c r="PA2638" s="132" t="str">
        <f t="shared" ca="1" si="358"/>
        <v/>
      </c>
      <c r="PB2638" s="132" t="str">
        <f t="shared" ca="1" si="359"/>
        <v/>
      </c>
    </row>
    <row r="2639" spans="401:418" x14ac:dyDescent="0.25">
      <c r="OK2639" s="132">
        <v>2634</v>
      </c>
      <c r="OL2639" s="143"/>
      <c r="OM2639" s="132"/>
      <c r="ON2639" s="132" t="str">
        <f>IFERROR(IF(OM2639&lt;1,"",SUM($OM$6:$OM2639))-$OM2639+1,"")</f>
        <v/>
      </c>
      <c r="OO2639" s="132" t="str">
        <f>IFERROR(IF(OM2639&lt;1,"",SUM($OM$6:$OM2639)),"")</f>
        <v/>
      </c>
      <c r="OP2639" s="143" t="str">
        <f t="shared" ca="1" si="354"/>
        <v/>
      </c>
      <c r="OQ2639" s="138" t="str">
        <f ca="1">IFERROR(IF(OK2639&gt;$ON$4,"",COUNTIF($OP$6:OP2639,OP2639)),"")</f>
        <v/>
      </c>
      <c r="OR2639" s="138" t="str">
        <f t="shared" ca="1" si="355"/>
        <v/>
      </c>
      <c r="OS2639" s="132" t="str">
        <f t="array" aca="1" ref="OS2639" ca="1">IFERROR(IF(LEN(OP2639)=0,"",INDEX(OFFSET($AA$6,0,OR2639,500,1),SMALL(IF(ISNUMBER(OFFSET($AA$6,0,OR2639,500,1)),ROW(OFFSET($AA$6,0,OR2639,500,1))-ROW(AA$5)),OQ2639))),"")</f>
        <v/>
      </c>
      <c r="OT2639" s="132" t="str">
        <f ca="1">IFERROR(INDEX(Calc!$R$6:$Z$505,Calc!$OS2639,Calc!OT$4),"")</f>
        <v/>
      </c>
      <c r="OU2639" s="132" t="str">
        <f ca="1">IFERROR(INDEX(Calc!$R$6:$Z$505,Calc!$OS2639,Calc!OU$4),"")</f>
        <v/>
      </c>
      <c r="OV2639" s="132" t="str">
        <f ca="1">IFERROR(INDEX(Calc!$R$6:$Z$505,Calc!$OS2639,Calc!OV$4),"")</f>
        <v/>
      </c>
      <c r="OW2639" s="138" t="str">
        <f ca="1">IFERROR(INDEX(Calc!$R$6:$Z$505,Calc!$OS2639,Calc!OW$4),"")</f>
        <v/>
      </c>
      <c r="OX2639" s="138" t="str">
        <f ca="1">IFERROR(INDEX(Calc!$R$6:$Z$505,Calc!$OS2639,Calc!OX$4),"")</f>
        <v/>
      </c>
      <c r="OY2639" s="132" t="str">
        <f t="shared" ca="1" si="356"/>
        <v/>
      </c>
      <c r="OZ2639" s="132" t="str">
        <f t="shared" ca="1" si="357"/>
        <v/>
      </c>
      <c r="PA2639" s="132" t="str">
        <f t="shared" ca="1" si="358"/>
        <v/>
      </c>
      <c r="PB2639" s="132" t="str">
        <f t="shared" ca="1" si="359"/>
        <v/>
      </c>
    </row>
    <row r="2640" spans="401:418" x14ac:dyDescent="0.25">
      <c r="OK2640" s="132">
        <v>2635</v>
      </c>
      <c r="OL2640" s="143"/>
      <c r="OM2640" s="132"/>
      <c r="ON2640" s="132" t="str">
        <f>IFERROR(IF(OM2640&lt;1,"",SUM($OM$6:$OM2640))-$OM2640+1,"")</f>
        <v/>
      </c>
      <c r="OO2640" s="132" t="str">
        <f>IFERROR(IF(OM2640&lt;1,"",SUM($OM$6:$OM2640)),"")</f>
        <v/>
      </c>
      <c r="OP2640" s="143" t="str">
        <f t="shared" ca="1" si="354"/>
        <v/>
      </c>
      <c r="OQ2640" s="138" t="str">
        <f ca="1">IFERROR(IF(OK2640&gt;$ON$4,"",COUNTIF($OP$6:OP2640,OP2640)),"")</f>
        <v/>
      </c>
      <c r="OR2640" s="138" t="str">
        <f t="shared" ca="1" si="355"/>
        <v/>
      </c>
      <c r="OS2640" s="132" t="str">
        <f t="array" aca="1" ref="OS2640" ca="1">IFERROR(IF(LEN(OP2640)=0,"",INDEX(OFFSET($AA$6,0,OR2640,500,1),SMALL(IF(ISNUMBER(OFFSET($AA$6,0,OR2640,500,1)),ROW(OFFSET($AA$6,0,OR2640,500,1))-ROW(AA$5)),OQ2640))),"")</f>
        <v/>
      </c>
      <c r="OT2640" s="132" t="str">
        <f ca="1">IFERROR(INDEX(Calc!$R$6:$Z$505,Calc!$OS2640,Calc!OT$4),"")</f>
        <v/>
      </c>
      <c r="OU2640" s="132" t="str">
        <f ca="1">IFERROR(INDEX(Calc!$R$6:$Z$505,Calc!$OS2640,Calc!OU$4),"")</f>
        <v/>
      </c>
      <c r="OV2640" s="132" t="str">
        <f ca="1">IFERROR(INDEX(Calc!$R$6:$Z$505,Calc!$OS2640,Calc!OV$4),"")</f>
        <v/>
      </c>
      <c r="OW2640" s="138" t="str">
        <f ca="1">IFERROR(INDEX(Calc!$R$6:$Z$505,Calc!$OS2640,Calc!OW$4),"")</f>
        <v/>
      </c>
      <c r="OX2640" s="138" t="str">
        <f ca="1">IFERROR(INDEX(Calc!$R$6:$Z$505,Calc!$OS2640,Calc!OX$4),"")</f>
        <v/>
      </c>
      <c r="OY2640" s="132" t="str">
        <f t="shared" ca="1" si="356"/>
        <v/>
      </c>
      <c r="OZ2640" s="132" t="str">
        <f t="shared" ca="1" si="357"/>
        <v/>
      </c>
      <c r="PA2640" s="132" t="str">
        <f t="shared" ca="1" si="358"/>
        <v/>
      </c>
      <c r="PB2640" s="132" t="str">
        <f t="shared" ca="1" si="359"/>
        <v/>
      </c>
    </row>
    <row r="2641" spans="401:418" x14ac:dyDescent="0.25">
      <c r="OK2641" s="132">
        <v>2636</v>
      </c>
      <c r="OL2641" s="143"/>
      <c r="OM2641" s="132"/>
      <c r="ON2641" s="132" t="str">
        <f>IFERROR(IF(OM2641&lt;1,"",SUM($OM$6:$OM2641))-$OM2641+1,"")</f>
        <v/>
      </c>
      <c r="OO2641" s="132" t="str">
        <f>IFERROR(IF(OM2641&lt;1,"",SUM($OM$6:$OM2641)),"")</f>
        <v/>
      </c>
      <c r="OP2641" s="143" t="str">
        <f t="shared" ca="1" si="354"/>
        <v/>
      </c>
      <c r="OQ2641" s="138" t="str">
        <f ca="1">IFERROR(IF(OK2641&gt;$ON$4,"",COUNTIF($OP$6:OP2641,OP2641)),"")</f>
        <v/>
      </c>
      <c r="OR2641" s="138" t="str">
        <f t="shared" ca="1" si="355"/>
        <v/>
      </c>
      <c r="OS2641" s="132" t="str">
        <f t="array" aca="1" ref="OS2641" ca="1">IFERROR(IF(LEN(OP2641)=0,"",INDEX(OFFSET($AA$6,0,OR2641,500,1),SMALL(IF(ISNUMBER(OFFSET($AA$6,0,OR2641,500,1)),ROW(OFFSET($AA$6,0,OR2641,500,1))-ROW(AA$5)),OQ2641))),"")</f>
        <v/>
      </c>
      <c r="OT2641" s="132" t="str">
        <f ca="1">IFERROR(INDEX(Calc!$R$6:$Z$505,Calc!$OS2641,Calc!OT$4),"")</f>
        <v/>
      </c>
      <c r="OU2641" s="132" t="str">
        <f ca="1">IFERROR(INDEX(Calc!$R$6:$Z$505,Calc!$OS2641,Calc!OU$4),"")</f>
        <v/>
      </c>
      <c r="OV2641" s="132" t="str">
        <f ca="1">IFERROR(INDEX(Calc!$R$6:$Z$505,Calc!$OS2641,Calc!OV$4),"")</f>
        <v/>
      </c>
      <c r="OW2641" s="138" t="str">
        <f ca="1">IFERROR(INDEX(Calc!$R$6:$Z$505,Calc!$OS2641,Calc!OW$4),"")</f>
        <v/>
      </c>
      <c r="OX2641" s="138" t="str">
        <f ca="1">IFERROR(INDEX(Calc!$R$6:$Z$505,Calc!$OS2641,Calc!OX$4),"")</f>
        <v/>
      </c>
      <c r="OY2641" s="132" t="str">
        <f t="shared" ca="1" si="356"/>
        <v/>
      </c>
      <c r="OZ2641" s="132" t="str">
        <f t="shared" ca="1" si="357"/>
        <v/>
      </c>
      <c r="PA2641" s="132" t="str">
        <f t="shared" ca="1" si="358"/>
        <v/>
      </c>
      <c r="PB2641" s="132" t="str">
        <f t="shared" ca="1" si="359"/>
        <v/>
      </c>
    </row>
    <row r="2642" spans="401:418" x14ac:dyDescent="0.25">
      <c r="OK2642" s="132">
        <v>2637</v>
      </c>
      <c r="OL2642" s="143"/>
      <c r="OM2642" s="132"/>
      <c r="ON2642" s="132" t="str">
        <f>IFERROR(IF(OM2642&lt;1,"",SUM($OM$6:$OM2642))-$OM2642+1,"")</f>
        <v/>
      </c>
      <c r="OO2642" s="132" t="str">
        <f>IFERROR(IF(OM2642&lt;1,"",SUM($OM$6:$OM2642)),"")</f>
        <v/>
      </c>
      <c r="OP2642" s="143" t="str">
        <f t="shared" ca="1" si="354"/>
        <v/>
      </c>
      <c r="OQ2642" s="138" t="str">
        <f ca="1">IFERROR(IF(OK2642&gt;$ON$4,"",COUNTIF($OP$6:OP2642,OP2642)),"")</f>
        <v/>
      </c>
      <c r="OR2642" s="138" t="str">
        <f t="shared" ca="1" si="355"/>
        <v/>
      </c>
      <c r="OS2642" s="132" t="str">
        <f t="array" aca="1" ref="OS2642" ca="1">IFERROR(IF(LEN(OP2642)=0,"",INDEX(OFFSET($AA$6,0,OR2642,500,1),SMALL(IF(ISNUMBER(OFFSET($AA$6,0,OR2642,500,1)),ROW(OFFSET($AA$6,0,OR2642,500,1))-ROW(AA$5)),OQ2642))),"")</f>
        <v/>
      </c>
      <c r="OT2642" s="132" t="str">
        <f ca="1">IFERROR(INDEX(Calc!$R$6:$Z$505,Calc!$OS2642,Calc!OT$4),"")</f>
        <v/>
      </c>
      <c r="OU2642" s="132" t="str">
        <f ca="1">IFERROR(INDEX(Calc!$R$6:$Z$505,Calc!$OS2642,Calc!OU$4),"")</f>
        <v/>
      </c>
      <c r="OV2642" s="132" t="str">
        <f ca="1">IFERROR(INDEX(Calc!$R$6:$Z$505,Calc!$OS2642,Calc!OV$4),"")</f>
        <v/>
      </c>
      <c r="OW2642" s="138" t="str">
        <f ca="1">IFERROR(INDEX(Calc!$R$6:$Z$505,Calc!$OS2642,Calc!OW$4),"")</f>
        <v/>
      </c>
      <c r="OX2642" s="138" t="str">
        <f ca="1">IFERROR(INDEX(Calc!$R$6:$Z$505,Calc!$OS2642,Calc!OX$4),"")</f>
        <v/>
      </c>
      <c r="OY2642" s="132" t="str">
        <f t="shared" ca="1" si="356"/>
        <v/>
      </c>
      <c r="OZ2642" s="132" t="str">
        <f t="shared" ca="1" si="357"/>
        <v/>
      </c>
      <c r="PA2642" s="132" t="str">
        <f t="shared" ca="1" si="358"/>
        <v/>
      </c>
      <c r="PB2642" s="132" t="str">
        <f t="shared" ca="1" si="359"/>
        <v/>
      </c>
    </row>
    <row r="2643" spans="401:418" x14ac:dyDescent="0.25">
      <c r="OK2643" s="132">
        <v>2638</v>
      </c>
      <c r="OL2643" s="143"/>
      <c r="OM2643" s="132"/>
      <c r="ON2643" s="132" t="str">
        <f>IFERROR(IF(OM2643&lt;1,"",SUM($OM$6:$OM2643))-$OM2643+1,"")</f>
        <v/>
      </c>
      <c r="OO2643" s="132" t="str">
        <f>IFERROR(IF(OM2643&lt;1,"",SUM($OM$6:$OM2643)),"")</f>
        <v/>
      </c>
      <c r="OP2643" s="143" t="str">
        <f t="shared" ca="1" si="354"/>
        <v/>
      </c>
      <c r="OQ2643" s="138" t="str">
        <f ca="1">IFERROR(IF(OK2643&gt;$ON$4,"",COUNTIF($OP$6:OP2643,OP2643)),"")</f>
        <v/>
      </c>
      <c r="OR2643" s="138" t="str">
        <f t="shared" ca="1" si="355"/>
        <v/>
      </c>
      <c r="OS2643" s="132" t="str">
        <f t="array" aca="1" ref="OS2643" ca="1">IFERROR(IF(LEN(OP2643)=0,"",INDEX(OFFSET($AA$6,0,OR2643,500,1),SMALL(IF(ISNUMBER(OFFSET($AA$6,0,OR2643,500,1)),ROW(OFFSET($AA$6,0,OR2643,500,1))-ROW(AA$5)),OQ2643))),"")</f>
        <v/>
      </c>
      <c r="OT2643" s="132" t="str">
        <f ca="1">IFERROR(INDEX(Calc!$R$6:$Z$505,Calc!$OS2643,Calc!OT$4),"")</f>
        <v/>
      </c>
      <c r="OU2643" s="132" t="str">
        <f ca="1">IFERROR(INDEX(Calc!$R$6:$Z$505,Calc!$OS2643,Calc!OU$4),"")</f>
        <v/>
      </c>
      <c r="OV2643" s="132" t="str">
        <f ca="1">IFERROR(INDEX(Calc!$R$6:$Z$505,Calc!$OS2643,Calc!OV$4),"")</f>
        <v/>
      </c>
      <c r="OW2643" s="138" t="str">
        <f ca="1">IFERROR(INDEX(Calc!$R$6:$Z$505,Calc!$OS2643,Calc!OW$4),"")</f>
        <v/>
      </c>
      <c r="OX2643" s="138" t="str">
        <f ca="1">IFERROR(INDEX(Calc!$R$6:$Z$505,Calc!$OS2643,Calc!OX$4),"")</f>
        <v/>
      </c>
      <c r="OY2643" s="132" t="str">
        <f t="shared" ca="1" si="356"/>
        <v/>
      </c>
      <c r="OZ2643" s="132" t="str">
        <f t="shared" ca="1" si="357"/>
        <v/>
      </c>
      <c r="PA2643" s="132" t="str">
        <f t="shared" ca="1" si="358"/>
        <v/>
      </c>
      <c r="PB2643" s="132" t="str">
        <f t="shared" ca="1" si="359"/>
        <v/>
      </c>
    </row>
    <row r="2644" spans="401:418" x14ac:dyDescent="0.25">
      <c r="OK2644" s="132">
        <v>2639</v>
      </c>
      <c r="OL2644" s="143"/>
      <c r="OM2644" s="132"/>
      <c r="ON2644" s="132" t="str">
        <f>IFERROR(IF(OM2644&lt;1,"",SUM($OM$6:$OM2644))-$OM2644+1,"")</f>
        <v/>
      </c>
      <c r="OO2644" s="132" t="str">
        <f>IFERROR(IF(OM2644&lt;1,"",SUM($OM$6:$OM2644)),"")</f>
        <v/>
      </c>
      <c r="OP2644" s="143" t="str">
        <f t="shared" ca="1" si="354"/>
        <v/>
      </c>
      <c r="OQ2644" s="138" t="str">
        <f ca="1">IFERROR(IF(OK2644&gt;$ON$4,"",COUNTIF($OP$6:OP2644,OP2644)),"")</f>
        <v/>
      </c>
      <c r="OR2644" s="138" t="str">
        <f t="shared" ca="1" si="355"/>
        <v/>
      </c>
      <c r="OS2644" s="132" t="str">
        <f t="array" aca="1" ref="OS2644" ca="1">IFERROR(IF(LEN(OP2644)=0,"",INDEX(OFFSET($AA$6,0,OR2644,500,1),SMALL(IF(ISNUMBER(OFFSET($AA$6,0,OR2644,500,1)),ROW(OFFSET($AA$6,0,OR2644,500,1))-ROW(AA$5)),OQ2644))),"")</f>
        <v/>
      </c>
      <c r="OT2644" s="132" t="str">
        <f ca="1">IFERROR(INDEX(Calc!$R$6:$Z$505,Calc!$OS2644,Calc!OT$4),"")</f>
        <v/>
      </c>
      <c r="OU2644" s="132" t="str">
        <f ca="1">IFERROR(INDEX(Calc!$R$6:$Z$505,Calc!$OS2644,Calc!OU$4),"")</f>
        <v/>
      </c>
      <c r="OV2644" s="132" t="str">
        <f ca="1">IFERROR(INDEX(Calc!$R$6:$Z$505,Calc!$OS2644,Calc!OV$4),"")</f>
        <v/>
      </c>
      <c r="OW2644" s="138" t="str">
        <f ca="1">IFERROR(INDEX(Calc!$R$6:$Z$505,Calc!$OS2644,Calc!OW$4),"")</f>
        <v/>
      </c>
      <c r="OX2644" s="138" t="str">
        <f ca="1">IFERROR(INDEX(Calc!$R$6:$Z$505,Calc!$OS2644,Calc!OX$4),"")</f>
        <v/>
      </c>
      <c r="OY2644" s="132" t="str">
        <f t="shared" ca="1" si="356"/>
        <v/>
      </c>
      <c r="OZ2644" s="132" t="str">
        <f t="shared" ca="1" si="357"/>
        <v/>
      </c>
      <c r="PA2644" s="132" t="str">
        <f t="shared" ca="1" si="358"/>
        <v/>
      </c>
      <c r="PB2644" s="132" t="str">
        <f t="shared" ca="1" si="359"/>
        <v/>
      </c>
    </row>
    <row r="2645" spans="401:418" x14ac:dyDescent="0.25">
      <c r="OK2645" s="132">
        <v>2640</v>
      </c>
      <c r="OL2645" s="143"/>
      <c r="OM2645" s="132"/>
      <c r="ON2645" s="132" t="str">
        <f>IFERROR(IF(OM2645&lt;1,"",SUM($OM$6:$OM2645))-$OM2645+1,"")</f>
        <v/>
      </c>
      <c r="OO2645" s="132" t="str">
        <f>IFERROR(IF(OM2645&lt;1,"",SUM($OM$6:$OM2645)),"")</f>
        <v/>
      </c>
      <c r="OP2645" s="143" t="str">
        <f t="shared" ca="1" si="354"/>
        <v/>
      </c>
      <c r="OQ2645" s="138" t="str">
        <f ca="1">IFERROR(IF(OK2645&gt;$ON$4,"",COUNTIF($OP$6:OP2645,OP2645)),"")</f>
        <v/>
      </c>
      <c r="OR2645" s="138" t="str">
        <f t="shared" ca="1" si="355"/>
        <v/>
      </c>
      <c r="OS2645" s="132" t="str">
        <f t="array" aca="1" ref="OS2645" ca="1">IFERROR(IF(LEN(OP2645)=0,"",INDEX(OFFSET($AA$6,0,OR2645,500,1),SMALL(IF(ISNUMBER(OFFSET($AA$6,0,OR2645,500,1)),ROW(OFFSET($AA$6,0,OR2645,500,1))-ROW(AA$5)),OQ2645))),"")</f>
        <v/>
      </c>
      <c r="OT2645" s="132" t="str">
        <f ca="1">IFERROR(INDEX(Calc!$R$6:$Z$505,Calc!$OS2645,Calc!OT$4),"")</f>
        <v/>
      </c>
      <c r="OU2645" s="132" t="str">
        <f ca="1">IFERROR(INDEX(Calc!$R$6:$Z$505,Calc!$OS2645,Calc!OU$4),"")</f>
        <v/>
      </c>
      <c r="OV2645" s="132" t="str">
        <f ca="1">IFERROR(INDEX(Calc!$R$6:$Z$505,Calc!$OS2645,Calc!OV$4),"")</f>
        <v/>
      </c>
      <c r="OW2645" s="138" t="str">
        <f ca="1">IFERROR(INDEX(Calc!$R$6:$Z$505,Calc!$OS2645,Calc!OW$4),"")</f>
        <v/>
      </c>
      <c r="OX2645" s="138" t="str">
        <f ca="1">IFERROR(INDEX(Calc!$R$6:$Z$505,Calc!$OS2645,Calc!OX$4),"")</f>
        <v/>
      </c>
      <c r="OY2645" s="132" t="str">
        <f t="shared" ca="1" si="356"/>
        <v/>
      </c>
      <c r="OZ2645" s="132" t="str">
        <f t="shared" ca="1" si="357"/>
        <v/>
      </c>
      <c r="PA2645" s="132" t="str">
        <f t="shared" ca="1" si="358"/>
        <v/>
      </c>
      <c r="PB2645" s="132" t="str">
        <f t="shared" ca="1" si="359"/>
        <v/>
      </c>
    </row>
    <row r="2646" spans="401:418" x14ac:dyDescent="0.25">
      <c r="OK2646" s="132">
        <v>2641</v>
      </c>
      <c r="OL2646" s="143"/>
      <c r="OM2646" s="132"/>
      <c r="ON2646" s="132" t="str">
        <f>IFERROR(IF(OM2646&lt;1,"",SUM($OM$6:$OM2646))-$OM2646+1,"")</f>
        <v/>
      </c>
      <c r="OO2646" s="132" t="str">
        <f>IFERROR(IF(OM2646&lt;1,"",SUM($OM$6:$OM2646)),"")</f>
        <v/>
      </c>
      <c r="OP2646" s="143" t="str">
        <f t="shared" ca="1" si="354"/>
        <v/>
      </c>
      <c r="OQ2646" s="138" t="str">
        <f ca="1">IFERROR(IF(OK2646&gt;$ON$4,"",COUNTIF($OP$6:OP2646,OP2646)),"")</f>
        <v/>
      </c>
      <c r="OR2646" s="138" t="str">
        <f t="shared" ca="1" si="355"/>
        <v/>
      </c>
      <c r="OS2646" s="132" t="str">
        <f t="array" aca="1" ref="OS2646" ca="1">IFERROR(IF(LEN(OP2646)=0,"",INDEX(OFFSET($AA$6,0,OR2646,500,1),SMALL(IF(ISNUMBER(OFFSET($AA$6,0,OR2646,500,1)),ROW(OFFSET($AA$6,0,OR2646,500,1))-ROW(AA$5)),OQ2646))),"")</f>
        <v/>
      </c>
      <c r="OT2646" s="132" t="str">
        <f ca="1">IFERROR(INDEX(Calc!$R$6:$Z$505,Calc!$OS2646,Calc!OT$4),"")</f>
        <v/>
      </c>
      <c r="OU2646" s="132" t="str">
        <f ca="1">IFERROR(INDEX(Calc!$R$6:$Z$505,Calc!$OS2646,Calc!OU$4),"")</f>
        <v/>
      </c>
      <c r="OV2646" s="132" t="str">
        <f ca="1">IFERROR(INDEX(Calc!$R$6:$Z$505,Calc!$OS2646,Calc!OV$4),"")</f>
        <v/>
      </c>
      <c r="OW2646" s="138" t="str">
        <f ca="1">IFERROR(INDEX(Calc!$R$6:$Z$505,Calc!$OS2646,Calc!OW$4),"")</f>
        <v/>
      </c>
      <c r="OX2646" s="138" t="str">
        <f ca="1">IFERROR(INDEX(Calc!$R$6:$Z$505,Calc!$OS2646,Calc!OX$4),"")</f>
        <v/>
      </c>
      <c r="OY2646" s="132" t="str">
        <f t="shared" ca="1" si="356"/>
        <v/>
      </c>
      <c r="OZ2646" s="132" t="str">
        <f t="shared" ca="1" si="357"/>
        <v/>
      </c>
      <c r="PA2646" s="132" t="str">
        <f t="shared" ca="1" si="358"/>
        <v/>
      </c>
      <c r="PB2646" s="132" t="str">
        <f t="shared" ca="1" si="359"/>
        <v/>
      </c>
    </row>
    <row r="2647" spans="401:418" x14ac:dyDescent="0.25">
      <c r="OK2647" s="132">
        <v>2642</v>
      </c>
      <c r="OL2647" s="143"/>
      <c r="OM2647" s="132"/>
      <c r="ON2647" s="132" t="str">
        <f>IFERROR(IF(OM2647&lt;1,"",SUM($OM$6:$OM2647))-$OM2647+1,"")</f>
        <v/>
      </c>
      <c r="OO2647" s="132" t="str">
        <f>IFERROR(IF(OM2647&lt;1,"",SUM($OM$6:$OM2647)),"")</f>
        <v/>
      </c>
      <c r="OP2647" s="143" t="str">
        <f t="shared" ca="1" si="354"/>
        <v/>
      </c>
      <c r="OQ2647" s="138" t="str">
        <f ca="1">IFERROR(IF(OK2647&gt;$ON$4,"",COUNTIF($OP$6:OP2647,OP2647)),"")</f>
        <v/>
      </c>
      <c r="OR2647" s="138" t="str">
        <f t="shared" ca="1" si="355"/>
        <v/>
      </c>
      <c r="OS2647" s="132" t="str">
        <f t="array" aca="1" ref="OS2647" ca="1">IFERROR(IF(LEN(OP2647)=0,"",INDEX(OFFSET($AA$6,0,OR2647,500,1),SMALL(IF(ISNUMBER(OFFSET($AA$6,0,OR2647,500,1)),ROW(OFFSET($AA$6,0,OR2647,500,1))-ROW(AA$5)),OQ2647))),"")</f>
        <v/>
      </c>
      <c r="OT2647" s="132" t="str">
        <f ca="1">IFERROR(INDEX(Calc!$R$6:$Z$505,Calc!$OS2647,Calc!OT$4),"")</f>
        <v/>
      </c>
      <c r="OU2647" s="132" t="str">
        <f ca="1">IFERROR(INDEX(Calc!$R$6:$Z$505,Calc!$OS2647,Calc!OU$4),"")</f>
        <v/>
      </c>
      <c r="OV2647" s="132" t="str">
        <f ca="1">IFERROR(INDEX(Calc!$R$6:$Z$505,Calc!$OS2647,Calc!OV$4),"")</f>
        <v/>
      </c>
      <c r="OW2647" s="138" t="str">
        <f ca="1">IFERROR(INDEX(Calc!$R$6:$Z$505,Calc!$OS2647,Calc!OW$4),"")</f>
        <v/>
      </c>
      <c r="OX2647" s="138" t="str">
        <f ca="1">IFERROR(INDEX(Calc!$R$6:$Z$505,Calc!$OS2647,Calc!OX$4),"")</f>
        <v/>
      </c>
      <c r="OY2647" s="132" t="str">
        <f t="shared" ca="1" si="356"/>
        <v/>
      </c>
      <c r="OZ2647" s="132" t="str">
        <f t="shared" ca="1" si="357"/>
        <v/>
      </c>
      <c r="PA2647" s="132" t="str">
        <f t="shared" ca="1" si="358"/>
        <v/>
      </c>
      <c r="PB2647" s="132" t="str">
        <f t="shared" ca="1" si="359"/>
        <v/>
      </c>
    </row>
    <row r="2648" spans="401:418" x14ac:dyDescent="0.25">
      <c r="OK2648" s="132">
        <v>2643</v>
      </c>
      <c r="OL2648" s="143"/>
      <c r="OM2648" s="132"/>
      <c r="ON2648" s="132" t="str">
        <f>IFERROR(IF(OM2648&lt;1,"",SUM($OM$6:$OM2648))-$OM2648+1,"")</f>
        <v/>
      </c>
      <c r="OO2648" s="132" t="str">
        <f>IFERROR(IF(OM2648&lt;1,"",SUM($OM$6:$OM2648)),"")</f>
        <v/>
      </c>
      <c r="OP2648" s="143" t="str">
        <f t="shared" ca="1" si="354"/>
        <v/>
      </c>
      <c r="OQ2648" s="138" t="str">
        <f ca="1">IFERROR(IF(OK2648&gt;$ON$4,"",COUNTIF($OP$6:OP2648,OP2648)),"")</f>
        <v/>
      </c>
      <c r="OR2648" s="138" t="str">
        <f t="shared" ca="1" si="355"/>
        <v/>
      </c>
      <c r="OS2648" s="132" t="str">
        <f t="array" aca="1" ref="OS2648" ca="1">IFERROR(IF(LEN(OP2648)=0,"",INDEX(OFFSET($AA$6,0,OR2648,500,1),SMALL(IF(ISNUMBER(OFFSET($AA$6,0,OR2648,500,1)),ROW(OFFSET($AA$6,0,OR2648,500,1))-ROW(AA$5)),OQ2648))),"")</f>
        <v/>
      </c>
      <c r="OT2648" s="132" t="str">
        <f ca="1">IFERROR(INDEX(Calc!$R$6:$Z$505,Calc!$OS2648,Calc!OT$4),"")</f>
        <v/>
      </c>
      <c r="OU2648" s="132" t="str">
        <f ca="1">IFERROR(INDEX(Calc!$R$6:$Z$505,Calc!$OS2648,Calc!OU$4),"")</f>
        <v/>
      </c>
      <c r="OV2648" s="132" t="str">
        <f ca="1">IFERROR(INDEX(Calc!$R$6:$Z$505,Calc!$OS2648,Calc!OV$4),"")</f>
        <v/>
      </c>
      <c r="OW2648" s="138" t="str">
        <f ca="1">IFERROR(INDEX(Calc!$R$6:$Z$505,Calc!$OS2648,Calc!OW$4),"")</f>
        <v/>
      </c>
      <c r="OX2648" s="138" t="str">
        <f ca="1">IFERROR(INDEX(Calc!$R$6:$Z$505,Calc!$OS2648,Calc!OX$4),"")</f>
        <v/>
      </c>
      <c r="OY2648" s="132" t="str">
        <f t="shared" ca="1" si="356"/>
        <v/>
      </c>
      <c r="OZ2648" s="132" t="str">
        <f t="shared" ca="1" si="357"/>
        <v/>
      </c>
      <c r="PA2648" s="132" t="str">
        <f t="shared" ca="1" si="358"/>
        <v/>
      </c>
      <c r="PB2648" s="132" t="str">
        <f t="shared" ca="1" si="359"/>
        <v/>
      </c>
    </row>
    <row r="2649" spans="401:418" x14ac:dyDescent="0.25">
      <c r="OK2649" s="132">
        <v>2644</v>
      </c>
      <c r="OL2649" s="143"/>
      <c r="OM2649" s="132"/>
      <c r="ON2649" s="132" t="str">
        <f>IFERROR(IF(OM2649&lt;1,"",SUM($OM$6:$OM2649))-$OM2649+1,"")</f>
        <v/>
      </c>
      <c r="OO2649" s="132" t="str">
        <f>IFERROR(IF(OM2649&lt;1,"",SUM($OM$6:$OM2649)),"")</f>
        <v/>
      </c>
      <c r="OP2649" s="143" t="str">
        <f t="shared" ca="1" si="354"/>
        <v/>
      </c>
      <c r="OQ2649" s="138" t="str">
        <f ca="1">IFERROR(IF(OK2649&gt;$ON$4,"",COUNTIF($OP$6:OP2649,OP2649)),"")</f>
        <v/>
      </c>
      <c r="OR2649" s="138" t="str">
        <f t="shared" ca="1" si="355"/>
        <v/>
      </c>
      <c r="OS2649" s="132" t="str">
        <f t="array" aca="1" ref="OS2649" ca="1">IFERROR(IF(LEN(OP2649)=0,"",INDEX(OFFSET($AA$6,0,OR2649,500,1),SMALL(IF(ISNUMBER(OFFSET($AA$6,0,OR2649,500,1)),ROW(OFFSET($AA$6,0,OR2649,500,1))-ROW(AA$5)),OQ2649))),"")</f>
        <v/>
      </c>
      <c r="OT2649" s="132" t="str">
        <f ca="1">IFERROR(INDEX(Calc!$R$6:$Z$505,Calc!$OS2649,Calc!OT$4),"")</f>
        <v/>
      </c>
      <c r="OU2649" s="132" t="str">
        <f ca="1">IFERROR(INDEX(Calc!$R$6:$Z$505,Calc!$OS2649,Calc!OU$4),"")</f>
        <v/>
      </c>
      <c r="OV2649" s="132" t="str">
        <f ca="1">IFERROR(INDEX(Calc!$R$6:$Z$505,Calc!$OS2649,Calc!OV$4),"")</f>
        <v/>
      </c>
      <c r="OW2649" s="138" t="str">
        <f ca="1">IFERROR(INDEX(Calc!$R$6:$Z$505,Calc!$OS2649,Calc!OW$4),"")</f>
        <v/>
      </c>
      <c r="OX2649" s="138" t="str">
        <f ca="1">IFERROR(INDEX(Calc!$R$6:$Z$505,Calc!$OS2649,Calc!OX$4),"")</f>
        <v/>
      </c>
      <c r="OY2649" s="132" t="str">
        <f t="shared" ca="1" si="356"/>
        <v/>
      </c>
      <c r="OZ2649" s="132" t="str">
        <f t="shared" ca="1" si="357"/>
        <v/>
      </c>
      <c r="PA2649" s="132" t="str">
        <f t="shared" ca="1" si="358"/>
        <v/>
      </c>
      <c r="PB2649" s="132" t="str">
        <f t="shared" ca="1" si="359"/>
        <v/>
      </c>
    </row>
    <row r="2650" spans="401:418" x14ac:dyDescent="0.25">
      <c r="OK2650" s="132">
        <v>2645</v>
      </c>
      <c r="OL2650" s="143"/>
      <c r="OM2650" s="132"/>
      <c r="ON2650" s="132" t="str">
        <f>IFERROR(IF(OM2650&lt;1,"",SUM($OM$6:$OM2650))-$OM2650+1,"")</f>
        <v/>
      </c>
      <c r="OO2650" s="132" t="str">
        <f>IFERROR(IF(OM2650&lt;1,"",SUM($OM$6:$OM2650)),"")</f>
        <v/>
      </c>
      <c r="OP2650" s="143" t="str">
        <f t="shared" ca="1" si="354"/>
        <v/>
      </c>
      <c r="OQ2650" s="138" t="str">
        <f ca="1">IFERROR(IF(OK2650&gt;$ON$4,"",COUNTIF($OP$6:OP2650,OP2650)),"")</f>
        <v/>
      </c>
      <c r="OR2650" s="138" t="str">
        <f t="shared" ca="1" si="355"/>
        <v/>
      </c>
      <c r="OS2650" s="132" t="str">
        <f t="array" aca="1" ref="OS2650" ca="1">IFERROR(IF(LEN(OP2650)=0,"",INDEX(OFFSET($AA$6,0,OR2650,500,1),SMALL(IF(ISNUMBER(OFFSET($AA$6,0,OR2650,500,1)),ROW(OFFSET($AA$6,0,OR2650,500,1))-ROW(AA$5)),OQ2650))),"")</f>
        <v/>
      </c>
      <c r="OT2650" s="132" t="str">
        <f ca="1">IFERROR(INDEX(Calc!$R$6:$Z$505,Calc!$OS2650,Calc!OT$4),"")</f>
        <v/>
      </c>
      <c r="OU2650" s="132" t="str">
        <f ca="1">IFERROR(INDEX(Calc!$R$6:$Z$505,Calc!$OS2650,Calc!OU$4),"")</f>
        <v/>
      </c>
      <c r="OV2650" s="132" t="str">
        <f ca="1">IFERROR(INDEX(Calc!$R$6:$Z$505,Calc!$OS2650,Calc!OV$4),"")</f>
        <v/>
      </c>
      <c r="OW2650" s="138" t="str">
        <f ca="1">IFERROR(INDEX(Calc!$R$6:$Z$505,Calc!$OS2650,Calc!OW$4),"")</f>
        <v/>
      </c>
      <c r="OX2650" s="138" t="str">
        <f ca="1">IFERROR(INDEX(Calc!$R$6:$Z$505,Calc!$OS2650,Calc!OX$4),"")</f>
        <v/>
      </c>
      <c r="OY2650" s="132" t="str">
        <f t="shared" ca="1" si="356"/>
        <v/>
      </c>
      <c r="OZ2650" s="132" t="str">
        <f t="shared" ca="1" si="357"/>
        <v/>
      </c>
      <c r="PA2650" s="132" t="str">
        <f t="shared" ca="1" si="358"/>
        <v/>
      </c>
      <c r="PB2650" s="132" t="str">
        <f t="shared" ca="1" si="359"/>
        <v/>
      </c>
    </row>
    <row r="2651" spans="401:418" x14ac:dyDescent="0.25">
      <c r="OK2651" s="132">
        <v>2646</v>
      </c>
      <c r="OL2651" s="143"/>
      <c r="OM2651" s="132"/>
      <c r="ON2651" s="132" t="str">
        <f>IFERROR(IF(OM2651&lt;1,"",SUM($OM$6:$OM2651))-$OM2651+1,"")</f>
        <v/>
      </c>
      <c r="OO2651" s="132" t="str">
        <f>IFERROR(IF(OM2651&lt;1,"",SUM($OM$6:$OM2651)),"")</f>
        <v/>
      </c>
      <c r="OP2651" s="143" t="str">
        <f t="shared" ca="1" si="354"/>
        <v/>
      </c>
      <c r="OQ2651" s="138" t="str">
        <f ca="1">IFERROR(IF(OK2651&gt;$ON$4,"",COUNTIF($OP$6:OP2651,OP2651)),"")</f>
        <v/>
      </c>
      <c r="OR2651" s="138" t="str">
        <f t="shared" ca="1" si="355"/>
        <v/>
      </c>
      <c r="OS2651" s="132" t="str">
        <f t="array" aca="1" ref="OS2651" ca="1">IFERROR(IF(LEN(OP2651)=0,"",INDEX(OFFSET($AA$6,0,OR2651,500,1),SMALL(IF(ISNUMBER(OFFSET($AA$6,0,OR2651,500,1)),ROW(OFFSET($AA$6,0,OR2651,500,1))-ROW(AA$5)),OQ2651))),"")</f>
        <v/>
      </c>
      <c r="OT2651" s="132" t="str">
        <f ca="1">IFERROR(INDEX(Calc!$R$6:$Z$505,Calc!$OS2651,Calc!OT$4),"")</f>
        <v/>
      </c>
      <c r="OU2651" s="132" t="str">
        <f ca="1">IFERROR(INDEX(Calc!$R$6:$Z$505,Calc!$OS2651,Calc!OU$4),"")</f>
        <v/>
      </c>
      <c r="OV2651" s="132" t="str">
        <f ca="1">IFERROR(INDEX(Calc!$R$6:$Z$505,Calc!$OS2651,Calc!OV$4),"")</f>
        <v/>
      </c>
      <c r="OW2651" s="138" t="str">
        <f ca="1">IFERROR(INDEX(Calc!$R$6:$Z$505,Calc!$OS2651,Calc!OW$4),"")</f>
        <v/>
      </c>
      <c r="OX2651" s="138" t="str">
        <f ca="1">IFERROR(INDEX(Calc!$R$6:$Z$505,Calc!$OS2651,Calc!OX$4),"")</f>
        <v/>
      </c>
      <c r="OY2651" s="132" t="str">
        <f t="shared" ca="1" si="356"/>
        <v/>
      </c>
      <c r="OZ2651" s="132" t="str">
        <f t="shared" ca="1" si="357"/>
        <v/>
      </c>
      <c r="PA2651" s="132" t="str">
        <f t="shared" ca="1" si="358"/>
        <v/>
      </c>
      <c r="PB2651" s="132" t="str">
        <f t="shared" ca="1" si="359"/>
        <v/>
      </c>
    </row>
    <row r="2652" spans="401:418" x14ac:dyDescent="0.25">
      <c r="OK2652" s="132">
        <v>2647</v>
      </c>
      <c r="OL2652" s="143"/>
      <c r="OM2652" s="132"/>
      <c r="ON2652" s="132" t="str">
        <f>IFERROR(IF(OM2652&lt;1,"",SUM($OM$6:$OM2652))-$OM2652+1,"")</f>
        <v/>
      </c>
      <c r="OO2652" s="132" t="str">
        <f>IFERROR(IF(OM2652&lt;1,"",SUM($OM$6:$OM2652)),"")</f>
        <v/>
      </c>
      <c r="OP2652" s="143" t="str">
        <f t="shared" ca="1" si="354"/>
        <v/>
      </c>
      <c r="OQ2652" s="138" t="str">
        <f ca="1">IFERROR(IF(OK2652&gt;$ON$4,"",COUNTIF($OP$6:OP2652,OP2652)),"")</f>
        <v/>
      </c>
      <c r="OR2652" s="138" t="str">
        <f t="shared" ca="1" si="355"/>
        <v/>
      </c>
      <c r="OS2652" s="132" t="str">
        <f t="array" aca="1" ref="OS2652" ca="1">IFERROR(IF(LEN(OP2652)=0,"",INDEX(OFFSET($AA$6,0,OR2652,500,1),SMALL(IF(ISNUMBER(OFFSET($AA$6,0,OR2652,500,1)),ROW(OFFSET($AA$6,0,OR2652,500,1))-ROW(AA$5)),OQ2652))),"")</f>
        <v/>
      </c>
      <c r="OT2652" s="132" t="str">
        <f ca="1">IFERROR(INDEX(Calc!$R$6:$Z$505,Calc!$OS2652,Calc!OT$4),"")</f>
        <v/>
      </c>
      <c r="OU2652" s="132" t="str">
        <f ca="1">IFERROR(INDEX(Calc!$R$6:$Z$505,Calc!$OS2652,Calc!OU$4),"")</f>
        <v/>
      </c>
      <c r="OV2652" s="132" t="str">
        <f ca="1">IFERROR(INDEX(Calc!$R$6:$Z$505,Calc!$OS2652,Calc!OV$4),"")</f>
        <v/>
      </c>
      <c r="OW2652" s="138" t="str">
        <f ca="1">IFERROR(INDEX(Calc!$R$6:$Z$505,Calc!$OS2652,Calc!OW$4),"")</f>
        <v/>
      </c>
      <c r="OX2652" s="138" t="str">
        <f ca="1">IFERROR(INDEX(Calc!$R$6:$Z$505,Calc!$OS2652,Calc!OX$4),"")</f>
        <v/>
      </c>
      <c r="OY2652" s="132" t="str">
        <f t="shared" ca="1" si="356"/>
        <v/>
      </c>
      <c r="OZ2652" s="132" t="str">
        <f t="shared" ca="1" si="357"/>
        <v/>
      </c>
      <c r="PA2652" s="132" t="str">
        <f t="shared" ca="1" si="358"/>
        <v/>
      </c>
      <c r="PB2652" s="132" t="str">
        <f t="shared" ca="1" si="359"/>
        <v/>
      </c>
    </row>
    <row r="2653" spans="401:418" x14ac:dyDescent="0.25">
      <c r="OK2653" s="132">
        <v>2648</v>
      </c>
      <c r="OL2653" s="143"/>
      <c r="OM2653" s="132"/>
      <c r="ON2653" s="132" t="str">
        <f>IFERROR(IF(OM2653&lt;1,"",SUM($OM$6:$OM2653))-$OM2653+1,"")</f>
        <v/>
      </c>
      <c r="OO2653" s="132" t="str">
        <f>IFERROR(IF(OM2653&lt;1,"",SUM($OM$6:$OM2653)),"")</f>
        <v/>
      </c>
      <c r="OP2653" s="143" t="str">
        <f t="shared" ca="1" si="354"/>
        <v/>
      </c>
      <c r="OQ2653" s="138" t="str">
        <f ca="1">IFERROR(IF(OK2653&gt;$ON$4,"",COUNTIF($OP$6:OP2653,OP2653)),"")</f>
        <v/>
      </c>
      <c r="OR2653" s="138" t="str">
        <f t="shared" ca="1" si="355"/>
        <v/>
      </c>
      <c r="OS2653" s="132" t="str">
        <f t="array" aca="1" ref="OS2653" ca="1">IFERROR(IF(LEN(OP2653)=0,"",INDEX(OFFSET($AA$6,0,OR2653,500,1),SMALL(IF(ISNUMBER(OFFSET($AA$6,0,OR2653,500,1)),ROW(OFFSET($AA$6,0,OR2653,500,1))-ROW(AA$5)),OQ2653))),"")</f>
        <v/>
      </c>
      <c r="OT2653" s="132" t="str">
        <f ca="1">IFERROR(INDEX(Calc!$R$6:$Z$505,Calc!$OS2653,Calc!OT$4),"")</f>
        <v/>
      </c>
      <c r="OU2653" s="132" t="str">
        <f ca="1">IFERROR(INDEX(Calc!$R$6:$Z$505,Calc!$OS2653,Calc!OU$4),"")</f>
        <v/>
      </c>
      <c r="OV2653" s="132" t="str">
        <f ca="1">IFERROR(INDEX(Calc!$R$6:$Z$505,Calc!$OS2653,Calc!OV$4),"")</f>
        <v/>
      </c>
      <c r="OW2653" s="138" t="str">
        <f ca="1">IFERROR(INDEX(Calc!$R$6:$Z$505,Calc!$OS2653,Calc!OW$4),"")</f>
        <v/>
      </c>
      <c r="OX2653" s="138" t="str">
        <f ca="1">IFERROR(INDEX(Calc!$R$6:$Z$505,Calc!$OS2653,Calc!OX$4),"")</f>
        <v/>
      </c>
      <c r="OY2653" s="132" t="str">
        <f t="shared" ca="1" si="356"/>
        <v/>
      </c>
      <c r="OZ2653" s="132" t="str">
        <f t="shared" ca="1" si="357"/>
        <v/>
      </c>
      <c r="PA2653" s="132" t="str">
        <f t="shared" ca="1" si="358"/>
        <v/>
      </c>
      <c r="PB2653" s="132" t="str">
        <f t="shared" ca="1" si="359"/>
        <v/>
      </c>
    </row>
    <row r="2654" spans="401:418" x14ac:dyDescent="0.25">
      <c r="OK2654" s="132">
        <v>2649</v>
      </c>
      <c r="OL2654" s="143"/>
      <c r="OM2654" s="132"/>
      <c r="ON2654" s="132" t="str">
        <f>IFERROR(IF(OM2654&lt;1,"",SUM($OM$6:$OM2654))-$OM2654+1,"")</f>
        <v/>
      </c>
      <c r="OO2654" s="132" t="str">
        <f>IFERROR(IF(OM2654&lt;1,"",SUM($OM$6:$OM2654)),"")</f>
        <v/>
      </c>
      <c r="OP2654" s="143" t="str">
        <f t="shared" ca="1" si="354"/>
        <v/>
      </c>
      <c r="OQ2654" s="138" t="str">
        <f ca="1">IFERROR(IF(OK2654&gt;$ON$4,"",COUNTIF($OP$6:OP2654,OP2654)),"")</f>
        <v/>
      </c>
      <c r="OR2654" s="138" t="str">
        <f t="shared" ca="1" si="355"/>
        <v/>
      </c>
      <c r="OS2654" s="132" t="str">
        <f t="array" aca="1" ref="OS2654" ca="1">IFERROR(IF(LEN(OP2654)=0,"",INDEX(OFFSET($AA$6,0,OR2654,500,1),SMALL(IF(ISNUMBER(OFFSET($AA$6,0,OR2654,500,1)),ROW(OFFSET($AA$6,0,OR2654,500,1))-ROW(AA$5)),OQ2654))),"")</f>
        <v/>
      </c>
      <c r="OT2654" s="132" t="str">
        <f ca="1">IFERROR(INDEX(Calc!$R$6:$Z$505,Calc!$OS2654,Calc!OT$4),"")</f>
        <v/>
      </c>
      <c r="OU2654" s="132" t="str">
        <f ca="1">IFERROR(INDEX(Calc!$R$6:$Z$505,Calc!$OS2654,Calc!OU$4),"")</f>
        <v/>
      </c>
      <c r="OV2654" s="132" t="str">
        <f ca="1">IFERROR(INDEX(Calc!$R$6:$Z$505,Calc!$OS2654,Calc!OV$4),"")</f>
        <v/>
      </c>
      <c r="OW2654" s="138" t="str">
        <f ca="1">IFERROR(INDEX(Calc!$R$6:$Z$505,Calc!$OS2654,Calc!OW$4),"")</f>
        <v/>
      </c>
      <c r="OX2654" s="138" t="str">
        <f ca="1">IFERROR(INDEX(Calc!$R$6:$Z$505,Calc!$OS2654,Calc!OX$4),"")</f>
        <v/>
      </c>
      <c r="OY2654" s="132" t="str">
        <f t="shared" ca="1" si="356"/>
        <v/>
      </c>
      <c r="OZ2654" s="132" t="str">
        <f t="shared" ca="1" si="357"/>
        <v/>
      </c>
      <c r="PA2654" s="132" t="str">
        <f t="shared" ca="1" si="358"/>
        <v/>
      </c>
      <c r="PB2654" s="132" t="str">
        <f t="shared" ca="1" si="359"/>
        <v/>
      </c>
    </row>
    <row r="2655" spans="401:418" x14ac:dyDescent="0.25">
      <c r="OK2655" s="132">
        <v>2650</v>
      </c>
      <c r="OL2655" s="143"/>
      <c r="OM2655" s="132"/>
      <c r="ON2655" s="132" t="str">
        <f>IFERROR(IF(OM2655&lt;1,"",SUM($OM$6:$OM2655))-$OM2655+1,"")</f>
        <v/>
      </c>
      <c r="OO2655" s="132" t="str">
        <f>IFERROR(IF(OM2655&lt;1,"",SUM($OM$6:$OM2655)),"")</f>
        <v/>
      </c>
      <c r="OP2655" s="143" t="str">
        <f t="shared" ca="1" si="354"/>
        <v/>
      </c>
      <c r="OQ2655" s="138" t="str">
        <f ca="1">IFERROR(IF(OK2655&gt;$ON$4,"",COUNTIF($OP$6:OP2655,OP2655)),"")</f>
        <v/>
      </c>
      <c r="OR2655" s="138" t="str">
        <f t="shared" ca="1" si="355"/>
        <v/>
      </c>
      <c r="OS2655" s="132" t="str">
        <f t="array" aca="1" ref="OS2655" ca="1">IFERROR(IF(LEN(OP2655)=0,"",INDEX(OFFSET($AA$6,0,OR2655,500,1),SMALL(IF(ISNUMBER(OFFSET($AA$6,0,OR2655,500,1)),ROW(OFFSET($AA$6,0,OR2655,500,1))-ROW(AA$5)),OQ2655))),"")</f>
        <v/>
      </c>
      <c r="OT2655" s="132" t="str">
        <f ca="1">IFERROR(INDEX(Calc!$R$6:$Z$505,Calc!$OS2655,Calc!OT$4),"")</f>
        <v/>
      </c>
      <c r="OU2655" s="132" t="str">
        <f ca="1">IFERROR(INDEX(Calc!$R$6:$Z$505,Calc!$OS2655,Calc!OU$4),"")</f>
        <v/>
      </c>
      <c r="OV2655" s="132" t="str">
        <f ca="1">IFERROR(INDEX(Calc!$R$6:$Z$505,Calc!$OS2655,Calc!OV$4),"")</f>
        <v/>
      </c>
      <c r="OW2655" s="138" t="str">
        <f ca="1">IFERROR(INDEX(Calc!$R$6:$Z$505,Calc!$OS2655,Calc!OW$4),"")</f>
        <v/>
      </c>
      <c r="OX2655" s="138" t="str">
        <f ca="1">IFERROR(INDEX(Calc!$R$6:$Z$505,Calc!$OS2655,Calc!OX$4),"")</f>
        <v/>
      </c>
      <c r="OY2655" s="132" t="str">
        <f t="shared" ca="1" si="356"/>
        <v/>
      </c>
      <c r="OZ2655" s="132" t="str">
        <f t="shared" ca="1" si="357"/>
        <v/>
      </c>
      <c r="PA2655" s="132" t="str">
        <f t="shared" ca="1" si="358"/>
        <v/>
      </c>
      <c r="PB2655" s="132" t="str">
        <f t="shared" ca="1" si="359"/>
        <v/>
      </c>
    </row>
    <row r="2656" spans="401:418" x14ac:dyDescent="0.25">
      <c r="OK2656" s="132">
        <v>2651</v>
      </c>
      <c r="OL2656" s="143"/>
      <c r="OM2656" s="132"/>
      <c r="ON2656" s="132" t="str">
        <f>IFERROR(IF(OM2656&lt;1,"",SUM($OM$6:$OM2656))-$OM2656+1,"")</f>
        <v/>
      </c>
      <c r="OO2656" s="132" t="str">
        <f>IFERROR(IF(OM2656&lt;1,"",SUM($OM$6:$OM2656)),"")</f>
        <v/>
      </c>
      <c r="OP2656" s="143" t="str">
        <f t="shared" ca="1" si="354"/>
        <v/>
      </c>
      <c r="OQ2656" s="138" t="str">
        <f ca="1">IFERROR(IF(OK2656&gt;$ON$4,"",COUNTIF($OP$6:OP2656,OP2656)),"")</f>
        <v/>
      </c>
      <c r="OR2656" s="138" t="str">
        <f t="shared" ca="1" si="355"/>
        <v/>
      </c>
      <c r="OS2656" s="132" t="str">
        <f t="array" aca="1" ref="OS2656" ca="1">IFERROR(IF(LEN(OP2656)=0,"",INDEX(OFFSET($AA$6,0,OR2656,500,1),SMALL(IF(ISNUMBER(OFFSET($AA$6,0,OR2656,500,1)),ROW(OFFSET($AA$6,0,OR2656,500,1))-ROW(AA$5)),OQ2656))),"")</f>
        <v/>
      </c>
      <c r="OT2656" s="132" t="str">
        <f ca="1">IFERROR(INDEX(Calc!$R$6:$Z$505,Calc!$OS2656,Calc!OT$4),"")</f>
        <v/>
      </c>
      <c r="OU2656" s="132" t="str">
        <f ca="1">IFERROR(INDEX(Calc!$R$6:$Z$505,Calc!$OS2656,Calc!OU$4),"")</f>
        <v/>
      </c>
      <c r="OV2656" s="132" t="str">
        <f ca="1">IFERROR(INDEX(Calc!$R$6:$Z$505,Calc!$OS2656,Calc!OV$4),"")</f>
        <v/>
      </c>
      <c r="OW2656" s="138" t="str">
        <f ca="1">IFERROR(INDEX(Calc!$R$6:$Z$505,Calc!$OS2656,Calc!OW$4),"")</f>
        <v/>
      </c>
      <c r="OX2656" s="138" t="str">
        <f ca="1">IFERROR(INDEX(Calc!$R$6:$Z$505,Calc!$OS2656,Calc!OX$4),"")</f>
        <v/>
      </c>
      <c r="OY2656" s="132" t="str">
        <f t="shared" ca="1" si="356"/>
        <v/>
      </c>
      <c r="OZ2656" s="132" t="str">
        <f t="shared" ca="1" si="357"/>
        <v/>
      </c>
      <c r="PA2656" s="132" t="str">
        <f t="shared" ca="1" si="358"/>
        <v/>
      </c>
      <c r="PB2656" s="132" t="str">
        <f t="shared" ca="1" si="359"/>
        <v/>
      </c>
    </row>
    <row r="2657" spans="401:418" x14ac:dyDescent="0.25">
      <c r="OK2657" s="132">
        <v>2652</v>
      </c>
      <c r="OL2657" s="143"/>
      <c r="OM2657" s="132"/>
      <c r="ON2657" s="132" t="str">
        <f>IFERROR(IF(OM2657&lt;1,"",SUM($OM$6:$OM2657))-$OM2657+1,"")</f>
        <v/>
      </c>
      <c r="OO2657" s="132" t="str">
        <f>IFERROR(IF(OM2657&lt;1,"",SUM($OM$6:$OM2657)),"")</f>
        <v/>
      </c>
      <c r="OP2657" s="143" t="str">
        <f t="shared" ca="1" si="354"/>
        <v/>
      </c>
      <c r="OQ2657" s="138" t="str">
        <f ca="1">IFERROR(IF(OK2657&gt;$ON$4,"",COUNTIF($OP$6:OP2657,OP2657)),"")</f>
        <v/>
      </c>
      <c r="OR2657" s="138" t="str">
        <f t="shared" ca="1" si="355"/>
        <v/>
      </c>
      <c r="OS2657" s="132" t="str">
        <f t="array" aca="1" ref="OS2657" ca="1">IFERROR(IF(LEN(OP2657)=0,"",INDEX(OFFSET($AA$6,0,OR2657,500,1),SMALL(IF(ISNUMBER(OFFSET($AA$6,0,OR2657,500,1)),ROW(OFFSET($AA$6,0,OR2657,500,1))-ROW(AA$5)),OQ2657))),"")</f>
        <v/>
      </c>
      <c r="OT2657" s="132" t="str">
        <f ca="1">IFERROR(INDEX(Calc!$R$6:$Z$505,Calc!$OS2657,Calc!OT$4),"")</f>
        <v/>
      </c>
      <c r="OU2657" s="132" t="str">
        <f ca="1">IFERROR(INDEX(Calc!$R$6:$Z$505,Calc!$OS2657,Calc!OU$4),"")</f>
        <v/>
      </c>
      <c r="OV2657" s="132" t="str">
        <f ca="1">IFERROR(INDEX(Calc!$R$6:$Z$505,Calc!$OS2657,Calc!OV$4),"")</f>
        <v/>
      </c>
      <c r="OW2657" s="138" t="str">
        <f ca="1">IFERROR(INDEX(Calc!$R$6:$Z$505,Calc!$OS2657,Calc!OW$4),"")</f>
        <v/>
      </c>
      <c r="OX2657" s="138" t="str">
        <f ca="1">IFERROR(INDEX(Calc!$R$6:$Z$505,Calc!$OS2657,Calc!OX$4),"")</f>
        <v/>
      </c>
      <c r="OY2657" s="132" t="str">
        <f t="shared" ca="1" si="356"/>
        <v/>
      </c>
      <c r="OZ2657" s="132" t="str">
        <f t="shared" ca="1" si="357"/>
        <v/>
      </c>
      <c r="PA2657" s="132" t="str">
        <f t="shared" ca="1" si="358"/>
        <v/>
      </c>
      <c r="PB2657" s="132" t="str">
        <f t="shared" ca="1" si="359"/>
        <v/>
      </c>
    </row>
    <row r="2658" spans="401:418" x14ac:dyDescent="0.25">
      <c r="OK2658" s="132">
        <v>2653</v>
      </c>
      <c r="OL2658" s="143"/>
      <c r="OM2658" s="132"/>
      <c r="ON2658" s="132" t="str">
        <f>IFERROR(IF(OM2658&lt;1,"",SUM($OM$6:$OM2658))-$OM2658+1,"")</f>
        <v/>
      </c>
      <c r="OO2658" s="132" t="str">
        <f>IFERROR(IF(OM2658&lt;1,"",SUM($OM$6:$OM2658)),"")</f>
        <v/>
      </c>
      <c r="OP2658" s="143" t="str">
        <f t="shared" ca="1" si="354"/>
        <v/>
      </c>
      <c r="OQ2658" s="138" t="str">
        <f ca="1">IFERROR(IF(OK2658&gt;$ON$4,"",COUNTIF($OP$6:OP2658,OP2658)),"")</f>
        <v/>
      </c>
      <c r="OR2658" s="138" t="str">
        <f t="shared" ca="1" si="355"/>
        <v/>
      </c>
      <c r="OS2658" s="132" t="str">
        <f t="array" aca="1" ref="OS2658" ca="1">IFERROR(IF(LEN(OP2658)=0,"",INDEX(OFFSET($AA$6,0,OR2658,500,1),SMALL(IF(ISNUMBER(OFFSET($AA$6,0,OR2658,500,1)),ROW(OFFSET($AA$6,0,OR2658,500,1))-ROW(AA$5)),OQ2658))),"")</f>
        <v/>
      </c>
      <c r="OT2658" s="132" t="str">
        <f ca="1">IFERROR(INDEX(Calc!$R$6:$Z$505,Calc!$OS2658,Calc!OT$4),"")</f>
        <v/>
      </c>
      <c r="OU2658" s="132" t="str">
        <f ca="1">IFERROR(INDEX(Calc!$R$6:$Z$505,Calc!$OS2658,Calc!OU$4),"")</f>
        <v/>
      </c>
      <c r="OV2658" s="132" t="str">
        <f ca="1">IFERROR(INDEX(Calc!$R$6:$Z$505,Calc!$OS2658,Calc!OV$4),"")</f>
        <v/>
      </c>
      <c r="OW2658" s="138" t="str">
        <f ca="1">IFERROR(INDEX(Calc!$R$6:$Z$505,Calc!$OS2658,Calc!OW$4),"")</f>
        <v/>
      </c>
      <c r="OX2658" s="138" t="str">
        <f ca="1">IFERROR(INDEX(Calc!$R$6:$Z$505,Calc!$OS2658,Calc!OX$4),"")</f>
        <v/>
      </c>
      <c r="OY2658" s="132" t="str">
        <f t="shared" ca="1" si="356"/>
        <v/>
      </c>
      <c r="OZ2658" s="132" t="str">
        <f t="shared" ca="1" si="357"/>
        <v/>
      </c>
      <c r="PA2658" s="132" t="str">
        <f t="shared" ca="1" si="358"/>
        <v/>
      </c>
      <c r="PB2658" s="132" t="str">
        <f t="shared" ca="1" si="359"/>
        <v/>
      </c>
    </row>
    <row r="2659" spans="401:418" x14ac:dyDescent="0.25">
      <c r="OK2659" s="132">
        <v>2654</v>
      </c>
      <c r="OL2659" s="143"/>
      <c r="OM2659" s="132"/>
      <c r="ON2659" s="132" t="str">
        <f>IFERROR(IF(OM2659&lt;1,"",SUM($OM$6:$OM2659))-$OM2659+1,"")</f>
        <v/>
      </c>
      <c r="OO2659" s="132" t="str">
        <f>IFERROR(IF(OM2659&lt;1,"",SUM($OM$6:$OM2659)),"")</f>
        <v/>
      </c>
      <c r="OP2659" s="143" t="str">
        <f t="shared" ca="1" si="354"/>
        <v/>
      </c>
      <c r="OQ2659" s="138" t="str">
        <f ca="1">IFERROR(IF(OK2659&gt;$ON$4,"",COUNTIF($OP$6:OP2659,OP2659)),"")</f>
        <v/>
      </c>
      <c r="OR2659" s="138" t="str">
        <f t="shared" ca="1" si="355"/>
        <v/>
      </c>
      <c r="OS2659" s="132" t="str">
        <f t="array" aca="1" ref="OS2659" ca="1">IFERROR(IF(LEN(OP2659)=0,"",INDEX(OFFSET($AA$6,0,OR2659,500,1),SMALL(IF(ISNUMBER(OFFSET($AA$6,0,OR2659,500,1)),ROW(OFFSET($AA$6,0,OR2659,500,1))-ROW(AA$5)),OQ2659))),"")</f>
        <v/>
      </c>
      <c r="OT2659" s="132" t="str">
        <f ca="1">IFERROR(INDEX(Calc!$R$6:$Z$505,Calc!$OS2659,Calc!OT$4),"")</f>
        <v/>
      </c>
      <c r="OU2659" s="132" t="str">
        <f ca="1">IFERROR(INDEX(Calc!$R$6:$Z$505,Calc!$OS2659,Calc!OU$4),"")</f>
        <v/>
      </c>
      <c r="OV2659" s="132" t="str">
        <f ca="1">IFERROR(INDEX(Calc!$R$6:$Z$505,Calc!$OS2659,Calc!OV$4),"")</f>
        <v/>
      </c>
      <c r="OW2659" s="138" t="str">
        <f ca="1">IFERROR(INDEX(Calc!$R$6:$Z$505,Calc!$OS2659,Calc!OW$4),"")</f>
        <v/>
      </c>
      <c r="OX2659" s="138" t="str">
        <f ca="1">IFERROR(INDEX(Calc!$R$6:$Z$505,Calc!$OS2659,Calc!OX$4),"")</f>
        <v/>
      </c>
      <c r="OY2659" s="132" t="str">
        <f t="shared" ca="1" si="356"/>
        <v/>
      </c>
      <c r="OZ2659" s="132" t="str">
        <f t="shared" ca="1" si="357"/>
        <v/>
      </c>
      <c r="PA2659" s="132" t="str">
        <f t="shared" ca="1" si="358"/>
        <v/>
      </c>
      <c r="PB2659" s="132" t="str">
        <f t="shared" ca="1" si="359"/>
        <v/>
      </c>
    </row>
    <row r="2660" spans="401:418" x14ac:dyDescent="0.25">
      <c r="OK2660" s="132">
        <v>2655</v>
      </c>
      <c r="OL2660" s="143"/>
      <c r="OM2660" s="132"/>
      <c r="ON2660" s="132" t="str">
        <f>IFERROR(IF(OM2660&lt;1,"",SUM($OM$6:$OM2660))-$OM2660+1,"")</f>
        <v/>
      </c>
      <c r="OO2660" s="132" t="str">
        <f>IFERROR(IF(OM2660&lt;1,"",SUM($OM$6:$OM2660)),"")</f>
        <v/>
      </c>
      <c r="OP2660" s="143" t="str">
        <f t="shared" ca="1" si="354"/>
        <v/>
      </c>
      <c r="OQ2660" s="138" t="str">
        <f ca="1">IFERROR(IF(OK2660&gt;$ON$4,"",COUNTIF($OP$6:OP2660,OP2660)),"")</f>
        <v/>
      </c>
      <c r="OR2660" s="138" t="str">
        <f t="shared" ca="1" si="355"/>
        <v/>
      </c>
      <c r="OS2660" s="132" t="str">
        <f t="array" aca="1" ref="OS2660" ca="1">IFERROR(IF(LEN(OP2660)=0,"",INDEX(OFFSET($AA$6,0,OR2660,500,1),SMALL(IF(ISNUMBER(OFFSET($AA$6,0,OR2660,500,1)),ROW(OFFSET($AA$6,0,OR2660,500,1))-ROW(AA$5)),OQ2660))),"")</f>
        <v/>
      </c>
      <c r="OT2660" s="132" t="str">
        <f ca="1">IFERROR(INDEX(Calc!$R$6:$Z$505,Calc!$OS2660,Calc!OT$4),"")</f>
        <v/>
      </c>
      <c r="OU2660" s="132" t="str">
        <f ca="1">IFERROR(INDEX(Calc!$R$6:$Z$505,Calc!$OS2660,Calc!OU$4),"")</f>
        <v/>
      </c>
      <c r="OV2660" s="132" t="str">
        <f ca="1">IFERROR(INDEX(Calc!$R$6:$Z$505,Calc!$OS2660,Calc!OV$4),"")</f>
        <v/>
      </c>
      <c r="OW2660" s="138" t="str">
        <f ca="1">IFERROR(INDEX(Calc!$R$6:$Z$505,Calc!$OS2660,Calc!OW$4),"")</f>
        <v/>
      </c>
      <c r="OX2660" s="138" t="str">
        <f ca="1">IFERROR(INDEX(Calc!$R$6:$Z$505,Calc!$OS2660,Calc!OX$4),"")</f>
        <v/>
      </c>
      <c r="OY2660" s="132" t="str">
        <f t="shared" ca="1" si="356"/>
        <v/>
      </c>
      <c r="OZ2660" s="132" t="str">
        <f t="shared" ca="1" si="357"/>
        <v/>
      </c>
      <c r="PA2660" s="132" t="str">
        <f t="shared" ca="1" si="358"/>
        <v/>
      </c>
      <c r="PB2660" s="132" t="str">
        <f t="shared" ca="1" si="359"/>
        <v/>
      </c>
    </row>
    <row r="2661" spans="401:418" x14ac:dyDescent="0.25">
      <c r="OK2661" s="132">
        <v>2656</v>
      </c>
      <c r="OL2661" s="143"/>
      <c r="OM2661" s="132"/>
      <c r="ON2661" s="132" t="str">
        <f>IFERROR(IF(OM2661&lt;1,"",SUM($OM$6:$OM2661))-$OM2661+1,"")</f>
        <v/>
      </c>
      <c r="OO2661" s="132" t="str">
        <f>IFERROR(IF(OM2661&lt;1,"",SUM($OM$6:$OM2661)),"")</f>
        <v/>
      </c>
      <c r="OP2661" s="143" t="str">
        <f t="shared" ca="1" si="354"/>
        <v/>
      </c>
      <c r="OQ2661" s="138" t="str">
        <f ca="1">IFERROR(IF(OK2661&gt;$ON$4,"",COUNTIF($OP$6:OP2661,OP2661)),"")</f>
        <v/>
      </c>
      <c r="OR2661" s="138" t="str">
        <f t="shared" ca="1" si="355"/>
        <v/>
      </c>
      <c r="OS2661" s="132" t="str">
        <f t="array" aca="1" ref="OS2661" ca="1">IFERROR(IF(LEN(OP2661)=0,"",INDEX(OFFSET($AA$6,0,OR2661,500,1),SMALL(IF(ISNUMBER(OFFSET($AA$6,0,OR2661,500,1)),ROW(OFFSET($AA$6,0,OR2661,500,1))-ROW(AA$5)),OQ2661))),"")</f>
        <v/>
      </c>
      <c r="OT2661" s="132" t="str">
        <f ca="1">IFERROR(INDEX(Calc!$R$6:$Z$505,Calc!$OS2661,Calc!OT$4),"")</f>
        <v/>
      </c>
      <c r="OU2661" s="132" t="str">
        <f ca="1">IFERROR(INDEX(Calc!$R$6:$Z$505,Calc!$OS2661,Calc!OU$4),"")</f>
        <v/>
      </c>
      <c r="OV2661" s="132" t="str">
        <f ca="1">IFERROR(INDEX(Calc!$R$6:$Z$505,Calc!$OS2661,Calc!OV$4),"")</f>
        <v/>
      </c>
      <c r="OW2661" s="138" t="str">
        <f ca="1">IFERROR(INDEX(Calc!$R$6:$Z$505,Calc!$OS2661,Calc!OW$4),"")</f>
        <v/>
      </c>
      <c r="OX2661" s="138" t="str">
        <f ca="1">IFERROR(INDEX(Calc!$R$6:$Z$505,Calc!$OS2661,Calc!OX$4),"")</f>
        <v/>
      </c>
      <c r="OY2661" s="132" t="str">
        <f t="shared" ca="1" si="356"/>
        <v/>
      </c>
      <c r="OZ2661" s="132" t="str">
        <f t="shared" ca="1" si="357"/>
        <v/>
      </c>
      <c r="PA2661" s="132" t="str">
        <f t="shared" ca="1" si="358"/>
        <v/>
      </c>
      <c r="PB2661" s="132" t="str">
        <f t="shared" ca="1" si="359"/>
        <v/>
      </c>
    </row>
    <row r="2662" spans="401:418" x14ac:dyDescent="0.25">
      <c r="OK2662" s="132">
        <v>2657</v>
      </c>
      <c r="OL2662" s="143"/>
      <c r="OM2662" s="132"/>
      <c r="ON2662" s="132" t="str">
        <f>IFERROR(IF(OM2662&lt;1,"",SUM($OM$6:$OM2662))-$OM2662+1,"")</f>
        <v/>
      </c>
      <c r="OO2662" s="132" t="str">
        <f>IFERROR(IF(OM2662&lt;1,"",SUM($OM$6:$OM2662)),"")</f>
        <v/>
      </c>
      <c r="OP2662" s="143" t="str">
        <f t="shared" ca="1" si="354"/>
        <v/>
      </c>
      <c r="OQ2662" s="138" t="str">
        <f ca="1">IFERROR(IF(OK2662&gt;$ON$4,"",COUNTIF($OP$6:OP2662,OP2662)),"")</f>
        <v/>
      </c>
      <c r="OR2662" s="138" t="str">
        <f t="shared" ca="1" si="355"/>
        <v/>
      </c>
      <c r="OS2662" s="132" t="str">
        <f t="array" aca="1" ref="OS2662" ca="1">IFERROR(IF(LEN(OP2662)=0,"",INDEX(OFFSET($AA$6,0,OR2662,500,1),SMALL(IF(ISNUMBER(OFFSET($AA$6,0,OR2662,500,1)),ROW(OFFSET($AA$6,0,OR2662,500,1))-ROW(AA$5)),OQ2662))),"")</f>
        <v/>
      </c>
      <c r="OT2662" s="132" t="str">
        <f ca="1">IFERROR(INDEX(Calc!$R$6:$Z$505,Calc!$OS2662,Calc!OT$4),"")</f>
        <v/>
      </c>
      <c r="OU2662" s="132" t="str">
        <f ca="1">IFERROR(INDEX(Calc!$R$6:$Z$505,Calc!$OS2662,Calc!OU$4),"")</f>
        <v/>
      </c>
      <c r="OV2662" s="132" t="str">
        <f ca="1">IFERROR(INDEX(Calc!$R$6:$Z$505,Calc!$OS2662,Calc!OV$4),"")</f>
        <v/>
      </c>
      <c r="OW2662" s="138" t="str">
        <f ca="1">IFERROR(INDEX(Calc!$R$6:$Z$505,Calc!$OS2662,Calc!OW$4),"")</f>
        <v/>
      </c>
      <c r="OX2662" s="138" t="str">
        <f ca="1">IFERROR(INDEX(Calc!$R$6:$Z$505,Calc!$OS2662,Calc!OX$4),"")</f>
        <v/>
      </c>
      <c r="OY2662" s="132" t="str">
        <f t="shared" ca="1" si="356"/>
        <v/>
      </c>
      <c r="OZ2662" s="132" t="str">
        <f t="shared" ca="1" si="357"/>
        <v/>
      </c>
      <c r="PA2662" s="132" t="str">
        <f t="shared" ca="1" si="358"/>
        <v/>
      </c>
      <c r="PB2662" s="132" t="str">
        <f t="shared" ca="1" si="359"/>
        <v/>
      </c>
    </row>
    <row r="2663" spans="401:418" x14ac:dyDescent="0.25">
      <c r="OK2663" s="132">
        <v>2658</v>
      </c>
      <c r="OL2663" s="143"/>
      <c r="OM2663" s="132"/>
      <c r="ON2663" s="132" t="str">
        <f>IFERROR(IF(OM2663&lt;1,"",SUM($OM$6:$OM2663))-$OM2663+1,"")</f>
        <v/>
      </c>
      <c r="OO2663" s="132" t="str">
        <f>IFERROR(IF(OM2663&lt;1,"",SUM($OM$6:$OM2663)),"")</f>
        <v/>
      </c>
      <c r="OP2663" s="143" t="str">
        <f t="shared" ca="1" si="354"/>
        <v/>
      </c>
      <c r="OQ2663" s="138" t="str">
        <f ca="1">IFERROR(IF(OK2663&gt;$ON$4,"",COUNTIF($OP$6:OP2663,OP2663)),"")</f>
        <v/>
      </c>
      <c r="OR2663" s="138" t="str">
        <f t="shared" ca="1" si="355"/>
        <v/>
      </c>
      <c r="OS2663" s="132" t="str">
        <f t="array" aca="1" ref="OS2663" ca="1">IFERROR(IF(LEN(OP2663)=0,"",INDEX(OFFSET($AA$6,0,OR2663,500,1),SMALL(IF(ISNUMBER(OFFSET($AA$6,0,OR2663,500,1)),ROW(OFFSET($AA$6,0,OR2663,500,1))-ROW(AA$5)),OQ2663))),"")</f>
        <v/>
      </c>
      <c r="OT2663" s="132" t="str">
        <f ca="1">IFERROR(INDEX(Calc!$R$6:$Z$505,Calc!$OS2663,Calc!OT$4),"")</f>
        <v/>
      </c>
      <c r="OU2663" s="132" t="str">
        <f ca="1">IFERROR(INDEX(Calc!$R$6:$Z$505,Calc!$OS2663,Calc!OU$4),"")</f>
        <v/>
      </c>
      <c r="OV2663" s="132" t="str">
        <f ca="1">IFERROR(INDEX(Calc!$R$6:$Z$505,Calc!$OS2663,Calc!OV$4),"")</f>
        <v/>
      </c>
      <c r="OW2663" s="138" t="str">
        <f ca="1">IFERROR(INDEX(Calc!$R$6:$Z$505,Calc!$OS2663,Calc!OW$4),"")</f>
        <v/>
      </c>
      <c r="OX2663" s="138" t="str">
        <f ca="1">IFERROR(INDEX(Calc!$R$6:$Z$505,Calc!$OS2663,Calc!OX$4),"")</f>
        <v/>
      </c>
      <c r="OY2663" s="132" t="str">
        <f t="shared" ca="1" si="356"/>
        <v/>
      </c>
      <c r="OZ2663" s="132" t="str">
        <f t="shared" ca="1" si="357"/>
        <v/>
      </c>
      <c r="PA2663" s="132" t="str">
        <f t="shared" ca="1" si="358"/>
        <v/>
      </c>
      <c r="PB2663" s="132" t="str">
        <f t="shared" ca="1" si="359"/>
        <v/>
      </c>
    </row>
    <row r="2664" spans="401:418" x14ac:dyDescent="0.25">
      <c r="OK2664" s="132">
        <v>2659</v>
      </c>
      <c r="OL2664" s="143"/>
      <c r="OM2664" s="132"/>
      <c r="ON2664" s="132" t="str">
        <f>IFERROR(IF(OM2664&lt;1,"",SUM($OM$6:$OM2664))-$OM2664+1,"")</f>
        <v/>
      </c>
      <c r="OO2664" s="132" t="str">
        <f>IFERROR(IF(OM2664&lt;1,"",SUM($OM$6:$OM2664)),"")</f>
        <v/>
      </c>
      <c r="OP2664" s="143" t="str">
        <f t="shared" ca="1" si="354"/>
        <v/>
      </c>
      <c r="OQ2664" s="138" t="str">
        <f ca="1">IFERROR(IF(OK2664&gt;$ON$4,"",COUNTIF($OP$6:OP2664,OP2664)),"")</f>
        <v/>
      </c>
      <c r="OR2664" s="138" t="str">
        <f t="shared" ca="1" si="355"/>
        <v/>
      </c>
      <c r="OS2664" s="132" t="str">
        <f t="array" aca="1" ref="OS2664" ca="1">IFERROR(IF(LEN(OP2664)=0,"",INDEX(OFFSET($AA$6,0,OR2664,500,1),SMALL(IF(ISNUMBER(OFFSET($AA$6,0,OR2664,500,1)),ROW(OFFSET($AA$6,0,OR2664,500,1))-ROW(AA$5)),OQ2664))),"")</f>
        <v/>
      </c>
      <c r="OT2664" s="132" t="str">
        <f ca="1">IFERROR(INDEX(Calc!$R$6:$Z$505,Calc!$OS2664,Calc!OT$4),"")</f>
        <v/>
      </c>
      <c r="OU2664" s="132" t="str">
        <f ca="1">IFERROR(INDEX(Calc!$R$6:$Z$505,Calc!$OS2664,Calc!OU$4),"")</f>
        <v/>
      </c>
      <c r="OV2664" s="132" t="str">
        <f ca="1">IFERROR(INDEX(Calc!$R$6:$Z$505,Calc!$OS2664,Calc!OV$4),"")</f>
        <v/>
      </c>
      <c r="OW2664" s="138" t="str">
        <f ca="1">IFERROR(INDEX(Calc!$R$6:$Z$505,Calc!$OS2664,Calc!OW$4),"")</f>
        <v/>
      </c>
      <c r="OX2664" s="138" t="str">
        <f ca="1">IFERROR(INDEX(Calc!$R$6:$Z$505,Calc!$OS2664,Calc!OX$4),"")</f>
        <v/>
      </c>
      <c r="OY2664" s="132" t="str">
        <f t="shared" ca="1" si="356"/>
        <v/>
      </c>
      <c r="OZ2664" s="132" t="str">
        <f t="shared" ca="1" si="357"/>
        <v/>
      </c>
      <c r="PA2664" s="132" t="str">
        <f t="shared" ca="1" si="358"/>
        <v/>
      </c>
      <c r="PB2664" s="132" t="str">
        <f t="shared" ca="1" si="359"/>
        <v/>
      </c>
    </row>
    <row r="2665" spans="401:418" x14ac:dyDescent="0.25">
      <c r="OK2665" s="132">
        <v>2660</v>
      </c>
      <c r="OL2665" s="143"/>
      <c r="OM2665" s="132"/>
      <c r="ON2665" s="132" t="str">
        <f>IFERROR(IF(OM2665&lt;1,"",SUM($OM$6:$OM2665))-$OM2665+1,"")</f>
        <v/>
      </c>
      <c r="OO2665" s="132" t="str">
        <f>IFERROR(IF(OM2665&lt;1,"",SUM($OM$6:$OM2665)),"")</f>
        <v/>
      </c>
      <c r="OP2665" s="143" t="str">
        <f t="shared" ca="1" si="354"/>
        <v/>
      </c>
      <c r="OQ2665" s="138" t="str">
        <f ca="1">IFERROR(IF(OK2665&gt;$ON$4,"",COUNTIF($OP$6:OP2665,OP2665)),"")</f>
        <v/>
      </c>
      <c r="OR2665" s="138" t="str">
        <f t="shared" ca="1" si="355"/>
        <v/>
      </c>
      <c r="OS2665" s="132" t="str">
        <f t="array" aca="1" ref="OS2665" ca="1">IFERROR(IF(LEN(OP2665)=0,"",INDEX(OFFSET($AA$6,0,OR2665,500,1),SMALL(IF(ISNUMBER(OFFSET($AA$6,0,OR2665,500,1)),ROW(OFFSET($AA$6,0,OR2665,500,1))-ROW(AA$5)),OQ2665))),"")</f>
        <v/>
      </c>
      <c r="OT2665" s="132" t="str">
        <f ca="1">IFERROR(INDEX(Calc!$R$6:$Z$505,Calc!$OS2665,Calc!OT$4),"")</f>
        <v/>
      </c>
      <c r="OU2665" s="132" t="str">
        <f ca="1">IFERROR(INDEX(Calc!$R$6:$Z$505,Calc!$OS2665,Calc!OU$4),"")</f>
        <v/>
      </c>
      <c r="OV2665" s="132" t="str">
        <f ca="1">IFERROR(INDEX(Calc!$R$6:$Z$505,Calc!$OS2665,Calc!OV$4),"")</f>
        <v/>
      </c>
      <c r="OW2665" s="138" t="str">
        <f ca="1">IFERROR(INDEX(Calc!$R$6:$Z$505,Calc!$OS2665,Calc!OW$4),"")</f>
        <v/>
      </c>
      <c r="OX2665" s="138" t="str">
        <f ca="1">IFERROR(INDEX(Calc!$R$6:$Z$505,Calc!$OS2665,Calc!OX$4),"")</f>
        <v/>
      </c>
      <c r="OY2665" s="132" t="str">
        <f t="shared" ca="1" si="356"/>
        <v/>
      </c>
      <c r="OZ2665" s="132" t="str">
        <f t="shared" ca="1" si="357"/>
        <v/>
      </c>
      <c r="PA2665" s="132" t="str">
        <f t="shared" ca="1" si="358"/>
        <v/>
      </c>
      <c r="PB2665" s="132" t="str">
        <f t="shared" ca="1" si="359"/>
        <v/>
      </c>
    </row>
    <row r="2666" spans="401:418" x14ac:dyDescent="0.25">
      <c r="OK2666" s="132">
        <v>2661</v>
      </c>
      <c r="OL2666" s="143"/>
      <c r="OM2666" s="132"/>
      <c r="ON2666" s="132" t="str">
        <f>IFERROR(IF(OM2666&lt;1,"",SUM($OM$6:$OM2666))-$OM2666+1,"")</f>
        <v/>
      </c>
      <c r="OO2666" s="132" t="str">
        <f>IFERROR(IF(OM2666&lt;1,"",SUM($OM$6:$OM2666)),"")</f>
        <v/>
      </c>
      <c r="OP2666" s="143" t="str">
        <f t="shared" ca="1" si="354"/>
        <v/>
      </c>
      <c r="OQ2666" s="138" t="str">
        <f ca="1">IFERROR(IF(OK2666&gt;$ON$4,"",COUNTIF($OP$6:OP2666,OP2666)),"")</f>
        <v/>
      </c>
      <c r="OR2666" s="138" t="str">
        <f t="shared" ca="1" si="355"/>
        <v/>
      </c>
      <c r="OS2666" s="132" t="str">
        <f t="array" aca="1" ref="OS2666" ca="1">IFERROR(IF(LEN(OP2666)=0,"",INDEX(OFFSET($AA$6,0,OR2666,500,1),SMALL(IF(ISNUMBER(OFFSET($AA$6,0,OR2666,500,1)),ROW(OFFSET($AA$6,0,OR2666,500,1))-ROW(AA$5)),OQ2666))),"")</f>
        <v/>
      </c>
      <c r="OT2666" s="132" t="str">
        <f ca="1">IFERROR(INDEX(Calc!$R$6:$Z$505,Calc!$OS2666,Calc!OT$4),"")</f>
        <v/>
      </c>
      <c r="OU2666" s="132" t="str">
        <f ca="1">IFERROR(INDEX(Calc!$R$6:$Z$505,Calc!$OS2666,Calc!OU$4),"")</f>
        <v/>
      </c>
      <c r="OV2666" s="132" t="str">
        <f ca="1">IFERROR(INDEX(Calc!$R$6:$Z$505,Calc!$OS2666,Calc!OV$4),"")</f>
        <v/>
      </c>
      <c r="OW2666" s="138" t="str">
        <f ca="1">IFERROR(INDEX(Calc!$R$6:$Z$505,Calc!$OS2666,Calc!OW$4),"")</f>
        <v/>
      </c>
      <c r="OX2666" s="138" t="str">
        <f ca="1">IFERROR(INDEX(Calc!$R$6:$Z$505,Calc!$OS2666,Calc!OX$4),"")</f>
        <v/>
      </c>
      <c r="OY2666" s="132" t="str">
        <f t="shared" ca="1" si="356"/>
        <v/>
      </c>
      <c r="OZ2666" s="132" t="str">
        <f t="shared" ca="1" si="357"/>
        <v/>
      </c>
      <c r="PA2666" s="132" t="str">
        <f t="shared" ca="1" si="358"/>
        <v/>
      </c>
      <c r="PB2666" s="132" t="str">
        <f t="shared" ca="1" si="359"/>
        <v/>
      </c>
    </row>
    <row r="2667" spans="401:418" x14ac:dyDescent="0.25">
      <c r="OK2667" s="132">
        <v>2662</v>
      </c>
      <c r="OL2667" s="143"/>
      <c r="OM2667" s="132"/>
      <c r="ON2667" s="132" t="str">
        <f>IFERROR(IF(OM2667&lt;1,"",SUM($OM$6:$OM2667))-$OM2667+1,"")</f>
        <v/>
      </c>
      <c r="OO2667" s="132" t="str">
        <f>IFERROR(IF(OM2667&lt;1,"",SUM($OM$6:$OM2667)),"")</f>
        <v/>
      </c>
      <c r="OP2667" s="143" t="str">
        <f t="shared" ca="1" si="354"/>
        <v/>
      </c>
      <c r="OQ2667" s="138" t="str">
        <f ca="1">IFERROR(IF(OK2667&gt;$ON$4,"",COUNTIF($OP$6:OP2667,OP2667)),"")</f>
        <v/>
      </c>
      <c r="OR2667" s="138" t="str">
        <f t="shared" ca="1" si="355"/>
        <v/>
      </c>
      <c r="OS2667" s="132" t="str">
        <f t="array" aca="1" ref="OS2667" ca="1">IFERROR(IF(LEN(OP2667)=0,"",INDEX(OFFSET($AA$6,0,OR2667,500,1),SMALL(IF(ISNUMBER(OFFSET($AA$6,0,OR2667,500,1)),ROW(OFFSET($AA$6,0,OR2667,500,1))-ROW(AA$5)),OQ2667))),"")</f>
        <v/>
      </c>
      <c r="OT2667" s="132" t="str">
        <f ca="1">IFERROR(INDEX(Calc!$R$6:$Z$505,Calc!$OS2667,Calc!OT$4),"")</f>
        <v/>
      </c>
      <c r="OU2667" s="132" t="str">
        <f ca="1">IFERROR(INDEX(Calc!$R$6:$Z$505,Calc!$OS2667,Calc!OU$4),"")</f>
        <v/>
      </c>
      <c r="OV2667" s="132" t="str">
        <f ca="1">IFERROR(INDEX(Calc!$R$6:$Z$505,Calc!$OS2667,Calc!OV$4),"")</f>
        <v/>
      </c>
      <c r="OW2667" s="138" t="str">
        <f ca="1">IFERROR(INDEX(Calc!$R$6:$Z$505,Calc!$OS2667,Calc!OW$4),"")</f>
        <v/>
      </c>
      <c r="OX2667" s="138" t="str">
        <f ca="1">IFERROR(INDEX(Calc!$R$6:$Z$505,Calc!$OS2667,Calc!OX$4),"")</f>
        <v/>
      </c>
      <c r="OY2667" s="132" t="str">
        <f t="shared" ca="1" si="356"/>
        <v/>
      </c>
      <c r="OZ2667" s="132" t="str">
        <f t="shared" ca="1" si="357"/>
        <v/>
      </c>
      <c r="PA2667" s="132" t="str">
        <f t="shared" ca="1" si="358"/>
        <v/>
      </c>
      <c r="PB2667" s="132" t="str">
        <f t="shared" ca="1" si="359"/>
        <v/>
      </c>
    </row>
    <row r="2668" spans="401:418" x14ac:dyDescent="0.25">
      <c r="OK2668" s="132">
        <v>2663</v>
      </c>
      <c r="OL2668" s="143"/>
      <c r="OM2668" s="132"/>
      <c r="ON2668" s="132" t="str">
        <f>IFERROR(IF(OM2668&lt;1,"",SUM($OM$6:$OM2668))-$OM2668+1,"")</f>
        <v/>
      </c>
      <c r="OO2668" s="132" t="str">
        <f>IFERROR(IF(OM2668&lt;1,"",SUM($OM$6:$OM2668)),"")</f>
        <v/>
      </c>
      <c r="OP2668" s="143" t="str">
        <f t="shared" ca="1" si="354"/>
        <v/>
      </c>
      <c r="OQ2668" s="138" t="str">
        <f ca="1">IFERROR(IF(OK2668&gt;$ON$4,"",COUNTIF($OP$6:OP2668,OP2668)),"")</f>
        <v/>
      </c>
      <c r="OR2668" s="138" t="str">
        <f t="shared" ca="1" si="355"/>
        <v/>
      </c>
      <c r="OS2668" s="132" t="str">
        <f t="array" aca="1" ref="OS2668" ca="1">IFERROR(IF(LEN(OP2668)=0,"",INDEX(OFFSET($AA$6,0,OR2668,500,1),SMALL(IF(ISNUMBER(OFFSET($AA$6,0,OR2668,500,1)),ROW(OFFSET($AA$6,0,OR2668,500,1))-ROW(AA$5)),OQ2668))),"")</f>
        <v/>
      </c>
      <c r="OT2668" s="132" t="str">
        <f ca="1">IFERROR(INDEX(Calc!$R$6:$Z$505,Calc!$OS2668,Calc!OT$4),"")</f>
        <v/>
      </c>
      <c r="OU2668" s="132" t="str">
        <f ca="1">IFERROR(INDEX(Calc!$R$6:$Z$505,Calc!$OS2668,Calc!OU$4),"")</f>
        <v/>
      </c>
      <c r="OV2668" s="132" t="str">
        <f ca="1">IFERROR(INDEX(Calc!$R$6:$Z$505,Calc!$OS2668,Calc!OV$4),"")</f>
        <v/>
      </c>
      <c r="OW2668" s="138" t="str">
        <f ca="1">IFERROR(INDEX(Calc!$R$6:$Z$505,Calc!$OS2668,Calc!OW$4),"")</f>
        <v/>
      </c>
      <c r="OX2668" s="138" t="str">
        <f ca="1">IFERROR(INDEX(Calc!$R$6:$Z$505,Calc!$OS2668,Calc!OX$4),"")</f>
        <v/>
      </c>
      <c r="OY2668" s="132" t="str">
        <f t="shared" ca="1" si="356"/>
        <v/>
      </c>
      <c r="OZ2668" s="132" t="str">
        <f t="shared" ca="1" si="357"/>
        <v/>
      </c>
      <c r="PA2668" s="132" t="str">
        <f t="shared" ca="1" si="358"/>
        <v/>
      </c>
      <c r="PB2668" s="132" t="str">
        <f t="shared" ca="1" si="359"/>
        <v/>
      </c>
    </row>
    <row r="2669" spans="401:418" x14ac:dyDescent="0.25">
      <c r="OK2669" s="132">
        <v>2664</v>
      </c>
      <c r="OL2669" s="143"/>
      <c r="OM2669" s="132"/>
      <c r="ON2669" s="132" t="str">
        <f>IFERROR(IF(OM2669&lt;1,"",SUM($OM$6:$OM2669))-$OM2669+1,"")</f>
        <v/>
      </c>
      <c r="OO2669" s="132" t="str">
        <f>IFERROR(IF(OM2669&lt;1,"",SUM($OM$6:$OM2669)),"")</f>
        <v/>
      </c>
      <c r="OP2669" s="143" t="str">
        <f t="shared" ca="1" si="354"/>
        <v/>
      </c>
      <c r="OQ2669" s="138" t="str">
        <f ca="1">IFERROR(IF(OK2669&gt;$ON$4,"",COUNTIF($OP$6:OP2669,OP2669)),"")</f>
        <v/>
      </c>
      <c r="OR2669" s="138" t="str">
        <f t="shared" ca="1" si="355"/>
        <v/>
      </c>
      <c r="OS2669" s="132" t="str">
        <f t="array" aca="1" ref="OS2669" ca="1">IFERROR(IF(LEN(OP2669)=0,"",INDEX(OFFSET($AA$6,0,OR2669,500,1),SMALL(IF(ISNUMBER(OFFSET($AA$6,0,OR2669,500,1)),ROW(OFFSET($AA$6,0,OR2669,500,1))-ROW(AA$5)),OQ2669))),"")</f>
        <v/>
      </c>
      <c r="OT2669" s="132" t="str">
        <f ca="1">IFERROR(INDEX(Calc!$R$6:$Z$505,Calc!$OS2669,Calc!OT$4),"")</f>
        <v/>
      </c>
      <c r="OU2669" s="132" t="str">
        <f ca="1">IFERROR(INDEX(Calc!$R$6:$Z$505,Calc!$OS2669,Calc!OU$4),"")</f>
        <v/>
      </c>
      <c r="OV2669" s="132" t="str">
        <f ca="1">IFERROR(INDEX(Calc!$R$6:$Z$505,Calc!$OS2669,Calc!OV$4),"")</f>
        <v/>
      </c>
      <c r="OW2669" s="138" t="str">
        <f ca="1">IFERROR(INDEX(Calc!$R$6:$Z$505,Calc!$OS2669,Calc!OW$4),"")</f>
        <v/>
      </c>
      <c r="OX2669" s="138" t="str">
        <f ca="1">IFERROR(INDEX(Calc!$R$6:$Z$505,Calc!$OS2669,Calc!OX$4),"")</f>
        <v/>
      </c>
      <c r="OY2669" s="132" t="str">
        <f t="shared" ca="1" si="356"/>
        <v/>
      </c>
      <c r="OZ2669" s="132" t="str">
        <f t="shared" ca="1" si="357"/>
        <v/>
      </c>
      <c r="PA2669" s="132" t="str">
        <f t="shared" ca="1" si="358"/>
        <v/>
      </c>
      <c r="PB2669" s="132" t="str">
        <f t="shared" ca="1" si="359"/>
        <v/>
      </c>
    </row>
    <row r="2670" spans="401:418" x14ac:dyDescent="0.25">
      <c r="OK2670" s="132">
        <v>2665</v>
      </c>
      <c r="OL2670" s="143"/>
      <c r="OM2670" s="132"/>
      <c r="ON2670" s="132" t="str">
        <f>IFERROR(IF(OM2670&lt;1,"",SUM($OM$6:$OM2670))-$OM2670+1,"")</f>
        <v/>
      </c>
      <c r="OO2670" s="132" t="str">
        <f>IFERROR(IF(OM2670&lt;1,"",SUM($OM$6:$OM2670)),"")</f>
        <v/>
      </c>
      <c r="OP2670" s="143" t="str">
        <f t="shared" ca="1" si="354"/>
        <v/>
      </c>
      <c r="OQ2670" s="138" t="str">
        <f ca="1">IFERROR(IF(OK2670&gt;$ON$4,"",COUNTIF($OP$6:OP2670,OP2670)),"")</f>
        <v/>
      </c>
      <c r="OR2670" s="138" t="str">
        <f t="shared" ca="1" si="355"/>
        <v/>
      </c>
      <c r="OS2670" s="132" t="str">
        <f t="array" aca="1" ref="OS2670" ca="1">IFERROR(IF(LEN(OP2670)=0,"",INDEX(OFFSET($AA$6,0,OR2670,500,1),SMALL(IF(ISNUMBER(OFFSET($AA$6,0,OR2670,500,1)),ROW(OFFSET($AA$6,0,OR2670,500,1))-ROW(AA$5)),OQ2670))),"")</f>
        <v/>
      </c>
      <c r="OT2670" s="132" t="str">
        <f ca="1">IFERROR(INDEX(Calc!$R$6:$Z$505,Calc!$OS2670,Calc!OT$4),"")</f>
        <v/>
      </c>
      <c r="OU2670" s="132" t="str">
        <f ca="1">IFERROR(INDEX(Calc!$R$6:$Z$505,Calc!$OS2670,Calc!OU$4),"")</f>
        <v/>
      </c>
      <c r="OV2670" s="132" t="str">
        <f ca="1">IFERROR(INDEX(Calc!$R$6:$Z$505,Calc!$OS2670,Calc!OV$4),"")</f>
        <v/>
      </c>
      <c r="OW2670" s="138" t="str">
        <f ca="1">IFERROR(INDEX(Calc!$R$6:$Z$505,Calc!$OS2670,Calc!OW$4),"")</f>
        <v/>
      </c>
      <c r="OX2670" s="138" t="str">
        <f ca="1">IFERROR(INDEX(Calc!$R$6:$Z$505,Calc!$OS2670,Calc!OX$4),"")</f>
        <v/>
      </c>
      <c r="OY2670" s="132" t="str">
        <f t="shared" ca="1" si="356"/>
        <v/>
      </c>
      <c r="OZ2670" s="132" t="str">
        <f t="shared" ca="1" si="357"/>
        <v/>
      </c>
      <c r="PA2670" s="132" t="str">
        <f t="shared" ca="1" si="358"/>
        <v/>
      </c>
      <c r="PB2670" s="132" t="str">
        <f t="shared" ca="1" si="359"/>
        <v/>
      </c>
    </row>
    <row r="2671" spans="401:418" x14ac:dyDescent="0.25">
      <c r="OK2671" s="132">
        <v>2666</v>
      </c>
      <c r="OL2671" s="143"/>
      <c r="OM2671" s="132"/>
      <c r="ON2671" s="132" t="str">
        <f>IFERROR(IF(OM2671&lt;1,"",SUM($OM$6:$OM2671))-$OM2671+1,"")</f>
        <v/>
      </c>
      <c r="OO2671" s="132" t="str">
        <f>IFERROR(IF(OM2671&lt;1,"",SUM($OM$6:$OM2671)),"")</f>
        <v/>
      </c>
      <c r="OP2671" s="143" t="str">
        <f t="shared" ca="1" si="354"/>
        <v/>
      </c>
      <c r="OQ2671" s="138" t="str">
        <f ca="1">IFERROR(IF(OK2671&gt;$ON$4,"",COUNTIF($OP$6:OP2671,OP2671)),"")</f>
        <v/>
      </c>
      <c r="OR2671" s="138" t="str">
        <f t="shared" ca="1" si="355"/>
        <v/>
      </c>
      <c r="OS2671" s="132" t="str">
        <f t="array" aca="1" ref="OS2671" ca="1">IFERROR(IF(LEN(OP2671)=0,"",INDEX(OFFSET($AA$6,0,OR2671,500,1),SMALL(IF(ISNUMBER(OFFSET($AA$6,0,OR2671,500,1)),ROW(OFFSET($AA$6,0,OR2671,500,1))-ROW(AA$5)),OQ2671))),"")</f>
        <v/>
      </c>
      <c r="OT2671" s="132" t="str">
        <f ca="1">IFERROR(INDEX(Calc!$R$6:$Z$505,Calc!$OS2671,Calc!OT$4),"")</f>
        <v/>
      </c>
      <c r="OU2671" s="132" t="str">
        <f ca="1">IFERROR(INDEX(Calc!$R$6:$Z$505,Calc!$OS2671,Calc!OU$4),"")</f>
        <v/>
      </c>
      <c r="OV2671" s="132" t="str">
        <f ca="1">IFERROR(INDEX(Calc!$R$6:$Z$505,Calc!$OS2671,Calc!OV$4),"")</f>
        <v/>
      </c>
      <c r="OW2671" s="138" t="str">
        <f ca="1">IFERROR(INDEX(Calc!$R$6:$Z$505,Calc!$OS2671,Calc!OW$4),"")</f>
        <v/>
      </c>
      <c r="OX2671" s="138" t="str">
        <f ca="1">IFERROR(INDEX(Calc!$R$6:$Z$505,Calc!$OS2671,Calc!OX$4),"")</f>
        <v/>
      </c>
      <c r="OY2671" s="132" t="str">
        <f t="shared" ca="1" si="356"/>
        <v/>
      </c>
      <c r="OZ2671" s="132" t="str">
        <f t="shared" ca="1" si="357"/>
        <v/>
      </c>
      <c r="PA2671" s="132" t="str">
        <f t="shared" ca="1" si="358"/>
        <v/>
      </c>
      <c r="PB2671" s="132" t="str">
        <f t="shared" ca="1" si="359"/>
        <v/>
      </c>
    </row>
    <row r="2672" spans="401:418" x14ac:dyDescent="0.25">
      <c r="OK2672" s="132">
        <v>2667</v>
      </c>
      <c r="OL2672" s="143"/>
      <c r="OM2672" s="132"/>
      <c r="ON2672" s="132" t="str">
        <f>IFERROR(IF(OM2672&lt;1,"",SUM($OM$6:$OM2672))-$OM2672+1,"")</f>
        <v/>
      </c>
      <c r="OO2672" s="132" t="str">
        <f>IFERROR(IF(OM2672&lt;1,"",SUM($OM$6:$OM2672)),"")</f>
        <v/>
      </c>
      <c r="OP2672" s="143" t="str">
        <f t="shared" ca="1" si="354"/>
        <v/>
      </c>
      <c r="OQ2672" s="138" t="str">
        <f ca="1">IFERROR(IF(OK2672&gt;$ON$4,"",COUNTIF($OP$6:OP2672,OP2672)),"")</f>
        <v/>
      </c>
      <c r="OR2672" s="138" t="str">
        <f t="shared" ca="1" si="355"/>
        <v/>
      </c>
      <c r="OS2672" s="132" t="str">
        <f t="array" aca="1" ref="OS2672" ca="1">IFERROR(IF(LEN(OP2672)=0,"",INDEX(OFFSET($AA$6,0,OR2672,500,1),SMALL(IF(ISNUMBER(OFFSET($AA$6,0,OR2672,500,1)),ROW(OFFSET($AA$6,0,OR2672,500,1))-ROW(AA$5)),OQ2672))),"")</f>
        <v/>
      </c>
      <c r="OT2672" s="132" t="str">
        <f ca="1">IFERROR(INDEX(Calc!$R$6:$Z$505,Calc!$OS2672,Calc!OT$4),"")</f>
        <v/>
      </c>
      <c r="OU2672" s="132" t="str">
        <f ca="1">IFERROR(INDEX(Calc!$R$6:$Z$505,Calc!$OS2672,Calc!OU$4),"")</f>
        <v/>
      </c>
      <c r="OV2672" s="132" t="str">
        <f ca="1">IFERROR(INDEX(Calc!$R$6:$Z$505,Calc!$OS2672,Calc!OV$4),"")</f>
        <v/>
      </c>
      <c r="OW2672" s="138" t="str">
        <f ca="1">IFERROR(INDEX(Calc!$R$6:$Z$505,Calc!$OS2672,Calc!OW$4),"")</f>
        <v/>
      </c>
      <c r="OX2672" s="138" t="str">
        <f ca="1">IFERROR(INDEX(Calc!$R$6:$Z$505,Calc!$OS2672,Calc!OX$4),"")</f>
        <v/>
      </c>
      <c r="OY2672" s="132" t="str">
        <f t="shared" ca="1" si="356"/>
        <v/>
      </c>
      <c r="OZ2672" s="132" t="str">
        <f t="shared" ca="1" si="357"/>
        <v/>
      </c>
      <c r="PA2672" s="132" t="str">
        <f t="shared" ca="1" si="358"/>
        <v/>
      </c>
      <c r="PB2672" s="132" t="str">
        <f t="shared" ca="1" si="359"/>
        <v/>
      </c>
    </row>
    <row r="2673" spans="401:418" x14ac:dyDescent="0.25">
      <c r="OK2673" s="132">
        <v>2668</v>
      </c>
      <c r="OL2673" s="143"/>
      <c r="OM2673" s="132"/>
      <c r="ON2673" s="132" t="str">
        <f>IFERROR(IF(OM2673&lt;1,"",SUM($OM$6:$OM2673))-$OM2673+1,"")</f>
        <v/>
      </c>
      <c r="OO2673" s="132" t="str">
        <f>IFERROR(IF(OM2673&lt;1,"",SUM($OM$6:$OM2673)),"")</f>
        <v/>
      </c>
      <c r="OP2673" s="143" t="str">
        <f t="shared" ca="1" si="354"/>
        <v/>
      </c>
      <c r="OQ2673" s="138" t="str">
        <f ca="1">IFERROR(IF(OK2673&gt;$ON$4,"",COUNTIF($OP$6:OP2673,OP2673)),"")</f>
        <v/>
      </c>
      <c r="OR2673" s="138" t="str">
        <f t="shared" ca="1" si="355"/>
        <v/>
      </c>
      <c r="OS2673" s="132" t="str">
        <f t="array" aca="1" ref="OS2673" ca="1">IFERROR(IF(LEN(OP2673)=0,"",INDEX(OFFSET($AA$6,0,OR2673,500,1),SMALL(IF(ISNUMBER(OFFSET($AA$6,0,OR2673,500,1)),ROW(OFFSET($AA$6,0,OR2673,500,1))-ROW(AA$5)),OQ2673))),"")</f>
        <v/>
      </c>
      <c r="OT2673" s="132" t="str">
        <f ca="1">IFERROR(INDEX(Calc!$R$6:$Z$505,Calc!$OS2673,Calc!OT$4),"")</f>
        <v/>
      </c>
      <c r="OU2673" s="132" t="str">
        <f ca="1">IFERROR(INDEX(Calc!$R$6:$Z$505,Calc!$OS2673,Calc!OU$4),"")</f>
        <v/>
      </c>
      <c r="OV2673" s="132" t="str">
        <f ca="1">IFERROR(INDEX(Calc!$R$6:$Z$505,Calc!$OS2673,Calc!OV$4),"")</f>
        <v/>
      </c>
      <c r="OW2673" s="138" t="str">
        <f ca="1">IFERROR(INDEX(Calc!$R$6:$Z$505,Calc!$OS2673,Calc!OW$4),"")</f>
        <v/>
      </c>
      <c r="OX2673" s="138" t="str">
        <f ca="1">IFERROR(INDEX(Calc!$R$6:$Z$505,Calc!$OS2673,Calc!OX$4),"")</f>
        <v/>
      </c>
      <c r="OY2673" s="132" t="str">
        <f t="shared" ca="1" si="356"/>
        <v/>
      </c>
      <c r="OZ2673" s="132" t="str">
        <f t="shared" ca="1" si="357"/>
        <v/>
      </c>
      <c r="PA2673" s="132" t="str">
        <f t="shared" ca="1" si="358"/>
        <v/>
      </c>
      <c r="PB2673" s="132" t="str">
        <f t="shared" ca="1" si="359"/>
        <v/>
      </c>
    </row>
    <row r="2674" spans="401:418" x14ac:dyDescent="0.25">
      <c r="OK2674" s="132">
        <v>2669</v>
      </c>
      <c r="OL2674" s="143"/>
      <c r="OM2674" s="132"/>
      <c r="ON2674" s="132" t="str">
        <f>IFERROR(IF(OM2674&lt;1,"",SUM($OM$6:$OM2674))-$OM2674+1,"")</f>
        <v/>
      </c>
      <c r="OO2674" s="132" t="str">
        <f>IFERROR(IF(OM2674&lt;1,"",SUM($OM$6:$OM2674)),"")</f>
        <v/>
      </c>
      <c r="OP2674" s="143" t="str">
        <f t="shared" ca="1" si="354"/>
        <v/>
      </c>
      <c r="OQ2674" s="138" t="str">
        <f ca="1">IFERROR(IF(OK2674&gt;$ON$4,"",COUNTIF($OP$6:OP2674,OP2674)),"")</f>
        <v/>
      </c>
      <c r="OR2674" s="138" t="str">
        <f t="shared" ca="1" si="355"/>
        <v/>
      </c>
      <c r="OS2674" s="132" t="str">
        <f t="array" aca="1" ref="OS2674" ca="1">IFERROR(IF(LEN(OP2674)=0,"",INDEX(OFFSET($AA$6,0,OR2674,500,1),SMALL(IF(ISNUMBER(OFFSET($AA$6,0,OR2674,500,1)),ROW(OFFSET($AA$6,0,OR2674,500,1))-ROW(AA$5)),OQ2674))),"")</f>
        <v/>
      </c>
      <c r="OT2674" s="132" t="str">
        <f ca="1">IFERROR(INDEX(Calc!$R$6:$Z$505,Calc!$OS2674,Calc!OT$4),"")</f>
        <v/>
      </c>
      <c r="OU2674" s="132" t="str">
        <f ca="1">IFERROR(INDEX(Calc!$R$6:$Z$505,Calc!$OS2674,Calc!OU$4),"")</f>
        <v/>
      </c>
      <c r="OV2674" s="132" t="str">
        <f ca="1">IFERROR(INDEX(Calc!$R$6:$Z$505,Calc!$OS2674,Calc!OV$4),"")</f>
        <v/>
      </c>
      <c r="OW2674" s="138" t="str">
        <f ca="1">IFERROR(INDEX(Calc!$R$6:$Z$505,Calc!$OS2674,Calc!OW$4),"")</f>
        <v/>
      </c>
      <c r="OX2674" s="138" t="str">
        <f ca="1">IFERROR(INDEX(Calc!$R$6:$Z$505,Calc!$OS2674,Calc!OX$4),"")</f>
        <v/>
      </c>
      <c r="OY2674" s="132" t="str">
        <f t="shared" ca="1" si="356"/>
        <v/>
      </c>
      <c r="OZ2674" s="132" t="str">
        <f t="shared" ca="1" si="357"/>
        <v/>
      </c>
      <c r="PA2674" s="132" t="str">
        <f t="shared" ca="1" si="358"/>
        <v/>
      </c>
      <c r="PB2674" s="132" t="str">
        <f t="shared" ca="1" si="359"/>
        <v/>
      </c>
    </row>
    <row r="2675" spans="401:418" x14ac:dyDescent="0.25">
      <c r="OK2675" s="132">
        <v>2670</v>
      </c>
      <c r="OL2675" s="143"/>
      <c r="OM2675" s="132"/>
      <c r="ON2675" s="132" t="str">
        <f>IFERROR(IF(OM2675&lt;1,"",SUM($OM$6:$OM2675))-$OM2675+1,"")</f>
        <v/>
      </c>
      <c r="OO2675" s="132" t="str">
        <f>IFERROR(IF(OM2675&lt;1,"",SUM($OM$6:$OM2675)),"")</f>
        <v/>
      </c>
      <c r="OP2675" s="143" t="str">
        <f t="shared" ca="1" si="354"/>
        <v/>
      </c>
      <c r="OQ2675" s="138" t="str">
        <f ca="1">IFERROR(IF(OK2675&gt;$ON$4,"",COUNTIF($OP$6:OP2675,OP2675)),"")</f>
        <v/>
      </c>
      <c r="OR2675" s="138" t="str">
        <f t="shared" ca="1" si="355"/>
        <v/>
      </c>
      <c r="OS2675" s="132" t="str">
        <f t="array" aca="1" ref="OS2675" ca="1">IFERROR(IF(LEN(OP2675)=0,"",INDEX(OFFSET($AA$6,0,OR2675,500,1),SMALL(IF(ISNUMBER(OFFSET($AA$6,0,OR2675,500,1)),ROW(OFFSET($AA$6,0,OR2675,500,1))-ROW(AA$5)),OQ2675))),"")</f>
        <v/>
      </c>
      <c r="OT2675" s="132" t="str">
        <f ca="1">IFERROR(INDEX(Calc!$R$6:$Z$505,Calc!$OS2675,Calc!OT$4),"")</f>
        <v/>
      </c>
      <c r="OU2675" s="132" t="str">
        <f ca="1">IFERROR(INDEX(Calc!$R$6:$Z$505,Calc!$OS2675,Calc!OU$4),"")</f>
        <v/>
      </c>
      <c r="OV2675" s="132" t="str">
        <f ca="1">IFERROR(INDEX(Calc!$R$6:$Z$505,Calc!$OS2675,Calc!OV$4),"")</f>
        <v/>
      </c>
      <c r="OW2675" s="138" t="str">
        <f ca="1">IFERROR(INDEX(Calc!$R$6:$Z$505,Calc!$OS2675,Calc!OW$4),"")</f>
        <v/>
      </c>
      <c r="OX2675" s="138" t="str">
        <f ca="1">IFERROR(INDEX(Calc!$R$6:$Z$505,Calc!$OS2675,Calc!OX$4),"")</f>
        <v/>
      </c>
      <c r="OY2675" s="132" t="str">
        <f t="shared" ca="1" si="356"/>
        <v/>
      </c>
      <c r="OZ2675" s="132" t="str">
        <f t="shared" ca="1" si="357"/>
        <v/>
      </c>
      <c r="PA2675" s="132" t="str">
        <f t="shared" ca="1" si="358"/>
        <v/>
      </c>
      <c r="PB2675" s="132" t="str">
        <f t="shared" ca="1" si="359"/>
        <v/>
      </c>
    </row>
    <row r="2676" spans="401:418" x14ac:dyDescent="0.25">
      <c r="OK2676" s="132">
        <v>2671</v>
      </c>
      <c r="OL2676" s="143"/>
      <c r="OM2676" s="132"/>
      <c r="ON2676" s="132" t="str">
        <f>IFERROR(IF(OM2676&lt;1,"",SUM($OM$6:$OM2676))-$OM2676+1,"")</f>
        <v/>
      </c>
      <c r="OO2676" s="132" t="str">
        <f>IFERROR(IF(OM2676&lt;1,"",SUM($OM$6:$OM2676)),"")</f>
        <v/>
      </c>
      <c r="OP2676" s="143" t="str">
        <f t="shared" ca="1" si="354"/>
        <v/>
      </c>
      <c r="OQ2676" s="138" t="str">
        <f ca="1">IFERROR(IF(OK2676&gt;$ON$4,"",COUNTIF($OP$6:OP2676,OP2676)),"")</f>
        <v/>
      </c>
      <c r="OR2676" s="138" t="str">
        <f t="shared" ca="1" si="355"/>
        <v/>
      </c>
      <c r="OS2676" s="132" t="str">
        <f t="array" aca="1" ref="OS2676" ca="1">IFERROR(IF(LEN(OP2676)=0,"",INDEX(OFFSET($AA$6,0,OR2676,500,1),SMALL(IF(ISNUMBER(OFFSET($AA$6,0,OR2676,500,1)),ROW(OFFSET($AA$6,0,OR2676,500,1))-ROW(AA$5)),OQ2676))),"")</f>
        <v/>
      </c>
      <c r="OT2676" s="132" t="str">
        <f ca="1">IFERROR(INDEX(Calc!$R$6:$Z$505,Calc!$OS2676,Calc!OT$4),"")</f>
        <v/>
      </c>
      <c r="OU2676" s="132" t="str">
        <f ca="1">IFERROR(INDEX(Calc!$R$6:$Z$505,Calc!$OS2676,Calc!OU$4),"")</f>
        <v/>
      </c>
      <c r="OV2676" s="132" t="str">
        <f ca="1">IFERROR(INDEX(Calc!$R$6:$Z$505,Calc!$OS2676,Calc!OV$4),"")</f>
        <v/>
      </c>
      <c r="OW2676" s="138" t="str">
        <f ca="1">IFERROR(INDEX(Calc!$R$6:$Z$505,Calc!$OS2676,Calc!OW$4),"")</f>
        <v/>
      </c>
      <c r="OX2676" s="138" t="str">
        <f ca="1">IFERROR(INDEX(Calc!$R$6:$Z$505,Calc!$OS2676,Calc!OX$4),"")</f>
        <v/>
      </c>
      <c r="OY2676" s="132" t="str">
        <f t="shared" ca="1" si="356"/>
        <v/>
      </c>
      <c r="OZ2676" s="132" t="str">
        <f t="shared" ca="1" si="357"/>
        <v/>
      </c>
      <c r="PA2676" s="132" t="str">
        <f t="shared" ca="1" si="358"/>
        <v/>
      </c>
      <c r="PB2676" s="132" t="str">
        <f t="shared" ca="1" si="359"/>
        <v/>
      </c>
    </row>
    <row r="2677" spans="401:418" x14ac:dyDescent="0.25">
      <c r="OK2677" s="132">
        <v>2672</v>
      </c>
      <c r="OL2677" s="143"/>
      <c r="OM2677" s="132"/>
      <c r="ON2677" s="132" t="str">
        <f>IFERROR(IF(OM2677&lt;1,"",SUM($OM$6:$OM2677))-$OM2677+1,"")</f>
        <v/>
      </c>
      <c r="OO2677" s="132" t="str">
        <f>IFERROR(IF(OM2677&lt;1,"",SUM($OM$6:$OM2677)),"")</f>
        <v/>
      </c>
      <c r="OP2677" s="143" t="str">
        <f t="shared" ca="1" si="354"/>
        <v/>
      </c>
      <c r="OQ2677" s="138" t="str">
        <f ca="1">IFERROR(IF(OK2677&gt;$ON$4,"",COUNTIF($OP$6:OP2677,OP2677)),"")</f>
        <v/>
      </c>
      <c r="OR2677" s="138" t="str">
        <f t="shared" ca="1" si="355"/>
        <v/>
      </c>
      <c r="OS2677" s="132" t="str">
        <f t="array" aca="1" ref="OS2677" ca="1">IFERROR(IF(LEN(OP2677)=0,"",INDEX(OFFSET($AA$6,0,OR2677,500,1),SMALL(IF(ISNUMBER(OFFSET($AA$6,0,OR2677,500,1)),ROW(OFFSET($AA$6,0,OR2677,500,1))-ROW(AA$5)),OQ2677))),"")</f>
        <v/>
      </c>
      <c r="OT2677" s="132" t="str">
        <f ca="1">IFERROR(INDEX(Calc!$R$6:$Z$505,Calc!$OS2677,Calc!OT$4),"")</f>
        <v/>
      </c>
      <c r="OU2677" s="132" t="str">
        <f ca="1">IFERROR(INDEX(Calc!$R$6:$Z$505,Calc!$OS2677,Calc!OU$4),"")</f>
        <v/>
      </c>
      <c r="OV2677" s="132" t="str">
        <f ca="1">IFERROR(INDEX(Calc!$R$6:$Z$505,Calc!$OS2677,Calc!OV$4),"")</f>
        <v/>
      </c>
      <c r="OW2677" s="138" t="str">
        <f ca="1">IFERROR(INDEX(Calc!$R$6:$Z$505,Calc!$OS2677,Calc!OW$4),"")</f>
        <v/>
      </c>
      <c r="OX2677" s="138" t="str">
        <f ca="1">IFERROR(INDEX(Calc!$R$6:$Z$505,Calc!$OS2677,Calc!OX$4),"")</f>
        <v/>
      </c>
      <c r="OY2677" s="132" t="str">
        <f t="shared" ca="1" si="356"/>
        <v/>
      </c>
      <c r="OZ2677" s="132" t="str">
        <f t="shared" ca="1" si="357"/>
        <v/>
      </c>
      <c r="PA2677" s="132" t="str">
        <f t="shared" ca="1" si="358"/>
        <v/>
      </c>
      <c r="PB2677" s="132" t="str">
        <f t="shared" ca="1" si="359"/>
        <v/>
      </c>
    </row>
    <row r="2678" spans="401:418" x14ac:dyDescent="0.25">
      <c r="OK2678" s="132">
        <v>2673</v>
      </c>
      <c r="OL2678" s="143"/>
      <c r="OM2678" s="132"/>
      <c r="ON2678" s="132" t="str">
        <f>IFERROR(IF(OM2678&lt;1,"",SUM($OM$6:$OM2678))-$OM2678+1,"")</f>
        <v/>
      </c>
      <c r="OO2678" s="132" t="str">
        <f>IFERROR(IF(OM2678&lt;1,"",SUM($OM$6:$OM2678)),"")</f>
        <v/>
      </c>
      <c r="OP2678" s="143" t="str">
        <f t="shared" ca="1" si="354"/>
        <v/>
      </c>
      <c r="OQ2678" s="138" t="str">
        <f ca="1">IFERROR(IF(OK2678&gt;$ON$4,"",COUNTIF($OP$6:OP2678,OP2678)),"")</f>
        <v/>
      </c>
      <c r="OR2678" s="138" t="str">
        <f t="shared" ca="1" si="355"/>
        <v/>
      </c>
      <c r="OS2678" s="132" t="str">
        <f t="array" aca="1" ref="OS2678" ca="1">IFERROR(IF(LEN(OP2678)=0,"",INDEX(OFFSET($AA$6,0,OR2678,500,1),SMALL(IF(ISNUMBER(OFFSET($AA$6,0,OR2678,500,1)),ROW(OFFSET($AA$6,0,OR2678,500,1))-ROW(AA$5)),OQ2678))),"")</f>
        <v/>
      </c>
      <c r="OT2678" s="132" t="str">
        <f ca="1">IFERROR(INDEX(Calc!$R$6:$Z$505,Calc!$OS2678,Calc!OT$4),"")</f>
        <v/>
      </c>
      <c r="OU2678" s="132" t="str">
        <f ca="1">IFERROR(INDEX(Calc!$R$6:$Z$505,Calc!$OS2678,Calc!OU$4),"")</f>
        <v/>
      </c>
      <c r="OV2678" s="132" t="str">
        <f ca="1">IFERROR(INDEX(Calc!$R$6:$Z$505,Calc!$OS2678,Calc!OV$4),"")</f>
        <v/>
      </c>
      <c r="OW2678" s="138" t="str">
        <f ca="1">IFERROR(INDEX(Calc!$R$6:$Z$505,Calc!$OS2678,Calc!OW$4),"")</f>
        <v/>
      </c>
      <c r="OX2678" s="138" t="str">
        <f ca="1">IFERROR(INDEX(Calc!$R$6:$Z$505,Calc!$OS2678,Calc!OX$4),"")</f>
        <v/>
      </c>
      <c r="OY2678" s="132" t="str">
        <f t="shared" ca="1" si="356"/>
        <v/>
      </c>
      <c r="OZ2678" s="132" t="str">
        <f t="shared" ca="1" si="357"/>
        <v/>
      </c>
      <c r="PA2678" s="132" t="str">
        <f t="shared" ca="1" si="358"/>
        <v/>
      </c>
      <c r="PB2678" s="132" t="str">
        <f t="shared" ca="1" si="359"/>
        <v/>
      </c>
    </row>
    <row r="2679" spans="401:418" x14ac:dyDescent="0.25">
      <c r="OK2679" s="132">
        <v>2674</v>
      </c>
      <c r="OL2679" s="143"/>
      <c r="OM2679" s="132"/>
      <c r="ON2679" s="132" t="str">
        <f>IFERROR(IF(OM2679&lt;1,"",SUM($OM$6:$OM2679))-$OM2679+1,"")</f>
        <v/>
      </c>
      <c r="OO2679" s="132" t="str">
        <f>IFERROR(IF(OM2679&lt;1,"",SUM($OM$6:$OM2679)),"")</f>
        <v/>
      </c>
      <c r="OP2679" s="143" t="str">
        <f t="shared" ca="1" si="354"/>
        <v/>
      </c>
      <c r="OQ2679" s="138" t="str">
        <f ca="1">IFERROR(IF(OK2679&gt;$ON$4,"",COUNTIF($OP$6:OP2679,OP2679)),"")</f>
        <v/>
      </c>
      <c r="OR2679" s="138" t="str">
        <f t="shared" ca="1" si="355"/>
        <v/>
      </c>
      <c r="OS2679" s="132" t="str">
        <f t="array" aca="1" ref="OS2679" ca="1">IFERROR(IF(LEN(OP2679)=0,"",INDEX(OFFSET($AA$6,0,OR2679,500,1),SMALL(IF(ISNUMBER(OFFSET($AA$6,0,OR2679,500,1)),ROW(OFFSET($AA$6,0,OR2679,500,1))-ROW(AA$5)),OQ2679))),"")</f>
        <v/>
      </c>
      <c r="OT2679" s="132" t="str">
        <f ca="1">IFERROR(INDEX(Calc!$R$6:$Z$505,Calc!$OS2679,Calc!OT$4),"")</f>
        <v/>
      </c>
      <c r="OU2679" s="132" t="str">
        <f ca="1">IFERROR(INDEX(Calc!$R$6:$Z$505,Calc!$OS2679,Calc!OU$4),"")</f>
        <v/>
      </c>
      <c r="OV2679" s="132" t="str">
        <f ca="1">IFERROR(INDEX(Calc!$R$6:$Z$505,Calc!$OS2679,Calc!OV$4),"")</f>
        <v/>
      </c>
      <c r="OW2679" s="138" t="str">
        <f ca="1">IFERROR(INDEX(Calc!$R$6:$Z$505,Calc!$OS2679,Calc!OW$4),"")</f>
        <v/>
      </c>
      <c r="OX2679" s="138" t="str">
        <f ca="1">IFERROR(INDEX(Calc!$R$6:$Z$505,Calc!$OS2679,Calc!OX$4),"")</f>
        <v/>
      </c>
      <c r="OY2679" s="132" t="str">
        <f t="shared" ca="1" si="356"/>
        <v/>
      </c>
      <c r="OZ2679" s="132" t="str">
        <f t="shared" ca="1" si="357"/>
        <v/>
      </c>
      <c r="PA2679" s="132" t="str">
        <f t="shared" ca="1" si="358"/>
        <v/>
      </c>
      <c r="PB2679" s="132" t="str">
        <f t="shared" ca="1" si="359"/>
        <v/>
      </c>
    </row>
    <row r="2680" spans="401:418" x14ac:dyDescent="0.25">
      <c r="OK2680" s="132">
        <v>2675</v>
      </c>
      <c r="OL2680" s="143"/>
      <c r="OM2680" s="132"/>
      <c r="ON2680" s="132" t="str">
        <f>IFERROR(IF(OM2680&lt;1,"",SUM($OM$6:$OM2680))-$OM2680+1,"")</f>
        <v/>
      </c>
      <c r="OO2680" s="132" t="str">
        <f>IFERROR(IF(OM2680&lt;1,"",SUM($OM$6:$OM2680)),"")</f>
        <v/>
      </c>
      <c r="OP2680" s="143" t="str">
        <f t="shared" ca="1" si="354"/>
        <v/>
      </c>
      <c r="OQ2680" s="138" t="str">
        <f ca="1">IFERROR(IF(OK2680&gt;$ON$4,"",COUNTIF($OP$6:OP2680,OP2680)),"")</f>
        <v/>
      </c>
      <c r="OR2680" s="138" t="str">
        <f t="shared" ca="1" si="355"/>
        <v/>
      </c>
      <c r="OS2680" s="132" t="str">
        <f t="array" aca="1" ref="OS2680" ca="1">IFERROR(IF(LEN(OP2680)=0,"",INDEX(OFFSET($AA$6,0,OR2680,500,1),SMALL(IF(ISNUMBER(OFFSET($AA$6,0,OR2680,500,1)),ROW(OFFSET($AA$6,0,OR2680,500,1))-ROW(AA$5)),OQ2680))),"")</f>
        <v/>
      </c>
      <c r="OT2680" s="132" t="str">
        <f ca="1">IFERROR(INDEX(Calc!$R$6:$Z$505,Calc!$OS2680,Calc!OT$4),"")</f>
        <v/>
      </c>
      <c r="OU2680" s="132" t="str">
        <f ca="1">IFERROR(INDEX(Calc!$R$6:$Z$505,Calc!$OS2680,Calc!OU$4),"")</f>
        <v/>
      </c>
      <c r="OV2680" s="132" t="str">
        <f ca="1">IFERROR(INDEX(Calc!$R$6:$Z$505,Calc!$OS2680,Calc!OV$4),"")</f>
        <v/>
      </c>
      <c r="OW2680" s="138" t="str">
        <f ca="1">IFERROR(INDEX(Calc!$R$6:$Z$505,Calc!$OS2680,Calc!OW$4),"")</f>
        <v/>
      </c>
      <c r="OX2680" s="138" t="str">
        <f ca="1">IFERROR(INDEX(Calc!$R$6:$Z$505,Calc!$OS2680,Calc!OX$4),"")</f>
        <v/>
      </c>
      <c r="OY2680" s="132" t="str">
        <f t="shared" ca="1" si="356"/>
        <v/>
      </c>
      <c r="OZ2680" s="132" t="str">
        <f t="shared" ca="1" si="357"/>
        <v/>
      </c>
      <c r="PA2680" s="132" t="str">
        <f t="shared" ca="1" si="358"/>
        <v/>
      </c>
      <c r="PB2680" s="132" t="str">
        <f t="shared" ca="1" si="359"/>
        <v/>
      </c>
    </row>
    <row r="2681" spans="401:418" x14ac:dyDescent="0.25">
      <c r="OK2681" s="132">
        <v>2676</v>
      </c>
      <c r="OL2681" s="143"/>
      <c r="OM2681" s="132"/>
      <c r="ON2681" s="132" t="str">
        <f>IFERROR(IF(OM2681&lt;1,"",SUM($OM$6:$OM2681))-$OM2681+1,"")</f>
        <v/>
      </c>
      <c r="OO2681" s="132" t="str">
        <f>IFERROR(IF(OM2681&lt;1,"",SUM($OM$6:$OM2681)),"")</f>
        <v/>
      </c>
      <c r="OP2681" s="143" t="str">
        <f t="shared" ca="1" si="354"/>
        <v/>
      </c>
      <c r="OQ2681" s="138" t="str">
        <f ca="1">IFERROR(IF(OK2681&gt;$ON$4,"",COUNTIF($OP$6:OP2681,OP2681)),"")</f>
        <v/>
      </c>
      <c r="OR2681" s="138" t="str">
        <f t="shared" ca="1" si="355"/>
        <v/>
      </c>
      <c r="OS2681" s="132" t="str">
        <f t="array" aca="1" ref="OS2681" ca="1">IFERROR(IF(LEN(OP2681)=0,"",INDEX(OFFSET($AA$6,0,OR2681,500,1),SMALL(IF(ISNUMBER(OFFSET($AA$6,0,OR2681,500,1)),ROW(OFFSET($AA$6,0,OR2681,500,1))-ROW(AA$5)),OQ2681))),"")</f>
        <v/>
      </c>
      <c r="OT2681" s="132" t="str">
        <f ca="1">IFERROR(INDEX(Calc!$R$6:$Z$505,Calc!$OS2681,Calc!OT$4),"")</f>
        <v/>
      </c>
      <c r="OU2681" s="132" t="str">
        <f ca="1">IFERROR(INDEX(Calc!$R$6:$Z$505,Calc!$OS2681,Calc!OU$4),"")</f>
        <v/>
      </c>
      <c r="OV2681" s="132" t="str">
        <f ca="1">IFERROR(INDEX(Calc!$R$6:$Z$505,Calc!$OS2681,Calc!OV$4),"")</f>
        <v/>
      </c>
      <c r="OW2681" s="138" t="str">
        <f ca="1">IFERROR(INDEX(Calc!$R$6:$Z$505,Calc!$OS2681,Calc!OW$4),"")</f>
        <v/>
      </c>
      <c r="OX2681" s="138" t="str">
        <f ca="1">IFERROR(INDEX(Calc!$R$6:$Z$505,Calc!$OS2681,Calc!OX$4),"")</f>
        <v/>
      </c>
      <c r="OY2681" s="132" t="str">
        <f t="shared" ca="1" si="356"/>
        <v/>
      </c>
      <c r="OZ2681" s="132" t="str">
        <f t="shared" ca="1" si="357"/>
        <v/>
      </c>
      <c r="PA2681" s="132" t="str">
        <f t="shared" ca="1" si="358"/>
        <v/>
      </c>
      <c r="PB2681" s="132" t="str">
        <f t="shared" ca="1" si="359"/>
        <v/>
      </c>
    </row>
    <row r="2682" spans="401:418" x14ac:dyDescent="0.25">
      <c r="OK2682" s="132">
        <v>2677</v>
      </c>
      <c r="OL2682" s="143"/>
      <c r="OM2682" s="132"/>
      <c r="ON2682" s="132" t="str">
        <f>IFERROR(IF(OM2682&lt;1,"",SUM($OM$6:$OM2682))-$OM2682+1,"")</f>
        <v/>
      </c>
      <c r="OO2682" s="132" t="str">
        <f>IFERROR(IF(OM2682&lt;1,"",SUM($OM$6:$OM2682)),"")</f>
        <v/>
      </c>
      <c r="OP2682" s="143" t="str">
        <f t="shared" ca="1" si="354"/>
        <v/>
      </c>
      <c r="OQ2682" s="138" t="str">
        <f ca="1">IFERROR(IF(OK2682&gt;$ON$4,"",COUNTIF($OP$6:OP2682,OP2682)),"")</f>
        <v/>
      </c>
      <c r="OR2682" s="138" t="str">
        <f t="shared" ca="1" si="355"/>
        <v/>
      </c>
      <c r="OS2682" s="132" t="str">
        <f t="array" aca="1" ref="OS2682" ca="1">IFERROR(IF(LEN(OP2682)=0,"",INDEX(OFFSET($AA$6,0,OR2682,500,1),SMALL(IF(ISNUMBER(OFFSET($AA$6,0,OR2682,500,1)),ROW(OFFSET($AA$6,0,OR2682,500,1))-ROW(AA$5)),OQ2682))),"")</f>
        <v/>
      </c>
      <c r="OT2682" s="132" t="str">
        <f ca="1">IFERROR(INDEX(Calc!$R$6:$Z$505,Calc!$OS2682,Calc!OT$4),"")</f>
        <v/>
      </c>
      <c r="OU2682" s="132" t="str">
        <f ca="1">IFERROR(INDEX(Calc!$R$6:$Z$505,Calc!$OS2682,Calc!OU$4),"")</f>
        <v/>
      </c>
      <c r="OV2682" s="132" t="str">
        <f ca="1">IFERROR(INDEX(Calc!$R$6:$Z$505,Calc!$OS2682,Calc!OV$4),"")</f>
        <v/>
      </c>
      <c r="OW2682" s="138" t="str">
        <f ca="1">IFERROR(INDEX(Calc!$R$6:$Z$505,Calc!$OS2682,Calc!OW$4),"")</f>
        <v/>
      </c>
      <c r="OX2682" s="138" t="str">
        <f ca="1">IFERROR(INDEX(Calc!$R$6:$Z$505,Calc!$OS2682,Calc!OX$4),"")</f>
        <v/>
      </c>
      <c r="OY2682" s="132" t="str">
        <f t="shared" ca="1" si="356"/>
        <v/>
      </c>
      <c r="OZ2682" s="132" t="str">
        <f t="shared" ca="1" si="357"/>
        <v/>
      </c>
      <c r="PA2682" s="132" t="str">
        <f t="shared" ca="1" si="358"/>
        <v/>
      </c>
      <c r="PB2682" s="132" t="str">
        <f t="shared" ca="1" si="359"/>
        <v/>
      </c>
    </row>
    <row r="2683" spans="401:418" x14ac:dyDescent="0.25">
      <c r="OK2683" s="132">
        <v>2678</v>
      </c>
      <c r="OL2683" s="143"/>
      <c r="OM2683" s="132"/>
      <c r="ON2683" s="132" t="str">
        <f>IFERROR(IF(OM2683&lt;1,"",SUM($OM$6:$OM2683))-$OM2683+1,"")</f>
        <v/>
      </c>
      <c r="OO2683" s="132" t="str">
        <f>IFERROR(IF(OM2683&lt;1,"",SUM($OM$6:$OM2683)),"")</f>
        <v/>
      </c>
      <c r="OP2683" s="143" t="str">
        <f t="shared" ca="1" si="354"/>
        <v/>
      </c>
      <c r="OQ2683" s="138" t="str">
        <f ca="1">IFERROR(IF(OK2683&gt;$ON$4,"",COUNTIF($OP$6:OP2683,OP2683)),"")</f>
        <v/>
      </c>
      <c r="OR2683" s="138" t="str">
        <f t="shared" ca="1" si="355"/>
        <v/>
      </c>
      <c r="OS2683" s="132" t="str">
        <f t="array" aca="1" ref="OS2683" ca="1">IFERROR(IF(LEN(OP2683)=0,"",INDEX(OFFSET($AA$6,0,OR2683,500,1),SMALL(IF(ISNUMBER(OFFSET($AA$6,0,OR2683,500,1)),ROW(OFFSET($AA$6,0,OR2683,500,1))-ROW(AA$5)),OQ2683))),"")</f>
        <v/>
      </c>
      <c r="OT2683" s="132" t="str">
        <f ca="1">IFERROR(INDEX(Calc!$R$6:$Z$505,Calc!$OS2683,Calc!OT$4),"")</f>
        <v/>
      </c>
      <c r="OU2683" s="132" t="str">
        <f ca="1">IFERROR(INDEX(Calc!$R$6:$Z$505,Calc!$OS2683,Calc!OU$4),"")</f>
        <v/>
      </c>
      <c r="OV2683" s="132" t="str">
        <f ca="1">IFERROR(INDEX(Calc!$R$6:$Z$505,Calc!$OS2683,Calc!OV$4),"")</f>
        <v/>
      </c>
      <c r="OW2683" s="138" t="str">
        <f ca="1">IFERROR(INDEX(Calc!$R$6:$Z$505,Calc!$OS2683,Calc!OW$4),"")</f>
        <v/>
      </c>
      <c r="OX2683" s="138" t="str">
        <f ca="1">IFERROR(INDEX(Calc!$R$6:$Z$505,Calc!$OS2683,Calc!OX$4),"")</f>
        <v/>
      </c>
      <c r="OY2683" s="132" t="str">
        <f t="shared" ca="1" si="356"/>
        <v/>
      </c>
      <c r="OZ2683" s="132" t="str">
        <f t="shared" ca="1" si="357"/>
        <v/>
      </c>
      <c r="PA2683" s="132" t="str">
        <f t="shared" ca="1" si="358"/>
        <v/>
      </c>
      <c r="PB2683" s="132" t="str">
        <f t="shared" ca="1" si="359"/>
        <v/>
      </c>
    </row>
    <row r="2684" spans="401:418" x14ac:dyDescent="0.25">
      <c r="OK2684" s="132">
        <v>2679</v>
      </c>
      <c r="OL2684" s="143"/>
      <c r="OM2684" s="132"/>
      <c r="ON2684" s="132" t="str">
        <f>IFERROR(IF(OM2684&lt;1,"",SUM($OM$6:$OM2684))-$OM2684+1,"")</f>
        <v/>
      </c>
      <c r="OO2684" s="132" t="str">
        <f>IFERROR(IF(OM2684&lt;1,"",SUM($OM$6:$OM2684)),"")</f>
        <v/>
      </c>
      <c r="OP2684" s="143" t="str">
        <f t="shared" ca="1" si="354"/>
        <v/>
      </c>
      <c r="OQ2684" s="138" t="str">
        <f ca="1">IFERROR(IF(OK2684&gt;$ON$4,"",COUNTIF($OP$6:OP2684,OP2684)),"")</f>
        <v/>
      </c>
      <c r="OR2684" s="138" t="str">
        <f t="shared" ca="1" si="355"/>
        <v/>
      </c>
      <c r="OS2684" s="132" t="str">
        <f t="array" aca="1" ref="OS2684" ca="1">IFERROR(IF(LEN(OP2684)=0,"",INDEX(OFFSET($AA$6,0,OR2684,500,1),SMALL(IF(ISNUMBER(OFFSET($AA$6,0,OR2684,500,1)),ROW(OFFSET($AA$6,0,OR2684,500,1))-ROW(AA$5)),OQ2684))),"")</f>
        <v/>
      </c>
      <c r="OT2684" s="132" t="str">
        <f ca="1">IFERROR(INDEX(Calc!$R$6:$Z$505,Calc!$OS2684,Calc!OT$4),"")</f>
        <v/>
      </c>
      <c r="OU2684" s="132" t="str">
        <f ca="1">IFERROR(INDEX(Calc!$R$6:$Z$505,Calc!$OS2684,Calc!OU$4),"")</f>
        <v/>
      </c>
      <c r="OV2684" s="132" t="str">
        <f ca="1">IFERROR(INDEX(Calc!$R$6:$Z$505,Calc!$OS2684,Calc!OV$4),"")</f>
        <v/>
      </c>
      <c r="OW2684" s="138" t="str">
        <f ca="1">IFERROR(INDEX(Calc!$R$6:$Z$505,Calc!$OS2684,Calc!OW$4),"")</f>
        <v/>
      </c>
      <c r="OX2684" s="138" t="str">
        <f ca="1">IFERROR(INDEX(Calc!$R$6:$Z$505,Calc!$OS2684,Calc!OX$4),"")</f>
        <v/>
      </c>
      <c r="OY2684" s="132" t="str">
        <f t="shared" ca="1" si="356"/>
        <v/>
      </c>
      <c r="OZ2684" s="132" t="str">
        <f t="shared" ca="1" si="357"/>
        <v/>
      </c>
      <c r="PA2684" s="132" t="str">
        <f t="shared" ca="1" si="358"/>
        <v/>
      </c>
      <c r="PB2684" s="132" t="str">
        <f t="shared" ca="1" si="359"/>
        <v/>
      </c>
    </row>
    <row r="2685" spans="401:418" x14ac:dyDescent="0.25">
      <c r="OK2685" s="132">
        <v>2680</v>
      </c>
      <c r="OL2685" s="143"/>
      <c r="OM2685" s="132"/>
      <c r="ON2685" s="132" t="str">
        <f>IFERROR(IF(OM2685&lt;1,"",SUM($OM$6:$OM2685))-$OM2685+1,"")</f>
        <v/>
      </c>
      <c r="OO2685" s="132" t="str">
        <f>IFERROR(IF(OM2685&lt;1,"",SUM($OM$6:$OM2685)),"")</f>
        <v/>
      </c>
      <c r="OP2685" s="143" t="str">
        <f t="shared" ca="1" si="354"/>
        <v/>
      </c>
      <c r="OQ2685" s="138" t="str">
        <f ca="1">IFERROR(IF(OK2685&gt;$ON$4,"",COUNTIF($OP$6:OP2685,OP2685)),"")</f>
        <v/>
      </c>
      <c r="OR2685" s="138" t="str">
        <f t="shared" ca="1" si="355"/>
        <v/>
      </c>
      <c r="OS2685" s="132" t="str">
        <f t="array" aca="1" ref="OS2685" ca="1">IFERROR(IF(LEN(OP2685)=0,"",INDEX(OFFSET($AA$6,0,OR2685,500,1),SMALL(IF(ISNUMBER(OFFSET($AA$6,0,OR2685,500,1)),ROW(OFFSET($AA$6,0,OR2685,500,1))-ROW(AA$5)),OQ2685))),"")</f>
        <v/>
      </c>
      <c r="OT2685" s="132" t="str">
        <f ca="1">IFERROR(INDEX(Calc!$R$6:$Z$505,Calc!$OS2685,Calc!OT$4),"")</f>
        <v/>
      </c>
      <c r="OU2685" s="132" t="str">
        <f ca="1">IFERROR(INDEX(Calc!$R$6:$Z$505,Calc!$OS2685,Calc!OU$4),"")</f>
        <v/>
      </c>
      <c r="OV2685" s="132" t="str">
        <f ca="1">IFERROR(INDEX(Calc!$R$6:$Z$505,Calc!$OS2685,Calc!OV$4),"")</f>
        <v/>
      </c>
      <c r="OW2685" s="138" t="str">
        <f ca="1">IFERROR(INDEX(Calc!$R$6:$Z$505,Calc!$OS2685,Calc!OW$4),"")</f>
        <v/>
      </c>
      <c r="OX2685" s="138" t="str">
        <f ca="1">IFERROR(INDEX(Calc!$R$6:$Z$505,Calc!$OS2685,Calc!OX$4),"")</f>
        <v/>
      </c>
      <c r="OY2685" s="132" t="str">
        <f t="shared" ca="1" si="356"/>
        <v/>
      </c>
      <c r="OZ2685" s="132" t="str">
        <f t="shared" ca="1" si="357"/>
        <v/>
      </c>
      <c r="PA2685" s="132" t="str">
        <f t="shared" ca="1" si="358"/>
        <v/>
      </c>
      <c r="PB2685" s="132" t="str">
        <f t="shared" ca="1" si="359"/>
        <v/>
      </c>
    </row>
    <row r="2686" spans="401:418" x14ac:dyDescent="0.25">
      <c r="OK2686" s="132">
        <v>2681</v>
      </c>
      <c r="OL2686" s="143"/>
      <c r="OM2686" s="132"/>
      <c r="ON2686" s="132" t="str">
        <f>IFERROR(IF(OM2686&lt;1,"",SUM($OM$6:$OM2686))-$OM2686+1,"")</f>
        <v/>
      </c>
      <c r="OO2686" s="132" t="str">
        <f>IFERROR(IF(OM2686&lt;1,"",SUM($OM$6:$OM2686)),"")</f>
        <v/>
      </c>
      <c r="OP2686" s="143" t="str">
        <f t="shared" ca="1" si="354"/>
        <v/>
      </c>
      <c r="OQ2686" s="138" t="str">
        <f ca="1">IFERROR(IF(OK2686&gt;$ON$4,"",COUNTIF($OP$6:OP2686,OP2686)),"")</f>
        <v/>
      </c>
      <c r="OR2686" s="138" t="str">
        <f t="shared" ca="1" si="355"/>
        <v/>
      </c>
      <c r="OS2686" s="132" t="str">
        <f t="array" aca="1" ref="OS2686" ca="1">IFERROR(IF(LEN(OP2686)=0,"",INDEX(OFFSET($AA$6,0,OR2686,500,1),SMALL(IF(ISNUMBER(OFFSET($AA$6,0,OR2686,500,1)),ROW(OFFSET($AA$6,0,OR2686,500,1))-ROW(AA$5)),OQ2686))),"")</f>
        <v/>
      </c>
      <c r="OT2686" s="132" t="str">
        <f ca="1">IFERROR(INDEX(Calc!$R$6:$Z$505,Calc!$OS2686,Calc!OT$4),"")</f>
        <v/>
      </c>
      <c r="OU2686" s="132" t="str">
        <f ca="1">IFERROR(INDEX(Calc!$R$6:$Z$505,Calc!$OS2686,Calc!OU$4),"")</f>
        <v/>
      </c>
      <c r="OV2686" s="132" t="str">
        <f ca="1">IFERROR(INDEX(Calc!$R$6:$Z$505,Calc!$OS2686,Calc!OV$4),"")</f>
        <v/>
      </c>
      <c r="OW2686" s="138" t="str">
        <f ca="1">IFERROR(INDEX(Calc!$R$6:$Z$505,Calc!$OS2686,Calc!OW$4),"")</f>
        <v/>
      </c>
      <c r="OX2686" s="138" t="str">
        <f ca="1">IFERROR(INDEX(Calc!$R$6:$Z$505,Calc!$OS2686,Calc!OX$4),"")</f>
        <v/>
      </c>
      <c r="OY2686" s="132" t="str">
        <f t="shared" ca="1" si="356"/>
        <v/>
      </c>
      <c r="OZ2686" s="132" t="str">
        <f t="shared" ca="1" si="357"/>
        <v/>
      </c>
      <c r="PA2686" s="132" t="str">
        <f t="shared" ca="1" si="358"/>
        <v/>
      </c>
      <c r="PB2686" s="132" t="str">
        <f t="shared" ca="1" si="359"/>
        <v/>
      </c>
    </row>
    <row r="2687" spans="401:418" x14ac:dyDescent="0.25">
      <c r="OK2687" s="132">
        <v>2682</v>
      </c>
      <c r="OL2687" s="143"/>
      <c r="OM2687" s="132"/>
      <c r="ON2687" s="132" t="str">
        <f>IFERROR(IF(OM2687&lt;1,"",SUM($OM$6:$OM2687))-$OM2687+1,"")</f>
        <v/>
      </c>
      <c r="OO2687" s="132" t="str">
        <f>IFERROR(IF(OM2687&lt;1,"",SUM($OM$6:$OM2687)),"")</f>
        <v/>
      </c>
      <c r="OP2687" s="143" t="str">
        <f t="shared" ca="1" si="354"/>
        <v/>
      </c>
      <c r="OQ2687" s="138" t="str">
        <f ca="1">IFERROR(IF(OK2687&gt;$ON$4,"",COUNTIF($OP$6:OP2687,OP2687)),"")</f>
        <v/>
      </c>
      <c r="OR2687" s="138" t="str">
        <f t="shared" ca="1" si="355"/>
        <v/>
      </c>
      <c r="OS2687" s="132" t="str">
        <f t="array" aca="1" ref="OS2687" ca="1">IFERROR(IF(LEN(OP2687)=0,"",INDEX(OFFSET($AA$6,0,OR2687,500,1),SMALL(IF(ISNUMBER(OFFSET($AA$6,0,OR2687,500,1)),ROW(OFFSET($AA$6,0,OR2687,500,1))-ROW(AA$5)),OQ2687))),"")</f>
        <v/>
      </c>
      <c r="OT2687" s="132" t="str">
        <f ca="1">IFERROR(INDEX(Calc!$R$6:$Z$505,Calc!$OS2687,Calc!OT$4),"")</f>
        <v/>
      </c>
      <c r="OU2687" s="132" t="str">
        <f ca="1">IFERROR(INDEX(Calc!$R$6:$Z$505,Calc!$OS2687,Calc!OU$4),"")</f>
        <v/>
      </c>
      <c r="OV2687" s="132" t="str">
        <f ca="1">IFERROR(INDEX(Calc!$R$6:$Z$505,Calc!$OS2687,Calc!OV$4),"")</f>
        <v/>
      </c>
      <c r="OW2687" s="138" t="str">
        <f ca="1">IFERROR(INDEX(Calc!$R$6:$Z$505,Calc!$OS2687,Calc!OW$4),"")</f>
        <v/>
      </c>
      <c r="OX2687" s="138" t="str">
        <f ca="1">IFERROR(INDEX(Calc!$R$6:$Z$505,Calc!$OS2687,Calc!OX$4),"")</f>
        <v/>
      </c>
      <c r="OY2687" s="132" t="str">
        <f t="shared" ca="1" si="356"/>
        <v/>
      </c>
      <c r="OZ2687" s="132" t="str">
        <f t="shared" ca="1" si="357"/>
        <v/>
      </c>
      <c r="PA2687" s="132" t="str">
        <f t="shared" ca="1" si="358"/>
        <v/>
      </c>
      <c r="PB2687" s="132" t="str">
        <f t="shared" ca="1" si="359"/>
        <v/>
      </c>
    </row>
    <row r="2688" spans="401:418" x14ac:dyDescent="0.25">
      <c r="OK2688" s="132">
        <v>2683</v>
      </c>
      <c r="OL2688" s="143"/>
      <c r="OM2688" s="132"/>
      <c r="ON2688" s="132" t="str">
        <f>IFERROR(IF(OM2688&lt;1,"",SUM($OM$6:$OM2688))-$OM2688+1,"")</f>
        <v/>
      </c>
      <c r="OO2688" s="132" t="str">
        <f>IFERROR(IF(OM2688&lt;1,"",SUM($OM$6:$OM2688)),"")</f>
        <v/>
      </c>
      <c r="OP2688" s="143" t="str">
        <f t="shared" ca="1" si="354"/>
        <v/>
      </c>
      <c r="OQ2688" s="138" t="str">
        <f ca="1">IFERROR(IF(OK2688&gt;$ON$4,"",COUNTIF($OP$6:OP2688,OP2688)),"")</f>
        <v/>
      </c>
      <c r="OR2688" s="138" t="str">
        <f t="shared" ca="1" si="355"/>
        <v/>
      </c>
      <c r="OS2688" s="132" t="str">
        <f t="array" aca="1" ref="OS2688" ca="1">IFERROR(IF(LEN(OP2688)=0,"",INDEX(OFFSET($AA$6,0,OR2688,500,1),SMALL(IF(ISNUMBER(OFFSET($AA$6,0,OR2688,500,1)),ROW(OFFSET($AA$6,0,OR2688,500,1))-ROW(AA$5)),OQ2688))),"")</f>
        <v/>
      </c>
      <c r="OT2688" s="132" t="str">
        <f ca="1">IFERROR(INDEX(Calc!$R$6:$Z$505,Calc!$OS2688,Calc!OT$4),"")</f>
        <v/>
      </c>
      <c r="OU2688" s="132" t="str">
        <f ca="1">IFERROR(INDEX(Calc!$R$6:$Z$505,Calc!$OS2688,Calc!OU$4),"")</f>
        <v/>
      </c>
      <c r="OV2688" s="132" t="str">
        <f ca="1">IFERROR(INDEX(Calc!$R$6:$Z$505,Calc!$OS2688,Calc!OV$4),"")</f>
        <v/>
      </c>
      <c r="OW2688" s="138" t="str">
        <f ca="1">IFERROR(INDEX(Calc!$R$6:$Z$505,Calc!$OS2688,Calc!OW$4),"")</f>
        <v/>
      </c>
      <c r="OX2688" s="138" t="str">
        <f ca="1">IFERROR(INDEX(Calc!$R$6:$Z$505,Calc!$OS2688,Calc!OX$4),"")</f>
        <v/>
      </c>
      <c r="OY2688" s="132" t="str">
        <f t="shared" ca="1" si="356"/>
        <v/>
      </c>
      <c r="OZ2688" s="132" t="str">
        <f t="shared" ca="1" si="357"/>
        <v/>
      </c>
      <c r="PA2688" s="132" t="str">
        <f t="shared" ca="1" si="358"/>
        <v/>
      </c>
      <c r="PB2688" s="132" t="str">
        <f t="shared" ca="1" si="359"/>
        <v/>
      </c>
    </row>
    <row r="2689" spans="401:418" x14ac:dyDescent="0.25">
      <c r="OK2689" s="132">
        <v>2684</v>
      </c>
      <c r="OL2689" s="143"/>
      <c r="OM2689" s="132"/>
      <c r="ON2689" s="132" t="str">
        <f>IFERROR(IF(OM2689&lt;1,"",SUM($OM$6:$OM2689))-$OM2689+1,"")</f>
        <v/>
      </c>
      <c r="OO2689" s="132" t="str">
        <f>IFERROR(IF(OM2689&lt;1,"",SUM($OM$6:$OM2689)),"")</f>
        <v/>
      </c>
      <c r="OP2689" s="143" t="str">
        <f t="shared" ca="1" si="354"/>
        <v/>
      </c>
      <c r="OQ2689" s="138" t="str">
        <f ca="1">IFERROR(IF(OK2689&gt;$ON$4,"",COUNTIF($OP$6:OP2689,OP2689)),"")</f>
        <v/>
      </c>
      <c r="OR2689" s="138" t="str">
        <f t="shared" ca="1" si="355"/>
        <v/>
      </c>
      <c r="OS2689" s="132" t="str">
        <f t="array" aca="1" ref="OS2689" ca="1">IFERROR(IF(LEN(OP2689)=0,"",INDEX(OFFSET($AA$6,0,OR2689,500,1),SMALL(IF(ISNUMBER(OFFSET($AA$6,0,OR2689,500,1)),ROW(OFFSET($AA$6,0,OR2689,500,1))-ROW(AA$5)),OQ2689))),"")</f>
        <v/>
      </c>
      <c r="OT2689" s="132" t="str">
        <f ca="1">IFERROR(INDEX(Calc!$R$6:$Z$505,Calc!$OS2689,Calc!OT$4),"")</f>
        <v/>
      </c>
      <c r="OU2689" s="132" t="str">
        <f ca="1">IFERROR(INDEX(Calc!$R$6:$Z$505,Calc!$OS2689,Calc!OU$4),"")</f>
        <v/>
      </c>
      <c r="OV2689" s="132" t="str">
        <f ca="1">IFERROR(INDEX(Calc!$R$6:$Z$505,Calc!$OS2689,Calc!OV$4),"")</f>
        <v/>
      </c>
      <c r="OW2689" s="138" t="str">
        <f ca="1">IFERROR(INDEX(Calc!$R$6:$Z$505,Calc!$OS2689,Calc!OW$4),"")</f>
        <v/>
      </c>
      <c r="OX2689" s="138" t="str">
        <f ca="1">IFERROR(INDEX(Calc!$R$6:$Z$505,Calc!$OS2689,Calc!OX$4),"")</f>
        <v/>
      </c>
      <c r="OY2689" s="132" t="str">
        <f t="shared" ca="1" si="356"/>
        <v/>
      </c>
      <c r="OZ2689" s="132" t="str">
        <f t="shared" ca="1" si="357"/>
        <v/>
      </c>
      <c r="PA2689" s="132" t="str">
        <f t="shared" ca="1" si="358"/>
        <v/>
      </c>
      <c r="PB2689" s="132" t="str">
        <f t="shared" ca="1" si="359"/>
        <v/>
      </c>
    </row>
    <row r="2690" spans="401:418" x14ac:dyDescent="0.25">
      <c r="OK2690" s="132">
        <v>2685</v>
      </c>
      <c r="OL2690" s="143"/>
      <c r="OM2690" s="132"/>
      <c r="ON2690" s="132" t="str">
        <f>IFERROR(IF(OM2690&lt;1,"",SUM($OM$6:$OM2690))-$OM2690+1,"")</f>
        <v/>
      </c>
      <c r="OO2690" s="132" t="str">
        <f>IFERROR(IF(OM2690&lt;1,"",SUM($OM$6:$OM2690)),"")</f>
        <v/>
      </c>
      <c r="OP2690" s="143" t="str">
        <f t="shared" ca="1" si="354"/>
        <v/>
      </c>
      <c r="OQ2690" s="138" t="str">
        <f ca="1">IFERROR(IF(OK2690&gt;$ON$4,"",COUNTIF($OP$6:OP2690,OP2690)),"")</f>
        <v/>
      </c>
      <c r="OR2690" s="138" t="str">
        <f t="shared" ca="1" si="355"/>
        <v/>
      </c>
      <c r="OS2690" s="132" t="str">
        <f t="array" aca="1" ref="OS2690" ca="1">IFERROR(IF(LEN(OP2690)=0,"",INDEX(OFFSET($AA$6,0,OR2690,500,1),SMALL(IF(ISNUMBER(OFFSET($AA$6,0,OR2690,500,1)),ROW(OFFSET($AA$6,0,OR2690,500,1))-ROW(AA$5)),OQ2690))),"")</f>
        <v/>
      </c>
      <c r="OT2690" s="132" t="str">
        <f ca="1">IFERROR(INDEX(Calc!$R$6:$Z$505,Calc!$OS2690,Calc!OT$4),"")</f>
        <v/>
      </c>
      <c r="OU2690" s="132" t="str">
        <f ca="1">IFERROR(INDEX(Calc!$R$6:$Z$505,Calc!$OS2690,Calc!OU$4),"")</f>
        <v/>
      </c>
      <c r="OV2690" s="132" t="str">
        <f ca="1">IFERROR(INDEX(Calc!$R$6:$Z$505,Calc!$OS2690,Calc!OV$4),"")</f>
        <v/>
      </c>
      <c r="OW2690" s="138" t="str">
        <f ca="1">IFERROR(INDEX(Calc!$R$6:$Z$505,Calc!$OS2690,Calc!OW$4),"")</f>
        <v/>
      </c>
      <c r="OX2690" s="138" t="str">
        <f ca="1">IFERROR(INDEX(Calc!$R$6:$Z$505,Calc!$OS2690,Calc!OX$4),"")</f>
        <v/>
      </c>
      <c r="OY2690" s="132" t="str">
        <f t="shared" ca="1" si="356"/>
        <v/>
      </c>
      <c r="OZ2690" s="132" t="str">
        <f t="shared" ca="1" si="357"/>
        <v/>
      </c>
      <c r="PA2690" s="132" t="str">
        <f t="shared" ca="1" si="358"/>
        <v/>
      </c>
      <c r="PB2690" s="132" t="str">
        <f t="shared" ca="1" si="359"/>
        <v/>
      </c>
    </row>
    <row r="2691" spans="401:418" x14ac:dyDescent="0.25">
      <c r="OK2691" s="132">
        <v>2686</v>
      </c>
      <c r="OL2691" s="143"/>
      <c r="OM2691" s="132"/>
      <c r="ON2691" s="132" t="str">
        <f>IFERROR(IF(OM2691&lt;1,"",SUM($OM$6:$OM2691))-$OM2691+1,"")</f>
        <v/>
      </c>
      <c r="OO2691" s="132" t="str">
        <f>IFERROR(IF(OM2691&lt;1,"",SUM($OM$6:$OM2691)),"")</f>
        <v/>
      </c>
      <c r="OP2691" s="143" t="str">
        <f t="shared" ca="1" si="354"/>
        <v/>
      </c>
      <c r="OQ2691" s="138" t="str">
        <f ca="1">IFERROR(IF(OK2691&gt;$ON$4,"",COUNTIF($OP$6:OP2691,OP2691)),"")</f>
        <v/>
      </c>
      <c r="OR2691" s="138" t="str">
        <f t="shared" ca="1" si="355"/>
        <v/>
      </c>
      <c r="OS2691" s="132" t="str">
        <f t="array" aca="1" ref="OS2691" ca="1">IFERROR(IF(LEN(OP2691)=0,"",INDEX(OFFSET($AA$6,0,OR2691,500,1),SMALL(IF(ISNUMBER(OFFSET($AA$6,0,OR2691,500,1)),ROW(OFFSET($AA$6,0,OR2691,500,1))-ROW(AA$5)),OQ2691))),"")</f>
        <v/>
      </c>
      <c r="OT2691" s="132" t="str">
        <f ca="1">IFERROR(INDEX(Calc!$R$6:$Z$505,Calc!$OS2691,Calc!OT$4),"")</f>
        <v/>
      </c>
      <c r="OU2691" s="132" t="str">
        <f ca="1">IFERROR(INDEX(Calc!$R$6:$Z$505,Calc!$OS2691,Calc!OU$4),"")</f>
        <v/>
      </c>
      <c r="OV2691" s="132" t="str">
        <f ca="1">IFERROR(INDEX(Calc!$R$6:$Z$505,Calc!$OS2691,Calc!OV$4),"")</f>
        <v/>
      </c>
      <c r="OW2691" s="138" t="str">
        <f ca="1">IFERROR(INDEX(Calc!$R$6:$Z$505,Calc!$OS2691,Calc!OW$4),"")</f>
        <v/>
      </c>
      <c r="OX2691" s="138" t="str">
        <f ca="1">IFERROR(INDEX(Calc!$R$6:$Z$505,Calc!$OS2691,Calc!OX$4),"")</f>
        <v/>
      </c>
      <c r="OY2691" s="132" t="str">
        <f t="shared" ca="1" si="356"/>
        <v/>
      </c>
      <c r="OZ2691" s="132" t="str">
        <f t="shared" ca="1" si="357"/>
        <v/>
      </c>
      <c r="PA2691" s="132" t="str">
        <f t="shared" ca="1" si="358"/>
        <v/>
      </c>
      <c r="PB2691" s="132" t="str">
        <f t="shared" ca="1" si="359"/>
        <v/>
      </c>
    </row>
    <row r="2692" spans="401:418" x14ac:dyDescent="0.25">
      <c r="OK2692" s="132">
        <v>2687</v>
      </c>
      <c r="OL2692" s="143"/>
      <c r="OM2692" s="132"/>
      <c r="ON2692" s="132" t="str">
        <f>IFERROR(IF(OM2692&lt;1,"",SUM($OM$6:$OM2692))-$OM2692+1,"")</f>
        <v/>
      </c>
      <c r="OO2692" s="132" t="str">
        <f>IFERROR(IF(OM2692&lt;1,"",SUM($OM$6:$OM2692)),"")</f>
        <v/>
      </c>
      <c r="OP2692" s="143" t="str">
        <f t="shared" ca="1" si="354"/>
        <v/>
      </c>
      <c r="OQ2692" s="138" t="str">
        <f ca="1">IFERROR(IF(OK2692&gt;$ON$4,"",COUNTIF($OP$6:OP2692,OP2692)),"")</f>
        <v/>
      </c>
      <c r="OR2692" s="138" t="str">
        <f t="shared" ca="1" si="355"/>
        <v/>
      </c>
      <c r="OS2692" s="132" t="str">
        <f t="array" aca="1" ref="OS2692" ca="1">IFERROR(IF(LEN(OP2692)=0,"",INDEX(OFFSET($AA$6,0,OR2692,500,1),SMALL(IF(ISNUMBER(OFFSET($AA$6,0,OR2692,500,1)),ROW(OFFSET($AA$6,0,OR2692,500,1))-ROW(AA$5)),OQ2692))),"")</f>
        <v/>
      </c>
      <c r="OT2692" s="132" t="str">
        <f ca="1">IFERROR(INDEX(Calc!$R$6:$Z$505,Calc!$OS2692,Calc!OT$4),"")</f>
        <v/>
      </c>
      <c r="OU2692" s="132" t="str">
        <f ca="1">IFERROR(INDEX(Calc!$R$6:$Z$505,Calc!$OS2692,Calc!OU$4),"")</f>
        <v/>
      </c>
      <c r="OV2692" s="132" t="str">
        <f ca="1">IFERROR(INDEX(Calc!$R$6:$Z$505,Calc!$OS2692,Calc!OV$4),"")</f>
        <v/>
      </c>
      <c r="OW2692" s="138" t="str">
        <f ca="1">IFERROR(INDEX(Calc!$R$6:$Z$505,Calc!$OS2692,Calc!OW$4),"")</f>
        <v/>
      </c>
      <c r="OX2692" s="138" t="str">
        <f ca="1">IFERROR(INDEX(Calc!$R$6:$Z$505,Calc!$OS2692,Calc!OX$4),"")</f>
        <v/>
      </c>
      <c r="OY2692" s="132" t="str">
        <f t="shared" ca="1" si="356"/>
        <v/>
      </c>
      <c r="OZ2692" s="132" t="str">
        <f t="shared" ca="1" si="357"/>
        <v/>
      </c>
      <c r="PA2692" s="132" t="str">
        <f t="shared" ca="1" si="358"/>
        <v/>
      </c>
      <c r="PB2692" s="132" t="str">
        <f t="shared" ca="1" si="359"/>
        <v/>
      </c>
    </row>
    <row r="2693" spans="401:418" x14ac:dyDescent="0.25">
      <c r="OK2693" s="132">
        <v>2688</v>
      </c>
      <c r="OL2693" s="143"/>
      <c r="OM2693" s="132"/>
      <c r="ON2693" s="132" t="str">
        <f>IFERROR(IF(OM2693&lt;1,"",SUM($OM$6:$OM2693))-$OM2693+1,"")</f>
        <v/>
      </c>
      <c r="OO2693" s="132" t="str">
        <f>IFERROR(IF(OM2693&lt;1,"",SUM($OM$6:$OM2693)),"")</f>
        <v/>
      </c>
      <c r="OP2693" s="143" t="str">
        <f t="shared" ca="1" si="354"/>
        <v/>
      </c>
      <c r="OQ2693" s="138" t="str">
        <f ca="1">IFERROR(IF(OK2693&gt;$ON$4,"",COUNTIF($OP$6:OP2693,OP2693)),"")</f>
        <v/>
      </c>
      <c r="OR2693" s="138" t="str">
        <f t="shared" ca="1" si="355"/>
        <v/>
      </c>
      <c r="OS2693" s="132" t="str">
        <f t="array" aca="1" ref="OS2693" ca="1">IFERROR(IF(LEN(OP2693)=0,"",INDEX(OFFSET($AA$6,0,OR2693,500,1),SMALL(IF(ISNUMBER(OFFSET($AA$6,0,OR2693,500,1)),ROW(OFFSET($AA$6,0,OR2693,500,1))-ROW(AA$5)),OQ2693))),"")</f>
        <v/>
      </c>
      <c r="OT2693" s="132" t="str">
        <f ca="1">IFERROR(INDEX(Calc!$R$6:$Z$505,Calc!$OS2693,Calc!OT$4),"")</f>
        <v/>
      </c>
      <c r="OU2693" s="132" t="str">
        <f ca="1">IFERROR(INDEX(Calc!$R$6:$Z$505,Calc!$OS2693,Calc!OU$4),"")</f>
        <v/>
      </c>
      <c r="OV2693" s="132" t="str">
        <f ca="1">IFERROR(INDEX(Calc!$R$6:$Z$505,Calc!$OS2693,Calc!OV$4),"")</f>
        <v/>
      </c>
      <c r="OW2693" s="138" t="str">
        <f ca="1">IFERROR(INDEX(Calc!$R$6:$Z$505,Calc!$OS2693,Calc!OW$4),"")</f>
        <v/>
      </c>
      <c r="OX2693" s="138" t="str">
        <f ca="1">IFERROR(INDEX(Calc!$R$6:$Z$505,Calc!$OS2693,Calc!OX$4),"")</f>
        <v/>
      </c>
      <c r="OY2693" s="132" t="str">
        <f t="shared" ca="1" si="356"/>
        <v/>
      </c>
      <c r="OZ2693" s="132" t="str">
        <f t="shared" ca="1" si="357"/>
        <v/>
      </c>
      <c r="PA2693" s="132" t="str">
        <f t="shared" ca="1" si="358"/>
        <v/>
      </c>
      <c r="PB2693" s="132" t="str">
        <f t="shared" ca="1" si="359"/>
        <v/>
      </c>
    </row>
    <row r="2694" spans="401:418" x14ac:dyDescent="0.25">
      <c r="OK2694" s="132">
        <v>2689</v>
      </c>
      <c r="OL2694" s="143"/>
      <c r="OM2694" s="132"/>
      <c r="ON2694" s="132" t="str">
        <f>IFERROR(IF(OM2694&lt;1,"",SUM($OM$6:$OM2694))-$OM2694+1,"")</f>
        <v/>
      </c>
      <c r="OO2694" s="132" t="str">
        <f>IFERROR(IF(OM2694&lt;1,"",SUM($OM$6:$OM2694)),"")</f>
        <v/>
      </c>
      <c r="OP2694" s="143" t="str">
        <f t="shared" ca="1" si="354"/>
        <v/>
      </c>
      <c r="OQ2694" s="138" t="str">
        <f ca="1">IFERROR(IF(OK2694&gt;$ON$4,"",COUNTIF($OP$6:OP2694,OP2694)),"")</f>
        <v/>
      </c>
      <c r="OR2694" s="138" t="str">
        <f t="shared" ca="1" si="355"/>
        <v/>
      </c>
      <c r="OS2694" s="132" t="str">
        <f t="array" aca="1" ref="OS2694" ca="1">IFERROR(IF(LEN(OP2694)=0,"",INDEX(OFFSET($AA$6,0,OR2694,500,1),SMALL(IF(ISNUMBER(OFFSET($AA$6,0,OR2694,500,1)),ROW(OFFSET($AA$6,0,OR2694,500,1))-ROW(AA$5)),OQ2694))),"")</f>
        <v/>
      </c>
      <c r="OT2694" s="132" t="str">
        <f ca="1">IFERROR(INDEX(Calc!$R$6:$Z$505,Calc!$OS2694,Calc!OT$4),"")</f>
        <v/>
      </c>
      <c r="OU2694" s="132" t="str">
        <f ca="1">IFERROR(INDEX(Calc!$R$6:$Z$505,Calc!$OS2694,Calc!OU$4),"")</f>
        <v/>
      </c>
      <c r="OV2694" s="132" t="str">
        <f ca="1">IFERROR(INDEX(Calc!$R$6:$Z$505,Calc!$OS2694,Calc!OV$4),"")</f>
        <v/>
      </c>
      <c r="OW2694" s="138" t="str">
        <f ca="1">IFERROR(INDEX(Calc!$R$6:$Z$505,Calc!$OS2694,Calc!OW$4),"")</f>
        <v/>
      </c>
      <c r="OX2694" s="138" t="str">
        <f ca="1">IFERROR(INDEX(Calc!$R$6:$Z$505,Calc!$OS2694,Calc!OX$4),"")</f>
        <v/>
      </c>
      <c r="OY2694" s="132" t="str">
        <f t="shared" ca="1" si="356"/>
        <v/>
      </c>
      <c r="OZ2694" s="132" t="str">
        <f t="shared" ca="1" si="357"/>
        <v/>
      </c>
      <c r="PA2694" s="132" t="str">
        <f t="shared" ca="1" si="358"/>
        <v/>
      </c>
      <c r="PB2694" s="132" t="str">
        <f t="shared" ca="1" si="359"/>
        <v/>
      </c>
    </row>
    <row r="2695" spans="401:418" x14ac:dyDescent="0.25">
      <c r="OK2695" s="132">
        <v>2690</v>
      </c>
      <c r="OL2695" s="143"/>
      <c r="OM2695" s="132"/>
      <c r="ON2695" s="132" t="str">
        <f>IFERROR(IF(OM2695&lt;1,"",SUM($OM$6:$OM2695))-$OM2695+1,"")</f>
        <v/>
      </c>
      <c r="OO2695" s="132" t="str">
        <f>IFERROR(IF(OM2695&lt;1,"",SUM($OM$6:$OM2695)),"")</f>
        <v/>
      </c>
      <c r="OP2695" s="143" t="str">
        <f t="shared" ref="OP2695:OP2758" ca="1" si="360">IFERROR(IF(OK2695&gt;$ON$4,"",IF(ISNUMBER(MATCH(OK2695,$ON$6:$ON$3005,0)),INDEX($OL$6:$OL$376,MATCH(OK2695,$ON$6:$ON$3005,0)),OP2694)),"")</f>
        <v/>
      </c>
      <c r="OQ2695" s="138" t="str">
        <f ca="1">IFERROR(IF(OK2695&gt;$ON$4,"",COUNTIF($OP$6:OP2695,OP2695)),"")</f>
        <v/>
      </c>
      <c r="OR2695" s="138" t="str">
        <f t="shared" ref="OR2695:OR2758" ca="1" si="361">IFERROR(MATCH(OP2695,$AB$5:$OH$5,0),"")</f>
        <v/>
      </c>
      <c r="OS2695" s="132" t="str">
        <f t="array" aca="1" ref="OS2695" ca="1">IFERROR(IF(LEN(OP2695)=0,"",INDEX(OFFSET($AA$6,0,OR2695,500,1),SMALL(IF(ISNUMBER(OFFSET($AA$6,0,OR2695,500,1)),ROW(OFFSET($AA$6,0,OR2695,500,1))-ROW(AA$5)),OQ2695))),"")</f>
        <v/>
      </c>
      <c r="OT2695" s="132" t="str">
        <f ca="1">IFERROR(INDEX(Calc!$R$6:$Z$505,Calc!$OS2695,Calc!OT$4),"")</f>
        <v/>
      </c>
      <c r="OU2695" s="132" t="str">
        <f ca="1">IFERROR(INDEX(Calc!$R$6:$Z$505,Calc!$OS2695,Calc!OU$4),"")</f>
        <v/>
      </c>
      <c r="OV2695" s="132" t="str">
        <f ca="1">IFERROR(INDEX(Calc!$R$6:$Z$505,Calc!$OS2695,Calc!OV$4),"")</f>
        <v/>
      </c>
      <c r="OW2695" s="138" t="str">
        <f ca="1">IFERROR(INDEX(Calc!$R$6:$Z$505,Calc!$OS2695,Calc!OW$4),"")</f>
        <v/>
      </c>
      <c r="OX2695" s="138" t="str">
        <f ca="1">IFERROR(INDEX(Calc!$R$6:$Z$505,Calc!$OS2695,Calc!OX$4),"")</f>
        <v/>
      </c>
      <c r="OY2695" s="132" t="str">
        <f t="shared" ref="OY2695:OY2758" ca="1" si="362">IFERROR(DAY(OP2695),"")</f>
        <v/>
      </c>
      <c r="OZ2695" s="132" t="str">
        <f t="shared" ref="OZ2695:OZ2758" ca="1" si="363">IFERROR(MONTH(OP2695),"")</f>
        <v/>
      </c>
      <c r="PA2695" s="132" t="str">
        <f t="shared" ref="PA2695:PA2758" ca="1" si="364">IFERROR(YEAR(OP2695),"")</f>
        <v/>
      </c>
      <c r="PB2695" s="132" t="str">
        <f t="shared" ref="PB2695:PB2758" ca="1" si="365">IFERROR(INDEX($L$8:$L$19,OZ2695)&amp;" - "&amp;PA2695,"")</f>
        <v/>
      </c>
    </row>
    <row r="2696" spans="401:418" x14ac:dyDescent="0.25">
      <c r="OK2696" s="132">
        <v>2691</v>
      </c>
      <c r="OL2696" s="143"/>
      <c r="OM2696" s="132"/>
      <c r="ON2696" s="132" t="str">
        <f>IFERROR(IF(OM2696&lt;1,"",SUM($OM$6:$OM2696))-$OM2696+1,"")</f>
        <v/>
      </c>
      <c r="OO2696" s="132" t="str">
        <f>IFERROR(IF(OM2696&lt;1,"",SUM($OM$6:$OM2696)),"")</f>
        <v/>
      </c>
      <c r="OP2696" s="143" t="str">
        <f t="shared" ca="1" si="360"/>
        <v/>
      </c>
      <c r="OQ2696" s="138" t="str">
        <f ca="1">IFERROR(IF(OK2696&gt;$ON$4,"",COUNTIF($OP$6:OP2696,OP2696)),"")</f>
        <v/>
      </c>
      <c r="OR2696" s="138" t="str">
        <f t="shared" ca="1" si="361"/>
        <v/>
      </c>
      <c r="OS2696" s="132" t="str">
        <f t="array" aca="1" ref="OS2696" ca="1">IFERROR(IF(LEN(OP2696)=0,"",INDEX(OFFSET($AA$6,0,OR2696,500,1),SMALL(IF(ISNUMBER(OFFSET($AA$6,0,OR2696,500,1)),ROW(OFFSET($AA$6,0,OR2696,500,1))-ROW(AA$5)),OQ2696))),"")</f>
        <v/>
      </c>
      <c r="OT2696" s="132" t="str">
        <f ca="1">IFERROR(INDEX(Calc!$R$6:$Z$505,Calc!$OS2696,Calc!OT$4),"")</f>
        <v/>
      </c>
      <c r="OU2696" s="132" t="str">
        <f ca="1">IFERROR(INDEX(Calc!$R$6:$Z$505,Calc!$OS2696,Calc!OU$4),"")</f>
        <v/>
      </c>
      <c r="OV2696" s="132" t="str">
        <f ca="1">IFERROR(INDEX(Calc!$R$6:$Z$505,Calc!$OS2696,Calc!OV$4),"")</f>
        <v/>
      </c>
      <c r="OW2696" s="138" t="str">
        <f ca="1">IFERROR(INDEX(Calc!$R$6:$Z$505,Calc!$OS2696,Calc!OW$4),"")</f>
        <v/>
      </c>
      <c r="OX2696" s="138" t="str">
        <f ca="1">IFERROR(INDEX(Calc!$R$6:$Z$505,Calc!$OS2696,Calc!OX$4),"")</f>
        <v/>
      </c>
      <c r="OY2696" s="132" t="str">
        <f t="shared" ca="1" si="362"/>
        <v/>
      </c>
      <c r="OZ2696" s="132" t="str">
        <f t="shared" ca="1" si="363"/>
        <v/>
      </c>
      <c r="PA2696" s="132" t="str">
        <f t="shared" ca="1" si="364"/>
        <v/>
      </c>
      <c r="PB2696" s="132" t="str">
        <f t="shared" ca="1" si="365"/>
        <v/>
      </c>
    </row>
    <row r="2697" spans="401:418" x14ac:dyDescent="0.25">
      <c r="OK2697" s="132">
        <v>2692</v>
      </c>
      <c r="OL2697" s="143"/>
      <c r="OM2697" s="132"/>
      <c r="ON2697" s="132" t="str">
        <f>IFERROR(IF(OM2697&lt;1,"",SUM($OM$6:$OM2697))-$OM2697+1,"")</f>
        <v/>
      </c>
      <c r="OO2697" s="132" t="str">
        <f>IFERROR(IF(OM2697&lt;1,"",SUM($OM$6:$OM2697)),"")</f>
        <v/>
      </c>
      <c r="OP2697" s="143" t="str">
        <f t="shared" ca="1" si="360"/>
        <v/>
      </c>
      <c r="OQ2697" s="138" t="str">
        <f ca="1">IFERROR(IF(OK2697&gt;$ON$4,"",COUNTIF($OP$6:OP2697,OP2697)),"")</f>
        <v/>
      </c>
      <c r="OR2697" s="138" t="str">
        <f t="shared" ca="1" si="361"/>
        <v/>
      </c>
      <c r="OS2697" s="132" t="str">
        <f t="array" aca="1" ref="OS2697" ca="1">IFERROR(IF(LEN(OP2697)=0,"",INDEX(OFFSET($AA$6,0,OR2697,500,1),SMALL(IF(ISNUMBER(OFFSET($AA$6,0,OR2697,500,1)),ROW(OFFSET($AA$6,0,OR2697,500,1))-ROW(AA$5)),OQ2697))),"")</f>
        <v/>
      </c>
      <c r="OT2697" s="132" t="str">
        <f ca="1">IFERROR(INDEX(Calc!$R$6:$Z$505,Calc!$OS2697,Calc!OT$4),"")</f>
        <v/>
      </c>
      <c r="OU2697" s="132" t="str">
        <f ca="1">IFERROR(INDEX(Calc!$R$6:$Z$505,Calc!$OS2697,Calc!OU$4),"")</f>
        <v/>
      </c>
      <c r="OV2697" s="132" t="str">
        <f ca="1">IFERROR(INDEX(Calc!$R$6:$Z$505,Calc!$OS2697,Calc!OV$4),"")</f>
        <v/>
      </c>
      <c r="OW2697" s="138" t="str">
        <f ca="1">IFERROR(INDEX(Calc!$R$6:$Z$505,Calc!$OS2697,Calc!OW$4),"")</f>
        <v/>
      </c>
      <c r="OX2697" s="138" t="str">
        <f ca="1">IFERROR(INDEX(Calc!$R$6:$Z$505,Calc!$OS2697,Calc!OX$4),"")</f>
        <v/>
      </c>
      <c r="OY2697" s="132" t="str">
        <f t="shared" ca="1" si="362"/>
        <v/>
      </c>
      <c r="OZ2697" s="132" t="str">
        <f t="shared" ca="1" si="363"/>
        <v/>
      </c>
      <c r="PA2697" s="132" t="str">
        <f t="shared" ca="1" si="364"/>
        <v/>
      </c>
      <c r="PB2697" s="132" t="str">
        <f t="shared" ca="1" si="365"/>
        <v/>
      </c>
    </row>
    <row r="2698" spans="401:418" x14ac:dyDescent="0.25">
      <c r="OK2698" s="132">
        <v>2693</v>
      </c>
      <c r="OL2698" s="143"/>
      <c r="OM2698" s="132"/>
      <c r="ON2698" s="132" t="str">
        <f>IFERROR(IF(OM2698&lt;1,"",SUM($OM$6:$OM2698))-$OM2698+1,"")</f>
        <v/>
      </c>
      <c r="OO2698" s="132" t="str">
        <f>IFERROR(IF(OM2698&lt;1,"",SUM($OM$6:$OM2698)),"")</f>
        <v/>
      </c>
      <c r="OP2698" s="143" t="str">
        <f t="shared" ca="1" si="360"/>
        <v/>
      </c>
      <c r="OQ2698" s="138" t="str">
        <f ca="1">IFERROR(IF(OK2698&gt;$ON$4,"",COUNTIF($OP$6:OP2698,OP2698)),"")</f>
        <v/>
      </c>
      <c r="OR2698" s="138" t="str">
        <f t="shared" ca="1" si="361"/>
        <v/>
      </c>
      <c r="OS2698" s="132" t="str">
        <f t="array" aca="1" ref="OS2698" ca="1">IFERROR(IF(LEN(OP2698)=0,"",INDEX(OFFSET($AA$6,0,OR2698,500,1),SMALL(IF(ISNUMBER(OFFSET($AA$6,0,OR2698,500,1)),ROW(OFFSET($AA$6,0,OR2698,500,1))-ROW(AA$5)),OQ2698))),"")</f>
        <v/>
      </c>
      <c r="OT2698" s="132" t="str">
        <f ca="1">IFERROR(INDEX(Calc!$R$6:$Z$505,Calc!$OS2698,Calc!OT$4),"")</f>
        <v/>
      </c>
      <c r="OU2698" s="132" t="str">
        <f ca="1">IFERROR(INDEX(Calc!$R$6:$Z$505,Calc!$OS2698,Calc!OU$4),"")</f>
        <v/>
      </c>
      <c r="OV2698" s="132" t="str">
        <f ca="1">IFERROR(INDEX(Calc!$R$6:$Z$505,Calc!$OS2698,Calc!OV$4),"")</f>
        <v/>
      </c>
      <c r="OW2698" s="138" t="str">
        <f ca="1">IFERROR(INDEX(Calc!$R$6:$Z$505,Calc!$OS2698,Calc!OW$4),"")</f>
        <v/>
      </c>
      <c r="OX2698" s="138" t="str">
        <f ca="1">IFERROR(INDEX(Calc!$R$6:$Z$505,Calc!$OS2698,Calc!OX$4),"")</f>
        <v/>
      </c>
      <c r="OY2698" s="132" t="str">
        <f t="shared" ca="1" si="362"/>
        <v/>
      </c>
      <c r="OZ2698" s="132" t="str">
        <f t="shared" ca="1" si="363"/>
        <v/>
      </c>
      <c r="PA2698" s="132" t="str">
        <f t="shared" ca="1" si="364"/>
        <v/>
      </c>
      <c r="PB2698" s="132" t="str">
        <f t="shared" ca="1" si="365"/>
        <v/>
      </c>
    </row>
    <row r="2699" spans="401:418" x14ac:dyDescent="0.25">
      <c r="OK2699" s="132">
        <v>2694</v>
      </c>
      <c r="OL2699" s="143"/>
      <c r="OM2699" s="132"/>
      <c r="ON2699" s="132" t="str">
        <f>IFERROR(IF(OM2699&lt;1,"",SUM($OM$6:$OM2699))-$OM2699+1,"")</f>
        <v/>
      </c>
      <c r="OO2699" s="132" t="str">
        <f>IFERROR(IF(OM2699&lt;1,"",SUM($OM$6:$OM2699)),"")</f>
        <v/>
      </c>
      <c r="OP2699" s="143" t="str">
        <f t="shared" ca="1" si="360"/>
        <v/>
      </c>
      <c r="OQ2699" s="138" t="str">
        <f ca="1">IFERROR(IF(OK2699&gt;$ON$4,"",COUNTIF($OP$6:OP2699,OP2699)),"")</f>
        <v/>
      </c>
      <c r="OR2699" s="138" t="str">
        <f t="shared" ca="1" si="361"/>
        <v/>
      </c>
      <c r="OS2699" s="132" t="str">
        <f t="array" aca="1" ref="OS2699" ca="1">IFERROR(IF(LEN(OP2699)=0,"",INDEX(OFFSET($AA$6,0,OR2699,500,1),SMALL(IF(ISNUMBER(OFFSET($AA$6,0,OR2699,500,1)),ROW(OFFSET($AA$6,0,OR2699,500,1))-ROW(AA$5)),OQ2699))),"")</f>
        <v/>
      </c>
      <c r="OT2699" s="132" t="str">
        <f ca="1">IFERROR(INDEX(Calc!$R$6:$Z$505,Calc!$OS2699,Calc!OT$4),"")</f>
        <v/>
      </c>
      <c r="OU2699" s="132" t="str">
        <f ca="1">IFERROR(INDEX(Calc!$R$6:$Z$505,Calc!$OS2699,Calc!OU$4),"")</f>
        <v/>
      </c>
      <c r="OV2699" s="132" t="str">
        <f ca="1">IFERROR(INDEX(Calc!$R$6:$Z$505,Calc!$OS2699,Calc!OV$4),"")</f>
        <v/>
      </c>
      <c r="OW2699" s="138" t="str">
        <f ca="1">IFERROR(INDEX(Calc!$R$6:$Z$505,Calc!$OS2699,Calc!OW$4),"")</f>
        <v/>
      </c>
      <c r="OX2699" s="138" t="str">
        <f ca="1">IFERROR(INDEX(Calc!$R$6:$Z$505,Calc!$OS2699,Calc!OX$4),"")</f>
        <v/>
      </c>
      <c r="OY2699" s="132" t="str">
        <f t="shared" ca="1" si="362"/>
        <v/>
      </c>
      <c r="OZ2699" s="132" t="str">
        <f t="shared" ca="1" si="363"/>
        <v/>
      </c>
      <c r="PA2699" s="132" t="str">
        <f t="shared" ca="1" si="364"/>
        <v/>
      </c>
      <c r="PB2699" s="132" t="str">
        <f t="shared" ca="1" si="365"/>
        <v/>
      </c>
    </row>
    <row r="2700" spans="401:418" x14ac:dyDescent="0.25">
      <c r="OK2700" s="132">
        <v>2695</v>
      </c>
      <c r="OL2700" s="143"/>
      <c r="OM2700" s="132"/>
      <c r="ON2700" s="132" t="str">
        <f>IFERROR(IF(OM2700&lt;1,"",SUM($OM$6:$OM2700))-$OM2700+1,"")</f>
        <v/>
      </c>
      <c r="OO2700" s="132" t="str">
        <f>IFERROR(IF(OM2700&lt;1,"",SUM($OM$6:$OM2700)),"")</f>
        <v/>
      </c>
      <c r="OP2700" s="143" t="str">
        <f t="shared" ca="1" si="360"/>
        <v/>
      </c>
      <c r="OQ2700" s="138" t="str">
        <f ca="1">IFERROR(IF(OK2700&gt;$ON$4,"",COUNTIF($OP$6:OP2700,OP2700)),"")</f>
        <v/>
      </c>
      <c r="OR2700" s="138" t="str">
        <f t="shared" ca="1" si="361"/>
        <v/>
      </c>
      <c r="OS2700" s="132" t="str">
        <f t="array" aca="1" ref="OS2700" ca="1">IFERROR(IF(LEN(OP2700)=0,"",INDEX(OFFSET($AA$6,0,OR2700,500,1),SMALL(IF(ISNUMBER(OFFSET($AA$6,0,OR2700,500,1)),ROW(OFFSET($AA$6,0,OR2700,500,1))-ROW(AA$5)),OQ2700))),"")</f>
        <v/>
      </c>
      <c r="OT2700" s="132" t="str">
        <f ca="1">IFERROR(INDEX(Calc!$R$6:$Z$505,Calc!$OS2700,Calc!OT$4),"")</f>
        <v/>
      </c>
      <c r="OU2700" s="132" t="str">
        <f ca="1">IFERROR(INDEX(Calc!$R$6:$Z$505,Calc!$OS2700,Calc!OU$4),"")</f>
        <v/>
      </c>
      <c r="OV2700" s="132" t="str">
        <f ca="1">IFERROR(INDEX(Calc!$R$6:$Z$505,Calc!$OS2700,Calc!OV$4),"")</f>
        <v/>
      </c>
      <c r="OW2700" s="138" t="str">
        <f ca="1">IFERROR(INDEX(Calc!$R$6:$Z$505,Calc!$OS2700,Calc!OW$4),"")</f>
        <v/>
      </c>
      <c r="OX2700" s="138" t="str">
        <f ca="1">IFERROR(INDEX(Calc!$R$6:$Z$505,Calc!$OS2700,Calc!OX$4),"")</f>
        <v/>
      </c>
      <c r="OY2700" s="132" t="str">
        <f t="shared" ca="1" si="362"/>
        <v/>
      </c>
      <c r="OZ2700" s="132" t="str">
        <f t="shared" ca="1" si="363"/>
        <v/>
      </c>
      <c r="PA2700" s="132" t="str">
        <f t="shared" ca="1" si="364"/>
        <v/>
      </c>
      <c r="PB2700" s="132" t="str">
        <f t="shared" ca="1" si="365"/>
        <v/>
      </c>
    </row>
    <row r="2701" spans="401:418" x14ac:dyDescent="0.25">
      <c r="OK2701" s="132">
        <v>2696</v>
      </c>
      <c r="OL2701" s="143"/>
      <c r="OM2701" s="132"/>
      <c r="ON2701" s="132" t="str">
        <f>IFERROR(IF(OM2701&lt;1,"",SUM($OM$6:$OM2701))-$OM2701+1,"")</f>
        <v/>
      </c>
      <c r="OO2701" s="132" t="str">
        <f>IFERROR(IF(OM2701&lt;1,"",SUM($OM$6:$OM2701)),"")</f>
        <v/>
      </c>
      <c r="OP2701" s="143" t="str">
        <f t="shared" ca="1" si="360"/>
        <v/>
      </c>
      <c r="OQ2701" s="138" t="str">
        <f ca="1">IFERROR(IF(OK2701&gt;$ON$4,"",COUNTIF($OP$6:OP2701,OP2701)),"")</f>
        <v/>
      </c>
      <c r="OR2701" s="138" t="str">
        <f t="shared" ca="1" si="361"/>
        <v/>
      </c>
      <c r="OS2701" s="132" t="str">
        <f t="array" aca="1" ref="OS2701" ca="1">IFERROR(IF(LEN(OP2701)=0,"",INDEX(OFFSET($AA$6,0,OR2701,500,1),SMALL(IF(ISNUMBER(OFFSET($AA$6,0,OR2701,500,1)),ROW(OFFSET($AA$6,0,OR2701,500,1))-ROW(AA$5)),OQ2701))),"")</f>
        <v/>
      </c>
      <c r="OT2701" s="132" t="str">
        <f ca="1">IFERROR(INDEX(Calc!$R$6:$Z$505,Calc!$OS2701,Calc!OT$4),"")</f>
        <v/>
      </c>
      <c r="OU2701" s="132" t="str">
        <f ca="1">IFERROR(INDEX(Calc!$R$6:$Z$505,Calc!$OS2701,Calc!OU$4),"")</f>
        <v/>
      </c>
      <c r="OV2701" s="132" t="str">
        <f ca="1">IFERROR(INDEX(Calc!$R$6:$Z$505,Calc!$OS2701,Calc!OV$4),"")</f>
        <v/>
      </c>
      <c r="OW2701" s="138" t="str">
        <f ca="1">IFERROR(INDEX(Calc!$R$6:$Z$505,Calc!$OS2701,Calc!OW$4),"")</f>
        <v/>
      </c>
      <c r="OX2701" s="138" t="str">
        <f ca="1">IFERROR(INDEX(Calc!$R$6:$Z$505,Calc!$OS2701,Calc!OX$4),"")</f>
        <v/>
      </c>
      <c r="OY2701" s="132" t="str">
        <f t="shared" ca="1" si="362"/>
        <v/>
      </c>
      <c r="OZ2701" s="132" t="str">
        <f t="shared" ca="1" si="363"/>
        <v/>
      </c>
      <c r="PA2701" s="132" t="str">
        <f t="shared" ca="1" si="364"/>
        <v/>
      </c>
      <c r="PB2701" s="132" t="str">
        <f t="shared" ca="1" si="365"/>
        <v/>
      </c>
    </row>
    <row r="2702" spans="401:418" x14ac:dyDescent="0.25">
      <c r="OK2702" s="132">
        <v>2697</v>
      </c>
      <c r="OL2702" s="143"/>
      <c r="OM2702" s="132"/>
      <c r="ON2702" s="132" t="str">
        <f>IFERROR(IF(OM2702&lt;1,"",SUM($OM$6:$OM2702))-$OM2702+1,"")</f>
        <v/>
      </c>
      <c r="OO2702" s="132" t="str">
        <f>IFERROR(IF(OM2702&lt;1,"",SUM($OM$6:$OM2702)),"")</f>
        <v/>
      </c>
      <c r="OP2702" s="143" t="str">
        <f t="shared" ca="1" si="360"/>
        <v/>
      </c>
      <c r="OQ2702" s="138" t="str">
        <f ca="1">IFERROR(IF(OK2702&gt;$ON$4,"",COUNTIF($OP$6:OP2702,OP2702)),"")</f>
        <v/>
      </c>
      <c r="OR2702" s="138" t="str">
        <f t="shared" ca="1" si="361"/>
        <v/>
      </c>
      <c r="OS2702" s="132" t="str">
        <f t="array" aca="1" ref="OS2702" ca="1">IFERROR(IF(LEN(OP2702)=0,"",INDEX(OFFSET($AA$6,0,OR2702,500,1),SMALL(IF(ISNUMBER(OFFSET($AA$6,0,OR2702,500,1)),ROW(OFFSET($AA$6,0,OR2702,500,1))-ROW(AA$5)),OQ2702))),"")</f>
        <v/>
      </c>
      <c r="OT2702" s="132" t="str">
        <f ca="1">IFERROR(INDEX(Calc!$R$6:$Z$505,Calc!$OS2702,Calc!OT$4),"")</f>
        <v/>
      </c>
      <c r="OU2702" s="132" t="str">
        <f ca="1">IFERROR(INDEX(Calc!$R$6:$Z$505,Calc!$OS2702,Calc!OU$4),"")</f>
        <v/>
      </c>
      <c r="OV2702" s="132" t="str">
        <f ca="1">IFERROR(INDEX(Calc!$R$6:$Z$505,Calc!$OS2702,Calc!OV$4),"")</f>
        <v/>
      </c>
      <c r="OW2702" s="138" t="str">
        <f ca="1">IFERROR(INDEX(Calc!$R$6:$Z$505,Calc!$OS2702,Calc!OW$4),"")</f>
        <v/>
      </c>
      <c r="OX2702" s="138" t="str">
        <f ca="1">IFERROR(INDEX(Calc!$R$6:$Z$505,Calc!$OS2702,Calc!OX$4),"")</f>
        <v/>
      </c>
      <c r="OY2702" s="132" t="str">
        <f t="shared" ca="1" si="362"/>
        <v/>
      </c>
      <c r="OZ2702" s="132" t="str">
        <f t="shared" ca="1" si="363"/>
        <v/>
      </c>
      <c r="PA2702" s="132" t="str">
        <f t="shared" ca="1" si="364"/>
        <v/>
      </c>
      <c r="PB2702" s="132" t="str">
        <f t="shared" ca="1" si="365"/>
        <v/>
      </c>
    </row>
    <row r="2703" spans="401:418" x14ac:dyDescent="0.25">
      <c r="OK2703" s="132">
        <v>2698</v>
      </c>
      <c r="OL2703" s="143"/>
      <c r="OM2703" s="132"/>
      <c r="ON2703" s="132" t="str">
        <f>IFERROR(IF(OM2703&lt;1,"",SUM($OM$6:$OM2703))-$OM2703+1,"")</f>
        <v/>
      </c>
      <c r="OO2703" s="132" t="str">
        <f>IFERROR(IF(OM2703&lt;1,"",SUM($OM$6:$OM2703)),"")</f>
        <v/>
      </c>
      <c r="OP2703" s="143" t="str">
        <f t="shared" ca="1" si="360"/>
        <v/>
      </c>
      <c r="OQ2703" s="138" t="str">
        <f ca="1">IFERROR(IF(OK2703&gt;$ON$4,"",COUNTIF($OP$6:OP2703,OP2703)),"")</f>
        <v/>
      </c>
      <c r="OR2703" s="138" t="str">
        <f t="shared" ca="1" si="361"/>
        <v/>
      </c>
      <c r="OS2703" s="132" t="str">
        <f t="array" aca="1" ref="OS2703" ca="1">IFERROR(IF(LEN(OP2703)=0,"",INDEX(OFFSET($AA$6,0,OR2703,500,1),SMALL(IF(ISNUMBER(OFFSET($AA$6,0,OR2703,500,1)),ROW(OFFSET($AA$6,0,OR2703,500,1))-ROW(AA$5)),OQ2703))),"")</f>
        <v/>
      </c>
      <c r="OT2703" s="132" t="str">
        <f ca="1">IFERROR(INDEX(Calc!$R$6:$Z$505,Calc!$OS2703,Calc!OT$4),"")</f>
        <v/>
      </c>
      <c r="OU2703" s="132" t="str">
        <f ca="1">IFERROR(INDEX(Calc!$R$6:$Z$505,Calc!$OS2703,Calc!OU$4),"")</f>
        <v/>
      </c>
      <c r="OV2703" s="132" t="str">
        <f ca="1">IFERROR(INDEX(Calc!$R$6:$Z$505,Calc!$OS2703,Calc!OV$4),"")</f>
        <v/>
      </c>
      <c r="OW2703" s="138" t="str">
        <f ca="1">IFERROR(INDEX(Calc!$R$6:$Z$505,Calc!$OS2703,Calc!OW$4),"")</f>
        <v/>
      </c>
      <c r="OX2703" s="138" t="str">
        <f ca="1">IFERROR(INDEX(Calc!$R$6:$Z$505,Calc!$OS2703,Calc!OX$4),"")</f>
        <v/>
      </c>
      <c r="OY2703" s="132" t="str">
        <f t="shared" ca="1" si="362"/>
        <v/>
      </c>
      <c r="OZ2703" s="132" t="str">
        <f t="shared" ca="1" si="363"/>
        <v/>
      </c>
      <c r="PA2703" s="132" t="str">
        <f t="shared" ca="1" si="364"/>
        <v/>
      </c>
      <c r="PB2703" s="132" t="str">
        <f t="shared" ca="1" si="365"/>
        <v/>
      </c>
    </row>
    <row r="2704" spans="401:418" x14ac:dyDescent="0.25">
      <c r="OK2704" s="132">
        <v>2699</v>
      </c>
      <c r="OL2704" s="143"/>
      <c r="OM2704" s="132"/>
      <c r="ON2704" s="132" t="str">
        <f>IFERROR(IF(OM2704&lt;1,"",SUM($OM$6:$OM2704))-$OM2704+1,"")</f>
        <v/>
      </c>
      <c r="OO2704" s="132" t="str">
        <f>IFERROR(IF(OM2704&lt;1,"",SUM($OM$6:$OM2704)),"")</f>
        <v/>
      </c>
      <c r="OP2704" s="143" t="str">
        <f t="shared" ca="1" si="360"/>
        <v/>
      </c>
      <c r="OQ2704" s="138" t="str">
        <f ca="1">IFERROR(IF(OK2704&gt;$ON$4,"",COUNTIF($OP$6:OP2704,OP2704)),"")</f>
        <v/>
      </c>
      <c r="OR2704" s="138" t="str">
        <f t="shared" ca="1" si="361"/>
        <v/>
      </c>
      <c r="OS2704" s="132" t="str">
        <f t="array" aca="1" ref="OS2704" ca="1">IFERROR(IF(LEN(OP2704)=0,"",INDEX(OFFSET($AA$6,0,OR2704,500,1),SMALL(IF(ISNUMBER(OFFSET($AA$6,0,OR2704,500,1)),ROW(OFFSET($AA$6,0,OR2704,500,1))-ROW(AA$5)),OQ2704))),"")</f>
        <v/>
      </c>
      <c r="OT2704" s="132" t="str">
        <f ca="1">IFERROR(INDEX(Calc!$R$6:$Z$505,Calc!$OS2704,Calc!OT$4),"")</f>
        <v/>
      </c>
      <c r="OU2704" s="132" t="str">
        <f ca="1">IFERROR(INDEX(Calc!$R$6:$Z$505,Calc!$OS2704,Calc!OU$4),"")</f>
        <v/>
      </c>
      <c r="OV2704" s="132" t="str">
        <f ca="1">IFERROR(INDEX(Calc!$R$6:$Z$505,Calc!$OS2704,Calc!OV$4),"")</f>
        <v/>
      </c>
      <c r="OW2704" s="138" t="str">
        <f ca="1">IFERROR(INDEX(Calc!$R$6:$Z$505,Calc!$OS2704,Calc!OW$4),"")</f>
        <v/>
      </c>
      <c r="OX2704" s="138" t="str">
        <f ca="1">IFERROR(INDEX(Calc!$R$6:$Z$505,Calc!$OS2704,Calc!OX$4),"")</f>
        <v/>
      </c>
      <c r="OY2704" s="132" t="str">
        <f t="shared" ca="1" si="362"/>
        <v/>
      </c>
      <c r="OZ2704" s="132" t="str">
        <f t="shared" ca="1" si="363"/>
        <v/>
      </c>
      <c r="PA2704" s="132" t="str">
        <f t="shared" ca="1" si="364"/>
        <v/>
      </c>
      <c r="PB2704" s="132" t="str">
        <f t="shared" ca="1" si="365"/>
        <v/>
      </c>
    </row>
    <row r="2705" spans="401:418" x14ac:dyDescent="0.25">
      <c r="OK2705" s="132">
        <v>2700</v>
      </c>
      <c r="OL2705" s="143"/>
      <c r="OM2705" s="132"/>
      <c r="ON2705" s="132" t="str">
        <f>IFERROR(IF(OM2705&lt;1,"",SUM($OM$6:$OM2705))-$OM2705+1,"")</f>
        <v/>
      </c>
      <c r="OO2705" s="132" t="str">
        <f>IFERROR(IF(OM2705&lt;1,"",SUM($OM$6:$OM2705)),"")</f>
        <v/>
      </c>
      <c r="OP2705" s="143" t="str">
        <f t="shared" ca="1" si="360"/>
        <v/>
      </c>
      <c r="OQ2705" s="138" t="str">
        <f ca="1">IFERROR(IF(OK2705&gt;$ON$4,"",COUNTIF($OP$6:OP2705,OP2705)),"")</f>
        <v/>
      </c>
      <c r="OR2705" s="138" t="str">
        <f t="shared" ca="1" si="361"/>
        <v/>
      </c>
      <c r="OS2705" s="132" t="str">
        <f t="array" aca="1" ref="OS2705" ca="1">IFERROR(IF(LEN(OP2705)=0,"",INDEX(OFFSET($AA$6,0,OR2705,500,1),SMALL(IF(ISNUMBER(OFFSET($AA$6,0,OR2705,500,1)),ROW(OFFSET($AA$6,0,OR2705,500,1))-ROW(AA$5)),OQ2705))),"")</f>
        <v/>
      </c>
      <c r="OT2705" s="132" t="str">
        <f ca="1">IFERROR(INDEX(Calc!$R$6:$Z$505,Calc!$OS2705,Calc!OT$4),"")</f>
        <v/>
      </c>
      <c r="OU2705" s="132" t="str">
        <f ca="1">IFERROR(INDEX(Calc!$R$6:$Z$505,Calc!$OS2705,Calc!OU$4),"")</f>
        <v/>
      </c>
      <c r="OV2705" s="132" t="str">
        <f ca="1">IFERROR(INDEX(Calc!$R$6:$Z$505,Calc!$OS2705,Calc!OV$4),"")</f>
        <v/>
      </c>
      <c r="OW2705" s="138" t="str">
        <f ca="1">IFERROR(INDEX(Calc!$R$6:$Z$505,Calc!$OS2705,Calc!OW$4),"")</f>
        <v/>
      </c>
      <c r="OX2705" s="138" t="str">
        <f ca="1">IFERROR(INDEX(Calc!$R$6:$Z$505,Calc!$OS2705,Calc!OX$4),"")</f>
        <v/>
      </c>
      <c r="OY2705" s="132" t="str">
        <f t="shared" ca="1" si="362"/>
        <v/>
      </c>
      <c r="OZ2705" s="132" t="str">
        <f t="shared" ca="1" si="363"/>
        <v/>
      </c>
      <c r="PA2705" s="132" t="str">
        <f t="shared" ca="1" si="364"/>
        <v/>
      </c>
      <c r="PB2705" s="132" t="str">
        <f t="shared" ca="1" si="365"/>
        <v/>
      </c>
    </row>
    <row r="2706" spans="401:418" x14ac:dyDescent="0.25">
      <c r="OK2706" s="132">
        <v>2701</v>
      </c>
      <c r="OL2706" s="143"/>
      <c r="OM2706" s="132"/>
      <c r="ON2706" s="132" t="str">
        <f>IFERROR(IF(OM2706&lt;1,"",SUM($OM$6:$OM2706))-$OM2706+1,"")</f>
        <v/>
      </c>
      <c r="OO2706" s="132" t="str">
        <f>IFERROR(IF(OM2706&lt;1,"",SUM($OM$6:$OM2706)),"")</f>
        <v/>
      </c>
      <c r="OP2706" s="143" t="str">
        <f t="shared" ca="1" si="360"/>
        <v/>
      </c>
      <c r="OQ2706" s="138" t="str">
        <f ca="1">IFERROR(IF(OK2706&gt;$ON$4,"",COUNTIF($OP$6:OP2706,OP2706)),"")</f>
        <v/>
      </c>
      <c r="OR2706" s="138" t="str">
        <f t="shared" ca="1" si="361"/>
        <v/>
      </c>
      <c r="OS2706" s="132" t="str">
        <f t="array" aca="1" ref="OS2706" ca="1">IFERROR(IF(LEN(OP2706)=0,"",INDEX(OFFSET($AA$6,0,OR2706,500,1),SMALL(IF(ISNUMBER(OFFSET($AA$6,0,OR2706,500,1)),ROW(OFFSET($AA$6,0,OR2706,500,1))-ROW(AA$5)),OQ2706))),"")</f>
        <v/>
      </c>
      <c r="OT2706" s="132" t="str">
        <f ca="1">IFERROR(INDEX(Calc!$R$6:$Z$505,Calc!$OS2706,Calc!OT$4),"")</f>
        <v/>
      </c>
      <c r="OU2706" s="132" t="str">
        <f ca="1">IFERROR(INDEX(Calc!$R$6:$Z$505,Calc!$OS2706,Calc!OU$4),"")</f>
        <v/>
      </c>
      <c r="OV2706" s="132" t="str">
        <f ca="1">IFERROR(INDEX(Calc!$R$6:$Z$505,Calc!$OS2706,Calc!OV$4),"")</f>
        <v/>
      </c>
      <c r="OW2706" s="138" t="str">
        <f ca="1">IFERROR(INDEX(Calc!$R$6:$Z$505,Calc!$OS2706,Calc!OW$4),"")</f>
        <v/>
      </c>
      <c r="OX2706" s="138" t="str">
        <f ca="1">IFERROR(INDEX(Calc!$R$6:$Z$505,Calc!$OS2706,Calc!OX$4),"")</f>
        <v/>
      </c>
      <c r="OY2706" s="132" t="str">
        <f t="shared" ca="1" si="362"/>
        <v/>
      </c>
      <c r="OZ2706" s="132" t="str">
        <f t="shared" ca="1" si="363"/>
        <v/>
      </c>
      <c r="PA2706" s="132" t="str">
        <f t="shared" ca="1" si="364"/>
        <v/>
      </c>
      <c r="PB2706" s="132" t="str">
        <f t="shared" ca="1" si="365"/>
        <v/>
      </c>
    </row>
    <row r="2707" spans="401:418" x14ac:dyDescent="0.25">
      <c r="OK2707" s="132">
        <v>2702</v>
      </c>
      <c r="OL2707" s="143"/>
      <c r="OM2707" s="132"/>
      <c r="ON2707" s="132" t="str">
        <f>IFERROR(IF(OM2707&lt;1,"",SUM($OM$6:$OM2707))-$OM2707+1,"")</f>
        <v/>
      </c>
      <c r="OO2707" s="132" t="str">
        <f>IFERROR(IF(OM2707&lt;1,"",SUM($OM$6:$OM2707)),"")</f>
        <v/>
      </c>
      <c r="OP2707" s="143" t="str">
        <f t="shared" ca="1" si="360"/>
        <v/>
      </c>
      <c r="OQ2707" s="138" t="str">
        <f ca="1">IFERROR(IF(OK2707&gt;$ON$4,"",COUNTIF($OP$6:OP2707,OP2707)),"")</f>
        <v/>
      </c>
      <c r="OR2707" s="138" t="str">
        <f t="shared" ca="1" si="361"/>
        <v/>
      </c>
      <c r="OS2707" s="132" t="str">
        <f t="array" aca="1" ref="OS2707" ca="1">IFERROR(IF(LEN(OP2707)=0,"",INDEX(OFFSET($AA$6,0,OR2707,500,1),SMALL(IF(ISNUMBER(OFFSET($AA$6,0,OR2707,500,1)),ROW(OFFSET($AA$6,0,OR2707,500,1))-ROW(AA$5)),OQ2707))),"")</f>
        <v/>
      </c>
      <c r="OT2707" s="132" t="str">
        <f ca="1">IFERROR(INDEX(Calc!$R$6:$Z$505,Calc!$OS2707,Calc!OT$4),"")</f>
        <v/>
      </c>
      <c r="OU2707" s="132" t="str">
        <f ca="1">IFERROR(INDEX(Calc!$R$6:$Z$505,Calc!$OS2707,Calc!OU$4),"")</f>
        <v/>
      </c>
      <c r="OV2707" s="132" t="str">
        <f ca="1">IFERROR(INDEX(Calc!$R$6:$Z$505,Calc!$OS2707,Calc!OV$4),"")</f>
        <v/>
      </c>
      <c r="OW2707" s="138" t="str">
        <f ca="1">IFERROR(INDEX(Calc!$R$6:$Z$505,Calc!$OS2707,Calc!OW$4),"")</f>
        <v/>
      </c>
      <c r="OX2707" s="138" t="str">
        <f ca="1">IFERROR(INDEX(Calc!$R$6:$Z$505,Calc!$OS2707,Calc!OX$4),"")</f>
        <v/>
      </c>
      <c r="OY2707" s="132" t="str">
        <f t="shared" ca="1" si="362"/>
        <v/>
      </c>
      <c r="OZ2707" s="132" t="str">
        <f t="shared" ca="1" si="363"/>
        <v/>
      </c>
      <c r="PA2707" s="132" t="str">
        <f t="shared" ca="1" si="364"/>
        <v/>
      </c>
      <c r="PB2707" s="132" t="str">
        <f t="shared" ca="1" si="365"/>
        <v/>
      </c>
    </row>
    <row r="2708" spans="401:418" x14ac:dyDescent="0.25">
      <c r="OK2708" s="132">
        <v>2703</v>
      </c>
      <c r="OL2708" s="143"/>
      <c r="OM2708" s="132"/>
      <c r="ON2708" s="132" t="str">
        <f>IFERROR(IF(OM2708&lt;1,"",SUM($OM$6:$OM2708))-$OM2708+1,"")</f>
        <v/>
      </c>
      <c r="OO2708" s="132" t="str">
        <f>IFERROR(IF(OM2708&lt;1,"",SUM($OM$6:$OM2708)),"")</f>
        <v/>
      </c>
      <c r="OP2708" s="143" t="str">
        <f t="shared" ca="1" si="360"/>
        <v/>
      </c>
      <c r="OQ2708" s="138" t="str">
        <f ca="1">IFERROR(IF(OK2708&gt;$ON$4,"",COUNTIF($OP$6:OP2708,OP2708)),"")</f>
        <v/>
      </c>
      <c r="OR2708" s="138" t="str">
        <f t="shared" ca="1" si="361"/>
        <v/>
      </c>
      <c r="OS2708" s="132" t="str">
        <f t="array" aca="1" ref="OS2708" ca="1">IFERROR(IF(LEN(OP2708)=0,"",INDEX(OFFSET($AA$6,0,OR2708,500,1),SMALL(IF(ISNUMBER(OFFSET($AA$6,0,OR2708,500,1)),ROW(OFFSET($AA$6,0,OR2708,500,1))-ROW(AA$5)),OQ2708))),"")</f>
        <v/>
      </c>
      <c r="OT2708" s="132" t="str">
        <f ca="1">IFERROR(INDEX(Calc!$R$6:$Z$505,Calc!$OS2708,Calc!OT$4),"")</f>
        <v/>
      </c>
      <c r="OU2708" s="132" t="str">
        <f ca="1">IFERROR(INDEX(Calc!$R$6:$Z$505,Calc!$OS2708,Calc!OU$4),"")</f>
        <v/>
      </c>
      <c r="OV2708" s="132" t="str">
        <f ca="1">IFERROR(INDEX(Calc!$R$6:$Z$505,Calc!$OS2708,Calc!OV$4),"")</f>
        <v/>
      </c>
      <c r="OW2708" s="138" t="str">
        <f ca="1">IFERROR(INDEX(Calc!$R$6:$Z$505,Calc!$OS2708,Calc!OW$4),"")</f>
        <v/>
      </c>
      <c r="OX2708" s="138" t="str">
        <f ca="1">IFERROR(INDEX(Calc!$R$6:$Z$505,Calc!$OS2708,Calc!OX$4),"")</f>
        <v/>
      </c>
      <c r="OY2708" s="132" t="str">
        <f t="shared" ca="1" si="362"/>
        <v/>
      </c>
      <c r="OZ2708" s="132" t="str">
        <f t="shared" ca="1" si="363"/>
        <v/>
      </c>
      <c r="PA2708" s="132" t="str">
        <f t="shared" ca="1" si="364"/>
        <v/>
      </c>
      <c r="PB2708" s="132" t="str">
        <f t="shared" ca="1" si="365"/>
        <v/>
      </c>
    </row>
    <row r="2709" spans="401:418" x14ac:dyDescent="0.25">
      <c r="OK2709" s="132">
        <v>2704</v>
      </c>
      <c r="OL2709" s="143"/>
      <c r="OM2709" s="132"/>
      <c r="ON2709" s="132" t="str">
        <f>IFERROR(IF(OM2709&lt;1,"",SUM($OM$6:$OM2709))-$OM2709+1,"")</f>
        <v/>
      </c>
      <c r="OO2709" s="132" t="str">
        <f>IFERROR(IF(OM2709&lt;1,"",SUM($OM$6:$OM2709)),"")</f>
        <v/>
      </c>
      <c r="OP2709" s="143" t="str">
        <f t="shared" ca="1" si="360"/>
        <v/>
      </c>
      <c r="OQ2709" s="138" t="str">
        <f ca="1">IFERROR(IF(OK2709&gt;$ON$4,"",COUNTIF($OP$6:OP2709,OP2709)),"")</f>
        <v/>
      </c>
      <c r="OR2709" s="138" t="str">
        <f t="shared" ca="1" si="361"/>
        <v/>
      </c>
      <c r="OS2709" s="132" t="str">
        <f t="array" aca="1" ref="OS2709" ca="1">IFERROR(IF(LEN(OP2709)=0,"",INDEX(OFFSET($AA$6,0,OR2709,500,1),SMALL(IF(ISNUMBER(OFFSET($AA$6,0,OR2709,500,1)),ROW(OFFSET($AA$6,0,OR2709,500,1))-ROW(AA$5)),OQ2709))),"")</f>
        <v/>
      </c>
      <c r="OT2709" s="132" t="str">
        <f ca="1">IFERROR(INDEX(Calc!$R$6:$Z$505,Calc!$OS2709,Calc!OT$4),"")</f>
        <v/>
      </c>
      <c r="OU2709" s="132" t="str">
        <f ca="1">IFERROR(INDEX(Calc!$R$6:$Z$505,Calc!$OS2709,Calc!OU$4),"")</f>
        <v/>
      </c>
      <c r="OV2709" s="132" t="str">
        <f ca="1">IFERROR(INDEX(Calc!$R$6:$Z$505,Calc!$OS2709,Calc!OV$4),"")</f>
        <v/>
      </c>
      <c r="OW2709" s="138" t="str">
        <f ca="1">IFERROR(INDEX(Calc!$R$6:$Z$505,Calc!$OS2709,Calc!OW$4),"")</f>
        <v/>
      </c>
      <c r="OX2709" s="138" t="str">
        <f ca="1">IFERROR(INDEX(Calc!$R$6:$Z$505,Calc!$OS2709,Calc!OX$4),"")</f>
        <v/>
      </c>
      <c r="OY2709" s="132" t="str">
        <f t="shared" ca="1" si="362"/>
        <v/>
      </c>
      <c r="OZ2709" s="132" t="str">
        <f t="shared" ca="1" si="363"/>
        <v/>
      </c>
      <c r="PA2709" s="132" t="str">
        <f t="shared" ca="1" si="364"/>
        <v/>
      </c>
      <c r="PB2709" s="132" t="str">
        <f t="shared" ca="1" si="365"/>
        <v/>
      </c>
    </row>
    <row r="2710" spans="401:418" x14ac:dyDescent="0.25">
      <c r="OK2710" s="132">
        <v>2705</v>
      </c>
      <c r="OL2710" s="143"/>
      <c r="OM2710" s="132"/>
      <c r="ON2710" s="132" t="str">
        <f>IFERROR(IF(OM2710&lt;1,"",SUM($OM$6:$OM2710))-$OM2710+1,"")</f>
        <v/>
      </c>
      <c r="OO2710" s="132" t="str">
        <f>IFERROR(IF(OM2710&lt;1,"",SUM($OM$6:$OM2710)),"")</f>
        <v/>
      </c>
      <c r="OP2710" s="143" t="str">
        <f t="shared" ca="1" si="360"/>
        <v/>
      </c>
      <c r="OQ2710" s="138" t="str">
        <f ca="1">IFERROR(IF(OK2710&gt;$ON$4,"",COUNTIF($OP$6:OP2710,OP2710)),"")</f>
        <v/>
      </c>
      <c r="OR2710" s="138" t="str">
        <f t="shared" ca="1" si="361"/>
        <v/>
      </c>
      <c r="OS2710" s="132" t="str">
        <f t="array" aca="1" ref="OS2710" ca="1">IFERROR(IF(LEN(OP2710)=0,"",INDEX(OFFSET($AA$6,0,OR2710,500,1),SMALL(IF(ISNUMBER(OFFSET($AA$6,0,OR2710,500,1)),ROW(OFFSET($AA$6,0,OR2710,500,1))-ROW(AA$5)),OQ2710))),"")</f>
        <v/>
      </c>
      <c r="OT2710" s="132" t="str">
        <f ca="1">IFERROR(INDEX(Calc!$R$6:$Z$505,Calc!$OS2710,Calc!OT$4),"")</f>
        <v/>
      </c>
      <c r="OU2710" s="132" t="str">
        <f ca="1">IFERROR(INDEX(Calc!$R$6:$Z$505,Calc!$OS2710,Calc!OU$4),"")</f>
        <v/>
      </c>
      <c r="OV2710" s="132" t="str">
        <f ca="1">IFERROR(INDEX(Calc!$R$6:$Z$505,Calc!$OS2710,Calc!OV$4),"")</f>
        <v/>
      </c>
      <c r="OW2710" s="138" t="str">
        <f ca="1">IFERROR(INDEX(Calc!$R$6:$Z$505,Calc!$OS2710,Calc!OW$4),"")</f>
        <v/>
      </c>
      <c r="OX2710" s="138" t="str">
        <f ca="1">IFERROR(INDEX(Calc!$R$6:$Z$505,Calc!$OS2710,Calc!OX$4),"")</f>
        <v/>
      </c>
      <c r="OY2710" s="132" t="str">
        <f t="shared" ca="1" si="362"/>
        <v/>
      </c>
      <c r="OZ2710" s="132" t="str">
        <f t="shared" ca="1" si="363"/>
        <v/>
      </c>
      <c r="PA2710" s="132" t="str">
        <f t="shared" ca="1" si="364"/>
        <v/>
      </c>
      <c r="PB2710" s="132" t="str">
        <f t="shared" ca="1" si="365"/>
        <v/>
      </c>
    </row>
    <row r="2711" spans="401:418" x14ac:dyDescent="0.25">
      <c r="OK2711" s="132">
        <v>2706</v>
      </c>
      <c r="OL2711" s="143"/>
      <c r="OM2711" s="132"/>
      <c r="ON2711" s="132" t="str">
        <f>IFERROR(IF(OM2711&lt;1,"",SUM($OM$6:$OM2711))-$OM2711+1,"")</f>
        <v/>
      </c>
      <c r="OO2711" s="132" t="str">
        <f>IFERROR(IF(OM2711&lt;1,"",SUM($OM$6:$OM2711)),"")</f>
        <v/>
      </c>
      <c r="OP2711" s="143" t="str">
        <f t="shared" ca="1" si="360"/>
        <v/>
      </c>
      <c r="OQ2711" s="138" t="str">
        <f ca="1">IFERROR(IF(OK2711&gt;$ON$4,"",COUNTIF($OP$6:OP2711,OP2711)),"")</f>
        <v/>
      </c>
      <c r="OR2711" s="138" t="str">
        <f t="shared" ca="1" si="361"/>
        <v/>
      </c>
      <c r="OS2711" s="132" t="str">
        <f t="array" aca="1" ref="OS2711" ca="1">IFERROR(IF(LEN(OP2711)=0,"",INDEX(OFFSET($AA$6,0,OR2711,500,1),SMALL(IF(ISNUMBER(OFFSET($AA$6,0,OR2711,500,1)),ROW(OFFSET($AA$6,0,OR2711,500,1))-ROW(AA$5)),OQ2711))),"")</f>
        <v/>
      </c>
      <c r="OT2711" s="132" t="str">
        <f ca="1">IFERROR(INDEX(Calc!$R$6:$Z$505,Calc!$OS2711,Calc!OT$4),"")</f>
        <v/>
      </c>
      <c r="OU2711" s="132" t="str">
        <f ca="1">IFERROR(INDEX(Calc!$R$6:$Z$505,Calc!$OS2711,Calc!OU$4),"")</f>
        <v/>
      </c>
      <c r="OV2711" s="132" t="str">
        <f ca="1">IFERROR(INDEX(Calc!$R$6:$Z$505,Calc!$OS2711,Calc!OV$4),"")</f>
        <v/>
      </c>
      <c r="OW2711" s="138" t="str">
        <f ca="1">IFERROR(INDEX(Calc!$R$6:$Z$505,Calc!$OS2711,Calc!OW$4),"")</f>
        <v/>
      </c>
      <c r="OX2711" s="138" t="str">
        <f ca="1">IFERROR(INDEX(Calc!$R$6:$Z$505,Calc!$OS2711,Calc!OX$4),"")</f>
        <v/>
      </c>
      <c r="OY2711" s="132" t="str">
        <f t="shared" ca="1" si="362"/>
        <v/>
      </c>
      <c r="OZ2711" s="132" t="str">
        <f t="shared" ca="1" si="363"/>
        <v/>
      </c>
      <c r="PA2711" s="132" t="str">
        <f t="shared" ca="1" si="364"/>
        <v/>
      </c>
      <c r="PB2711" s="132" t="str">
        <f t="shared" ca="1" si="365"/>
        <v/>
      </c>
    </row>
    <row r="2712" spans="401:418" x14ac:dyDescent="0.25">
      <c r="OK2712" s="132">
        <v>2707</v>
      </c>
      <c r="OL2712" s="143"/>
      <c r="OM2712" s="132"/>
      <c r="ON2712" s="132" t="str">
        <f>IFERROR(IF(OM2712&lt;1,"",SUM($OM$6:$OM2712))-$OM2712+1,"")</f>
        <v/>
      </c>
      <c r="OO2712" s="132" t="str">
        <f>IFERROR(IF(OM2712&lt;1,"",SUM($OM$6:$OM2712)),"")</f>
        <v/>
      </c>
      <c r="OP2712" s="143" t="str">
        <f t="shared" ca="1" si="360"/>
        <v/>
      </c>
      <c r="OQ2712" s="138" t="str">
        <f ca="1">IFERROR(IF(OK2712&gt;$ON$4,"",COUNTIF($OP$6:OP2712,OP2712)),"")</f>
        <v/>
      </c>
      <c r="OR2712" s="138" t="str">
        <f t="shared" ca="1" si="361"/>
        <v/>
      </c>
      <c r="OS2712" s="132" t="str">
        <f t="array" aca="1" ref="OS2712" ca="1">IFERROR(IF(LEN(OP2712)=0,"",INDEX(OFFSET($AA$6,0,OR2712,500,1),SMALL(IF(ISNUMBER(OFFSET($AA$6,0,OR2712,500,1)),ROW(OFFSET($AA$6,0,OR2712,500,1))-ROW(AA$5)),OQ2712))),"")</f>
        <v/>
      </c>
      <c r="OT2712" s="132" t="str">
        <f ca="1">IFERROR(INDEX(Calc!$R$6:$Z$505,Calc!$OS2712,Calc!OT$4),"")</f>
        <v/>
      </c>
      <c r="OU2712" s="132" t="str">
        <f ca="1">IFERROR(INDEX(Calc!$R$6:$Z$505,Calc!$OS2712,Calc!OU$4),"")</f>
        <v/>
      </c>
      <c r="OV2712" s="132" t="str">
        <f ca="1">IFERROR(INDEX(Calc!$R$6:$Z$505,Calc!$OS2712,Calc!OV$4),"")</f>
        <v/>
      </c>
      <c r="OW2712" s="138" t="str">
        <f ca="1">IFERROR(INDEX(Calc!$R$6:$Z$505,Calc!$OS2712,Calc!OW$4),"")</f>
        <v/>
      </c>
      <c r="OX2712" s="138" t="str">
        <f ca="1">IFERROR(INDEX(Calc!$R$6:$Z$505,Calc!$OS2712,Calc!OX$4),"")</f>
        <v/>
      </c>
      <c r="OY2712" s="132" t="str">
        <f t="shared" ca="1" si="362"/>
        <v/>
      </c>
      <c r="OZ2712" s="132" t="str">
        <f t="shared" ca="1" si="363"/>
        <v/>
      </c>
      <c r="PA2712" s="132" t="str">
        <f t="shared" ca="1" si="364"/>
        <v/>
      </c>
      <c r="PB2712" s="132" t="str">
        <f t="shared" ca="1" si="365"/>
        <v/>
      </c>
    </row>
    <row r="2713" spans="401:418" x14ac:dyDescent="0.25">
      <c r="OK2713" s="132">
        <v>2708</v>
      </c>
      <c r="OL2713" s="143"/>
      <c r="OM2713" s="132"/>
      <c r="ON2713" s="132" t="str">
        <f>IFERROR(IF(OM2713&lt;1,"",SUM($OM$6:$OM2713))-$OM2713+1,"")</f>
        <v/>
      </c>
      <c r="OO2713" s="132" t="str">
        <f>IFERROR(IF(OM2713&lt;1,"",SUM($OM$6:$OM2713)),"")</f>
        <v/>
      </c>
      <c r="OP2713" s="143" t="str">
        <f t="shared" ca="1" si="360"/>
        <v/>
      </c>
      <c r="OQ2713" s="138" t="str">
        <f ca="1">IFERROR(IF(OK2713&gt;$ON$4,"",COUNTIF($OP$6:OP2713,OP2713)),"")</f>
        <v/>
      </c>
      <c r="OR2713" s="138" t="str">
        <f t="shared" ca="1" si="361"/>
        <v/>
      </c>
      <c r="OS2713" s="132" t="str">
        <f t="array" aca="1" ref="OS2713" ca="1">IFERROR(IF(LEN(OP2713)=0,"",INDEX(OFFSET($AA$6,0,OR2713,500,1),SMALL(IF(ISNUMBER(OFFSET($AA$6,0,OR2713,500,1)),ROW(OFFSET($AA$6,0,OR2713,500,1))-ROW(AA$5)),OQ2713))),"")</f>
        <v/>
      </c>
      <c r="OT2713" s="132" t="str">
        <f ca="1">IFERROR(INDEX(Calc!$R$6:$Z$505,Calc!$OS2713,Calc!OT$4),"")</f>
        <v/>
      </c>
      <c r="OU2713" s="132" t="str">
        <f ca="1">IFERROR(INDEX(Calc!$R$6:$Z$505,Calc!$OS2713,Calc!OU$4),"")</f>
        <v/>
      </c>
      <c r="OV2713" s="132" t="str">
        <f ca="1">IFERROR(INDEX(Calc!$R$6:$Z$505,Calc!$OS2713,Calc!OV$4),"")</f>
        <v/>
      </c>
      <c r="OW2713" s="138" t="str">
        <f ca="1">IFERROR(INDEX(Calc!$R$6:$Z$505,Calc!$OS2713,Calc!OW$4),"")</f>
        <v/>
      </c>
      <c r="OX2713" s="138" t="str">
        <f ca="1">IFERROR(INDEX(Calc!$R$6:$Z$505,Calc!$OS2713,Calc!OX$4),"")</f>
        <v/>
      </c>
      <c r="OY2713" s="132" t="str">
        <f t="shared" ca="1" si="362"/>
        <v/>
      </c>
      <c r="OZ2713" s="132" t="str">
        <f t="shared" ca="1" si="363"/>
        <v/>
      </c>
      <c r="PA2713" s="132" t="str">
        <f t="shared" ca="1" si="364"/>
        <v/>
      </c>
      <c r="PB2713" s="132" t="str">
        <f t="shared" ca="1" si="365"/>
        <v/>
      </c>
    </row>
    <row r="2714" spans="401:418" x14ac:dyDescent="0.25">
      <c r="OK2714" s="132">
        <v>2709</v>
      </c>
      <c r="OL2714" s="143"/>
      <c r="OM2714" s="132"/>
      <c r="ON2714" s="132" t="str">
        <f>IFERROR(IF(OM2714&lt;1,"",SUM($OM$6:$OM2714))-$OM2714+1,"")</f>
        <v/>
      </c>
      <c r="OO2714" s="132" t="str">
        <f>IFERROR(IF(OM2714&lt;1,"",SUM($OM$6:$OM2714)),"")</f>
        <v/>
      </c>
      <c r="OP2714" s="143" t="str">
        <f t="shared" ca="1" si="360"/>
        <v/>
      </c>
      <c r="OQ2714" s="138" t="str">
        <f ca="1">IFERROR(IF(OK2714&gt;$ON$4,"",COUNTIF($OP$6:OP2714,OP2714)),"")</f>
        <v/>
      </c>
      <c r="OR2714" s="138" t="str">
        <f t="shared" ca="1" si="361"/>
        <v/>
      </c>
      <c r="OS2714" s="132" t="str">
        <f t="array" aca="1" ref="OS2714" ca="1">IFERROR(IF(LEN(OP2714)=0,"",INDEX(OFFSET($AA$6,0,OR2714,500,1),SMALL(IF(ISNUMBER(OFFSET($AA$6,0,OR2714,500,1)),ROW(OFFSET($AA$6,0,OR2714,500,1))-ROW(AA$5)),OQ2714))),"")</f>
        <v/>
      </c>
      <c r="OT2714" s="132" t="str">
        <f ca="1">IFERROR(INDEX(Calc!$R$6:$Z$505,Calc!$OS2714,Calc!OT$4),"")</f>
        <v/>
      </c>
      <c r="OU2714" s="132" t="str">
        <f ca="1">IFERROR(INDEX(Calc!$R$6:$Z$505,Calc!$OS2714,Calc!OU$4),"")</f>
        <v/>
      </c>
      <c r="OV2714" s="132" t="str">
        <f ca="1">IFERROR(INDEX(Calc!$R$6:$Z$505,Calc!$OS2714,Calc!OV$4),"")</f>
        <v/>
      </c>
      <c r="OW2714" s="138" t="str">
        <f ca="1">IFERROR(INDEX(Calc!$R$6:$Z$505,Calc!$OS2714,Calc!OW$4),"")</f>
        <v/>
      </c>
      <c r="OX2714" s="138" t="str">
        <f ca="1">IFERROR(INDEX(Calc!$R$6:$Z$505,Calc!$OS2714,Calc!OX$4),"")</f>
        <v/>
      </c>
      <c r="OY2714" s="132" t="str">
        <f t="shared" ca="1" si="362"/>
        <v/>
      </c>
      <c r="OZ2714" s="132" t="str">
        <f t="shared" ca="1" si="363"/>
        <v/>
      </c>
      <c r="PA2714" s="132" t="str">
        <f t="shared" ca="1" si="364"/>
        <v/>
      </c>
      <c r="PB2714" s="132" t="str">
        <f t="shared" ca="1" si="365"/>
        <v/>
      </c>
    </row>
    <row r="2715" spans="401:418" x14ac:dyDescent="0.25">
      <c r="OK2715" s="132">
        <v>2710</v>
      </c>
      <c r="OL2715" s="143"/>
      <c r="OM2715" s="132"/>
      <c r="ON2715" s="132" t="str">
        <f>IFERROR(IF(OM2715&lt;1,"",SUM($OM$6:$OM2715))-$OM2715+1,"")</f>
        <v/>
      </c>
      <c r="OO2715" s="132" t="str">
        <f>IFERROR(IF(OM2715&lt;1,"",SUM($OM$6:$OM2715)),"")</f>
        <v/>
      </c>
      <c r="OP2715" s="143" t="str">
        <f t="shared" ca="1" si="360"/>
        <v/>
      </c>
      <c r="OQ2715" s="138" t="str">
        <f ca="1">IFERROR(IF(OK2715&gt;$ON$4,"",COUNTIF($OP$6:OP2715,OP2715)),"")</f>
        <v/>
      </c>
      <c r="OR2715" s="138" t="str">
        <f t="shared" ca="1" si="361"/>
        <v/>
      </c>
      <c r="OS2715" s="132" t="str">
        <f t="array" aca="1" ref="OS2715" ca="1">IFERROR(IF(LEN(OP2715)=0,"",INDEX(OFFSET($AA$6,0,OR2715,500,1),SMALL(IF(ISNUMBER(OFFSET($AA$6,0,OR2715,500,1)),ROW(OFFSET($AA$6,0,OR2715,500,1))-ROW(AA$5)),OQ2715))),"")</f>
        <v/>
      </c>
      <c r="OT2715" s="132" t="str">
        <f ca="1">IFERROR(INDEX(Calc!$R$6:$Z$505,Calc!$OS2715,Calc!OT$4),"")</f>
        <v/>
      </c>
      <c r="OU2715" s="132" t="str">
        <f ca="1">IFERROR(INDEX(Calc!$R$6:$Z$505,Calc!$OS2715,Calc!OU$4),"")</f>
        <v/>
      </c>
      <c r="OV2715" s="132" t="str">
        <f ca="1">IFERROR(INDEX(Calc!$R$6:$Z$505,Calc!$OS2715,Calc!OV$4),"")</f>
        <v/>
      </c>
      <c r="OW2715" s="138" t="str">
        <f ca="1">IFERROR(INDEX(Calc!$R$6:$Z$505,Calc!$OS2715,Calc!OW$4),"")</f>
        <v/>
      </c>
      <c r="OX2715" s="138" t="str">
        <f ca="1">IFERROR(INDEX(Calc!$R$6:$Z$505,Calc!$OS2715,Calc!OX$4),"")</f>
        <v/>
      </c>
      <c r="OY2715" s="132" t="str">
        <f t="shared" ca="1" si="362"/>
        <v/>
      </c>
      <c r="OZ2715" s="132" t="str">
        <f t="shared" ca="1" si="363"/>
        <v/>
      </c>
      <c r="PA2715" s="132" t="str">
        <f t="shared" ca="1" si="364"/>
        <v/>
      </c>
      <c r="PB2715" s="132" t="str">
        <f t="shared" ca="1" si="365"/>
        <v/>
      </c>
    </row>
    <row r="2716" spans="401:418" x14ac:dyDescent="0.25">
      <c r="OK2716" s="132">
        <v>2711</v>
      </c>
      <c r="OL2716" s="143"/>
      <c r="OM2716" s="132"/>
      <c r="ON2716" s="132" t="str">
        <f>IFERROR(IF(OM2716&lt;1,"",SUM($OM$6:$OM2716))-$OM2716+1,"")</f>
        <v/>
      </c>
      <c r="OO2716" s="132" t="str">
        <f>IFERROR(IF(OM2716&lt;1,"",SUM($OM$6:$OM2716)),"")</f>
        <v/>
      </c>
      <c r="OP2716" s="143" t="str">
        <f t="shared" ca="1" si="360"/>
        <v/>
      </c>
      <c r="OQ2716" s="138" t="str">
        <f ca="1">IFERROR(IF(OK2716&gt;$ON$4,"",COUNTIF($OP$6:OP2716,OP2716)),"")</f>
        <v/>
      </c>
      <c r="OR2716" s="138" t="str">
        <f t="shared" ca="1" si="361"/>
        <v/>
      </c>
      <c r="OS2716" s="132" t="str">
        <f t="array" aca="1" ref="OS2716" ca="1">IFERROR(IF(LEN(OP2716)=0,"",INDEX(OFFSET($AA$6,0,OR2716,500,1),SMALL(IF(ISNUMBER(OFFSET($AA$6,0,OR2716,500,1)),ROW(OFFSET($AA$6,0,OR2716,500,1))-ROW(AA$5)),OQ2716))),"")</f>
        <v/>
      </c>
      <c r="OT2716" s="132" t="str">
        <f ca="1">IFERROR(INDEX(Calc!$R$6:$Z$505,Calc!$OS2716,Calc!OT$4),"")</f>
        <v/>
      </c>
      <c r="OU2716" s="132" t="str">
        <f ca="1">IFERROR(INDEX(Calc!$R$6:$Z$505,Calc!$OS2716,Calc!OU$4),"")</f>
        <v/>
      </c>
      <c r="OV2716" s="132" t="str">
        <f ca="1">IFERROR(INDEX(Calc!$R$6:$Z$505,Calc!$OS2716,Calc!OV$4),"")</f>
        <v/>
      </c>
      <c r="OW2716" s="138" t="str">
        <f ca="1">IFERROR(INDEX(Calc!$R$6:$Z$505,Calc!$OS2716,Calc!OW$4),"")</f>
        <v/>
      </c>
      <c r="OX2716" s="138" t="str">
        <f ca="1">IFERROR(INDEX(Calc!$R$6:$Z$505,Calc!$OS2716,Calc!OX$4),"")</f>
        <v/>
      </c>
      <c r="OY2716" s="132" t="str">
        <f t="shared" ca="1" si="362"/>
        <v/>
      </c>
      <c r="OZ2716" s="132" t="str">
        <f t="shared" ca="1" si="363"/>
        <v/>
      </c>
      <c r="PA2716" s="132" t="str">
        <f t="shared" ca="1" si="364"/>
        <v/>
      </c>
      <c r="PB2716" s="132" t="str">
        <f t="shared" ca="1" si="365"/>
        <v/>
      </c>
    </row>
    <row r="2717" spans="401:418" x14ac:dyDescent="0.25">
      <c r="OK2717" s="132">
        <v>2712</v>
      </c>
      <c r="OL2717" s="143"/>
      <c r="OM2717" s="132"/>
      <c r="ON2717" s="132" t="str">
        <f>IFERROR(IF(OM2717&lt;1,"",SUM($OM$6:$OM2717))-$OM2717+1,"")</f>
        <v/>
      </c>
      <c r="OO2717" s="132" t="str">
        <f>IFERROR(IF(OM2717&lt;1,"",SUM($OM$6:$OM2717)),"")</f>
        <v/>
      </c>
      <c r="OP2717" s="143" t="str">
        <f t="shared" ca="1" si="360"/>
        <v/>
      </c>
      <c r="OQ2717" s="138" t="str">
        <f ca="1">IFERROR(IF(OK2717&gt;$ON$4,"",COUNTIF($OP$6:OP2717,OP2717)),"")</f>
        <v/>
      </c>
      <c r="OR2717" s="138" t="str">
        <f t="shared" ca="1" si="361"/>
        <v/>
      </c>
      <c r="OS2717" s="132" t="str">
        <f t="array" aca="1" ref="OS2717" ca="1">IFERROR(IF(LEN(OP2717)=0,"",INDEX(OFFSET($AA$6,0,OR2717,500,1),SMALL(IF(ISNUMBER(OFFSET($AA$6,0,OR2717,500,1)),ROW(OFFSET($AA$6,0,OR2717,500,1))-ROW(AA$5)),OQ2717))),"")</f>
        <v/>
      </c>
      <c r="OT2717" s="132" t="str">
        <f ca="1">IFERROR(INDEX(Calc!$R$6:$Z$505,Calc!$OS2717,Calc!OT$4),"")</f>
        <v/>
      </c>
      <c r="OU2717" s="132" t="str">
        <f ca="1">IFERROR(INDEX(Calc!$R$6:$Z$505,Calc!$OS2717,Calc!OU$4),"")</f>
        <v/>
      </c>
      <c r="OV2717" s="132" t="str">
        <f ca="1">IFERROR(INDEX(Calc!$R$6:$Z$505,Calc!$OS2717,Calc!OV$4),"")</f>
        <v/>
      </c>
      <c r="OW2717" s="138" t="str">
        <f ca="1">IFERROR(INDEX(Calc!$R$6:$Z$505,Calc!$OS2717,Calc!OW$4),"")</f>
        <v/>
      </c>
      <c r="OX2717" s="138" t="str">
        <f ca="1">IFERROR(INDEX(Calc!$R$6:$Z$505,Calc!$OS2717,Calc!OX$4),"")</f>
        <v/>
      </c>
      <c r="OY2717" s="132" t="str">
        <f t="shared" ca="1" si="362"/>
        <v/>
      </c>
      <c r="OZ2717" s="132" t="str">
        <f t="shared" ca="1" si="363"/>
        <v/>
      </c>
      <c r="PA2717" s="132" t="str">
        <f t="shared" ca="1" si="364"/>
        <v/>
      </c>
      <c r="PB2717" s="132" t="str">
        <f t="shared" ca="1" si="365"/>
        <v/>
      </c>
    </row>
    <row r="2718" spans="401:418" x14ac:dyDescent="0.25">
      <c r="OK2718" s="132">
        <v>2713</v>
      </c>
      <c r="OL2718" s="143"/>
      <c r="OM2718" s="132"/>
      <c r="ON2718" s="132" t="str">
        <f>IFERROR(IF(OM2718&lt;1,"",SUM($OM$6:$OM2718))-$OM2718+1,"")</f>
        <v/>
      </c>
      <c r="OO2718" s="132" t="str">
        <f>IFERROR(IF(OM2718&lt;1,"",SUM($OM$6:$OM2718)),"")</f>
        <v/>
      </c>
      <c r="OP2718" s="143" t="str">
        <f t="shared" ca="1" si="360"/>
        <v/>
      </c>
      <c r="OQ2718" s="138" t="str">
        <f ca="1">IFERROR(IF(OK2718&gt;$ON$4,"",COUNTIF($OP$6:OP2718,OP2718)),"")</f>
        <v/>
      </c>
      <c r="OR2718" s="138" t="str">
        <f t="shared" ca="1" si="361"/>
        <v/>
      </c>
      <c r="OS2718" s="132" t="str">
        <f t="array" aca="1" ref="OS2718" ca="1">IFERROR(IF(LEN(OP2718)=0,"",INDEX(OFFSET($AA$6,0,OR2718,500,1),SMALL(IF(ISNUMBER(OFFSET($AA$6,0,OR2718,500,1)),ROW(OFFSET($AA$6,0,OR2718,500,1))-ROW(AA$5)),OQ2718))),"")</f>
        <v/>
      </c>
      <c r="OT2718" s="132" t="str">
        <f ca="1">IFERROR(INDEX(Calc!$R$6:$Z$505,Calc!$OS2718,Calc!OT$4),"")</f>
        <v/>
      </c>
      <c r="OU2718" s="132" t="str">
        <f ca="1">IFERROR(INDEX(Calc!$R$6:$Z$505,Calc!$OS2718,Calc!OU$4),"")</f>
        <v/>
      </c>
      <c r="OV2718" s="132" t="str">
        <f ca="1">IFERROR(INDEX(Calc!$R$6:$Z$505,Calc!$OS2718,Calc!OV$4),"")</f>
        <v/>
      </c>
      <c r="OW2718" s="138" t="str">
        <f ca="1">IFERROR(INDEX(Calc!$R$6:$Z$505,Calc!$OS2718,Calc!OW$4),"")</f>
        <v/>
      </c>
      <c r="OX2718" s="138" t="str">
        <f ca="1">IFERROR(INDEX(Calc!$R$6:$Z$505,Calc!$OS2718,Calc!OX$4),"")</f>
        <v/>
      </c>
      <c r="OY2718" s="132" t="str">
        <f t="shared" ca="1" si="362"/>
        <v/>
      </c>
      <c r="OZ2718" s="132" t="str">
        <f t="shared" ca="1" si="363"/>
        <v/>
      </c>
      <c r="PA2718" s="132" t="str">
        <f t="shared" ca="1" si="364"/>
        <v/>
      </c>
      <c r="PB2718" s="132" t="str">
        <f t="shared" ca="1" si="365"/>
        <v/>
      </c>
    </row>
    <row r="2719" spans="401:418" x14ac:dyDescent="0.25">
      <c r="OK2719" s="132">
        <v>2714</v>
      </c>
      <c r="OL2719" s="143"/>
      <c r="OM2719" s="132"/>
      <c r="ON2719" s="132" t="str">
        <f>IFERROR(IF(OM2719&lt;1,"",SUM($OM$6:$OM2719))-$OM2719+1,"")</f>
        <v/>
      </c>
      <c r="OO2719" s="132" t="str">
        <f>IFERROR(IF(OM2719&lt;1,"",SUM($OM$6:$OM2719)),"")</f>
        <v/>
      </c>
      <c r="OP2719" s="143" t="str">
        <f t="shared" ca="1" si="360"/>
        <v/>
      </c>
      <c r="OQ2719" s="138" t="str">
        <f ca="1">IFERROR(IF(OK2719&gt;$ON$4,"",COUNTIF($OP$6:OP2719,OP2719)),"")</f>
        <v/>
      </c>
      <c r="OR2719" s="138" t="str">
        <f t="shared" ca="1" si="361"/>
        <v/>
      </c>
      <c r="OS2719" s="132" t="str">
        <f t="array" aca="1" ref="OS2719" ca="1">IFERROR(IF(LEN(OP2719)=0,"",INDEX(OFFSET($AA$6,0,OR2719,500,1),SMALL(IF(ISNUMBER(OFFSET($AA$6,0,OR2719,500,1)),ROW(OFFSET($AA$6,0,OR2719,500,1))-ROW(AA$5)),OQ2719))),"")</f>
        <v/>
      </c>
      <c r="OT2719" s="132" t="str">
        <f ca="1">IFERROR(INDEX(Calc!$R$6:$Z$505,Calc!$OS2719,Calc!OT$4),"")</f>
        <v/>
      </c>
      <c r="OU2719" s="132" t="str">
        <f ca="1">IFERROR(INDEX(Calc!$R$6:$Z$505,Calc!$OS2719,Calc!OU$4),"")</f>
        <v/>
      </c>
      <c r="OV2719" s="132" t="str">
        <f ca="1">IFERROR(INDEX(Calc!$R$6:$Z$505,Calc!$OS2719,Calc!OV$4),"")</f>
        <v/>
      </c>
      <c r="OW2719" s="138" t="str">
        <f ca="1">IFERROR(INDEX(Calc!$R$6:$Z$505,Calc!$OS2719,Calc!OW$4),"")</f>
        <v/>
      </c>
      <c r="OX2719" s="138" t="str">
        <f ca="1">IFERROR(INDEX(Calc!$R$6:$Z$505,Calc!$OS2719,Calc!OX$4),"")</f>
        <v/>
      </c>
      <c r="OY2719" s="132" t="str">
        <f t="shared" ca="1" si="362"/>
        <v/>
      </c>
      <c r="OZ2719" s="132" t="str">
        <f t="shared" ca="1" si="363"/>
        <v/>
      </c>
      <c r="PA2719" s="132" t="str">
        <f t="shared" ca="1" si="364"/>
        <v/>
      </c>
      <c r="PB2719" s="132" t="str">
        <f t="shared" ca="1" si="365"/>
        <v/>
      </c>
    </row>
    <row r="2720" spans="401:418" x14ac:dyDescent="0.25">
      <c r="OK2720" s="132">
        <v>2715</v>
      </c>
      <c r="OL2720" s="143"/>
      <c r="OM2720" s="132"/>
      <c r="ON2720" s="132" t="str">
        <f>IFERROR(IF(OM2720&lt;1,"",SUM($OM$6:$OM2720))-$OM2720+1,"")</f>
        <v/>
      </c>
      <c r="OO2720" s="132" t="str">
        <f>IFERROR(IF(OM2720&lt;1,"",SUM($OM$6:$OM2720)),"")</f>
        <v/>
      </c>
      <c r="OP2720" s="143" t="str">
        <f t="shared" ca="1" si="360"/>
        <v/>
      </c>
      <c r="OQ2720" s="138" t="str">
        <f ca="1">IFERROR(IF(OK2720&gt;$ON$4,"",COUNTIF($OP$6:OP2720,OP2720)),"")</f>
        <v/>
      </c>
      <c r="OR2720" s="138" t="str">
        <f t="shared" ca="1" si="361"/>
        <v/>
      </c>
      <c r="OS2720" s="132" t="str">
        <f t="array" aca="1" ref="OS2720" ca="1">IFERROR(IF(LEN(OP2720)=0,"",INDEX(OFFSET($AA$6,0,OR2720,500,1),SMALL(IF(ISNUMBER(OFFSET($AA$6,0,OR2720,500,1)),ROW(OFFSET($AA$6,0,OR2720,500,1))-ROW(AA$5)),OQ2720))),"")</f>
        <v/>
      </c>
      <c r="OT2720" s="132" t="str">
        <f ca="1">IFERROR(INDEX(Calc!$R$6:$Z$505,Calc!$OS2720,Calc!OT$4),"")</f>
        <v/>
      </c>
      <c r="OU2720" s="132" t="str">
        <f ca="1">IFERROR(INDEX(Calc!$R$6:$Z$505,Calc!$OS2720,Calc!OU$4),"")</f>
        <v/>
      </c>
      <c r="OV2720" s="132" t="str">
        <f ca="1">IFERROR(INDEX(Calc!$R$6:$Z$505,Calc!$OS2720,Calc!OV$4),"")</f>
        <v/>
      </c>
      <c r="OW2720" s="138" t="str">
        <f ca="1">IFERROR(INDEX(Calc!$R$6:$Z$505,Calc!$OS2720,Calc!OW$4),"")</f>
        <v/>
      </c>
      <c r="OX2720" s="138" t="str">
        <f ca="1">IFERROR(INDEX(Calc!$R$6:$Z$505,Calc!$OS2720,Calc!OX$4),"")</f>
        <v/>
      </c>
      <c r="OY2720" s="132" t="str">
        <f t="shared" ca="1" si="362"/>
        <v/>
      </c>
      <c r="OZ2720" s="132" t="str">
        <f t="shared" ca="1" si="363"/>
        <v/>
      </c>
      <c r="PA2720" s="132" t="str">
        <f t="shared" ca="1" si="364"/>
        <v/>
      </c>
      <c r="PB2720" s="132" t="str">
        <f t="shared" ca="1" si="365"/>
        <v/>
      </c>
    </row>
    <row r="2721" spans="401:418" x14ac:dyDescent="0.25">
      <c r="OK2721" s="132">
        <v>2716</v>
      </c>
      <c r="OL2721" s="143"/>
      <c r="OM2721" s="132"/>
      <c r="ON2721" s="132" t="str">
        <f>IFERROR(IF(OM2721&lt;1,"",SUM($OM$6:$OM2721))-$OM2721+1,"")</f>
        <v/>
      </c>
      <c r="OO2721" s="132" t="str">
        <f>IFERROR(IF(OM2721&lt;1,"",SUM($OM$6:$OM2721)),"")</f>
        <v/>
      </c>
      <c r="OP2721" s="143" t="str">
        <f t="shared" ca="1" si="360"/>
        <v/>
      </c>
      <c r="OQ2721" s="138" t="str">
        <f ca="1">IFERROR(IF(OK2721&gt;$ON$4,"",COUNTIF($OP$6:OP2721,OP2721)),"")</f>
        <v/>
      </c>
      <c r="OR2721" s="138" t="str">
        <f t="shared" ca="1" si="361"/>
        <v/>
      </c>
      <c r="OS2721" s="132" t="str">
        <f t="array" aca="1" ref="OS2721" ca="1">IFERROR(IF(LEN(OP2721)=0,"",INDEX(OFFSET($AA$6,0,OR2721,500,1),SMALL(IF(ISNUMBER(OFFSET($AA$6,0,OR2721,500,1)),ROW(OFFSET($AA$6,0,OR2721,500,1))-ROW(AA$5)),OQ2721))),"")</f>
        <v/>
      </c>
      <c r="OT2721" s="132" t="str">
        <f ca="1">IFERROR(INDEX(Calc!$R$6:$Z$505,Calc!$OS2721,Calc!OT$4),"")</f>
        <v/>
      </c>
      <c r="OU2721" s="132" t="str">
        <f ca="1">IFERROR(INDEX(Calc!$R$6:$Z$505,Calc!$OS2721,Calc!OU$4),"")</f>
        <v/>
      </c>
      <c r="OV2721" s="132" t="str">
        <f ca="1">IFERROR(INDEX(Calc!$R$6:$Z$505,Calc!$OS2721,Calc!OV$4),"")</f>
        <v/>
      </c>
      <c r="OW2721" s="138" t="str">
        <f ca="1">IFERROR(INDEX(Calc!$R$6:$Z$505,Calc!$OS2721,Calc!OW$4),"")</f>
        <v/>
      </c>
      <c r="OX2721" s="138" t="str">
        <f ca="1">IFERROR(INDEX(Calc!$R$6:$Z$505,Calc!$OS2721,Calc!OX$4),"")</f>
        <v/>
      </c>
      <c r="OY2721" s="132" t="str">
        <f t="shared" ca="1" si="362"/>
        <v/>
      </c>
      <c r="OZ2721" s="132" t="str">
        <f t="shared" ca="1" si="363"/>
        <v/>
      </c>
      <c r="PA2721" s="132" t="str">
        <f t="shared" ca="1" si="364"/>
        <v/>
      </c>
      <c r="PB2721" s="132" t="str">
        <f t="shared" ca="1" si="365"/>
        <v/>
      </c>
    </row>
    <row r="2722" spans="401:418" x14ac:dyDescent="0.25">
      <c r="OK2722" s="132">
        <v>2717</v>
      </c>
      <c r="OL2722" s="143"/>
      <c r="OM2722" s="132"/>
      <c r="ON2722" s="132" t="str">
        <f>IFERROR(IF(OM2722&lt;1,"",SUM($OM$6:$OM2722))-$OM2722+1,"")</f>
        <v/>
      </c>
      <c r="OO2722" s="132" t="str">
        <f>IFERROR(IF(OM2722&lt;1,"",SUM($OM$6:$OM2722)),"")</f>
        <v/>
      </c>
      <c r="OP2722" s="143" t="str">
        <f t="shared" ca="1" si="360"/>
        <v/>
      </c>
      <c r="OQ2722" s="138" t="str">
        <f ca="1">IFERROR(IF(OK2722&gt;$ON$4,"",COUNTIF($OP$6:OP2722,OP2722)),"")</f>
        <v/>
      </c>
      <c r="OR2722" s="138" t="str">
        <f t="shared" ca="1" si="361"/>
        <v/>
      </c>
      <c r="OS2722" s="132" t="str">
        <f t="array" aca="1" ref="OS2722" ca="1">IFERROR(IF(LEN(OP2722)=0,"",INDEX(OFFSET($AA$6,0,OR2722,500,1),SMALL(IF(ISNUMBER(OFFSET($AA$6,0,OR2722,500,1)),ROW(OFFSET($AA$6,0,OR2722,500,1))-ROW(AA$5)),OQ2722))),"")</f>
        <v/>
      </c>
      <c r="OT2722" s="132" t="str">
        <f ca="1">IFERROR(INDEX(Calc!$R$6:$Z$505,Calc!$OS2722,Calc!OT$4),"")</f>
        <v/>
      </c>
      <c r="OU2722" s="132" t="str">
        <f ca="1">IFERROR(INDEX(Calc!$R$6:$Z$505,Calc!$OS2722,Calc!OU$4),"")</f>
        <v/>
      </c>
      <c r="OV2722" s="132" t="str">
        <f ca="1">IFERROR(INDEX(Calc!$R$6:$Z$505,Calc!$OS2722,Calc!OV$4),"")</f>
        <v/>
      </c>
      <c r="OW2722" s="138" t="str">
        <f ca="1">IFERROR(INDEX(Calc!$R$6:$Z$505,Calc!$OS2722,Calc!OW$4),"")</f>
        <v/>
      </c>
      <c r="OX2722" s="138" t="str">
        <f ca="1">IFERROR(INDEX(Calc!$R$6:$Z$505,Calc!$OS2722,Calc!OX$4),"")</f>
        <v/>
      </c>
      <c r="OY2722" s="132" t="str">
        <f t="shared" ca="1" si="362"/>
        <v/>
      </c>
      <c r="OZ2722" s="132" t="str">
        <f t="shared" ca="1" si="363"/>
        <v/>
      </c>
      <c r="PA2722" s="132" t="str">
        <f t="shared" ca="1" si="364"/>
        <v/>
      </c>
      <c r="PB2722" s="132" t="str">
        <f t="shared" ca="1" si="365"/>
        <v/>
      </c>
    </row>
    <row r="2723" spans="401:418" x14ac:dyDescent="0.25">
      <c r="OK2723" s="132">
        <v>2718</v>
      </c>
      <c r="OL2723" s="143"/>
      <c r="OM2723" s="132"/>
      <c r="ON2723" s="132" t="str">
        <f>IFERROR(IF(OM2723&lt;1,"",SUM($OM$6:$OM2723))-$OM2723+1,"")</f>
        <v/>
      </c>
      <c r="OO2723" s="132" t="str">
        <f>IFERROR(IF(OM2723&lt;1,"",SUM($OM$6:$OM2723)),"")</f>
        <v/>
      </c>
      <c r="OP2723" s="143" t="str">
        <f t="shared" ca="1" si="360"/>
        <v/>
      </c>
      <c r="OQ2723" s="138" t="str">
        <f ca="1">IFERROR(IF(OK2723&gt;$ON$4,"",COUNTIF($OP$6:OP2723,OP2723)),"")</f>
        <v/>
      </c>
      <c r="OR2723" s="138" t="str">
        <f t="shared" ca="1" si="361"/>
        <v/>
      </c>
      <c r="OS2723" s="132" t="str">
        <f t="array" aca="1" ref="OS2723" ca="1">IFERROR(IF(LEN(OP2723)=0,"",INDEX(OFFSET($AA$6,0,OR2723,500,1),SMALL(IF(ISNUMBER(OFFSET($AA$6,0,OR2723,500,1)),ROW(OFFSET($AA$6,0,OR2723,500,1))-ROW(AA$5)),OQ2723))),"")</f>
        <v/>
      </c>
      <c r="OT2723" s="132" t="str">
        <f ca="1">IFERROR(INDEX(Calc!$R$6:$Z$505,Calc!$OS2723,Calc!OT$4),"")</f>
        <v/>
      </c>
      <c r="OU2723" s="132" t="str">
        <f ca="1">IFERROR(INDEX(Calc!$R$6:$Z$505,Calc!$OS2723,Calc!OU$4),"")</f>
        <v/>
      </c>
      <c r="OV2723" s="132" t="str">
        <f ca="1">IFERROR(INDEX(Calc!$R$6:$Z$505,Calc!$OS2723,Calc!OV$4),"")</f>
        <v/>
      </c>
      <c r="OW2723" s="138" t="str">
        <f ca="1">IFERROR(INDEX(Calc!$R$6:$Z$505,Calc!$OS2723,Calc!OW$4),"")</f>
        <v/>
      </c>
      <c r="OX2723" s="138" t="str">
        <f ca="1">IFERROR(INDEX(Calc!$R$6:$Z$505,Calc!$OS2723,Calc!OX$4),"")</f>
        <v/>
      </c>
      <c r="OY2723" s="132" t="str">
        <f t="shared" ca="1" si="362"/>
        <v/>
      </c>
      <c r="OZ2723" s="132" t="str">
        <f t="shared" ca="1" si="363"/>
        <v/>
      </c>
      <c r="PA2723" s="132" t="str">
        <f t="shared" ca="1" si="364"/>
        <v/>
      </c>
      <c r="PB2723" s="132" t="str">
        <f t="shared" ca="1" si="365"/>
        <v/>
      </c>
    </row>
    <row r="2724" spans="401:418" x14ac:dyDescent="0.25">
      <c r="OK2724" s="132">
        <v>2719</v>
      </c>
      <c r="OL2724" s="143"/>
      <c r="OM2724" s="132"/>
      <c r="ON2724" s="132" t="str">
        <f>IFERROR(IF(OM2724&lt;1,"",SUM($OM$6:$OM2724))-$OM2724+1,"")</f>
        <v/>
      </c>
      <c r="OO2724" s="132" t="str">
        <f>IFERROR(IF(OM2724&lt;1,"",SUM($OM$6:$OM2724)),"")</f>
        <v/>
      </c>
      <c r="OP2724" s="143" t="str">
        <f t="shared" ca="1" si="360"/>
        <v/>
      </c>
      <c r="OQ2724" s="138" t="str">
        <f ca="1">IFERROR(IF(OK2724&gt;$ON$4,"",COUNTIF($OP$6:OP2724,OP2724)),"")</f>
        <v/>
      </c>
      <c r="OR2724" s="138" t="str">
        <f t="shared" ca="1" si="361"/>
        <v/>
      </c>
      <c r="OS2724" s="132" t="str">
        <f t="array" aca="1" ref="OS2724" ca="1">IFERROR(IF(LEN(OP2724)=0,"",INDEX(OFFSET($AA$6,0,OR2724,500,1),SMALL(IF(ISNUMBER(OFFSET($AA$6,0,OR2724,500,1)),ROW(OFFSET($AA$6,0,OR2724,500,1))-ROW(AA$5)),OQ2724))),"")</f>
        <v/>
      </c>
      <c r="OT2724" s="132" t="str">
        <f ca="1">IFERROR(INDEX(Calc!$R$6:$Z$505,Calc!$OS2724,Calc!OT$4),"")</f>
        <v/>
      </c>
      <c r="OU2724" s="132" t="str">
        <f ca="1">IFERROR(INDEX(Calc!$R$6:$Z$505,Calc!$OS2724,Calc!OU$4),"")</f>
        <v/>
      </c>
      <c r="OV2724" s="132" t="str">
        <f ca="1">IFERROR(INDEX(Calc!$R$6:$Z$505,Calc!$OS2724,Calc!OV$4),"")</f>
        <v/>
      </c>
      <c r="OW2724" s="138" t="str">
        <f ca="1">IFERROR(INDEX(Calc!$R$6:$Z$505,Calc!$OS2724,Calc!OW$4),"")</f>
        <v/>
      </c>
      <c r="OX2724" s="138" t="str">
        <f ca="1">IFERROR(INDEX(Calc!$R$6:$Z$505,Calc!$OS2724,Calc!OX$4),"")</f>
        <v/>
      </c>
      <c r="OY2724" s="132" t="str">
        <f t="shared" ca="1" si="362"/>
        <v/>
      </c>
      <c r="OZ2724" s="132" t="str">
        <f t="shared" ca="1" si="363"/>
        <v/>
      </c>
      <c r="PA2724" s="132" t="str">
        <f t="shared" ca="1" si="364"/>
        <v/>
      </c>
      <c r="PB2724" s="132" t="str">
        <f t="shared" ca="1" si="365"/>
        <v/>
      </c>
    </row>
    <row r="2725" spans="401:418" x14ac:dyDescent="0.25">
      <c r="OK2725" s="132">
        <v>2720</v>
      </c>
      <c r="OL2725" s="143"/>
      <c r="OM2725" s="132"/>
      <c r="ON2725" s="132" t="str">
        <f>IFERROR(IF(OM2725&lt;1,"",SUM($OM$6:$OM2725))-$OM2725+1,"")</f>
        <v/>
      </c>
      <c r="OO2725" s="132" t="str">
        <f>IFERROR(IF(OM2725&lt;1,"",SUM($OM$6:$OM2725)),"")</f>
        <v/>
      </c>
      <c r="OP2725" s="143" t="str">
        <f t="shared" ca="1" si="360"/>
        <v/>
      </c>
      <c r="OQ2725" s="138" t="str">
        <f ca="1">IFERROR(IF(OK2725&gt;$ON$4,"",COUNTIF($OP$6:OP2725,OP2725)),"")</f>
        <v/>
      </c>
      <c r="OR2725" s="138" t="str">
        <f t="shared" ca="1" si="361"/>
        <v/>
      </c>
      <c r="OS2725" s="132" t="str">
        <f t="array" aca="1" ref="OS2725" ca="1">IFERROR(IF(LEN(OP2725)=0,"",INDEX(OFFSET($AA$6,0,OR2725,500,1),SMALL(IF(ISNUMBER(OFFSET($AA$6,0,OR2725,500,1)),ROW(OFFSET($AA$6,0,OR2725,500,1))-ROW(AA$5)),OQ2725))),"")</f>
        <v/>
      </c>
      <c r="OT2725" s="132" t="str">
        <f ca="1">IFERROR(INDEX(Calc!$R$6:$Z$505,Calc!$OS2725,Calc!OT$4),"")</f>
        <v/>
      </c>
      <c r="OU2725" s="132" t="str">
        <f ca="1">IFERROR(INDEX(Calc!$R$6:$Z$505,Calc!$OS2725,Calc!OU$4),"")</f>
        <v/>
      </c>
      <c r="OV2725" s="132" t="str">
        <f ca="1">IFERROR(INDEX(Calc!$R$6:$Z$505,Calc!$OS2725,Calc!OV$4),"")</f>
        <v/>
      </c>
      <c r="OW2725" s="138" t="str">
        <f ca="1">IFERROR(INDEX(Calc!$R$6:$Z$505,Calc!$OS2725,Calc!OW$4),"")</f>
        <v/>
      </c>
      <c r="OX2725" s="138" t="str">
        <f ca="1">IFERROR(INDEX(Calc!$R$6:$Z$505,Calc!$OS2725,Calc!OX$4),"")</f>
        <v/>
      </c>
      <c r="OY2725" s="132" t="str">
        <f t="shared" ca="1" si="362"/>
        <v/>
      </c>
      <c r="OZ2725" s="132" t="str">
        <f t="shared" ca="1" si="363"/>
        <v/>
      </c>
      <c r="PA2725" s="132" t="str">
        <f t="shared" ca="1" si="364"/>
        <v/>
      </c>
      <c r="PB2725" s="132" t="str">
        <f t="shared" ca="1" si="365"/>
        <v/>
      </c>
    </row>
    <row r="2726" spans="401:418" x14ac:dyDescent="0.25">
      <c r="OK2726" s="132">
        <v>2721</v>
      </c>
      <c r="OL2726" s="143"/>
      <c r="OM2726" s="132"/>
      <c r="ON2726" s="132" t="str">
        <f>IFERROR(IF(OM2726&lt;1,"",SUM($OM$6:$OM2726))-$OM2726+1,"")</f>
        <v/>
      </c>
      <c r="OO2726" s="132" t="str">
        <f>IFERROR(IF(OM2726&lt;1,"",SUM($OM$6:$OM2726)),"")</f>
        <v/>
      </c>
      <c r="OP2726" s="143" t="str">
        <f t="shared" ca="1" si="360"/>
        <v/>
      </c>
      <c r="OQ2726" s="138" t="str">
        <f ca="1">IFERROR(IF(OK2726&gt;$ON$4,"",COUNTIF($OP$6:OP2726,OP2726)),"")</f>
        <v/>
      </c>
      <c r="OR2726" s="138" t="str">
        <f t="shared" ca="1" si="361"/>
        <v/>
      </c>
      <c r="OS2726" s="132" t="str">
        <f t="array" aca="1" ref="OS2726" ca="1">IFERROR(IF(LEN(OP2726)=0,"",INDEX(OFFSET($AA$6,0,OR2726,500,1),SMALL(IF(ISNUMBER(OFFSET($AA$6,0,OR2726,500,1)),ROW(OFFSET($AA$6,0,OR2726,500,1))-ROW(AA$5)),OQ2726))),"")</f>
        <v/>
      </c>
      <c r="OT2726" s="132" t="str">
        <f ca="1">IFERROR(INDEX(Calc!$R$6:$Z$505,Calc!$OS2726,Calc!OT$4),"")</f>
        <v/>
      </c>
      <c r="OU2726" s="132" t="str">
        <f ca="1">IFERROR(INDEX(Calc!$R$6:$Z$505,Calc!$OS2726,Calc!OU$4),"")</f>
        <v/>
      </c>
      <c r="OV2726" s="132" t="str">
        <f ca="1">IFERROR(INDEX(Calc!$R$6:$Z$505,Calc!$OS2726,Calc!OV$4),"")</f>
        <v/>
      </c>
      <c r="OW2726" s="138" t="str">
        <f ca="1">IFERROR(INDEX(Calc!$R$6:$Z$505,Calc!$OS2726,Calc!OW$4),"")</f>
        <v/>
      </c>
      <c r="OX2726" s="138" t="str">
        <f ca="1">IFERROR(INDEX(Calc!$R$6:$Z$505,Calc!$OS2726,Calc!OX$4),"")</f>
        <v/>
      </c>
      <c r="OY2726" s="132" t="str">
        <f t="shared" ca="1" si="362"/>
        <v/>
      </c>
      <c r="OZ2726" s="132" t="str">
        <f t="shared" ca="1" si="363"/>
        <v/>
      </c>
      <c r="PA2726" s="132" t="str">
        <f t="shared" ca="1" si="364"/>
        <v/>
      </c>
      <c r="PB2726" s="132" t="str">
        <f t="shared" ca="1" si="365"/>
        <v/>
      </c>
    </row>
    <row r="2727" spans="401:418" x14ac:dyDescent="0.25">
      <c r="OK2727" s="132">
        <v>2722</v>
      </c>
      <c r="OL2727" s="143"/>
      <c r="OM2727" s="132"/>
      <c r="ON2727" s="132" t="str">
        <f>IFERROR(IF(OM2727&lt;1,"",SUM($OM$6:$OM2727))-$OM2727+1,"")</f>
        <v/>
      </c>
      <c r="OO2727" s="132" t="str">
        <f>IFERROR(IF(OM2727&lt;1,"",SUM($OM$6:$OM2727)),"")</f>
        <v/>
      </c>
      <c r="OP2727" s="143" t="str">
        <f t="shared" ca="1" si="360"/>
        <v/>
      </c>
      <c r="OQ2727" s="138" t="str">
        <f ca="1">IFERROR(IF(OK2727&gt;$ON$4,"",COUNTIF($OP$6:OP2727,OP2727)),"")</f>
        <v/>
      </c>
      <c r="OR2727" s="138" t="str">
        <f t="shared" ca="1" si="361"/>
        <v/>
      </c>
      <c r="OS2727" s="132" t="str">
        <f t="array" aca="1" ref="OS2727" ca="1">IFERROR(IF(LEN(OP2727)=0,"",INDEX(OFFSET($AA$6,0,OR2727,500,1),SMALL(IF(ISNUMBER(OFFSET($AA$6,0,OR2727,500,1)),ROW(OFFSET($AA$6,0,OR2727,500,1))-ROW(AA$5)),OQ2727))),"")</f>
        <v/>
      </c>
      <c r="OT2727" s="132" t="str">
        <f ca="1">IFERROR(INDEX(Calc!$R$6:$Z$505,Calc!$OS2727,Calc!OT$4),"")</f>
        <v/>
      </c>
      <c r="OU2727" s="132" t="str">
        <f ca="1">IFERROR(INDEX(Calc!$R$6:$Z$505,Calc!$OS2727,Calc!OU$4),"")</f>
        <v/>
      </c>
      <c r="OV2727" s="132" t="str">
        <f ca="1">IFERROR(INDEX(Calc!$R$6:$Z$505,Calc!$OS2727,Calc!OV$4),"")</f>
        <v/>
      </c>
      <c r="OW2727" s="138" t="str">
        <f ca="1">IFERROR(INDEX(Calc!$R$6:$Z$505,Calc!$OS2727,Calc!OW$4),"")</f>
        <v/>
      </c>
      <c r="OX2727" s="138" t="str">
        <f ca="1">IFERROR(INDEX(Calc!$R$6:$Z$505,Calc!$OS2727,Calc!OX$4),"")</f>
        <v/>
      </c>
      <c r="OY2727" s="132" t="str">
        <f t="shared" ca="1" si="362"/>
        <v/>
      </c>
      <c r="OZ2727" s="132" t="str">
        <f t="shared" ca="1" si="363"/>
        <v/>
      </c>
      <c r="PA2727" s="132" t="str">
        <f t="shared" ca="1" si="364"/>
        <v/>
      </c>
      <c r="PB2727" s="132" t="str">
        <f t="shared" ca="1" si="365"/>
        <v/>
      </c>
    </row>
    <row r="2728" spans="401:418" x14ac:dyDescent="0.25">
      <c r="OK2728" s="132">
        <v>2723</v>
      </c>
      <c r="OL2728" s="143"/>
      <c r="OM2728" s="132"/>
      <c r="ON2728" s="132" t="str">
        <f>IFERROR(IF(OM2728&lt;1,"",SUM($OM$6:$OM2728))-$OM2728+1,"")</f>
        <v/>
      </c>
      <c r="OO2728" s="132" t="str">
        <f>IFERROR(IF(OM2728&lt;1,"",SUM($OM$6:$OM2728)),"")</f>
        <v/>
      </c>
      <c r="OP2728" s="143" t="str">
        <f t="shared" ca="1" si="360"/>
        <v/>
      </c>
      <c r="OQ2728" s="138" t="str">
        <f ca="1">IFERROR(IF(OK2728&gt;$ON$4,"",COUNTIF($OP$6:OP2728,OP2728)),"")</f>
        <v/>
      </c>
      <c r="OR2728" s="138" t="str">
        <f t="shared" ca="1" si="361"/>
        <v/>
      </c>
      <c r="OS2728" s="132" t="str">
        <f t="array" aca="1" ref="OS2728" ca="1">IFERROR(IF(LEN(OP2728)=0,"",INDEX(OFFSET($AA$6,0,OR2728,500,1),SMALL(IF(ISNUMBER(OFFSET($AA$6,0,OR2728,500,1)),ROW(OFFSET($AA$6,0,OR2728,500,1))-ROW(AA$5)),OQ2728))),"")</f>
        <v/>
      </c>
      <c r="OT2728" s="132" t="str">
        <f ca="1">IFERROR(INDEX(Calc!$R$6:$Z$505,Calc!$OS2728,Calc!OT$4),"")</f>
        <v/>
      </c>
      <c r="OU2728" s="132" t="str">
        <f ca="1">IFERROR(INDEX(Calc!$R$6:$Z$505,Calc!$OS2728,Calc!OU$4),"")</f>
        <v/>
      </c>
      <c r="OV2728" s="132" t="str">
        <f ca="1">IFERROR(INDEX(Calc!$R$6:$Z$505,Calc!$OS2728,Calc!OV$4),"")</f>
        <v/>
      </c>
      <c r="OW2728" s="138" t="str">
        <f ca="1">IFERROR(INDEX(Calc!$R$6:$Z$505,Calc!$OS2728,Calc!OW$4),"")</f>
        <v/>
      </c>
      <c r="OX2728" s="138" t="str">
        <f ca="1">IFERROR(INDEX(Calc!$R$6:$Z$505,Calc!$OS2728,Calc!OX$4),"")</f>
        <v/>
      </c>
      <c r="OY2728" s="132" t="str">
        <f t="shared" ca="1" si="362"/>
        <v/>
      </c>
      <c r="OZ2728" s="132" t="str">
        <f t="shared" ca="1" si="363"/>
        <v/>
      </c>
      <c r="PA2728" s="132" t="str">
        <f t="shared" ca="1" si="364"/>
        <v/>
      </c>
      <c r="PB2728" s="132" t="str">
        <f t="shared" ca="1" si="365"/>
        <v/>
      </c>
    </row>
    <row r="2729" spans="401:418" x14ac:dyDescent="0.25">
      <c r="OK2729" s="132">
        <v>2724</v>
      </c>
      <c r="OL2729" s="143"/>
      <c r="OM2729" s="132"/>
      <c r="ON2729" s="132" t="str">
        <f>IFERROR(IF(OM2729&lt;1,"",SUM($OM$6:$OM2729))-$OM2729+1,"")</f>
        <v/>
      </c>
      <c r="OO2729" s="132" t="str">
        <f>IFERROR(IF(OM2729&lt;1,"",SUM($OM$6:$OM2729)),"")</f>
        <v/>
      </c>
      <c r="OP2729" s="143" t="str">
        <f t="shared" ca="1" si="360"/>
        <v/>
      </c>
      <c r="OQ2729" s="138" t="str">
        <f ca="1">IFERROR(IF(OK2729&gt;$ON$4,"",COUNTIF($OP$6:OP2729,OP2729)),"")</f>
        <v/>
      </c>
      <c r="OR2729" s="138" t="str">
        <f t="shared" ca="1" si="361"/>
        <v/>
      </c>
      <c r="OS2729" s="132" t="str">
        <f t="array" aca="1" ref="OS2729" ca="1">IFERROR(IF(LEN(OP2729)=0,"",INDEX(OFFSET($AA$6,0,OR2729,500,1),SMALL(IF(ISNUMBER(OFFSET($AA$6,0,OR2729,500,1)),ROW(OFFSET($AA$6,0,OR2729,500,1))-ROW(AA$5)),OQ2729))),"")</f>
        <v/>
      </c>
      <c r="OT2729" s="132" t="str">
        <f ca="1">IFERROR(INDEX(Calc!$R$6:$Z$505,Calc!$OS2729,Calc!OT$4),"")</f>
        <v/>
      </c>
      <c r="OU2729" s="132" t="str">
        <f ca="1">IFERROR(INDEX(Calc!$R$6:$Z$505,Calc!$OS2729,Calc!OU$4),"")</f>
        <v/>
      </c>
      <c r="OV2729" s="132" t="str">
        <f ca="1">IFERROR(INDEX(Calc!$R$6:$Z$505,Calc!$OS2729,Calc!OV$4),"")</f>
        <v/>
      </c>
      <c r="OW2729" s="138" t="str">
        <f ca="1">IFERROR(INDEX(Calc!$R$6:$Z$505,Calc!$OS2729,Calc!OW$4),"")</f>
        <v/>
      </c>
      <c r="OX2729" s="138" t="str">
        <f ca="1">IFERROR(INDEX(Calc!$R$6:$Z$505,Calc!$OS2729,Calc!OX$4),"")</f>
        <v/>
      </c>
      <c r="OY2729" s="132" t="str">
        <f t="shared" ca="1" si="362"/>
        <v/>
      </c>
      <c r="OZ2729" s="132" t="str">
        <f t="shared" ca="1" si="363"/>
        <v/>
      </c>
      <c r="PA2729" s="132" t="str">
        <f t="shared" ca="1" si="364"/>
        <v/>
      </c>
      <c r="PB2729" s="132" t="str">
        <f t="shared" ca="1" si="365"/>
        <v/>
      </c>
    </row>
    <row r="2730" spans="401:418" x14ac:dyDescent="0.25">
      <c r="OK2730" s="132">
        <v>2725</v>
      </c>
      <c r="OL2730" s="143"/>
      <c r="OM2730" s="132"/>
      <c r="ON2730" s="132" t="str">
        <f>IFERROR(IF(OM2730&lt;1,"",SUM($OM$6:$OM2730))-$OM2730+1,"")</f>
        <v/>
      </c>
      <c r="OO2730" s="132" t="str">
        <f>IFERROR(IF(OM2730&lt;1,"",SUM($OM$6:$OM2730)),"")</f>
        <v/>
      </c>
      <c r="OP2730" s="143" t="str">
        <f t="shared" ca="1" si="360"/>
        <v/>
      </c>
      <c r="OQ2730" s="138" t="str">
        <f ca="1">IFERROR(IF(OK2730&gt;$ON$4,"",COUNTIF($OP$6:OP2730,OP2730)),"")</f>
        <v/>
      </c>
      <c r="OR2730" s="138" t="str">
        <f t="shared" ca="1" si="361"/>
        <v/>
      </c>
      <c r="OS2730" s="132" t="str">
        <f t="array" aca="1" ref="OS2730" ca="1">IFERROR(IF(LEN(OP2730)=0,"",INDEX(OFFSET($AA$6,0,OR2730,500,1),SMALL(IF(ISNUMBER(OFFSET($AA$6,0,OR2730,500,1)),ROW(OFFSET($AA$6,0,OR2730,500,1))-ROW(AA$5)),OQ2730))),"")</f>
        <v/>
      </c>
      <c r="OT2730" s="132" t="str">
        <f ca="1">IFERROR(INDEX(Calc!$R$6:$Z$505,Calc!$OS2730,Calc!OT$4),"")</f>
        <v/>
      </c>
      <c r="OU2730" s="132" t="str">
        <f ca="1">IFERROR(INDEX(Calc!$R$6:$Z$505,Calc!$OS2730,Calc!OU$4),"")</f>
        <v/>
      </c>
      <c r="OV2730" s="132" t="str">
        <f ca="1">IFERROR(INDEX(Calc!$R$6:$Z$505,Calc!$OS2730,Calc!OV$4),"")</f>
        <v/>
      </c>
      <c r="OW2730" s="138" t="str">
        <f ca="1">IFERROR(INDEX(Calc!$R$6:$Z$505,Calc!$OS2730,Calc!OW$4),"")</f>
        <v/>
      </c>
      <c r="OX2730" s="138" t="str">
        <f ca="1">IFERROR(INDEX(Calc!$R$6:$Z$505,Calc!$OS2730,Calc!OX$4),"")</f>
        <v/>
      </c>
      <c r="OY2730" s="132" t="str">
        <f t="shared" ca="1" si="362"/>
        <v/>
      </c>
      <c r="OZ2730" s="132" t="str">
        <f t="shared" ca="1" si="363"/>
        <v/>
      </c>
      <c r="PA2730" s="132" t="str">
        <f t="shared" ca="1" si="364"/>
        <v/>
      </c>
      <c r="PB2730" s="132" t="str">
        <f t="shared" ca="1" si="365"/>
        <v/>
      </c>
    </row>
    <row r="2731" spans="401:418" x14ac:dyDescent="0.25">
      <c r="OK2731" s="132">
        <v>2726</v>
      </c>
      <c r="OL2731" s="143"/>
      <c r="OM2731" s="132"/>
      <c r="ON2731" s="132" t="str">
        <f>IFERROR(IF(OM2731&lt;1,"",SUM($OM$6:$OM2731))-$OM2731+1,"")</f>
        <v/>
      </c>
      <c r="OO2731" s="132" t="str">
        <f>IFERROR(IF(OM2731&lt;1,"",SUM($OM$6:$OM2731)),"")</f>
        <v/>
      </c>
      <c r="OP2731" s="143" t="str">
        <f t="shared" ca="1" si="360"/>
        <v/>
      </c>
      <c r="OQ2731" s="138" t="str">
        <f ca="1">IFERROR(IF(OK2731&gt;$ON$4,"",COUNTIF($OP$6:OP2731,OP2731)),"")</f>
        <v/>
      </c>
      <c r="OR2731" s="138" t="str">
        <f t="shared" ca="1" si="361"/>
        <v/>
      </c>
      <c r="OS2731" s="132" t="str">
        <f t="array" aca="1" ref="OS2731" ca="1">IFERROR(IF(LEN(OP2731)=0,"",INDEX(OFFSET($AA$6,0,OR2731,500,1),SMALL(IF(ISNUMBER(OFFSET($AA$6,0,OR2731,500,1)),ROW(OFFSET($AA$6,0,OR2731,500,1))-ROW(AA$5)),OQ2731))),"")</f>
        <v/>
      </c>
      <c r="OT2731" s="132" t="str">
        <f ca="1">IFERROR(INDEX(Calc!$R$6:$Z$505,Calc!$OS2731,Calc!OT$4),"")</f>
        <v/>
      </c>
      <c r="OU2731" s="132" t="str">
        <f ca="1">IFERROR(INDEX(Calc!$R$6:$Z$505,Calc!$OS2731,Calc!OU$4),"")</f>
        <v/>
      </c>
      <c r="OV2731" s="132" t="str">
        <f ca="1">IFERROR(INDEX(Calc!$R$6:$Z$505,Calc!$OS2731,Calc!OV$4),"")</f>
        <v/>
      </c>
      <c r="OW2731" s="138" t="str">
        <f ca="1">IFERROR(INDEX(Calc!$R$6:$Z$505,Calc!$OS2731,Calc!OW$4),"")</f>
        <v/>
      </c>
      <c r="OX2731" s="138" t="str">
        <f ca="1">IFERROR(INDEX(Calc!$R$6:$Z$505,Calc!$OS2731,Calc!OX$4),"")</f>
        <v/>
      </c>
      <c r="OY2731" s="132" t="str">
        <f t="shared" ca="1" si="362"/>
        <v/>
      </c>
      <c r="OZ2731" s="132" t="str">
        <f t="shared" ca="1" si="363"/>
        <v/>
      </c>
      <c r="PA2731" s="132" t="str">
        <f t="shared" ca="1" si="364"/>
        <v/>
      </c>
      <c r="PB2731" s="132" t="str">
        <f t="shared" ca="1" si="365"/>
        <v/>
      </c>
    </row>
    <row r="2732" spans="401:418" x14ac:dyDescent="0.25">
      <c r="OK2732" s="132">
        <v>2727</v>
      </c>
      <c r="OL2732" s="143"/>
      <c r="OM2732" s="132"/>
      <c r="ON2732" s="132" t="str">
        <f>IFERROR(IF(OM2732&lt;1,"",SUM($OM$6:$OM2732))-$OM2732+1,"")</f>
        <v/>
      </c>
      <c r="OO2732" s="132" t="str">
        <f>IFERROR(IF(OM2732&lt;1,"",SUM($OM$6:$OM2732)),"")</f>
        <v/>
      </c>
      <c r="OP2732" s="143" t="str">
        <f t="shared" ca="1" si="360"/>
        <v/>
      </c>
      <c r="OQ2732" s="138" t="str">
        <f ca="1">IFERROR(IF(OK2732&gt;$ON$4,"",COUNTIF($OP$6:OP2732,OP2732)),"")</f>
        <v/>
      </c>
      <c r="OR2732" s="138" t="str">
        <f t="shared" ca="1" si="361"/>
        <v/>
      </c>
      <c r="OS2732" s="132" t="str">
        <f t="array" aca="1" ref="OS2732" ca="1">IFERROR(IF(LEN(OP2732)=0,"",INDEX(OFFSET($AA$6,0,OR2732,500,1),SMALL(IF(ISNUMBER(OFFSET($AA$6,0,OR2732,500,1)),ROW(OFFSET($AA$6,0,OR2732,500,1))-ROW(AA$5)),OQ2732))),"")</f>
        <v/>
      </c>
      <c r="OT2732" s="132" t="str">
        <f ca="1">IFERROR(INDEX(Calc!$R$6:$Z$505,Calc!$OS2732,Calc!OT$4),"")</f>
        <v/>
      </c>
      <c r="OU2732" s="132" t="str">
        <f ca="1">IFERROR(INDEX(Calc!$R$6:$Z$505,Calc!$OS2732,Calc!OU$4),"")</f>
        <v/>
      </c>
      <c r="OV2732" s="132" t="str">
        <f ca="1">IFERROR(INDEX(Calc!$R$6:$Z$505,Calc!$OS2732,Calc!OV$4),"")</f>
        <v/>
      </c>
      <c r="OW2732" s="138" t="str">
        <f ca="1">IFERROR(INDEX(Calc!$R$6:$Z$505,Calc!$OS2732,Calc!OW$4),"")</f>
        <v/>
      </c>
      <c r="OX2732" s="138" t="str">
        <f ca="1">IFERROR(INDEX(Calc!$R$6:$Z$505,Calc!$OS2732,Calc!OX$4),"")</f>
        <v/>
      </c>
      <c r="OY2732" s="132" t="str">
        <f t="shared" ca="1" si="362"/>
        <v/>
      </c>
      <c r="OZ2732" s="132" t="str">
        <f t="shared" ca="1" si="363"/>
        <v/>
      </c>
      <c r="PA2732" s="132" t="str">
        <f t="shared" ca="1" si="364"/>
        <v/>
      </c>
      <c r="PB2732" s="132" t="str">
        <f t="shared" ca="1" si="365"/>
        <v/>
      </c>
    </row>
    <row r="2733" spans="401:418" x14ac:dyDescent="0.25">
      <c r="OK2733" s="132">
        <v>2728</v>
      </c>
      <c r="OL2733" s="143"/>
      <c r="OM2733" s="132"/>
      <c r="ON2733" s="132" t="str">
        <f>IFERROR(IF(OM2733&lt;1,"",SUM($OM$6:$OM2733))-$OM2733+1,"")</f>
        <v/>
      </c>
      <c r="OO2733" s="132" t="str">
        <f>IFERROR(IF(OM2733&lt;1,"",SUM($OM$6:$OM2733)),"")</f>
        <v/>
      </c>
      <c r="OP2733" s="143" t="str">
        <f t="shared" ca="1" si="360"/>
        <v/>
      </c>
      <c r="OQ2733" s="138" t="str">
        <f ca="1">IFERROR(IF(OK2733&gt;$ON$4,"",COUNTIF($OP$6:OP2733,OP2733)),"")</f>
        <v/>
      </c>
      <c r="OR2733" s="138" t="str">
        <f t="shared" ca="1" si="361"/>
        <v/>
      </c>
      <c r="OS2733" s="132" t="str">
        <f t="array" aca="1" ref="OS2733" ca="1">IFERROR(IF(LEN(OP2733)=0,"",INDEX(OFFSET($AA$6,0,OR2733,500,1),SMALL(IF(ISNUMBER(OFFSET($AA$6,0,OR2733,500,1)),ROW(OFFSET($AA$6,0,OR2733,500,1))-ROW(AA$5)),OQ2733))),"")</f>
        <v/>
      </c>
      <c r="OT2733" s="132" t="str">
        <f ca="1">IFERROR(INDEX(Calc!$R$6:$Z$505,Calc!$OS2733,Calc!OT$4),"")</f>
        <v/>
      </c>
      <c r="OU2733" s="132" t="str">
        <f ca="1">IFERROR(INDEX(Calc!$R$6:$Z$505,Calc!$OS2733,Calc!OU$4),"")</f>
        <v/>
      </c>
      <c r="OV2733" s="132" t="str">
        <f ca="1">IFERROR(INDEX(Calc!$R$6:$Z$505,Calc!$OS2733,Calc!OV$4),"")</f>
        <v/>
      </c>
      <c r="OW2733" s="138" t="str">
        <f ca="1">IFERROR(INDEX(Calc!$R$6:$Z$505,Calc!$OS2733,Calc!OW$4),"")</f>
        <v/>
      </c>
      <c r="OX2733" s="138" t="str">
        <f ca="1">IFERROR(INDEX(Calc!$R$6:$Z$505,Calc!$OS2733,Calc!OX$4),"")</f>
        <v/>
      </c>
      <c r="OY2733" s="132" t="str">
        <f t="shared" ca="1" si="362"/>
        <v/>
      </c>
      <c r="OZ2733" s="132" t="str">
        <f t="shared" ca="1" si="363"/>
        <v/>
      </c>
      <c r="PA2733" s="132" t="str">
        <f t="shared" ca="1" si="364"/>
        <v/>
      </c>
      <c r="PB2733" s="132" t="str">
        <f t="shared" ca="1" si="365"/>
        <v/>
      </c>
    </row>
    <row r="2734" spans="401:418" x14ac:dyDescent="0.25">
      <c r="OK2734" s="132">
        <v>2729</v>
      </c>
      <c r="OL2734" s="143"/>
      <c r="OM2734" s="132"/>
      <c r="ON2734" s="132" t="str">
        <f>IFERROR(IF(OM2734&lt;1,"",SUM($OM$6:$OM2734))-$OM2734+1,"")</f>
        <v/>
      </c>
      <c r="OO2734" s="132" t="str">
        <f>IFERROR(IF(OM2734&lt;1,"",SUM($OM$6:$OM2734)),"")</f>
        <v/>
      </c>
      <c r="OP2734" s="143" t="str">
        <f t="shared" ca="1" si="360"/>
        <v/>
      </c>
      <c r="OQ2734" s="138" t="str">
        <f ca="1">IFERROR(IF(OK2734&gt;$ON$4,"",COUNTIF($OP$6:OP2734,OP2734)),"")</f>
        <v/>
      </c>
      <c r="OR2734" s="138" t="str">
        <f t="shared" ca="1" si="361"/>
        <v/>
      </c>
      <c r="OS2734" s="132" t="str">
        <f t="array" aca="1" ref="OS2734" ca="1">IFERROR(IF(LEN(OP2734)=0,"",INDEX(OFFSET($AA$6,0,OR2734,500,1),SMALL(IF(ISNUMBER(OFFSET($AA$6,0,OR2734,500,1)),ROW(OFFSET($AA$6,0,OR2734,500,1))-ROW(AA$5)),OQ2734))),"")</f>
        <v/>
      </c>
      <c r="OT2734" s="132" t="str">
        <f ca="1">IFERROR(INDEX(Calc!$R$6:$Z$505,Calc!$OS2734,Calc!OT$4),"")</f>
        <v/>
      </c>
      <c r="OU2734" s="132" t="str">
        <f ca="1">IFERROR(INDEX(Calc!$R$6:$Z$505,Calc!$OS2734,Calc!OU$4),"")</f>
        <v/>
      </c>
      <c r="OV2734" s="132" t="str">
        <f ca="1">IFERROR(INDEX(Calc!$R$6:$Z$505,Calc!$OS2734,Calc!OV$4),"")</f>
        <v/>
      </c>
      <c r="OW2734" s="138" t="str">
        <f ca="1">IFERROR(INDEX(Calc!$R$6:$Z$505,Calc!$OS2734,Calc!OW$4),"")</f>
        <v/>
      </c>
      <c r="OX2734" s="138" t="str">
        <f ca="1">IFERROR(INDEX(Calc!$R$6:$Z$505,Calc!$OS2734,Calc!OX$4),"")</f>
        <v/>
      </c>
      <c r="OY2734" s="132" t="str">
        <f t="shared" ca="1" si="362"/>
        <v/>
      </c>
      <c r="OZ2734" s="132" t="str">
        <f t="shared" ca="1" si="363"/>
        <v/>
      </c>
      <c r="PA2734" s="132" t="str">
        <f t="shared" ca="1" si="364"/>
        <v/>
      </c>
      <c r="PB2734" s="132" t="str">
        <f t="shared" ca="1" si="365"/>
        <v/>
      </c>
    </row>
    <row r="2735" spans="401:418" x14ac:dyDescent="0.25">
      <c r="OK2735" s="132">
        <v>2730</v>
      </c>
      <c r="OL2735" s="143"/>
      <c r="OM2735" s="132"/>
      <c r="ON2735" s="132" t="str">
        <f>IFERROR(IF(OM2735&lt;1,"",SUM($OM$6:$OM2735))-$OM2735+1,"")</f>
        <v/>
      </c>
      <c r="OO2735" s="132" t="str">
        <f>IFERROR(IF(OM2735&lt;1,"",SUM($OM$6:$OM2735)),"")</f>
        <v/>
      </c>
      <c r="OP2735" s="143" t="str">
        <f t="shared" ca="1" si="360"/>
        <v/>
      </c>
      <c r="OQ2735" s="138" t="str">
        <f ca="1">IFERROR(IF(OK2735&gt;$ON$4,"",COUNTIF($OP$6:OP2735,OP2735)),"")</f>
        <v/>
      </c>
      <c r="OR2735" s="138" t="str">
        <f t="shared" ca="1" si="361"/>
        <v/>
      </c>
      <c r="OS2735" s="132" t="str">
        <f t="array" aca="1" ref="OS2735" ca="1">IFERROR(IF(LEN(OP2735)=0,"",INDEX(OFFSET($AA$6,0,OR2735,500,1),SMALL(IF(ISNUMBER(OFFSET($AA$6,0,OR2735,500,1)),ROW(OFFSET($AA$6,0,OR2735,500,1))-ROW(AA$5)),OQ2735))),"")</f>
        <v/>
      </c>
      <c r="OT2735" s="132" t="str">
        <f ca="1">IFERROR(INDEX(Calc!$R$6:$Z$505,Calc!$OS2735,Calc!OT$4),"")</f>
        <v/>
      </c>
      <c r="OU2735" s="132" t="str">
        <f ca="1">IFERROR(INDEX(Calc!$R$6:$Z$505,Calc!$OS2735,Calc!OU$4),"")</f>
        <v/>
      </c>
      <c r="OV2735" s="132" t="str">
        <f ca="1">IFERROR(INDEX(Calc!$R$6:$Z$505,Calc!$OS2735,Calc!OV$4),"")</f>
        <v/>
      </c>
      <c r="OW2735" s="138" t="str">
        <f ca="1">IFERROR(INDEX(Calc!$R$6:$Z$505,Calc!$OS2735,Calc!OW$4),"")</f>
        <v/>
      </c>
      <c r="OX2735" s="138" t="str">
        <f ca="1">IFERROR(INDEX(Calc!$R$6:$Z$505,Calc!$OS2735,Calc!OX$4),"")</f>
        <v/>
      </c>
      <c r="OY2735" s="132" t="str">
        <f t="shared" ca="1" si="362"/>
        <v/>
      </c>
      <c r="OZ2735" s="132" t="str">
        <f t="shared" ca="1" si="363"/>
        <v/>
      </c>
      <c r="PA2735" s="132" t="str">
        <f t="shared" ca="1" si="364"/>
        <v/>
      </c>
      <c r="PB2735" s="132" t="str">
        <f t="shared" ca="1" si="365"/>
        <v/>
      </c>
    </row>
    <row r="2736" spans="401:418" x14ac:dyDescent="0.25">
      <c r="OK2736" s="132">
        <v>2731</v>
      </c>
      <c r="OL2736" s="143"/>
      <c r="OM2736" s="132"/>
      <c r="ON2736" s="132" t="str">
        <f>IFERROR(IF(OM2736&lt;1,"",SUM($OM$6:$OM2736))-$OM2736+1,"")</f>
        <v/>
      </c>
      <c r="OO2736" s="132" t="str">
        <f>IFERROR(IF(OM2736&lt;1,"",SUM($OM$6:$OM2736)),"")</f>
        <v/>
      </c>
      <c r="OP2736" s="143" t="str">
        <f t="shared" ca="1" si="360"/>
        <v/>
      </c>
      <c r="OQ2736" s="138" t="str">
        <f ca="1">IFERROR(IF(OK2736&gt;$ON$4,"",COUNTIF($OP$6:OP2736,OP2736)),"")</f>
        <v/>
      </c>
      <c r="OR2736" s="138" t="str">
        <f t="shared" ca="1" si="361"/>
        <v/>
      </c>
      <c r="OS2736" s="132" t="str">
        <f t="array" aca="1" ref="OS2736" ca="1">IFERROR(IF(LEN(OP2736)=0,"",INDEX(OFFSET($AA$6,0,OR2736,500,1),SMALL(IF(ISNUMBER(OFFSET($AA$6,0,OR2736,500,1)),ROW(OFFSET($AA$6,0,OR2736,500,1))-ROW(AA$5)),OQ2736))),"")</f>
        <v/>
      </c>
      <c r="OT2736" s="132" t="str">
        <f ca="1">IFERROR(INDEX(Calc!$R$6:$Z$505,Calc!$OS2736,Calc!OT$4),"")</f>
        <v/>
      </c>
      <c r="OU2736" s="132" t="str">
        <f ca="1">IFERROR(INDEX(Calc!$R$6:$Z$505,Calc!$OS2736,Calc!OU$4),"")</f>
        <v/>
      </c>
      <c r="OV2736" s="132" t="str">
        <f ca="1">IFERROR(INDEX(Calc!$R$6:$Z$505,Calc!$OS2736,Calc!OV$4),"")</f>
        <v/>
      </c>
      <c r="OW2736" s="138" t="str">
        <f ca="1">IFERROR(INDEX(Calc!$R$6:$Z$505,Calc!$OS2736,Calc!OW$4),"")</f>
        <v/>
      </c>
      <c r="OX2736" s="138" t="str">
        <f ca="1">IFERROR(INDEX(Calc!$R$6:$Z$505,Calc!$OS2736,Calc!OX$4),"")</f>
        <v/>
      </c>
      <c r="OY2736" s="132" t="str">
        <f t="shared" ca="1" si="362"/>
        <v/>
      </c>
      <c r="OZ2736" s="132" t="str">
        <f t="shared" ca="1" si="363"/>
        <v/>
      </c>
      <c r="PA2736" s="132" t="str">
        <f t="shared" ca="1" si="364"/>
        <v/>
      </c>
      <c r="PB2736" s="132" t="str">
        <f t="shared" ca="1" si="365"/>
        <v/>
      </c>
    </row>
    <row r="2737" spans="401:418" x14ac:dyDescent="0.25">
      <c r="OK2737" s="132">
        <v>2732</v>
      </c>
      <c r="OL2737" s="143"/>
      <c r="OM2737" s="132"/>
      <c r="ON2737" s="132" t="str">
        <f>IFERROR(IF(OM2737&lt;1,"",SUM($OM$6:$OM2737))-$OM2737+1,"")</f>
        <v/>
      </c>
      <c r="OO2737" s="132" t="str">
        <f>IFERROR(IF(OM2737&lt;1,"",SUM($OM$6:$OM2737)),"")</f>
        <v/>
      </c>
      <c r="OP2737" s="143" t="str">
        <f t="shared" ca="1" si="360"/>
        <v/>
      </c>
      <c r="OQ2737" s="138" t="str">
        <f ca="1">IFERROR(IF(OK2737&gt;$ON$4,"",COUNTIF($OP$6:OP2737,OP2737)),"")</f>
        <v/>
      </c>
      <c r="OR2737" s="138" t="str">
        <f t="shared" ca="1" si="361"/>
        <v/>
      </c>
      <c r="OS2737" s="132" t="str">
        <f t="array" aca="1" ref="OS2737" ca="1">IFERROR(IF(LEN(OP2737)=0,"",INDEX(OFFSET($AA$6,0,OR2737,500,1),SMALL(IF(ISNUMBER(OFFSET($AA$6,0,OR2737,500,1)),ROW(OFFSET($AA$6,0,OR2737,500,1))-ROW(AA$5)),OQ2737))),"")</f>
        <v/>
      </c>
      <c r="OT2737" s="132" t="str">
        <f ca="1">IFERROR(INDEX(Calc!$R$6:$Z$505,Calc!$OS2737,Calc!OT$4),"")</f>
        <v/>
      </c>
      <c r="OU2737" s="132" t="str">
        <f ca="1">IFERROR(INDEX(Calc!$R$6:$Z$505,Calc!$OS2737,Calc!OU$4),"")</f>
        <v/>
      </c>
      <c r="OV2737" s="132" t="str">
        <f ca="1">IFERROR(INDEX(Calc!$R$6:$Z$505,Calc!$OS2737,Calc!OV$4),"")</f>
        <v/>
      </c>
      <c r="OW2737" s="138" t="str">
        <f ca="1">IFERROR(INDEX(Calc!$R$6:$Z$505,Calc!$OS2737,Calc!OW$4),"")</f>
        <v/>
      </c>
      <c r="OX2737" s="138" t="str">
        <f ca="1">IFERROR(INDEX(Calc!$R$6:$Z$505,Calc!$OS2737,Calc!OX$4),"")</f>
        <v/>
      </c>
      <c r="OY2737" s="132" t="str">
        <f t="shared" ca="1" si="362"/>
        <v/>
      </c>
      <c r="OZ2737" s="132" t="str">
        <f t="shared" ca="1" si="363"/>
        <v/>
      </c>
      <c r="PA2737" s="132" t="str">
        <f t="shared" ca="1" si="364"/>
        <v/>
      </c>
      <c r="PB2737" s="132" t="str">
        <f t="shared" ca="1" si="365"/>
        <v/>
      </c>
    </row>
    <row r="2738" spans="401:418" x14ac:dyDescent="0.25">
      <c r="OK2738" s="132">
        <v>2733</v>
      </c>
      <c r="OL2738" s="143"/>
      <c r="OM2738" s="132"/>
      <c r="ON2738" s="132" t="str">
        <f>IFERROR(IF(OM2738&lt;1,"",SUM($OM$6:$OM2738))-$OM2738+1,"")</f>
        <v/>
      </c>
      <c r="OO2738" s="132" t="str">
        <f>IFERROR(IF(OM2738&lt;1,"",SUM($OM$6:$OM2738)),"")</f>
        <v/>
      </c>
      <c r="OP2738" s="143" t="str">
        <f t="shared" ca="1" si="360"/>
        <v/>
      </c>
      <c r="OQ2738" s="138" t="str">
        <f ca="1">IFERROR(IF(OK2738&gt;$ON$4,"",COUNTIF($OP$6:OP2738,OP2738)),"")</f>
        <v/>
      </c>
      <c r="OR2738" s="138" t="str">
        <f t="shared" ca="1" si="361"/>
        <v/>
      </c>
      <c r="OS2738" s="132" t="str">
        <f t="array" aca="1" ref="OS2738" ca="1">IFERROR(IF(LEN(OP2738)=0,"",INDEX(OFFSET($AA$6,0,OR2738,500,1),SMALL(IF(ISNUMBER(OFFSET($AA$6,0,OR2738,500,1)),ROW(OFFSET($AA$6,0,OR2738,500,1))-ROW(AA$5)),OQ2738))),"")</f>
        <v/>
      </c>
      <c r="OT2738" s="132" t="str">
        <f ca="1">IFERROR(INDEX(Calc!$R$6:$Z$505,Calc!$OS2738,Calc!OT$4),"")</f>
        <v/>
      </c>
      <c r="OU2738" s="132" t="str">
        <f ca="1">IFERROR(INDEX(Calc!$R$6:$Z$505,Calc!$OS2738,Calc!OU$4),"")</f>
        <v/>
      </c>
      <c r="OV2738" s="132" t="str">
        <f ca="1">IFERROR(INDEX(Calc!$R$6:$Z$505,Calc!$OS2738,Calc!OV$4),"")</f>
        <v/>
      </c>
      <c r="OW2738" s="138" t="str">
        <f ca="1">IFERROR(INDEX(Calc!$R$6:$Z$505,Calc!$OS2738,Calc!OW$4),"")</f>
        <v/>
      </c>
      <c r="OX2738" s="138" t="str">
        <f ca="1">IFERROR(INDEX(Calc!$R$6:$Z$505,Calc!$OS2738,Calc!OX$4),"")</f>
        <v/>
      </c>
      <c r="OY2738" s="132" t="str">
        <f t="shared" ca="1" si="362"/>
        <v/>
      </c>
      <c r="OZ2738" s="132" t="str">
        <f t="shared" ca="1" si="363"/>
        <v/>
      </c>
      <c r="PA2738" s="132" t="str">
        <f t="shared" ca="1" si="364"/>
        <v/>
      </c>
      <c r="PB2738" s="132" t="str">
        <f t="shared" ca="1" si="365"/>
        <v/>
      </c>
    </row>
    <row r="2739" spans="401:418" x14ac:dyDescent="0.25">
      <c r="OK2739" s="132">
        <v>2734</v>
      </c>
      <c r="OL2739" s="143"/>
      <c r="OM2739" s="132"/>
      <c r="ON2739" s="132" t="str">
        <f>IFERROR(IF(OM2739&lt;1,"",SUM($OM$6:$OM2739))-$OM2739+1,"")</f>
        <v/>
      </c>
      <c r="OO2739" s="132" t="str">
        <f>IFERROR(IF(OM2739&lt;1,"",SUM($OM$6:$OM2739)),"")</f>
        <v/>
      </c>
      <c r="OP2739" s="143" t="str">
        <f t="shared" ca="1" si="360"/>
        <v/>
      </c>
      <c r="OQ2739" s="138" t="str">
        <f ca="1">IFERROR(IF(OK2739&gt;$ON$4,"",COUNTIF($OP$6:OP2739,OP2739)),"")</f>
        <v/>
      </c>
      <c r="OR2739" s="138" t="str">
        <f t="shared" ca="1" si="361"/>
        <v/>
      </c>
      <c r="OS2739" s="132" t="str">
        <f t="array" aca="1" ref="OS2739" ca="1">IFERROR(IF(LEN(OP2739)=0,"",INDEX(OFFSET($AA$6,0,OR2739,500,1),SMALL(IF(ISNUMBER(OFFSET($AA$6,0,OR2739,500,1)),ROW(OFFSET($AA$6,0,OR2739,500,1))-ROW(AA$5)),OQ2739))),"")</f>
        <v/>
      </c>
      <c r="OT2739" s="132" t="str">
        <f ca="1">IFERROR(INDEX(Calc!$R$6:$Z$505,Calc!$OS2739,Calc!OT$4),"")</f>
        <v/>
      </c>
      <c r="OU2739" s="132" t="str">
        <f ca="1">IFERROR(INDEX(Calc!$R$6:$Z$505,Calc!$OS2739,Calc!OU$4),"")</f>
        <v/>
      </c>
      <c r="OV2739" s="132" t="str">
        <f ca="1">IFERROR(INDEX(Calc!$R$6:$Z$505,Calc!$OS2739,Calc!OV$4),"")</f>
        <v/>
      </c>
      <c r="OW2739" s="138" t="str">
        <f ca="1">IFERROR(INDEX(Calc!$R$6:$Z$505,Calc!$OS2739,Calc!OW$4),"")</f>
        <v/>
      </c>
      <c r="OX2739" s="138" t="str">
        <f ca="1">IFERROR(INDEX(Calc!$R$6:$Z$505,Calc!$OS2739,Calc!OX$4),"")</f>
        <v/>
      </c>
      <c r="OY2739" s="132" t="str">
        <f t="shared" ca="1" si="362"/>
        <v/>
      </c>
      <c r="OZ2739" s="132" t="str">
        <f t="shared" ca="1" si="363"/>
        <v/>
      </c>
      <c r="PA2739" s="132" t="str">
        <f t="shared" ca="1" si="364"/>
        <v/>
      </c>
      <c r="PB2739" s="132" t="str">
        <f t="shared" ca="1" si="365"/>
        <v/>
      </c>
    </row>
    <row r="2740" spans="401:418" x14ac:dyDescent="0.25">
      <c r="OK2740" s="132">
        <v>2735</v>
      </c>
      <c r="OL2740" s="143"/>
      <c r="OM2740" s="132"/>
      <c r="ON2740" s="132" t="str">
        <f>IFERROR(IF(OM2740&lt;1,"",SUM($OM$6:$OM2740))-$OM2740+1,"")</f>
        <v/>
      </c>
      <c r="OO2740" s="132" t="str">
        <f>IFERROR(IF(OM2740&lt;1,"",SUM($OM$6:$OM2740)),"")</f>
        <v/>
      </c>
      <c r="OP2740" s="143" t="str">
        <f t="shared" ca="1" si="360"/>
        <v/>
      </c>
      <c r="OQ2740" s="138" t="str">
        <f ca="1">IFERROR(IF(OK2740&gt;$ON$4,"",COUNTIF($OP$6:OP2740,OP2740)),"")</f>
        <v/>
      </c>
      <c r="OR2740" s="138" t="str">
        <f t="shared" ca="1" si="361"/>
        <v/>
      </c>
      <c r="OS2740" s="132" t="str">
        <f t="array" aca="1" ref="OS2740" ca="1">IFERROR(IF(LEN(OP2740)=0,"",INDEX(OFFSET($AA$6,0,OR2740,500,1),SMALL(IF(ISNUMBER(OFFSET($AA$6,0,OR2740,500,1)),ROW(OFFSET($AA$6,0,OR2740,500,1))-ROW(AA$5)),OQ2740))),"")</f>
        <v/>
      </c>
      <c r="OT2740" s="132" t="str">
        <f ca="1">IFERROR(INDEX(Calc!$R$6:$Z$505,Calc!$OS2740,Calc!OT$4),"")</f>
        <v/>
      </c>
      <c r="OU2740" s="132" t="str">
        <f ca="1">IFERROR(INDEX(Calc!$R$6:$Z$505,Calc!$OS2740,Calc!OU$4),"")</f>
        <v/>
      </c>
      <c r="OV2740" s="132" t="str">
        <f ca="1">IFERROR(INDEX(Calc!$R$6:$Z$505,Calc!$OS2740,Calc!OV$4),"")</f>
        <v/>
      </c>
      <c r="OW2740" s="138" t="str">
        <f ca="1">IFERROR(INDEX(Calc!$R$6:$Z$505,Calc!$OS2740,Calc!OW$4),"")</f>
        <v/>
      </c>
      <c r="OX2740" s="138" t="str">
        <f ca="1">IFERROR(INDEX(Calc!$R$6:$Z$505,Calc!$OS2740,Calc!OX$4),"")</f>
        <v/>
      </c>
      <c r="OY2740" s="132" t="str">
        <f t="shared" ca="1" si="362"/>
        <v/>
      </c>
      <c r="OZ2740" s="132" t="str">
        <f t="shared" ca="1" si="363"/>
        <v/>
      </c>
      <c r="PA2740" s="132" t="str">
        <f t="shared" ca="1" si="364"/>
        <v/>
      </c>
      <c r="PB2740" s="132" t="str">
        <f t="shared" ca="1" si="365"/>
        <v/>
      </c>
    </row>
    <row r="2741" spans="401:418" x14ac:dyDescent="0.25">
      <c r="OK2741" s="132">
        <v>2736</v>
      </c>
      <c r="OL2741" s="143"/>
      <c r="OM2741" s="132"/>
      <c r="ON2741" s="132" t="str">
        <f>IFERROR(IF(OM2741&lt;1,"",SUM($OM$6:$OM2741))-$OM2741+1,"")</f>
        <v/>
      </c>
      <c r="OO2741" s="132" t="str">
        <f>IFERROR(IF(OM2741&lt;1,"",SUM($OM$6:$OM2741)),"")</f>
        <v/>
      </c>
      <c r="OP2741" s="143" t="str">
        <f t="shared" ca="1" si="360"/>
        <v/>
      </c>
      <c r="OQ2741" s="138" t="str">
        <f ca="1">IFERROR(IF(OK2741&gt;$ON$4,"",COUNTIF($OP$6:OP2741,OP2741)),"")</f>
        <v/>
      </c>
      <c r="OR2741" s="138" t="str">
        <f t="shared" ca="1" si="361"/>
        <v/>
      </c>
      <c r="OS2741" s="132" t="str">
        <f t="array" aca="1" ref="OS2741" ca="1">IFERROR(IF(LEN(OP2741)=0,"",INDEX(OFFSET($AA$6,0,OR2741,500,1),SMALL(IF(ISNUMBER(OFFSET($AA$6,0,OR2741,500,1)),ROW(OFFSET($AA$6,0,OR2741,500,1))-ROW(AA$5)),OQ2741))),"")</f>
        <v/>
      </c>
      <c r="OT2741" s="132" t="str">
        <f ca="1">IFERROR(INDEX(Calc!$R$6:$Z$505,Calc!$OS2741,Calc!OT$4),"")</f>
        <v/>
      </c>
      <c r="OU2741" s="132" t="str">
        <f ca="1">IFERROR(INDEX(Calc!$R$6:$Z$505,Calc!$OS2741,Calc!OU$4),"")</f>
        <v/>
      </c>
      <c r="OV2741" s="132" t="str">
        <f ca="1">IFERROR(INDEX(Calc!$R$6:$Z$505,Calc!$OS2741,Calc!OV$4),"")</f>
        <v/>
      </c>
      <c r="OW2741" s="138" t="str">
        <f ca="1">IFERROR(INDEX(Calc!$R$6:$Z$505,Calc!$OS2741,Calc!OW$4),"")</f>
        <v/>
      </c>
      <c r="OX2741" s="138" t="str">
        <f ca="1">IFERROR(INDEX(Calc!$R$6:$Z$505,Calc!$OS2741,Calc!OX$4),"")</f>
        <v/>
      </c>
      <c r="OY2741" s="132" t="str">
        <f t="shared" ca="1" si="362"/>
        <v/>
      </c>
      <c r="OZ2741" s="132" t="str">
        <f t="shared" ca="1" si="363"/>
        <v/>
      </c>
      <c r="PA2741" s="132" t="str">
        <f t="shared" ca="1" si="364"/>
        <v/>
      </c>
      <c r="PB2741" s="132" t="str">
        <f t="shared" ca="1" si="365"/>
        <v/>
      </c>
    </row>
    <row r="2742" spans="401:418" x14ac:dyDescent="0.25">
      <c r="OK2742" s="132">
        <v>2737</v>
      </c>
      <c r="OL2742" s="143"/>
      <c r="OM2742" s="132"/>
      <c r="ON2742" s="132" t="str">
        <f>IFERROR(IF(OM2742&lt;1,"",SUM($OM$6:$OM2742))-$OM2742+1,"")</f>
        <v/>
      </c>
      <c r="OO2742" s="132" t="str">
        <f>IFERROR(IF(OM2742&lt;1,"",SUM($OM$6:$OM2742)),"")</f>
        <v/>
      </c>
      <c r="OP2742" s="143" t="str">
        <f t="shared" ca="1" si="360"/>
        <v/>
      </c>
      <c r="OQ2742" s="138" t="str">
        <f ca="1">IFERROR(IF(OK2742&gt;$ON$4,"",COUNTIF($OP$6:OP2742,OP2742)),"")</f>
        <v/>
      </c>
      <c r="OR2742" s="138" t="str">
        <f t="shared" ca="1" si="361"/>
        <v/>
      </c>
      <c r="OS2742" s="132" t="str">
        <f t="array" aca="1" ref="OS2742" ca="1">IFERROR(IF(LEN(OP2742)=0,"",INDEX(OFFSET($AA$6,0,OR2742,500,1),SMALL(IF(ISNUMBER(OFFSET($AA$6,0,OR2742,500,1)),ROW(OFFSET($AA$6,0,OR2742,500,1))-ROW(AA$5)),OQ2742))),"")</f>
        <v/>
      </c>
      <c r="OT2742" s="132" t="str">
        <f ca="1">IFERROR(INDEX(Calc!$R$6:$Z$505,Calc!$OS2742,Calc!OT$4),"")</f>
        <v/>
      </c>
      <c r="OU2742" s="132" t="str">
        <f ca="1">IFERROR(INDEX(Calc!$R$6:$Z$505,Calc!$OS2742,Calc!OU$4),"")</f>
        <v/>
      </c>
      <c r="OV2742" s="132" t="str">
        <f ca="1">IFERROR(INDEX(Calc!$R$6:$Z$505,Calc!$OS2742,Calc!OV$4),"")</f>
        <v/>
      </c>
      <c r="OW2742" s="138" t="str">
        <f ca="1">IFERROR(INDEX(Calc!$R$6:$Z$505,Calc!$OS2742,Calc!OW$4),"")</f>
        <v/>
      </c>
      <c r="OX2742" s="138" t="str">
        <f ca="1">IFERROR(INDEX(Calc!$R$6:$Z$505,Calc!$OS2742,Calc!OX$4),"")</f>
        <v/>
      </c>
      <c r="OY2742" s="132" t="str">
        <f t="shared" ca="1" si="362"/>
        <v/>
      </c>
      <c r="OZ2742" s="132" t="str">
        <f t="shared" ca="1" si="363"/>
        <v/>
      </c>
      <c r="PA2742" s="132" t="str">
        <f t="shared" ca="1" si="364"/>
        <v/>
      </c>
      <c r="PB2742" s="132" t="str">
        <f t="shared" ca="1" si="365"/>
        <v/>
      </c>
    </row>
    <row r="2743" spans="401:418" x14ac:dyDescent="0.25">
      <c r="OK2743" s="132">
        <v>2738</v>
      </c>
      <c r="OL2743" s="143"/>
      <c r="OM2743" s="132"/>
      <c r="ON2743" s="132" t="str">
        <f>IFERROR(IF(OM2743&lt;1,"",SUM($OM$6:$OM2743))-$OM2743+1,"")</f>
        <v/>
      </c>
      <c r="OO2743" s="132" t="str">
        <f>IFERROR(IF(OM2743&lt;1,"",SUM($OM$6:$OM2743)),"")</f>
        <v/>
      </c>
      <c r="OP2743" s="143" t="str">
        <f t="shared" ca="1" si="360"/>
        <v/>
      </c>
      <c r="OQ2743" s="138" t="str">
        <f ca="1">IFERROR(IF(OK2743&gt;$ON$4,"",COUNTIF($OP$6:OP2743,OP2743)),"")</f>
        <v/>
      </c>
      <c r="OR2743" s="138" t="str">
        <f t="shared" ca="1" si="361"/>
        <v/>
      </c>
      <c r="OS2743" s="132" t="str">
        <f t="array" aca="1" ref="OS2743" ca="1">IFERROR(IF(LEN(OP2743)=0,"",INDEX(OFFSET($AA$6,0,OR2743,500,1),SMALL(IF(ISNUMBER(OFFSET($AA$6,0,OR2743,500,1)),ROW(OFFSET($AA$6,0,OR2743,500,1))-ROW(AA$5)),OQ2743))),"")</f>
        <v/>
      </c>
      <c r="OT2743" s="132" t="str">
        <f ca="1">IFERROR(INDEX(Calc!$R$6:$Z$505,Calc!$OS2743,Calc!OT$4),"")</f>
        <v/>
      </c>
      <c r="OU2743" s="132" t="str">
        <f ca="1">IFERROR(INDEX(Calc!$R$6:$Z$505,Calc!$OS2743,Calc!OU$4),"")</f>
        <v/>
      </c>
      <c r="OV2743" s="132" t="str">
        <f ca="1">IFERROR(INDEX(Calc!$R$6:$Z$505,Calc!$OS2743,Calc!OV$4),"")</f>
        <v/>
      </c>
      <c r="OW2743" s="138" t="str">
        <f ca="1">IFERROR(INDEX(Calc!$R$6:$Z$505,Calc!$OS2743,Calc!OW$4),"")</f>
        <v/>
      </c>
      <c r="OX2743" s="138" t="str">
        <f ca="1">IFERROR(INDEX(Calc!$R$6:$Z$505,Calc!$OS2743,Calc!OX$4),"")</f>
        <v/>
      </c>
      <c r="OY2743" s="132" t="str">
        <f t="shared" ca="1" si="362"/>
        <v/>
      </c>
      <c r="OZ2743" s="132" t="str">
        <f t="shared" ca="1" si="363"/>
        <v/>
      </c>
      <c r="PA2743" s="132" t="str">
        <f t="shared" ca="1" si="364"/>
        <v/>
      </c>
      <c r="PB2743" s="132" t="str">
        <f t="shared" ca="1" si="365"/>
        <v/>
      </c>
    </row>
    <row r="2744" spans="401:418" x14ac:dyDescent="0.25">
      <c r="OK2744" s="132">
        <v>2739</v>
      </c>
      <c r="OL2744" s="143"/>
      <c r="OM2744" s="132"/>
      <c r="ON2744" s="132" t="str">
        <f>IFERROR(IF(OM2744&lt;1,"",SUM($OM$6:$OM2744))-$OM2744+1,"")</f>
        <v/>
      </c>
      <c r="OO2744" s="132" t="str">
        <f>IFERROR(IF(OM2744&lt;1,"",SUM($OM$6:$OM2744)),"")</f>
        <v/>
      </c>
      <c r="OP2744" s="143" t="str">
        <f t="shared" ca="1" si="360"/>
        <v/>
      </c>
      <c r="OQ2744" s="138" t="str">
        <f ca="1">IFERROR(IF(OK2744&gt;$ON$4,"",COUNTIF($OP$6:OP2744,OP2744)),"")</f>
        <v/>
      </c>
      <c r="OR2744" s="138" t="str">
        <f t="shared" ca="1" si="361"/>
        <v/>
      </c>
      <c r="OS2744" s="132" t="str">
        <f t="array" aca="1" ref="OS2744" ca="1">IFERROR(IF(LEN(OP2744)=0,"",INDEX(OFFSET($AA$6,0,OR2744,500,1),SMALL(IF(ISNUMBER(OFFSET($AA$6,0,OR2744,500,1)),ROW(OFFSET($AA$6,0,OR2744,500,1))-ROW(AA$5)),OQ2744))),"")</f>
        <v/>
      </c>
      <c r="OT2744" s="132" t="str">
        <f ca="1">IFERROR(INDEX(Calc!$R$6:$Z$505,Calc!$OS2744,Calc!OT$4),"")</f>
        <v/>
      </c>
      <c r="OU2744" s="132" t="str">
        <f ca="1">IFERROR(INDEX(Calc!$R$6:$Z$505,Calc!$OS2744,Calc!OU$4),"")</f>
        <v/>
      </c>
      <c r="OV2744" s="132" t="str">
        <f ca="1">IFERROR(INDEX(Calc!$R$6:$Z$505,Calc!$OS2744,Calc!OV$4),"")</f>
        <v/>
      </c>
      <c r="OW2744" s="138" t="str">
        <f ca="1">IFERROR(INDEX(Calc!$R$6:$Z$505,Calc!$OS2744,Calc!OW$4),"")</f>
        <v/>
      </c>
      <c r="OX2744" s="138" t="str">
        <f ca="1">IFERROR(INDEX(Calc!$R$6:$Z$505,Calc!$OS2744,Calc!OX$4),"")</f>
        <v/>
      </c>
      <c r="OY2744" s="132" t="str">
        <f t="shared" ca="1" si="362"/>
        <v/>
      </c>
      <c r="OZ2744" s="132" t="str">
        <f t="shared" ca="1" si="363"/>
        <v/>
      </c>
      <c r="PA2744" s="132" t="str">
        <f t="shared" ca="1" si="364"/>
        <v/>
      </c>
      <c r="PB2744" s="132" t="str">
        <f t="shared" ca="1" si="365"/>
        <v/>
      </c>
    </row>
    <row r="2745" spans="401:418" x14ac:dyDescent="0.25">
      <c r="OK2745" s="132">
        <v>2740</v>
      </c>
      <c r="OL2745" s="143"/>
      <c r="OM2745" s="132"/>
      <c r="ON2745" s="132" t="str">
        <f>IFERROR(IF(OM2745&lt;1,"",SUM($OM$6:$OM2745))-$OM2745+1,"")</f>
        <v/>
      </c>
      <c r="OO2745" s="132" t="str">
        <f>IFERROR(IF(OM2745&lt;1,"",SUM($OM$6:$OM2745)),"")</f>
        <v/>
      </c>
      <c r="OP2745" s="143" t="str">
        <f t="shared" ca="1" si="360"/>
        <v/>
      </c>
      <c r="OQ2745" s="138" t="str">
        <f ca="1">IFERROR(IF(OK2745&gt;$ON$4,"",COUNTIF($OP$6:OP2745,OP2745)),"")</f>
        <v/>
      </c>
      <c r="OR2745" s="138" t="str">
        <f t="shared" ca="1" si="361"/>
        <v/>
      </c>
      <c r="OS2745" s="132" t="str">
        <f t="array" aca="1" ref="OS2745" ca="1">IFERROR(IF(LEN(OP2745)=0,"",INDEX(OFFSET($AA$6,0,OR2745,500,1),SMALL(IF(ISNUMBER(OFFSET($AA$6,0,OR2745,500,1)),ROW(OFFSET($AA$6,0,OR2745,500,1))-ROW(AA$5)),OQ2745))),"")</f>
        <v/>
      </c>
      <c r="OT2745" s="132" t="str">
        <f ca="1">IFERROR(INDEX(Calc!$R$6:$Z$505,Calc!$OS2745,Calc!OT$4),"")</f>
        <v/>
      </c>
      <c r="OU2745" s="132" t="str">
        <f ca="1">IFERROR(INDEX(Calc!$R$6:$Z$505,Calc!$OS2745,Calc!OU$4),"")</f>
        <v/>
      </c>
      <c r="OV2745" s="132" t="str">
        <f ca="1">IFERROR(INDEX(Calc!$R$6:$Z$505,Calc!$OS2745,Calc!OV$4),"")</f>
        <v/>
      </c>
      <c r="OW2745" s="138" t="str">
        <f ca="1">IFERROR(INDEX(Calc!$R$6:$Z$505,Calc!$OS2745,Calc!OW$4),"")</f>
        <v/>
      </c>
      <c r="OX2745" s="138" t="str">
        <f ca="1">IFERROR(INDEX(Calc!$R$6:$Z$505,Calc!$OS2745,Calc!OX$4),"")</f>
        <v/>
      </c>
      <c r="OY2745" s="132" t="str">
        <f t="shared" ca="1" si="362"/>
        <v/>
      </c>
      <c r="OZ2745" s="132" t="str">
        <f t="shared" ca="1" si="363"/>
        <v/>
      </c>
      <c r="PA2745" s="132" t="str">
        <f t="shared" ca="1" si="364"/>
        <v/>
      </c>
      <c r="PB2745" s="132" t="str">
        <f t="shared" ca="1" si="365"/>
        <v/>
      </c>
    </row>
    <row r="2746" spans="401:418" x14ac:dyDescent="0.25">
      <c r="OK2746" s="132">
        <v>2741</v>
      </c>
      <c r="OL2746" s="143"/>
      <c r="OM2746" s="132"/>
      <c r="ON2746" s="132" t="str">
        <f>IFERROR(IF(OM2746&lt;1,"",SUM($OM$6:$OM2746))-$OM2746+1,"")</f>
        <v/>
      </c>
      <c r="OO2746" s="132" t="str">
        <f>IFERROR(IF(OM2746&lt;1,"",SUM($OM$6:$OM2746)),"")</f>
        <v/>
      </c>
      <c r="OP2746" s="143" t="str">
        <f t="shared" ca="1" si="360"/>
        <v/>
      </c>
      <c r="OQ2746" s="138" t="str">
        <f ca="1">IFERROR(IF(OK2746&gt;$ON$4,"",COUNTIF($OP$6:OP2746,OP2746)),"")</f>
        <v/>
      </c>
      <c r="OR2746" s="138" t="str">
        <f t="shared" ca="1" si="361"/>
        <v/>
      </c>
      <c r="OS2746" s="132" t="str">
        <f t="array" aca="1" ref="OS2746" ca="1">IFERROR(IF(LEN(OP2746)=0,"",INDEX(OFFSET($AA$6,0,OR2746,500,1),SMALL(IF(ISNUMBER(OFFSET($AA$6,0,OR2746,500,1)),ROW(OFFSET($AA$6,0,OR2746,500,1))-ROW(AA$5)),OQ2746))),"")</f>
        <v/>
      </c>
      <c r="OT2746" s="132" t="str">
        <f ca="1">IFERROR(INDEX(Calc!$R$6:$Z$505,Calc!$OS2746,Calc!OT$4),"")</f>
        <v/>
      </c>
      <c r="OU2746" s="132" t="str">
        <f ca="1">IFERROR(INDEX(Calc!$R$6:$Z$505,Calc!$OS2746,Calc!OU$4),"")</f>
        <v/>
      </c>
      <c r="OV2746" s="132" t="str">
        <f ca="1">IFERROR(INDEX(Calc!$R$6:$Z$505,Calc!$OS2746,Calc!OV$4),"")</f>
        <v/>
      </c>
      <c r="OW2746" s="138" t="str">
        <f ca="1">IFERROR(INDEX(Calc!$R$6:$Z$505,Calc!$OS2746,Calc!OW$4),"")</f>
        <v/>
      </c>
      <c r="OX2746" s="138" t="str">
        <f ca="1">IFERROR(INDEX(Calc!$R$6:$Z$505,Calc!$OS2746,Calc!OX$4),"")</f>
        <v/>
      </c>
      <c r="OY2746" s="132" t="str">
        <f t="shared" ca="1" si="362"/>
        <v/>
      </c>
      <c r="OZ2746" s="132" t="str">
        <f t="shared" ca="1" si="363"/>
        <v/>
      </c>
      <c r="PA2746" s="132" t="str">
        <f t="shared" ca="1" si="364"/>
        <v/>
      </c>
      <c r="PB2746" s="132" t="str">
        <f t="shared" ca="1" si="365"/>
        <v/>
      </c>
    </row>
    <row r="2747" spans="401:418" x14ac:dyDescent="0.25">
      <c r="OK2747" s="132">
        <v>2742</v>
      </c>
      <c r="OL2747" s="143"/>
      <c r="OM2747" s="132"/>
      <c r="ON2747" s="132" t="str">
        <f>IFERROR(IF(OM2747&lt;1,"",SUM($OM$6:$OM2747))-$OM2747+1,"")</f>
        <v/>
      </c>
      <c r="OO2747" s="132" t="str">
        <f>IFERROR(IF(OM2747&lt;1,"",SUM($OM$6:$OM2747)),"")</f>
        <v/>
      </c>
      <c r="OP2747" s="143" t="str">
        <f t="shared" ca="1" si="360"/>
        <v/>
      </c>
      <c r="OQ2747" s="138" t="str">
        <f ca="1">IFERROR(IF(OK2747&gt;$ON$4,"",COUNTIF($OP$6:OP2747,OP2747)),"")</f>
        <v/>
      </c>
      <c r="OR2747" s="138" t="str">
        <f t="shared" ca="1" si="361"/>
        <v/>
      </c>
      <c r="OS2747" s="132" t="str">
        <f t="array" aca="1" ref="OS2747" ca="1">IFERROR(IF(LEN(OP2747)=0,"",INDEX(OFFSET($AA$6,0,OR2747,500,1),SMALL(IF(ISNUMBER(OFFSET($AA$6,0,OR2747,500,1)),ROW(OFFSET($AA$6,0,OR2747,500,1))-ROW(AA$5)),OQ2747))),"")</f>
        <v/>
      </c>
      <c r="OT2747" s="132" t="str">
        <f ca="1">IFERROR(INDEX(Calc!$R$6:$Z$505,Calc!$OS2747,Calc!OT$4),"")</f>
        <v/>
      </c>
      <c r="OU2747" s="132" t="str">
        <f ca="1">IFERROR(INDEX(Calc!$R$6:$Z$505,Calc!$OS2747,Calc!OU$4),"")</f>
        <v/>
      </c>
      <c r="OV2747" s="132" t="str">
        <f ca="1">IFERROR(INDEX(Calc!$R$6:$Z$505,Calc!$OS2747,Calc!OV$4),"")</f>
        <v/>
      </c>
      <c r="OW2747" s="138" t="str">
        <f ca="1">IFERROR(INDEX(Calc!$R$6:$Z$505,Calc!$OS2747,Calc!OW$4),"")</f>
        <v/>
      </c>
      <c r="OX2747" s="138" t="str">
        <f ca="1">IFERROR(INDEX(Calc!$R$6:$Z$505,Calc!$OS2747,Calc!OX$4),"")</f>
        <v/>
      </c>
      <c r="OY2747" s="132" t="str">
        <f t="shared" ca="1" si="362"/>
        <v/>
      </c>
      <c r="OZ2747" s="132" t="str">
        <f t="shared" ca="1" si="363"/>
        <v/>
      </c>
      <c r="PA2747" s="132" t="str">
        <f t="shared" ca="1" si="364"/>
        <v/>
      </c>
      <c r="PB2747" s="132" t="str">
        <f t="shared" ca="1" si="365"/>
        <v/>
      </c>
    </row>
    <row r="2748" spans="401:418" x14ac:dyDescent="0.25">
      <c r="OK2748" s="132">
        <v>2743</v>
      </c>
      <c r="OL2748" s="143"/>
      <c r="OM2748" s="132"/>
      <c r="ON2748" s="132" t="str">
        <f>IFERROR(IF(OM2748&lt;1,"",SUM($OM$6:$OM2748))-$OM2748+1,"")</f>
        <v/>
      </c>
      <c r="OO2748" s="132" t="str">
        <f>IFERROR(IF(OM2748&lt;1,"",SUM($OM$6:$OM2748)),"")</f>
        <v/>
      </c>
      <c r="OP2748" s="143" t="str">
        <f t="shared" ca="1" si="360"/>
        <v/>
      </c>
      <c r="OQ2748" s="138" t="str">
        <f ca="1">IFERROR(IF(OK2748&gt;$ON$4,"",COUNTIF($OP$6:OP2748,OP2748)),"")</f>
        <v/>
      </c>
      <c r="OR2748" s="138" t="str">
        <f t="shared" ca="1" si="361"/>
        <v/>
      </c>
      <c r="OS2748" s="132" t="str">
        <f t="array" aca="1" ref="OS2748" ca="1">IFERROR(IF(LEN(OP2748)=0,"",INDEX(OFFSET($AA$6,0,OR2748,500,1),SMALL(IF(ISNUMBER(OFFSET($AA$6,0,OR2748,500,1)),ROW(OFFSET($AA$6,0,OR2748,500,1))-ROW(AA$5)),OQ2748))),"")</f>
        <v/>
      </c>
      <c r="OT2748" s="132" t="str">
        <f ca="1">IFERROR(INDEX(Calc!$R$6:$Z$505,Calc!$OS2748,Calc!OT$4),"")</f>
        <v/>
      </c>
      <c r="OU2748" s="132" t="str">
        <f ca="1">IFERROR(INDEX(Calc!$R$6:$Z$505,Calc!$OS2748,Calc!OU$4),"")</f>
        <v/>
      </c>
      <c r="OV2748" s="132" t="str">
        <f ca="1">IFERROR(INDEX(Calc!$R$6:$Z$505,Calc!$OS2748,Calc!OV$4),"")</f>
        <v/>
      </c>
      <c r="OW2748" s="138" t="str">
        <f ca="1">IFERROR(INDEX(Calc!$R$6:$Z$505,Calc!$OS2748,Calc!OW$4),"")</f>
        <v/>
      </c>
      <c r="OX2748" s="138" t="str">
        <f ca="1">IFERROR(INDEX(Calc!$R$6:$Z$505,Calc!$OS2748,Calc!OX$4),"")</f>
        <v/>
      </c>
      <c r="OY2748" s="132" t="str">
        <f t="shared" ca="1" si="362"/>
        <v/>
      </c>
      <c r="OZ2748" s="132" t="str">
        <f t="shared" ca="1" si="363"/>
        <v/>
      </c>
      <c r="PA2748" s="132" t="str">
        <f t="shared" ca="1" si="364"/>
        <v/>
      </c>
      <c r="PB2748" s="132" t="str">
        <f t="shared" ca="1" si="365"/>
        <v/>
      </c>
    </row>
    <row r="2749" spans="401:418" x14ac:dyDescent="0.25">
      <c r="OK2749" s="132">
        <v>2744</v>
      </c>
      <c r="OL2749" s="143"/>
      <c r="OM2749" s="132"/>
      <c r="ON2749" s="132" t="str">
        <f>IFERROR(IF(OM2749&lt;1,"",SUM($OM$6:$OM2749))-$OM2749+1,"")</f>
        <v/>
      </c>
      <c r="OO2749" s="132" t="str">
        <f>IFERROR(IF(OM2749&lt;1,"",SUM($OM$6:$OM2749)),"")</f>
        <v/>
      </c>
      <c r="OP2749" s="143" t="str">
        <f t="shared" ca="1" si="360"/>
        <v/>
      </c>
      <c r="OQ2749" s="138" t="str">
        <f ca="1">IFERROR(IF(OK2749&gt;$ON$4,"",COUNTIF($OP$6:OP2749,OP2749)),"")</f>
        <v/>
      </c>
      <c r="OR2749" s="138" t="str">
        <f t="shared" ca="1" si="361"/>
        <v/>
      </c>
      <c r="OS2749" s="132" t="str">
        <f t="array" aca="1" ref="OS2749" ca="1">IFERROR(IF(LEN(OP2749)=0,"",INDEX(OFFSET($AA$6,0,OR2749,500,1),SMALL(IF(ISNUMBER(OFFSET($AA$6,0,OR2749,500,1)),ROW(OFFSET($AA$6,0,OR2749,500,1))-ROW(AA$5)),OQ2749))),"")</f>
        <v/>
      </c>
      <c r="OT2749" s="132" t="str">
        <f ca="1">IFERROR(INDEX(Calc!$R$6:$Z$505,Calc!$OS2749,Calc!OT$4),"")</f>
        <v/>
      </c>
      <c r="OU2749" s="132" t="str">
        <f ca="1">IFERROR(INDEX(Calc!$R$6:$Z$505,Calc!$OS2749,Calc!OU$4),"")</f>
        <v/>
      </c>
      <c r="OV2749" s="132" t="str">
        <f ca="1">IFERROR(INDEX(Calc!$R$6:$Z$505,Calc!$OS2749,Calc!OV$4),"")</f>
        <v/>
      </c>
      <c r="OW2749" s="138" t="str">
        <f ca="1">IFERROR(INDEX(Calc!$R$6:$Z$505,Calc!$OS2749,Calc!OW$4),"")</f>
        <v/>
      </c>
      <c r="OX2749" s="138" t="str">
        <f ca="1">IFERROR(INDEX(Calc!$R$6:$Z$505,Calc!$OS2749,Calc!OX$4),"")</f>
        <v/>
      </c>
      <c r="OY2749" s="132" t="str">
        <f t="shared" ca="1" si="362"/>
        <v/>
      </c>
      <c r="OZ2749" s="132" t="str">
        <f t="shared" ca="1" si="363"/>
        <v/>
      </c>
      <c r="PA2749" s="132" t="str">
        <f t="shared" ca="1" si="364"/>
        <v/>
      </c>
      <c r="PB2749" s="132" t="str">
        <f t="shared" ca="1" si="365"/>
        <v/>
      </c>
    </row>
    <row r="2750" spans="401:418" x14ac:dyDescent="0.25">
      <c r="OK2750" s="132">
        <v>2745</v>
      </c>
      <c r="OL2750" s="143"/>
      <c r="OM2750" s="132"/>
      <c r="ON2750" s="132" t="str">
        <f>IFERROR(IF(OM2750&lt;1,"",SUM($OM$6:$OM2750))-$OM2750+1,"")</f>
        <v/>
      </c>
      <c r="OO2750" s="132" t="str">
        <f>IFERROR(IF(OM2750&lt;1,"",SUM($OM$6:$OM2750)),"")</f>
        <v/>
      </c>
      <c r="OP2750" s="143" t="str">
        <f t="shared" ca="1" si="360"/>
        <v/>
      </c>
      <c r="OQ2750" s="138" t="str">
        <f ca="1">IFERROR(IF(OK2750&gt;$ON$4,"",COUNTIF($OP$6:OP2750,OP2750)),"")</f>
        <v/>
      </c>
      <c r="OR2750" s="138" t="str">
        <f t="shared" ca="1" si="361"/>
        <v/>
      </c>
      <c r="OS2750" s="132" t="str">
        <f t="array" aca="1" ref="OS2750" ca="1">IFERROR(IF(LEN(OP2750)=0,"",INDEX(OFFSET($AA$6,0,OR2750,500,1),SMALL(IF(ISNUMBER(OFFSET($AA$6,0,OR2750,500,1)),ROW(OFFSET($AA$6,0,OR2750,500,1))-ROW(AA$5)),OQ2750))),"")</f>
        <v/>
      </c>
      <c r="OT2750" s="132" t="str">
        <f ca="1">IFERROR(INDEX(Calc!$R$6:$Z$505,Calc!$OS2750,Calc!OT$4),"")</f>
        <v/>
      </c>
      <c r="OU2750" s="132" t="str">
        <f ca="1">IFERROR(INDEX(Calc!$R$6:$Z$505,Calc!$OS2750,Calc!OU$4),"")</f>
        <v/>
      </c>
      <c r="OV2750" s="132" t="str">
        <f ca="1">IFERROR(INDEX(Calc!$R$6:$Z$505,Calc!$OS2750,Calc!OV$4),"")</f>
        <v/>
      </c>
      <c r="OW2750" s="138" t="str">
        <f ca="1">IFERROR(INDEX(Calc!$R$6:$Z$505,Calc!$OS2750,Calc!OW$4),"")</f>
        <v/>
      </c>
      <c r="OX2750" s="138" t="str">
        <f ca="1">IFERROR(INDEX(Calc!$R$6:$Z$505,Calc!$OS2750,Calc!OX$4),"")</f>
        <v/>
      </c>
      <c r="OY2750" s="132" t="str">
        <f t="shared" ca="1" si="362"/>
        <v/>
      </c>
      <c r="OZ2750" s="132" t="str">
        <f t="shared" ca="1" si="363"/>
        <v/>
      </c>
      <c r="PA2750" s="132" t="str">
        <f t="shared" ca="1" si="364"/>
        <v/>
      </c>
      <c r="PB2750" s="132" t="str">
        <f t="shared" ca="1" si="365"/>
        <v/>
      </c>
    </row>
    <row r="2751" spans="401:418" x14ac:dyDescent="0.25">
      <c r="OK2751" s="132">
        <v>2746</v>
      </c>
      <c r="OL2751" s="143"/>
      <c r="OM2751" s="132"/>
      <c r="ON2751" s="132" t="str">
        <f>IFERROR(IF(OM2751&lt;1,"",SUM($OM$6:$OM2751))-$OM2751+1,"")</f>
        <v/>
      </c>
      <c r="OO2751" s="132" t="str">
        <f>IFERROR(IF(OM2751&lt;1,"",SUM($OM$6:$OM2751)),"")</f>
        <v/>
      </c>
      <c r="OP2751" s="143" t="str">
        <f t="shared" ca="1" si="360"/>
        <v/>
      </c>
      <c r="OQ2751" s="138" t="str">
        <f ca="1">IFERROR(IF(OK2751&gt;$ON$4,"",COUNTIF($OP$6:OP2751,OP2751)),"")</f>
        <v/>
      </c>
      <c r="OR2751" s="138" t="str">
        <f t="shared" ca="1" si="361"/>
        <v/>
      </c>
      <c r="OS2751" s="132" t="str">
        <f t="array" aca="1" ref="OS2751" ca="1">IFERROR(IF(LEN(OP2751)=0,"",INDEX(OFFSET($AA$6,0,OR2751,500,1),SMALL(IF(ISNUMBER(OFFSET($AA$6,0,OR2751,500,1)),ROW(OFFSET($AA$6,0,OR2751,500,1))-ROW(AA$5)),OQ2751))),"")</f>
        <v/>
      </c>
      <c r="OT2751" s="132" t="str">
        <f ca="1">IFERROR(INDEX(Calc!$R$6:$Z$505,Calc!$OS2751,Calc!OT$4),"")</f>
        <v/>
      </c>
      <c r="OU2751" s="132" t="str">
        <f ca="1">IFERROR(INDEX(Calc!$R$6:$Z$505,Calc!$OS2751,Calc!OU$4),"")</f>
        <v/>
      </c>
      <c r="OV2751" s="132" t="str">
        <f ca="1">IFERROR(INDEX(Calc!$R$6:$Z$505,Calc!$OS2751,Calc!OV$4),"")</f>
        <v/>
      </c>
      <c r="OW2751" s="138" t="str">
        <f ca="1">IFERROR(INDEX(Calc!$R$6:$Z$505,Calc!$OS2751,Calc!OW$4),"")</f>
        <v/>
      </c>
      <c r="OX2751" s="138" t="str">
        <f ca="1">IFERROR(INDEX(Calc!$R$6:$Z$505,Calc!$OS2751,Calc!OX$4),"")</f>
        <v/>
      </c>
      <c r="OY2751" s="132" t="str">
        <f t="shared" ca="1" si="362"/>
        <v/>
      </c>
      <c r="OZ2751" s="132" t="str">
        <f t="shared" ca="1" si="363"/>
        <v/>
      </c>
      <c r="PA2751" s="132" t="str">
        <f t="shared" ca="1" si="364"/>
        <v/>
      </c>
      <c r="PB2751" s="132" t="str">
        <f t="shared" ca="1" si="365"/>
        <v/>
      </c>
    </row>
    <row r="2752" spans="401:418" x14ac:dyDescent="0.25">
      <c r="OK2752" s="132">
        <v>2747</v>
      </c>
      <c r="OL2752" s="143"/>
      <c r="OM2752" s="132"/>
      <c r="ON2752" s="132" t="str">
        <f>IFERROR(IF(OM2752&lt;1,"",SUM($OM$6:$OM2752))-$OM2752+1,"")</f>
        <v/>
      </c>
      <c r="OO2752" s="132" t="str">
        <f>IFERROR(IF(OM2752&lt;1,"",SUM($OM$6:$OM2752)),"")</f>
        <v/>
      </c>
      <c r="OP2752" s="143" t="str">
        <f t="shared" ca="1" si="360"/>
        <v/>
      </c>
      <c r="OQ2752" s="138" t="str">
        <f ca="1">IFERROR(IF(OK2752&gt;$ON$4,"",COUNTIF($OP$6:OP2752,OP2752)),"")</f>
        <v/>
      </c>
      <c r="OR2752" s="138" t="str">
        <f t="shared" ca="1" si="361"/>
        <v/>
      </c>
      <c r="OS2752" s="132" t="str">
        <f t="array" aca="1" ref="OS2752" ca="1">IFERROR(IF(LEN(OP2752)=0,"",INDEX(OFFSET($AA$6,0,OR2752,500,1),SMALL(IF(ISNUMBER(OFFSET($AA$6,0,OR2752,500,1)),ROW(OFFSET($AA$6,0,OR2752,500,1))-ROW(AA$5)),OQ2752))),"")</f>
        <v/>
      </c>
      <c r="OT2752" s="132" t="str">
        <f ca="1">IFERROR(INDEX(Calc!$R$6:$Z$505,Calc!$OS2752,Calc!OT$4),"")</f>
        <v/>
      </c>
      <c r="OU2752" s="132" t="str">
        <f ca="1">IFERROR(INDEX(Calc!$R$6:$Z$505,Calc!$OS2752,Calc!OU$4),"")</f>
        <v/>
      </c>
      <c r="OV2752" s="132" t="str">
        <f ca="1">IFERROR(INDEX(Calc!$R$6:$Z$505,Calc!$OS2752,Calc!OV$4),"")</f>
        <v/>
      </c>
      <c r="OW2752" s="138" t="str">
        <f ca="1">IFERROR(INDEX(Calc!$R$6:$Z$505,Calc!$OS2752,Calc!OW$4),"")</f>
        <v/>
      </c>
      <c r="OX2752" s="138" t="str">
        <f ca="1">IFERROR(INDEX(Calc!$R$6:$Z$505,Calc!$OS2752,Calc!OX$4),"")</f>
        <v/>
      </c>
      <c r="OY2752" s="132" t="str">
        <f t="shared" ca="1" si="362"/>
        <v/>
      </c>
      <c r="OZ2752" s="132" t="str">
        <f t="shared" ca="1" si="363"/>
        <v/>
      </c>
      <c r="PA2752" s="132" t="str">
        <f t="shared" ca="1" si="364"/>
        <v/>
      </c>
      <c r="PB2752" s="132" t="str">
        <f t="shared" ca="1" si="365"/>
        <v/>
      </c>
    </row>
    <row r="2753" spans="401:418" x14ac:dyDescent="0.25">
      <c r="OK2753" s="132">
        <v>2748</v>
      </c>
      <c r="OL2753" s="143"/>
      <c r="OM2753" s="132"/>
      <c r="ON2753" s="132" t="str">
        <f>IFERROR(IF(OM2753&lt;1,"",SUM($OM$6:$OM2753))-$OM2753+1,"")</f>
        <v/>
      </c>
      <c r="OO2753" s="132" t="str">
        <f>IFERROR(IF(OM2753&lt;1,"",SUM($OM$6:$OM2753)),"")</f>
        <v/>
      </c>
      <c r="OP2753" s="143" t="str">
        <f t="shared" ca="1" si="360"/>
        <v/>
      </c>
      <c r="OQ2753" s="138" t="str">
        <f ca="1">IFERROR(IF(OK2753&gt;$ON$4,"",COUNTIF($OP$6:OP2753,OP2753)),"")</f>
        <v/>
      </c>
      <c r="OR2753" s="138" t="str">
        <f t="shared" ca="1" si="361"/>
        <v/>
      </c>
      <c r="OS2753" s="132" t="str">
        <f t="array" aca="1" ref="OS2753" ca="1">IFERROR(IF(LEN(OP2753)=0,"",INDEX(OFFSET($AA$6,0,OR2753,500,1),SMALL(IF(ISNUMBER(OFFSET($AA$6,0,OR2753,500,1)),ROW(OFFSET($AA$6,0,OR2753,500,1))-ROW(AA$5)),OQ2753))),"")</f>
        <v/>
      </c>
      <c r="OT2753" s="132" t="str">
        <f ca="1">IFERROR(INDEX(Calc!$R$6:$Z$505,Calc!$OS2753,Calc!OT$4),"")</f>
        <v/>
      </c>
      <c r="OU2753" s="132" t="str">
        <f ca="1">IFERROR(INDEX(Calc!$R$6:$Z$505,Calc!$OS2753,Calc!OU$4),"")</f>
        <v/>
      </c>
      <c r="OV2753" s="132" t="str">
        <f ca="1">IFERROR(INDEX(Calc!$R$6:$Z$505,Calc!$OS2753,Calc!OV$4),"")</f>
        <v/>
      </c>
      <c r="OW2753" s="138" t="str">
        <f ca="1">IFERROR(INDEX(Calc!$R$6:$Z$505,Calc!$OS2753,Calc!OW$4),"")</f>
        <v/>
      </c>
      <c r="OX2753" s="138" t="str">
        <f ca="1">IFERROR(INDEX(Calc!$R$6:$Z$505,Calc!$OS2753,Calc!OX$4),"")</f>
        <v/>
      </c>
      <c r="OY2753" s="132" t="str">
        <f t="shared" ca="1" si="362"/>
        <v/>
      </c>
      <c r="OZ2753" s="132" t="str">
        <f t="shared" ca="1" si="363"/>
        <v/>
      </c>
      <c r="PA2753" s="132" t="str">
        <f t="shared" ca="1" si="364"/>
        <v/>
      </c>
      <c r="PB2753" s="132" t="str">
        <f t="shared" ca="1" si="365"/>
        <v/>
      </c>
    </row>
    <row r="2754" spans="401:418" x14ac:dyDescent="0.25">
      <c r="OK2754" s="132">
        <v>2749</v>
      </c>
      <c r="OL2754" s="143"/>
      <c r="OM2754" s="132"/>
      <c r="ON2754" s="132" t="str">
        <f>IFERROR(IF(OM2754&lt;1,"",SUM($OM$6:$OM2754))-$OM2754+1,"")</f>
        <v/>
      </c>
      <c r="OO2754" s="132" t="str">
        <f>IFERROR(IF(OM2754&lt;1,"",SUM($OM$6:$OM2754)),"")</f>
        <v/>
      </c>
      <c r="OP2754" s="143" t="str">
        <f t="shared" ca="1" si="360"/>
        <v/>
      </c>
      <c r="OQ2754" s="138" t="str">
        <f ca="1">IFERROR(IF(OK2754&gt;$ON$4,"",COUNTIF($OP$6:OP2754,OP2754)),"")</f>
        <v/>
      </c>
      <c r="OR2754" s="138" t="str">
        <f t="shared" ca="1" si="361"/>
        <v/>
      </c>
      <c r="OS2754" s="132" t="str">
        <f t="array" aca="1" ref="OS2754" ca="1">IFERROR(IF(LEN(OP2754)=0,"",INDEX(OFFSET($AA$6,0,OR2754,500,1),SMALL(IF(ISNUMBER(OFFSET($AA$6,0,OR2754,500,1)),ROW(OFFSET($AA$6,0,OR2754,500,1))-ROW(AA$5)),OQ2754))),"")</f>
        <v/>
      </c>
      <c r="OT2754" s="132" t="str">
        <f ca="1">IFERROR(INDEX(Calc!$R$6:$Z$505,Calc!$OS2754,Calc!OT$4),"")</f>
        <v/>
      </c>
      <c r="OU2754" s="132" t="str">
        <f ca="1">IFERROR(INDEX(Calc!$R$6:$Z$505,Calc!$OS2754,Calc!OU$4),"")</f>
        <v/>
      </c>
      <c r="OV2754" s="132" t="str">
        <f ca="1">IFERROR(INDEX(Calc!$R$6:$Z$505,Calc!$OS2754,Calc!OV$4),"")</f>
        <v/>
      </c>
      <c r="OW2754" s="138" t="str">
        <f ca="1">IFERROR(INDEX(Calc!$R$6:$Z$505,Calc!$OS2754,Calc!OW$4),"")</f>
        <v/>
      </c>
      <c r="OX2754" s="138" t="str">
        <f ca="1">IFERROR(INDEX(Calc!$R$6:$Z$505,Calc!$OS2754,Calc!OX$4),"")</f>
        <v/>
      </c>
      <c r="OY2754" s="132" t="str">
        <f t="shared" ca="1" si="362"/>
        <v/>
      </c>
      <c r="OZ2754" s="132" t="str">
        <f t="shared" ca="1" si="363"/>
        <v/>
      </c>
      <c r="PA2754" s="132" t="str">
        <f t="shared" ca="1" si="364"/>
        <v/>
      </c>
      <c r="PB2754" s="132" t="str">
        <f t="shared" ca="1" si="365"/>
        <v/>
      </c>
    </row>
    <row r="2755" spans="401:418" x14ac:dyDescent="0.25">
      <c r="OK2755" s="132">
        <v>2750</v>
      </c>
      <c r="OL2755" s="143"/>
      <c r="OM2755" s="132"/>
      <c r="ON2755" s="132" t="str">
        <f>IFERROR(IF(OM2755&lt;1,"",SUM($OM$6:$OM2755))-$OM2755+1,"")</f>
        <v/>
      </c>
      <c r="OO2755" s="132" t="str">
        <f>IFERROR(IF(OM2755&lt;1,"",SUM($OM$6:$OM2755)),"")</f>
        <v/>
      </c>
      <c r="OP2755" s="143" t="str">
        <f t="shared" ca="1" si="360"/>
        <v/>
      </c>
      <c r="OQ2755" s="138" t="str">
        <f ca="1">IFERROR(IF(OK2755&gt;$ON$4,"",COUNTIF($OP$6:OP2755,OP2755)),"")</f>
        <v/>
      </c>
      <c r="OR2755" s="138" t="str">
        <f t="shared" ca="1" si="361"/>
        <v/>
      </c>
      <c r="OS2755" s="132" t="str">
        <f t="array" aca="1" ref="OS2755" ca="1">IFERROR(IF(LEN(OP2755)=0,"",INDEX(OFFSET($AA$6,0,OR2755,500,1),SMALL(IF(ISNUMBER(OFFSET($AA$6,0,OR2755,500,1)),ROW(OFFSET($AA$6,0,OR2755,500,1))-ROW(AA$5)),OQ2755))),"")</f>
        <v/>
      </c>
      <c r="OT2755" s="132" t="str">
        <f ca="1">IFERROR(INDEX(Calc!$R$6:$Z$505,Calc!$OS2755,Calc!OT$4),"")</f>
        <v/>
      </c>
      <c r="OU2755" s="132" t="str">
        <f ca="1">IFERROR(INDEX(Calc!$R$6:$Z$505,Calc!$OS2755,Calc!OU$4),"")</f>
        <v/>
      </c>
      <c r="OV2755" s="132" t="str">
        <f ca="1">IFERROR(INDEX(Calc!$R$6:$Z$505,Calc!$OS2755,Calc!OV$4),"")</f>
        <v/>
      </c>
      <c r="OW2755" s="138" t="str">
        <f ca="1">IFERROR(INDEX(Calc!$R$6:$Z$505,Calc!$OS2755,Calc!OW$4),"")</f>
        <v/>
      </c>
      <c r="OX2755" s="138" t="str">
        <f ca="1">IFERROR(INDEX(Calc!$R$6:$Z$505,Calc!$OS2755,Calc!OX$4),"")</f>
        <v/>
      </c>
      <c r="OY2755" s="132" t="str">
        <f t="shared" ca="1" si="362"/>
        <v/>
      </c>
      <c r="OZ2755" s="132" t="str">
        <f t="shared" ca="1" si="363"/>
        <v/>
      </c>
      <c r="PA2755" s="132" t="str">
        <f t="shared" ca="1" si="364"/>
        <v/>
      </c>
      <c r="PB2755" s="132" t="str">
        <f t="shared" ca="1" si="365"/>
        <v/>
      </c>
    </row>
    <row r="2756" spans="401:418" x14ac:dyDescent="0.25">
      <c r="OK2756" s="132">
        <v>2751</v>
      </c>
      <c r="OL2756" s="143"/>
      <c r="OM2756" s="132"/>
      <c r="ON2756" s="132" t="str">
        <f>IFERROR(IF(OM2756&lt;1,"",SUM($OM$6:$OM2756))-$OM2756+1,"")</f>
        <v/>
      </c>
      <c r="OO2756" s="132" t="str">
        <f>IFERROR(IF(OM2756&lt;1,"",SUM($OM$6:$OM2756)),"")</f>
        <v/>
      </c>
      <c r="OP2756" s="143" t="str">
        <f t="shared" ca="1" si="360"/>
        <v/>
      </c>
      <c r="OQ2756" s="138" t="str">
        <f ca="1">IFERROR(IF(OK2756&gt;$ON$4,"",COUNTIF($OP$6:OP2756,OP2756)),"")</f>
        <v/>
      </c>
      <c r="OR2756" s="138" t="str">
        <f t="shared" ca="1" si="361"/>
        <v/>
      </c>
      <c r="OS2756" s="132" t="str">
        <f t="array" aca="1" ref="OS2756" ca="1">IFERROR(IF(LEN(OP2756)=0,"",INDEX(OFFSET($AA$6,0,OR2756,500,1),SMALL(IF(ISNUMBER(OFFSET($AA$6,0,OR2756,500,1)),ROW(OFFSET($AA$6,0,OR2756,500,1))-ROW(AA$5)),OQ2756))),"")</f>
        <v/>
      </c>
      <c r="OT2756" s="132" t="str">
        <f ca="1">IFERROR(INDEX(Calc!$R$6:$Z$505,Calc!$OS2756,Calc!OT$4),"")</f>
        <v/>
      </c>
      <c r="OU2756" s="132" t="str">
        <f ca="1">IFERROR(INDEX(Calc!$R$6:$Z$505,Calc!$OS2756,Calc!OU$4),"")</f>
        <v/>
      </c>
      <c r="OV2756" s="132" t="str">
        <f ca="1">IFERROR(INDEX(Calc!$R$6:$Z$505,Calc!$OS2756,Calc!OV$4),"")</f>
        <v/>
      </c>
      <c r="OW2756" s="138" t="str">
        <f ca="1">IFERROR(INDEX(Calc!$R$6:$Z$505,Calc!$OS2756,Calc!OW$4),"")</f>
        <v/>
      </c>
      <c r="OX2756" s="138" t="str">
        <f ca="1">IFERROR(INDEX(Calc!$R$6:$Z$505,Calc!$OS2756,Calc!OX$4),"")</f>
        <v/>
      </c>
      <c r="OY2756" s="132" t="str">
        <f t="shared" ca="1" si="362"/>
        <v/>
      </c>
      <c r="OZ2756" s="132" t="str">
        <f t="shared" ca="1" si="363"/>
        <v/>
      </c>
      <c r="PA2756" s="132" t="str">
        <f t="shared" ca="1" si="364"/>
        <v/>
      </c>
      <c r="PB2756" s="132" t="str">
        <f t="shared" ca="1" si="365"/>
        <v/>
      </c>
    </row>
    <row r="2757" spans="401:418" x14ac:dyDescent="0.25">
      <c r="OK2757" s="132">
        <v>2752</v>
      </c>
      <c r="OL2757" s="143"/>
      <c r="OM2757" s="132"/>
      <c r="ON2757" s="132" t="str">
        <f>IFERROR(IF(OM2757&lt;1,"",SUM($OM$6:$OM2757))-$OM2757+1,"")</f>
        <v/>
      </c>
      <c r="OO2757" s="132" t="str">
        <f>IFERROR(IF(OM2757&lt;1,"",SUM($OM$6:$OM2757)),"")</f>
        <v/>
      </c>
      <c r="OP2757" s="143" t="str">
        <f t="shared" ca="1" si="360"/>
        <v/>
      </c>
      <c r="OQ2757" s="138" t="str">
        <f ca="1">IFERROR(IF(OK2757&gt;$ON$4,"",COUNTIF($OP$6:OP2757,OP2757)),"")</f>
        <v/>
      </c>
      <c r="OR2757" s="138" t="str">
        <f t="shared" ca="1" si="361"/>
        <v/>
      </c>
      <c r="OS2757" s="132" t="str">
        <f t="array" aca="1" ref="OS2757" ca="1">IFERROR(IF(LEN(OP2757)=0,"",INDEX(OFFSET($AA$6,0,OR2757,500,1),SMALL(IF(ISNUMBER(OFFSET($AA$6,0,OR2757,500,1)),ROW(OFFSET($AA$6,0,OR2757,500,1))-ROW(AA$5)),OQ2757))),"")</f>
        <v/>
      </c>
      <c r="OT2757" s="132" t="str">
        <f ca="1">IFERROR(INDEX(Calc!$R$6:$Z$505,Calc!$OS2757,Calc!OT$4),"")</f>
        <v/>
      </c>
      <c r="OU2757" s="132" t="str">
        <f ca="1">IFERROR(INDEX(Calc!$R$6:$Z$505,Calc!$OS2757,Calc!OU$4),"")</f>
        <v/>
      </c>
      <c r="OV2757" s="132" t="str">
        <f ca="1">IFERROR(INDEX(Calc!$R$6:$Z$505,Calc!$OS2757,Calc!OV$4),"")</f>
        <v/>
      </c>
      <c r="OW2757" s="138" t="str">
        <f ca="1">IFERROR(INDEX(Calc!$R$6:$Z$505,Calc!$OS2757,Calc!OW$4),"")</f>
        <v/>
      </c>
      <c r="OX2757" s="138" t="str">
        <f ca="1">IFERROR(INDEX(Calc!$R$6:$Z$505,Calc!$OS2757,Calc!OX$4),"")</f>
        <v/>
      </c>
      <c r="OY2757" s="132" t="str">
        <f t="shared" ca="1" si="362"/>
        <v/>
      </c>
      <c r="OZ2757" s="132" t="str">
        <f t="shared" ca="1" si="363"/>
        <v/>
      </c>
      <c r="PA2757" s="132" t="str">
        <f t="shared" ca="1" si="364"/>
        <v/>
      </c>
      <c r="PB2757" s="132" t="str">
        <f t="shared" ca="1" si="365"/>
        <v/>
      </c>
    </row>
    <row r="2758" spans="401:418" x14ac:dyDescent="0.25">
      <c r="OK2758" s="132">
        <v>2753</v>
      </c>
      <c r="OL2758" s="143"/>
      <c r="OM2758" s="132"/>
      <c r="ON2758" s="132" t="str">
        <f>IFERROR(IF(OM2758&lt;1,"",SUM($OM$6:$OM2758))-$OM2758+1,"")</f>
        <v/>
      </c>
      <c r="OO2758" s="132" t="str">
        <f>IFERROR(IF(OM2758&lt;1,"",SUM($OM$6:$OM2758)),"")</f>
        <v/>
      </c>
      <c r="OP2758" s="143" t="str">
        <f t="shared" ca="1" si="360"/>
        <v/>
      </c>
      <c r="OQ2758" s="138" t="str">
        <f ca="1">IFERROR(IF(OK2758&gt;$ON$4,"",COUNTIF($OP$6:OP2758,OP2758)),"")</f>
        <v/>
      </c>
      <c r="OR2758" s="138" t="str">
        <f t="shared" ca="1" si="361"/>
        <v/>
      </c>
      <c r="OS2758" s="132" t="str">
        <f t="array" aca="1" ref="OS2758" ca="1">IFERROR(IF(LEN(OP2758)=0,"",INDEX(OFFSET($AA$6,0,OR2758,500,1),SMALL(IF(ISNUMBER(OFFSET($AA$6,0,OR2758,500,1)),ROW(OFFSET($AA$6,0,OR2758,500,1))-ROW(AA$5)),OQ2758))),"")</f>
        <v/>
      </c>
      <c r="OT2758" s="132" t="str">
        <f ca="1">IFERROR(INDEX(Calc!$R$6:$Z$505,Calc!$OS2758,Calc!OT$4),"")</f>
        <v/>
      </c>
      <c r="OU2758" s="132" t="str">
        <f ca="1">IFERROR(INDEX(Calc!$R$6:$Z$505,Calc!$OS2758,Calc!OU$4),"")</f>
        <v/>
      </c>
      <c r="OV2758" s="132" t="str">
        <f ca="1">IFERROR(INDEX(Calc!$R$6:$Z$505,Calc!$OS2758,Calc!OV$4),"")</f>
        <v/>
      </c>
      <c r="OW2758" s="138" t="str">
        <f ca="1">IFERROR(INDEX(Calc!$R$6:$Z$505,Calc!$OS2758,Calc!OW$4),"")</f>
        <v/>
      </c>
      <c r="OX2758" s="138" t="str">
        <f ca="1">IFERROR(INDEX(Calc!$R$6:$Z$505,Calc!$OS2758,Calc!OX$4),"")</f>
        <v/>
      </c>
      <c r="OY2758" s="132" t="str">
        <f t="shared" ca="1" si="362"/>
        <v/>
      </c>
      <c r="OZ2758" s="132" t="str">
        <f t="shared" ca="1" si="363"/>
        <v/>
      </c>
      <c r="PA2758" s="132" t="str">
        <f t="shared" ca="1" si="364"/>
        <v/>
      </c>
      <c r="PB2758" s="132" t="str">
        <f t="shared" ca="1" si="365"/>
        <v/>
      </c>
    </row>
    <row r="2759" spans="401:418" x14ac:dyDescent="0.25">
      <c r="OK2759" s="132">
        <v>2754</v>
      </c>
      <c r="OL2759" s="143"/>
      <c r="OM2759" s="132"/>
      <c r="ON2759" s="132" t="str">
        <f>IFERROR(IF(OM2759&lt;1,"",SUM($OM$6:$OM2759))-$OM2759+1,"")</f>
        <v/>
      </c>
      <c r="OO2759" s="132" t="str">
        <f>IFERROR(IF(OM2759&lt;1,"",SUM($OM$6:$OM2759)),"")</f>
        <v/>
      </c>
      <c r="OP2759" s="143" t="str">
        <f t="shared" ref="OP2759:OP2822" ca="1" si="366">IFERROR(IF(OK2759&gt;$ON$4,"",IF(ISNUMBER(MATCH(OK2759,$ON$6:$ON$3005,0)),INDEX($OL$6:$OL$376,MATCH(OK2759,$ON$6:$ON$3005,0)),OP2758)),"")</f>
        <v/>
      </c>
      <c r="OQ2759" s="138" t="str">
        <f ca="1">IFERROR(IF(OK2759&gt;$ON$4,"",COUNTIF($OP$6:OP2759,OP2759)),"")</f>
        <v/>
      </c>
      <c r="OR2759" s="138" t="str">
        <f t="shared" ref="OR2759:OR2822" ca="1" si="367">IFERROR(MATCH(OP2759,$AB$5:$OH$5,0),"")</f>
        <v/>
      </c>
      <c r="OS2759" s="132" t="str">
        <f t="array" aca="1" ref="OS2759" ca="1">IFERROR(IF(LEN(OP2759)=0,"",INDEX(OFFSET($AA$6,0,OR2759,500,1),SMALL(IF(ISNUMBER(OFFSET($AA$6,0,OR2759,500,1)),ROW(OFFSET($AA$6,0,OR2759,500,1))-ROW(AA$5)),OQ2759))),"")</f>
        <v/>
      </c>
      <c r="OT2759" s="132" t="str">
        <f ca="1">IFERROR(INDEX(Calc!$R$6:$Z$505,Calc!$OS2759,Calc!OT$4),"")</f>
        <v/>
      </c>
      <c r="OU2759" s="132" t="str">
        <f ca="1">IFERROR(INDEX(Calc!$R$6:$Z$505,Calc!$OS2759,Calc!OU$4),"")</f>
        <v/>
      </c>
      <c r="OV2759" s="132" t="str">
        <f ca="1">IFERROR(INDEX(Calc!$R$6:$Z$505,Calc!$OS2759,Calc!OV$4),"")</f>
        <v/>
      </c>
      <c r="OW2759" s="138" t="str">
        <f ca="1">IFERROR(INDEX(Calc!$R$6:$Z$505,Calc!$OS2759,Calc!OW$4),"")</f>
        <v/>
      </c>
      <c r="OX2759" s="138" t="str">
        <f ca="1">IFERROR(INDEX(Calc!$R$6:$Z$505,Calc!$OS2759,Calc!OX$4),"")</f>
        <v/>
      </c>
      <c r="OY2759" s="132" t="str">
        <f t="shared" ref="OY2759:OY2822" ca="1" si="368">IFERROR(DAY(OP2759),"")</f>
        <v/>
      </c>
      <c r="OZ2759" s="132" t="str">
        <f t="shared" ref="OZ2759:OZ2822" ca="1" si="369">IFERROR(MONTH(OP2759),"")</f>
        <v/>
      </c>
      <c r="PA2759" s="132" t="str">
        <f t="shared" ref="PA2759:PA2822" ca="1" si="370">IFERROR(YEAR(OP2759),"")</f>
        <v/>
      </c>
      <c r="PB2759" s="132" t="str">
        <f t="shared" ref="PB2759:PB2822" ca="1" si="371">IFERROR(INDEX($L$8:$L$19,OZ2759)&amp;" - "&amp;PA2759,"")</f>
        <v/>
      </c>
    </row>
    <row r="2760" spans="401:418" x14ac:dyDescent="0.25">
      <c r="OK2760" s="132">
        <v>2755</v>
      </c>
      <c r="OL2760" s="143"/>
      <c r="OM2760" s="132"/>
      <c r="ON2760" s="132" t="str">
        <f>IFERROR(IF(OM2760&lt;1,"",SUM($OM$6:$OM2760))-$OM2760+1,"")</f>
        <v/>
      </c>
      <c r="OO2760" s="132" t="str">
        <f>IFERROR(IF(OM2760&lt;1,"",SUM($OM$6:$OM2760)),"")</f>
        <v/>
      </c>
      <c r="OP2760" s="143" t="str">
        <f t="shared" ca="1" si="366"/>
        <v/>
      </c>
      <c r="OQ2760" s="138" t="str">
        <f ca="1">IFERROR(IF(OK2760&gt;$ON$4,"",COUNTIF($OP$6:OP2760,OP2760)),"")</f>
        <v/>
      </c>
      <c r="OR2760" s="138" t="str">
        <f t="shared" ca="1" si="367"/>
        <v/>
      </c>
      <c r="OS2760" s="132" t="str">
        <f t="array" aca="1" ref="OS2760" ca="1">IFERROR(IF(LEN(OP2760)=0,"",INDEX(OFFSET($AA$6,0,OR2760,500,1),SMALL(IF(ISNUMBER(OFFSET($AA$6,0,OR2760,500,1)),ROW(OFFSET($AA$6,0,OR2760,500,1))-ROW(AA$5)),OQ2760))),"")</f>
        <v/>
      </c>
      <c r="OT2760" s="132" t="str">
        <f ca="1">IFERROR(INDEX(Calc!$R$6:$Z$505,Calc!$OS2760,Calc!OT$4),"")</f>
        <v/>
      </c>
      <c r="OU2760" s="132" t="str">
        <f ca="1">IFERROR(INDEX(Calc!$R$6:$Z$505,Calc!$OS2760,Calc!OU$4),"")</f>
        <v/>
      </c>
      <c r="OV2760" s="132" t="str">
        <f ca="1">IFERROR(INDEX(Calc!$R$6:$Z$505,Calc!$OS2760,Calc!OV$4),"")</f>
        <v/>
      </c>
      <c r="OW2760" s="138" t="str">
        <f ca="1">IFERROR(INDEX(Calc!$R$6:$Z$505,Calc!$OS2760,Calc!OW$4),"")</f>
        <v/>
      </c>
      <c r="OX2760" s="138" t="str">
        <f ca="1">IFERROR(INDEX(Calc!$R$6:$Z$505,Calc!$OS2760,Calc!OX$4),"")</f>
        <v/>
      </c>
      <c r="OY2760" s="132" t="str">
        <f t="shared" ca="1" si="368"/>
        <v/>
      </c>
      <c r="OZ2760" s="132" t="str">
        <f t="shared" ca="1" si="369"/>
        <v/>
      </c>
      <c r="PA2760" s="132" t="str">
        <f t="shared" ca="1" si="370"/>
        <v/>
      </c>
      <c r="PB2760" s="132" t="str">
        <f t="shared" ca="1" si="371"/>
        <v/>
      </c>
    </row>
    <row r="2761" spans="401:418" x14ac:dyDescent="0.25">
      <c r="OK2761" s="132">
        <v>2756</v>
      </c>
      <c r="OL2761" s="143"/>
      <c r="OM2761" s="132"/>
      <c r="ON2761" s="132" t="str">
        <f>IFERROR(IF(OM2761&lt;1,"",SUM($OM$6:$OM2761))-$OM2761+1,"")</f>
        <v/>
      </c>
      <c r="OO2761" s="132" t="str">
        <f>IFERROR(IF(OM2761&lt;1,"",SUM($OM$6:$OM2761)),"")</f>
        <v/>
      </c>
      <c r="OP2761" s="143" t="str">
        <f t="shared" ca="1" si="366"/>
        <v/>
      </c>
      <c r="OQ2761" s="138" t="str">
        <f ca="1">IFERROR(IF(OK2761&gt;$ON$4,"",COUNTIF($OP$6:OP2761,OP2761)),"")</f>
        <v/>
      </c>
      <c r="OR2761" s="138" t="str">
        <f t="shared" ca="1" si="367"/>
        <v/>
      </c>
      <c r="OS2761" s="132" t="str">
        <f t="array" aca="1" ref="OS2761" ca="1">IFERROR(IF(LEN(OP2761)=0,"",INDEX(OFFSET($AA$6,0,OR2761,500,1),SMALL(IF(ISNUMBER(OFFSET($AA$6,0,OR2761,500,1)),ROW(OFFSET($AA$6,0,OR2761,500,1))-ROW(AA$5)),OQ2761))),"")</f>
        <v/>
      </c>
      <c r="OT2761" s="132" t="str">
        <f ca="1">IFERROR(INDEX(Calc!$R$6:$Z$505,Calc!$OS2761,Calc!OT$4),"")</f>
        <v/>
      </c>
      <c r="OU2761" s="132" t="str">
        <f ca="1">IFERROR(INDEX(Calc!$R$6:$Z$505,Calc!$OS2761,Calc!OU$4),"")</f>
        <v/>
      </c>
      <c r="OV2761" s="132" t="str">
        <f ca="1">IFERROR(INDEX(Calc!$R$6:$Z$505,Calc!$OS2761,Calc!OV$4),"")</f>
        <v/>
      </c>
      <c r="OW2761" s="138" t="str">
        <f ca="1">IFERROR(INDEX(Calc!$R$6:$Z$505,Calc!$OS2761,Calc!OW$4),"")</f>
        <v/>
      </c>
      <c r="OX2761" s="138" t="str">
        <f ca="1">IFERROR(INDEX(Calc!$R$6:$Z$505,Calc!$OS2761,Calc!OX$4),"")</f>
        <v/>
      </c>
      <c r="OY2761" s="132" t="str">
        <f t="shared" ca="1" si="368"/>
        <v/>
      </c>
      <c r="OZ2761" s="132" t="str">
        <f t="shared" ca="1" si="369"/>
        <v/>
      </c>
      <c r="PA2761" s="132" t="str">
        <f t="shared" ca="1" si="370"/>
        <v/>
      </c>
      <c r="PB2761" s="132" t="str">
        <f t="shared" ca="1" si="371"/>
        <v/>
      </c>
    </row>
    <row r="2762" spans="401:418" x14ac:dyDescent="0.25">
      <c r="OK2762" s="132">
        <v>2757</v>
      </c>
      <c r="OL2762" s="143"/>
      <c r="OM2762" s="132"/>
      <c r="ON2762" s="132" t="str">
        <f>IFERROR(IF(OM2762&lt;1,"",SUM($OM$6:$OM2762))-$OM2762+1,"")</f>
        <v/>
      </c>
      <c r="OO2762" s="132" t="str">
        <f>IFERROR(IF(OM2762&lt;1,"",SUM($OM$6:$OM2762)),"")</f>
        <v/>
      </c>
      <c r="OP2762" s="143" t="str">
        <f t="shared" ca="1" si="366"/>
        <v/>
      </c>
      <c r="OQ2762" s="138" t="str">
        <f ca="1">IFERROR(IF(OK2762&gt;$ON$4,"",COUNTIF($OP$6:OP2762,OP2762)),"")</f>
        <v/>
      </c>
      <c r="OR2762" s="138" t="str">
        <f t="shared" ca="1" si="367"/>
        <v/>
      </c>
      <c r="OS2762" s="132" t="str">
        <f t="array" aca="1" ref="OS2762" ca="1">IFERROR(IF(LEN(OP2762)=0,"",INDEX(OFFSET($AA$6,0,OR2762,500,1),SMALL(IF(ISNUMBER(OFFSET($AA$6,0,OR2762,500,1)),ROW(OFFSET($AA$6,0,OR2762,500,1))-ROW(AA$5)),OQ2762))),"")</f>
        <v/>
      </c>
      <c r="OT2762" s="132" t="str">
        <f ca="1">IFERROR(INDEX(Calc!$R$6:$Z$505,Calc!$OS2762,Calc!OT$4),"")</f>
        <v/>
      </c>
      <c r="OU2762" s="132" t="str">
        <f ca="1">IFERROR(INDEX(Calc!$R$6:$Z$505,Calc!$OS2762,Calc!OU$4),"")</f>
        <v/>
      </c>
      <c r="OV2762" s="132" t="str">
        <f ca="1">IFERROR(INDEX(Calc!$R$6:$Z$505,Calc!$OS2762,Calc!OV$4),"")</f>
        <v/>
      </c>
      <c r="OW2762" s="138" t="str">
        <f ca="1">IFERROR(INDEX(Calc!$R$6:$Z$505,Calc!$OS2762,Calc!OW$4),"")</f>
        <v/>
      </c>
      <c r="OX2762" s="138" t="str">
        <f ca="1">IFERROR(INDEX(Calc!$R$6:$Z$505,Calc!$OS2762,Calc!OX$4),"")</f>
        <v/>
      </c>
      <c r="OY2762" s="132" t="str">
        <f t="shared" ca="1" si="368"/>
        <v/>
      </c>
      <c r="OZ2762" s="132" t="str">
        <f t="shared" ca="1" si="369"/>
        <v/>
      </c>
      <c r="PA2762" s="132" t="str">
        <f t="shared" ca="1" si="370"/>
        <v/>
      </c>
      <c r="PB2762" s="132" t="str">
        <f t="shared" ca="1" si="371"/>
        <v/>
      </c>
    </row>
    <row r="2763" spans="401:418" x14ac:dyDescent="0.25">
      <c r="OK2763" s="132">
        <v>2758</v>
      </c>
      <c r="OL2763" s="143"/>
      <c r="OM2763" s="132"/>
      <c r="ON2763" s="132" t="str">
        <f>IFERROR(IF(OM2763&lt;1,"",SUM($OM$6:$OM2763))-$OM2763+1,"")</f>
        <v/>
      </c>
      <c r="OO2763" s="132" t="str">
        <f>IFERROR(IF(OM2763&lt;1,"",SUM($OM$6:$OM2763)),"")</f>
        <v/>
      </c>
      <c r="OP2763" s="143" t="str">
        <f t="shared" ca="1" si="366"/>
        <v/>
      </c>
      <c r="OQ2763" s="138" t="str">
        <f ca="1">IFERROR(IF(OK2763&gt;$ON$4,"",COUNTIF($OP$6:OP2763,OP2763)),"")</f>
        <v/>
      </c>
      <c r="OR2763" s="138" t="str">
        <f t="shared" ca="1" si="367"/>
        <v/>
      </c>
      <c r="OS2763" s="132" t="str">
        <f t="array" aca="1" ref="OS2763" ca="1">IFERROR(IF(LEN(OP2763)=0,"",INDEX(OFFSET($AA$6,0,OR2763,500,1),SMALL(IF(ISNUMBER(OFFSET($AA$6,0,OR2763,500,1)),ROW(OFFSET($AA$6,0,OR2763,500,1))-ROW(AA$5)),OQ2763))),"")</f>
        <v/>
      </c>
      <c r="OT2763" s="132" t="str">
        <f ca="1">IFERROR(INDEX(Calc!$R$6:$Z$505,Calc!$OS2763,Calc!OT$4),"")</f>
        <v/>
      </c>
      <c r="OU2763" s="132" t="str">
        <f ca="1">IFERROR(INDEX(Calc!$R$6:$Z$505,Calc!$OS2763,Calc!OU$4),"")</f>
        <v/>
      </c>
      <c r="OV2763" s="132" t="str">
        <f ca="1">IFERROR(INDEX(Calc!$R$6:$Z$505,Calc!$OS2763,Calc!OV$4),"")</f>
        <v/>
      </c>
      <c r="OW2763" s="138" t="str">
        <f ca="1">IFERROR(INDEX(Calc!$R$6:$Z$505,Calc!$OS2763,Calc!OW$4),"")</f>
        <v/>
      </c>
      <c r="OX2763" s="138" t="str">
        <f ca="1">IFERROR(INDEX(Calc!$R$6:$Z$505,Calc!$OS2763,Calc!OX$4),"")</f>
        <v/>
      </c>
      <c r="OY2763" s="132" t="str">
        <f t="shared" ca="1" si="368"/>
        <v/>
      </c>
      <c r="OZ2763" s="132" t="str">
        <f t="shared" ca="1" si="369"/>
        <v/>
      </c>
      <c r="PA2763" s="132" t="str">
        <f t="shared" ca="1" si="370"/>
        <v/>
      </c>
      <c r="PB2763" s="132" t="str">
        <f t="shared" ca="1" si="371"/>
        <v/>
      </c>
    </row>
    <row r="2764" spans="401:418" x14ac:dyDescent="0.25">
      <c r="OK2764" s="132">
        <v>2759</v>
      </c>
      <c r="OL2764" s="143"/>
      <c r="OM2764" s="132"/>
      <c r="ON2764" s="132" t="str">
        <f>IFERROR(IF(OM2764&lt;1,"",SUM($OM$6:$OM2764))-$OM2764+1,"")</f>
        <v/>
      </c>
      <c r="OO2764" s="132" t="str">
        <f>IFERROR(IF(OM2764&lt;1,"",SUM($OM$6:$OM2764)),"")</f>
        <v/>
      </c>
      <c r="OP2764" s="143" t="str">
        <f t="shared" ca="1" si="366"/>
        <v/>
      </c>
      <c r="OQ2764" s="138" t="str">
        <f ca="1">IFERROR(IF(OK2764&gt;$ON$4,"",COUNTIF($OP$6:OP2764,OP2764)),"")</f>
        <v/>
      </c>
      <c r="OR2764" s="138" t="str">
        <f t="shared" ca="1" si="367"/>
        <v/>
      </c>
      <c r="OS2764" s="132" t="str">
        <f t="array" aca="1" ref="OS2764" ca="1">IFERROR(IF(LEN(OP2764)=0,"",INDEX(OFFSET($AA$6,0,OR2764,500,1),SMALL(IF(ISNUMBER(OFFSET($AA$6,0,OR2764,500,1)),ROW(OFFSET($AA$6,0,OR2764,500,1))-ROW(AA$5)),OQ2764))),"")</f>
        <v/>
      </c>
      <c r="OT2764" s="132" t="str">
        <f ca="1">IFERROR(INDEX(Calc!$R$6:$Z$505,Calc!$OS2764,Calc!OT$4),"")</f>
        <v/>
      </c>
      <c r="OU2764" s="132" t="str">
        <f ca="1">IFERROR(INDEX(Calc!$R$6:$Z$505,Calc!$OS2764,Calc!OU$4),"")</f>
        <v/>
      </c>
      <c r="OV2764" s="132" t="str">
        <f ca="1">IFERROR(INDEX(Calc!$R$6:$Z$505,Calc!$OS2764,Calc!OV$4),"")</f>
        <v/>
      </c>
      <c r="OW2764" s="138" t="str">
        <f ca="1">IFERROR(INDEX(Calc!$R$6:$Z$505,Calc!$OS2764,Calc!OW$4),"")</f>
        <v/>
      </c>
      <c r="OX2764" s="138" t="str">
        <f ca="1">IFERROR(INDEX(Calc!$R$6:$Z$505,Calc!$OS2764,Calc!OX$4),"")</f>
        <v/>
      </c>
      <c r="OY2764" s="132" t="str">
        <f t="shared" ca="1" si="368"/>
        <v/>
      </c>
      <c r="OZ2764" s="132" t="str">
        <f t="shared" ca="1" si="369"/>
        <v/>
      </c>
      <c r="PA2764" s="132" t="str">
        <f t="shared" ca="1" si="370"/>
        <v/>
      </c>
      <c r="PB2764" s="132" t="str">
        <f t="shared" ca="1" si="371"/>
        <v/>
      </c>
    </row>
    <row r="2765" spans="401:418" x14ac:dyDescent="0.25">
      <c r="OK2765" s="132">
        <v>2760</v>
      </c>
      <c r="OL2765" s="143"/>
      <c r="OM2765" s="132"/>
      <c r="ON2765" s="132" t="str">
        <f>IFERROR(IF(OM2765&lt;1,"",SUM($OM$6:$OM2765))-$OM2765+1,"")</f>
        <v/>
      </c>
      <c r="OO2765" s="132" t="str">
        <f>IFERROR(IF(OM2765&lt;1,"",SUM($OM$6:$OM2765)),"")</f>
        <v/>
      </c>
      <c r="OP2765" s="143" t="str">
        <f t="shared" ca="1" si="366"/>
        <v/>
      </c>
      <c r="OQ2765" s="138" t="str">
        <f ca="1">IFERROR(IF(OK2765&gt;$ON$4,"",COUNTIF($OP$6:OP2765,OP2765)),"")</f>
        <v/>
      </c>
      <c r="OR2765" s="138" t="str">
        <f t="shared" ca="1" si="367"/>
        <v/>
      </c>
      <c r="OS2765" s="132" t="str">
        <f t="array" aca="1" ref="OS2765" ca="1">IFERROR(IF(LEN(OP2765)=0,"",INDEX(OFFSET($AA$6,0,OR2765,500,1),SMALL(IF(ISNUMBER(OFFSET($AA$6,0,OR2765,500,1)),ROW(OFFSET($AA$6,0,OR2765,500,1))-ROW(AA$5)),OQ2765))),"")</f>
        <v/>
      </c>
      <c r="OT2765" s="132" t="str">
        <f ca="1">IFERROR(INDEX(Calc!$R$6:$Z$505,Calc!$OS2765,Calc!OT$4),"")</f>
        <v/>
      </c>
      <c r="OU2765" s="132" t="str">
        <f ca="1">IFERROR(INDEX(Calc!$R$6:$Z$505,Calc!$OS2765,Calc!OU$4),"")</f>
        <v/>
      </c>
      <c r="OV2765" s="132" t="str">
        <f ca="1">IFERROR(INDEX(Calc!$R$6:$Z$505,Calc!$OS2765,Calc!OV$4),"")</f>
        <v/>
      </c>
      <c r="OW2765" s="138" t="str">
        <f ca="1">IFERROR(INDEX(Calc!$R$6:$Z$505,Calc!$OS2765,Calc!OW$4),"")</f>
        <v/>
      </c>
      <c r="OX2765" s="138" t="str">
        <f ca="1">IFERROR(INDEX(Calc!$R$6:$Z$505,Calc!$OS2765,Calc!OX$4),"")</f>
        <v/>
      </c>
      <c r="OY2765" s="132" t="str">
        <f t="shared" ca="1" si="368"/>
        <v/>
      </c>
      <c r="OZ2765" s="132" t="str">
        <f t="shared" ca="1" si="369"/>
        <v/>
      </c>
      <c r="PA2765" s="132" t="str">
        <f t="shared" ca="1" si="370"/>
        <v/>
      </c>
      <c r="PB2765" s="132" t="str">
        <f t="shared" ca="1" si="371"/>
        <v/>
      </c>
    </row>
    <row r="2766" spans="401:418" x14ac:dyDescent="0.25">
      <c r="OK2766" s="132">
        <v>2761</v>
      </c>
      <c r="OL2766" s="143"/>
      <c r="OM2766" s="132"/>
      <c r="ON2766" s="132" t="str">
        <f>IFERROR(IF(OM2766&lt;1,"",SUM($OM$6:$OM2766))-$OM2766+1,"")</f>
        <v/>
      </c>
      <c r="OO2766" s="132" t="str">
        <f>IFERROR(IF(OM2766&lt;1,"",SUM($OM$6:$OM2766)),"")</f>
        <v/>
      </c>
      <c r="OP2766" s="143" t="str">
        <f t="shared" ca="1" si="366"/>
        <v/>
      </c>
      <c r="OQ2766" s="138" t="str">
        <f ca="1">IFERROR(IF(OK2766&gt;$ON$4,"",COUNTIF($OP$6:OP2766,OP2766)),"")</f>
        <v/>
      </c>
      <c r="OR2766" s="138" t="str">
        <f t="shared" ca="1" si="367"/>
        <v/>
      </c>
      <c r="OS2766" s="132" t="str">
        <f t="array" aca="1" ref="OS2766" ca="1">IFERROR(IF(LEN(OP2766)=0,"",INDEX(OFFSET($AA$6,0,OR2766,500,1),SMALL(IF(ISNUMBER(OFFSET($AA$6,0,OR2766,500,1)),ROW(OFFSET($AA$6,0,OR2766,500,1))-ROW(AA$5)),OQ2766))),"")</f>
        <v/>
      </c>
      <c r="OT2766" s="132" t="str">
        <f ca="1">IFERROR(INDEX(Calc!$R$6:$Z$505,Calc!$OS2766,Calc!OT$4),"")</f>
        <v/>
      </c>
      <c r="OU2766" s="132" t="str">
        <f ca="1">IFERROR(INDEX(Calc!$R$6:$Z$505,Calc!$OS2766,Calc!OU$4),"")</f>
        <v/>
      </c>
      <c r="OV2766" s="132" t="str">
        <f ca="1">IFERROR(INDEX(Calc!$R$6:$Z$505,Calc!$OS2766,Calc!OV$4),"")</f>
        <v/>
      </c>
      <c r="OW2766" s="138" t="str">
        <f ca="1">IFERROR(INDEX(Calc!$R$6:$Z$505,Calc!$OS2766,Calc!OW$4),"")</f>
        <v/>
      </c>
      <c r="OX2766" s="138" t="str">
        <f ca="1">IFERROR(INDEX(Calc!$R$6:$Z$505,Calc!$OS2766,Calc!OX$4),"")</f>
        <v/>
      </c>
      <c r="OY2766" s="132" t="str">
        <f t="shared" ca="1" si="368"/>
        <v/>
      </c>
      <c r="OZ2766" s="132" t="str">
        <f t="shared" ca="1" si="369"/>
        <v/>
      </c>
      <c r="PA2766" s="132" t="str">
        <f t="shared" ca="1" si="370"/>
        <v/>
      </c>
      <c r="PB2766" s="132" t="str">
        <f t="shared" ca="1" si="371"/>
        <v/>
      </c>
    </row>
    <row r="2767" spans="401:418" x14ac:dyDescent="0.25">
      <c r="OK2767" s="132">
        <v>2762</v>
      </c>
      <c r="OL2767" s="143"/>
      <c r="OM2767" s="132"/>
      <c r="ON2767" s="132" t="str">
        <f>IFERROR(IF(OM2767&lt;1,"",SUM($OM$6:$OM2767))-$OM2767+1,"")</f>
        <v/>
      </c>
      <c r="OO2767" s="132" t="str">
        <f>IFERROR(IF(OM2767&lt;1,"",SUM($OM$6:$OM2767)),"")</f>
        <v/>
      </c>
      <c r="OP2767" s="143" t="str">
        <f t="shared" ca="1" si="366"/>
        <v/>
      </c>
      <c r="OQ2767" s="138" t="str">
        <f ca="1">IFERROR(IF(OK2767&gt;$ON$4,"",COUNTIF($OP$6:OP2767,OP2767)),"")</f>
        <v/>
      </c>
      <c r="OR2767" s="138" t="str">
        <f t="shared" ca="1" si="367"/>
        <v/>
      </c>
      <c r="OS2767" s="132" t="str">
        <f t="array" aca="1" ref="OS2767" ca="1">IFERROR(IF(LEN(OP2767)=0,"",INDEX(OFFSET($AA$6,0,OR2767,500,1),SMALL(IF(ISNUMBER(OFFSET($AA$6,0,OR2767,500,1)),ROW(OFFSET($AA$6,0,OR2767,500,1))-ROW(AA$5)),OQ2767))),"")</f>
        <v/>
      </c>
      <c r="OT2767" s="132" t="str">
        <f ca="1">IFERROR(INDEX(Calc!$R$6:$Z$505,Calc!$OS2767,Calc!OT$4),"")</f>
        <v/>
      </c>
      <c r="OU2767" s="132" t="str">
        <f ca="1">IFERROR(INDEX(Calc!$R$6:$Z$505,Calc!$OS2767,Calc!OU$4),"")</f>
        <v/>
      </c>
      <c r="OV2767" s="132" t="str">
        <f ca="1">IFERROR(INDEX(Calc!$R$6:$Z$505,Calc!$OS2767,Calc!OV$4),"")</f>
        <v/>
      </c>
      <c r="OW2767" s="138" t="str">
        <f ca="1">IFERROR(INDEX(Calc!$R$6:$Z$505,Calc!$OS2767,Calc!OW$4),"")</f>
        <v/>
      </c>
      <c r="OX2767" s="138" t="str">
        <f ca="1">IFERROR(INDEX(Calc!$R$6:$Z$505,Calc!$OS2767,Calc!OX$4),"")</f>
        <v/>
      </c>
      <c r="OY2767" s="132" t="str">
        <f t="shared" ca="1" si="368"/>
        <v/>
      </c>
      <c r="OZ2767" s="132" t="str">
        <f t="shared" ca="1" si="369"/>
        <v/>
      </c>
      <c r="PA2767" s="132" t="str">
        <f t="shared" ca="1" si="370"/>
        <v/>
      </c>
      <c r="PB2767" s="132" t="str">
        <f t="shared" ca="1" si="371"/>
        <v/>
      </c>
    </row>
    <row r="2768" spans="401:418" x14ac:dyDescent="0.25">
      <c r="OK2768" s="132">
        <v>2763</v>
      </c>
      <c r="OL2768" s="143"/>
      <c r="OM2768" s="132"/>
      <c r="ON2768" s="132" t="str">
        <f>IFERROR(IF(OM2768&lt;1,"",SUM($OM$6:$OM2768))-$OM2768+1,"")</f>
        <v/>
      </c>
      <c r="OO2768" s="132" t="str">
        <f>IFERROR(IF(OM2768&lt;1,"",SUM($OM$6:$OM2768)),"")</f>
        <v/>
      </c>
      <c r="OP2768" s="143" t="str">
        <f t="shared" ca="1" si="366"/>
        <v/>
      </c>
      <c r="OQ2768" s="138" t="str">
        <f ca="1">IFERROR(IF(OK2768&gt;$ON$4,"",COUNTIF($OP$6:OP2768,OP2768)),"")</f>
        <v/>
      </c>
      <c r="OR2768" s="138" t="str">
        <f t="shared" ca="1" si="367"/>
        <v/>
      </c>
      <c r="OS2768" s="132" t="str">
        <f t="array" aca="1" ref="OS2768" ca="1">IFERROR(IF(LEN(OP2768)=0,"",INDEX(OFFSET($AA$6,0,OR2768,500,1),SMALL(IF(ISNUMBER(OFFSET($AA$6,0,OR2768,500,1)),ROW(OFFSET($AA$6,0,OR2768,500,1))-ROW(AA$5)),OQ2768))),"")</f>
        <v/>
      </c>
      <c r="OT2768" s="132" t="str">
        <f ca="1">IFERROR(INDEX(Calc!$R$6:$Z$505,Calc!$OS2768,Calc!OT$4),"")</f>
        <v/>
      </c>
      <c r="OU2768" s="132" t="str">
        <f ca="1">IFERROR(INDEX(Calc!$R$6:$Z$505,Calc!$OS2768,Calc!OU$4),"")</f>
        <v/>
      </c>
      <c r="OV2768" s="132" t="str">
        <f ca="1">IFERROR(INDEX(Calc!$R$6:$Z$505,Calc!$OS2768,Calc!OV$4),"")</f>
        <v/>
      </c>
      <c r="OW2768" s="138" t="str">
        <f ca="1">IFERROR(INDEX(Calc!$R$6:$Z$505,Calc!$OS2768,Calc!OW$4),"")</f>
        <v/>
      </c>
      <c r="OX2768" s="138" t="str">
        <f ca="1">IFERROR(INDEX(Calc!$R$6:$Z$505,Calc!$OS2768,Calc!OX$4),"")</f>
        <v/>
      </c>
      <c r="OY2768" s="132" t="str">
        <f t="shared" ca="1" si="368"/>
        <v/>
      </c>
      <c r="OZ2768" s="132" t="str">
        <f t="shared" ca="1" si="369"/>
        <v/>
      </c>
      <c r="PA2768" s="132" t="str">
        <f t="shared" ca="1" si="370"/>
        <v/>
      </c>
      <c r="PB2768" s="132" t="str">
        <f t="shared" ca="1" si="371"/>
        <v/>
      </c>
    </row>
    <row r="2769" spans="401:418" x14ac:dyDescent="0.25">
      <c r="OK2769" s="132">
        <v>2764</v>
      </c>
      <c r="OL2769" s="143"/>
      <c r="OM2769" s="132"/>
      <c r="ON2769" s="132" t="str">
        <f>IFERROR(IF(OM2769&lt;1,"",SUM($OM$6:$OM2769))-$OM2769+1,"")</f>
        <v/>
      </c>
      <c r="OO2769" s="132" t="str">
        <f>IFERROR(IF(OM2769&lt;1,"",SUM($OM$6:$OM2769)),"")</f>
        <v/>
      </c>
      <c r="OP2769" s="143" t="str">
        <f t="shared" ca="1" si="366"/>
        <v/>
      </c>
      <c r="OQ2769" s="138" t="str">
        <f ca="1">IFERROR(IF(OK2769&gt;$ON$4,"",COUNTIF($OP$6:OP2769,OP2769)),"")</f>
        <v/>
      </c>
      <c r="OR2769" s="138" t="str">
        <f t="shared" ca="1" si="367"/>
        <v/>
      </c>
      <c r="OS2769" s="132" t="str">
        <f t="array" aca="1" ref="OS2769" ca="1">IFERROR(IF(LEN(OP2769)=0,"",INDEX(OFFSET($AA$6,0,OR2769,500,1),SMALL(IF(ISNUMBER(OFFSET($AA$6,0,OR2769,500,1)),ROW(OFFSET($AA$6,0,OR2769,500,1))-ROW(AA$5)),OQ2769))),"")</f>
        <v/>
      </c>
      <c r="OT2769" s="132" t="str">
        <f ca="1">IFERROR(INDEX(Calc!$R$6:$Z$505,Calc!$OS2769,Calc!OT$4),"")</f>
        <v/>
      </c>
      <c r="OU2769" s="132" t="str">
        <f ca="1">IFERROR(INDEX(Calc!$R$6:$Z$505,Calc!$OS2769,Calc!OU$4),"")</f>
        <v/>
      </c>
      <c r="OV2769" s="132" t="str">
        <f ca="1">IFERROR(INDEX(Calc!$R$6:$Z$505,Calc!$OS2769,Calc!OV$4),"")</f>
        <v/>
      </c>
      <c r="OW2769" s="138" t="str">
        <f ca="1">IFERROR(INDEX(Calc!$R$6:$Z$505,Calc!$OS2769,Calc!OW$4),"")</f>
        <v/>
      </c>
      <c r="OX2769" s="138" t="str">
        <f ca="1">IFERROR(INDEX(Calc!$R$6:$Z$505,Calc!$OS2769,Calc!OX$4),"")</f>
        <v/>
      </c>
      <c r="OY2769" s="132" t="str">
        <f t="shared" ca="1" si="368"/>
        <v/>
      </c>
      <c r="OZ2769" s="132" t="str">
        <f t="shared" ca="1" si="369"/>
        <v/>
      </c>
      <c r="PA2769" s="132" t="str">
        <f t="shared" ca="1" si="370"/>
        <v/>
      </c>
      <c r="PB2769" s="132" t="str">
        <f t="shared" ca="1" si="371"/>
        <v/>
      </c>
    </row>
    <row r="2770" spans="401:418" x14ac:dyDescent="0.25">
      <c r="OK2770" s="132">
        <v>2765</v>
      </c>
      <c r="OL2770" s="143"/>
      <c r="OM2770" s="132"/>
      <c r="ON2770" s="132" t="str">
        <f>IFERROR(IF(OM2770&lt;1,"",SUM($OM$6:$OM2770))-$OM2770+1,"")</f>
        <v/>
      </c>
      <c r="OO2770" s="132" t="str">
        <f>IFERROR(IF(OM2770&lt;1,"",SUM($OM$6:$OM2770)),"")</f>
        <v/>
      </c>
      <c r="OP2770" s="143" t="str">
        <f t="shared" ca="1" si="366"/>
        <v/>
      </c>
      <c r="OQ2770" s="138" t="str">
        <f ca="1">IFERROR(IF(OK2770&gt;$ON$4,"",COUNTIF($OP$6:OP2770,OP2770)),"")</f>
        <v/>
      </c>
      <c r="OR2770" s="138" t="str">
        <f t="shared" ca="1" si="367"/>
        <v/>
      </c>
      <c r="OS2770" s="132" t="str">
        <f t="array" aca="1" ref="OS2770" ca="1">IFERROR(IF(LEN(OP2770)=0,"",INDEX(OFFSET($AA$6,0,OR2770,500,1),SMALL(IF(ISNUMBER(OFFSET($AA$6,0,OR2770,500,1)),ROW(OFFSET($AA$6,0,OR2770,500,1))-ROW(AA$5)),OQ2770))),"")</f>
        <v/>
      </c>
      <c r="OT2770" s="132" t="str">
        <f ca="1">IFERROR(INDEX(Calc!$R$6:$Z$505,Calc!$OS2770,Calc!OT$4),"")</f>
        <v/>
      </c>
      <c r="OU2770" s="132" t="str">
        <f ca="1">IFERROR(INDEX(Calc!$R$6:$Z$505,Calc!$OS2770,Calc!OU$4),"")</f>
        <v/>
      </c>
      <c r="OV2770" s="132" t="str">
        <f ca="1">IFERROR(INDEX(Calc!$R$6:$Z$505,Calc!$OS2770,Calc!OV$4),"")</f>
        <v/>
      </c>
      <c r="OW2770" s="138" t="str">
        <f ca="1">IFERROR(INDEX(Calc!$R$6:$Z$505,Calc!$OS2770,Calc!OW$4),"")</f>
        <v/>
      </c>
      <c r="OX2770" s="138" t="str">
        <f ca="1">IFERROR(INDEX(Calc!$R$6:$Z$505,Calc!$OS2770,Calc!OX$4),"")</f>
        <v/>
      </c>
      <c r="OY2770" s="132" t="str">
        <f t="shared" ca="1" si="368"/>
        <v/>
      </c>
      <c r="OZ2770" s="132" t="str">
        <f t="shared" ca="1" si="369"/>
        <v/>
      </c>
      <c r="PA2770" s="132" t="str">
        <f t="shared" ca="1" si="370"/>
        <v/>
      </c>
      <c r="PB2770" s="132" t="str">
        <f t="shared" ca="1" si="371"/>
        <v/>
      </c>
    </row>
    <row r="2771" spans="401:418" x14ac:dyDescent="0.25">
      <c r="OK2771" s="132">
        <v>2766</v>
      </c>
      <c r="OL2771" s="143"/>
      <c r="OM2771" s="132"/>
      <c r="ON2771" s="132" t="str">
        <f>IFERROR(IF(OM2771&lt;1,"",SUM($OM$6:$OM2771))-$OM2771+1,"")</f>
        <v/>
      </c>
      <c r="OO2771" s="132" t="str">
        <f>IFERROR(IF(OM2771&lt;1,"",SUM($OM$6:$OM2771)),"")</f>
        <v/>
      </c>
      <c r="OP2771" s="143" t="str">
        <f t="shared" ca="1" si="366"/>
        <v/>
      </c>
      <c r="OQ2771" s="138" t="str">
        <f ca="1">IFERROR(IF(OK2771&gt;$ON$4,"",COUNTIF($OP$6:OP2771,OP2771)),"")</f>
        <v/>
      </c>
      <c r="OR2771" s="138" t="str">
        <f t="shared" ca="1" si="367"/>
        <v/>
      </c>
      <c r="OS2771" s="132" t="str">
        <f t="array" aca="1" ref="OS2771" ca="1">IFERROR(IF(LEN(OP2771)=0,"",INDEX(OFFSET($AA$6,0,OR2771,500,1),SMALL(IF(ISNUMBER(OFFSET($AA$6,0,OR2771,500,1)),ROW(OFFSET($AA$6,0,OR2771,500,1))-ROW(AA$5)),OQ2771))),"")</f>
        <v/>
      </c>
      <c r="OT2771" s="132" t="str">
        <f ca="1">IFERROR(INDEX(Calc!$R$6:$Z$505,Calc!$OS2771,Calc!OT$4),"")</f>
        <v/>
      </c>
      <c r="OU2771" s="132" t="str">
        <f ca="1">IFERROR(INDEX(Calc!$R$6:$Z$505,Calc!$OS2771,Calc!OU$4),"")</f>
        <v/>
      </c>
      <c r="OV2771" s="132" t="str">
        <f ca="1">IFERROR(INDEX(Calc!$R$6:$Z$505,Calc!$OS2771,Calc!OV$4),"")</f>
        <v/>
      </c>
      <c r="OW2771" s="138" t="str">
        <f ca="1">IFERROR(INDEX(Calc!$R$6:$Z$505,Calc!$OS2771,Calc!OW$4),"")</f>
        <v/>
      </c>
      <c r="OX2771" s="138" t="str">
        <f ca="1">IFERROR(INDEX(Calc!$R$6:$Z$505,Calc!$OS2771,Calc!OX$4),"")</f>
        <v/>
      </c>
      <c r="OY2771" s="132" t="str">
        <f t="shared" ca="1" si="368"/>
        <v/>
      </c>
      <c r="OZ2771" s="132" t="str">
        <f t="shared" ca="1" si="369"/>
        <v/>
      </c>
      <c r="PA2771" s="132" t="str">
        <f t="shared" ca="1" si="370"/>
        <v/>
      </c>
      <c r="PB2771" s="132" t="str">
        <f t="shared" ca="1" si="371"/>
        <v/>
      </c>
    </row>
    <row r="2772" spans="401:418" x14ac:dyDescent="0.25">
      <c r="OK2772" s="132">
        <v>2767</v>
      </c>
      <c r="OL2772" s="143"/>
      <c r="OM2772" s="132"/>
      <c r="ON2772" s="132" t="str">
        <f>IFERROR(IF(OM2772&lt;1,"",SUM($OM$6:$OM2772))-$OM2772+1,"")</f>
        <v/>
      </c>
      <c r="OO2772" s="132" t="str">
        <f>IFERROR(IF(OM2772&lt;1,"",SUM($OM$6:$OM2772)),"")</f>
        <v/>
      </c>
      <c r="OP2772" s="143" t="str">
        <f t="shared" ca="1" si="366"/>
        <v/>
      </c>
      <c r="OQ2772" s="138" t="str">
        <f ca="1">IFERROR(IF(OK2772&gt;$ON$4,"",COUNTIF($OP$6:OP2772,OP2772)),"")</f>
        <v/>
      </c>
      <c r="OR2772" s="138" t="str">
        <f t="shared" ca="1" si="367"/>
        <v/>
      </c>
      <c r="OS2772" s="132" t="str">
        <f t="array" aca="1" ref="OS2772" ca="1">IFERROR(IF(LEN(OP2772)=0,"",INDEX(OFFSET($AA$6,0,OR2772,500,1),SMALL(IF(ISNUMBER(OFFSET($AA$6,0,OR2772,500,1)),ROW(OFFSET($AA$6,0,OR2772,500,1))-ROW(AA$5)),OQ2772))),"")</f>
        <v/>
      </c>
      <c r="OT2772" s="132" t="str">
        <f ca="1">IFERROR(INDEX(Calc!$R$6:$Z$505,Calc!$OS2772,Calc!OT$4),"")</f>
        <v/>
      </c>
      <c r="OU2772" s="132" t="str">
        <f ca="1">IFERROR(INDEX(Calc!$R$6:$Z$505,Calc!$OS2772,Calc!OU$4),"")</f>
        <v/>
      </c>
      <c r="OV2772" s="132" t="str">
        <f ca="1">IFERROR(INDEX(Calc!$R$6:$Z$505,Calc!$OS2772,Calc!OV$4),"")</f>
        <v/>
      </c>
      <c r="OW2772" s="138" t="str">
        <f ca="1">IFERROR(INDEX(Calc!$R$6:$Z$505,Calc!$OS2772,Calc!OW$4),"")</f>
        <v/>
      </c>
      <c r="OX2772" s="138" t="str">
        <f ca="1">IFERROR(INDEX(Calc!$R$6:$Z$505,Calc!$OS2772,Calc!OX$4),"")</f>
        <v/>
      </c>
      <c r="OY2772" s="132" t="str">
        <f t="shared" ca="1" si="368"/>
        <v/>
      </c>
      <c r="OZ2772" s="132" t="str">
        <f t="shared" ca="1" si="369"/>
        <v/>
      </c>
      <c r="PA2772" s="132" t="str">
        <f t="shared" ca="1" si="370"/>
        <v/>
      </c>
      <c r="PB2772" s="132" t="str">
        <f t="shared" ca="1" si="371"/>
        <v/>
      </c>
    </row>
    <row r="2773" spans="401:418" x14ac:dyDescent="0.25">
      <c r="OK2773" s="132">
        <v>2768</v>
      </c>
      <c r="OL2773" s="143"/>
      <c r="OM2773" s="132"/>
      <c r="ON2773" s="132" t="str">
        <f>IFERROR(IF(OM2773&lt;1,"",SUM($OM$6:$OM2773))-$OM2773+1,"")</f>
        <v/>
      </c>
      <c r="OO2773" s="132" t="str">
        <f>IFERROR(IF(OM2773&lt;1,"",SUM($OM$6:$OM2773)),"")</f>
        <v/>
      </c>
      <c r="OP2773" s="143" t="str">
        <f t="shared" ca="1" si="366"/>
        <v/>
      </c>
      <c r="OQ2773" s="138" t="str">
        <f ca="1">IFERROR(IF(OK2773&gt;$ON$4,"",COUNTIF($OP$6:OP2773,OP2773)),"")</f>
        <v/>
      </c>
      <c r="OR2773" s="138" t="str">
        <f t="shared" ca="1" si="367"/>
        <v/>
      </c>
      <c r="OS2773" s="132" t="str">
        <f t="array" aca="1" ref="OS2773" ca="1">IFERROR(IF(LEN(OP2773)=0,"",INDEX(OFFSET($AA$6,0,OR2773,500,1),SMALL(IF(ISNUMBER(OFFSET($AA$6,0,OR2773,500,1)),ROW(OFFSET($AA$6,0,OR2773,500,1))-ROW(AA$5)),OQ2773))),"")</f>
        <v/>
      </c>
      <c r="OT2773" s="132" t="str">
        <f ca="1">IFERROR(INDEX(Calc!$R$6:$Z$505,Calc!$OS2773,Calc!OT$4),"")</f>
        <v/>
      </c>
      <c r="OU2773" s="132" t="str">
        <f ca="1">IFERROR(INDEX(Calc!$R$6:$Z$505,Calc!$OS2773,Calc!OU$4),"")</f>
        <v/>
      </c>
      <c r="OV2773" s="132" t="str">
        <f ca="1">IFERROR(INDEX(Calc!$R$6:$Z$505,Calc!$OS2773,Calc!OV$4),"")</f>
        <v/>
      </c>
      <c r="OW2773" s="138" t="str">
        <f ca="1">IFERROR(INDEX(Calc!$R$6:$Z$505,Calc!$OS2773,Calc!OW$4),"")</f>
        <v/>
      </c>
      <c r="OX2773" s="138" t="str">
        <f ca="1">IFERROR(INDEX(Calc!$R$6:$Z$505,Calc!$OS2773,Calc!OX$4),"")</f>
        <v/>
      </c>
      <c r="OY2773" s="132" t="str">
        <f t="shared" ca="1" si="368"/>
        <v/>
      </c>
      <c r="OZ2773" s="132" t="str">
        <f t="shared" ca="1" si="369"/>
        <v/>
      </c>
      <c r="PA2773" s="132" t="str">
        <f t="shared" ca="1" si="370"/>
        <v/>
      </c>
      <c r="PB2773" s="132" t="str">
        <f t="shared" ca="1" si="371"/>
        <v/>
      </c>
    </row>
    <row r="2774" spans="401:418" x14ac:dyDescent="0.25">
      <c r="OK2774" s="132">
        <v>2769</v>
      </c>
      <c r="OL2774" s="143"/>
      <c r="OM2774" s="132"/>
      <c r="ON2774" s="132" t="str">
        <f>IFERROR(IF(OM2774&lt;1,"",SUM($OM$6:$OM2774))-$OM2774+1,"")</f>
        <v/>
      </c>
      <c r="OO2774" s="132" t="str">
        <f>IFERROR(IF(OM2774&lt;1,"",SUM($OM$6:$OM2774)),"")</f>
        <v/>
      </c>
      <c r="OP2774" s="143" t="str">
        <f t="shared" ca="1" si="366"/>
        <v/>
      </c>
      <c r="OQ2774" s="138" t="str">
        <f ca="1">IFERROR(IF(OK2774&gt;$ON$4,"",COUNTIF($OP$6:OP2774,OP2774)),"")</f>
        <v/>
      </c>
      <c r="OR2774" s="138" t="str">
        <f t="shared" ca="1" si="367"/>
        <v/>
      </c>
      <c r="OS2774" s="132" t="str">
        <f t="array" aca="1" ref="OS2774" ca="1">IFERROR(IF(LEN(OP2774)=0,"",INDEX(OFFSET($AA$6,0,OR2774,500,1),SMALL(IF(ISNUMBER(OFFSET($AA$6,0,OR2774,500,1)),ROW(OFFSET($AA$6,0,OR2774,500,1))-ROW(AA$5)),OQ2774))),"")</f>
        <v/>
      </c>
      <c r="OT2774" s="132" t="str">
        <f ca="1">IFERROR(INDEX(Calc!$R$6:$Z$505,Calc!$OS2774,Calc!OT$4),"")</f>
        <v/>
      </c>
      <c r="OU2774" s="132" t="str">
        <f ca="1">IFERROR(INDEX(Calc!$R$6:$Z$505,Calc!$OS2774,Calc!OU$4),"")</f>
        <v/>
      </c>
      <c r="OV2774" s="132" t="str">
        <f ca="1">IFERROR(INDEX(Calc!$R$6:$Z$505,Calc!$OS2774,Calc!OV$4),"")</f>
        <v/>
      </c>
      <c r="OW2774" s="138" t="str">
        <f ca="1">IFERROR(INDEX(Calc!$R$6:$Z$505,Calc!$OS2774,Calc!OW$4),"")</f>
        <v/>
      </c>
      <c r="OX2774" s="138" t="str">
        <f ca="1">IFERROR(INDEX(Calc!$R$6:$Z$505,Calc!$OS2774,Calc!OX$4),"")</f>
        <v/>
      </c>
      <c r="OY2774" s="132" t="str">
        <f t="shared" ca="1" si="368"/>
        <v/>
      </c>
      <c r="OZ2774" s="132" t="str">
        <f t="shared" ca="1" si="369"/>
        <v/>
      </c>
      <c r="PA2774" s="132" t="str">
        <f t="shared" ca="1" si="370"/>
        <v/>
      </c>
      <c r="PB2774" s="132" t="str">
        <f t="shared" ca="1" si="371"/>
        <v/>
      </c>
    </row>
    <row r="2775" spans="401:418" x14ac:dyDescent="0.25">
      <c r="OK2775" s="132">
        <v>2770</v>
      </c>
      <c r="OL2775" s="143"/>
      <c r="OM2775" s="132"/>
      <c r="ON2775" s="132" t="str">
        <f>IFERROR(IF(OM2775&lt;1,"",SUM($OM$6:$OM2775))-$OM2775+1,"")</f>
        <v/>
      </c>
      <c r="OO2775" s="132" t="str">
        <f>IFERROR(IF(OM2775&lt;1,"",SUM($OM$6:$OM2775)),"")</f>
        <v/>
      </c>
      <c r="OP2775" s="143" t="str">
        <f t="shared" ca="1" si="366"/>
        <v/>
      </c>
      <c r="OQ2775" s="138" t="str">
        <f ca="1">IFERROR(IF(OK2775&gt;$ON$4,"",COUNTIF($OP$6:OP2775,OP2775)),"")</f>
        <v/>
      </c>
      <c r="OR2775" s="138" t="str">
        <f t="shared" ca="1" si="367"/>
        <v/>
      </c>
      <c r="OS2775" s="132" t="str">
        <f t="array" aca="1" ref="OS2775" ca="1">IFERROR(IF(LEN(OP2775)=0,"",INDEX(OFFSET($AA$6,0,OR2775,500,1),SMALL(IF(ISNUMBER(OFFSET($AA$6,0,OR2775,500,1)),ROW(OFFSET($AA$6,0,OR2775,500,1))-ROW(AA$5)),OQ2775))),"")</f>
        <v/>
      </c>
      <c r="OT2775" s="132" t="str">
        <f ca="1">IFERROR(INDEX(Calc!$R$6:$Z$505,Calc!$OS2775,Calc!OT$4),"")</f>
        <v/>
      </c>
      <c r="OU2775" s="132" t="str">
        <f ca="1">IFERROR(INDEX(Calc!$R$6:$Z$505,Calc!$OS2775,Calc!OU$4),"")</f>
        <v/>
      </c>
      <c r="OV2775" s="132" t="str">
        <f ca="1">IFERROR(INDEX(Calc!$R$6:$Z$505,Calc!$OS2775,Calc!OV$4),"")</f>
        <v/>
      </c>
      <c r="OW2775" s="138" t="str">
        <f ca="1">IFERROR(INDEX(Calc!$R$6:$Z$505,Calc!$OS2775,Calc!OW$4),"")</f>
        <v/>
      </c>
      <c r="OX2775" s="138" t="str">
        <f ca="1">IFERROR(INDEX(Calc!$R$6:$Z$505,Calc!$OS2775,Calc!OX$4),"")</f>
        <v/>
      </c>
      <c r="OY2775" s="132" t="str">
        <f t="shared" ca="1" si="368"/>
        <v/>
      </c>
      <c r="OZ2775" s="132" t="str">
        <f t="shared" ca="1" si="369"/>
        <v/>
      </c>
      <c r="PA2775" s="132" t="str">
        <f t="shared" ca="1" si="370"/>
        <v/>
      </c>
      <c r="PB2775" s="132" t="str">
        <f t="shared" ca="1" si="371"/>
        <v/>
      </c>
    </row>
    <row r="2776" spans="401:418" x14ac:dyDescent="0.25">
      <c r="OK2776" s="132">
        <v>2771</v>
      </c>
      <c r="OL2776" s="143"/>
      <c r="OM2776" s="132"/>
      <c r="ON2776" s="132" t="str">
        <f>IFERROR(IF(OM2776&lt;1,"",SUM($OM$6:$OM2776))-$OM2776+1,"")</f>
        <v/>
      </c>
      <c r="OO2776" s="132" t="str">
        <f>IFERROR(IF(OM2776&lt;1,"",SUM($OM$6:$OM2776)),"")</f>
        <v/>
      </c>
      <c r="OP2776" s="143" t="str">
        <f t="shared" ca="1" si="366"/>
        <v/>
      </c>
      <c r="OQ2776" s="138" t="str">
        <f ca="1">IFERROR(IF(OK2776&gt;$ON$4,"",COUNTIF($OP$6:OP2776,OP2776)),"")</f>
        <v/>
      </c>
      <c r="OR2776" s="138" t="str">
        <f t="shared" ca="1" si="367"/>
        <v/>
      </c>
      <c r="OS2776" s="132" t="str">
        <f t="array" aca="1" ref="OS2776" ca="1">IFERROR(IF(LEN(OP2776)=0,"",INDEX(OFFSET($AA$6,0,OR2776,500,1),SMALL(IF(ISNUMBER(OFFSET($AA$6,0,OR2776,500,1)),ROW(OFFSET($AA$6,0,OR2776,500,1))-ROW(AA$5)),OQ2776))),"")</f>
        <v/>
      </c>
      <c r="OT2776" s="132" t="str">
        <f ca="1">IFERROR(INDEX(Calc!$R$6:$Z$505,Calc!$OS2776,Calc!OT$4),"")</f>
        <v/>
      </c>
      <c r="OU2776" s="132" t="str">
        <f ca="1">IFERROR(INDEX(Calc!$R$6:$Z$505,Calc!$OS2776,Calc!OU$4),"")</f>
        <v/>
      </c>
      <c r="OV2776" s="132" t="str">
        <f ca="1">IFERROR(INDEX(Calc!$R$6:$Z$505,Calc!$OS2776,Calc!OV$4),"")</f>
        <v/>
      </c>
      <c r="OW2776" s="138" t="str">
        <f ca="1">IFERROR(INDEX(Calc!$R$6:$Z$505,Calc!$OS2776,Calc!OW$4),"")</f>
        <v/>
      </c>
      <c r="OX2776" s="138" t="str">
        <f ca="1">IFERROR(INDEX(Calc!$R$6:$Z$505,Calc!$OS2776,Calc!OX$4),"")</f>
        <v/>
      </c>
      <c r="OY2776" s="132" t="str">
        <f t="shared" ca="1" si="368"/>
        <v/>
      </c>
      <c r="OZ2776" s="132" t="str">
        <f t="shared" ca="1" si="369"/>
        <v/>
      </c>
      <c r="PA2776" s="132" t="str">
        <f t="shared" ca="1" si="370"/>
        <v/>
      </c>
      <c r="PB2776" s="132" t="str">
        <f t="shared" ca="1" si="371"/>
        <v/>
      </c>
    </row>
    <row r="2777" spans="401:418" x14ac:dyDescent="0.25">
      <c r="OK2777" s="132">
        <v>2772</v>
      </c>
      <c r="OL2777" s="143"/>
      <c r="OM2777" s="132"/>
      <c r="ON2777" s="132" t="str">
        <f>IFERROR(IF(OM2777&lt;1,"",SUM($OM$6:$OM2777))-$OM2777+1,"")</f>
        <v/>
      </c>
      <c r="OO2777" s="132" t="str">
        <f>IFERROR(IF(OM2777&lt;1,"",SUM($OM$6:$OM2777)),"")</f>
        <v/>
      </c>
      <c r="OP2777" s="143" t="str">
        <f t="shared" ca="1" si="366"/>
        <v/>
      </c>
      <c r="OQ2777" s="138" t="str">
        <f ca="1">IFERROR(IF(OK2777&gt;$ON$4,"",COUNTIF($OP$6:OP2777,OP2777)),"")</f>
        <v/>
      </c>
      <c r="OR2777" s="138" t="str">
        <f t="shared" ca="1" si="367"/>
        <v/>
      </c>
      <c r="OS2777" s="132" t="str">
        <f t="array" aca="1" ref="OS2777" ca="1">IFERROR(IF(LEN(OP2777)=0,"",INDEX(OFFSET($AA$6,0,OR2777,500,1),SMALL(IF(ISNUMBER(OFFSET($AA$6,0,OR2777,500,1)),ROW(OFFSET($AA$6,0,OR2777,500,1))-ROW(AA$5)),OQ2777))),"")</f>
        <v/>
      </c>
      <c r="OT2777" s="132" t="str">
        <f ca="1">IFERROR(INDEX(Calc!$R$6:$Z$505,Calc!$OS2777,Calc!OT$4),"")</f>
        <v/>
      </c>
      <c r="OU2777" s="132" t="str">
        <f ca="1">IFERROR(INDEX(Calc!$R$6:$Z$505,Calc!$OS2777,Calc!OU$4),"")</f>
        <v/>
      </c>
      <c r="OV2777" s="132" t="str">
        <f ca="1">IFERROR(INDEX(Calc!$R$6:$Z$505,Calc!$OS2777,Calc!OV$4),"")</f>
        <v/>
      </c>
      <c r="OW2777" s="138" t="str">
        <f ca="1">IFERROR(INDEX(Calc!$R$6:$Z$505,Calc!$OS2777,Calc!OW$4),"")</f>
        <v/>
      </c>
      <c r="OX2777" s="138" t="str">
        <f ca="1">IFERROR(INDEX(Calc!$R$6:$Z$505,Calc!$OS2777,Calc!OX$4),"")</f>
        <v/>
      </c>
      <c r="OY2777" s="132" t="str">
        <f t="shared" ca="1" si="368"/>
        <v/>
      </c>
      <c r="OZ2777" s="132" t="str">
        <f t="shared" ca="1" si="369"/>
        <v/>
      </c>
      <c r="PA2777" s="132" t="str">
        <f t="shared" ca="1" si="370"/>
        <v/>
      </c>
      <c r="PB2777" s="132" t="str">
        <f t="shared" ca="1" si="371"/>
        <v/>
      </c>
    </row>
    <row r="2778" spans="401:418" x14ac:dyDescent="0.25">
      <c r="OK2778" s="132">
        <v>2773</v>
      </c>
      <c r="OL2778" s="143"/>
      <c r="OM2778" s="132"/>
      <c r="ON2778" s="132" t="str">
        <f>IFERROR(IF(OM2778&lt;1,"",SUM($OM$6:$OM2778))-$OM2778+1,"")</f>
        <v/>
      </c>
      <c r="OO2778" s="132" t="str">
        <f>IFERROR(IF(OM2778&lt;1,"",SUM($OM$6:$OM2778)),"")</f>
        <v/>
      </c>
      <c r="OP2778" s="143" t="str">
        <f t="shared" ca="1" si="366"/>
        <v/>
      </c>
      <c r="OQ2778" s="138" t="str">
        <f ca="1">IFERROR(IF(OK2778&gt;$ON$4,"",COUNTIF($OP$6:OP2778,OP2778)),"")</f>
        <v/>
      </c>
      <c r="OR2778" s="138" t="str">
        <f t="shared" ca="1" si="367"/>
        <v/>
      </c>
      <c r="OS2778" s="132" t="str">
        <f t="array" aca="1" ref="OS2778" ca="1">IFERROR(IF(LEN(OP2778)=0,"",INDEX(OFFSET($AA$6,0,OR2778,500,1),SMALL(IF(ISNUMBER(OFFSET($AA$6,0,OR2778,500,1)),ROW(OFFSET($AA$6,0,OR2778,500,1))-ROW(AA$5)),OQ2778))),"")</f>
        <v/>
      </c>
      <c r="OT2778" s="132" t="str">
        <f ca="1">IFERROR(INDEX(Calc!$R$6:$Z$505,Calc!$OS2778,Calc!OT$4),"")</f>
        <v/>
      </c>
      <c r="OU2778" s="132" t="str">
        <f ca="1">IFERROR(INDEX(Calc!$R$6:$Z$505,Calc!$OS2778,Calc!OU$4),"")</f>
        <v/>
      </c>
      <c r="OV2778" s="132" t="str">
        <f ca="1">IFERROR(INDEX(Calc!$R$6:$Z$505,Calc!$OS2778,Calc!OV$4),"")</f>
        <v/>
      </c>
      <c r="OW2778" s="138" t="str">
        <f ca="1">IFERROR(INDEX(Calc!$R$6:$Z$505,Calc!$OS2778,Calc!OW$4),"")</f>
        <v/>
      </c>
      <c r="OX2778" s="138" t="str">
        <f ca="1">IFERROR(INDEX(Calc!$R$6:$Z$505,Calc!$OS2778,Calc!OX$4),"")</f>
        <v/>
      </c>
      <c r="OY2778" s="132" t="str">
        <f t="shared" ca="1" si="368"/>
        <v/>
      </c>
      <c r="OZ2778" s="132" t="str">
        <f t="shared" ca="1" si="369"/>
        <v/>
      </c>
      <c r="PA2778" s="132" t="str">
        <f t="shared" ca="1" si="370"/>
        <v/>
      </c>
      <c r="PB2778" s="132" t="str">
        <f t="shared" ca="1" si="371"/>
        <v/>
      </c>
    </row>
    <row r="2779" spans="401:418" x14ac:dyDescent="0.25">
      <c r="OK2779" s="132">
        <v>2774</v>
      </c>
      <c r="OL2779" s="143"/>
      <c r="OM2779" s="132"/>
      <c r="ON2779" s="132" t="str">
        <f>IFERROR(IF(OM2779&lt;1,"",SUM($OM$6:$OM2779))-$OM2779+1,"")</f>
        <v/>
      </c>
      <c r="OO2779" s="132" t="str">
        <f>IFERROR(IF(OM2779&lt;1,"",SUM($OM$6:$OM2779)),"")</f>
        <v/>
      </c>
      <c r="OP2779" s="143" t="str">
        <f t="shared" ca="1" si="366"/>
        <v/>
      </c>
      <c r="OQ2779" s="138" t="str">
        <f ca="1">IFERROR(IF(OK2779&gt;$ON$4,"",COUNTIF($OP$6:OP2779,OP2779)),"")</f>
        <v/>
      </c>
      <c r="OR2779" s="138" t="str">
        <f t="shared" ca="1" si="367"/>
        <v/>
      </c>
      <c r="OS2779" s="132" t="str">
        <f t="array" aca="1" ref="OS2779" ca="1">IFERROR(IF(LEN(OP2779)=0,"",INDEX(OFFSET($AA$6,0,OR2779,500,1),SMALL(IF(ISNUMBER(OFFSET($AA$6,0,OR2779,500,1)),ROW(OFFSET($AA$6,0,OR2779,500,1))-ROW(AA$5)),OQ2779))),"")</f>
        <v/>
      </c>
      <c r="OT2779" s="132" t="str">
        <f ca="1">IFERROR(INDEX(Calc!$R$6:$Z$505,Calc!$OS2779,Calc!OT$4),"")</f>
        <v/>
      </c>
      <c r="OU2779" s="132" t="str">
        <f ca="1">IFERROR(INDEX(Calc!$R$6:$Z$505,Calc!$OS2779,Calc!OU$4),"")</f>
        <v/>
      </c>
      <c r="OV2779" s="132" t="str">
        <f ca="1">IFERROR(INDEX(Calc!$R$6:$Z$505,Calc!$OS2779,Calc!OV$4),"")</f>
        <v/>
      </c>
      <c r="OW2779" s="138" t="str">
        <f ca="1">IFERROR(INDEX(Calc!$R$6:$Z$505,Calc!$OS2779,Calc!OW$4),"")</f>
        <v/>
      </c>
      <c r="OX2779" s="138" t="str">
        <f ca="1">IFERROR(INDEX(Calc!$R$6:$Z$505,Calc!$OS2779,Calc!OX$4),"")</f>
        <v/>
      </c>
      <c r="OY2779" s="132" t="str">
        <f t="shared" ca="1" si="368"/>
        <v/>
      </c>
      <c r="OZ2779" s="132" t="str">
        <f t="shared" ca="1" si="369"/>
        <v/>
      </c>
      <c r="PA2779" s="132" t="str">
        <f t="shared" ca="1" si="370"/>
        <v/>
      </c>
      <c r="PB2779" s="132" t="str">
        <f t="shared" ca="1" si="371"/>
        <v/>
      </c>
    </row>
    <row r="2780" spans="401:418" x14ac:dyDescent="0.25">
      <c r="OK2780" s="132">
        <v>2775</v>
      </c>
      <c r="OL2780" s="143"/>
      <c r="OM2780" s="132"/>
      <c r="ON2780" s="132" t="str">
        <f>IFERROR(IF(OM2780&lt;1,"",SUM($OM$6:$OM2780))-$OM2780+1,"")</f>
        <v/>
      </c>
      <c r="OO2780" s="132" t="str">
        <f>IFERROR(IF(OM2780&lt;1,"",SUM($OM$6:$OM2780)),"")</f>
        <v/>
      </c>
      <c r="OP2780" s="143" t="str">
        <f t="shared" ca="1" si="366"/>
        <v/>
      </c>
      <c r="OQ2780" s="138" t="str">
        <f ca="1">IFERROR(IF(OK2780&gt;$ON$4,"",COUNTIF($OP$6:OP2780,OP2780)),"")</f>
        <v/>
      </c>
      <c r="OR2780" s="138" t="str">
        <f t="shared" ca="1" si="367"/>
        <v/>
      </c>
      <c r="OS2780" s="132" t="str">
        <f t="array" aca="1" ref="OS2780" ca="1">IFERROR(IF(LEN(OP2780)=0,"",INDEX(OFFSET($AA$6,0,OR2780,500,1),SMALL(IF(ISNUMBER(OFFSET($AA$6,0,OR2780,500,1)),ROW(OFFSET($AA$6,0,OR2780,500,1))-ROW(AA$5)),OQ2780))),"")</f>
        <v/>
      </c>
      <c r="OT2780" s="132" t="str">
        <f ca="1">IFERROR(INDEX(Calc!$R$6:$Z$505,Calc!$OS2780,Calc!OT$4),"")</f>
        <v/>
      </c>
      <c r="OU2780" s="132" t="str">
        <f ca="1">IFERROR(INDEX(Calc!$R$6:$Z$505,Calc!$OS2780,Calc!OU$4),"")</f>
        <v/>
      </c>
      <c r="OV2780" s="132" t="str">
        <f ca="1">IFERROR(INDEX(Calc!$R$6:$Z$505,Calc!$OS2780,Calc!OV$4),"")</f>
        <v/>
      </c>
      <c r="OW2780" s="138" t="str">
        <f ca="1">IFERROR(INDEX(Calc!$R$6:$Z$505,Calc!$OS2780,Calc!OW$4),"")</f>
        <v/>
      </c>
      <c r="OX2780" s="138" t="str">
        <f ca="1">IFERROR(INDEX(Calc!$R$6:$Z$505,Calc!$OS2780,Calc!OX$4),"")</f>
        <v/>
      </c>
      <c r="OY2780" s="132" t="str">
        <f t="shared" ca="1" si="368"/>
        <v/>
      </c>
      <c r="OZ2780" s="132" t="str">
        <f t="shared" ca="1" si="369"/>
        <v/>
      </c>
      <c r="PA2780" s="132" t="str">
        <f t="shared" ca="1" si="370"/>
        <v/>
      </c>
      <c r="PB2780" s="132" t="str">
        <f t="shared" ca="1" si="371"/>
        <v/>
      </c>
    </row>
    <row r="2781" spans="401:418" x14ac:dyDescent="0.25">
      <c r="OK2781" s="132">
        <v>2776</v>
      </c>
      <c r="OL2781" s="143"/>
      <c r="OM2781" s="132"/>
      <c r="ON2781" s="132" t="str">
        <f>IFERROR(IF(OM2781&lt;1,"",SUM($OM$6:$OM2781))-$OM2781+1,"")</f>
        <v/>
      </c>
      <c r="OO2781" s="132" t="str">
        <f>IFERROR(IF(OM2781&lt;1,"",SUM($OM$6:$OM2781)),"")</f>
        <v/>
      </c>
      <c r="OP2781" s="143" t="str">
        <f t="shared" ca="1" si="366"/>
        <v/>
      </c>
      <c r="OQ2781" s="138" t="str">
        <f ca="1">IFERROR(IF(OK2781&gt;$ON$4,"",COUNTIF($OP$6:OP2781,OP2781)),"")</f>
        <v/>
      </c>
      <c r="OR2781" s="138" t="str">
        <f t="shared" ca="1" si="367"/>
        <v/>
      </c>
      <c r="OS2781" s="132" t="str">
        <f t="array" aca="1" ref="OS2781" ca="1">IFERROR(IF(LEN(OP2781)=0,"",INDEX(OFFSET($AA$6,0,OR2781,500,1),SMALL(IF(ISNUMBER(OFFSET($AA$6,0,OR2781,500,1)),ROW(OFFSET($AA$6,0,OR2781,500,1))-ROW(AA$5)),OQ2781))),"")</f>
        <v/>
      </c>
      <c r="OT2781" s="132" t="str">
        <f ca="1">IFERROR(INDEX(Calc!$R$6:$Z$505,Calc!$OS2781,Calc!OT$4),"")</f>
        <v/>
      </c>
      <c r="OU2781" s="132" t="str">
        <f ca="1">IFERROR(INDEX(Calc!$R$6:$Z$505,Calc!$OS2781,Calc!OU$4),"")</f>
        <v/>
      </c>
      <c r="OV2781" s="132" t="str">
        <f ca="1">IFERROR(INDEX(Calc!$R$6:$Z$505,Calc!$OS2781,Calc!OV$4),"")</f>
        <v/>
      </c>
      <c r="OW2781" s="138" t="str">
        <f ca="1">IFERROR(INDEX(Calc!$R$6:$Z$505,Calc!$OS2781,Calc!OW$4),"")</f>
        <v/>
      </c>
      <c r="OX2781" s="138" t="str">
        <f ca="1">IFERROR(INDEX(Calc!$R$6:$Z$505,Calc!$OS2781,Calc!OX$4),"")</f>
        <v/>
      </c>
      <c r="OY2781" s="132" t="str">
        <f t="shared" ca="1" si="368"/>
        <v/>
      </c>
      <c r="OZ2781" s="132" t="str">
        <f t="shared" ca="1" si="369"/>
        <v/>
      </c>
      <c r="PA2781" s="132" t="str">
        <f t="shared" ca="1" si="370"/>
        <v/>
      </c>
      <c r="PB2781" s="132" t="str">
        <f t="shared" ca="1" si="371"/>
        <v/>
      </c>
    </row>
    <row r="2782" spans="401:418" x14ac:dyDescent="0.25">
      <c r="OK2782" s="132">
        <v>2777</v>
      </c>
      <c r="OL2782" s="143"/>
      <c r="OM2782" s="132"/>
      <c r="ON2782" s="132" t="str">
        <f>IFERROR(IF(OM2782&lt;1,"",SUM($OM$6:$OM2782))-$OM2782+1,"")</f>
        <v/>
      </c>
      <c r="OO2782" s="132" t="str">
        <f>IFERROR(IF(OM2782&lt;1,"",SUM($OM$6:$OM2782)),"")</f>
        <v/>
      </c>
      <c r="OP2782" s="143" t="str">
        <f t="shared" ca="1" si="366"/>
        <v/>
      </c>
      <c r="OQ2782" s="138" t="str">
        <f ca="1">IFERROR(IF(OK2782&gt;$ON$4,"",COUNTIF($OP$6:OP2782,OP2782)),"")</f>
        <v/>
      </c>
      <c r="OR2782" s="138" t="str">
        <f t="shared" ca="1" si="367"/>
        <v/>
      </c>
      <c r="OS2782" s="132" t="str">
        <f t="array" aca="1" ref="OS2782" ca="1">IFERROR(IF(LEN(OP2782)=0,"",INDEX(OFFSET($AA$6,0,OR2782,500,1),SMALL(IF(ISNUMBER(OFFSET($AA$6,0,OR2782,500,1)),ROW(OFFSET($AA$6,0,OR2782,500,1))-ROW(AA$5)),OQ2782))),"")</f>
        <v/>
      </c>
      <c r="OT2782" s="132" t="str">
        <f ca="1">IFERROR(INDEX(Calc!$R$6:$Z$505,Calc!$OS2782,Calc!OT$4),"")</f>
        <v/>
      </c>
      <c r="OU2782" s="132" t="str">
        <f ca="1">IFERROR(INDEX(Calc!$R$6:$Z$505,Calc!$OS2782,Calc!OU$4),"")</f>
        <v/>
      </c>
      <c r="OV2782" s="132" t="str">
        <f ca="1">IFERROR(INDEX(Calc!$R$6:$Z$505,Calc!$OS2782,Calc!OV$4),"")</f>
        <v/>
      </c>
      <c r="OW2782" s="138" t="str">
        <f ca="1">IFERROR(INDEX(Calc!$R$6:$Z$505,Calc!$OS2782,Calc!OW$4),"")</f>
        <v/>
      </c>
      <c r="OX2782" s="138" t="str">
        <f ca="1">IFERROR(INDEX(Calc!$R$6:$Z$505,Calc!$OS2782,Calc!OX$4),"")</f>
        <v/>
      </c>
      <c r="OY2782" s="132" t="str">
        <f t="shared" ca="1" si="368"/>
        <v/>
      </c>
      <c r="OZ2782" s="132" t="str">
        <f t="shared" ca="1" si="369"/>
        <v/>
      </c>
      <c r="PA2782" s="132" t="str">
        <f t="shared" ca="1" si="370"/>
        <v/>
      </c>
      <c r="PB2782" s="132" t="str">
        <f t="shared" ca="1" si="371"/>
        <v/>
      </c>
    </row>
    <row r="2783" spans="401:418" x14ac:dyDescent="0.25">
      <c r="OK2783" s="132">
        <v>2778</v>
      </c>
      <c r="OL2783" s="143"/>
      <c r="OM2783" s="132"/>
      <c r="ON2783" s="132" t="str">
        <f>IFERROR(IF(OM2783&lt;1,"",SUM($OM$6:$OM2783))-$OM2783+1,"")</f>
        <v/>
      </c>
      <c r="OO2783" s="132" t="str">
        <f>IFERROR(IF(OM2783&lt;1,"",SUM($OM$6:$OM2783)),"")</f>
        <v/>
      </c>
      <c r="OP2783" s="143" t="str">
        <f t="shared" ca="1" si="366"/>
        <v/>
      </c>
      <c r="OQ2783" s="138" t="str">
        <f ca="1">IFERROR(IF(OK2783&gt;$ON$4,"",COUNTIF($OP$6:OP2783,OP2783)),"")</f>
        <v/>
      </c>
      <c r="OR2783" s="138" t="str">
        <f t="shared" ca="1" si="367"/>
        <v/>
      </c>
      <c r="OS2783" s="132" t="str">
        <f t="array" aca="1" ref="OS2783" ca="1">IFERROR(IF(LEN(OP2783)=0,"",INDEX(OFFSET($AA$6,0,OR2783,500,1),SMALL(IF(ISNUMBER(OFFSET($AA$6,0,OR2783,500,1)),ROW(OFFSET($AA$6,0,OR2783,500,1))-ROW(AA$5)),OQ2783))),"")</f>
        <v/>
      </c>
      <c r="OT2783" s="132" t="str">
        <f ca="1">IFERROR(INDEX(Calc!$R$6:$Z$505,Calc!$OS2783,Calc!OT$4),"")</f>
        <v/>
      </c>
      <c r="OU2783" s="132" t="str">
        <f ca="1">IFERROR(INDEX(Calc!$R$6:$Z$505,Calc!$OS2783,Calc!OU$4),"")</f>
        <v/>
      </c>
      <c r="OV2783" s="132" t="str">
        <f ca="1">IFERROR(INDEX(Calc!$R$6:$Z$505,Calc!$OS2783,Calc!OV$4),"")</f>
        <v/>
      </c>
      <c r="OW2783" s="138" t="str">
        <f ca="1">IFERROR(INDEX(Calc!$R$6:$Z$505,Calc!$OS2783,Calc!OW$4),"")</f>
        <v/>
      </c>
      <c r="OX2783" s="138" t="str">
        <f ca="1">IFERROR(INDEX(Calc!$R$6:$Z$505,Calc!$OS2783,Calc!OX$4),"")</f>
        <v/>
      </c>
      <c r="OY2783" s="132" t="str">
        <f t="shared" ca="1" si="368"/>
        <v/>
      </c>
      <c r="OZ2783" s="132" t="str">
        <f t="shared" ca="1" si="369"/>
        <v/>
      </c>
      <c r="PA2783" s="132" t="str">
        <f t="shared" ca="1" si="370"/>
        <v/>
      </c>
      <c r="PB2783" s="132" t="str">
        <f t="shared" ca="1" si="371"/>
        <v/>
      </c>
    </row>
    <row r="2784" spans="401:418" x14ac:dyDescent="0.25">
      <c r="OK2784" s="132">
        <v>2779</v>
      </c>
      <c r="OL2784" s="143"/>
      <c r="OM2784" s="132"/>
      <c r="ON2784" s="132" t="str">
        <f>IFERROR(IF(OM2784&lt;1,"",SUM($OM$6:$OM2784))-$OM2784+1,"")</f>
        <v/>
      </c>
      <c r="OO2784" s="132" t="str">
        <f>IFERROR(IF(OM2784&lt;1,"",SUM($OM$6:$OM2784)),"")</f>
        <v/>
      </c>
      <c r="OP2784" s="143" t="str">
        <f t="shared" ca="1" si="366"/>
        <v/>
      </c>
      <c r="OQ2784" s="138" t="str">
        <f ca="1">IFERROR(IF(OK2784&gt;$ON$4,"",COUNTIF($OP$6:OP2784,OP2784)),"")</f>
        <v/>
      </c>
      <c r="OR2784" s="138" t="str">
        <f t="shared" ca="1" si="367"/>
        <v/>
      </c>
      <c r="OS2784" s="132" t="str">
        <f t="array" aca="1" ref="OS2784" ca="1">IFERROR(IF(LEN(OP2784)=0,"",INDEX(OFFSET($AA$6,0,OR2784,500,1),SMALL(IF(ISNUMBER(OFFSET($AA$6,0,OR2784,500,1)),ROW(OFFSET($AA$6,0,OR2784,500,1))-ROW(AA$5)),OQ2784))),"")</f>
        <v/>
      </c>
      <c r="OT2784" s="132" t="str">
        <f ca="1">IFERROR(INDEX(Calc!$R$6:$Z$505,Calc!$OS2784,Calc!OT$4),"")</f>
        <v/>
      </c>
      <c r="OU2784" s="132" t="str">
        <f ca="1">IFERROR(INDEX(Calc!$R$6:$Z$505,Calc!$OS2784,Calc!OU$4),"")</f>
        <v/>
      </c>
      <c r="OV2784" s="132" t="str">
        <f ca="1">IFERROR(INDEX(Calc!$R$6:$Z$505,Calc!$OS2784,Calc!OV$4),"")</f>
        <v/>
      </c>
      <c r="OW2784" s="138" t="str">
        <f ca="1">IFERROR(INDEX(Calc!$R$6:$Z$505,Calc!$OS2784,Calc!OW$4),"")</f>
        <v/>
      </c>
      <c r="OX2784" s="138" t="str">
        <f ca="1">IFERROR(INDEX(Calc!$R$6:$Z$505,Calc!$OS2784,Calc!OX$4),"")</f>
        <v/>
      </c>
      <c r="OY2784" s="132" t="str">
        <f t="shared" ca="1" si="368"/>
        <v/>
      </c>
      <c r="OZ2784" s="132" t="str">
        <f t="shared" ca="1" si="369"/>
        <v/>
      </c>
      <c r="PA2784" s="132" t="str">
        <f t="shared" ca="1" si="370"/>
        <v/>
      </c>
      <c r="PB2784" s="132" t="str">
        <f t="shared" ca="1" si="371"/>
        <v/>
      </c>
    </row>
    <row r="2785" spans="401:418" x14ac:dyDescent="0.25">
      <c r="OK2785" s="132">
        <v>2780</v>
      </c>
      <c r="OL2785" s="143"/>
      <c r="OM2785" s="132"/>
      <c r="ON2785" s="132" t="str">
        <f>IFERROR(IF(OM2785&lt;1,"",SUM($OM$6:$OM2785))-$OM2785+1,"")</f>
        <v/>
      </c>
      <c r="OO2785" s="132" t="str">
        <f>IFERROR(IF(OM2785&lt;1,"",SUM($OM$6:$OM2785)),"")</f>
        <v/>
      </c>
      <c r="OP2785" s="143" t="str">
        <f t="shared" ca="1" si="366"/>
        <v/>
      </c>
      <c r="OQ2785" s="138" t="str">
        <f ca="1">IFERROR(IF(OK2785&gt;$ON$4,"",COUNTIF($OP$6:OP2785,OP2785)),"")</f>
        <v/>
      </c>
      <c r="OR2785" s="138" t="str">
        <f t="shared" ca="1" si="367"/>
        <v/>
      </c>
      <c r="OS2785" s="132" t="str">
        <f t="array" aca="1" ref="OS2785" ca="1">IFERROR(IF(LEN(OP2785)=0,"",INDEX(OFFSET($AA$6,0,OR2785,500,1),SMALL(IF(ISNUMBER(OFFSET($AA$6,0,OR2785,500,1)),ROW(OFFSET($AA$6,0,OR2785,500,1))-ROW(AA$5)),OQ2785))),"")</f>
        <v/>
      </c>
      <c r="OT2785" s="132" t="str">
        <f ca="1">IFERROR(INDEX(Calc!$R$6:$Z$505,Calc!$OS2785,Calc!OT$4),"")</f>
        <v/>
      </c>
      <c r="OU2785" s="132" t="str">
        <f ca="1">IFERROR(INDEX(Calc!$R$6:$Z$505,Calc!$OS2785,Calc!OU$4),"")</f>
        <v/>
      </c>
      <c r="OV2785" s="132" t="str">
        <f ca="1">IFERROR(INDEX(Calc!$R$6:$Z$505,Calc!$OS2785,Calc!OV$4),"")</f>
        <v/>
      </c>
      <c r="OW2785" s="138" t="str">
        <f ca="1">IFERROR(INDEX(Calc!$R$6:$Z$505,Calc!$OS2785,Calc!OW$4),"")</f>
        <v/>
      </c>
      <c r="OX2785" s="138" t="str">
        <f ca="1">IFERROR(INDEX(Calc!$R$6:$Z$505,Calc!$OS2785,Calc!OX$4),"")</f>
        <v/>
      </c>
      <c r="OY2785" s="132" t="str">
        <f t="shared" ca="1" si="368"/>
        <v/>
      </c>
      <c r="OZ2785" s="132" t="str">
        <f t="shared" ca="1" si="369"/>
        <v/>
      </c>
      <c r="PA2785" s="132" t="str">
        <f t="shared" ca="1" si="370"/>
        <v/>
      </c>
      <c r="PB2785" s="132" t="str">
        <f t="shared" ca="1" si="371"/>
        <v/>
      </c>
    </row>
    <row r="2786" spans="401:418" x14ac:dyDescent="0.25">
      <c r="OK2786" s="132">
        <v>2781</v>
      </c>
      <c r="OL2786" s="143"/>
      <c r="OM2786" s="132"/>
      <c r="ON2786" s="132" t="str">
        <f>IFERROR(IF(OM2786&lt;1,"",SUM($OM$6:$OM2786))-$OM2786+1,"")</f>
        <v/>
      </c>
      <c r="OO2786" s="132" t="str">
        <f>IFERROR(IF(OM2786&lt;1,"",SUM($OM$6:$OM2786)),"")</f>
        <v/>
      </c>
      <c r="OP2786" s="143" t="str">
        <f t="shared" ca="1" si="366"/>
        <v/>
      </c>
      <c r="OQ2786" s="138" t="str">
        <f ca="1">IFERROR(IF(OK2786&gt;$ON$4,"",COUNTIF($OP$6:OP2786,OP2786)),"")</f>
        <v/>
      </c>
      <c r="OR2786" s="138" t="str">
        <f t="shared" ca="1" si="367"/>
        <v/>
      </c>
      <c r="OS2786" s="132" t="str">
        <f t="array" aca="1" ref="OS2786" ca="1">IFERROR(IF(LEN(OP2786)=0,"",INDEX(OFFSET($AA$6,0,OR2786,500,1),SMALL(IF(ISNUMBER(OFFSET($AA$6,0,OR2786,500,1)),ROW(OFFSET($AA$6,0,OR2786,500,1))-ROW(AA$5)),OQ2786))),"")</f>
        <v/>
      </c>
      <c r="OT2786" s="132" t="str">
        <f ca="1">IFERROR(INDEX(Calc!$R$6:$Z$505,Calc!$OS2786,Calc!OT$4),"")</f>
        <v/>
      </c>
      <c r="OU2786" s="132" t="str">
        <f ca="1">IFERROR(INDEX(Calc!$R$6:$Z$505,Calc!$OS2786,Calc!OU$4),"")</f>
        <v/>
      </c>
      <c r="OV2786" s="132" t="str">
        <f ca="1">IFERROR(INDEX(Calc!$R$6:$Z$505,Calc!$OS2786,Calc!OV$4),"")</f>
        <v/>
      </c>
      <c r="OW2786" s="138" t="str">
        <f ca="1">IFERROR(INDEX(Calc!$R$6:$Z$505,Calc!$OS2786,Calc!OW$4),"")</f>
        <v/>
      </c>
      <c r="OX2786" s="138" t="str">
        <f ca="1">IFERROR(INDEX(Calc!$R$6:$Z$505,Calc!$OS2786,Calc!OX$4),"")</f>
        <v/>
      </c>
      <c r="OY2786" s="132" t="str">
        <f t="shared" ca="1" si="368"/>
        <v/>
      </c>
      <c r="OZ2786" s="132" t="str">
        <f t="shared" ca="1" si="369"/>
        <v/>
      </c>
      <c r="PA2786" s="132" t="str">
        <f t="shared" ca="1" si="370"/>
        <v/>
      </c>
      <c r="PB2786" s="132" t="str">
        <f t="shared" ca="1" si="371"/>
        <v/>
      </c>
    </row>
    <row r="2787" spans="401:418" x14ac:dyDescent="0.25">
      <c r="OK2787" s="132">
        <v>2782</v>
      </c>
      <c r="OL2787" s="143"/>
      <c r="OM2787" s="132"/>
      <c r="ON2787" s="132" t="str">
        <f>IFERROR(IF(OM2787&lt;1,"",SUM($OM$6:$OM2787))-$OM2787+1,"")</f>
        <v/>
      </c>
      <c r="OO2787" s="132" t="str">
        <f>IFERROR(IF(OM2787&lt;1,"",SUM($OM$6:$OM2787)),"")</f>
        <v/>
      </c>
      <c r="OP2787" s="143" t="str">
        <f t="shared" ca="1" si="366"/>
        <v/>
      </c>
      <c r="OQ2787" s="138" t="str">
        <f ca="1">IFERROR(IF(OK2787&gt;$ON$4,"",COUNTIF($OP$6:OP2787,OP2787)),"")</f>
        <v/>
      </c>
      <c r="OR2787" s="138" t="str">
        <f t="shared" ca="1" si="367"/>
        <v/>
      </c>
      <c r="OS2787" s="132" t="str">
        <f t="array" aca="1" ref="OS2787" ca="1">IFERROR(IF(LEN(OP2787)=0,"",INDEX(OFFSET($AA$6,0,OR2787,500,1),SMALL(IF(ISNUMBER(OFFSET($AA$6,0,OR2787,500,1)),ROW(OFFSET($AA$6,0,OR2787,500,1))-ROW(AA$5)),OQ2787))),"")</f>
        <v/>
      </c>
      <c r="OT2787" s="132" t="str">
        <f ca="1">IFERROR(INDEX(Calc!$R$6:$Z$505,Calc!$OS2787,Calc!OT$4),"")</f>
        <v/>
      </c>
      <c r="OU2787" s="132" t="str">
        <f ca="1">IFERROR(INDEX(Calc!$R$6:$Z$505,Calc!$OS2787,Calc!OU$4),"")</f>
        <v/>
      </c>
      <c r="OV2787" s="132" t="str">
        <f ca="1">IFERROR(INDEX(Calc!$R$6:$Z$505,Calc!$OS2787,Calc!OV$4),"")</f>
        <v/>
      </c>
      <c r="OW2787" s="138" t="str">
        <f ca="1">IFERROR(INDEX(Calc!$R$6:$Z$505,Calc!$OS2787,Calc!OW$4),"")</f>
        <v/>
      </c>
      <c r="OX2787" s="138" t="str">
        <f ca="1">IFERROR(INDEX(Calc!$R$6:$Z$505,Calc!$OS2787,Calc!OX$4),"")</f>
        <v/>
      </c>
      <c r="OY2787" s="132" t="str">
        <f t="shared" ca="1" si="368"/>
        <v/>
      </c>
      <c r="OZ2787" s="132" t="str">
        <f t="shared" ca="1" si="369"/>
        <v/>
      </c>
      <c r="PA2787" s="132" t="str">
        <f t="shared" ca="1" si="370"/>
        <v/>
      </c>
      <c r="PB2787" s="132" t="str">
        <f t="shared" ca="1" si="371"/>
        <v/>
      </c>
    </row>
    <row r="2788" spans="401:418" x14ac:dyDescent="0.25">
      <c r="OK2788" s="132">
        <v>2783</v>
      </c>
      <c r="OL2788" s="143"/>
      <c r="OM2788" s="132"/>
      <c r="ON2788" s="132" t="str">
        <f>IFERROR(IF(OM2788&lt;1,"",SUM($OM$6:$OM2788))-$OM2788+1,"")</f>
        <v/>
      </c>
      <c r="OO2788" s="132" t="str">
        <f>IFERROR(IF(OM2788&lt;1,"",SUM($OM$6:$OM2788)),"")</f>
        <v/>
      </c>
      <c r="OP2788" s="143" t="str">
        <f t="shared" ca="1" si="366"/>
        <v/>
      </c>
      <c r="OQ2788" s="138" t="str">
        <f ca="1">IFERROR(IF(OK2788&gt;$ON$4,"",COUNTIF($OP$6:OP2788,OP2788)),"")</f>
        <v/>
      </c>
      <c r="OR2788" s="138" t="str">
        <f t="shared" ca="1" si="367"/>
        <v/>
      </c>
      <c r="OS2788" s="132" t="str">
        <f t="array" aca="1" ref="OS2788" ca="1">IFERROR(IF(LEN(OP2788)=0,"",INDEX(OFFSET($AA$6,0,OR2788,500,1),SMALL(IF(ISNUMBER(OFFSET($AA$6,0,OR2788,500,1)),ROW(OFFSET($AA$6,0,OR2788,500,1))-ROW(AA$5)),OQ2788))),"")</f>
        <v/>
      </c>
      <c r="OT2788" s="132" t="str">
        <f ca="1">IFERROR(INDEX(Calc!$R$6:$Z$505,Calc!$OS2788,Calc!OT$4),"")</f>
        <v/>
      </c>
      <c r="OU2788" s="132" t="str">
        <f ca="1">IFERROR(INDEX(Calc!$R$6:$Z$505,Calc!$OS2788,Calc!OU$4),"")</f>
        <v/>
      </c>
      <c r="OV2788" s="132" t="str">
        <f ca="1">IFERROR(INDEX(Calc!$R$6:$Z$505,Calc!$OS2788,Calc!OV$4),"")</f>
        <v/>
      </c>
      <c r="OW2788" s="138" t="str">
        <f ca="1">IFERROR(INDEX(Calc!$R$6:$Z$505,Calc!$OS2788,Calc!OW$4),"")</f>
        <v/>
      </c>
      <c r="OX2788" s="138" t="str">
        <f ca="1">IFERROR(INDEX(Calc!$R$6:$Z$505,Calc!$OS2788,Calc!OX$4),"")</f>
        <v/>
      </c>
      <c r="OY2788" s="132" t="str">
        <f t="shared" ca="1" si="368"/>
        <v/>
      </c>
      <c r="OZ2788" s="132" t="str">
        <f t="shared" ca="1" si="369"/>
        <v/>
      </c>
      <c r="PA2788" s="132" t="str">
        <f t="shared" ca="1" si="370"/>
        <v/>
      </c>
      <c r="PB2788" s="132" t="str">
        <f t="shared" ca="1" si="371"/>
        <v/>
      </c>
    </row>
    <row r="2789" spans="401:418" x14ac:dyDescent="0.25">
      <c r="OK2789" s="132">
        <v>2784</v>
      </c>
      <c r="OL2789" s="143"/>
      <c r="OM2789" s="132"/>
      <c r="ON2789" s="132" t="str">
        <f>IFERROR(IF(OM2789&lt;1,"",SUM($OM$6:$OM2789))-$OM2789+1,"")</f>
        <v/>
      </c>
      <c r="OO2789" s="132" t="str">
        <f>IFERROR(IF(OM2789&lt;1,"",SUM($OM$6:$OM2789)),"")</f>
        <v/>
      </c>
      <c r="OP2789" s="143" t="str">
        <f t="shared" ca="1" si="366"/>
        <v/>
      </c>
      <c r="OQ2789" s="138" t="str">
        <f ca="1">IFERROR(IF(OK2789&gt;$ON$4,"",COUNTIF($OP$6:OP2789,OP2789)),"")</f>
        <v/>
      </c>
      <c r="OR2789" s="138" t="str">
        <f t="shared" ca="1" si="367"/>
        <v/>
      </c>
      <c r="OS2789" s="132" t="str">
        <f t="array" aca="1" ref="OS2789" ca="1">IFERROR(IF(LEN(OP2789)=0,"",INDEX(OFFSET($AA$6,0,OR2789,500,1),SMALL(IF(ISNUMBER(OFFSET($AA$6,0,OR2789,500,1)),ROW(OFFSET($AA$6,0,OR2789,500,1))-ROW(AA$5)),OQ2789))),"")</f>
        <v/>
      </c>
      <c r="OT2789" s="132" t="str">
        <f ca="1">IFERROR(INDEX(Calc!$R$6:$Z$505,Calc!$OS2789,Calc!OT$4),"")</f>
        <v/>
      </c>
      <c r="OU2789" s="132" t="str">
        <f ca="1">IFERROR(INDEX(Calc!$R$6:$Z$505,Calc!$OS2789,Calc!OU$4),"")</f>
        <v/>
      </c>
      <c r="OV2789" s="132" t="str">
        <f ca="1">IFERROR(INDEX(Calc!$R$6:$Z$505,Calc!$OS2789,Calc!OV$4),"")</f>
        <v/>
      </c>
      <c r="OW2789" s="138" t="str">
        <f ca="1">IFERROR(INDEX(Calc!$R$6:$Z$505,Calc!$OS2789,Calc!OW$4),"")</f>
        <v/>
      </c>
      <c r="OX2789" s="138" t="str">
        <f ca="1">IFERROR(INDEX(Calc!$R$6:$Z$505,Calc!$OS2789,Calc!OX$4),"")</f>
        <v/>
      </c>
      <c r="OY2789" s="132" t="str">
        <f t="shared" ca="1" si="368"/>
        <v/>
      </c>
      <c r="OZ2789" s="132" t="str">
        <f t="shared" ca="1" si="369"/>
        <v/>
      </c>
      <c r="PA2789" s="132" t="str">
        <f t="shared" ca="1" si="370"/>
        <v/>
      </c>
      <c r="PB2789" s="132" t="str">
        <f t="shared" ca="1" si="371"/>
        <v/>
      </c>
    </row>
    <row r="2790" spans="401:418" x14ac:dyDescent="0.25">
      <c r="OK2790" s="132">
        <v>2785</v>
      </c>
      <c r="OL2790" s="143"/>
      <c r="OM2790" s="132"/>
      <c r="ON2790" s="132" t="str">
        <f>IFERROR(IF(OM2790&lt;1,"",SUM($OM$6:$OM2790))-$OM2790+1,"")</f>
        <v/>
      </c>
      <c r="OO2790" s="132" t="str">
        <f>IFERROR(IF(OM2790&lt;1,"",SUM($OM$6:$OM2790)),"")</f>
        <v/>
      </c>
      <c r="OP2790" s="143" t="str">
        <f t="shared" ca="1" si="366"/>
        <v/>
      </c>
      <c r="OQ2790" s="138" t="str">
        <f ca="1">IFERROR(IF(OK2790&gt;$ON$4,"",COUNTIF($OP$6:OP2790,OP2790)),"")</f>
        <v/>
      </c>
      <c r="OR2790" s="138" t="str">
        <f t="shared" ca="1" si="367"/>
        <v/>
      </c>
      <c r="OS2790" s="132" t="str">
        <f t="array" aca="1" ref="OS2790" ca="1">IFERROR(IF(LEN(OP2790)=0,"",INDEX(OFFSET($AA$6,0,OR2790,500,1),SMALL(IF(ISNUMBER(OFFSET($AA$6,0,OR2790,500,1)),ROW(OFFSET($AA$6,0,OR2790,500,1))-ROW(AA$5)),OQ2790))),"")</f>
        <v/>
      </c>
      <c r="OT2790" s="132" t="str">
        <f ca="1">IFERROR(INDEX(Calc!$R$6:$Z$505,Calc!$OS2790,Calc!OT$4),"")</f>
        <v/>
      </c>
      <c r="OU2790" s="132" t="str">
        <f ca="1">IFERROR(INDEX(Calc!$R$6:$Z$505,Calc!$OS2790,Calc!OU$4),"")</f>
        <v/>
      </c>
      <c r="OV2790" s="132" t="str">
        <f ca="1">IFERROR(INDEX(Calc!$R$6:$Z$505,Calc!$OS2790,Calc!OV$4),"")</f>
        <v/>
      </c>
      <c r="OW2790" s="138" t="str">
        <f ca="1">IFERROR(INDEX(Calc!$R$6:$Z$505,Calc!$OS2790,Calc!OW$4),"")</f>
        <v/>
      </c>
      <c r="OX2790" s="138" t="str">
        <f ca="1">IFERROR(INDEX(Calc!$R$6:$Z$505,Calc!$OS2790,Calc!OX$4),"")</f>
        <v/>
      </c>
      <c r="OY2790" s="132" t="str">
        <f t="shared" ca="1" si="368"/>
        <v/>
      </c>
      <c r="OZ2790" s="132" t="str">
        <f t="shared" ca="1" si="369"/>
        <v/>
      </c>
      <c r="PA2790" s="132" t="str">
        <f t="shared" ca="1" si="370"/>
        <v/>
      </c>
      <c r="PB2790" s="132" t="str">
        <f t="shared" ca="1" si="371"/>
        <v/>
      </c>
    </row>
    <row r="2791" spans="401:418" x14ac:dyDescent="0.25">
      <c r="OK2791" s="132">
        <v>2786</v>
      </c>
      <c r="OL2791" s="143"/>
      <c r="OM2791" s="132"/>
      <c r="ON2791" s="132" t="str">
        <f>IFERROR(IF(OM2791&lt;1,"",SUM($OM$6:$OM2791))-$OM2791+1,"")</f>
        <v/>
      </c>
      <c r="OO2791" s="132" t="str">
        <f>IFERROR(IF(OM2791&lt;1,"",SUM($OM$6:$OM2791)),"")</f>
        <v/>
      </c>
      <c r="OP2791" s="143" t="str">
        <f t="shared" ca="1" si="366"/>
        <v/>
      </c>
      <c r="OQ2791" s="138" t="str">
        <f ca="1">IFERROR(IF(OK2791&gt;$ON$4,"",COUNTIF($OP$6:OP2791,OP2791)),"")</f>
        <v/>
      </c>
      <c r="OR2791" s="138" t="str">
        <f t="shared" ca="1" si="367"/>
        <v/>
      </c>
      <c r="OS2791" s="132" t="str">
        <f t="array" aca="1" ref="OS2791" ca="1">IFERROR(IF(LEN(OP2791)=0,"",INDEX(OFFSET($AA$6,0,OR2791,500,1),SMALL(IF(ISNUMBER(OFFSET($AA$6,0,OR2791,500,1)),ROW(OFFSET($AA$6,0,OR2791,500,1))-ROW(AA$5)),OQ2791))),"")</f>
        <v/>
      </c>
      <c r="OT2791" s="132" t="str">
        <f ca="1">IFERROR(INDEX(Calc!$R$6:$Z$505,Calc!$OS2791,Calc!OT$4),"")</f>
        <v/>
      </c>
      <c r="OU2791" s="132" t="str">
        <f ca="1">IFERROR(INDEX(Calc!$R$6:$Z$505,Calc!$OS2791,Calc!OU$4),"")</f>
        <v/>
      </c>
      <c r="OV2791" s="132" t="str">
        <f ca="1">IFERROR(INDEX(Calc!$R$6:$Z$505,Calc!$OS2791,Calc!OV$4),"")</f>
        <v/>
      </c>
      <c r="OW2791" s="138" t="str">
        <f ca="1">IFERROR(INDEX(Calc!$R$6:$Z$505,Calc!$OS2791,Calc!OW$4),"")</f>
        <v/>
      </c>
      <c r="OX2791" s="138" t="str">
        <f ca="1">IFERROR(INDEX(Calc!$R$6:$Z$505,Calc!$OS2791,Calc!OX$4),"")</f>
        <v/>
      </c>
      <c r="OY2791" s="132" t="str">
        <f t="shared" ca="1" si="368"/>
        <v/>
      </c>
      <c r="OZ2791" s="132" t="str">
        <f t="shared" ca="1" si="369"/>
        <v/>
      </c>
      <c r="PA2791" s="132" t="str">
        <f t="shared" ca="1" si="370"/>
        <v/>
      </c>
      <c r="PB2791" s="132" t="str">
        <f t="shared" ca="1" si="371"/>
        <v/>
      </c>
    </row>
    <row r="2792" spans="401:418" x14ac:dyDescent="0.25">
      <c r="OK2792" s="132">
        <v>2787</v>
      </c>
      <c r="OL2792" s="143"/>
      <c r="OM2792" s="132"/>
      <c r="ON2792" s="132" t="str">
        <f>IFERROR(IF(OM2792&lt;1,"",SUM($OM$6:$OM2792))-$OM2792+1,"")</f>
        <v/>
      </c>
      <c r="OO2792" s="132" t="str">
        <f>IFERROR(IF(OM2792&lt;1,"",SUM($OM$6:$OM2792)),"")</f>
        <v/>
      </c>
      <c r="OP2792" s="143" t="str">
        <f t="shared" ca="1" si="366"/>
        <v/>
      </c>
      <c r="OQ2792" s="138" t="str">
        <f ca="1">IFERROR(IF(OK2792&gt;$ON$4,"",COUNTIF($OP$6:OP2792,OP2792)),"")</f>
        <v/>
      </c>
      <c r="OR2792" s="138" t="str">
        <f t="shared" ca="1" si="367"/>
        <v/>
      </c>
      <c r="OS2792" s="132" t="str">
        <f t="array" aca="1" ref="OS2792" ca="1">IFERROR(IF(LEN(OP2792)=0,"",INDEX(OFFSET($AA$6,0,OR2792,500,1),SMALL(IF(ISNUMBER(OFFSET($AA$6,0,OR2792,500,1)),ROW(OFFSET($AA$6,0,OR2792,500,1))-ROW(AA$5)),OQ2792))),"")</f>
        <v/>
      </c>
      <c r="OT2792" s="132" t="str">
        <f ca="1">IFERROR(INDEX(Calc!$R$6:$Z$505,Calc!$OS2792,Calc!OT$4),"")</f>
        <v/>
      </c>
      <c r="OU2792" s="132" t="str">
        <f ca="1">IFERROR(INDEX(Calc!$R$6:$Z$505,Calc!$OS2792,Calc!OU$4),"")</f>
        <v/>
      </c>
      <c r="OV2792" s="132" t="str">
        <f ca="1">IFERROR(INDEX(Calc!$R$6:$Z$505,Calc!$OS2792,Calc!OV$4),"")</f>
        <v/>
      </c>
      <c r="OW2792" s="138" t="str">
        <f ca="1">IFERROR(INDEX(Calc!$R$6:$Z$505,Calc!$OS2792,Calc!OW$4),"")</f>
        <v/>
      </c>
      <c r="OX2792" s="138" t="str">
        <f ca="1">IFERROR(INDEX(Calc!$R$6:$Z$505,Calc!$OS2792,Calc!OX$4),"")</f>
        <v/>
      </c>
      <c r="OY2792" s="132" t="str">
        <f t="shared" ca="1" si="368"/>
        <v/>
      </c>
      <c r="OZ2792" s="132" t="str">
        <f t="shared" ca="1" si="369"/>
        <v/>
      </c>
      <c r="PA2792" s="132" t="str">
        <f t="shared" ca="1" si="370"/>
        <v/>
      </c>
      <c r="PB2792" s="132" t="str">
        <f t="shared" ca="1" si="371"/>
        <v/>
      </c>
    </row>
    <row r="2793" spans="401:418" x14ac:dyDescent="0.25">
      <c r="OK2793" s="132">
        <v>2788</v>
      </c>
      <c r="OL2793" s="143"/>
      <c r="OM2793" s="132"/>
      <c r="ON2793" s="132" t="str">
        <f>IFERROR(IF(OM2793&lt;1,"",SUM($OM$6:$OM2793))-$OM2793+1,"")</f>
        <v/>
      </c>
      <c r="OO2793" s="132" t="str">
        <f>IFERROR(IF(OM2793&lt;1,"",SUM($OM$6:$OM2793)),"")</f>
        <v/>
      </c>
      <c r="OP2793" s="143" t="str">
        <f t="shared" ca="1" si="366"/>
        <v/>
      </c>
      <c r="OQ2793" s="138" t="str">
        <f ca="1">IFERROR(IF(OK2793&gt;$ON$4,"",COUNTIF($OP$6:OP2793,OP2793)),"")</f>
        <v/>
      </c>
      <c r="OR2793" s="138" t="str">
        <f t="shared" ca="1" si="367"/>
        <v/>
      </c>
      <c r="OS2793" s="132" t="str">
        <f t="array" aca="1" ref="OS2793" ca="1">IFERROR(IF(LEN(OP2793)=0,"",INDEX(OFFSET($AA$6,0,OR2793,500,1),SMALL(IF(ISNUMBER(OFFSET($AA$6,0,OR2793,500,1)),ROW(OFFSET($AA$6,0,OR2793,500,1))-ROW(AA$5)),OQ2793))),"")</f>
        <v/>
      </c>
      <c r="OT2793" s="132" t="str">
        <f ca="1">IFERROR(INDEX(Calc!$R$6:$Z$505,Calc!$OS2793,Calc!OT$4),"")</f>
        <v/>
      </c>
      <c r="OU2793" s="132" t="str">
        <f ca="1">IFERROR(INDEX(Calc!$R$6:$Z$505,Calc!$OS2793,Calc!OU$4),"")</f>
        <v/>
      </c>
      <c r="OV2793" s="132" t="str">
        <f ca="1">IFERROR(INDEX(Calc!$R$6:$Z$505,Calc!$OS2793,Calc!OV$4),"")</f>
        <v/>
      </c>
      <c r="OW2793" s="138" t="str">
        <f ca="1">IFERROR(INDEX(Calc!$R$6:$Z$505,Calc!$OS2793,Calc!OW$4),"")</f>
        <v/>
      </c>
      <c r="OX2793" s="138" t="str">
        <f ca="1">IFERROR(INDEX(Calc!$R$6:$Z$505,Calc!$OS2793,Calc!OX$4),"")</f>
        <v/>
      </c>
      <c r="OY2793" s="132" t="str">
        <f t="shared" ca="1" si="368"/>
        <v/>
      </c>
      <c r="OZ2793" s="132" t="str">
        <f t="shared" ca="1" si="369"/>
        <v/>
      </c>
      <c r="PA2793" s="132" t="str">
        <f t="shared" ca="1" si="370"/>
        <v/>
      </c>
      <c r="PB2793" s="132" t="str">
        <f t="shared" ca="1" si="371"/>
        <v/>
      </c>
    </row>
    <row r="2794" spans="401:418" x14ac:dyDescent="0.25">
      <c r="OK2794" s="132">
        <v>2789</v>
      </c>
      <c r="OL2794" s="143"/>
      <c r="OM2794" s="132"/>
      <c r="ON2794" s="132" t="str">
        <f>IFERROR(IF(OM2794&lt;1,"",SUM($OM$6:$OM2794))-$OM2794+1,"")</f>
        <v/>
      </c>
      <c r="OO2794" s="132" t="str">
        <f>IFERROR(IF(OM2794&lt;1,"",SUM($OM$6:$OM2794)),"")</f>
        <v/>
      </c>
      <c r="OP2794" s="143" t="str">
        <f t="shared" ca="1" si="366"/>
        <v/>
      </c>
      <c r="OQ2794" s="138" t="str">
        <f ca="1">IFERROR(IF(OK2794&gt;$ON$4,"",COUNTIF($OP$6:OP2794,OP2794)),"")</f>
        <v/>
      </c>
      <c r="OR2794" s="138" t="str">
        <f t="shared" ca="1" si="367"/>
        <v/>
      </c>
      <c r="OS2794" s="132" t="str">
        <f t="array" aca="1" ref="OS2794" ca="1">IFERROR(IF(LEN(OP2794)=0,"",INDEX(OFFSET($AA$6,0,OR2794,500,1),SMALL(IF(ISNUMBER(OFFSET($AA$6,0,OR2794,500,1)),ROW(OFFSET($AA$6,0,OR2794,500,1))-ROW(AA$5)),OQ2794))),"")</f>
        <v/>
      </c>
      <c r="OT2794" s="132" t="str">
        <f ca="1">IFERROR(INDEX(Calc!$R$6:$Z$505,Calc!$OS2794,Calc!OT$4),"")</f>
        <v/>
      </c>
      <c r="OU2794" s="132" t="str">
        <f ca="1">IFERROR(INDEX(Calc!$R$6:$Z$505,Calc!$OS2794,Calc!OU$4),"")</f>
        <v/>
      </c>
      <c r="OV2794" s="132" t="str">
        <f ca="1">IFERROR(INDEX(Calc!$R$6:$Z$505,Calc!$OS2794,Calc!OV$4),"")</f>
        <v/>
      </c>
      <c r="OW2794" s="138" t="str">
        <f ca="1">IFERROR(INDEX(Calc!$R$6:$Z$505,Calc!$OS2794,Calc!OW$4),"")</f>
        <v/>
      </c>
      <c r="OX2794" s="138" t="str">
        <f ca="1">IFERROR(INDEX(Calc!$R$6:$Z$505,Calc!$OS2794,Calc!OX$4),"")</f>
        <v/>
      </c>
      <c r="OY2794" s="132" t="str">
        <f t="shared" ca="1" si="368"/>
        <v/>
      </c>
      <c r="OZ2794" s="132" t="str">
        <f t="shared" ca="1" si="369"/>
        <v/>
      </c>
      <c r="PA2794" s="132" t="str">
        <f t="shared" ca="1" si="370"/>
        <v/>
      </c>
      <c r="PB2794" s="132" t="str">
        <f t="shared" ca="1" si="371"/>
        <v/>
      </c>
    </row>
    <row r="2795" spans="401:418" x14ac:dyDescent="0.25">
      <c r="OK2795" s="132">
        <v>2790</v>
      </c>
      <c r="OL2795" s="143"/>
      <c r="OM2795" s="132"/>
      <c r="ON2795" s="132" t="str">
        <f>IFERROR(IF(OM2795&lt;1,"",SUM($OM$6:$OM2795))-$OM2795+1,"")</f>
        <v/>
      </c>
      <c r="OO2795" s="132" t="str">
        <f>IFERROR(IF(OM2795&lt;1,"",SUM($OM$6:$OM2795)),"")</f>
        <v/>
      </c>
      <c r="OP2795" s="143" t="str">
        <f t="shared" ca="1" si="366"/>
        <v/>
      </c>
      <c r="OQ2795" s="138" t="str">
        <f ca="1">IFERROR(IF(OK2795&gt;$ON$4,"",COUNTIF($OP$6:OP2795,OP2795)),"")</f>
        <v/>
      </c>
      <c r="OR2795" s="138" t="str">
        <f t="shared" ca="1" si="367"/>
        <v/>
      </c>
      <c r="OS2795" s="132" t="str">
        <f t="array" aca="1" ref="OS2795" ca="1">IFERROR(IF(LEN(OP2795)=0,"",INDEX(OFFSET($AA$6,0,OR2795,500,1),SMALL(IF(ISNUMBER(OFFSET($AA$6,0,OR2795,500,1)),ROW(OFFSET($AA$6,0,OR2795,500,1))-ROW(AA$5)),OQ2795))),"")</f>
        <v/>
      </c>
      <c r="OT2795" s="132" t="str">
        <f ca="1">IFERROR(INDEX(Calc!$R$6:$Z$505,Calc!$OS2795,Calc!OT$4),"")</f>
        <v/>
      </c>
      <c r="OU2795" s="132" t="str">
        <f ca="1">IFERROR(INDEX(Calc!$R$6:$Z$505,Calc!$OS2795,Calc!OU$4),"")</f>
        <v/>
      </c>
      <c r="OV2795" s="132" t="str">
        <f ca="1">IFERROR(INDEX(Calc!$R$6:$Z$505,Calc!$OS2795,Calc!OV$4),"")</f>
        <v/>
      </c>
      <c r="OW2795" s="138" t="str">
        <f ca="1">IFERROR(INDEX(Calc!$R$6:$Z$505,Calc!$OS2795,Calc!OW$4),"")</f>
        <v/>
      </c>
      <c r="OX2795" s="138" t="str">
        <f ca="1">IFERROR(INDEX(Calc!$R$6:$Z$505,Calc!$OS2795,Calc!OX$4),"")</f>
        <v/>
      </c>
      <c r="OY2795" s="132" t="str">
        <f t="shared" ca="1" si="368"/>
        <v/>
      </c>
      <c r="OZ2795" s="132" t="str">
        <f t="shared" ca="1" si="369"/>
        <v/>
      </c>
      <c r="PA2795" s="132" t="str">
        <f t="shared" ca="1" si="370"/>
        <v/>
      </c>
      <c r="PB2795" s="132" t="str">
        <f t="shared" ca="1" si="371"/>
        <v/>
      </c>
    </row>
    <row r="2796" spans="401:418" x14ac:dyDescent="0.25">
      <c r="OK2796" s="132">
        <v>2791</v>
      </c>
      <c r="OL2796" s="143"/>
      <c r="OM2796" s="132"/>
      <c r="ON2796" s="132" t="str">
        <f>IFERROR(IF(OM2796&lt;1,"",SUM($OM$6:$OM2796))-$OM2796+1,"")</f>
        <v/>
      </c>
      <c r="OO2796" s="132" t="str">
        <f>IFERROR(IF(OM2796&lt;1,"",SUM($OM$6:$OM2796)),"")</f>
        <v/>
      </c>
      <c r="OP2796" s="143" t="str">
        <f t="shared" ca="1" si="366"/>
        <v/>
      </c>
      <c r="OQ2796" s="138" t="str">
        <f ca="1">IFERROR(IF(OK2796&gt;$ON$4,"",COUNTIF($OP$6:OP2796,OP2796)),"")</f>
        <v/>
      </c>
      <c r="OR2796" s="138" t="str">
        <f t="shared" ca="1" si="367"/>
        <v/>
      </c>
      <c r="OS2796" s="132" t="str">
        <f t="array" aca="1" ref="OS2796" ca="1">IFERROR(IF(LEN(OP2796)=0,"",INDEX(OFFSET($AA$6,0,OR2796,500,1),SMALL(IF(ISNUMBER(OFFSET($AA$6,0,OR2796,500,1)),ROW(OFFSET($AA$6,0,OR2796,500,1))-ROW(AA$5)),OQ2796))),"")</f>
        <v/>
      </c>
      <c r="OT2796" s="132" t="str">
        <f ca="1">IFERROR(INDEX(Calc!$R$6:$Z$505,Calc!$OS2796,Calc!OT$4),"")</f>
        <v/>
      </c>
      <c r="OU2796" s="132" t="str">
        <f ca="1">IFERROR(INDEX(Calc!$R$6:$Z$505,Calc!$OS2796,Calc!OU$4),"")</f>
        <v/>
      </c>
      <c r="OV2796" s="132" t="str">
        <f ca="1">IFERROR(INDEX(Calc!$R$6:$Z$505,Calc!$OS2796,Calc!OV$4),"")</f>
        <v/>
      </c>
      <c r="OW2796" s="138" t="str">
        <f ca="1">IFERROR(INDEX(Calc!$R$6:$Z$505,Calc!$OS2796,Calc!OW$4),"")</f>
        <v/>
      </c>
      <c r="OX2796" s="138" t="str">
        <f ca="1">IFERROR(INDEX(Calc!$R$6:$Z$505,Calc!$OS2796,Calc!OX$4),"")</f>
        <v/>
      </c>
      <c r="OY2796" s="132" t="str">
        <f t="shared" ca="1" si="368"/>
        <v/>
      </c>
      <c r="OZ2796" s="132" t="str">
        <f t="shared" ca="1" si="369"/>
        <v/>
      </c>
      <c r="PA2796" s="132" t="str">
        <f t="shared" ca="1" si="370"/>
        <v/>
      </c>
      <c r="PB2796" s="132" t="str">
        <f t="shared" ca="1" si="371"/>
        <v/>
      </c>
    </row>
    <row r="2797" spans="401:418" x14ac:dyDescent="0.25">
      <c r="OK2797" s="132">
        <v>2792</v>
      </c>
      <c r="OL2797" s="143"/>
      <c r="OM2797" s="132"/>
      <c r="ON2797" s="132" t="str">
        <f>IFERROR(IF(OM2797&lt;1,"",SUM($OM$6:$OM2797))-$OM2797+1,"")</f>
        <v/>
      </c>
      <c r="OO2797" s="132" t="str">
        <f>IFERROR(IF(OM2797&lt;1,"",SUM($OM$6:$OM2797)),"")</f>
        <v/>
      </c>
      <c r="OP2797" s="143" t="str">
        <f t="shared" ca="1" si="366"/>
        <v/>
      </c>
      <c r="OQ2797" s="138" t="str">
        <f ca="1">IFERROR(IF(OK2797&gt;$ON$4,"",COUNTIF($OP$6:OP2797,OP2797)),"")</f>
        <v/>
      </c>
      <c r="OR2797" s="138" t="str">
        <f t="shared" ca="1" si="367"/>
        <v/>
      </c>
      <c r="OS2797" s="132" t="str">
        <f t="array" aca="1" ref="OS2797" ca="1">IFERROR(IF(LEN(OP2797)=0,"",INDEX(OFFSET($AA$6,0,OR2797,500,1),SMALL(IF(ISNUMBER(OFFSET($AA$6,0,OR2797,500,1)),ROW(OFFSET($AA$6,0,OR2797,500,1))-ROW(AA$5)),OQ2797))),"")</f>
        <v/>
      </c>
      <c r="OT2797" s="132" t="str">
        <f ca="1">IFERROR(INDEX(Calc!$R$6:$Z$505,Calc!$OS2797,Calc!OT$4),"")</f>
        <v/>
      </c>
      <c r="OU2797" s="132" t="str">
        <f ca="1">IFERROR(INDEX(Calc!$R$6:$Z$505,Calc!$OS2797,Calc!OU$4),"")</f>
        <v/>
      </c>
      <c r="OV2797" s="132" t="str">
        <f ca="1">IFERROR(INDEX(Calc!$R$6:$Z$505,Calc!$OS2797,Calc!OV$4),"")</f>
        <v/>
      </c>
      <c r="OW2797" s="138" t="str">
        <f ca="1">IFERROR(INDEX(Calc!$R$6:$Z$505,Calc!$OS2797,Calc!OW$4),"")</f>
        <v/>
      </c>
      <c r="OX2797" s="138" t="str">
        <f ca="1">IFERROR(INDEX(Calc!$R$6:$Z$505,Calc!$OS2797,Calc!OX$4),"")</f>
        <v/>
      </c>
      <c r="OY2797" s="132" t="str">
        <f t="shared" ca="1" si="368"/>
        <v/>
      </c>
      <c r="OZ2797" s="132" t="str">
        <f t="shared" ca="1" si="369"/>
        <v/>
      </c>
      <c r="PA2797" s="132" t="str">
        <f t="shared" ca="1" si="370"/>
        <v/>
      </c>
      <c r="PB2797" s="132" t="str">
        <f t="shared" ca="1" si="371"/>
        <v/>
      </c>
    </row>
    <row r="2798" spans="401:418" x14ac:dyDescent="0.25">
      <c r="OK2798" s="132">
        <v>2793</v>
      </c>
      <c r="OL2798" s="143"/>
      <c r="OM2798" s="132"/>
      <c r="ON2798" s="132" t="str">
        <f>IFERROR(IF(OM2798&lt;1,"",SUM($OM$6:$OM2798))-$OM2798+1,"")</f>
        <v/>
      </c>
      <c r="OO2798" s="132" t="str">
        <f>IFERROR(IF(OM2798&lt;1,"",SUM($OM$6:$OM2798)),"")</f>
        <v/>
      </c>
      <c r="OP2798" s="143" t="str">
        <f t="shared" ca="1" si="366"/>
        <v/>
      </c>
      <c r="OQ2798" s="138" t="str">
        <f ca="1">IFERROR(IF(OK2798&gt;$ON$4,"",COUNTIF($OP$6:OP2798,OP2798)),"")</f>
        <v/>
      </c>
      <c r="OR2798" s="138" t="str">
        <f t="shared" ca="1" si="367"/>
        <v/>
      </c>
      <c r="OS2798" s="132" t="str">
        <f t="array" aca="1" ref="OS2798" ca="1">IFERROR(IF(LEN(OP2798)=0,"",INDEX(OFFSET($AA$6,0,OR2798,500,1),SMALL(IF(ISNUMBER(OFFSET($AA$6,0,OR2798,500,1)),ROW(OFFSET($AA$6,0,OR2798,500,1))-ROW(AA$5)),OQ2798))),"")</f>
        <v/>
      </c>
      <c r="OT2798" s="132" t="str">
        <f ca="1">IFERROR(INDEX(Calc!$R$6:$Z$505,Calc!$OS2798,Calc!OT$4),"")</f>
        <v/>
      </c>
      <c r="OU2798" s="132" t="str">
        <f ca="1">IFERROR(INDEX(Calc!$R$6:$Z$505,Calc!$OS2798,Calc!OU$4),"")</f>
        <v/>
      </c>
      <c r="OV2798" s="132" t="str">
        <f ca="1">IFERROR(INDEX(Calc!$R$6:$Z$505,Calc!$OS2798,Calc!OV$4),"")</f>
        <v/>
      </c>
      <c r="OW2798" s="138" t="str">
        <f ca="1">IFERROR(INDEX(Calc!$R$6:$Z$505,Calc!$OS2798,Calc!OW$4),"")</f>
        <v/>
      </c>
      <c r="OX2798" s="138" t="str">
        <f ca="1">IFERROR(INDEX(Calc!$R$6:$Z$505,Calc!$OS2798,Calc!OX$4),"")</f>
        <v/>
      </c>
      <c r="OY2798" s="132" t="str">
        <f t="shared" ca="1" si="368"/>
        <v/>
      </c>
      <c r="OZ2798" s="132" t="str">
        <f t="shared" ca="1" si="369"/>
        <v/>
      </c>
      <c r="PA2798" s="132" t="str">
        <f t="shared" ca="1" si="370"/>
        <v/>
      </c>
      <c r="PB2798" s="132" t="str">
        <f t="shared" ca="1" si="371"/>
        <v/>
      </c>
    </row>
    <row r="2799" spans="401:418" x14ac:dyDescent="0.25">
      <c r="OK2799" s="132">
        <v>2794</v>
      </c>
      <c r="OL2799" s="143"/>
      <c r="OM2799" s="132"/>
      <c r="ON2799" s="132" t="str">
        <f>IFERROR(IF(OM2799&lt;1,"",SUM($OM$6:$OM2799))-$OM2799+1,"")</f>
        <v/>
      </c>
      <c r="OO2799" s="132" t="str">
        <f>IFERROR(IF(OM2799&lt;1,"",SUM($OM$6:$OM2799)),"")</f>
        <v/>
      </c>
      <c r="OP2799" s="143" t="str">
        <f t="shared" ca="1" si="366"/>
        <v/>
      </c>
      <c r="OQ2799" s="138" t="str">
        <f ca="1">IFERROR(IF(OK2799&gt;$ON$4,"",COUNTIF($OP$6:OP2799,OP2799)),"")</f>
        <v/>
      </c>
      <c r="OR2799" s="138" t="str">
        <f t="shared" ca="1" si="367"/>
        <v/>
      </c>
      <c r="OS2799" s="132" t="str">
        <f t="array" aca="1" ref="OS2799" ca="1">IFERROR(IF(LEN(OP2799)=0,"",INDEX(OFFSET($AA$6,0,OR2799,500,1),SMALL(IF(ISNUMBER(OFFSET($AA$6,0,OR2799,500,1)),ROW(OFFSET($AA$6,0,OR2799,500,1))-ROW(AA$5)),OQ2799))),"")</f>
        <v/>
      </c>
      <c r="OT2799" s="132" t="str">
        <f ca="1">IFERROR(INDEX(Calc!$R$6:$Z$505,Calc!$OS2799,Calc!OT$4),"")</f>
        <v/>
      </c>
      <c r="OU2799" s="132" t="str">
        <f ca="1">IFERROR(INDEX(Calc!$R$6:$Z$505,Calc!$OS2799,Calc!OU$4),"")</f>
        <v/>
      </c>
      <c r="OV2799" s="132" t="str">
        <f ca="1">IFERROR(INDEX(Calc!$R$6:$Z$505,Calc!$OS2799,Calc!OV$4),"")</f>
        <v/>
      </c>
      <c r="OW2799" s="138" t="str">
        <f ca="1">IFERROR(INDEX(Calc!$R$6:$Z$505,Calc!$OS2799,Calc!OW$4),"")</f>
        <v/>
      </c>
      <c r="OX2799" s="138" t="str">
        <f ca="1">IFERROR(INDEX(Calc!$R$6:$Z$505,Calc!$OS2799,Calc!OX$4),"")</f>
        <v/>
      </c>
      <c r="OY2799" s="132" t="str">
        <f t="shared" ca="1" si="368"/>
        <v/>
      </c>
      <c r="OZ2799" s="132" t="str">
        <f t="shared" ca="1" si="369"/>
        <v/>
      </c>
      <c r="PA2799" s="132" t="str">
        <f t="shared" ca="1" si="370"/>
        <v/>
      </c>
      <c r="PB2799" s="132" t="str">
        <f t="shared" ca="1" si="371"/>
        <v/>
      </c>
    </row>
    <row r="2800" spans="401:418" x14ac:dyDescent="0.25">
      <c r="OK2800" s="132">
        <v>2795</v>
      </c>
      <c r="OL2800" s="143"/>
      <c r="OM2800" s="132"/>
      <c r="ON2800" s="132" t="str">
        <f>IFERROR(IF(OM2800&lt;1,"",SUM($OM$6:$OM2800))-$OM2800+1,"")</f>
        <v/>
      </c>
      <c r="OO2800" s="132" t="str">
        <f>IFERROR(IF(OM2800&lt;1,"",SUM($OM$6:$OM2800)),"")</f>
        <v/>
      </c>
      <c r="OP2800" s="143" t="str">
        <f t="shared" ca="1" si="366"/>
        <v/>
      </c>
      <c r="OQ2800" s="138" t="str">
        <f ca="1">IFERROR(IF(OK2800&gt;$ON$4,"",COUNTIF($OP$6:OP2800,OP2800)),"")</f>
        <v/>
      </c>
      <c r="OR2800" s="138" t="str">
        <f t="shared" ca="1" si="367"/>
        <v/>
      </c>
      <c r="OS2800" s="132" t="str">
        <f t="array" aca="1" ref="OS2800" ca="1">IFERROR(IF(LEN(OP2800)=0,"",INDEX(OFFSET($AA$6,0,OR2800,500,1),SMALL(IF(ISNUMBER(OFFSET($AA$6,0,OR2800,500,1)),ROW(OFFSET($AA$6,0,OR2800,500,1))-ROW(AA$5)),OQ2800))),"")</f>
        <v/>
      </c>
      <c r="OT2800" s="132" t="str">
        <f ca="1">IFERROR(INDEX(Calc!$R$6:$Z$505,Calc!$OS2800,Calc!OT$4),"")</f>
        <v/>
      </c>
      <c r="OU2800" s="132" t="str">
        <f ca="1">IFERROR(INDEX(Calc!$R$6:$Z$505,Calc!$OS2800,Calc!OU$4),"")</f>
        <v/>
      </c>
      <c r="OV2800" s="132" t="str">
        <f ca="1">IFERROR(INDEX(Calc!$R$6:$Z$505,Calc!$OS2800,Calc!OV$4),"")</f>
        <v/>
      </c>
      <c r="OW2800" s="138" t="str">
        <f ca="1">IFERROR(INDEX(Calc!$R$6:$Z$505,Calc!$OS2800,Calc!OW$4),"")</f>
        <v/>
      </c>
      <c r="OX2800" s="138" t="str">
        <f ca="1">IFERROR(INDEX(Calc!$R$6:$Z$505,Calc!$OS2800,Calc!OX$4),"")</f>
        <v/>
      </c>
      <c r="OY2800" s="132" t="str">
        <f t="shared" ca="1" si="368"/>
        <v/>
      </c>
      <c r="OZ2800" s="132" t="str">
        <f t="shared" ca="1" si="369"/>
        <v/>
      </c>
      <c r="PA2800" s="132" t="str">
        <f t="shared" ca="1" si="370"/>
        <v/>
      </c>
      <c r="PB2800" s="132" t="str">
        <f t="shared" ca="1" si="371"/>
        <v/>
      </c>
    </row>
    <row r="2801" spans="401:418" x14ac:dyDescent="0.25">
      <c r="OK2801" s="132">
        <v>2796</v>
      </c>
      <c r="OL2801" s="143"/>
      <c r="OM2801" s="132"/>
      <c r="ON2801" s="132" t="str">
        <f>IFERROR(IF(OM2801&lt;1,"",SUM($OM$6:$OM2801))-$OM2801+1,"")</f>
        <v/>
      </c>
      <c r="OO2801" s="132" t="str">
        <f>IFERROR(IF(OM2801&lt;1,"",SUM($OM$6:$OM2801)),"")</f>
        <v/>
      </c>
      <c r="OP2801" s="143" t="str">
        <f t="shared" ca="1" si="366"/>
        <v/>
      </c>
      <c r="OQ2801" s="138" t="str">
        <f ca="1">IFERROR(IF(OK2801&gt;$ON$4,"",COUNTIF($OP$6:OP2801,OP2801)),"")</f>
        <v/>
      </c>
      <c r="OR2801" s="138" t="str">
        <f t="shared" ca="1" si="367"/>
        <v/>
      </c>
      <c r="OS2801" s="132" t="str">
        <f t="array" aca="1" ref="OS2801" ca="1">IFERROR(IF(LEN(OP2801)=0,"",INDEX(OFFSET($AA$6,0,OR2801,500,1),SMALL(IF(ISNUMBER(OFFSET($AA$6,0,OR2801,500,1)),ROW(OFFSET($AA$6,0,OR2801,500,1))-ROW(AA$5)),OQ2801))),"")</f>
        <v/>
      </c>
      <c r="OT2801" s="132" t="str">
        <f ca="1">IFERROR(INDEX(Calc!$R$6:$Z$505,Calc!$OS2801,Calc!OT$4),"")</f>
        <v/>
      </c>
      <c r="OU2801" s="132" t="str">
        <f ca="1">IFERROR(INDEX(Calc!$R$6:$Z$505,Calc!$OS2801,Calc!OU$4),"")</f>
        <v/>
      </c>
      <c r="OV2801" s="132" t="str">
        <f ca="1">IFERROR(INDEX(Calc!$R$6:$Z$505,Calc!$OS2801,Calc!OV$4),"")</f>
        <v/>
      </c>
      <c r="OW2801" s="138" t="str">
        <f ca="1">IFERROR(INDEX(Calc!$R$6:$Z$505,Calc!$OS2801,Calc!OW$4),"")</f>
        <v/>
      </c>
      <c r="OX2801" s="138" t="str">
        <f ca="1">IFERROR(INDEX(Calc!$R$6:$Z$505,Calc!$OS2801,Calc!OX$4),"")</f>
        <v/>
      </c>
      <c r="OY2801" s="132" t="str">
        <f t="shared" ca="1" si="368"/>
        <v/>
      </c>
      <c r="OZ2801" s="132" t="str">
        <f t="shared" ca="1" si="369"/>
        <v/>
      </c>
      <c r="PA2801" s="132" t="str">
        <f t="shared" ca="1" si="370"/>
        <v/>
      </c>
      <c r="PB2801" s="132" t="str">
        <f t="shared" ca="1" si="371"/>
        <v/>
      </c>
    </row>
    <row r="2802" spans="401:418" x14ac:dyDescent="0.25">
      <c r="OK2802" s="132">
        <v>2797</v>
      </c>
      <c r="OL2802" s="143"/>
      <c r="OM2802" s="132"/>
      <c r="ON2802" s="132" t="str">
        <f>IFERROR(IF(OM2802&lt;1,"",SUM($OM$6:$OM2802))-$OM2802+1,"")</f>
        <v/>
      </c>
      <c r="OO2802" s="132" t="str">
        <f>IFERROR(IF(OM2802&lt;1,"",SUM($OM$6:$OM2802)),"")</f>
        <v/>
      </c>
      <c r="OP2802" s="143" t="str">
        <f t="shared" ca="1" si="366"/>
        <v/>
      </c>
      <c r="OQ2802" s="138" t="str">
        <f ca="1">IFERROR(IF(OK2802&gt;$ON$4,"",COUNTIF($OP$6:OP2802,OP2802)),"")</f>
        <v/>
      </c>
      <c r="OR2802" s="138" t="str">
        <f t="shared" ca="1" si="367"/>
        <v/>
      </c>
      <c r="OS2802" s="132" t="str">
        <f t="array" aca="1" ref="OS2802" ca="1">IFERROR(IF(LEN(OP2802)=0,"",INDEX(OFFSET($AA$6,0,OR2802,500,1),SMALL(IF(ISNUMBER(OFFSET($AA$6,0,OR2802,500,1)),ROW(OFFSET($AA$6,0,OR2802,500,1))-ROW(AA$5)),OQ2802))),"")</f>
        <v/>
      </c>
      <c r="OT2802" s="132" t="str">
        <f ca="1">IFERROR(INDEX(Calc!$R$6:$Z$505,Calc!$OS2802,Calc!OT$4),"")</f>
        <v/>
      </c>
      <c r="OU2802" s="132" t="str">
        <f ca="1">IFERROR(INDEX(Calc!$R$6:$Z$505,Calc!$OS2802,Calc!OU$4),"")</f>
        <v/>
      </c>
      <c r="OV2802" s="132" t="str">
        <f ca="1">IFERROR(INDEX(Calc!$R$6:$Z$505,Calc!$OS2802,Calc!OV$4),"")</f>
        <v/>
      </c>
      <c r="OW2802" s="138" t="str">
        <f ca="1">IFERROR(INDEX(Calc!$R$6:$Z$505,Calc!$OS2802,Calc!OW$4),"")</f>
        <v/>
      </c>
      <c r="OX2802" s="138" t="str">
        <f ca="1">IFERROR(INDEX(Calc!$R$6:$Z$505,Calc!$OS2802,Calc!OX$4),"")</f>
        <v/>
      </c>
      <c r="OY2802" s="132" t="str">
        <f t="shared" ca="1" si="368"/>
        <v/>
      </c>
      <c r="OZ2802" s="132" t="str">
        <f t="shared" ca="1" si="369"/>
        <v/>
      </c>
      <c r="PA2802" s="132" t="str">
        <f t="shared" ca="1" si="370"/>
        <v/>
      </c>
      <c r="PB2802" s="132" t="str">
        <f t="shared" ca="1" si="371"/>
        <v/>
      </c>
    </row>
    <row r="2803" spans="401:418" x14ac:dyDescent="0.25">
      <c r="OK2803" s="132">
        <v>2798</v>
      </c>
      <c r="OL2803" s="143"/>
      <c r="OM2803" s="132"/>
      <c r="ON2803" s="132" t="str">
        <f>IFERROR(IF(OM2803&lt;1,"",SUM($OM$6:$OM2803))-$OM2803+1,"")</f>
        <v/>
      </c>
      <c r="OO2803" s="132" t="str">
        <f>IFERROR(IF(OM2803&lt;1,"",SUM($OM$6:$OM2803)),"")</f>
        <v/>
      </c>
      <c r="OP2803" s="143" t="str">
        <f t="shared" ca="1" si="366"/>
        <v/>
      </c>
      <c r="OQ2803" s="138" t="str">
        <f ca="1">IFERROR(IF(OK2803&gt;$ON$4,"",COUNTIF($OP$6:OP2803,OP2803)),"")</f>
        <v/>
      </c>
      <c r="OR2803" s="138" t="str">
        <f t="shared" ca="1" si="367"/>
        <v/>
      </c>
      <c r="OS2803" s="132" t="str">
        <f t="array" aca="1" ref="OS2803" ca="1">IFERROR(IF(LEN(OP2803)=0,"",INDEX(OFFSET($AA$6,0,OR2803,500,1),SMALL(IF(ISNUMBER(OFFSET($AA$6,0,OR2803,500,1)),ROW(OFFSET($AA$6,0,OR2803,500,1))-ROW(AA$5)),OQ2803))),"")</f>
        <v/>
      </c>
      <c r="OT2803" s="132" t="str">
        <f ca="1">IFERROR(INDEX(Calc!$R$6:$Z$505,Calc!$OS2803,Calc!OT$4),"")</f>
        <v/>
      </c>
      <c r="OU2803" s="132" t="str">
        <f ca="1">IFERROR(INDEX(Calc!$R$6:$Z$505,Calc!$OS2803,Calc!OU$4),"")</f>
        <v/>
      </c>
      <c r="OV2803" s="132" t="str">
        <f ca="1">IFERROR(INDEX(Calc!$R$6:$Z$505,Calc!$OS2803,Calc!OV$4),"")</f>
        <v/>
      </c>
      <c r="OW2803" s="138" t="str">
        <f ca="1">IFERROR(INDEX(Calc!$R$6:$Z$505,Calc!$OS2803,Calc!OW$4),"")</f>
        <v/>
      </c>
      <c r="OX2803" s="138" t="str">
        <f ca="1">IFERROR(INDEX(Calc!$R$6:$Z$505,Calc!$OS2803,Calc!OX$4),"")</f>
        <v/>
      </c>
      <c r="OY2803" s="132" t="str">
        <f t="shared" ca="1" si="368"/>
        <v/>
      </c>
      <c r="OZ2803" s="132" t="str">
        <f t="shared" ca="1" si="369"/>
        <v/>
      </c>
      <c r="PA2803" s="132" t="str">
        <f t="shared" ca="1" si="370"/>
        <v/>
      </c>
      <c r="PB2803" s="132" t="str">
        <f t="shared" ca="1" si="371"/>
        <v/>
      </c>
    </row>
    <row r="2804" spans="401:418" x14ac:dyDescent="0.25">
      <c r="OK2804" s="132">
        <v>2799</v>
      </c>
      <c r="OL2804" s="143"/>
      <c r="OM2804" s="132"/>
      <c r="ON2804" s="132" t="str">
        <f>IFERROR(IF(OM2804&lt;1,"",SUM($OM$6:$OM2804))-$OM2804+1,"")</f>
        <v/>
      </c>
      <c r="OO2804" s="132" t="str">
        <f>IFERROR(IF(OM2804&lt;1,"",SUM($OM$6:$OM2804)),"")</f>
        <v/>
      </c>
      <c r="OP2804" s="143" t="str">
        <f t="shared" ca="1" si="366"/>
        <v/>
      </c>
      <c r="OQ2804" s="138" t="str">
        <f ca="1">IFERROR(IF(OK2804&gt;$ON$4,"",COUNTIF($OP$6:OP2804,OP2804)),"")</f>
        <v/>
      </c>
      <c r="OR2804" s="138" t="str">
        <f t="shared" ca="1" si="367"/>
        <v/>
      </c>
      <c r="OS2804" s="132" t="str">
        <f t="array" aca="1" ref="OS2804" ca="1">IFERROR(IF(LEN(OP2804)=0,"",INDEX(OFFSET($AA$6,0,OR2804,500,1),SMALL(IF(ISNUMBER(OFFSET($AA$6,0,OR2804,500,1)),ROW(OFFSET($AA$6,0,OR2804,500,1))-ROW(AA$5)),OQ2804))),"")</f>
        <v/>
      </c>
      <c r="OT2804" s="132" t="str">
        <f ca="1">IFERROR(INDEX(Calc!$R$6:$Z$505,Calc!$OS2804,Calc!OT$4),"")</f>
        <v/>
      </c>
      <c r="OU2804" s="132" t="str">
        <f ca="1">IFERROR(INDEX(Calc!$R$6:$Z$505,Calc!$OS2804,Calc!OU$4),"")</f>
        <v/>
      </c>
      <c r="OV2804" s="132" t="str">
        <f ca="1">IFERROR(INDEX(Calc!$R$6:$Z$505,Calc!$OS2804,Calc!OV$4),"")</f>
        <v/>
      </c>
      <c r="OW2804" s="138" t="str">
        <f ca="1">IFERROR(INDEX(Calc!$R$6:$Z$505,Calc!$OS2804,Calc!OW$4),"")</f>
        <v/>
      </c>
      <c r="OX2804" s="138" t="str">
        <f ca="1">IFERROR(INDEX(Calc!$R$6:$Z$505,Calc!$OS2804,Calc!OX$4),"")</f>
        <v/>
      </c>
      <c r="OY2804" s="132" t="str">
        <f t="shared" ca="1" si="368"/>
        <v/>
      </c>
      <c r="OZ2804" s="132" t="str">
        <f t="shared" ca="1" si="369"/>
        <v/>
      </c>
      <c r="PA2804" s="132" t="str">
        <f t="shared" ca="1" si="370"/>
        <v/>
      </c>
      <c r="PB2804" s="132" t="str">
        <f t="shared" ca="1" si="371"/>
        <v/>
      </c>
    </row>
    <row r="2805" spans="401:418" x14ac:dyDescent="0.25">
      <c r="OK2805" s="132">
        <v>2800</v>
      </c>
      <c r="OL2805" s="143"/>
      <c r="OM2805" s="132"/>
      <c r="ON2805" s="132" t="str">
        <f>IFERROR(IF(OM2805&lt;1,"",SUM($OM$6:$OM2805))-$OM2805+1,"")</f>
        <v/>
      </c>
      <c r="OO2805" s="132" t="str">
        <f>IFERROR(IF(OM2805&lt;1,"",SUM($OM$6:$OM2805)),"")</f>
        <v/>
      </c>
      <c r="OP2805" s="143" t="str">
        <f t="shared" ca="1" si="366"/>
        <v/>
      </c>
      <c r="OQ2805" s="138" t="str">
        <f ca="1">IFERROR(IF(OK2805&gt;$ON$4,"",COUNTIF($OP$6:OP2805,OP2805)),"")</f>
        <v/>
      </c>
      <c r="OR2805" s="138" t="str">
        <f t="shared" ca="1" si="367"/>
        <v/>
      </c>
      <c r="OS2805" s="132" t="str">
        <f t="array" aca="1" ref="OS2805" ca="1">IFERROR(IF(LEN(OP2805)=0,"",INDEX(OFFSET($AA$6,0,OR2805,500,1),SMALL(IF(ISNUMBER(OFFSET($AA$6,0,OR2805,500,1)),ROW(OFFSET($AA$6,0,OR2805,500,1))-ROW(AA$5)),OQ2805))),"")</f>
        <v/>
      </c>
      <c r="OT2805" s="132" t="str">
        <f ca="1">IFERROR(INDEX(Calc!$R$6:$Z$505,Calc!$OS2805,Calc!OT$4),"")</f>
        <v/>
      </c>
      <c r="OU2805" s="132" t="str">
        <f ca="1">IFERROR(INDEX(Calc!$R$6:$Z$505,Calc!$OS2805,Calc!OU$4),"")</f>
        <v/>
      </c>
      <c r="OV2805" s="132" t="str">
        <f ca="1">IFERROR(INDEX(Calc!$R$6:$Z$505,Calc!$OS2805,Calc!OV$4),"")</f>
        <v/>
      </c>
      <c r="OW2805" s="138" t="str">
        <f ca="1">IFERROR(INDEX(Calc!$R$6:$Z$505,Calc!$OS2805,Calc!OW$4),"")</f>
        <v/>
      </c>
      <c r="OX2805" s="138" t="str">
        <f ca="1">IFERROR(INDEX(Calc!$R$6:$Z$505,Calc!$OS2805,Calc!OX$4),"")</f>
        <v/>
      </c>
      <c r="OY2805" s="132" t="str">
        <f t="shared" ca="1" si="368"/>
        <v/>
      </c>
      <c r="OZ2805" s="132" t="str">
        <f t="shared" ca="1" si="369"/>
        <v/>
      </c>
      <c r="PA2805" s="132" t="str">
        <f t="shared" ca="1" si="370"/>
        <v/>
      </c>
      <c r="PB2805" s="132" t="str">
        <f t="shared" ca="1" si="371"/>
        <v/>
      </c>
    </row>
    <row r="2806" spans="401:418" x14ac:dyDescent="0.25">
      <c r="OK2806" s="132">
        <v>2801</v>
      </c>
      <c r="OL2806" s="143"/>
      <c r="OM2806" s="132"/>
      <c r="ON2806" s="132" t="str">
        <f>IFERROR(IF(OM2806&lt;1,"",SUM($OM$6:$OM2806))-$OM2806+1,"")</f>
        <v/>
      </c>
      <c r="OO2806" s="132" t="str">
        <f>IFERROR(IF(OM2806&lt;1,"",SUM($OM$6:$OM2806)),"")</f>
        <v/>
      </c>
      <c r="OP2806" s="143" t="str">
        <f t="shared" ca="1" si="366"/>
        <v/>
      </c>
      <c r="OQ2806" s="138" t="str">
        <f ca="1">IFERROR(IF(OK2806&gt;$ON$4,"",COUNTIF($OP$6:OP2806,OP2806)),"")</f>
        <v/>
      </c>
      <c r="OR2806" s="138" t="str">
        <f t="shared" ca="1" si="367"/>
        <v/>
      </c>
      <c r="OS2806" s="132" t="str">
        <f t="array" aca="1" ref="OS2806" ca="1">IFERROR(IF(LEN(OP2806)=0,"",INDEX(OFFSET($AA$6,0,OR2806,500,1),SMALL(IF(ISNUMBER(OFFSET($AA$6,0,OR2806,500,1)),ROW(OFFSET($AA$6,0,OR2806,500,1))-ROW(AA$5)),OQ2806))),"")</f>
        <v/>
      </c>
      <c r="OT2806" s="132" t="str">
        <f ca="1">IFERROR(INDEX(Calc!$R$6:$Z$505,Calc!$OS2806,Calc!OT$4),"")</f>
        <v/>
      </c>
      <c r="OU2806" s="132" t="str">
        <f ca="1">IFERROR(INDEX(Calc!$R$6:$Z$505,Calc!$OS2806,Calc!OU$4),"")</f>
        <v/>
      </c>
      <c r="OV2806" s="132" t="str">
        <f ca="1">IFERROR(INDEX(Calc!$R$6:$Z$505,Calc!$OS2806,Calc!OV$4),"")</f>
        <v/>
      </c>
      <c r="OW2806" s="138" t="str">
        <f ca="1">IFERROR(INDEX(Calc!$R$6:$Z$505,Calc!$OS2806,Calc!OW$4),"")</f>
        <v/>
      </c>
      <c r="OX2806" s="138" t="str">
        <f ca="1">IFERROR(INDEX(Calc!$R$6:$Z$505,Calc!$OS2806,Calc!OX$4),"")</f>
        <v/>
      </c>
      <c r="OY2806" s="132" t="str">
        <f t="shared" ca="1" si="368"/>
        <v/>
      </c>
      <c r="OZ2806" s="132" t="str">
        <f t="shared" ca="1" si="369"/>
        <v/>
      </c>
      <c r="PA2806" s="132" t="str">
        <f t="shared" ca="1" si="370"/>
        <v/>
      </c>
      <c r="PB2806" s="132" t="str">
        <f t="shared" ca="1" si="371"/>
        <v/>
      </c>
    </row>
    <row r="2807" spans="401:418" x14ac:dyDescent="0.25">
      <c r="OK2807" s="132">
        <v>2802</v>
      </c>
      <c r="OL2807" s="143"/>
      <c r="OM2807" s="132"/>
      <c r="ON2807" s="132" t="str">
        <f>IFERROR(IF(OM2807&lt;1,"",SUM($OM$6:$OM2807))-$OM2807+1,"")</f>
        <v/>
      </c>
      <c r="OO2807" s="132" t="str">
        <f>IFERROR(IF(OM2807&lt;1,"",SUM($OM$6:$OM2807)),"")</f>
        <v/>
      </c>
      <c r="OP2807" s="143" t="str">
        <f t="shared" ca="1" si="366"/>
        <v/>
      </c>
      <c r="OQ2807" s="138" t="str">
        <f ca="1">IFERROR(IF(OK2807&gt;$ON$4,"",COUNTIF($OP$6:OP2807,OP2807)),"")</f>
        <v/>
      </c>
      <c r="OR2807" s="138" t="str">
        <f t="shared" ca="1" si="367"/>
        <v/>
      </c>
      <c r="OS2807" s="132" t="str">
        <f t="array" aca="1" ref="OS2807" ca="1">IFERROR(IF(LEN(OP2807)=0,"",INDEX(OFFSET($AA$6,0,OR2807,500,1),SMALL(IF(ISNUMBER(OFFSET($AA$6,0,OR2807,500,1)),ROW(OFFSET($AA$6,0,OR2807,500,1))-ROW(AA$5)),OQ2807))),"")</f>
        <v/>
      </c>
      <c r="OT2807" s="132" t="str">
        <f ca="1">IFERROR(INDEX(Calc!$R$6:$Z$505,Calc!$OS2807,Calc!OT$4),"")</f>
        <v/>
      </c>
      <c r="OU2807" s="132" t="str">
        <f ca="1">IFERROR(INDEX(Calc!$R$6:$Z$505,Calc!$OS2807,Calc!OU$4),"")</f>
        <v/>
      </c>
      <c r="OV2807" s="132" t="str">
        <f ca="1">IFERROR(INDEX(Calc!$R$6:$Z$505,Calc!$OS2807,Calc!OV$4),"")</f>
        <v/>
      </c>
      <c r="OW2807" s="138" t="str">
        <f ca="1">IFERROR(INDEX(Calc!$R$6:$Z$505,Calc!$OS2807,Calc!OW$4),"")</f>
        <v/>
      </c>
      <c r="OX2807" s="138" t="str">
        <f ca="1">IFERROR(INDEX(Calc!$R$6:$Z$505,Calc!$OS2807,Calc!OX$4),"")</f>
        <v/>
      </c>
      <c r="OY2807" s="132" t="str">
        <f t="shared" ca="1" si="368"/>
        <v/>
      </c>
      <c r="OZ2807" s="132" t="str">
        <f t="shared" ca="1" si="369"/>
        <v/>
      </c>
      <c r="PA2807" s="132" t="str">
        <f t="shared" ca="1" si="370"/>
        <v/>
      </c>
      <c r="PB2807" s="132" t="str">
        <f t="shared" ca="1" si="371"/>
        <v/>
      </c>
    </row>
    <row r="2808" spans="401:418" x14ac:dyDescent="0.25">
      <c r="OK2808" s="132">
        <v>2803</v>
      </c>
      <c r="OL2808" s="143"/>
      <c r="OM2808" s="132"/>
      <c r="ON2808" s="132" t="str">
        <f>IFERROR(IF(OM2808&lt;1,"",SUM($OM$6:$OM2808))-$OM2808+1,"")</f>
        <v/>
      </c>
      <c r="OO2808" s="132" t="str">
        <f>IFERROR(IF(OM2808&lt;1,"",SUM($OM$6:$OM2808)),"")</f>
        <v/>
      </c>
      <c r="OP2808" s="143" t="str">
        <f t="shared" ca="1" si="366"/>
        <v/>
      </c>
      <c r="OQ2808" s="138" t="str">
        <f ca="1">IFERROR(IF(OK2808&gt;$ON$4,"",COUNTIF($OP$6:OP2808,OP2808)),"")</f>
        <v/>
      </c>
      <c r="OR2808" s="138" t="str">
        <f t="shared" ca="1" si="367"/>
        <v/>
      </c>
      <c r="OS2808" s="132" t="str">
        <f t="array" aca="1" ref="OS2808" ca="1">IFERROR(IF(LEN(OP2808)=0,"",INDEX(OFFSET($AA$6,0,OR2808,500,1),SMALL(IF(ISNUMBER(OFFSET($AA$6,0,OR2808,500,1)),ROW(OFFSET($AA$6,0,OR2808,500,1))-ROW(AA$5)),OQ2808))),"")</f>
        <v/>
      </c>
      <c r="OT2808" s="132" t="str">
        <f ca="1">IFERROR(INDEX(Calc!$R$6:$Z$505,Calc!$OS2808,Calc!OT$4),"")</f>
        <v/>
      </c>
      <c r="OU2808" s="132" t="str">
        <f ca="1">IFERROR(INDEX(Calc!$R$6:$Z$505,Calc!$OS2808,Calc!OU$4),"")</f>
        <v/>
      </c>
      <c r="OV2808" s="132" t="str">
        <f ca="1">IFERROR(INDEX(Calc!$R$6:$Z$505,Calc!$OS2808,Calc!OV$4),"")</f>
        <v/>
      </c>
      <c r="OW2808" s="138" t="str">
        <f ca="1">IFERROR(INDEX(Calc!$R$6:$Z$505,Calc!$OS2808,Calc!OW$4),"")</f>
        <v/>
      </c>
      <c r="OX2808" s="138" t="str">
        <f ca="1">IFERROR(INDEX(Calc!$R$6:$Z$505,Calc!$OS2808,Calc!OX$4),"")</f>
        <v/>
      </c>
      <c r="OY2808" s="132" t="str">
        <f t="shared" ca="1" si="368"/>
        <v/>
      </c>
      <c r="OZ2808" s="132" t="str">
        <f t="shared" ca="1" si="369"/>
        <v/>
      </c>
      <c r="PA2808" s="132" t="str">
        <f t="shared" ca="1" si="370"/>
        <v/>
      </c>
      <c r="PB2808" s="132" t="str">
        <f t="shared" ca="1" si="371"/>
        <v/>
      </c>
    </row>
    <row r="2809" spans="401:418" x14ac:dyDescent="0.25">
      <c r="OK2809" s="132">
        <v>2804</v>
      </c>
      <c r="OL2809" s="143"/>
      <c r="OM2809" s="132"/>
      <c r="ON2809" s="132" t="str">
        <f>IFERROR(IF(OM2809&lt;1,"",SUM($OM$6:$OM2809))-$OM2809+1,"")</f>
        <v/>
      </c>
      <c r="OO2809" s="132" t="str">
        <f>IFERROR(IF(OM2809&lt;1,"",SUM($OM$6:$OM2809)),"")</f>
        <v/>
      </c>
      <c r="OP2809" s="143" t="str">
        <f t="shared" ca="1" si="366"/>
        <v/>
      </c>
      <c r="OQ2809" s="138" t="str">
        <f ca="1">IFERROR(IF(OK2809&gt;$ON$4,"",COUNTIF($OP$6:OP2809,OP2809)),"")</f>
        <v/>
      </c>
      <c r="OR2809" s="138" t="str">
        <f t="shared" ca="1" si="367"/>
        <v/>
      </c>
      <c r="OS2809" s="132" t="str">
        <f t="array" aca="1" ref="OS2809" ca="1">IFERROR(IF(LEN(OP2809)=0,"",INDEX(OFFSET($AA$6,0,OR2809,500,1),SMALL(IF(ISNUMBER(OFFSET($AA$6,0,OR2809,500,1)),ROW(OFFSET($AA$6,0,OR2809,500,1))-ROW(AA$5)),OQ2809))),"")</f>
        <v/>
      </c>
      <c r="OT2809" s="132" t="str">
        <f ca="1">IFERROR(INDEX(Calc!$R$6:$Z$505,Calc!$OS2809,Calc!OT$4),"")</f>
        <v/>
      </c>
      <c r="OU2809" s="132" t="str">
        <f ca="1">IFERROR(INDEX(Calc!$R$6:$Z$505,Calc!$OS2809,Calc!OU$4),"")</f>
        <v/>
      </c>
      <c r="OV2809" s="132" t="str">
        <f ca="1">IFERROR(INDEX(Calc!$R$6:$Z$505,Calc!$OS2809,Calc!OV$4),"")</f>
        <v/>
      </c>
      <c r="OW2809" s="138" t="str">
        <f ca="1">IFERROR(INDEX(Calc!$R$6:$Z$505,Calc!$OS2809,Calc!OW$4),"")</f>
        <v/>
      </c>
      <c r="OX2809" s="138" t="str">
        <f ca="1">IFERROR(INDEX(Calc!$R$6:$Z$505,Calc!$OS2809,Calc!OX$4),"")</f>
        <v/>
      </c>
      <c r="OY2809" s="132" t="str">
        <f t="shared" ca="1" si="368"/>
        <v/>
      </c>
      <c r="OZ2809" s="132" t="str">
        <f t="shared" ca="1" si="369"/>
        <v/>
      </c>
      <c r="PA2809" s="132" t="str">
        <f t="shared" ca="1" si="370"/>
        <v/>
      </c>
      <c r="PB2809" s="132" t="str">
        <f t="shared" ca="1" si="371"/>
        <v/>
      </c>
    </row>
    <row r="2810" spans="401:418" x14ac:dyDescent="0.25">
      <c r="OK2810" s="132">
        <v>2805</v>
      </c>
      <c r="OL2810" s="143"/>
      <c r="OM2810" s="132"/>
      <c r="ON2810" s="132" t="str">
        <f>IFERROR(IF(OM2810&lt;1,"",SUM($OM$6:$OM2810))-$OM2810+1,"")</f>
        <v/>
      </c>
      <c r="OO2810" s="132" t="str">
        <f>IFERROR(IF(OM2810&lt;1,"",SUM($OM$6:$OM2810)),"")</f>
        <v/>
      </c>
      <c r="OP2810" s="143" t="str">
        <f t="shared" ca="1" si="366"/>
        <v/>
      </c>
      <c r="OQ2810" s="138" t="str">
        <f ca="1">IFERROR(IF(OK2810&gt;$ON$4,"",COUNTIF($OP$6:OP2810,OP2810)),"")</f>
        <v/>
      </c>
      <c r="OR2810" s="138" t="str">
        <f t="shared" ca="1" si="367"/>
        <v/>
      </c>
      <c r="OS2810" s="132" t="str">
        <f t="array" aca="1" ref="OS2810" ca="1">IFERROR(IF(LEN(OP2810)=0,"",INDEX(OFFSET($AA$6,0,OR2810,500,1),SMALL(IF(ISNUMBER(OFFSET($AA$6,0,OR2810,500,1)),ROW(OFFSET($AA$6,0,OR2810,500,1))-ROW(AA$5)),OQ2810))),"")</f>
        <v/>
      </c>
      <c r="OT2810" s="132" t="str">
        <f ca="1">IFERROR(INDEX(Calc!$R$6:$Z$505,Calc!$OS2810,Calc!OT$4),"")</f>
        <v/>
      </c>
      <c r="OU2810" s="132" t="str">
        <f ca="1">IFERROR(INDEX(Calc!$R$6:$Z$505,Calc!$OS2810,Calc!OU$4),"")</f>
        <v/>
      </c>
      <c r="OV2810" s="132" t="str">
        <f ca="1">IFERROR(INDEX(Calc!$R$6:$Z$505,Calc!$OS2810,Calc!OV$4),"")</f>
        <v/>
      </c>
      <c r="OW2810" s="138" t="str">
        <f ca="1">IFERROR(INDEX(Calc!$R$6:$Z$505,Calc!$OS2810,Calc!OW$4),"")</f>
        <v/>
      </c>
      <c r="OX2810" s="138" t="str">
        <f ca="1">IFERROR(INDEX(Calc!$R$6:$Z$505,Calc!$OS2810,Calc!OX$4),"")</f>
        <v/>
      </c>
      <c r="OY2810" s="132" t="str">
        <f t="shared" ca="1" si="368"/>
        <v/>
      </c>
      <c r="OZ2810" s="132" t="str">
        <f t="shared" ca="1" si="369"/>
        <v/>
      </c>
      <c r="PA2810" s="132" t="str">
        <f t="shared" ca="1" si="370"/>
        <v/>
      </c>
      <c r="PB2810" s="132" t="str">
        <f t="shared" ca="1" si="371"/>
        <v/>
      </c>
    </row>
    <row r="2811" spans="401:418" x14ac:dyDescent="0.25">
      <c r="OK2811" s="132">
        <v>2806</v>
      </c>
      <c r="OL2811" s="143"/>
      <c r="OM2811" s="132"/>
      <c r="ON2811" s="132" t="str">
        <f>IFERROR(IF(OM2811&lt;1,"",SUM($OM$6:$OM2811))-$OM2811+1,"")</f>
        <v/>
      </c>
      <c r="OO2811" s="132" t="str">
        <f>IFERROR(IF(OM2811&lt;1,"",SUM($OM$6:$OM2811)),"")</f>
        <v/>
      </c>
      <c r="OP2811" s="143" t="str">
        <f t="shared" ca="1" si="366"/>
        <v/>
      </c>
      <c r="OQ2811" s="138" t="str">
        <f ca="1">IFERROR(IF(OK2811&gt;$ON$4,"",COUNTIF($OP$6:OP2811,OP2811)),"")</f>
        <v/>
      </c>
      <c r="OR2811" s="138" t="str">
        <f t="shared" ca="1" si="367"/>
        <v/>
      </c>
      <c r="OS2811" s="132" t="str">
        <f t="array" aca="1" ref="OS2811" ca="1">IFERROR(IF(LEN(OP2811)=0,"",INDEX(OFFSET($AA$6,0,OR2811,500,1),SMALL(IF(ISNUMBER(OFFSET($AA$6,0,OR2811,500,1)),ROW(OFFSET($AA$6,0,OR2811,500,1))-ROW(AA$5)),OQ2811))),"")</f>
        <v/>
      </c>
      <c r="OT2811" s="132" t="str">
        <f ca="1">IFERROR(INDEX(Calc!$R$6:$Z$505,Calc!$OS2811,Calc!OT$4),"")</f>
        <v/>
      </c>
      <c r="OU2811" s="132" t="str">
        <f ca="1">IFERROR(INDEX(Calc!$R$6:$Z$505,Calc!$OS2811,Calc!OU$4),"")</f>
        <v/>
      </c>
      <c r="OV2811" s="132" t="str">
        <f ca="1">IFERROR(INDEX(Calc!$R$6:$Z$505,Calc!$OS2811,Calc!OV$4),"")</f>
        <v/>
      </c>
      <c r="OW2811" s="138" t="str">
        <f ca="1">IFERROR(INDEX(Calc!$R$6:$Z$505,Calc!$OS2811,Calc!OW$4),"")</f>
        <v/>
      </c>
      <c r="OX2811" s="138" t="str">
        <f ca="1">IFERROR(INDEX(Calc!$R$6:$Z$505,Calc!$OS2811,Calc!OX$4),"")</f>
        <v/>
      </c>
      <c r="OY2811" s="132" t="str">
        <f t="shared" ca="1" si="368"/>
        <v/>
      </c>
      <c r="OZ2811" s="132" t="str">
        <f t="shared" ca="1" si="369"/>
        <v/>
      </c>
      <c r="PA2811" s="132" t="str">
        <f t="shared" ca="1" si="370"/>
        <v/>
      </c>
      <c r="PB2811" s="132" t="str">
        <f t="shared" ca="1" si="371"/>
        <v/>
      </c>
    </row>
    <row r="2812" spans="401:418" x14ac:dyDescent="0.25">
      <c r="OK2812" s="132">
        <v>2807</v>
      </c>
      <c r="OL2812" s="143"/>
      <c r="OM2812" s="132"/>
      <c r="ON2812" s="132" t="str">
        <f>IFERROR(IF(OM2812&lt;1,"",SUM($OM$6:$OM2812))-$OM2812+1,"")</f>
        <v/>
      </c>
      <c r="OO2812" s="132" t="str">
        <f>IFERROR(IF(OM2812&lt;1,"",SUM($OM$6:$OM2812)),"")</f>
        <v/>
      </c>
      <c r="OP2812" s="143" t="str">
        <f t="shared" ca="1" si="366"/>
        <v/>
      </c>
      <c r="OQ2812" s="138" t="str">
        <f ca="1">IFERROR(IF(OK2812&gt;$ON$4,"",COUNTIF($OP$6:OP2812,OP2812)),"")</f>
        <v/>
      </c>
      <c r="OR2812" s="138" t="str">
        <f t="shared" ca="1" si="367"/>
        <v/>
      </c>
      <c r="OS2812" s="132" t="str">
        <f t="array" aca="1" ref="OS2812" ca="1">IFERROR(IF(LEN(OP2812)=0,"",INDEX(OFFSET($AA$6,0,OR2812,500,1),SMALL(IF(ISNUMBER(OFFSET($AA$6,0,OR2812,500,1)),ROW(OFFSET($AA$6,0,OR2812,500,1))-ROW(AA$5)),OQ2812))),"")</f>
        <v/>
      </c>
      <c r="OT2812" s="132" t="str">
        <f ca="1">IFERROR(INDEX(Calc!$R$6:$Z$505,Calc!$OS2812,Calc!OT$4),"")</f>
        <v/>
      </c>
      <c r="OU2812" s="132" t="str">
        <f ca="1">IFERROR(INDEX(Calc!$R$6:$Z$505,Calc!$OS2812,Calc!OU$4),"")</f>
        <v/>
      </c>
      <c r="OV2812" s="132" t="str">
        <f ca="1">IFERROR(INDEX(Calc!$R$6:$Z$505,Calc!$OS2812,Calc!OV$4),"")</f>
        <v/>
      </c>
      <c r="OW2812" s="138" t="str">
        <f ca="1">IFERROR(INDEX(Calc!$R$6:$Z$505,Calc!$OS2812,Calc!OW$4),"")</f>
        <v/>
      </c>
      <c r="OX2812" s="138" t="str">
        <f ca="1">IFERROR(INDEX(Calc!$R$6:$Z$505,Calc!$OS2812,Calc!OX$4),"")</f>
        <v/>
      </c>
      <c r="OY2812" s="132" t="str">
        <f t="shared" ca="1" si="368"/>
        <v/>
      </c>
      <c r="OZ2812" s="132" t="str">
        <f t="shared" ca="1" si="369"/>
        <v/>
      </c>
      <c r="PA2812" s="132" t="str">
        <f t="shared" ca="1" si="370"/>
        <v/>
      </c>
      <c r="PB2812" s="132" t="str">
        <f t="shared" ca="1" si="371"/>
        <v/>
      </c>
    </row>
    <row r="2813" spans="401:418" x14ac:dyDescent="0.25">
      <c r="OK2813" s="132">
        <v>2808</v>
      </c>
      <c r="OL2813" s="143"/>
      <c r="OM2813" s="132"/>
      <c r="ON2813" s="132" t="str">
        <f>IFERROR(IF(OM2813&lt;1,"",SUM($OM$6:$OM2813))-$OM2813+1,"")</f>
        <v/>
      </c>
      <c r="OO2813" s="132" t="str">
        <f>IFERROR(IF(OM2813&lt;1,"",SUM($OM$6:$OM2813)),"")</f>
        <v/>
      </c>
      <c r="OP2813" s="143" t="str">
        <f t="shared" ca="1" si="366"/>
        <v/>
      </c>
      <c r="OQ2813" s="138" t="str">
        <f ca="1">IFERROR(IF(OK2813&gt;$ON$4,"",COUNTIF($OP$6:OP2813,OP2813)),"")</f>
        <v/>
      </c>
      <c r="OR2813" s="138" t="str">
        <f t="shared" ca="1" si="367"/>
        <v/>
      </c>
      <c r="OS2813" s="132" t="str">
        <f t="array" aca="1" ref="OS2813" ca="1">IFERROR(IF(LEN(OP2813)=0,"",INDEX(OFFSET($AA$6,0,OR2813,500,1),SMALL(IF(ISNUMBER(OFFSET($AA$6,0,OR2813,500,1)),ROW(OFFSET($AA$6,0,OR2813,500,1))-ROW(AA$5)),OQ2813))),"")</f>
        <v/>
      </c>
      <c r="OT2813" s="132" t="str">
        <f ca="1">IFERROR(INDEX(Calc!$R$6:$Z$505,Calc!$OS2813,Calc!OT$4),"")</f>
        <v/>
      </c>
      <c r="OU2813" s="132" t="str">
        <f ca="1">IFERROR(INDEX(Calc!$R$6:$Z$505,Calc!$OS2813,Calc!OU$4),"")</f>
        <v/>
      </c>
      <c r="OV2813" s="132" t="str">
        <f ca="1">IFERROR(INDEX(Calc!$R$6:$Z$505,Calc!$OS2813,Calc!OV$4),"")</f>
        <v/>
      </c>
      <c r="OW2813" s="138" t="str">
        <f ca="1">IFERROR(INDEX(Calc!$R$6:$Z$505,Calc!$OS2813,Calc!OW$4),"")</f>
        <v/>
      </c>
      <c r="OX2813" s="138" t="str">
        <f ca="1">IFERROR(INDEX(Calc!$R$6:$Z$505,Calc!$OS2813,Calc!OX$4),"")</f>
        <v/>
      </c>
      <c r="OY2813" s="132" t="str">
        <f t="shared" ca="1" si="368"/>
        <v/>
      </c>
      <c r="OZ2813" s="132" t="str">
        <f t="shared" ca="1" si="369"/>
        <v/>
      </c>
      <c r="PA2813" s="132" t="str">
        <f t="shared" ca="1" si="370"/>
        <v/>
      </c>
      <c r="PB2813" s="132" t="str">
        <f t="shared" ca="1" si="371"/>
        <v/>
      </c>
    </row>
    <row r="2814" spans="401:418" x14ac:dyDescent="0.25">
      <c r="OK2814" s="132">
        <v>2809</v>
      </c>
      <c r="OL2814" s="143"/>
      <c r="OM2814" s="132"/>
      <c r="ON2814" s="132" t="str">
        <f>IFERROR(IF(OM2814&lt;1,"",SUM($OM$6:$OM2814))-$OM2814+1,"")</f>
        <v/>
      </c>
      <c r="OO2814" s="132" t="str">
        <f>IFERROR(IF(OM2814&lt;1,"",SUM($OM$6:$OM2814)),"")</f>
        <v/>
      </c>
      <c r="OP2814" s="143" t="str">
        <f t="shared" ca="1" si="366"/>
        <v/>
      </c>
      <c r="OQ2814" s="138" t="str">
        <f ca="1">IFERROR(IF(OK2814&gt;$ON$4,"",COUNTIF($OP$6:OP2814,OP2814)),"")</f>
        <v/>
      </c>
      <c r="OR2814" s="138" t="str">
        <f t="shared" ca="1" si="367"/>
        <v/>
      </c>
      <c r="OS2814" s="132" t="str">
        <f t="array" aca="1" ref="OS2814" ca="1">IFERROR(IF(LEN(OP2814)=0,"",INDEX(OFFSET($AA$6,0,OR2814,500,1),SMALL(IF(ISNUMBER(OFFSET($AA$6,0,OR2814,500,1)),ROW(OFFSET($AA$6,0,OR2814,500,1))-ROW(AA$5)),OQ2814))),"")</f>
        <v/>
      </c>
      <c r="OT2814" s="132" t="str">
        <f ca="1">IFERROR(INDEX(Calc!$R$6:$Z$505,Calc!$OS2814,Calc!OT$4),"")</f>
        <v/>
      </c>
      <c r="OU2814" s="132" t="str">
        <f ca="1">IFERROR(INDEX(Calc!$R$6:$Z$505,Calc!$OS2814,Calc!OU$4),"")</f>
        <v/>
      </c>
      <c r="OV2814" s="132" t="str">
        <f ca="1">IFERROR(INDEX(Calc!$R$6:$Z$505,Calc!$OS2814,Calc!OV$4),"")</f>
        <v/>
      </c>
      <c r="OW2814" s="138" t="str">
        <f ca="1">IFERROR(INDEX(Calc!$R$6:$Z$505,Calc!$OS2814,Calc!OW$4),"")</f>
        <v/>
      </c>
      <c r="OX2814" s="138" t="str">
        <f ca="1">IFERROR(INDEX(Calc!$R$6:$Z$505,Calc!$OS2814,Calc!OX$4),"")</f>
        <v/>
      </c>
      <c r="OY2814" s="132" t="str">
        <f t="shared" ca="1" si="368"/>
        <v/>
      </c>
      <c r="OZ2814" s="132" t="str">
        <f t="shared" ca="1" si="369"/>
        <v/>
      </c>
      <c r="PA2814" s="132" t="str">
        <f t="shared" ca="1" si="370"/>
        <v/>
      </c>
      <c r="PB2814" s="132" t="str">
        <f t="shared" ca="1" si="371"/>
        <v/>
      </c>
    </row>
    <row r="2815" spans="401:418" x14ac:dyDescent="0.25">
      <c r="OK2815" s="132">
        <v>2810</v>
      </c>
      <c r="OL2815" s="143"/>
      <c r="OM2815" s="132"/>
      <c r="ON2815" s="132" t="str">
        <f>IFERROR(IF(OM2815&lt;1,"",SUM($OM$6:$OM2815))-$OM2815+1,"")</f>
        <v/>
      </c>
      <c r="OO2815" s="132" t="str">
        <f>IFERROR(IF(OM2815&lt;1,"",SUM($OM$6:$OM2815)),"")</f>
        <v/>
      </c>
      <c r="OP2815" s="143" t="str">
        <f t="shared" ca="1" si="366"/>
        <v/>
      </c>
      <c r="OQ2815" s="138" t="str">
        <f ca="1">IFERROR(IF(OK2815&gt;$ON$4,"",COUNTIF($OP$6:OP2815,OP2815)),"")</f>
        <v/>
      </c>
      <c r="OR2815" s="138" t="str">
        <f t="shared" ca="1" si="367"/>
        <v/>
      </c>
      <c r="OS2815" s="132" t="str">
        <f t="array" aca="1" ref="OS2815" ca="1">IFERROR(IF(LEN(OP2815)=0,"",INDEX(OFFSET($AA$6,0,OR2815,500,1),SMALL(IF(ISNUMBER(OFFSET($AA$6,0,OR2815,500,1)),ROW(OFFSET($AA$6,0,OR2815,500,1))-ROW(AA$5)),OQ2815))),"")</f>
        <v/>
      </c>
      <c r="OT2815" s="132" t="str">
        <f ca="1">IFERROR(INDEX(Calc!$R$6:$Z$505,Calc!$OS2815,Calc!OT$4),"")</f>
        <v/>
      </c>
      <c r="OU2815" s="132" t="str">
        <f ca="1">IFERROR(INDEX(Calc!$R$6:$Z$505,Calc!$OS2815,Calc!OU$4),"")</f>
        <v/>
      </c>
      <c r="OV2815" s="132" t="str">
        <f ca="1">IFERROR(INDEX(Calc!$R$6:$Z$505,Calc!$OS2815,Calc!OV$4),"")</f>
        <v/>
      </c>
      <c r="OW2815" s="138" t="str">
        <f ca="1">IFERROR(INDEX(Calc!$R$6:$Z$505,Calc!$OS2815,Calc!OW$4),"")</f>
        <v/>
      </c>
      <c r="OX2815" s="138" t="str">
        <f ca="1">IFERROR(INDEX(Calc!$R$6:$Z$505,Calc!$OS2815,Calc!OX$4),"")</f>
        <v/>
      </c>
      <c r="OY2815" s="132" t="str">
        <f t="shared" ca="1" si="368"/>
        <v/>
      </c>
      <c r="OZ2815" s="132" t="str">
        <f t="shared" ca="1" si="369"/>
        <v/>
      </c>
      <c r="PA2815" s="132" t="str">
        <f t="shared" ca="1" si="370"/>
        <v/>
      </c>
      <c r="PB2815" s="132" t="str">
        <f t="shared" ca="1" si="371"/>
        <v/>
      </c>
    </row>
    <row r="2816" spans="401:418" x14ac:dyDescent="0.25">
      <c r="OK2816" s="132">
        <v>2811</v>
      </c>
      <c r="OL2816" s="143"/>
      <c r="OM2816" s="132"/>
      <c r="ON2816" s="132" t="str">
        <f>IFERROR(IF(OM2816&lt;1,"",SUM($OM$6:$OM2816))-$OM2816+1,"")</f>
        <v/>
      </c>
      <c r="OO2816" s="132" t="str">
        <f>IFERROR(IF(OM2816&lt;1,"",SUM($OM$6:$OM2816)),"")</f>
        <v/>
      </c>
      <c r="OP2816" s="143" t="str">
        <f t="shared" ca="1" si="366"/>
        <v/>
      </c>
      <c r="OQ2816" s="138" t="str">
        <f ca="1">IFERROR(IF(OK2816&gt;$ON$4,"",COUNTIF($OP$6:OP2816,OP2816)),"")</f>
        <v/>
      </c>
      <c r="OR2816" s="138" t="str">
        <f t="shared" ca="1" si="367"/>
        <v/>
      </c>
      <c r="OS2816" s="132" t="str">
        <f t="array" aca="1" ref="OS2816" ca="1">IFERROR(IF(LEN(OP2816)=0,"",INDEX(OFFSET($AA$6,0,OR2816,500,1),SMALL(IF(ISNUMBER(OFFSET($AA$6,0,OR2816,500,1)),ROW(OFFSET($AA$6,0,OR2816,500,1))-ROW(AA$5)),OQ2816))),"")</f>
        <v/>
      </c>
      <c r="OT2816" s="132" t="str">
        <f ca="1">IFERROR(INDEX(Calc!$R$6:$Z$505,Calc!$OS2816,Calc!OT$4),"")</f>
        <v/>
      </c>
      <c r="OU2816" s="132" t="str">
        <f ca="1">IFERROR(INDEX(Calc!$R$6:$Z$505,Calc!$OS2816,Calc!OU$4),"")</f>
        <v/>
      </c>
      <c r="OV2816" s="132" t="str">
        <f ca="1">IFERROR(INDEX(Calc!$R$6:$Z$505,Calc!$OS2816,Calc!OV$4),"")</f>
        <v/>
      </c>
      <c r="OW2816" s="138" t="str">
        <f ca="1">IFERROR(INDEX(Calc!$R$6:$Z$505,Calc!$OS2816,Calc!OW$4),"")</f>
        <v/>
      </c>
      <c r="OX2816" s="138" t="str">
        <f ca="1">IFERROR(INDEX(Calc!$R$6:$Z$505,Calc!$OS2816,Calc!OX$4),"")</f>
        <v/>
      </c>
      <c r="OY2816" s="132" t="str">
        <f t="shared" ca="1" si="368"/>
        <v/>
      </c>
      <c r="OZ2816" s="132" t="str">
        <f t="shared" ca="1" si="369"/>
        <v/>
      </c>
      <c r="PA2816" s="132" t="str">
        <f t="shared" ca="1" si="370"/>
        <v/>
      </c>
      <c r="PB2816" s="132" t="str">
        <f t="shared" ca="1" si="371"/>
        <v/>
      </c>
    </row>
    <row r="2817" spans="401:418" x14ac:dyDescent="0.25">
      <c r="OK2817" s="132">
        <v>2812</v>
      </c>
      <c r="OL2817" s="143"/>
      <c r="OM2817" s="132"/>
      <c r="ON2817" s="132" t="str">
        <f>IFERROR(IF(OM2817&lt;1,"",SUM($OM$6:$OM2817))-$OM2817+1,"")</f>
        <v/>
      </c>
      <c r="OO2817" s="132" t="str">
        <f>IFERROR(IF(OM2817&lt;1,"",SUM($OM$6:$OM2817)),"")</f>
        <v/>
      </c>
      <c r="OP2817" s="143" t="str">
        <f t="shared" ca="1" si="366"/>
        <v/>
      </c>
      <c r="OQ2817" s="138" t="str">
        <f ca="1">IFERROR(IF(OK2817&gt;$ON$4,"",COUNTIF($OP$6:OP2817,OP2817)),"")</f>
        <v/>
      </c>
      <c r="OR2817" s="138" t="str">
        <f t="shared" ca="1" si="367"/>
        <v/>
      </c>
      <c r="OS2817" s="132" t="str">
        <f t="array" aca="1" ref="OS2817" ca="1">IFERROR(IF(LEN(OP2817)=0,"",INDEX(OFFSET($AA$6,0,OR2817,500,1),SMALL(IF(ISNUMBER(OFFSET($AA$6,0,OR2817,500,1)),ROW(OFFSET($AA$6,0,OR2817,500,1))-ROW(AA$5)),OQ2817))),"")</f>
        <v/>
      </c>
      <c r="OT2817" s="132" t="str">
        <f ca="1">IFERROR(INDEX(Calc!$R$6:$Z$505,Calc!$OS2817,Calc!OT$4),"")</f>
        <v/>
      </c>
      <c r="OU2817" s="132" t="str">
        <f ca="1">IFERROR(INDEX(Calc!$R$6:$Z$505,Calc!$OS2817,Calc!OU$4),"")</f>
        <v/>
      </c>
      <c r="OV2817" s="132" t="str">
        <f ca="1">IFERROR(INDEX(Calc!$R$6:$Z$505,Calc!$OS2817,Calc!OV$4),"")</f>
        <v/>
      </c>
      <c r="OW2817" s="138" t="str">
        <f ca="1">IFERROR(INDEX(Calc!$R$6:$Z$505,Calc!$OS2817,Calc!OW$4),"")</f>
        <v/>
      </c>
      <c r="OX2817" s="138" t="str">
        <f ca="1">IFERROR(INDEX(Calc!$R$6:$Z$505,Calc!$OS2817,Calc!OX$4),"")</f>
        <v/>
      </c>
      <c r="OY2817" s="132" t="str">
        <f t="shared" ca="1" si="368"/>
        <v/>
      </c>
      <c r="OZ2817" s="132" t="str">
        <f t="shared" ca="1" si="369"/>
        <v/>
      </c>
      <c r="PA2817" s="132" t="str">
        <f t="shared" ca="1" si="370"/>
        <v/>
      </c>
      <c r="PB2817" s="132" t="str">
        <f t="shared" ca="1" si="371"/>
        <v/>
      </c>
    </row>
    <row r="2818" spans="401:418" x14ac:dyDescent="0.25">
      <c r="OK2818" s="132">
        <v>2813</v>
      </c>
      <c r="OL2818" s="143"/>
      <c r="OM2818" s="132"/>
      <c r="ON2818" s="132" t="str">
        <f>IFERROR(IF(OM2818&lt;1,"",SUM($OM$6:$OM2818))-$OM2818+1,"")</f>
        <v/>
      </c>
      <c r="OO2818" s="132" t="str">
        <f>IFERROR(IF(OM2818&lt;1,"",SUM($OM$6:$OM2818)),"")</f>
        <v/>
      </c>
      <c r="OP2818" s="143" t="str">
        <f t="shared" ca="1" si="366"/>
        <v/>
      </c>
      <c r="OQ2818" s="138" t="str">
        <f ca="1">IFERROR(IF(OK2818&gt;$ON$4,"",COUNTIF($OP$6:OP2818,OP2818)),"")</f>
        <v/>
      </c>
      <c r="OR2818" s="138" t="str">
        <f t="shared" ca="1" si="367"/>
        <v/>
      </c>
      <c r="OS2818" s="132" t="str">
        <f t="array" aca="1" ref="OS2818" ca="1">IFERROR(IF(LEN(OP2818)=0,"",INDEX(OFFSET($AA$6,0,OR2818,500,1),SMALL(IF(ISNUMBER(OFFSET($AA$6,0,OR2818,500,1)),ROW(OFFSET($AA$6,0,OR2818,500,1))-ROW(AA$5)),OQ2818))),"")</f>
        <v/>
      </c>
      <c r="OT2818" s="132" t="str">
        <f ca="1">IFERROR(INDEX(Calc!$R$6:$Z$505,Calc!$OS2818,Calc!OT$4),"")</f>
        <v/>
      </c>
      <c r="OU2818" s="132" t="str">
        <f ca="1">IFERROR(INDEX(Calc!$R$6:$Z$505,Calc!$OS2818,Calc!OU$4),"")</f>
        <v/>
      </c>
      <c r="OV2818" s="132" t="str">
        <f ca="1">IFERROR(INDEX(Calc!$R$6:$Z$505,Calc!$OS2818,Calc!OV$4),"")</f>
        <v/>
      </c>
      <c r="OW2818" s="138" t="str">
        <f ca="1">IFERROR(INDEX(Calc!$R$6:$Z$505,Calc!$OS2818,Calc!OW$4),"")</f>
        <v/>
      </c>
      <c r="OX2818" s="138" t="str">
        <f ca="1">IFERROR(INDEX(Calc!$R$6:$Z$505,Calc!$OS2818,Calc!OX$4),"")</f>
        <v/>
      </c>
      <c r="OY2818" s="132" t="str">
        <f t="shared" ca="1" si="368"/>
        <v/>
      </c>
      <c r="OZ2818" s="132" t="str">
        <f t="shared" ca="1" si="369"/>
        <v/>
      </c>
      <c r="PA2818" s="132" t="str">
        <f t="shared" ca="1" si="370"/>
        <v/>
      </c>
      <c r="PB2818" s="132" t="str">
        <f t="shared" ca="1" si="371"/>
        <v/>
      </c>
    </row>
    <row r="2819" spans="401:418" x14ac:dyDescent="0.25">
      <c r="OK2819" s="132">
        <v>2814</v>
      </c>
      <c r="OL2819" s="143"/>
      <c r="OM2819" s="132"/>
      <c r="ON2819" s="132" t="str">
        <f>IFERROR(IF(OM2819&lt;1,"",SUM($OM$6:$OM2819))-$OM2819+1,"")</f>
        <v/>
      </c>
      <c r="OO2819" s="132" t="str">
        <f>IFERROR(IF(OM2819&lt;1,"",SUM($OM$6:$OM2819)),"")</f>
        <v/>
      </c>
      <c r="OP2819" s="143" t="str">
        <f t="shared" ca="1" si="366"/>
        <v/>
      </c>
      <c r="OQ2819" s="138" t="str">
        <f ca="1">IFERROR(IF(OK2819&gt;$ON$4,"",COUNTIF($OP$6:OP2819,OP2819)),"")</f>
        <v/>
      </c>
      <c r="OR2819" s="138" t="str">
        <f t="shared" ca="1" si="367"/>
        <v/>
      </c>
      <c r="OS2819" s="132" t="str">
        <f t="array" aca="1" ref="OS2819" ca="1">IFERROR(IF(LEN(OP2819)=0,"",INDEX(OFFSET($AA$6,0,OR2819,500,1),SMALL(IF(ISNUMBER(OFFSET($AA$6,0,OR2819,500,1)),ROW(OFFSET($AA$6,0,OR2819,500,1))-ROW(AA$5)),OQ2819))),"")</f>
        <v/>
      </c>
      <c r="OT2819" s="132" t="str">
        <f ca="1">IFERROR(INDEX(Calc!$R$6:$Z$505,Calc!$OS2819,Calc!OT$4),"")</f>
        <v/>
      </c>
      <c r="OU2819" s="132" t="str">
        <f ca="1">IFERROR(INDEX(Calc!$R$6:$Z$505,Calc!$OS2819,Calc!OU$4),"")</f>
        <v/>
      </c>
      <c r="OV2819" s="132" t="str">
        <f ca="1">IFERROR(INDEX(Calc!$R$6:$Z$505,Calc!$OS2819,Calc!OV$4),"")</f>
        <v/>
      </c>
      <c r="OW2819" s="138" t="str">
        <f ca="1">IFERROR(INDEX(Calc!$R$6:$Z$505,Calc!$OS2819,Calc!OW$4),"")</f>
        <v/>
      </c>
      <c r="OX2819" s="138" t="str">
        <f ca="1">IFERROR(INDEX(Calc!$R$6:$Z$505,Calc!$OS2819,Calc!OX$4),"")</f>
        <v/>
      </c>
      <c r="OY2819" s="132" t="str">
        <f t="shared" ca="1" si="368"/>
        <v/>
      </c>
      <c r="OZ2819" s="132" t="str">
        <f t="shared" ca="1" si="369"/>
        <v/>
      </c>
      <c r="PA2819" s="132" t="str">
        <f t="shared" ca="1" si="370"/>
        <v/>
      </c>
      <c r="PB2819" s="132" t="str">
        <f t="shared" ca="1" si="371"/>
        <v/>
      </c>
    </row>
    <row r="2820" spans="401:418" x14ac:dyDescent="0.25">
      <c r="OK2820" s="132">
        <v>2815</v>
      </c>
      <c r="OL2820" s="143"/>
      <c r="OM2820" s="132"/>
      <c r="ON2820" s="132" t="str">
        <f>IFERROR(IF(OM2820&lt;1,"",SUM($OM$6:$OM2820))-$OM2820+1,"")</f>
        <v/>
      </c>
      <c r="OO2820" s="132" t="str">
        <f>IFERROR(IF(OM2820&lt;1,"",SUM($OM$6:$OM2820)),"")</f>
        <v/>
      </c>
      <c r="OP2820" s="143" t="str">
        <f t="shared" ca="1" si="366"/>
        <v/>
      </c>
      <c r="OQ2820" s="138" t="str">
        <f ca="1">IFERROR(IF(OK2820&gt;$ON$4,"",COUNTIF($OP$6:OP2820,OP2820)),"")</f>
        <v/>
      </c>
      <c r="OR2820" s="138" t="str">
        <f t="shared" ca="1" si="367"/>
        <v/>
      </c>
      <c r="OS2820" s="132" t="str">
        <f t="array" aca="1" ref="OS2820" ca="1">IFERROR(IF(LEN(OP2820)=0,"",INDEX(OFFSET($AA$6,0,OR2820,500,1),SMALL(IF(ISNUMBER(OFFSET($AA$6,0,OR2820,500,1)),ROW(OFFSET($AA$6,0,OR2820,500,1))-ROW(AA$5)),OQ2820))),"")</f>
        <v/>
      </c>
      <c r="OT2820" s="132" t="str">
        <f ca="1">IFERROR(INDEX(Calc!$R$6:$Z$505,Calc!$OS2820,Calc!OT$4),"")</f>
        <v/>
      </c>
      <c r="OU2820" s="132" t="str">
        <f ca="1">IFERROR(INDEX(Calc!$R$6:$Z$505,Calc!$OS2820,Calc!OU$4),"")</f>
        <v/>
      </c>
      <c r="OV2820" s="132" t="str">
        <f ca="1">IFERROR(INDEX(Calc!$R$6:$Z$505,Calc!$OS2820,Calc!OV$4),"")</f>
        <v/>
      </c>
      <c r="OW2820" s="138" t="str">
        <f ca="1">IFERROR(INDEX(Calc!$R$6:$Z$505,Calc!$OS2820,Calc!OW$4),"")</f>
        <v/>
      </c>
      <c r="OX2820" s="138" t="str">
        <f ca="1">IFERROR(INDEX(Calc!$R$6:$Z$505,Calc!$OS2820,Calc!OX$4),"")</f>
        <v/>
      </c>
      <c r="OY2820" s="132" t="str">
        <f t="shared" ca="1" si="368"/>
        <v/>
      </c>
      <c r="OZ2820" s="132" t="str">
        <f t="shared" ca="1" si="369"/>
        <v/>
      </c>
      <c r="PA2820" s="132" t="str">
        <f t="shared" ca="1" si="370"/>
        <v/>
      </c>
      <c r="PB2820" s="132" t="str">
        <f t="shared" ca="1" si="371"/>
        <v/>
      </c>
    </row>
    <row r="2821" spans="401:418" x14ac:dyDescent="0.25">
      <c r="OK2821" s="132">
        <v>2816</v>
      </c>
      <c r="OL2821" s="143"/>
      <c r="OM2821" s="132"/>
      <c r="ON2821" s="132" t="str">
        <f>IFERROR(IF(OM2821&lt;1,"",SUM($OM$6:$OM2821))-$OM2821+1,"")</f>
        <v/>
      </c>
      <c r="OO2821" s="132" t="str">
        <f>IFERROR(IF(OM2821&lt;1,"",SUM($OM$6:$OM2821)),"")</f>
        <v/>
      </c>
      <c r="OP2821" s="143" t="str">
        <f t="shared" ca="1" si="366"/>
        <v/>
      </c>
      <c r="OQ2821" s="138" t="str">
        <f ca="1">IFERROR(IF(OK2821&gt;$ON$4,"",COUNTIF($OP$6:OP2821,OP2821)),"")</f>
        <v/>
      </c>
      <c r="OR2821" s="138" t="str">
        <f t="shared" ca="1" si="367"/>
        <v/>
      </c>
      <c r="OS2821" s="132" t="str">
        <f t="array" aca="1" ref="OS2821" ca="1">IFERROR(IF(LEN(OP2821)=0,"",INDEX(OFFSET($AA$6,0,OR2821,500,1),SMALL(IF(ISNUMBER(OFFSET($AA$6,0,OR2821,500,1)),ROW(OFFSET($AA$6,0,OR2821,500,1))-ROW(AA$5)),OQ2821))),"")</f>
        <v/>
      </c>
      <c r="OT2821" s="132" t="str">
        <f ca="1">IFERROR(INDEX(Calc!$R$6:$Z$505,Calc!$OS2821,Calc!OT$4),"")</f>
        <v/>
      </c>
      <c r="OU2821" s="132" t="str">
        <f ca="1">IFERROR(INDEX(Calc!$R$6:$Z$505,Calc!$OS2821,Calc!OU$4),"")</f>
        <v/>
      </c>
      <c r="OV2821" s="132" t="str">
        <f ca="1">IFERROR(INDEX(Calc!$R$6:$Z$505,Calc!$OS2821,Calc!OV$4),"")</f>
        <v/>
      </c>
      <c r="OW2821" s="138" t="str">
        <f ca="1">IFERROR(INDEX(Calc!$R$6:$Z$505,Calc!$OS2821,Calc!OW$4),"")</f>
        <v/>
      </c>
      <c r="OX2821" s="138" t="str">
        <f ca="1">IFERROR(INDEX(Calc!$R$6:$Z$505,Calc!$OS2821,Calc!OX$4),"")</f>
        <v/>
      </c>
      <c r="OY2821" s="132" t="str">
        <f t="shared" ca="1" si="368"/>
        <v/>
      </c>
      <c r="OZ2821" s="132" t="str">
        <f t="shared" ca="1" si="369"/>
        <v/>
      </c>
      <c r="PA2821" s="132" t="str">
        <f t="shared" ca="1" si="370"/>
        <v/>
      </c>
      <c r="PB2821" s="132" t="str">
        <f t="shared" ca="1" si="371"/>
        <v/>
      </c>
    </row>
    <row r="2822" spans="401:418" x14ac:dyDescent="0.25">
      <c r="OK2822" s="132">
        <v>2817</v>
      </c>
      <c r="OL2822" s="143"/>
      <c r="OM2822" s="132"/>
      <c r="ON2822" s="132" t="str">
        <f>IFERROR(IF(OM2822&lt;1,"",SUM($OM$6:$OM2822))-$OM2822+1,"")</f>
        <v/>
      </c>
      <c r="OO2822" s="132" t="str">
        <f>IFERROR(IF(OM2822&lt;1,"",SUM($OM$6:$OM2822)),"")</f>
        <v/>
      </c>
      <c r="OP2822" s="143" t="str">
        <f t="shared" ca="1" si="366"/>
        <v/>
      </c>
      <c r="OQ2822" s="138" t="str">
        <f ca="1">IFERROR(IF(OK2822&gt;$ON$4,"",COUNTIF($OP$6:OP2822,OP2822)),"")</f>
        <v/>
      </c>
      <c r="OR2822" s="138" t="str">
        <f t="shared" ca="1" si="367"/>
        <v/>
      </c>
      <c r="OS2822" s="132" t="str">
        <f t="array" aca="1" ref="OS2822" ca="1">IFERROR(IF(LEN(OP2822)=0,"",INDEX(OFFSET($AA$6,0,OR2822,500,1),SMALL(IF(ISNUMBER(OFFSET($AA$6,0,OR2822,500,1)),ROW(OFFSET($AA$6,0,OR2822,500,1))-ROW(AA$5)),OQ2822))),"")</f>
        <v/>
      </c>
      <c r="OT2822" s="132" t="str">
        <f ca="1">IFERROR(INDEX(Calc!$R$6:$Z$505,Calc!$OS2822,Calc!OT$4),"")</f>
        <v/>
      </c>
      <c r="OU2822" s="132" t="str">
        <f ca="1">IFERROR(INDEX(Calc!$R$6:$Z$505,Calc!$OS2822,Calc!OU$4),"")</f>
        <v/>
      </c>
      <c r="OV2822" s="132" t="str">
        <f ca="1">IFERROR(INDEX(Calc!$R$6:$Z$505,Calc!$OS2822,Calc!OV$4),"")</f>
        <v/>
      </c>
      <c r="OW2822" s="138" t="str">
        <f ca="1">IFERROR(INDEX(Calc!$R$6:$Z$505,Calc!$OS2822,Calc!OW$4),"")</f>
        <v/>
      </c>
      <c r="OX2822" s="138" t="str">
        <f ca="1">IFERROR(INDEX(Calc!$R$6:$Z$505,Calc!$OS2822,Calc!OX$4),"")</f>
        <v/>
      </c>
      <c r="OY2822" s="132" t="str">
        <f t="shared" ca="1" si="368"/>
        <v/>
      </c>
      <c r="OZ2822" s="132" t="str">
        <f t="shared" ca="1" si="369"/>
        <v/>
      </c>
      <c r="PA2822" s="132" t="str">
        <f t="shared" ca="1" si="370"/>
        <v/>
      </c>
      <c r="PB2822" s="132" t="str">
        <f t="shared" ca="1" si="371"/>
        <v/>
      </c>
    </row>
    <row r="2823" spans="401:418" x14ac:dyDescent="0.25">
      <c r="OK2823" s="132">
        <v>2818</v>
      </c>
      <c r="OL2823" s="143"/>
      <c r="OM2823" s="132"/>
      <c r="ON2823" s="132" t="str">
        <f>IFERROR(IF(OM2823&lt;1,"",SUM($OM$6:$OM2823))-$OM2823+1,"")</f>
        <v/>
      </c>
      <c r="OO2823" s="132" t="str">
        <f>IFERROR(IF(OM2823&lt;1,"",SUM($OM$6:$OM2823)),"")</f>
        <v/>
      </c>
      <c r="OP2823" s="143" t="str">
        <f t="shared" ref="OP2823:OP2886" ca="1" si="372">IFERROR(IF(OK2823&gt;$ON$4,"",IF(ISNUMBER(MATCH(OK2823,$ON$6:$ON$3005,0)),INDEX($OL$6:$OL$376,MATCH(OK2823,$ON$6:$ON$3005,0)),OP2822)),"")</f>
        <v/>
      </c>
      <c r="OQ2823" s="138" t="str">
        <f ca="1">IFERROR(IF(OK2823&gt;$ON$4,"",COUNTIF($OP$6:OP2823,OP2823)),"")</f>
        <v/>
      </c>
      <c r="OR2823" s="138" t="str">
        <f t="shared" ref="OR2823:OR2886" ca="1" si="373">IFERROR(MATCH(OP2823,$AB$5:$OH$5,0),"")</f>
        <v/>
      </c>
      <c r="OS2823" s="132" t="str">
        <f t="array" aca="1" ref="OS2823" ca="1">IFERROR(IF(LEN(OP2823)=0,"",INDEX(OFFSET($AA$6,0,OR2823,500,1),SMALL(IF(ISNUMBER(OFFSET($AA$6,0,OR2823,500,1)),ROW(OFFSET($AA$6,0,OR2823,500,1))-ROW(AA$5)),OQ2823))),"")</f>
        <v/>
      </c>
      <c r="OT2823" s="132" t="str">
        <f ca="1">IFERROR(INDEX(Calc!$R$6:$Z$505,Calc!$OS2823,Calc!OT$4),"")</f>
        <v/>
      </c>
      <c r="OU2823" s="132" t="str">
        <f ca="1">IFERROR(INDEX(Calc!$R$6:$Z$505,Calc!$OS2823,Calc!OU$4),"")</f>
        <v/>
      </c>
      <c r="OV2823" s="132" t="str">
        <f ca="1">IFERROR(INDEX(Calc!$R$6:$Z$505,Calc!$OS2823,Calc!OV$4),"")</f>
        <v/>
      </c>
      <c r="OW2823" s="138" t="str">
        <f ca="1">IFERROR(INDEX(Calc!$R$6:$Z$505,Calc!$OS2823,Calc!OW$4),"")</f>
        <v/>
      </c>
      <c r="OX2823" s="138" t="str">
        <f ca="1">IFERROR(INDEX(Calc!$R$6:$Z$505,Calc!$OS2823,Calc!OX$4),"")</f>
        <v/>
      </c>
      <c r="OY2823" s="132" t="str">
        <f t="shared" ref="OY2823:OY2886" ca="1" si="374">IFERROR(DAY(OP2823),"")</f>
        <v/>
      </c>
      <c r="OZ2823" s="132" t="str">
        <f t="shared" ref="OZ2823:OZ2886" ca="1" si="375">IFERROR(MONTH(OP2823),"")</f>
        <v/>
      </c>
      <c r="PA2823" s="132" t="str">
        <f t="shared" ref="PA2823:PA2886" ca="1" si="376">IFERROR(YEAR(OP2823),"")</f>
        <v/>
      </c>
      <c r="PB2823" s="132" t="str">
        <f t="shared" ref="PB2823:PB2886" ca="1" si="377">IFERROR(INDEX($L$8:$L$19,OZ2823)&amp;" - "&amp;PA2823,"")</f>
        <v/>
      </c>
    </row>
    <row r="2824" spans="401:418" x14ac:dyDescent="0.25">
      <c r="OK2824" s="132">
        <v>2819</v>
      </c>
      <c r="OL2824" s="143"/>
      <c r="OM2824" s="132"/>
      <c r="ON2824" s="132" t="str">
        <f>IFERROR(IF(OM2824&lt;1,"",SUM($OM$6:$OM2824))-$OM2824+1,"")</f>
        <v/>
      </c>
      <c r="OO2824" s="132" t="str">
        <f>IFERROR(IF(OM2824&lt;1,"",SUM($OM$6:$OM2824)),"")</f>
        <v/>
      </c>
      <c r="OP2824" s="143" t="str">
        <f t="shared" ca="1" si="372"/>
        <v/>
      </c>
      <c r="OQ2824" s="138" t="str">
        <f ca="1">IFERROR(IF(OK2824&gt;$ON$4,"",COUNTIF($OP$6:OP2824,OP2824)),"")</f>
        <v/>
      </c>
      <c r="OR2824" s="138" t="str">
        <f t="shared" ca="1" si="373"/>
        <v/>
      </c>
      <c r="OS2824" s="132" t="str">
        <f t="array" aca="1" ref="OS2824" ca="1">IFERROR(IF(LEN(OP2824)=0,"",INDEX(OFFSET($AA$6,0,OR2824,500,1),SMALL(IF(ISNUMBER(OFFSET($AA$6,0,OR2824,500,1)),ROW(OFFSET($AA$6,0,OR2824,500,1))-ROW(AA$5)),OQ2824))),"")</f>
        <v/>
      </c>
      <c r="OT2824" s="132" t="str">
        <f ca="1">IFERROR(INDEX(Calc!$R$6:$Z$505,Calc!$OS2824,Calc!OT$4),"")</f>
        <v/>
      </c>
      <c r="OU2824" s="132" t="str">
        <f ca="1">IFERROR(INDEX(Calc!$R$6:$Z$505,Calc!$OS2824,Calc!OU$4),"")</f>
        <v/>
      </c>
      <c r="OV2824" s="132" t="str">
        <f ca="1">IFERROR(INDEX(Calc!$R$6:$Z$505,Calc!$OS2824,Calc!OV$4),"")</f>
        <v/>
      </c>
      <c r="OW2824" s="138" t="str">
        <f ca="1">IFERROR(INDEX(Calc!$R$6:$Z$505,Calc!$OS2824,Calc!OW$4),"")</f>
        <v/>
      </c>
      <c r="OX2824" s="138" t="str">
        <f ca="1">IFERROR(INDEX(Calc!$R$6:$Z$505,Calc!$OS2824,Calc!OX$4),"")</f>
        <v/>
      </c>
      <c r="OY2824" s="132" t="str">
        <f t="shared" ca="1" si="374"/>
        <v/>
      </c>
      <c r="OZ2824" s="132" t="str">
        <f t="shared" ca="1" si="375"/>
        <v/>
      </c>
      <c r="PA2824" s="132" t="str">
        <f t="shared" ca="1" si="376"/>
        <v/>
      </c>
      <c r="PB2824" s="132" t="str">
        <f t="shared" ca="1" si="377"/>
        <v/>
      </c>
    </row>
    <row r="2825" spans="401:418" x14ac:dyDescent="0.25">
      <c r="OK2825" s="132">
        <v>2820</v>
      </c>
      <c r="OL2825" s="143"/>
      <c r="OM2825" s="132"/>
      <c r="ON2825" s="132" t="str">
        <f>IFERROR(IF(OM2825&lt;1,"",SUM($OM$6:$OM2825))-$OM2825+1,"")</f>
        <v/>
      </c>
      <c r="OO2825" s="132" t="str">
        <f>IFERROR(IF(OM2825&lt;1,"",SUM($OM$6:$OM2825)),"")</f>
        <v/>
      </c>
      <c r="OP2825" s="143" t="str">
        <f t="shared" ca="1" si="372"/>
        <v/>
      </c>
      <c r="OQ2825" s="138" t="str">
        <f ca="1">IFERROR(IF(OK2825&gt;$ON$4,"",COUNTIF($OP$6:OP2825,OP2825)),"")</f>
        <v/>
      </c>
      <c r="OR2825" s="138" t="str">
        <f t="shared" ca="1" si="373"/>
        <v/>
      </c>
      <c r="OS2825" s="132" t="str">
        <f t="array" aca="1" ref="OS2825" ca="1">IFERROR(IF(LEN(OP2825)=0,"",INDEX(OFFSET($AA$6,0,OR2825,500,1),SMALL(IF(ISNUMBER(OFFSET($AA$6,0,OR2825,500,1)),ROW(OFFSET($AA$6,0,OR2825,500,1))-ROW(AA$5)),OQ2825))),"")</f>
        <v/>
      </c>
      <c r="OT2825" s="132" t="str">
        <f ca="1">IFERROR(INDEX(Calc!$R$6:$Z$505,Calc!$OS2825,Calc!OT$4),"")</f>
        <v/>
      </c>
      <c r="OU2825" s="132" t="str">
        <f ca="1">IFERROR(INDEX(Calc!$R$6:$Z$505,Calc!$OS2825,Calc!OU$4),"")</f>
        <v/>
      </c>
      <c r="OV2825" s="132" t="str">
        <f ca="1">IFERROR(INDEX(Calc!$R$6:$Z$505,Calc!$OS2825,Calc!OV$4),"")</f>
        <v/>
      </c>
      <c r="OW2825" s="138" t="str">
        <f ca="1">IFERROR(INDEX(Calc!$R$6:$Z$505,Calc!$OS2825,Calc!OW$4),"")</f>
        <v/>
      </c>
      <c r="OX2825" s="138" t="str">
        <f ca="1">IFERROR(INDEX(Calc!$R$6:$Z$505,Calc!$OS2825,Calc!OX$4),"")</f>
        <v/>
      </c>
      <c r="OY2825" s="132" t="str">
        <f t="shared" ca="1" si="374"/>
        <v/>
      </c>
      <c r="OZ2825" s="132" t="str">
        <f t="shared" ca="1" si="375"/>
        <v/>
      </c>
      <c r="PA2825" s="132" t="str">
        <f t="shared" ca="1" si="376"/>
        <v/>
      </c>
      <c r="PB2825" s="132" t="str">
        <f t="shared" ca="1" si="377"/>
        <v/>
      </c>
    </row>
    <row r="2826" spans="401:418" x14ac:dyDescent="0.25">
      <c r="OK2826" s="132">
        <v>2821</v>
      </c>
      <c r="OL2826" s="143"/>
      <c r="OM2826" s="132"/>
      <c r="ON2826" s="132" t="str">
        <f>IFERROR(IF(OM2826&lt;1,"",SUM($OM$6:$OM2826))-$OM2826+1,"")</f>
        <v/>
      </c>
      <c r="OO2826" s="132" t="str">
        <f>IFERROR(IF(OM2826&lt;1,"",SUM($OM$6:$OM2826)),"")</f>
        <v/>
      </c>
      <c r="OP2826" s="143" t="str">
        <f t="shared" ca="1" si="372"/>
        <v/>
      </c>
      <c r="OQ2826" s="138" t="str">
        <f ca="1">IFERROR(IF(OK2826&gt;$ON$4,"",COUNTIF($OP$6:OP2826,OP2826)),"")</f>
        <v/>
      </c>
      <c r="OR2826" s="138" t="str">
        <f t="shared" ca="1" si="373"/>
        <v/>
      </c>
      <c r="OS2826" s="132" t="str">
        <f t="array" aca="1" ref="OS2826" ca="1">IFERROR(IF(LEN(OP2826)=0,"",INDEX(OFFSET($AA$6,0,OR2826,500,1),SMALL(IF(ISNUMBER(OFFSET($AA$6,0,OR2826,500,1)),ROW(OFFSET($AA$6,0,OR2826,500,1))-ROW(AA$5)),OQ2826))),"")</f>
        <v/>
      </c>
      <c r="OT2826" s="132" t="str">
        <f ca="1">IFERROR(INDEX(Calc!$R$6:$Z$505,Calc!$OS2826,Calc!OT$4),"")</f>
        <v/>
      </c>
      <c r="OU2826" s="132" t="str">
        <f ca="1">IFERROR(INDEX(Calc!$R$6:$Z$505,Calc!$OS2826,Calc!OU$4),"")</f>
        <v/>
      </c>
      <c r="OV2826" s="132" t="str">
        <f ca="1">IFERROR(INDEX(Calc!$R$6:$Z$505,Calc!$OS2826,Calc!OV$4),"")</f>
        <v/>
      </c>
      <c r="OW2826" s="138" t="str">
        <f ca="1">IFERROR(INDEX(Calc!$R$6:$Z$505,Calc!$OS2826,Calc!OW$4),"")</f>
        <v/>
      </c>
      <c r="OX2826" s="138" t="str">
        <f ca="1">IFERROR(INDEX(Calc!$R$6:$Z$505,Calc!$OS2826,Calc!OX$4),"")</f>
        <v/>
      </c>
      <c r="OY2826" s="132" t="str">
        <f t="shared" ca="1" si="374"/>
        <v/>
      </c>
      <c r="OZ2826" s="132" t="str">
        <f t="shared" ca="1" si="375"/>
        <v/>
      </c>
      <c r="PA2826" s="132" t="str">
        <f t="shared" ca="1" si="376"/>
        <v/>
      </c>
      <c r="PB2826" s="132" t="str">
        <f t="shared" ca="1" si="377"/>
        <v/>
      </c>
    </row>
    <row r="2827" spans="401:418" x14ac:dyDescent="0.25">
      <c r="OK2827" s="132">
        <v>2822</v>
      </c>
      <c r="OL2827" s="143"/>
      <c r="OM2827" s="132"/>
      <c r="ON2827" s="132" t="str">
        <f>IFERROR(IF(OM2827&lt;1,"",SUM($OM$6:$OM2827))-$OM2827+1,"")</f>
        <v/>
      </c>
      <c r="OO2827" s="132" t="str">
        <f>IFERROR(IF(OM2827&lt;1,"",SUM($OM$6:$OM2827)),"")</f>
        <v/>
      </c>
      <c r="OP2827" s="143" t="str">
        <f t="shared" ca="1" si="372"/>
        <v/>
      </c>
      <c r="OQ2827" s="138" t="str">
        <f ca="1">IFERROR(IF(OK2827&gt;$ON$4,"",COUNTIF($OP$6:OP2827,OP2827)),"")</f>
        <v/>
      </c>
      <c r="OR2827" s="138" t="str">
        <f t="shared" ca="1" si="373"/>
        <v/>
      </c>
      <c r="OS2827" s="132" t="str">
        <f t="array" aca="1" ref="OS2827" ca="1">IFERROR(IF(LEN(OP2827)=0,"",INDEX(OFFSET($AA$6,0,OR2827,500,1),SMALL(IF(ISNUMBER(OFFSET($AA$6,0,OR2827,500,1)),ROW(OFFSET($AA$6,0,OR2827,500,1))-ROW(AA$5)),OQ2827))),"")</f>
        <v/>
      </c>
      <c r="OT2827" s="132" t="str">
        <f ca="1">IFERROR(INDEX(Calc!$R$6:$Z$505,Calc!$OS2827,Calc!OT$4),"")</f>
        <v/>
      </c>
      <c r="OU2827" s="132" t="str">
        <f ca="1">IFERROR(INDEX(Calc!$R$6:$Z$505,Calc!$OS2827,Calc!OU$4),"")</f>
        <v/>
      </c>
      <c r="OV2827" s="132" t="str">
        <f ca="1">IFERROR(INDEX(Calc!$R$6:$Z$505,Calc!$OS2827,Calc!OV$4),"")</f>
        <v/>
      </c>
      <c r="OW2827" s="138" t="str">
        <f ca="1">IFERROR(INDEX(Calc!$R$6:$Z$505,Calc!$OS2827,Calc!OW$4),"")</f>
        <v/>
      </c>
      <c r="OX2827" s="138" t="str">
        <f ca="1">IFERROR(INDEX(Calc!$R$6:$Z$505,Calc!$OS2827,Calc!OX$4),"")</f>
        <v/>
      </c>
      <c r="OY2827" s="132" t="str">
        <f t="shared" ca="1" si="374"/>
        <v/>
      </c>
      <c r="OZ2827" s="132" t="str">
        <f t="shared" ca="1" si="375"/>
        <v/>
      </c>
      <c r="PA2827" s="132" t="str">
        <f t="shared" ca="1" si="376"/>
        <v/>
      </c>
      <c r="PB2827" s="132" t="str">
        <f t="shared" ca="1" si="377"/>
        <v/>
      </c>
    </row>
    <row r="2828" spans="401:418" x14ac:dyDescent="0.25">
      <c r="OK2828" s="132">
        <v>2823</v>
      </c>
      <c r="OL2828" s="143"/>
      <c r="OM2828" s="132"/>
      <c r="ON2828" s="132" t="str">
        <f>IFERROR(IF(OM2828&lt;1,"",SUM($OM$6:$OM2828))-$OM2828+1,"")</f>
        <v/>
      </c>
      <c r="OO2828" s="132" t="str">
        <f>IFERROR(IF(OM2828&lt;1,"",SUM($OM$6:$OM2828)),"")</f>
        <v/>
      </c>
      <c r="OP2828" s="143" t="str">
        <f t="shared" ca="1" si="372"/>
        <v/>
      </c>
      <c r="OQ2828" s="138" t="str">
        <f ca="1">IFERROR(IF(OK2828&gt;$ON$4,"",COUNTIF($OP$6:OP2828,OP2828)),"")</f>
        <v/>
      </c>
      <c r="OR2828" s="138" t="str">
        <f t="shared" ca="1" si="373"/>
        <v/>
      </c>
      <c r="OS2828" s="132" t="str">
        <f t="array" aca="1" ref="OS2828" ca="1">IFERROR(IF(LEN(OP2828)=0,"",INDEX(OFFSET($AA$6,0,OR2828,500,1),SMALL(IF(ISNUMBER(OFFSET($AA$6,0,OR2828,500,1)),ROW(OFFSET($AA$6,0,OR2828,500,1))-ROW(AA$5)),OQ2828))),"")</f>
        <v/>
      </c>
      <c r="OT2828" s="132" t="str">
        <f ca="1">IFERROR(INDEX(Calc!$R$6:$Z$505,Calc!$OS2828,Calc!OT$4),"")</f>
        <v/>
      </c>
      <c r="OU2828" s="132" t="str">
        <f ca="1">IFERROR(INDEX(Calc!$R$6:$Z$505,Calc!$OS2828,Calc!OU$4),"")</f>
        <v/>
      </c>
      <c r="OV2828" s="132" t="str">
        <f ca="1">IFERROR(INDEX(Calc!$R$6:$Z$505,Calc!$OS2828,Calc!OV$4),"")</f>
        <v/>
      </c>
      <c r="OW2828" s="138" t="str">
        <f ca="1">IFERROR(INDEX(Calc!$R$6:$Z$505,Calc!$OS2828,Calc!OW$4),"")</f>
        <v/>
      </c>
      <c r="OX2828" s="138" t="str">
        <f ca="1">IFERROR(INDEX(Calc!$R$6:$Z$505,Calc!$OS2828,Calc!OX$4),"")</f>
        <v/>
      </c>
      <c r="OY2828" s="132" t="str">
        <f t="shared" ca="1" si="374"/>
        <v/>
      </c>
      <c r="OZ2828" s="132" t="str">
        <f t="shared" ca="1" si="375"/>
        <v/>
      </c>
      <c r="PA2828" s="132" t="str">
        <f t="shared" ca="1" si="376"/>
        <v/>
      </c>
      <c r="PB2828" s="132" t="str">
        <f t="shared" ca="1" si="377"/>
        <v/>
      </c>
    </row>
    <row r="2829" spans="401:418" x14ac:dyDescent="0.25">
      <c r="OK2829" s="132">
        <v>2824</v>
      </c>
      <c r="OL2829" s="143"/>
      <c r="OM2829" s="132"/>
      <c r="ON2829" s="132" t="str">
        <f>IFERROR(IF(OM2829&lt;1,"",SUM($OM$6:$OM2829))-$OM2829+1,"")</f>
        <v/>
      </c>
      <c r="OO2829" s="132" t="str">
        <f>IFERROR(IF(OM2829&lt;1,"",SUM($OM$6:$OM2829)),"")</f>
        <v/>
      </c>
      <c r="OP2829" s="143" t="str">
        <f t="shared" ca="1" si="372"/>
        <v/>
      </c>
      <c r="OQ2829" s="138" t="str">
        <f ca="1">IFERROR(IF(OK2829&gt;$ON$4,"",COUNTIF($OP$6:OP2829,OP2829)),"")</f>
        <v/>
      </c>
      <c r="OR2829" s="138" t="str">
        <f t="shared" ca="1" si="373"/>
        <v/>
      </c>
      <c r="OS2829" s="132" t="str">
        <f t="array" aca="1" ref="OS2829" ca="1">IFERROR(IF(LEN(OP2829)=0,"",INDEX(OFFSET($AA$6,0,OR2829,500,1),SMALL(IF(ISNUMBER(OFFSET($AA$6,0,OR2829,500,1)),ROW(OFFSET($AA$6,0,OR2829,500,1))-ROW(AA$5)),OQ2829))),"")</f>
        <v/>
      </c>
      <c r="OT2829" s="132" t="str">
        <f ca="1">IFERROR(INDEX(Calc!$R$6:$Z$505,Calc!$OS2829,Calc!OT$4),"")</f>
        <v/>
      </c>
      <c r="OU2829" s="132" t="str">
        <f ca="1">IFERROR(INDEX(Calc!$R$6:$Z$505,Calc!$OS2829,Calc!OU$4),"")</f>
        <v/>
      </c>
      <c r="OV2829" s="132" t="str">
        <f ca="1">IFERROR(INDEX(Calc!$R$6:$Z$505,Calc!$OS2829,Calc!OV$4),"")</f>
        <v/>
      </c>
      <c r="OW2829" s="138" t="str">
        <f ca="1">IFERROR(INDEX(Calc!$R$6:$Z$505,Calc!$OS2829,Calc!OW$4),"")</f>
        <v/>
      </c>
      <c r="OX2829" s="138" t="str">
        <f ca="1">IFERROR(INDEX(Calc!$R$6:$Z$505,Calc!$OS2829,Calc!OX$4),"")</f>
        <v/>
      </c>
      <c r="OY2829" s="132" t="str">
        <f t="shared" ca="1" si="374"/>
        <v/>
      </c>
      <c r="OZ2829" s="132" t="str">
        <f t="shared" ca="1" si="375"/>
        <v/>
      </c>
      <c r="PA2829" s="132" t="str">
        <f t="shared" ca="1" si="376"/>
        <v/>
      </c>
      <c r="PB2829" s="132" t="str">
        <f t="shared" ca="1" si="377"/>
        <v/>
      </c>
    </row>
    <row r="2830" spans="401:418" x14ac:dyDescent="0.25">
      <c r="OK2830" s="132">
        <v>2825</v>
      </c>
      <c r="OL2830" s="143"/>
      <c r="OM2830" s="132"/>
      <c r="ON2830" s="132" t="str">
        <f>IFERROR(IF(OM2830&lt;1,"",SUM($OM$6:$OM2830))-$OM2830+1,"")</f>
        <v/>
      </c>
      <c r="OO2830" s="132" t="str">
        <f>IFERROR(IF(OM2830&lt;1,"",SUM($OM$6:$OM2830)),"")</f>
        <v/>
      </c>
      <c r="OP2830" s="143" t="str">
        <f t="shared" ca="1" si="372"/>
        <v/>
      </c>
      <c r="OQ2830" s="138" t="str">
        <f ca="1">IFERROR(IF(OK2830&gt;$ON$4,"",COUNTIF($OP$6:OP2830,OP2830)),"")</f>
        <v/>
      </c>
      <c r="OR2830" s="138" t="str">
        <f t="shared" ca="1" si="373"/>
        <v/>
      </c>
      <c r="OS2830" s="132" t="str">
        <f t="array" aca="1" ref="OS2830" ca="1">IFERROR(IF(LEN(OP2830)=0,"",INDEX(OFFSET($AA$6,0,OR2830,500,1),SMALL(IF(ISNUMBER(OFFSET($AA$6,0,OR2830,500,1)),ROW(OFFSET($AA$6,0,OR2830,500,1))-ROW(AA$5)),OQ2830))),"")</f>
        <v/>
      </c>
      <c r="OT2830" s="132" t="str">
        <f ca="1">IFERROR(INDEX(Calc!$R$6:$Z$505,Calc!$OS2830,Calc!OT$4),"")</f>
        <v/>
      </c>
      <c r="OU2830" s="132" t="str">
        <f ca="1">IFERROR(INDEX(Calc!$R$6:$Z$505,Calc!$OS2830,Calc!OU$4),"")</f>
        <v/>
      </c>
      <c r="OV2830" s="132" t="str">
        <f ca="1">IFERROR(INDEX(Calc!$R$6:$Z$505,Calc!$OS2830,Calc!OV$4),"")</f>
        <v/>
      </c>
      <c r="OW2830" s="138" t="str">
        <f ca="1">IFERROR(INDEX(Calc!$R$6:$Z$505,Calc!$OS2830,Calc!OW$4),"")</f>
        <v/>
      </c>
      <c r="OX2830" s="138" t="str">
        <f ca="1">IFERROR(INDEX(Calc!$R$6:$Z$505,Calc!$OS2830,Calc!OX$4),"")</f>
        <v/>
      </c>
      <c r="OY2830" s="132" t="str">
        <f t="shared" ca="1" si="374"/>
        <v/>
      </c>
      <c r="OZ2830" s="132" t="str">
        <f t="shared" ca="1" si="375"/>
        <v/>
      </c>
      <c r="PA2830" s="132" t="str">
        <f t="shared" ca="1" si="376"/>
        <v/>
      </c>
      <c r="PB2830" s="132" t="str">
        <f t="shared" ca="1" si="377"/>
        <v/>
      </c>
    </row>
    <row r="2831" spans="401:418" x14ac:dyDescent="0.25">
      <c r="OK2831" s="132">
        <v>2826</v>
      </c>
      <c r="OL2831" s="143"/>
      <c r="OM2831" s="132"/>
      <c r="ON2831" s="132" t="str">
        <f>IFERROR(IF(OM2831&lt;1,"",SUM($OM$6:$OM2831))-$OM2831+1,"")</f>
        <v/>
      </c>
      <c r="OO2831" s="132" t="str">
        <f>IFERROR(IF(OM2831&lt;1,"",SUM($OM$6:$OM2831)),"")</f>
        <v/>
      </c>
      <c r="OP2831" s="143" t="str">
        <f t="shared" ca="1" si="372"/>
        <v/>
      </c>
      <c r="OQ2831" s="138" t="str">
        <f ca="1">IFERROR(IF(OK2831&gt;$ON$4,"",COUNTIF($OP$6:OP2831,OP2831)),"")</f>
        <v/>
      </c>
      <c r="OR2831" s="138" t="str">
        <f t="shared" ca="1" si="373"/>
        <v/>
      </c>
      <c r="OS2831" s="132" t="str">
        <f t="array" aca="1" ref="OS2831" ca="1">IFERROR(IF(LEN(OP2831)=0,"",INDEX(OFFSET($AA$6,0,OR2831,500,1),SMALL(IF(ISNUMBER(OFFSET($AA$6,0,OR2831,500,1)),ROW(OFFSET($AA$6,0,OR2831,500,1))-ROW(AA$5)),OQ2831))),"")</f>
        <v/>
      </c>
      <c r="OT2831" s="132" t="str">
        <f ca="1">IFERROR(INDEX(Calc!$R$6:$Z$505,Calc!$OS2831,Calc!OT$4),"")</f>
        <v/>
      </c>
      <c r="OU2831" s="132" t="str">
        <f ca="1">IFERROR(INDEX(Calc!$R$6:$Z$505,Calc!$OS2831,Calc!OU$4),"")</f>
        <v/>
      </c>
      <c r="OV2831" s="132" t="str">
        <f ca="1">IFERROR(INDEX(Calc!$R$6:$Z$505,Calc!$OS2831,Calc!OV$4),"")</f>
        <v/>
      </c>
      <c r="OW2831" s="138" t="str">
        <f ca="1">IFERROR(INDEX(Calc!$R$6:$Z$505,Calc!$OS2831,Calc!OW$4),"")</f>
        <v/>
      </c>
      <c r="OX2831" s="138" t="str">
        <f ca="1">IFERROR(INDEX(Calc!$R$6:$Z$505,Calc!$OS2831,Calc!OX$4),"")</f>
        <v/>
      </c>
      <c r="OY2831" s="132" t="str">
        <f t="shared" ca="1" si="374"/>
        <v/>
      </c>
      <c r="OZ2831" s="132" t="str">
        <f t="shared" ca="1" si="375"/>
        <v/>
      </c>
      <c r="PA2831" s="132" t="str">
        <f t="shared" ca="1" si="376"/>
        <v/>
      </c>
      <c r="PB2831" s="132" t="str">
        <f t="shared" ca="1" si="377"/>
        <v/>
      </c>
    </row>
    <row r="2832" spans="401:418" x14ac:dyDescent="0.25">
      <c r="OK2832" s="132">
        <v>2827</v>
      </c>
      <c r="OL2832" s="143"/>
      <c r="OM2832" s="132"/>
      <c r="ON2832" s="132" t="str">
        <f>IFERROR(IF(OM2832&lt;1,"",SUM($OM$6:$OM2832))-$OM2832+1,"")</f>
        <v/>
      </c>
      <c r="OO2832" s="132" t="str">
        <f>IFERROR(IF(OM2832&lt;1,"",SUM($OM$6:$OM2832)),"")</f>
        <v/>
      </c>
      <c r="OP2832" s="143" t="str">
        <f t="shared" ca="1" si="372"/>
        <v/>
      </c>
      <c r="OQ2832" s="138" t="str">
        <f ca="1">IFERROR(IF(OK2832&gt;$ON$4,"",COUNTIF($OP$6:OP2832,OP2832)),"")</f>
        <v/>
      </c>
      <c r="OR2832" s="138" t="str">
        <f t="shared" ca="1" si="373"/>
        <v/>
      </c>
      <c r="OS2832" s="132" t="str">
        <f t="array" aca="1" ref="OS2832" ca="1">IFERROR(IF(LEN(OP2832)=0,"",INDEX(OFFSET($AA$6,0,OR2832,500,1),SMALL(IF(ISNUMBER(OFFSET($AA$6,0,OR2832,500,1)),ROW(OFFSET($AA$6,0,OR2832,500,1))-ROW(AA$5)),OQ2832))),"")</f>
        <v/>
      </c>
      <c r="OT2832" s="132" t="str">
        <f ca="1">IFERROR(INDEX(Calc!$R$6:$Z$505,Calc!$OS2832,Calc!OT$4),"")</f>
        <v/>
      </c>
      <c r="OU2832" s="132" t="str">
        <f ca="1">IFERROR(INDEX(Calc!$R$6:$Z$505,Calc!$OS2832,Calc!OU$4),"")</f>
        <v/>
      </c>
      <c r="OV2832" s="132" t="str">
        <f ca="1">IFERROR(INDEX(Calc!$R$6:$Z$505,Calc!$OS2832,Calc!OV$4),"")</f>
        <v/>
      </c>
      <c r="OW2832" s="138" t="str">
        <f ca="1">IFERROR(INDEX(Calc!$R$6:$Z$505,Calc!$OS2832,Calc!OW$4),"")</f>
        <v/>
      </c>
      <c r="OX2832" s="138" t="str">
        <f ca="1">IFERROR(INDEX(Calc!$R$6:$Z$505,Calc!$OS2832,Calc!OX$4),"")</f>
        <v/>
      </c>
      <c r="OY2832" s="132" t="str">
        <f t="shared" ca="1" si="374"/>
        <v/>
      </c>
      <c r="OZ2832" s="132" t="str">
        <f t="shared" ca="1" si="375"/>
        <v/>
      </c>
      <c r="PA2832" s="132" t="str">
        <f t="shared" ca="1" si="376"/>
        <v/>
      </c>
      <c r="PB2832" s="132" t="str">
        <f t="shared" ca="1" si="377"/>
        <v/>
      </c>
    </row>
    <row r="2833" spans="401:418" x14ac:dyDescent="0.25">
      <c r="OK2833" s="132">
        <v>2828</v>
      </c>
      <c r="OL2833" s="143"/>
      <c r="OM2833" s="132"/>
      <c r="ON2833" s="132" t="str">
        <f>IFERROR(IF(OM2833&lt;1,"",SUM($OM$6:$OM2833))-$OM2833+1,"")</f>
        <v/>
      </c>
      <c r="OO2833" s="132" t="str">
        <f>IFERROR(IF(OM2833&lt;1,"",SUM($OM$6:$OM2833)),"")</f>
        <v/>
      </c>
      <c r="OP2833" s="143" t="str">
        <f t="shared" ca="1" si="372"/>
        <v/>
      </c>
      <c r="OQ2833" s="138" t="str">
        <f ca="1">IFERROR(IF(OK2833&gt;$ON$4,"",COUNTIF($OP$6:OP2833,OP2833)),"")</f>
        <v/>
      </c>
      <c r="OR2833" s="138" t="str">
        <f t="shared" ca="1" si="373"/>
        <v/>
      </c>
      <c r="OS2833" s="132" t="str">
        <f t="array" aca="1" ref="OS2833" ca="1">IFERROR(IF(LEN(OP2833)=0,"",INDEX(OFFSET($AA$6,0,OR2833,500,1),SMALL(IF(ISNUMBER(OFFSET($AA$6,0,OR2833,500,1)),ROW(OFFSET($AA$6,0,OR2833,500,1))-ROW(AA$5)),OQ2833))),"")</f>
        <v/>
      </c>
      <c r="OT2833" s="132" t="str">
        <f ca="1">IFERROR(INDEX(Calc!$R$6:$Z$505,Calc!$OS2833,Calc!OT$4),"")</f>
        <v/>
      </c>
      <c r="OU2833" s="132" t="str">
        <f ca="1">IFERROR(INDEX(Calc!$R$6:$Z$505,Calc!$OS2833,Calc!OU$4),"")</f>
        <v/>
      </c>
      <c r="OV2833" s="132" t="str">
        <f ca="1">IFERROR(INDEX(Calc!$R$6:$Z$505,Calc!$OS2833,Calc!OV$4),"")</f>
        <v/>
      </c>
      <c r="OW2833" s="138" t="str">
        <f ca="1">IFERROR(INDEX(Calc!$R$6:$Z$505,Calc!$OS2833,Calc!OW$4),"")</f>
        <v/>
      </c>
      <c r="OX2833" s="138" t="str">
        <f ca="1">IFERROR(INDEX(Calc!$R$6:$Z$505,Calc!$OS2833,Calc!OX$4),"")</f>
        <v/>
      </c>
      <c r="OY2833" s="132" t="str">
        <f t="shared" ca="1" si="374"/>
        <v/>
      </c>
      <c r="OZ2833" s="132" t="str">
        <f t="shared" ca="1" si="375"/>
        <v/>
      </c>
      <c r="PA2833" s="132" t="str">
        <f t="shared" ca="1" si="376"/>
        <v/>
      </c>
      <c r="PB2833" s="132" t="str">
        <f t="shared" ca="1" si="377"/>
        <v/>
      </c>
    </row>
    <row r="2834" spans="401:418" x14ac:dyDescent="0.25">
      <c r="OK2834" s="132">
        <v>2829</v>
      </c>
      <c r="OL2834" s="143"/>
      <c r="OM2834" s="132"/>
      <c r="ON2834" s="132" t="str">
        <f>IFERROR(IF(OM2834&lt;1,"",SUM($OM$6:$OM2834))-$OM2834+1,"")</f>
        <v/>
      </c>
      <c r="OO2834" s="132" t="str">
        <f>IFERROR(IF(OM2834&lt;1,"",SUM($OM$6:$OM2834)),"")</f>
        <v/>
      </c>
      <c r="OP2834" s="143" t="str">
        <f t="shared" ca="1" si="372"/>
        <v/>
      </c>
      <c r="OQ2834" s="138" t="str">
        <f ca="1">IFERROR(IF(OK2834&gt;$ON$4,"",COUNTIF($OP$6:OP2834,OP2834)),"")</f>
        <v/>
      </c>
      <c r="OR2834" s="138" t="str">
        <f t="shared" ca="1" si="373"/>
        <v/>
      </c>
      <c r="OS2834" s="132" t="str">
        <f t="array" aca="1" ref="OS2834" ca="1">IFERROR(IF(LEN(OP2834)=0,"",INDEX(OFFSET($AA$6,0,OR2834,500,1),SMALL(IF(ISNUMBER(OFFSET($AA$6,0,OR2834,500,1)),ROW(OFFSET($AA$6,0,OR2834,500,1))-ROW(AA$5)),OQ2834))),"")</f>
        <v/>
      </c>
      <c r="OT2834" s="132" t="str">
        <f ca="1">IFERROR(INDEX(Calc!$R$6:$Z$505,Calc!$OS2834,Calc!OT$4),"")</f>
        <v/>
      </c>
      <c r="OU2834" s="132" t="str">
        <f ca="1">IFERROR(INDEX(Calc!$R$6:$Z$505,Calc!$OS2834,Calc!OU$4),"")</f>
        <v/>
      </c>
      <c r="OV2834" s="132" t="str">
        <f ca="1">IFERROR(INDEX(Calc!$R$6:$Z$505,Calc!$OS2834,Calc!OV$4),"")</f>
        <v/>
      </c>
      <c r="OW2834" s="138" t="str">
        <f ca="1">IFERROR(INDEX(Calc!$R$6:$Z$505,Calc!$OS2834,Calc!OW$4),"")</f>
        <v/>
      </c>
      <c r="OX2834" s="138" t="str">
        <f ca="1">IFERROR(INDEX(Calc!$R$6:$Z$505,Calc!$OS2834,Calc!OX$4),"")</f>
        <v/>
      </c>
      <c r="OY2834" s="132" t="str">
        <f t="shared" ca="1" si="374"/>
        <v/>
      </c>
      <c r="OZ2834" s="132" t="str">
        <f t="shared" ca="1" si="375"/>
        <v/>
      </c>
      <c r="PA2834" s="132" t="str">
        <f t="shared" ca="1" si="376"/>
        <v/>
      </c>
      <c r="PB2834" s="132" t="str">
        <f t="shared" ca="1" si="377"/>
        <v/>
      </c>
    </row>
    <row r="2835" spans="401:418" x14ac:dyDescent="0.25">
      <c r="OK2835" s="132">
        <v>2830</v>
      </c>
      <c r="OL2835" s="143"/>
      <c r="OM2835" s="132"/>
      <c r="ON2835" s="132" t="str">
        <f>IFERROR(IF(OM2835&lt;1,"",SUM($OM$6:$OM2835))-$OM2835+1,"")</f>
        <v/>
      </c>
      <c r="OO2835" s="132" t="str">
        <f>IFERROR(IF(OM2835&lt;1,"",SUM($OM$6:$OM2835)),"")</f>
        <v/>
      </c>
      <c r="OP2835" s="143" t="str">
        <f t="shared" ca="1" si="372"/>
        <v/>
      </c>
      <c r="OQ2835" s="138" t="str">
        <f ca="1">IFERROR(IF(OK2835&gt;$ON$4,"",COUNTIF($OP$6:OP2835,OP2835)),"")</f>
        <v/>
      </c>
      <c r="OR2835" s="138" t="str">
        <f t="shared" ca="1" si="373"/>
        <v/>
      </c>
      <c r="OS2835" s="132" t="str">
        <f t="array" aca="1" ref="OS2835" ca="1">IFERROR(IF(LEN(OP2835)=0,"",INDEX(OFFSET($AA$6,0,OR2835,500,1),SMALL(IF(ISNUMBER(OFFSET($AA$6,0,OR2835,500,1)),ROW(OFFSET($AA$6,0,OR2835,500,1))-ROW(AA$5)),OQ2835))),"")</f>
        <v/>
      </c>
      <c r="OT2835" s="132" t="str">
        <f ca="1">IFERROR(INDEX(Calc!$R$6:$Z$505,Calc!$OS2835,Calc!OT$4),"")</f>
        <v/>
      </c>
      <c r="OU2835" s="132" t="str">
        <f ca="1">IFERROR(INDEX(Calc!$R$6:$Z$505,Calc!$OS2835,Calc!OU$4),"")</f>
        <v/>
      </c>
      <c r="OV2835" s="132" t="str">
        <f ca="1">IFERROR(INDEX(Calc!$R$6:$Z$505,Calc!$OS2835,Calc!OV$4),"")</f>
        <v/>
      </c>
      <c r="OW2835" s="138" t="str">
        <f ca="1">IFERROR(INDEX(Calc!$R$6:$Z$505,Calc!$OS2835,Calc!OW$4),"")</f>
        <v/>
      </c>
      <c r="OX2835" s="138" t="str">
        <f ca="1">IFERROR(INDEX(Calc!$R$6:$Z$505,Calc!$OS2835,Calc!OX$4),"")</f>
        <v/>
      </c>
      <c r="OY2835" s="132" t="str">
        <f t="shared" ca="1" si="374"/>
        <v/>
      </c>
      <c r="OZ2835" s="132" t="str">
        <f t="shared" ca="1" si="375"/>
        <v/>
      </c>
      <c r="PA2835" s="132" t="str">
        <f t="shared" ca="1" si="376"/>
        <v/>
      </c>
      <c r="PB2835" s="132" t="str">
        <f t="shared" ca="1" si="377"/>
        <v/>
      </c>
    </row>
    <row r="2836" spans="401:418" x14ac:dyDescent="0.25">
      <c r="OK2836" s="132">
        <v>2831</v>
      </c>
      <c r="OL2836" s="143"/>
      <c r="OM2836" s="132"/>
      <c r="ON2836" s="132" t="str">
        <f>IFERROR(IF(OM2836&lt;1,"",SUM($OM$6:$OM2836))-$OM2836+1,"")</f>
        <v/>
      </c>
      <c r="OO2836" s="132" t="str">
        <f>IFERROR(IF(OM2836&lt;1,"",SUM($OM$6:$OM2836)),"")</f>
        <v/>
      </c>
      <c r="OP2836" s="143" t="str">
        <f t="shared" ca="1" si="372"/>
        <v/>
      </c>
      <c r="OQ2836" s="138" t="str">
        <f ca="1">IFERROR(IF(OK2836&gt;$ON$4,"",COUNTIF($OP$6:OP2836,OP2836)),"")</f>
        <v/>
      </c>
      <c r="OR2836" s="138" t="str">
        <f t="shared" ca="1" si="373"/>
        <v/>
      </c>
      <c r="OS2836" s="132" t="str">
        <f t="array" aca="1" ref="OS2836" ca="1">IFERROR(IF(LEN(OP2836)=0,"",INDEX(OFFSET($AA$6,0,OR2836,500,1),SMALL(IF(ISNUMBER(OFFSET($AA$6,0,OR2836,500,1)),ROW(OFFSET($AA$6,0,OR2836,500,1))-ROW(AA$5)),OQ2836))),"")</f>
        <v/>
      </c>
      <c r="OT2836" s="132" t="str">
        <f ca="1">IFERROR(INDEX(Calc!$R$6:$Z$505,Calc!$OS2836,Calc!OT$4),"")</f>
        <v/>
      </c>
      <c r="OU2836" s="132" t="str">
        <f ca="1">IFERROR(INDEX(Calc!$R$6:$Z$505,Calc!$OS2836,Calc!OU$4),"")</f>
        <v/>
      </c>
      <c r="OV2836" s="132" t="str">
        <f ca="1">IFERROR(INDEX(Calc!$R$6:$Z$505,Calc!$OS2836,Calc!OV$4),"")</f>
        <v/>
      </c>
      <c r="OW2836" s="138" t="str">
        <f ca="1">IFERROR(INDEX(Calc!$R$6:$Z$505,Calc!$OS2836,Calc!OW$4),"")</f>
        <v/>
      </c>
      <c r="OX2836" s="138" t="str">
        <f ca="1">IFERROR(INDEX(Calc!$R$6:$Z$505,Calc!$OS2836,Calc!OX$4),"")</f>
        <v/>
      </c>
      <c r="OY2836" s="132" t="str">
        <f t="shared" ca="1" si="374"/>
        <v/>
      </c>
      <c r="OZ2836" s="132" t="str">
        <f t="shared" ca="1" si="375"/>
        <v/>
      </c>
      <c r="PA2836" s="132" t="str">
        <f t="shared" ca="1" si="376"/>
        <v/>
      </c>
      <c r="PB2836" s="132" t="str">
        <f t="shared" ca="1" si="377"/>
        <v/>
      </c>
    </row>
    <row r="2837" spans="401:418" x14ac:dyDescent="0.25">
      <c r="OK2837" s="132">
        <v>2832</v>
      </c>
      <c r="OL2837" s="143"/>
      <c r="OM2837" s="132"/>
      <c r="ON2837" s="132" t="str">
        <f>IFERROR(IF(OM2837&lt;1,"",SUM($OM$6:$OM2837))-$OM2837+1,"")</f>
        <v/>
      </c>
      <c r="OO2837" s="132" t="str">
        <f>IFERROR(IF(OM2837&lt;1,"",SUM($OM$6:$OM2837)),"")</f>
        <v/>
      </c>
      <c r="OP2837" s="143" t="str">
        <f t="shared" ca="1" si="372"/>
        <v/>
      </c>
      <c r="OQ2837" s="138" t="str">
        <f ca="1">IFERROR(IF(OK2837&gt;$ON$4,"",COUNTIF($OP$6:OP2837,OP2837)),"")</f>
        <v/>
      </c>
      <c r="OR2837" s="138" t="str">
        <f t="shared" ca="1" si="373"/>
        <v/>
      </c>
      <c r="OS2837" s="132" t="str">
        <f t="array" aca="1" ref="OS2837" ca="1">IFERROR(IF(LEN(OP2837)=0,"",INDEX(OFFSET($AA$6,0,OR2837,500,1),SMALL(IF(ISNUMBER(OFFSET($AA$6,0,OR2837,500,1)),ROW(OFFSET($AA$6,0,OR2837,500,1))-ROW(AA$5)),OQ2837))),"")</f>
        <v/>
      </c>
      <c r="OT2837" s="132" t="str">
        <f ca="1">IFERROR(INDEX(Calc!$R$6:$Z$505,Calc!$OS2837,Calc!OT$4),"")</f>
        <v/>
      </c>
      <c r="OU2837" s="132" t="str">
        <f ca="1">IFERROR(INDEX(Calc!$R$6:$Z$505,Calc!$OS2837,Calc!OU$4),"")</f>
        <v/>
      </c>
      <c r="OV2837" s="132" t="str">
        <f ca="1">IFERROR(INDEX(Calc!$R$6:$Z$505,Calc!$OS2837,Calc!OV$4),"")</f>
        <v/>
      </c>
      <c r="OW2837" s="138" t="str">
        <f ca="1">IFERROR(INDEX(Calc!$R$6:$Z$505,Calc!$OS2837,Calc!OW$4),"")</f>
        <v/>
      </c>
      <c r="OX2837" s="138" t="str">
        <f ca="1">IFERROR(INDEX(Calc!$R$6:$Z$505,Calc!$OS2837,Calc!OX$4),"")</f>
        <v/>
      </c>
      <c r="OY2837" s="132" t="str">
        <f t="shared" ca="1" si="374"/>
        <v/>
      </c>
      <c r="OZ2837" s="132" t="str">
        <f t="shared" ca="1" si="375"/>
        <v/>
      </c>
      <c r="PA2837" s="132" t="str">
        <f t="shared" ca="1" si="376"/>
        <v/>
      </c>
      <c r="PB2837" s="132" t="str">
        <f t="shared" ca="1" si="377"/>
        <v/>
      </c>
    </row>
    <row r="2838" spans="401:418" x14ac:dyDescent="0.25">
      <c r="OK2838" s="132">
        <v>2833</v>
      </c>
      <c r="OL2838" s="143"/>
      <c r="OM2838" s="132"/>
      <c r="ON2838" s="132" t="str">
        <f>IFERROR(IF(OM2838&lt;1,"",SUM($OM$6:$OM2838))-$OM2838+1,"")</f>
        <v/>
      </c>
      <c r="OO2838" s="132" t="str">
        <f>IFERROR(IF(OM2838&lt;1,"",SUM($OM$6:$OM2838)),"")</f>
        <v/>
      </c>
      <c r="OP2838" s="143" t="str">
        <f t="shared" ca="1" si="372"/>
        <v/>
      </c>
      <c r="OQ2838" s="138" t="str">
        <f ca="1">IFERROR(IF(OK2838&gt;$ON$4,"",COUNTIF($OP$6:OP2838,OP2838)),"")</f>
        <v/>
      </c>
      <c r="OR2838" s="138" t="str">
        <f t="shared" ca="1" si="373"/>
        <v/>
      </c>
      <c r="OS2838" s="132" t="str">
        <f t="array" aca="1" ref="OS2838" ca="1">IFERROR(IF(LEN(OP2838)=0,"",INDEX(OFFSET($AA$6,0,OR2838,500,1),SMALL(IF(ISNUMBER(OFFSET($AA$6,0,OR2838,500,1)),ROW(OFFSET($AA$6,0,OR2838,500,1))-ROW(AA$5)),OQ2838))),"")</f>
        <v/>
      </c>
      <c r="OT2838" s="132" t="str">
        <f ca="1">IFERROR(INDEX(Calc!$R$6:$Z$505,Calc!$OS2838,Calc!OT$4),"")</f>
        <v/>
      </c>
      <c r="OU2838" s="132" t="str">
        <f ca="1">IFERROR(INDEX(Calc!$R$6:$Z$505,Calc!$OS2838,Calc!OU$4),"")</f>
        <v/>
      </c>
      <c r="OV2838" s="132" t="str">
        <f ca="1">IFERROR(INDEX(Calc!$R$6:$Z$505,Calc!$OS2838,Calc!OV$4),"")</f>
        <v/>
      </c>
      <c r="OW2838" s="138" t="str">
        <f ca="1">IFERROR(INDEX(Calc!$R$6:$Z$505,Calc!$OS2838,Calc!OW$4),"")</f>
        <v/>
      </c>
      <c r="OX2838" s="138" t="str">
        <f ca="1">IFERROR(INDEX(Calc!$R$6:$Z$505,Calc!$OS2838,Calc!OX$4),"")</f>
        <v/>
      </c>
      <c r="OY2838" s="132" t="str">
        <f t="shared" ca="1" si="374"/>
        <v/>
      </c>
      <c r="OZ2838" s="132" t="str">
        <f t="shared" ca="1" si="375"/>
        <v/>
      </c>
      <c r="PA2838" s="132" t="str">
        <f t="shared" ca="1" si="376"/>
        <v/>
      </c>
      <c r="PB2838" s="132" t="str">
        <f t="shared" ca="1" si="377"/>
        <v/>
      </c>
    </row>
    <row r="2839" spans="401:418" x14ac:dyDescent="0.25">
      <c r="OK2839" s="132">
        <v>2834</v>
      </c>
      <c r="OL2839" s="143"/>
      <c r="OM2839" s="132"/>
      <c r="ON2839" s="132" t="str">
        <f>IFERROR(IF(OM2839&lt;1,"",SUM($OM$6:$OM2839))-$OM2839+1,"")</f>
        <v/>
      </c>
      <c r="OO2839" s="132" t="str">
        <f>IFERROR(IF(OM2839&lt;1,"",SUM($OM$6:$OM2839)),"")</f>
        <v/>
      </c>
      <c r="OP2839" s="143" t="str">
        <f t="shared" ca="1" si="372"/>
        <v/>
      </c>
      <c r="OQ2839" s="138" t="str">
        <f ca="1">IFERROR(IF(OK2839&gt;$ON$4,"",COUNTIF($OP$6:OP2839,OP2839)),"")</f>
        <v/>
      </c>
      <c r="OR2839" s="138" t="str">
        <f t="shared" ca="1" si="373"/>
        <v/>
      </c>
      <c r="OS2839" s="132" t="str">
        <f t="array" aca="1" ref="OS2839" ca="1">IFERROR(IF(LEN(OP2839)=0,"",INDEX(OFFSET($AA$6,0,OR2839,500,1),SMALL(IF(ISNUMBER(OFFSET($AA$6,0,OR2839,500,1)),ROW(OFFSET($AA$6,0,OR2839,500,1))-ROW(AA$5)),OQ2839))),"")</f>
        <v/>
      </c>
      <c r="OT2839" s="132" t="str">
        <f ca="1">IFERROR(INDEX(Calc!$R$6:$Z$505,Calc!$OS2839,Calc!OT$4),"")</f>
        <v/>
      </c>
      <c r="OU2839" s="132" t="str">
        <f ca="1">IFERROR(INDEX(Calc!$R$6:$Z$505,Calc!$OS2839,Calc!OU$4),"")</f>
        <v/>
      </c>
      <c r="OV2839" s="132" t="str">
        <f ca="1">IFERROR(INDEX(Calc!$R$6:$Z$505,Calc!$OS2839,Calc!OV$4),"")</f>
        <v/>
      </c>
      <c r="OW2839" s="138" t="str">
        <f ca="1">IFERROR(INDEX(Calc!$R$6:$Z$505,Calc!$OS2839,Calc!OW$4),"")</f>
        <v/>
      </c>
      <c r="OX2839" s="138" t="str">
        <f ca="1">IFERROR(INDEX(Calc!$R$6:$Z$505,Calc!$OS2839,Calc!OX$4),"")</f>
        <v/>
      </c>
      <c r="OY2839" s="132" t="str">
        <f t="shared" ca="1" si="374"/>
        <v/>
      </c>
      <c r="OZ2839" s="132" t="str">
        <f t="shared" ca="1" si="375"/>
        <v/>
      </c>
      <c r="PA2839" s="132" t="str">
        <f t="shared" ca="1" si="376"/>
        <v/>
      </c>
      <c r="PB2839" s="132" t="str">
        <f t="shared" ca="1" si="377"/>
        <v/>
      </c>
    </row>
    <row r="2840" spans="401:418" x14ac:dyDescent="0.25">
      <c r="OK2840" s="132">
        <v>2835</v>
      </c>
      <c r="OL2840" s="143"/>
      <c r="OM2840" s="132"/>
      <c r="ON2840" s="132" t="str">
        <f>IFERROR(IF(OM2840&lt;1,"",SUM($OM$6:$OM2840))-$OM2840+1,"")</f>
        <v/>
      </c>
      <c r="OO2840" s="132" t="str">
        <f>IFERROR(IF(OM2840&lt;1,"",SUM($OM$6:$OM2840)),"")</f>
        <v/>
      </c>
      <c r="OP2840" s="143" t="str">
        <f t="shared" ca="1" si="372"/>
        <v/>
      </c>
      <c r="OQ2840" s="138" t="str">
        <f ca="1">IFERROR(IF(OK2840&gt;$ON$4,"",COUNTIF($OP$6:OP2840,OP2840)),"")</f>
        <v/>
      </c>
      <c r="OR2840" s="138" t="str">
        <f t="shared" ca="1" si="373"/>
        <v/>
      </c>
      <c r="OS2840" s="132" t="str">
        <f t="array" aca="1" ref="OS2840" ca="1">IFERROR(IF(LEN(OP2840)=0,"",INDEX(OFFSET($AA$6,0,OR2840,500,1),SMALL(IF(ISNUMBER(OFFSET($AA$6,0,OR2840,500,1)),ROW(OFFSET($AA$6,0,OR2840,500,1))-ROW(AA$5)),OQ2840))),"")</f>
        <v/>
      </c>
      <c r="OT2840" s="132" t="str">
        <f ca="1">IFERROR(INDEX(Calc!$R$6:$Z$505,Calc!$OS2840,Calc!OT$4),"")</f>
        <v/>
      </c>
      <c r="OU2840" s="132" t="str">
        <f ca="1">IFERROR(INDEX(Calc!$R$6:$Z$505,Calc!$OS2840,Calc!OU$4),"")</f>
        <v/>
      </c>
      <c r="OV2840" s="132" t="str">
        <f ca="1">IFERROR(INDEX(Calc!$R$6:$Z$505,Calc!$OS2840,Calc!OV$4),"")</f>
        <v/>
      </c>
      <c r="OW2840" s="138" t="str">
        <f ca="1">IFERROR(INDEX(Calc!$R$6:$Z$505,Calc!$OS2840,Calc!OW$4),"")</f>
        <v/>
      </c>
      <c r="OX2840" s="138" t="str">
        <f ca="1">IFERROR(INDEX(Calc!$R$6:$Z$505,Calc!$OS2840,Calc!OX$4),"")</f>
        <v/>
      </c>
      <c r="OY2840" s="132" t="str">
        <f t="shared" ca="1" si="374"/>
        <v/>
      </c>
      <c r="OZ2840" s="132" t="str">
        <f t="shared" ca="1" si="375"/>
        <v/>
      </c>
      <c r="PA2840" s="132" t="str">
        <f t="shared" ca="1" si="376"/>
        <v/>
      </c>
      <c r="PB2840" s="132" t="str">
        <f t="shared" ca="1" si="377"/>
        <v/>
      </c>
    </row>
    <row r="2841" spans="401:418" x14ac:dyDescent="0.25">
      <c r="OK2841" s="132">
        <v>2836</v>
      </c>
      <c r="OL2841" s="143"/>
      <c r="OM2841" s="132"/>
      <c r="ON2841" s="132" t="str">
        <f>IFERROR(IF(OM2841&lt;1,"",SUM($OM$6:$OM2841))-$OM2841+1,"")</f>
        <v/>
      </c>
      <c r="OO2841" s="132" t="str">
        <f>IFERROR(IF(OM2841&lt;1,"",SUM($OM$6:$OM2841)),"")</f>
        <v/>
      </c>
      <c r="OP2841" s="143" t="str">
        <f t="shared" ca="1" si="372"/>
        <v/>
      </c>
      <c r="OQ2841" s="138" t="str">
        <f ca="1">IFERROR(IF(OK2841&gt;$ON$4,"",COUNTIF($OP$6:OP2841,OP2841)),"")</f>
        <v/>
      </c>
      <c r="OR2841" s="138" t="str">
        <f t="shared" ca="1" si="373"/>
        <v/>
      </c>
      <c r="OS2841" s="132" t="str">
        <f t="array" aca="1" ref="OS2841" ca="1">IFERROR(IF(LEN(OP2841)=0,"",INDEX(OFFSET($AA$6,0,OR2841,500,1),SMALL(IF(ISNUMBER(OFFSET($AA$6,0,OR2841,500,1)),ROW(OFFSET($AA$6,0,OR2841,500,1))-ROW(AA$5)),OQ2841))),"")</f>
        <v/>
      </c>
      <c r="OT2841" s="132" t="str">
        <f ca="1">IFERROR(INDEX(Calc!$R$6:$Z$505,Calc!$OS2841,Calc!OT$4),"")</f>
        <v/>
      </c>
      <c r="OU2841" s="132" t="str">
        <f ca="1">IFERROR(INDEX(Calc!$R$6:$Z$505,Calc!$OS2841,Calc!OU$4),"")</f>
        <v/>
      </c>
      <c r="OV2841" s="132" t="str">
        <f ca="1">IFERROR(INDEX(Calc!$R$6:$Z$505,Calc!$OS2841,Calc!OV$4),"")</f>
        <v/>
      </c>
      <c r="OW2841" s="138" t="str">
        <f ca="1">IFERROR(INDEX(Calc!$R$6:$Z$505,Calc!$OS2841,Calc!OW$4),"")</f>
        <v/>
      </c>
      <c r="OX2841" s="138" t="str">
        <f ca="1">IFERROR(INDEX(Calc!$R$6:$Z$505,Calc!$OS2841,Calc!OX$4),"")</f>
        <v/>
      </c>
      <c r="OY2841" s="132" t="str">
        <f t="shared" ca="1" si="374"/>
        <v/>
      </c>
      <c r="OZ2841" s="132" t="str">
        <f t="shared" ca="1" si="375"/>
        <v/>
      </c>
      <c r="PA2841" s="132" t="str">
        <f t="shared" ca="1" si="376"/>
        <v/>
      </c>
      <c r="PB2841" s="132" t="str">
        <f t="shared" ca="1" si="377"/>
        <v/>
      </c>
    </row>
    <row r="2842" spans="401:418" x14ac:dyDescent="0.25">
      <c r="OK2842" s="132">
        <v>2837</v>
      </c>
      <c r="OL2842" s="143"/>
      <c r="OM2842" s="132"/>
      <c r="ON2842" s="132" t="str">
        <f>IFERROR(IF(OM2842&lt;1,"",SUM($OM$6:$OM2842))-$OM2842+1,"")</f>
        <v/>
      </c>
      <c r="OO2842" s="132" t="str">
        <f>IFERROR(IF(OM2842&lt;1,"",SUM($OM$6:$OM2842)),"")</f>
        <v/>
      </c>
      <c r="OP2842" s="143" t="str">
        <f t="shared" ca="1" si="372"/>
        <v/>
      </c>
      <c r="OQ2842" s="138" t="str">
        <f ca="1">IFERROR(IF(OK2842&gt;$ON$4,"",COUNTIF($OP$6:OP2842,OP2842)),"")</f>
        <v/>
      </c>
      <c r="OR2842" s="138" t="str">
        <f t="shared" ca="1" si="373"/>
        <v/>
      </c>
      <c r="OS2842" s="132" t="str">
        <f t="array" aca="1" ref="OS2842" ca="1">IFERROR(IF(LEN(OP2842)=0,"",INDEX(OFFSET($AA$6,0,OR2842,500,1),SMALL(IF(ISNUMBER(OFFSET($AA$6,0,OR2842,500,1)),ROW(OFFSET($AA$6,0,OR2842,500,1))-ROW(AA$5)),OQ2842))),"")</f>
        <v/>
      </c>
      <c r="OT2842" s="132" t="str">
        <f ca="1">IFERROR(INDEX(Calc!$R$6:$Z$505,Calc!$OS2842,Calc!OT$4),"")</f>
        <v/>
      </c>
      <c r="OU2842" s="132" t="str">
        <f ca="1">IFERROR(INDEX(Calc!$R$6:$Z$505,Calc!$OS2842,Calc!OU$4),"")</f>
        <v/>
      </c>
      <c r="OV2842" s="132" t="str">
        <f ca="1">IFERROR(INDEX(Calc!$R$6:$Z$505,Calc!$OS2842,Calc!OV$4),"")</f>
        <v/>
      </c>
      <c r="OW2842" s="138" t="str">
        <f ca="1">IFERROR(INDEX(Calc!$R$6:$Z$505,Calc!$OS2842,Calc!OW$4),"")</f>
        <v/>
      </c>
      <c r="OX2842" s="138" t="str">
        <f ca="1">IFERROR(INDEX(Calc!$R$6:$Z$505,Calc!$OS2842,Calc!OX$4),"")</f>
        <v/>
      </c>
      <c r="OY2842" s="132" t="str">
        <f t="shared" ca="1" si="374"/>
        <v/>
      </c>
      <c r="OZ2842" s="132" t="str">
        <f t="shared" ca="1" si="375"/>
        <v/>
      </c>
      <c r="PA2842" s="132" t="str">
        <f t="shared" ca="1" si="376"/>
        <v/>
      </c>
      <c r="PB2842" s="132" t="str">
        <f t="shared" ca="1" si="377"/>
        <v/>
      </c>
    </row>
    <row r="2843" spans="401:418" x14ac:dyDescent="0.25">
      <c r="OK2843" s="132">
        <v>2838</v>
      </c>
      <c r="OL2843" s="143"/>
      <c r="OM2843" s="132"/>
      <c r="ON2843" s="132" t="str">
        <f>IFERROR(IF(OM2843&lt;1,"",SUM($OM$6:$OM2843))-$OM2843+1,"")</f>
        <v/>
      </c>
      <c r="OO2843" s="132" t="str">
        <f>IFERROR(IF(OM2843&lt;1,"",SUM($OM$6:$OM2843)),"")</f>
        <v/>
      </c>
      <c r="OP2843" s="143" t="str">
        <f t="shared" ca="1" si="372"/>
        <v/>
      </c>
      <c r="OQ2843" s="138" t="str">
        <f ca="1">IFERROR(IF(OK2843&gt;$ON$4,"",COUNTIF($OP$6:OP2843,OP2843)),"")</f>
        <v/>
      </c>
      <c r="OR2843" s="138" t="str">
        <f t="shared" ca="1" si="373"/>
        <v/>
      </c>
      <c r="OS2843" s="132" t="str">
        <f t="array" aca="1" ref="OS2843" ca="1">IFERROR(IF(LEN(OP2843)=0,"",INDEX(OFFSET($AA$6,0,OR2843,500,1),SMALL(IF(ISNUMBER(OFFSET($AA$6,0,OR2843,500,1)),ROW(OFFSET($AA$6,0,OR2843,500,1))-ROW(AA$5)),OQ2843))),"")</f>
        <v/>
      </c>
      <c r="OT2843" s="132" t="str">
        <f ca="1">IFERROR(INDEX(Calc!$R$6:$Z$505,Calc!$OS2843,Calc!OT$4),"")</f>
        <v/>
      </c>
      <c r="OU2843" s="132" t="str">
        <f ca="1">IFERROR(INDEX(Calc!$R$6:$Z$505,Calc!$OS2843,Calc!OU$4),"")</f>
        <v/>
      </c>
      <c r="OV2843" s="132" t="str">
        <f ca="1">IFERROR(INDEX(Calc!$R$6:$Z$505,Calc!$OS2843,Calc!OV$4),"")</f>
        <v/>
      </c>
      <c r="OW2843" s="138" t="str">
        <f ca="1">IFERROR(INDEX(Calc!$R$6:$Z$505,Calc!$OS2843,Calc!OW$4),"")</f>
        <v/>
      </c>
      <c r="OX2843" s="138" t="str">
        <f ca="1">IFERROR(INDEX(Calc!$R$6:$Z$505,Calc!$OS2843,Calc!OX$4),"")</f>
        <v/>
      </c>
      <c r="OY2843" s="132" t="str">
        <f t="shared" ca="1" si="374"/>
        <v/>
      </c>
      <c r="OZ2843" s="132" t="str">
        <f t="shared" ca="1" si="375"/>
        <v/>
      </c>
      <c r="PA2843" s="132" t="str">
        <f t="shared" ca="1" si="376"/>
        <v/>
      </c>
      <c r="PB2843" s="132" t="str">
        <f t="shared" ca="1" si="377"/>
        <v/>
      </c>
    </row>
    <row r="2844" spans="401:418" x14ac:dyDescent="0.25">
      <c r="OK2844" s="132">
        <v>2839</v>
      </c>
      <c r="OL2844" s="143"/>
      <c r="OM2844" s="132"/>
      <c r="ON2844" s="132" t="str">
        <f>IFERROR(IF(OM2844&lt;1,"",SUM($OM$6:$OM2844))-$OM2844+1,"")</f>
        <v/>
      </c>
      <c r="OO2844" s="132" t="str">
        <f>IFERROR(IF(OM2844&lt;1,"",SUM($OM$6:$OM2844)),"")</f>
        <v/>
      </c>
      <c r="OP2844" s="143" t="str">
        <f t="shared" ca="1" si="372"/>
        <v/>
      </c>
      <c r="OQ2844" s="138" t="str">
        <f ca="1">IFERROR(IF(OK2844&gt;$ON$4,"",COUNTIF($OP$6:OP2844,OP2844)),"")</f>
        <v/>
      </c>
      <c r="OR2844" s="138" t="str">
        <f t="shared" ca="1" si="373"/>
        <v/>
      </c>
      <c r="OS2844" s="132" t="str">
        <f t="array" aca="1" ref="OS2844" ca="1">IFERROR(IF(LEN(OP2844)=0,"",INDEX(OFFSET($AA$6,0,OR2844,500,1),SMALL(IF(ISNUMBER(OFFSET($AA$6,0,OR2844,500,1)),ROW(OFFSET($AA$6,0,OR2844,500,1))-ROW(AA$5)),OQ2844))),"")</f>
        <v/>
      </c>
      <c r="OT2844" s="132" t="str">
        <f ca="1">IFERROR(INDEX(Calc!$R$6:$Z$505,Calc!$OS2844,Calc!OT$4),"")</f>
        <v/>
      </c>
      <c r="OU2844" s="132" t="str">
        <f ca="1">IFERROR(INDEX(Calc!$R$6:$Z$505,Calc!$OS2844,Calc!OU$4),"")</f>
        <v/>
      </c>
      <c r="OV2844" s="132" t="str">
        <f ca="1">IFERROR(INDEX(Calc!$R$6:$Z$505,Calc!$OS2844,Calc!OV$4),"")</f>
        <v/>
      </c>
      <c r="OW2844" s="138" t="str">
        <f ca="1">IFERROR(INDEX(Calc!$R$6:$Z$505,Calc!$OS2844,Calc!OW$4),"")</f>
        <v/>
      </c>
      <c r="OX2844" s="138" t="str">
        <f ca="1">IFERROR(INDEX(Calc!$R$6:$Z$505,Calc!$OS2844,Calc!OX$4),"")</f>
        <v/>
      </c>
      <c r="OY2844" s="132" t="str">
        <f t="shared" ca="1" si="374"/>
        <v/>
      </c>
      <c r="OZ2844" s="132" t="str">
        <f t="shared" ca="1" si="375"/>
        <v/>
      </c>
      <c r="PA2844" s="132" t="str">
        <f t="shared" ca="1" si="376"/>
        <v/>
      </c>
      <c r="PB2844" s="132" t="str">
        <f t="shared" ca="1" si="377"/>
        <v/>
      </c>
    </row>
    <row r="2845" spans="401:418" x14ac:dyDescent="0.25">
      <c r="OK2845" s="132">
        <v>2840</v>
      </c>
      <c r="OL2845" s="143"/>
      <c r="OM2845" s="132"/>
      <c r="ON2845" s="132" t="str">
        <f>IFERROR(IF(OM2845&lt;1,"",SUM($OM$6:$OM2845))-$OM2845+1,"")</f>
        <v/>
      </c>
      <c r="OO2845" s="132" t="str">
        <f>IFERROR(IF(OM2845&lt;1,"",SUM($OM$6:$OM2845)),"")</f>
        <v/>
      </c>
      <c r="OP2845" s="143" t="str">
        <f t="shared" ca="1" si="372"/>
        <v/>
      </c>
      <c r="OQ2845" s="138" t="str">
        <f ca="1">IFERROR(IF(OK2845&gt;$ON$4,"",COUNTIF($OP$6:OP2845,OP2845)),"")</f>
        <v/>
      </c>
      <c r="OR2845" s="138" t="str">
        <f t="shared" ca="1" si="373"/>
        <v/>
      </c>
      <c r="OS2845" s="132" t="str">
        <f t="array" aca="1" ref="OS2845" ca="1">IFERROR(IF(LEN(OP2845)=0,"",INDEX(OFFSET($AA$6,0,OR2845,500,1),SMALL(IF(ISNUMBER(OFFSET($AA$6,0,OR2845,500,1)),ROW(OFFSET($AA$6,0,OR2845,500,1))-ROW(AA$5)),OQ2845))),"")</f>
        <v/>
      </c>
      <c r="OT2845" s="132" t="str">
        <f ca="1">IFERROR(INDEX(Calc!$R$6:$Z$505,Calc!$OS2845,Calc!OT$4),"")</f>
        <v/>
      </c>
      <c r="OU2845" s="132" t="str">
        <f ca="1">IFERROR(INDEX(Calc!$R$6:$Z$505,Calc!$OS2845,Calc!OU$4),"")</f>
        <v/>
      </c>
      <c r="OV2845" s="132" t="str">
        <f ca="1">IFERROR(INDEX(Calc!$R$6:$Z$505,Calc!$OS2845,Calc!OV$4),"")</f>
        <v/>
      </c>
      <c r="OW2845" s="138" t="str">
        <f ca="1">IFERROR(INDEX(Calc!$R$6:$Z$505,Calc!$OS2845,Calc!OW$4),"")</f>
        <v/>
      </c>
      <c r="OX2845" s="138" t="str">
        <f ca="1">IFERROR(INDEX(Calc!$R$6:$Z$505,Calc!$OS2845,Calc!OX$4),"")</f>
        <v/>
      </c>
      <c r="OY2845" s="132" t="str">
        <f t="shared" ca="1" si="374"/>
        <v/>
      </c>
      <c r="OZ2845" s="132" t="str">
        <f t="shared" ca="1" si="375"/>
        <v/>
      </c>
      <c r="PA2845" s="132" t="str">
        <f t="shared" ca="1" si="376"/>
        <v/>
      </c>
      <c r="PB2845" s="132" t="str">
        <f t="shared" ca="1" si="377"/>
        <v/>
      </c>
    </row>
    <row r="2846" spans="401:418" x14ac:dyDescent="0.25">
      <c r="OK2846" s="132">
        <v>2841</v>
      </c>
      <c r="OL2846" s="143"/>
      <c r="OM2846" s="132"/>
      <c r="ON2846" s="132" t="str">
        <f>IFERROR(IF(OM2846&lt;1,"",SUM($OM$6:$OM2846))-$OM2846+1,"")</f>
        <v/>
      </c>
      <c r="OO2846" s="132" t="str">
        <f>IFERROR(IF(OM2846&lt;1,"",SUM($OM$6:$OM2846)),"")</f>
        <v/>
      </c>
      <c r="OP2846" s="143" t="str">
        <f t="shared" ca="1" si="372"/>
        <v/>
      </c>
      <c r="OQ2846" s="138" t="str">
        <f ca="1">IFERROR(IF(OK2846&gt;$ON$4,"",COUNTIF($OP$6:OP2846,OP2846)),"")</f>
        <v/>
      </c>
      <c r="OR2846" s="138" t="str">
        <f t="shared" ca="1" si="373"/>
        <v/>
      </c>
      <c r="OS2846" s="132" t="str">
        <f t="array" aca="1" ref="OS2846" ca="1">IFERROR(IF(LEN(OP2846)=0,"",INDEX(OFFSET($AA$6,0,OR2846,500,1),SMALL(IF(ISNUMBER(OFFSET($AA$6,0,OR2846,500,1)),ROW(OFFSET($AA$6,0,OR2846,500,1))-ROW(AA$5)),OQ2846))),"")</f>
        <v/>
      </c>
      <c r="OT2846" s="132" t="str">
        <f ca="1">IFERROR(INDEX(Calc!$R$6:$Z$505,Calc!$OS2846,Calc!OT$4),"")</f>
        <v/>
      </c>
      <c r="OU2846" s="132" t="str">
        <f ca="1">IFERROR(INDEX(Calc!$R$6:$Z$505,Calc!$OS2846,Calc!OU$4),"")</f>
        <v/>
      </c>
      <c r="OV2846" s="132" t="str">
        <f ca="1">IFERROR(INDEX(Calc!$R$6:$Z$505,Calc!$OS2846,Calc!OV$4),"")</f>
        <v/>
      </c>
      <c r="OW2846" s="138" t="str">
        <f ca="1">IFERROR(INDEX(Calc!$R$6:$Z$505,Calc!$OS2846,Calc!OW$4),"")</f>
        <v/>
      </c>
      <c r="OX2846" s="138" t="str">
        <f ca="1">IFERROR(INDEX(Calc!$R$6:$Z$505,Calc!$OS2846,Calc!OX$4),"")</f>
        <v/>
      </c>
      <c r="OY2846" s="132" t="str">
        <f t="shared" ca="1" si="374"/>
        <v/>
      </c>
      <c r="OZ2846" s="132" t="str">
        <f t="shared" ca="1" si="375"/>
        <v/>
      </c>
      <c r="PA2846" s="132" t="str">
        <f t="shared" ca="1" si="376"/>
        <v/>
      </c>
      <c r="PB2846" s="132" t="str">
        <f t="shared" ca="1" si="377"/>
        <v/>
      </c>
    </row>
    <row r="2847" spans="401:418" x14ac:dyDescent="0.25">
      <c r="OK2847" s="132">
        <v>2842</v>
      </c>
      <c r="OL2847" s="143"/>
      <c r="OM2847" s="132"/>
      <c r="ON2847" s="132" t="str">
        <f>IFERROR(IF(OM2847&lt;1,"",SUM($OM$6:$OM2847))-$OM2847+1,"")</f>
        <v/>
      </c>
      <c r="OO2847" s="132" t="str">
        <f>IFERROR(IF(OM2847&lt;1,"",SUM($OM$6:$OM2847)),"")</f>
        <v/>
      </c>
      <c r="OP2847" s="143" t="str">
        <f t="shared" ca="1" si="372"/>
        <v/>
      </c>
      <c r="OQ2847" s="138" t="str">
        <f ca="1">IFERROR(IF(OK2847&gt;$ON$4,"",COUNTIF($OP$6:OP2847,OP2847)),"")</f>
        <v/>
      </c>
      <c r="OR2847" s="138" t="str">
        <f t="shared" ca="1" si="373"/>
        <v/>
      </c>
      <c r="OS2847" s="132" t="str">
        <f t="array" aca="1" ref="OS2847" ca="1">IFERROR(IF(LEN(OP2847)=0,"",INDEX(OFFSET($AA$6,0,OR2847,500,1),SMALL(IF(ISNUMBER(OFFSET($AA$6,0,OR2847,500,1)),ROW(OFFSET($AA$6,0,OR2847,500,1))-ROW(AA$5)),OQ2847))),"")</f>
        <v/>
      </c>
      <c r="OT2847" s="132" t="str">
        <f ca="1">IFERROR(INDEX(Calc!$R$6:$Z$505,Calc!$OS2847,Calc!OT$4),"")</f>
        <v/>
      </c>
      <c r="OU2847" s="132" t="str">
        <f ca="1">IFERROR(INDEX(Calc!$R$6:$Z$505,Calc!$OS2847,Calc!OU$4),"")</f>
        <v/>
      </c>
      <c r="OV2847" s="132" t="str">
        <f ca="1">IFERROR(INDEX(Calc!$R$6:$Z$505,Calc!$OS2847,Calc!OV$4),"")</f>
        <v/>
      </c>
      <c r="OW2847" s="138" t="str">
        <f ca="1">IFERROR(INDEX(Calc!$R$6:$Z$505,Calc!$OS2847,Calc!OW$4),"")</f>
        <v/>
      </c>
      <c r="OX2847" s="138" t="str">
        <f ca="1">IFERROR(INDEX(Calc!$R$6:$Z$505,Calc!$OS2847,Calc!OX$4),"")</f>
        <v/>
      </c>
      <c r="OY2847" s="132" t="str">
        <f t="shared" ca="1" si="374"/>
        <v/>
      </c>
      <c r="OZ2847" s="132" t="str">
        <f t="shared" ca="1" si="375"/>
        <v/>
      </c>
      <c r="PA2847" s="132" t="str">
        <f t="shared" ca="1" si="376"/>
        <v/>
      </c>
      <c r="PB2847" s="132" t="str">
        <f t="shared" ca="1" si="377"/>
        <v/>
      </c>
    </row>
    <row r="2848" spans="401:418" x14ac:dyDescent="0.25">
      <c r="OK2848" s="132">
        <v>2843</v>
      </c>
      <c r="OL2848" s="143"/>
      <c r="OM2848" s="132"/>
      <c r="ON2848" s="132" t="str">
        <f>IFERROR(IF(OM2848&lt;1,"",SUM($OM$6:$OM2848))-$OM2848+1,"")</f>
        <v/>
      </c>
      <c r="OO2848" s="132" t="str">
        <f>IFERROR(IF(OM2848&lt;1,"",SUM($OM$6:$OM2848)),"")</f>
        <v/>
      </c>
      <c r="OP2848" s="143" t="str">
        <f t="shared" ca="1" si="372"/>
        <v/>
      </c>
      <c r="OQ2848" s="138" t="str">
        <f ca="1">IFERROR(IF(OK2848&gt;$ON$4,"",COUNTIF($OP$6:OP2848,OP2848)),"")</f>
        <v/>
      </c>
      <c r="OR2848" s="138" t="str">
        <f t="shared" ca="1" si="373"/>
        <v/>
      </c>
      <c r="OS2848" s="132" t="str">
        <f t="array" aca="1" ref="OS2848" ca="1">IFERROR(IF(LEN(OP2848)=0,"",INDEX(OFFSET($AA$6,0,OR2848,500,1),SMALL(IF(ISNUMBER(OFFSET($AA$6,0,OR2848,500,1)),ROW(OFFSET($AA$6,0,OR2848,500,1))-ROW(AA$5)),OQ2848))),"")</f>
        <v/>
      </c>
      <c r="OT2848" s="132" t="str">
        <f ca="1">IFERROR(INDEX(Calc!$R$6:$Z$505,Calc!$OS2848,Calc!OT$4),"")</f>
        <v/>
      </c>
      <c r="OU2848" s="132" t="str">
        <f ca="1">IFERROR(INDEX(Calc!$R$6:$Z$505,Calc!$OS2848,Calc!OU$4),"")</f>
        <v/>
      </c>
      <c r="OV2848" s="132" t="str">
        <f ca="1">IFERROR(INDEX(Calc!$R$6:$Z$505,Calc!$OS2848,Calc!OV$4),"")</f>
        <v/>
      </c>
      <c r="OW2848" s="138" t="str">
        <f ca="1">IFERROR(INDEX(Calc!$R$6:$Z$505,Calc!$OS2848,Calc!OW$4),"")</f>
        <v/>
      </c>
      <c r="OX2848" s="138" t="str">
        <f ca="1">IFERROR(INDEX(Calc!$R$6:$Z$505,Calc!$OS2848,Calc!OX$4),"")</f>
        <v/>
      </c>
      <c r="OY2848" s="132" t="str">
        <f t="shared" ca="1" si="374"/>
        <v/>
      </c>
      <c r="OZ2848" s="132" t="str">
        <f t="shared" ca="1" si="375"/>
        <v/>
      </c>
      <c r="PA2848" s="132" t="str">
        <f t="shared" ca="1" si="376"/>
        <v/>
      </c>
      <c r="PB2848" s="132" t="str">
        <f t="shared" ca="1" si="377"/>
        <v/>
      </c>
    </row>
    <row r="2849" spans="401:418" x14ac:dyDescent="0.25">
      <c r="OK2849" s="132">
        <v>2844</v>
      </c>
      <c r="OL2849" s="143"/>
      <c r="OM2849" s="132"/>
      <c r="ON2849" s="132" t="str">
        <f>IFERROR(IF(OM2849&lt;1,"",SUM($OM$6:$OM2849))-$OM2849+1,"")</f>
        <v/>
      </c>
      <c r="OO2849" s="132" t="str">
        <f>IFERROR(IF(OM2849&lt;1,"",SUM($OM$6:$OM2849)),"")</f>
        <v/>
      </c>
      <c r="OP2849" s="143" t="str">
        <f t="shared" ca="1" si="372"/>
        <v/>
      </c>
      <c r="OQ2849" s="138" t="str">
        <f ca="1">IFERROR(IF(OK2849&gt;$ON$4,"",COUNTIF($OP$6:OP2849,OP2849)),"")</f>
        <v/>
      </c>
      <c r="OR2849" s="138" t="str">
        <f t="shared" ca="1" si="373"/>
        <v/>
      </c>
      <c r="OS2849" s="132" t="str">
        <f t="array" aca="1" ref="OS2849" ca="1">IFERROR(IF(LEN(OP2849)=0,"",INDEX(OFFSET($AA$6,0,OR2849,500,1),SMALL(IF(ISNUMBER(OFFSET($AA$6,0,OR2849,500,1)),ROW(OFFSET($AA$6,0,OR2849,500,1))-ROW(AA$5)),OQ2849))),"")</f>
        <v/>
      </c>
      <c r="OT2849" s="132" t="str">
        <f ca="1">IFERROR(INDEX(Calc!$R$6:$Z$505,Calc!$OS2849,Calc!OT$4),"")</f>
        <v/>
      </c>
      <c r="OU2849" s="132" t="str">
        <f ca="1">IFERROR(INDEX(Calc!$R$6:$Z$505,Calc!$OS2849,Calc!OU$4),"")</f>
        <v/>
      </c>
      <c r="OV2849" s="132" t="str">
        <f ca="1">IFERROR(INDEX(Calc!$R$6:$Z$505,Calc!$OS2849,Calc!OV$4),"")</f>
        <v/>
      </c>
      <c r="OW2849" s="138" t="str">
        <f ca="1">IFERROR(INDEX(Calc!$R$6:$Z$505,Calc!$OS2849,Calc!OW$4),"")</f>
        <v/>
      </c>
      <c r="OX2849" s="138" t="str">
        <f ca="1">IFERROR(INDEX(Calc!$R$6:$Z$505,Calc!$OS2849,Calc!OX$4),"")</f>
        <v/>
      </c>
      <c r="OY2849" s="132" t="str">
        <f t="shared" ca="1" si="374"/>
        <v/>
      </c>
      <c r="OZ2849" s="132" t="str">
        <f t="shared" ca="1" si="375"/>
        <v/>
      </c>
      <c r="PA2849" s="132" t="str">
        <f t="shared" ca="1" si="376"/>
        <v/>
      </c>
      <c r="PB2849" s="132" t="str">
        <f t="shared" ca="1" si="377"/>
        <v/>
      </c>
    </row>
    <row r="2850" spans="401:418" x14ac:dyDescent="0.25">
      <c r="OK2850" s="132">
        <v>2845</v>
      </c>
      <c r="OL2850" s="143"/>
      <c r="OM2850" s="132"/>
      <c r="ON2850" s="132" t="str">
        <f>IFERROR(IF(OM2850&lt;1,"",SUM($OM$6:$OM2850))-$OM2850+1,"")</f>
        <v/>
      </c>
      <c r="OO2850" s="132" t="str">
        <f>IFERROR(IF(OM2850&lt;1,"",SUM($OM$6:$OM2850)),"")</f>
        <v/>
      </c>
      <c r="OP2850" s="143" t="str">
        <f t="shared" ca="1" si="372"/>
        <v/>
      </c>
      <c r="OQ2850" s="138" t="str">
        <f ca="1">IFERROR(IF(OK2850&gt;$ON$4,"",COUNTIF($OP$6:OP2850,OP2850)),"")</f>
        <v/>
      </c>
      <c r="OR2850" s="138" t="str">
        <f t="shared" ca="1" si="373"/>
        <v/>
      </c>
      <c r="OS2850" s="132" t="str">
        <f t="array" aca="1" ref="OS2850" ca="1">IFERROR(IF(LEN(OP2850)=0,"",INDEX(OFFSET($AA$6,0,OR2850,500,1),SMALL(IF(ISNUMBER(OFFSET($AA$6,0,OR2850,500,1)),ROW(OFFSET($AA$6,0,OR2850,500,1))-ROW(AA$5)),OQ2850))),"")</f>
        <v/>
      </c>
      <c r="OT2850" s="132" t="str">
        <f ca="1">IFERROR(INDEX(Calc!$R$6:$Z$505,Calc!$OS2850,Calc!OT$4),"")</f>
        <v/>
      </c>
      <c r="OU2850" s="132" t="str">
        <f ca="1">IFERROR(INDEX(Calc!$R$6:$Z$505,Calc!$OS2850,Calc!OU$4),"")</f>
        <v/>
      </c>
      <c r="OV2850" s="132" t="str">
        <f ca="1">IFERROR(INDEX(Calc!$R$6:$Z$505,Calc!$OS2850,Calc!OV$4),"")</f>
        <v/>
      </c>
      <c r="OW2850" s="138" t="str">
        <f ca="1">IFERROR(INDEX(Calc!$R$6:$Z$505,Calc!$OS2850,Calc!OW$4),"")</f>
        <v/>
      </c>
      <c r="OX2850" s="138" t="str">
        <f ca="1">IFERROR(INDEX(Calc!$R$6:$Z$505,Calc!$OS2850,Calc!OX$4),"")</f>
        <v/>
      </c>
      <c r="OY2850" s="132" t="str">
        <f t="shared" ca="1" si="374"/>
        <v/>
      </c>
      <c r="OZ2850" s="132" t="str">
        <f t="shared" ca="1" si="375"/>
        <v/>
      </c>
      <c r="PA2850" s="132" t="str">
        <f t="shared" ca="1" si="376"/>
        <v/>
      </c>
      <c r="PB2850" s="132" t="str">
        <f t="shared" ca="1" si="377"/>
        <v/>
      </c>
    </row>
    <row r="2851" spans="401:418" x14ac:dyDescent="0.25">
      <c r="OK2851" s="132">
        <v>2846</v>
      </c>
      <c r="OL2851" s="143"/>
      <c r="OM2851" s="132"/>
      <c r="ON2851" s="132" t="str">
        <f>IFERROR(IF(OM2851&lt;1,"",SUM($OM$6:$OM2851))-$OM2851+1,"")</f>
        <v/>
      </c>
      <c r="OO2851" s="132" t="str">
        <f>IFERROR(IF(OM2851&lt;1,"",SUM($OM$6:$OM2851)),"")</f>
        <v/>
      </c>
      <c r="OP2851" s="143" t="str">
        <f t="shared" ca="1" si="372"/>
        <v/>
      </c>
      <c r="OQ2851" s="138" t="str">
        <f ca="1">IFERROR(IF(OK2851&gt;$ON$4,"",COUNTIF($OP$6:OP2851,OP2851)),"")</f>
        <v/>
      </c>
      <c r="OR2851" s="138" t="str">
        <f t="shared" ca="1" si="373"/>
        <v/>
      </c>
      <c r="OS2851" s="132" t="str">
        <f t="array" aca="1" ref="OS2851" ca="1">IFERROR(IF(LEN(OP2851)=0,"",INDEX(OFFSET($AA$6,0,OR2851,500,1),SMALL(IF(ISNUMBER(OFFSET($AA$6,0,OR2851,500,1)),ROW(OFFSET($AA$6,0,OR2851,500,1))-ROW(AA$5)),OQ2851))),"")</f>
        <v/>
      </c>
      <c r="OT2851" s="132" t="str">
        <f ca="1">IFERROR(INDEX(Calc!$R$6:$Z$505,Calc!$OS2851,Calc!OT$4),"")</f>
        <v/>
      </c>
      <c r="OU2851" s="132" t="str">
        <f ca="1">IFERROR(INDEX(Calc!$R$6:$Z$505,Calc!$OS2851,Calc!OU$4),"")</f>
        <v/>
      </c>
      <c r="OV2851" s="132" t="str">
        <f ca="1">IFERROR(INDEX(Calc!$R$6:$Z$505,Calc!$OS2851,Calc!OV$4),"")</f>
        <v/>
      </c>
      <c r="OW2851" s="138" t="str">
        <f ca="1">IFERROR(INDEX(Calc!$R$6:$Z$505,Calc!$OS2851,Calc!OW$4),"")</f>
        <v/>
      </c>
      <c r="OX2851" s="138" t="str">
        <f ca="1">IFERROR(INDEX(Calc!$R$6:$Z$505,Calc!$OS2851,Calc!OX$4),"")</f>
        <v/>
      </c>
      <c r="OY2851" s="132" t="str">
        <f t="shared" ca="1" si="374"/>
        <v/>
      </c>
      <c r="OZ2851" s="132" t="str">
        <f t="shared" ca="1" si="375"/>
        <v/>
      </c>
      <c r="PA2851" s="132" t="str">
        <f t="shared" ca="1" si="376"/>
        <v/>
      </c>
      <c r="PB2851" s="132" t="str">
        <f t="shared" ca="1" si="377"/>
        <v/>
      </c>
    </row>
    <row r="2852" spans="401:418" x14ac:dyDescent="0.25">
      <c r="OK2852" s="132">
        <v>2847</v>
      </c>
      <c r="OL2852" s="143"/>
      <c r="OM2852" s="132"/>
      <c r="ON2852" s="132" t="str">
        <f>IFERROR(IF(OM2852&lt;1,"",SUM($OM$6:$OM2852))-$OM2852+1,"")</f>
        <v/>
      </c>
      <c r="OO2852" s="132" t="str">
        <f>IFERROR(IF(OM2852&lt;1,"",SUM($OM$6:$OM2852)),"")</f>
        <v/>
      </c>
      <c r="OP2852" s="143" t="str">
        <f t="shared" ca="1" si="372"/>
        <v/>
      </c>
      <c r="OQ2852" s="138" t="str">
        <f ca="1">IFERROR(IF(OK2852&gt;$ON$4,"",COUNTIF($OP$6:OP2852,OP2852)),"")</f>
        <v/>
      </c>
      <c r="OR2852" s="138" t="str">
        <f t="shared" ca="1" si="373"/>
        <v/>
      </c>
      <c r="OS2852" s="132" t="str">
        <f t="array" aca="1" ref="OS2852" ca="1">IFERROR(IF(LEN(OP2852)=0,"",INDEX(OFFSET($AA$6,0,OR2852,500,1),SMALL(IF(ISNUMBER(OFFSET($AA$6,0,OR2852,500,1)),ROW(OFFSET($AA$6,0,OR2852,500,1))-ROW(AA$5)),OQ2852))),"")</f>
        <v/>
      </c>
      <c r="OT2852" s="132" t="str">
        <f ca="1">IFERROR(INDEX(Calc!$R$6:$Z$505,Calc!$OS2852,Calc!OT$4),"")</f>
        <v/>
      </c>
      <c r="OU2852" s="132" t="str">
        <f ca="1">IFERROR(INDEX(Calc!$R$6:$Z$505,Calc!$OS2852,Calc!OU$4),"")</f>
        <v/>
      </c>
      <c r="OV2852" s="132" t="str">
        <f ca="1">IFERROR(INDEX(Calc!$R$6:$Z$505,Calc!$OS2852,Calc!OV$4),"")</f>
        <v/>
      </c>
      <c r="OW2852" s="138" t="str">
        <f ca="1">IFERROR(INDEX(Calc!$R$6:$Z$505,Calc!$OS2852,Calc!OW$4),"")</f>
        <v/>
      </c>
      <c r="OX2852" s="138" t="str">
        <f ca="1">IFERROR(INDEX(Calc!$R$6:$Z$505,Calc!$OS2852,Calc!OX$4),"")</f>
        <v/>
      </c>
      <c r="OY2852" s="132" t="str">
        <f t="shared" ca="1" si="374"/>
        <v/>
      </c>
      <c r="OZ2852" s="132" t="str">
        <f t="shared" ca="1" si="375"/>
        <v/>
      </c>
      <c r="PA2852" s="132" t="str">
        <f t="shared" ca="1" si="376"/>
        <v/>
      </c>
      <c r="PB2852" s="132" t="str">
        <f t="shared" ca="1" si="377"/>
        <v/>
      </c>
    </row>
    <row r="2853" spans="401:418" x14ac:dyDescent="0.25">
      <c r="OK2853" s="132">
        <v>2848</v>
      </c>
      <c r="OL2853" s="143"/>
      <c r="OM2853" s="132"/>
      <c r="ON2853" s="132" t="str">
        <f>IFERROR(IF(OM2853&lt;1,"",SUM($OM$6:$OM2853))-$OM2853+1,"")</f>
        <v/>
      </c>
      <c r="OO2853" s="132" t="str">
        <f>IFERROR(IF(OM2853&lt;1,"",SUM($OM$6:$OM2853)),"")</f>
        <v/>
      </c>
      <c r="OP2853" s="143" t="str">
        <f t="shared" ca="1" si="372"/>
        <v/>
      </c>
      <c r="OQ2853" s="138" t="str">
        <f ca="1">IFERROR(IF(OK2853&gt;$ON$4,"",COUNTIF($OP$6:OP2853,OP2853)),"")</f>
        <v/>
      </c>
      <c r="OR2853" s="138" t="str">
        <f t="shared" ca="1" si="373"/>
        <v/>
      </c>
      <c r="OS2853" s="132" t="str">
        <f t="array" aca="1" ref="OS2853" ca="1">IFERROR(IF(LEN(OP2853)=0,"",INDEX(OFFSET($AA$6,0,OR2853,500,1),SMALL(IF(ISNUMBER(OFFSET($AA$6,0,OR2853,500,1)),ROW(OFFSET($AA$6,0,OR2853,500,1))-ROW(AA$5)),OQ2853))),"")</f>
        <v/>
      </c>
      <c r="OT2853" s="132" t="str">
        <f ca="1">IFERROR(INDEX(Calc!$R$6:$Z$505,Calc!$OS2853,Calc!OT$4),"")</f>
        <v/>
      </c>
      <c r="OU2853" s="132" t="str">
        <f ca="1">IFERROR(INDEX(Calc!$R$6:$Z$505,Calc!$OS2853,Calc!OU$4),"")</f>
        <v/>
      </c>
      <c r="OV2853" s="132" t="str">
        <f ca="1">IFERROR(INDEX(Calc!$R$6:$Z$505,Calc!$OS2853,Calc!OV$4),"")</f>
        <v/>
      </c>
      <c r="OW2853" s="138" t="str">
        <f ca="1">IFERROR(INDEX(Calc!$R$6:$Z$505,Calc!$OS2853,Calc!OW$4),"")</f>
        <v/>
      </c>
      <c r="OX2853" s="138" t="str">
        <f ca="1">IFERROR(INDEX(Calc!$R$6:$Z$505,Calc!$OS2853,Calc!OX$4),"")</f>
        <v/>
      </c>
      <c r="OY2853" s="132" t="str">
        <f t="shared" ca="1" si="374"/>
        <v/>
      </c>
      <c r="OZ2853" s="132" t="str">
        <f t="shared" ca="1" si="375"/>
        <v/>
      </c>
      <c r="PA2853" s="132" t="str">
        <f t="shared" ca="1" si="376"/>
        <v/>
      </c>
      <c r="PB2853" s="132" t="str">
        <f t="shared" ca="1" si="377"/>
        <v/>
      </c>
    </row>
    <row r="2854" spans="401:418" x14ac:dyDescent="0.25">
      <c r="OK2854" s="132">
        <v>2849</v>
      </c>
      <c r="OL2854" s="143"/>
      <c r="OM2854" s="132"/>
      <c r="ON2854" s="132" t="str">
        <f>IFERROR(IF(OM2854&lt;1,"",SUM($OM$6:$OM2854))-$OM2854+1,"")</f>
        <v/>
      </c>
      <c r="OO2854" s="132" t="str">
        <f>IFERROR(IF(OM2854&lt;1,"",SUM($OM$6:$OM2854)),"")</f>
        <v/>
      </c>
      <c r="OP2854" s="143" t="str">
        <f t="shared" ca="1" si="372"/>
        <v/>
      </c>
      <c r="OQ2854" s="138" t="str">
        <f ca="1">IFERROR(IF(OK2854&gt;$ON$4,"",COUNTIF($OP$6:OP2854,OP2854)),"")</f>
        <v/>
      </c>
      <c r="OR2854" s="138" t="str">
        <f t="shared" ca="1" si="373"/>
        <v/>
      </c>
      <c r="OS2854" s="132" t="str">
        <f t="array" aca="1" ref="OS2854" ca="1">IFERROR(IF(LEN(OP2854)=0,"",INDEX(OFFSET($AA$6,0,OR2854,500,1),SMALL(IF(ISNUMBER(OFFSET($AA$6,0,OR2854,500,1)),ROW(OFFSET($AA$6,0,OR2854,500,1))-ROW(AA$5)),OQ2854))),"")</f>
        <v/>
      </c>
      <c r="OT2854" s="132" t="str">
        <f ca="1">IFERROR(INDEX(Calc!$R$6:$Z$505,Calc!$OS2854,Calc!OT$4),"")</f>
        <v/>
      </c>
      <c r="OU2854" s="132" t="str">
        <f ca="1">IFERROR(INDEX(Calc!$R$6:$Z$505,Calc!$OS2854,Calc!OU$4),"")</f>
        <v/>
      </c>
      <c r="OV2854" s="132" t="str">
        <f ca="1">IFERROR(INDEX(Calc!$R$6:$Z$505,Calc!$OS2854,Calc!OV$4),"")</f>
        <v/>
      </c>
      <c r="OW2854" s="138" t="str">
        <f ca="1">IFERROR(INDEX(Calc!$R$6:$Z$505,Calc!$OS2854,Calc!OW$4),"")</f>
        <v/>
      </c>
      <c r="OX2854" s="138" t="str">
        <f ca="1">IFERROR(INDEX(Calc!$R$6:$Z$505,Calc!$OS2854,Calc!OX$4),"")</f>
        <v/>
      </c>
      <c r="OY2854" s="132" t="str">
        <f t="shared" ca="1" si="374"/>
        <v/>
      </c>
      <c r="OZ2854" s="132" t="str">
        <f t="shared" ca="1" si="375"/>
        <v/>
      </c>
      <c r="PA2854" s="132" t="str">
        <f t="shared" ca="1" si="376"/>
        <v/>
      </c>
      <c r="PB2854" s="132" t="str">
        <f t="shared" ca="1" si="377"/>
        <v/>
      </c>
    </row>
    <row r="2855" spans="401:418" x14ac:dyDescent="0.25">
      <c r="OK2855" s="132">
        <v>2850</v>
      </c>
      <c r="OL2855" s="143"/>
      <c r="OM2855" s="132"/>
      <c r="ON2855" s="132" t="str">
        <f>IFERROR(IF(OM2855&lt;1,"",SUM($OM$6:$OM2855))-$OM2855+1,"")</f>
        <v/>
      </c>
      <c r="OO2855" s="132" t="str">
        <f>IFERROR(IF(OM2855&lt;1,"",SUM($OM$6:$OM2855)),"")</f>
        <v/>
      </c>
      <c r="OP2855" s="143" t="str">
        <f t="shared" ca="1" si="372"/>
        <v/>
      </c>
      <c r="OQ2855" s="138" t="str">
        <f ca="1">IFERROR(IF(OK2855&gt;$ON$4,"",COUNTIF($OP$6:OP2855,OP2855)),"")</f>
        <v/>
      </c>
      <c r="OR2855" s="138" t="str">
        <f t="shared" ca="1" si="373"/>
        <v/>
      </c>
      <c r="OS2855" s="132" t="str">
        <f t="array" aca="1" ref="OS2855" ca="1">IFERROR(IF(LEN(OP2855)=0,"",INDEX(OFFSET($AA$6,0,OR2855,500,1),SMALL(IF(ISNUMBER(OFFSET($AA$6,0,OR2855,500,1)),ROW(OFFSET($AA$6,0,OR2855,500,1))-ROW(AA$5)),OQ2855))),"")</f>
        <v/>
      </c>
      <c r="OT2855" s="132" t="str">
        <f ca="1">IFERROR(INDEX(Calc!$R$6:$Z$505,Calc!$OS2855,Calc!OT$4),"")</f>
        <v/>
      </c>
      <c r="OU2855" s="132" t="str">
        <f ca="1">IFERROR(INDEX(Calc!$R$6:$Z$505,Calc!$OS2855,Calc!OU$4),"")</f>
        <v/>
      </c>
      <c r="OV2855" s="132" t="str">
        <f ca="1">IFERROR(INDEX(Calc!$R$6:$Z$505,Calc!$OS2855,Calc!OV$4),"")</f>
        <v/>
      </c>
      <c r="OW2855" s="138" t="str">
        <f ca="1">IFERROR(INDEX(Calc!$R$6:$Z$505,Calc!$OS2855,Calc!OW$4),"")</f>
        <v/>
      </c>
      <c r="OX2855" s="138" t="str">
        <f ca="1">IFERROR(INDEX(Calc!$R$6:$Z$505,Calc!$OS2855,Calc!OX$4),"")</f>
        <v/>
      </c>
      <c r="OY2855" s="132" t="str">
        <f t="shared" ca="1" si="374"/>
        <v/>
      </c>
      <c r="OZ2855" s="132" t="str">
        <f t="shared" ca="1" si="375"/>
        <v/>
      </c>
      <c r="PA2855" s="132" t="str">
        <f t="shared" ca="1" si="376"/>
        <v/>
      </c>
      <c r="PB2855" s="132" t="str">
        <f t="shared" ca="1" si="377"/>
        <v/>
      </c>
    </row>
    <row r="2856" spans="401:418" x14ac:dyDescent="0.25">
      <c r="OK2856" s="132">
        <v>2851</v>
      </c>
      <c r="OL2856" s="143"/>
      <c r="OM2856" s="132"/>
      <c r="ON2856" s="132" t="str">
        <f>IFERROR(IF(OM2856&lt;1,"",SUM($OM$6:$OM2856))-$OM2856+1,"")</f>
        <v/>
      </c>
      <c r="OO2856" s="132" t="str">
        <f>IFERROR(IF(OM2856&lt;1,"",SUM($OM$6:$OM2856)),"")</f>
        <v/>
      </c>
      <c r="OP2856" s="143" t="str">
        <f t="shared" ca="1" si="372"/>
        <v/>
      </c>
      <c r="OQ2856" s="138" t="str">
        <f ca="1">IFERROR(IF(OK2856&gt;$ON$4,"",COUNTIF($OP$6:OP2856,OP2856)),"")</f>
        <v/>
      </c>
      <c r="OR2856" s="138" t="str">
        <f t="shared" ca="1" si="373"/>
        <v/>
      </c>
      <c r="OS2856" s="132" t="str">
        <f t="array" aca="1" ref="OS2856" ca="1">IFERROR(IF(LEN(OP2856)=0,"",INDEX(OFFSET($AA$6,0,OR2856,500,1),SMALL(IF(ISNUMBER(OFFSET($AA$6,0,OR2856,500,1)),ROW(OFFSET($AA$6,0,OR2856,500,1))-ROW(AA$5)),OQ2856))),"")</f>
        <v/>
      </c>
      <c r="OT2856" s="132" t="str">
        <f ca="1">IFERROR(INDEX(Calc!$R$6:$Z$505,Calc!$OS2856,Calc!OT$4),"")</f>
        <v/>
      </c>
      <c r="OU2856" s="132" t="str">
        <f ca="1">IFERROR(INDEX(Calc!$R$6:$Z$505,Calc!$OS2856,Calc!OU$4),"")</f>
        <v/>
      </c>
      <c r="OV2856" s="132" t="str">
        <f ca="1">IFERROR(INDEX(Calc!$R$6:$Z$505,Calc!$OS2856,Calc!OV$4),"")</f>
        <v/>
      </c>
      <c r="OW2856" s="138" t="str">
        <f ca="1">IFERROR(INDEX(Calc!$R$6:$Z$505,Calc!$OS2856,Calc!OW$4),"")</f>
        <v/>
      </c>
      <c r="OX2856" s="138" t="str">
        <f ca="1">IFERROR(INDEX(Calc!$R$6:$Z$505,Calc!$OS2856,Calc!OX$4),"")</f>
        <v/>
      </c>
      <c r="OY2856" s="132" t="str">
        <f t="shared" ca="1" si="374"/>
        <v/>
      </c>
      <c r="OZ2856" s="132" t="str">
        <f t="shared" ca="1" si="375"/>
        <v/>
      </c>
      <c r="PA2856" s="132" t="str">
        <f t="shared" ca="1" si="376"/>
        <v/>
      </c>
      <c r="PB2856" s="132" t="str">
        <f t="shared" ca="1" si="377"/>
        <v/>
      </c>
    </row>
    <row r="2857" spans="401:418" x14ac:dyDescent="0.25">
      <c r="OK2857" s="132">
        <v>2852</v>
      </c>
      <c r="OL2857" s="143"/>
      <c r="OM2857" s="132"/>
      <c r="ON2857" s="132" t="str">
        <f>IFERROR(IF(OM2857&lt;1,"",SUM($OM$6:$OM2857))-$OM2857+1,"")</f>
        <v/>
      </c>
      <c r="OO2857" s="132" t="str">
        <f>IFERROR(IF(OM2857&lt;1,"",SUM($OM$6:$OM2857)),"")</f>
        <v/>
      </c>
      <c r="OP2857" s="143" t="str">
        <f t="shared" ca="1" si="372"/>
        <v/>
      </c>
      <c r="OQ2857" s="138" t="str">
        <f ca="1">IFERROR(IF(OK2857&gt;$ON$4,"",COUNTIF($OP$6:OP2857,OP2857)),"")</f>
        <v/>
      </c>
      <c r="OR2857" s="138" t="str">
        <f t="shared" ca="1" si="373"/>
        <v/>
      </c>
      <c r="OS2857" s="132" t="str">
        <f t="array" aca="1" ref="OS2857" ca="1">IFERROR(IF(LEN(OP2857)=0,"",INDEX(OFFSET($AA$6,0,OR2857,500,1),SMALL(IF(ISNUMBER(OFFSET($AA$6,0,OR2857,500,1)),ROW(OFFSET($AA$6,0,OR2857,500,1))-ROW(AA$5)),OQ2857))),"")</f>
        <v/>
      </c>
      <c r="OT2857" s="132" t="str">
        <f ca="1">IFERROR(INDEX(Calc!$R$6:$Z$505,Calc!$OS2857,Calc!OT$4),"")</f>
        <v/>
      </c>
      <c r="OU2857" s="132" t="str">
        <f ca="1">IFERROR(INDEX(Calc!$R$6:$Z$505,Calc!$OS2857,Calc!OU$4),"")</f>
        <v/>
      </c>
      <c r="OV2857" s="132" t="str">
        <f ca="1">IFERROR(INDEX(Calc!$R$6:$Z$505,Calc!$OS2857,Calc!OV$4),"")</f>
        <v/>
      </c>
      <c r="OW2857" s="138" t="str">
        <f ca="1">IFERROR(INDEX(Calc!$R$6:$Z$505,Calc!$OS2857,Calc!OW$4),"")</f>
        <v/>
      </c>
      <c r="OX2857" s="138" t="str">
        <f ca="1">IFERROR(INDEX(Calc!$R$6:$Z$505,Calc!$OS2857,Calc!OX$4),"")</f>
        <v/>
      </c>
      <c r="OY2857" s="132" t="str">
        <f t="shared" ca="1" si="374"/>
        <v/>
      </c>
      <c r="OZ2857" s="132" t="str">
        <f t="shared" ca="1" si="375"/>
        <v/>
      </c>
      <c r="PA2857" s="132" t="str">
        <f t="shared" ca="1" si="376"/>
        <v/>
      </c>
      <c r="PB2857" s="132" t="str">
        <f t="shared" ca="1" si="377"/>
        <v/>
      </c>
    </row>
    <row r="2858" spans="401:418" x14ac:dyDescent="0.25">
      <c r="OK2858" s="132">
        <v>2853</v>
      </c>
      <c r="OL2858" s="143"/>
      <c r="OM2858" s="132"/>
      <c r="ON2858" s="132" t="str">
        <f>IFERROR(IF(OM2858&lt;1,"",SUM($OM$6:$OM2858))-$OM2858+1,"")</f>
        <v/>
      </c>
      <c r="OO2858" s="132" t="str">
        <f>IFERROR(IF(OM2858&lt;1,"",SUM($OM$6:$OM2858)),"")</f>
        <v/>
      </c>
      <c r="OP2858" s="143" t="str">
        <f t="shared" ca="1" si="372"/>
        <v/>
      </c>
      <c r="OQ2858" s="138" t="str">
        <f ca="1">IFERROR(IF(OK2858&gt;$ON$4,"",COUNTIF($OP$6:OP2858,OP2858)),"")</f>
        <v/>
      </c>
      <c r="OR2858" s="138" t="str">
        <f t="shared" ca="1" si="373"/>
        <v/>
      </c>
      <c r="OS2858" s="132" t="str">
        <f t="array" aca="1" ref="OS2858" ca="1">IFERROR(IF(LEN(OP2858)=0,"",INDEX(OFFSET($AA$6,0,OR2858,500,1),SMALL(IF(ISNUMBER(OFFSET($AA$6,0,OR2858,500,1)),ROW(OFFSET($AA$6,0,OR2858,500,1))-ROW(AA$5)),OQ2858))),"")</f>
        <v/>
      </c>
      <c r="OT2858" s="132" t="str">
        <f ca="1">IFERROR(INDEX(Calc!$R$6:$Z$505,Calc!$OS2858,Calc!OT$4),"")</f>
        <v/>
      </c>
      <c r="OU2858" s="132" t="str">
        <f ca="1">IFERROR(INDEX(Calc!$R$6:$Z$505,Calc!$OS2858,Calc!OU$4),"")</f>
        <v/>
      </c>
      <c r="OV2858" s="132" t="str">
        <f ca="1">IFERROR(INDEX(Calc!$R$6:$Z$505,Calc!$OS2858,Calc!OV$4),"")</f>
        <v/>
      </c>
      <c r="OW2858" s="138" t="str">
        <f ca="1">IFERROR(INDEX(Calc!$R$6:$Z$505,Calc!$OS2858,Calc!OW$4),"")</f>
        <v/>
      </c>
      <c r="OX2858" s="138" t="str">
        <f ca="1">IFERROR(INDEX(Calc!$R$6:$Z$505,Calc!$OS2858,Calc!OX$4),"")</f>
        <v/>
      </c>
      <c r="OY2858" s="132" t="str">
        <f t="shared" ca="1" si="374"/>
        <v/>
      </c>
      <c r="OZ2858" s="132" t="str">
        <f t="shared" ca="1" si="375"/>
        <v/>
      </c>
      <c r="PA2858" s="132" t="str">
        <f t="shared" ca="1" si="376"/>
        <v/>
      </c>
      <c r="PB2858" s="132" t="str">
        <f t="shared" ca="1" si="377"/>
        <v/>
      </c>
    </row>
    <row r="2859" spans="401:418" x14ac:dyDescent="0.25">
      <c r="OK2859" s="132">
        <v>2854</v>
      </c>
      <c r="OL2859" s="143"/>
      <c r="OM2859" s="132"/>
      <c r="ON2859" s="132" t="str">
        <f>IFERROR(IF(OM2859&lt;1,"",SUM($OM$6:$OM2859))-$OM2859+1,"")</f>
        <v/>
      </c>
      <c r="OO2859" s="132" t="str">
        <f>IFERROR(IF(OM2859&lt;1,"",SUM($OM$6:$OM2859)),"")</f>
        <v/>
      </c>
      <c r="OP2859" s="143" t="str">
        <f t="shared" ca="1" si="372"/>
        <v/>
      </c>
      <c r="OQ2859" s="138" t="str">
        <f ca="1">IFERROR(IF(OK2859&gt;$ON$4,"",COUNTIF($OP$6:OP2859,OP2859)),"")</f>
        <v/>
      </c>
      <c r="OR2859" s="138" t="str">
        <f t="shared" ca="1" si="373"/>
        <v/>
      </c>
      <c r="OS2859" s="132" t="str">
        <f t="array" aca="1" ref="OS2859" ca="1">IFERROR(IF(LEN(OP2859)=0,"",INDEX(OFFSET($AA$6,0,OR2859,500,1),SMALL(IF(ISNUMBER(OFFSET($AA$6,0,OR2859,500,1)),ROW(OFFSET($AA$6,0,OR2859,500,1))-ROW(AA$5)),OQ2859))),"")</f>
        <v/>
      </c>
      <c r="OT2859" s="132" t="str">
        <f ca="1">IFERROR(INDEX(Calc!$R$6:$Z$505,Calc!$OS2859,Calc!OT$4),"")</f>
        <v/>
      </c>
      <c r="OU2859" s="132" t="str">
        <f ca="1">IFERROR(INDEX(Calc!$R$6:$Z$505,Calc!$OS2859,Calc!OU$4),"")</f>
        <v/>
      </c>
      <c r="OV2859" s="132" t="str">
        <f ca="1">IFERROR(INDEX(Calc!$R$6:$Z$505,Calc!$OS2859,Calc!OV$4),"")</f>
        <v/>
      </c>
      <c r="OW2859" s="138" t="str">
        <f ca="1">IFERROR(INDEX(Calc!$R$6:$Z$505,Calc!$OS2859,Calc!OW$4),"")</f>
        <v/>
      </c>
      <c r="OX2859" s="138" t="str">
        <f ca="1">IFERROR(INDEX(Calc!$R$6:$Z$505,Calc!$OS2859,Calc!OX$4),"")</f>
        <v/>
      </c>
      <c r="OY2859" s="132" t="str">
        <f t="shared" ca="1" si="374"/>
        <v/>
      </c>
      <c r="OZ2859" s="132" t="str">
        <f t="shared" ca="1" si="375"/>
        <v/>
      </c>
      <c r="PA2859" s="132" t="str">
        <f t="shared" ca="1" si="376"/>
        <v/>
      </c>
      <c r="PB2859" s="132" t="str">
        <f t="shared" ca="1" si="377"/>
        <v/>
      </c>
    </row>
    <row r="2860" spans="401:418" x14ac:dyDescent="0.25">
      <c r="OK2860" s="132">
        <v>2855</v>
      </c>
      <c r="OL2860" s="143"/>
      <c r="OM2860" s="132"/>
      <c r="ON2860" s="132" t="str">
        <f>IFERROR(IF(OM2860&lt;1,"",SUM($OM$6:$OM2860))-$OM2860+1,"")</f>
        <v/>
      </c>
      <c r="OO2860" s="132" t="str">
        <f>IFERROR(IF(OM2860&lt;1,"",SUM($OM$6:$OM2860)),"")</f>
        <v/>
      </c>
      <c r="OP2860" s="143" t="str">
        <f t="shared" ca="1" si="372"/>
        <v/>
      </c>
      <c r="OQ2860" s="138" t="str">
        <f ca="1">IFERROR(IF(OK2860&gt;$ON$4,"",COUNTIF($OP$6:OP2860,OP2860)),"")</f>
        <v/>
      </c>
      <c r="OR2860" s="138" t="str">
        <f t="shared" ca="1" si="373"/>
        <v/>
      </c>
      <c r="OS2860" s="132" t="str">
        <f t="array" aca="1" ref="OS2860" ca="1">IFERROR(IF(LEN(OP2860)=0,"",INDEX(OFFSET($AA$6,0,OR2860,500,1),SMALL(IF(ISNUMBER(OFFSET($AA$6,0,OR2860,500,1)),ROW(OFFSET($AA$6,0,OR2860,500,1))-ROW(AA$5)),OQ2860))),"")</f>
        <v/>
      </c>
      <c r="OT2860" s="132" t="str">
        <f ca="1">IFERROR(INDEX(Calc!$R$6:$Z$505,Calc!$OS2860,Calc!OT$4),"")</f>
        <v/>
      </c>
      <c r="OU2860" s="132" t="str">
        <f ca="1">IFERROR(INDEX(Calc!$R$6:$Z$505,Calc!$OS2860,Calc!OU$4),"")</f>
        <v/>
      </c>
      <c r="OV2860" s="132" t="str">
        <f ca="1">IFERROR(INDEX(Calc!$R$6:$Z$505,Calc!$OS2860,Calc!OV$4),"")</f>
        <v/>
      </c>
      <c r="OW2860" s="138" t="str">
        <f ca="1">IFERROR(INDEX(Calc!$R$6:$Z$505,Calc!$OS2860,Calc!OW$4),"")</f>
        <v/>
      </c>
      <c r="OX2860" s="138" t="str">
        <f ca="1">IFERROR(INDEX(Calc!$R$6:$Z$505,Calc!$OS2860,Calc!OX$4),"")</f>
        <v/>
      </c>
      <c r="OY2860" s="132" t="str">
        <f t="shared" ca="1" si="374"/>
        <v/>
      </c>
      <c r="OZ2860" s="132" t="str">
        <f t="shared" ca="1" si="375"/>
        <v/>
      </c>
      <c r="PA2860" s="132" t="str">
        <f t="shared" ca="1" si="376"/>
        <v/>
      </c>
      <c r="PB2860" s="132" t="str">
        <f t="shared" ca="1" si="377"/>
        <v/>
      </c>
    </row>
    <row r="2861" spans="401:418" x14ac:dyDescent="0.25">
      <c r="OK2861" s="132">
        <v>2856</v>
      </c>
      <c r="OL2861" s="143"/>
      <c r="OM2861" s="132"/>
      <c r="ON2861" s="132" t="str">
        <f>IFERROR(IF(OM2861&lt;1,"",SUM($OM$6:$OM2861))-$OM2861+1,"")</f>
        <v/>
      </c>
      <c r="OO2861" s="132" t="str">
        <f>IFERROR(IF(OM2861&lt;1,"",SUM($OM$6:$OM2861)),"")</f>
        <v/>
      </c>
      <c r="OP2861" s="143" t="str">
        <f t="shared" ca="1" si="372"/>
        <v/>
      </c>
      <c r="OQ2861" s="138" t="str">
        <f ca="1">IFERROR(IF(OK2861&gt;$ON$4,"",COUNTIF($OP$6:OP2861,OP2861)),"")</f>
        <v/>
      </c>
      <c r="OR2861" s="138" t="str">
        <f t="shared" ca="1" si="373"/>
        <v/>
      </c>
      <c r="OS2861" s="132" t="str">
        <f t="array" aca="1" ref="OS2861" ca="1">IFERROR(IF(LEN(OP2861)=0,"",INDEX(OFFSET($AA$6,0,OR2861,500,1),SMALL(IF(ISNUMBER(OFFSET($AA$6,0,OR2861,500,1)),ROW(OFFSET($AA$6,0,OR2861,500,1))-ROW(AA$5)),OQ2861))),"")</f>
        <v/>
      </c>
      <c r="OT2861" s="132" t="str">
        <f ca="1">IFERROR(INDEX(Calc!$R$6:$Z$505,Calc!$OS2861,Calc!OT$4),"")</f>
        <v/>
      </c>
      <c r="OU2861" s="132" t="str">
        <f ca="1">IFERROR(INDEX(Calc!$R$6:$Z$505,Calc!$OS2861,Calc!OU$4),"")</f>
        <v/>
      </c>
      <c r="OV2861" s="132" t="str">
        <f ca="1">IFERROR(INDEX(Calc!$R$6:$Z$505,Calc!$OS2861,Calc!OV$4),"")</f>
        <v/>
      </c>
      <c r="OW2861" s="138" t="str">
        <f ca="1">IFERROR(INDEX(Calc!$R$6:$Z$505,Calc!$OS2861,Calc!OW$4),"")</f>
        <v/>
      </c>
      <c r="OX2861" s="138" t="str">
        <f ca="1">IFERROR(INDEX(Calc!$R$6:$Z$505,Calc!$OS2861,Calc!OX$4),"")</f>
        <v/>
      </c>
      <c r="OY2861" s="132" t="str">
        <f t="shared" ca="1" si="374"/>
        <v/>
      </c>
      <c r="OZ2861" s="132" t="str">
        <f t="shared" ca="1" si="375"/>
        <v/>
      </c>
      <c r="PA2861" s="132" t="str">
        <f t="shared" ca="1" si="376"/>
        <v/>
      </c>
      <c r="PB2861" s="132" t="str">
        <f t="shared" ca="1" si="377"/>
        <v/>
      </c>
    </row>
    <row r="2862" spans="401:418" x14ac:dyDescent="0.25">
      <c r="OK2862" s="132">
        <v>2857</v>
      </c>
      <c r="OL2862" s="143"/>
      <c r="OM2862" s="132"/>
      <c r="ON2862" s="132" t="str">
        <f>IFERROR(IF(OM2862&lt;1,"",SUM($OM$6:$OM2862))-$OM2862+1,"")</f>
        <v/>
      </c>
      <c r="OO2862" s="132" t="str">
        <f>IFERROR(IF(OM2862&lt;1,"",SUM($OM$6:$OM2862)),"")</f>
        <v/>
      </c>
      <c r="OP2862" s="143" t="str">
        <f t="shared" ca="1" si="372"/>
        <v/>
      </c>
      <c r="OQ2862" s="138" t="str">
        <f ca="1">IFERROR(IF(OK2862&gt;$ON$4,"",COUNTIF($OP$6:OP2862,OP2862)),"")</f>
        <v/>
      </c>
      <c r="OR2862" s="138" t="str">
        <f t="shared" ca="1" si="373"/>
        <v/>
      </c>
      <c r="OS2862" s="132" t="str">
        <f t="array" aca="1" ref="OS2862" ca="1">IFERROR(IF(LEN(OP2862)=0,"",INDEX(OFFSET($AA$6,0,OR2862,500,1),SMALL(IF(ISNUMBER(OFFSET($AA$6,0,OR2862,500,1)),ROW(OFFSET($AA$6,0,OR2862,500,1))-ROW(AA$5)),OQ2862))),"")</f>
        <v/>
      </c>
      <c r="OT2862" s="132" t="str">
        <f ca="1">IFERROR(INDEX(Calc!$R$6:$Z$505,Calc!$OS2862,Calc!OT$4),"")</f>
        <v/>
      </c>
      <c r="OU2862" s="132" t="str">
        <f ca="1">IFERROR(INDEX(Calc!$R$6:$Z$505,Calc!$OS2862,Calc!OU$4),"")</f>
        <v/>
      </c>
      <c r="OV2862" s="132" t="str">
        <f ca="1">IFERROR(INDEX(Calc!$R$6:$Z$505,Calc!$OS2862,Calc!OV$4),"")</f>
        <v/>
      </c>
      <c r="OW2862" s="138" t="str">
        <f ca="1">IFERROR(INDEX(Calc!$R$6:$Z$505,Calc!$OS2862,Calc!OW$4),"")</f>
        <v/>
      </c>
      <c r="OX2862" s="138" t="str">
        <f ca="1">IFERROR(INDEX(Calc!$R$6:$Z$505,Calc!$OS2862,Calc!OX$4),"")</f>
        <v/>
      </c>
      <c r="OY2862" s="132" t="str">
        <f t="shared" ca="1" si="374"/>
        <v/>
      </c>
      <c r="OZ2862" s="132" t="str">
        <f t="shared" ca="1" si="375"/>
        <v/>
      </c>
      <c r="PA2862" s="132" t="str">
        <f t="shared" ca="1" si="376"/>
        <v/>
      </c>
      <c r="PB2862" s="132" t="str">
        <f t="shared" ca="1" si="377"/>
        <v/>
      </c>
    </row>
    <row r="2863" spans="401:418" x14ac:dyDescent="0.25">
      <c r="OK2863" s="132">
        <v>2858</v>
      </c>
      <c r="OL2863" s="143"/>
      <c r="OM2863" s="132"/>
      <c r="ON2863" s="132" t="str">
        <f>IFERROR(IF(OM2863&lt;1,"",SUM($OM$6:$OM2863))-$OM2863+1,"")</f>
        <v/>
      </c>
      <c r="OO2863" s="132" t="str">
        <f>IFERROR(IF(OM2863&lt;1,"",SUM($OM$6:$OM2863)),"")</f>
        <v/>
      </c>
      <c r="OP2863" s="143" t="str">
        <f t="shared" ca="1" si="372"/>
        <v/>
      </c>
      <c r="OQ2863" s="138" t="str">
        <f ca="1">IFERROR(IF(OK2863&gt;$ON$4,"",COUNTIF($OP$6:OP2863,OP2863)),"")</f>
        <v/>
      </c>
      <c r="OR2863" s="138" t="str">
        <f t="shared" ca="1" si="373"/>
        <v/>
      </c>
      <c r="OS2863" s="132" t="str">
        <f t="array" aca="1" ref="OS2863" ca="1">IFERROR(IF(LEN(OP2863)=0,"",INDEX(OFFSET($AA$6,0,OR2863,500,1),SMALL(IF(ISNUMBER(OFFSET($AA$6,0,OR2863,500,1)),ROW(OFFSET($AA$6,0,OR2863,500,1))-ROW(AA$5)),OQ2863))),"")</f>
        <v/>
      </c>
      <c r="OT2863" s="132" t="str">
        <f ca="1">IFERROR(INDEX(Calc!$R$6:$Z$505,Calc!$OS2863,Calc!OT$4),"")</f>
        <v/>
      </c>
      <c r="OU2863" s="132" t="str">
        <f ca="1">IFERROR(INDEX(Calc!$R$6:$Z$505,Calc!$OS2863,Calc!OU$4),"")</f>
        <v/>
      </c>
      <c r="OV2863" s="132" t="str">
        <f ca="1">IFERROR(INDEX(Calc!$R$6:$Z$505,Calc!$OS2863,Calc!OV$4),"")</f>
        <v/>
      </c>
      <c r="OW2863" s="138" t="str">
        <f ca="1">IFERROR(INDEX(Calc!$R$6:$Z$505,Calc!$OS2863,Calc!OW$4),"")</f>
        <v/>
      </c>
      <c r="OX2863" s="138" t="str">
        <f ca="1">IFERROR(INDEX(Calc!$R$6:$Z$505,Calc!$OS2863,Calc!OX$4),"")</f>
        <v/>
      </c>
      <c r="OY2863" s="132" t="str">
        <f t="shared" ca="1" si="374"/>
        <v/>
      </c>
      <c r="OZ2863" s="132" t="str">
        <f t="shared" ca="1" si="375"/>
        <v/>
      </c>
      <c r="PA2863" s="132" t="str">
        <f t="shared" ca="1" si="376"/>
        <v/>
      </c>
      <c r="PB2863" s="132" t="str">
        <f t="shared" ca="1" si="377"/>
        <v/>
      </c>
    </row>
    <row r="2864" spans="401:418" x14ac:dyDescent="0.25">
      <c r="OK2864" s="132">
        <v>2859</v>
      </c>
      <c r="OL2864" s="143"/>
      <c r="OM2864" s="132"/>
      <c r="ON2864" s="132" t="str">
        <f>IFERROR(IF(OM2864&lt;1,"",SUM($OM$6:$OM2864))-$OM2864+1,"")</f>
        <v/>
      </c>
      <c r="OO2864" s="132" t="str">
        <f>IFERROR(IF(OM2864&lt;1,"",SUM($OM$6:$OM2864)),"")</f>
        <v/>
      </c>
      <c r="OP2864" s="143" t="str">
        <f t="shared" ca="1" si="372"/>
        <v/>
      </c>
      <c r="OQ2864" s="138" t="str">
        <f ca="1">IFERROR(IF(OK2864&gt;$ON$4,"",COUNTIF($OP$6:OP2864,OP2864)),"")</f>
        <v/>
      </c>
      <c r="OR2864" s="138" t="str">
        <f t="shared" ca="1" si="373"/>
        <v/>
      </c>
      <c r="OS2864" s="132" t="str">
        <f t="array" aca="1" ref="OS2864" ca="1">IFERROR(IF(LEN(OP2864)=0,"",INDEX(OFFSET($AA$6,0,OR2864,500,1),SMALL(IF(ISNUMBER(OFFSET($AA$6,0,OR2864,500,1)),ROW(OFFSET($AA$6,0,OR2864,500,1))-ROW(AA$5)),OQ2864))),"")</f>
        <v/>
      </c>
      <c r="OT2864" s="132" t="str">
        <f ca="1">IFERROR(INDEX(Calc!$R$6:$Z$505,Calc!$OS2864,Calc!OT$4),"")</f>
        <v/>
      </c>
      <c r="OU2864" s="132" t="str">
        <f ca="1">IFERROR(INDEX(Calc!$R$6:$Z$505,Calc!$OS2864,Calc!OU$4),"")</f>
        <v/>
      </c>
      <c r="OV2864" s="132" t="str">
        <f ca="1">IFERROR(INDEX(Calc!$R$6:$Z$505,Calc!$OS2864,Calc!OV$4),"")</f>
        <v/>
      </c>
      <c r="OW2864" s="138" t="str">
        <f ca="1">IFERROR(INDEX(Calc!$R$6:$Z$505,Calc!$OS2864,Calc!OW$4),"")</f>
        <v/>
      </c>
      <c r="OX2864" s="138" t="str">
        <f ca="1">IFERROR(INDEX(Calc!$R$6:$Z$505,Calc!$OS2864,Calc!OX$4),"")</f>
        <v/>
      </c>
      <c r="OY2864" s="132" t="str">
        <f t="shared" ca="1" si="374"/>
        <v/>
      </c>
      <c r="OZ2864" s="132" t="str">
        <f t="shared" ca="1" si="375"/>
        <v/>
      </c>
      <c r="PA2864" s="132" t="str">
        <f t="shared" ca="1" si="376"/>
        <v/>
      </c>
      <c r="PB2864" s="132" t="str">
        <f t="shared" ca="1" si="377"/>
        <v/>
      </c>
    </row>
    <row r="2865" spans="401:418" x14ac:dyDescent="0.25">
      <c r="OK2865" s="132">
        <v>2860</v>
      </c>
      <c r="OL2865" s="143"/>
      <c r="OM2865" s="132"/>
      <c r="ON2865" s="132" t="str">
        <f>IFERROR(IF(OM2865&lt;1,"",SUM($OM$6:$OM2865))-$OM2865+1,"")</f>
        <v/>
      </c>
      <c r="OO2865" s="132" t="str">
        <f>IFERROR(IF(OM2865&lt;1,"",SUM($OM$6:$OM2865)),"")</f>
        <v/>
      </c>
      <c r="OP2865" s="143" t="str">
        <f t="shared" ca="1" si="372"/>
        <v/>
      </c>
      <c r="OQ2865" s="138" t="str">
        <f ca="1">IFERROR(IF(OK2865&gt;$ON$4,"",COUNTIF($OP$6:OP2865,OP2865)),"")</f>
        <v/>
      </c>
      <c r="OR2865" s="138" t="str">
        <f t="shared" ca="1" si="373"/>
        <v/>
      </c>
      <c r="OS2865" s="132" t="str">
        <f t="array" aca="1" ref="OS2865" ca="1">IFERROR(IF(LEN(OP2865)=0,"",INDEX(OFFSET($AA$6,0,OR2865,500,1),SMALL(IF(ISNUMBER(OFFSET($AA$6,0,OR2865,500,1)),ROW(OFFSET($AA$6,0,OR2865,500,1))-ROW(AA$5)),OQ2865))),"")</f>
        <v/>
      </c>
      <c r="OT2865" s="132" t="str">
        <f ca="1">IFERROR(INDEX(Calc!$R$6:$Z$505,Calc!$OS2865,Calc!OT$4),"")</f>
        <v/>
      </c>
      <c r="OU2865" s="132" t="str">
        <f ca="1">IFERROR(INDEX(Calc!$R$6:$Z$505,Calc!$OS2865,Calc!OU$4),"")</f>
        <v/>
      </c>
      <c r="OV2865" s="132" t="str">
        <f ca="1">IFERROR(INDEX(Calc!$R$6:$Z$505,Calc!$OS2865,Calc!OV$4),"")</f>
        <v/>
      </c>
      <c r="OW2865" s="138" t="str">
        <f ca="1">IFERROR(INDEX(Calc!$R$6:$Z$505,Calc!$OS2865,Calc!OW$4),"")</f>
        <v/>
      </c>
      <c r="OX2865" s="138" t="str">
        <f ca="1">IFERROR(INDEX(Calc!$R$6:$Z$505,Calc!$OS2865,Calc!OX$4),"")</f>
        <v/>
      </c>
      <c r="OY2865" s="132" t="str">
        <f t="shared" ca="1" si="374"/>
        <v/>
      </c>
      <c r="OZ2865" s="132" t="str">
        <f t="shared" ca="1" si="375"/>
        <v/>
      </c>
      <c r="PA2865" s="132" t="str">
        <f t="shared" ca="1" si="376"/>
        <v/>
      </c>
      <c r="PB2865" s="132" t="str">
        <f t="shared" ca="1" si="377"/>
        <v/>
      </c>
    </row>
    <row r="2866" spans="401:418" x14ac:dyDescent="0.25">
      <c r="OK2866" s="132">
        <v>2861</v>
      </c>
      <c r="OL2866" s="143"/>
      <c r="OM2866" s="132"/>
      <c r="ON2866" s="132" t="str">
        <f>IFERROR(IF(OM2866&lt;1,"",SUM($OM$6:$OM2866))-$OM2866+1,"")</f>
        <v/>
      </c>
      <c r="OO2866" s="132" t="str">
        <f>IFERROR(IF(OM2866&lt;1,"",SUM($OM$6:$OM2866)),"")</f>
        <v/>
      </c>
      <c r="OP2866" s="143" t="str">
        <f t="shared" ca="1" si="372"/>
        <v/>
      </c>
      <c r="OQ2866" s="138" t="str">
        <f ca="1">IFERROR(IF(OK2866&gt;$ON$4,"",COUNTIF($OP$6:OP2866,OP2866)),"")</f>
        <v/>
      </c>
      <c r="OR2866" s="138" t="str">
        <f t="shared" ca="1" si="373"/>
        <v/>
      </c>
      <c r="OS2866" s="132" t="str">
        <f t="array" aca="1" ref="OS2866" ca="1">IFERROR(IF(LEN(OP2866)=0,"",INDEX(OFFSET($AA$6,0,OR2866,500,1),SMALL(IF(ISNUMBER(OFFSET($AA$6,0,OR2866,500,1)),ROW(OFFSET($AA$6,0,OR2866,500,1))-ROW(AA$5)),OQ2866))),"")</f>
        <v/>
      </c>
      <c r="OT2866" s="132" t="str">
        <f ca="1">IFERROR(INDEX(Calc!$R$6:$Z$505,Calc!$OS2866,Calc!OT$4),"")</f>
        <v/>
      </c>
      <c r="OU2866" s="132" t="str">
        <f ca="1">IFERROR(INDEX(Calc!$R$6:$Z$505,Calc!$OS2866,Calc!OU$4),"")</f>
        <v/>
      </c>
      <c r="OV2866" s="132" t="str">
        <f ca="1">IFERROR(INDEX(Calc!$R$6:$Z$505,Calc!$OS2866,Calc!OV$4),"")</f>
        <v/>
      </c>
      <c r="OW2866" s="138" t="str">
        <f ca="1">IFERROR(INDEX(Calc!$R$6:$Z$505,Calc!$OS2866,Calc!OW$4),"")</f>
        <v/>
      </c>
      <c r="OX2866" s="138" t="str">
        <f ca="1">IFERROR(INDEX(Calc!$R$6:$Z$505,Calc!$OS2866,Calc!OX$4),"")</f>
        <v/>
      </c>
      <c r="OY2866" s="132" t="str">
        <f t="shared" ca="1" si="374"/>
        <v/>
      </c>
      <c r="OZ2866" s="132" t="str">
        <f t="shared" ca="1" si="375"/>
        <v/>
      </c>
      <c r="PA2866" s="132" t="str">
        <f t="shared" ca="1" si="376"/>
        <v/>
      </c>
      <c r="PB2866" s="132" t="str">
        <f t="shared" ca="1" si="377"/>
        <v/>
      </c>
    </row>
    <row r="2867" spans="401:418" x14ac:dyDescent="0.25">
      <c r="OK2867" s="132">
        <v>2862</v>
      </c>
      <c r="OL2867" s="143"/>
      <c r="OM2867" s="132"/>
      <c r="ON2867" s="132" t="str">
        <f>IFERROR(IF(OM2867&lt;1,"",SUM($OM$6:$OM2867))-$OM2867+1,"")</f>
        <v/>
      </c>
      <c r="OO2867" s="132" t="str">
        <f>IFERROR(IF(OM2867&lt;1,"",SUM($OM$6:$OM2867)),"")</f>
        <v/>
      </c>
      <c r="OP2867" s="143" t="str">
        <f t="shared" ca="1" si="372"/>
        <v/>
      </c>
      <c r="OQ2867" s="138" t="str">
        <f ca="1">IFERROR(IF(OK2867&gt;$ON$4,"",COUNTIF($OP$6:OP2867,OP2867)),"")</f>
        <v/>
      </c>
      <c r="OR2867" s="138" t="str">
        <f t="shared" ca="1" si="373"/>
        <v/>
      </c>
      <c r="OS2867" s="132" t="str">
        <f t="array" aca="1" ref="OS2867" ca="1">IFERROR(IF(LEN(OP2867)=0,"",INDEX(OFFSET($AA$6,0,OR2867,500,1),SMALL(IF(ISNUMBER(OFFSET($AA$6,0,OR2867,500,1)),ROW(OFFSET($AA$6,0,OR2867,500,1))-ROW(AA$5)),OQ2867))),"")</f>
        <v/>
      </c>
      <c r="OT2867" s="132" t="str">
        <f ca="1">IFERROR(INDEX(Calc!$R$6:$Z$505,Calc!$OS2867,Calc!OT$4),"")</f>
        <v/>
      </c>
      <c r="OU2867" s="132" t="str">
        <f ca="1">IFERROR(INDEX(Calc!$R$6:$Z$505,Calc!$OS2867,Calc!OU$4),"")</f>
        <v/>
      </c>
      <c r="OV2867" s="132" t="str">
        <f ca="1">IFERROR(INDEX(Calc!$R$6:$Z$505,Calc!$OS2867,Calc!OV$4),"")</f>
        <v/>
      </c>
      <c r="OW2867" s="138" t="str">
        <f ca="1">IFERROR(INDEX(Calc!$R$6:$Z$505,Calc!$OS2867,Calc!OW$4),"")</f>
        <v/>
      </c>
      <c r="OX2867" s="138" t="str">
        <f ca="1">IFERROR(INDEX(Calc!$R$6:$Z$505,Calc!$OS2867,Calc!OX$4),"")</f>
        <v/>
      </c>
      <c r="OY2867" s="132" t="str">
        <f t="shared" ca="1" si="374"/>
        <v/>
      </c>
      <c r="OZ2867" s="132" t="str">
        <f t="shared" ca="1" si="375"/>
        <v/>
      </c>
      <c r="PA2867" s="132" t="str">
        <f t="shared" ca="1" si="376"/>
        <v/>
      </c>
      <c r="PB2867" s="132" t="str">
        <f t="shared" ca="1" si="377"/>
        <v/>
      </c>
    </row>
    <row r="2868" spans="401:418" x14ac:dyDescent="0.25">
      <c r="OK2868" s="132">
        <v>2863</v>
      </c>
      <c r="OL2868" s="143"/>
      <c r="OM2868" s="132"/>
      <c r="ON2868" s="132" t="str">
        <f>IFERROR(IF(OM2868&lt;1,"",SUM($OM$6:$OM2868))-$OM2868+1,"")</f>
        <v/>
      </c>
      <c r="OO2868" s="132" t="str">
        <f>IFERROR(IF(OM2868&lt;1,"",SUM($OM$6:$OM2868)),"")</f>
        <v/>
      </c>
      <c r="OP2868" s="143" t="str">
        <f t="shared" ca="1" si="372"/>
        <v/>
      </c>
      <c r="OQ2868" s="138" t="str">
        <f ca="1">IFERROR(IF(OK2868&gt;$ON$4,"",COUNTIF($OP$6:OP2868,OP2868)),"")</f>
        <v/>
      </c>
      <c r="OR2868" s="138" t="str">
        <f t="shared" ca="1" si="373"/>
        <v/>
      </c>
      <c r="OS2868" s="132" t="str">
        <f t="array" aca="1" ref="OS2868" ca="1">IFERROR(IF(LEN(OP2868)=0,"",INDEX(OFFSET($AA$6,0,OR2868,500,1),SMALL(IF(ISNUMBER(OFFSET($AA$6,0,OR2868,500,1)),ROW(OFFSET($AA$6,0,OR2868,500,1))-ROW(AA$5)),OQ2868))),"")</f>
        <v/>
      </c>
      <c r="OT2868" s="132" t="str">
        <f ca="1">IFERROR(INDEX(Calc!$R$6:$Z$505,Calc!$OS2868,Calc!OT$4),"")</f>
        <v/>
      </c>
      <c r="OU2868" s="132" t="str">
        <f ca="1">IFERROR(INDEX(Calc!$R$6:$Z$505,Calc!$OS2868,Calc!OU$4),"")</f>
        <v/>
      </c>
      <c r="OV2868" s="132" t="str">
        <f ca="1">IFERROR(INDEX(Calc!$R$6:$Z$505,Calc!$OS2868,Calc!OV$4),"")</f>
        <v/>
      </c>
      <c r="OW2868" s="138" t="str">
        <f ca="1">IFERROR(INDEX(Calc!$R$6:$Z$505,Calc!$OS2868,Calc!OW$4),"")</f>
        <v/>
      </c>
      <c r="OX2868" s="138" t="str">
        <f ca="1">IFERROR(INDEX(Calc!$R$6:$Z$505,Calc!$OS2868,Calc!OX$4),"")</f>
        <v/>
      </c>
      <c r="OY2868" s="132" t="str">
        <f t="shared" ca="1" si="374"/>
        <v/>
      </c>
      <c r="OZ2868" s="132" t="str">
        <f t="shared" ca="1" si="375"/>
        <v/>
      </c>
      <c r="PA2868" s="132" t="str">
        <f t="shared" ca="1" si="376"/>
        <v/>
      </c>
      <c r="PB2868" s="132" t="str">
        <f t="shared" ca="1" si="377"/>
        <v/>
      </c>
    </row>
    <row r="2869" spans="401:418" x14ac:dyDescent="0.25">
      <c r="OK2869" s="132">
        <v>2864</v>
      </c>
      <c r="OL2869" s="143"/>
      <c r="OM2869" s="132"/>
      <c r="ON2869" s="132" t="str">
        <f>IFERROR(IF(OM2869&lt;1,"",SUM($OM$6:$OM2869))-$OM2869+1,"")</f>
        <v/>
      </c>
      <c r="OO2869" s="132" t="str">
        <f>IFERROR(IF(OM2869&lt;1,"",SUM($OM$6:$OM2869)),"")</f>
        <v/>
      </c>
      <c r="OP2869" s="143" t="str">
        <f t="shared" ca="1" si="372"/>
        <v/>
      </c>
      <c r="OQ2869" s="138" t="str">
        <f ca="1">IFERROR(IF(OK2869&gt;$ON$4,"",COUNTIF($OP$6:OP2869,OP2869)),"")</f>
        <v/>
      </c>
      <c r="OR2869" s="138" t="str">
        <f t="shared" ca="1" si="373"/>
        <v/>
      </c>
      <c r="OS2869" s="132" t="str">
        <f t="array" aca="1" ref="OS2869" ca="1">IFERROR(IF(LEN(OP2869)=0,"",INDEX(OFFSET($AA$6,0,OR2869,500,1),SMALL(IF(ISNUMBER(OFFSET($AA$6,0,OR2869,500,1)),ROW(OFFSET($AA$6,0,OR2869,500,1))-ROW(AA$5)),OQ2869))),"")</f>
        <v/>
      </c>
      <c r="OT2869" s="132" t="str">
        <f ca="1">IFERROR(INDEX(Calc!$R$6:$Z$505,Calc!$OS2869,Calc!OT$4),"")</f>
        <v/>
      </c>
      <c r="OU2869" s="132" t="str">
        <f ca="1">IFERROR(INDEX(Calc!$R$6:$Z$505,Calc!$OS2869,Calc!OU$4),"")</f>
        <v/>
      </c>
      <c r="OV2869" s="132" t="str">
        <f ca="1">IFERROR(INDEX(Calc!$R$6:$Z$505,Calc!$OS2869,Calc!OV$4),"")</f>
        <v/>
      </c>
      <c r="OW2869" s="138" t="str">
        <f ca="1">IFERROR(INDEX(Calc!$R$6:$Z$505,Calc!$OS2869,Calc!OW$4),"")</f>
        <v/>
      </c>
      <c r="OX2869" s="138" t="str">
        <f ca="1">IFERROR(INDEX(Calc!$R$6:$Z$505,Calc!$OS2869,Calc!OX$4),"")</f>
        <v/>
      </c>
      <c r="OY2869" s="132" t="str">
        <f t="shared" ca="1" si="374"/>
        <v/>
      </c>
      <c r="OZ2869" s="132" t="str">
        <f t="shared" ca="1" si="375"/>
        <v/>
      </c>
      <c r="PA2869" s="132" t="str">
        <f t="shared" ca="1" si="376"/>
        <v/>
      </c>
      <c r="PB2869" s="132" t="str">
        <f t="shared" ca="1" si="377"/>
        <v/>
      </c>
    </row>
    <row r="2870" spans="401:418" x14ac:dyDescent="0.25">
      <c r="OK2870" s="132">
        <v>2865</v>
      </c>
      <c r="OL2870" s="143"/>
      <c r="OM2870" s="132"/>
      <c r="ON2870" s="132" t="str">
        <f>IFERROR(IF(OM2870&lt;1,"",SUM($OM$6:$OM2870))-$OM2870+1,"")</f>
        <v/>
      </c>
      <c r="OO2870" s="132" t="str">
        <f>IFERROR(IF(OM2870&lt;1,"",SUM($OM$6:$OM2870)),"")</f>
        <v/>
      </c>
      <c r="OP2870" s="143" t="str">
        <f t="shared" ca="1" si="372"/>
        <v/>
      </c>
      <c r="OQ2870" s="138" t="str">
        <f ca="1">IFERROR(IF(OK2870&gt;$ON$4,"",COUNTIF($OP$6:OP2870,OP2870)),"")</f>
        <v/>
      </c>
      <c r="OR2870" s="138" t="str">
        <f t="shared" ca="1" si="373"/>
        <v/>
      </c>
      <c r="OS2870" s="132" t="str">
        <f t="array" aca="1" ref="OS2870" ca="1">IFERROR(IF(LEN(OP2870)=0,"",INDEX(OFFSET($AA$6,0,OR2870,500,1),SMALL(IF(ISNUMBER(OFFSET($AA$6,0,OR2870,500,1)),ROW(OFFSET($AA$6,0,OR2870,500,1))-ROW(AA$5)),OQ2870))),"")</f>
        <v/>
      </c>
      <c r="OT2870" s="132" t="str">
        <f ca="1">IFERROR(INDEX(Calc!$R$6:$Z$505,Calc!$OS2870,Calc!OT$4),"")</f>
        <v/>
      </c>
      <c r="OU2870" s="132" t="str">
        <f ca="1">IFERROR(INDEX(Calc!$R$6:$Z$505,Calc!$OS2870,Calc!OU$4),"")</f>
        <v/>
      </c>
      <c r="OV2870" s="132" t="str">
        <f ca="1">IFERROR(INDEX(Calc!$R$6:$Z$505,Calc!$OS2870,Calc!OV$4),"")</f>
        <v/>
      </c>
      <c r="OW2870" s="138" t="str">
        <f ca="1">IFERROR(INDEX(Calc!$R$6:$Z$505,Calc!$OS2870,Calc!OW$4),"")</f>
        <v/>
      </c>
      <c r="OX2870" s="138" t="str">
        <f ca="1">IFERROR(INDEX(Calc!$R$6:$Z$505,Calc!$OS2870,Calc!OX$4),"")</f>
        <v/>
      </c>
      <c r="OY2870" s="132" t="str">
        <f t="shared" ca="1" si="374"/>
        <v/>
      </c>
      <c r="OZ2870" s="132" t="str">
        <f t="shared" ca="1" si="375"/>
        <v/>
      </c>
      <c r="PA2870" s="132" t="str">
        <f t="shared" ca="1" si="376"/>
        <v/>
      </c>
      <c r="PB2870" s="132" t="str">
        <f t="shared" ca="1" si="377"/>
        <v/>
      </c>
    </row>
    <row r="2871" spans="401:418" x14ac:dyDescent="0.25">
      <c r="OK2871" s="132">
        <v>2866</v>
      </c>
      <c r="OL2871" s="143"/>
      <c r="OM2871" s="132"/>
      <c r="ON2871" s="132" t="str">
        <f>IFERROR(IF(OM2871&lt;1,"",SUM($OM$6:$OM2871))-$OM2871+1,"")</f>
        <v/>
      </c>
      <c r="OO2871" s="132" t="str">
        <f>IFERROR(IF(OM2871&lt;1,"",SUM($OM$6:$OM2871)),"")</f>
        <v/>
      </c>
      <c r="OP2871" s="143" t="str">
        <f t="shared" ca="1" si="372"/>
        <v/>
      </c>
      <c r="OQ2871" s="138" t="str">
        <f ca="1">IFERROR(IF(OK2871&gt;$ON$4,"",COUNTIF($OP$6:OP2871,OP2871)),"")</f>
        <v/>
      </c>
      <c r="OR2871" s="138" t="str">
        <f t="shared" ca="1" si="373"/>
        <v/>
      </c>
      <c r="OS2871" s="132" t="str">
        <f t="array" aca="1" ref="OS2871" ca="1">IFERROR(IF(LEN(OP2871)=0,"",INDEX(OFFSET($AA$6,0,OR2871,500,1),SMALL(IF(ISNUMBER(OFFSET($AA$6,0,OR2871,500,1)),ROW(OFFSET($AA$6,0,OR2871,500,1))-ROW(AA$5)),OQ2871))),"")</f>
        <v/>
      </c>
      <c r="OT2871" s="132" t="str">
        <f ca="1">IFERROR(INDEX(Calc!$R$6:$Z$505,Calc!$OS2871,Calc!OT$4),"")</f>
        <v/>
      </c>
      <c r="OU2871" s="132" t="str">
        <f ca="1">IFERROR(INDEX(Calc!$R$6:$Z$505,Calc!$OS2871,Calc!OU$4),"")</f>
        <v/>
      </c>
      <c r="OV2871" s="132" t="str">
        <f ca="1">IFERROR(INDEX(Calc!$R$6:$Z$505,Calc!$OS2871,Calc!OV$4),"")</f>
        <v/>
      </c>
      <c r="OW2871" s="138" t="str">
        <f ca="1">IFERROR(INDEX(Calc!$R$6:$Z$505,Calc!$OS2871,Calc!OW$4),"")</f>
        <v/>
      </c>
      <c r="OX2871" s="138" t="str">
        <f ca="1">IFERROR(INDEX(Calc!$R$6:$Z$505,Calc!$OS2871,Calc!OX$4),"")</f>
        <v/>
      </c>
      <c r="OY2871" s="132" t="str">
        <f t="shared" ca="1" si="374"/>
        <v/>
      </c>
      <c r="OZ2871" s="132" t="str">
        <f t="shared" ca="1" si="375"/>
        <v/>
      </c>
      <c r="PA2871" s="132" t="str">
        <f t="shared" ca="1" si="376"/>
        <v/>
      </c>
      <c r="PB2871" s="132" t="str">
        <f t="shared" ca="1" si="377"/>
        <v/>
      </c>
    </row>
    <row r="2872" spans="401:418" x14ac:dyDescent="0.25">
      <c r="OK2872" s="132">
        <v>2867</v>
      </c>
      <c r="OL2872" s="143"/>
      <c r="OM2872" s="132"/>
      <c r="ON2872" s="132" t="str">
        <f>IFERROR(IF(OM2872&lt;1,"",SUM($OM$6:$OM2872))-$OM2872+1,"")</f>
        <v/>
      </c>
      <c r="OO2872" s="132" t="str">
        <f>IFERROR(IF(OM2872&lt;1,"",SUM($OM$6:$OM2872)),"")</f>
        <v/>
      </c>
      <c r="OP2872" s="143" t="str">
        <f t="shared" ca="1" si="372"/>
        <v/>
      </c>
      <c r="OQ2872" s="138" t="str">
        <f ca="1">IFERROR(IF(OK2872&gt;$ON$4,"",COUNTIF($OP$6:OP2872,OP2872)),"")</f>
        <v/>
      </c>
      <c r="OR2872" s="138" t="str">
        <f t="shared" ca="1" si="373"/>
        <v/>
      </c>
      <c r="OS2872" s="132" t="str">
        <f t="array" aca="1" ref="OS2872" ca="1">IFERROR(IF(LEN(OP2872)=0,"",INDEX(OFFSET($AA$6,0,OR2872,500,1),SMALL(IF(ISNUMBER(OFFSET($AA$6,0,OR2872,500,1)),ROW(OFFSET($AA$6,0,OR2872,500,1))-ROW(AA$5)),OQ2872))),"")</f>
        <v/>
      </c>
      <c r="OT2872" s="132" t="str">
        <f ca="1">IFERROR(INDEX(Calc!$R$6:$Z$505,Calc!$OS2872,Calc!OT$4),"")</f>
        <v/>
      </c>
      <c r="OU2872" s="132" t="str">
        <f ca="1">IFERROR(INDEX(Calc!$R$6:$Z$505,Calc!$OS2872,Calc!OU$4),"")</f>
        <v/>
      </c>
      <c r="OV2872" s="132" t="str">
        <f ca="1">IFERROR(INDEX(Calc!$R$6:$Z$505,Calc!$OS2872,Calc!OV$4),"")</f>
        <v/>
      </c>
      <c r="OW2872" s="138" t="str">
        <f ca="1">IFERROR(INDEX(Calc!$R$6:$Z$505,Calc!$OS2872,Calc!OW$4),"")</f>
        <v/>
      </c>
      <c r="OX2872" s="138" t="str">
        <f ca="1">IFERROR(INDEX(Calc!$R$6:$Z$505,Calc!$OS2872,Calc!OX$4),"")</f>
        <v/>
      </c>
      <c r="OY2872" s="132" t="str">
        <f t="shared" ca="1" si="374"/>
        <v/>
      </c>
      <c r="OZ2872" s="132" t="str">
        <f t="shared" ca="1" si="375"/>
        <v/>
      </c>
      <c r="PA2872" s="132" t="str">
        <f t="shared" ca="1" si="376"/>
        <v/>
      </c>
      <c r="PB2872" s="132" t="str">
        <f t="shared" ca="1" si="377"/>
        <v/>
      </c>
    </row>
    <row r="2873" spans="401:418" x14ac:dyDescent="0.25">
      <c r="OK2873" s="132">
        <v>2868</v>
      </c>
      <c r="OL2873" s="143"/>
      <c r="OM2873" s="132"/>
      <c r="ON2873" s="132" t="str">
        <f>IFERROR(IF(OM2873&lt;1,"",SUM($OM$6:$OM2873))-$OM2873+1,"")</f>
        <v/>
      </c>
      <c r="OO2873" s="132" t="str">
        <f>IFERROR(IF(OM2873&lt;1,"",SUM($OM$6:$OM2873)),"")</f>
        <v/>
      </c>
      <c r="OP2873" s="143" t="str">
        <f t="shared" ca="1" si="372"/>
        <v/>
      </c>
      <c r="OQ2873" s="138" t="str">
        <f ca="1">IFERROR(IF(OK2873&gt;$ON$4,"",COUNTIF($OP$6:OP2873,OP2873)),"")</f>
        <v/>
      </c>
      <c r="OR2873" s="138" t="str">
        <f t="shared" ca="1" si="373"/>
        <v/>
      </c>
      <c r="OS2873" s="132" t="str">
        <f t="array" aca="1" ref="OS2873" ca="1">IFERROR(IF(LEN(OP2873)=0,"",INDEX(OFFSET($AA$6,0,OR2873,500,1),SMALL(IF(ISNUMBER(OFFSET($AA$6,0,OR2873,500,1)),ROW(OFFSET($AA$6,0,OR2873,500,1))-ROW(AA$5)),OQ2873))),"")</f>
        <v/>
      </c>
      <c r="OT2873" s="132" t="str">
        <f ca="1">IFERROR(INDEX(Calc!$R$6:$Z$505,Calc!$OS2873,Calc!OT$4),"")</f>
        <v/>
      </c>
      <c r="OU2873" s="132" t="str">
        <f ca="1">IFERROR(INDEX(Calc!$R$6:$Z$505,Calc!$OS2873,Calc!OU$4),"")</f>
        <v/>
      </c>
      <c r="OV2873" s="132" t="str">
        <f ca="1">IFERROR(INDEX(Calc!$R$6:$Z$505,Calc!$OS2873,Calc!OV$4),"")</f>
        <v/>
      </c>
      <c r="OW2873" s="138" t="str">
        <f ca="1">IFERROR(INDEX(Calc!$R$6:$Z$505,Calc!$OS2873,Calc!OW$4),"")</f>
        <v/>
      </c>
      <c r="OX2873" s="138" t="str">
        <f ca="1">IFERROR(INDEX(Calc!$R$6:$Z$505,Calc!$OS2873,Calc!OX$4),"")</f>
        <v/>
      </c>
      <c r="OY2873" s="132" t="str">
        <f t="shared" ca="1" si="374"/>
        <v/>
      </c>
      <c r="OZ2873" s="132" t="str">
        <f t="shared" ca="1" si="375"/>
        <v/>
      </c>
      <c r="PA2873" s="132" t="str">
        <f t="shared" ca="1" si="376"/>
        <v/>
      </c>
      <c r="PB2873" s="132" t="str">
        <f t="shared" ca="1" si="377"/>
        <v/>
      </c>
    </row>
    <row r="2874" spans="401:418" x14ac:dyDescent="0.25">
      <c r="OK2874" s="132">
        <v>2869</v>
      </c>
      <c r="OL2874" s="143"/>
      <c r="OM2874" s="132"/>
      <c r="ON2874" s="132" t="str">
        <f>IFERROR(IF(OM2874&lt;1,"",SUM($OM$6:$OM2874))-$OM2874+1,"")</f>
        <v/>
      </c>
      <c r="OO2874" s="132" t="str">
        <f>IFERROR(IF(OM2874&lt;1,"",SUM($OM$6:$OM2874)),"")</f>
        <v/>
      </c>
      <c r="OP2874" s="143" t="str">
        <f t="shared" ca="1" si="372"/>
        <v/>
      </c>
      <c r="OQ2874" s="138" t="str">
        <f ca="1">IFERROR(IF(OK2874&gt;$ON$4,"",COUNTIF($OP$6:OP2874,OP2874)),"")</f>
        <v/>
      </c>
      <c r="OR2874" s="138" t="str">
        <f t="shared" ca="1" si="373"/>
        <v/>
      </c>
      <c r="OS2874" s="132" t="str">
        <f t="array" aca="1" ref="OS2874" ca="1">IFERROR(IF(LEN(OP2874)=0,"",INDEX(OFFSET($AA$6,0,OR2874,500,1),SMALL(IF(ISNUMBER(OFFSET($AA$6,0,OR2874,500,1)),ROW(OFFSET($AA$6,0,OR2874,500,1))-ROW(AA$5)),OQ2874))),"")</f>
        <v/>
      </c>
      <c r="OT2874" s="132" t="str">
        <f ca="1">IFERROR(INDEX(Calc!$R$6:$Z$505,Calc!$OS2874,Calc!OT$4),"")</f>
        <v/>
      </c>
      <c r="OU2874" s="132" t="str">
        <f ca="1">IFERROR(INDEX(Calc!$R$6:$Z$505,Calc!$OS2874,Calc!OU$4),"")</f>
        <v/>
      </c>
      <c r="OV2874" s="132" t="str">
        <f ca="1">IFERROR(INDEX(Calc!$R$6:$Z$505,Calc!$OS2874,Calc!OV$4),"")</f>
        <v/>
      </c>
      <c r="OW2874" s="138" t="str">
        <f ca="1">IFERROR(INDEX(Calc!$R$6:$Z$505,Calc!$OS2874,Calc!OW$4),"")</f>
        <v/>
      </c>
      <c r="OX2874" s="138" t="str">
        <f ca="1">IFERROR(INDEX(Calc!$R$6:$Z$505,Calc!$OS2874,Calc!OX$4),"")</f>
        <v/>
      </c>
      <c r="OY2874" s="132" t="str">
        <f t="shared" ca="1" si="374"/>
        <v/>
      </c>
      <c r="OZ2874" s="132" t="str">
        <f t="shared" ca="1" si="375"/>
        <v/>
      </c>
      <c r="PA2874" s="132" t="str">
        <f t="shared" ca="1" si="376"/>
        <v/>
      </c>
      <c r="PB2874" s="132" t="str">
        <f t="shared" ca="1" si="377"/>
        <v/>
      </c>
    </row>
    <row r="2875" spans="401:418" x14ac:dyDescent="0.25">
      <c r="OK2875" s="132">
        <v>2870</v>
      </c>
      <c r="OL2875" s="143"/>
      <c r="OM2875" s="132"/>
      <c r="ON2875" s="132" t="str">
        <f>IFERROR(IF(OM2875&lt;1,"",SUM($OM$6:$OM2875))-$OM2875+1,"")</f>
        <v/>
      </c>
      <c r="OO2875" s="132" t="str">
        <f>IFERROR(IF(OM2875&lt;1,"",SUM($OM$6:$OM2875)),"")</f>
        <v/>
      </c>
      <c r="OP2875" s="143" t="str">
        <f t="shared" ca="1" si="372"/>
        <v/>
      </c>
      <c r="OQ2875" s="138" t="str">
        <f ca="1">IFERROR(IF(OK2875&gt;$ON$4,"",COUNTIF($OP$6:OP2875,OP2875)),"")</f>
        <v/>
      </c>
      <c r="OR2875" s="138" t="str">
        <f t="shared" ca="1" si="373"/>
        <v/>
      </c>
      <c r="OS2875" s="132" t="str">
        <f t="array" aca="1" ref="OS2875" ca="1">IFERROR(IF(LEN(OP2875)=0,"",INDEX(OFFSET($AA$6,0,OR2875,500,1),SMALL(IF(ISNUMBER(OFFSET($AA$6,0,OR2875,500,1)),ROW(OFFSET($AA$6,0,OR2875,500,1))-ROW(AA$5)),OQ2875))),"")</f>
        <v/>
      </c>
      <c r="OT2875" s="132" t="str">
        <f ca="1">IFERROR(INDEX(Calc!$R$6:$Z$505,Calc!$OS2875,Calc!OT$4),"")</f>
        <v/>
      </c>
      <c r="OU2875" s="132" t="str">
        <f ca="1">IFERROR(INDEX(Calc!$R$6:$Z$505,Calc!$OS2875,Calc!OU$4),"")</f>
        <v/>
      </c>
      <c r="OV2875" s="132" t="str">
        <f ca="1">IFERROR(INDEX(Calc!$R$6:$Z$505,Calc!$OS2875,Calc!OV$4),"")</f>
        <v/>
      </c>
      <c r="OW2875" s="138" t="str">
        <f ca="1">IFERROR(INDEX(Calc!$R$6:$Z$505,Calc!$OS2875,Calc!OW$4),"")</f>
        <v/>
      </c>
      <c r="OX2875" s="138" t="str">
        <f ca="1">IFERROR(INDEX(Calc!$R$6:$Z$505,Calc!$OS2875,Calc!OX$4),"")</f>
        <v/>
      </c>
      <c r="OY2875" s="132" t="str">
        <f t="shared" ca="1" si="374"/>
        <v/>
      </c>
      <c r="OZ2875" s="132" t="str">
        <f t="shared" ca="1" si="375"/>
        <v/>
      </c>
      <c r="PA2875" s="132" t="str">
        <f t="shared" ca="1" si="376"/>
        <v/>
      </c>
      <c r="PB2875" s="132" t="str">
        <f t="shared" ca="1" si="377"/>
        <v/>
      </c>
    </row>
    <row r="2876" spans="401:418" x14ac:dyDescent="0.25">
      <c r="OK2876" s="132">
        <v>2871</v>
      </c>
      <c r="OL2876" s="143"/>
      <c r="OM2876" s="132"/>
      <c r="ON2876" s="132" t="str">
        <f>IFERROR(IF(OM2876&lt;1,"",SUM($OM$6:$OM2876))-$OM2876+1,"")</f>
        <v/>
      </c>
      <c r="OO2876" s="132" t="str">
        <f>IFERROR(IF(OM2876&lt;1,"",SUM($OM$6:$OM2876)),"")</f>
        <v/>
      </c>
      <c r="OP2876" s="143" t="str">
        <f t="shared" ca="1" si="372"/>
        <v/>
      </c>
      <c r="OQ2876" s="138" t="str">
        <f ca="1">IFERROR(IF(OK2876&gt;$ON$4,"",COUNTIF($OP$6:OP2876,OP2876)),"")</f>
        <v/>
      </c>
      <c r="OR2876" s="138" t="str">
        <f t="shared" ca="1" si="373"/>
        <v/>
      </c>
      <c r="OS2876" s="132" t="str">
        <f t="array" aca="1" ref="OS2876" ca="1">IFERROR(IF(LEN(OP2876)=0,"",INDEX(OFFSET($AA$6,0,OR2876,500,1),SMALL(IF(ISNUMBER(OFFSET($AA$6,0,OR2876,500,1)),ROW(OFFSET($AA$6,0,OR2876,500,1))-ROW(AA$5)),OQ2876))),"")</f>
        <v/>
      </c>
      <c r="OT2876" s="132" t="str">
        <f ca="1">IFERROR(INDEX(Calc!$R$6:$Z$505,Calc!$OS2876,Calc!OT$4),"")</f>
        <v/>
      </c>
      <c r="OU2876" s="132" t="str">
        <f ca="1">IFERROR(INDEX(Calc!$R$6:$Z$505,Calc!$OS2876,Calc!OU$4),"")</f>
        <v/>
      </c>
      <c r="OV2876" s="132" t="str">
        <f ca="1">IFERROR(INDEX(Calc!$R$6:$Z$505,Calc!$OS2876,Calc!OV$4),"")</f>
        <v/>
      </c>
      <c r="OW2876" s="138" t="str">
        <f ca="1">IFERROR(INDEX(Calc!$R$6:$Z$505,Calc!$OS2876,Calc!OW$4),"")</f>
        <v/>
      </c>
      <c r="OX2876" s="138" t="str">
        <f ca="1">IFERROR(INDEX(Calc!$R$6:$Z$505,Calc!$OS2876,Calc!OX$4),"")</f>
        <v/>
      </c>
      <c r="OY2876" s="132" t="str">
        <f t="shared" ca="1" si="374"/>
        <v/>
      </c>
      <c r="OZ2876" s="132" t="str">
        <f t="shared" ca="1" si="375"/>
        <v/>
      </c>
      <c r="PA2876" s="132" t="str">
        <f t="shared" ca="1" si="376"/>
        <v/>
      </c>
      <c r="PB2876" s="132" t="str">
        <f t="shared" ca="1" si="377"/>
        <v/>
      </c>
    </row>
    <row r="2877" spans="401:418" x14ac:dyDescent="0.25">
      <c r="OK2877" s="132">
        <v>2872</v>
      </c>
      <c r="OL2877" s="143"/>
      <c r="OM2877" s="132"/>
      <c r="ON2877" s="132" t="str">
        <f>IFERROR(IF(OM2877&lt;1,"",SUM($OM$6:$OM2877))-$OM2877+1,"")</f>
        <v/>
      </c>
      <c r="OO2877" s="132" t="str">
        <f>IFERROR(IF(OM2877&lt;1,"",SUM($OM$6:$OM2877)),"")</f>
        <v/>
      </c>
      <c r="OP2877" s="143" t="str">
        <f t="shared" ca="1" si="372"/>
        <v/>
      </c>
      <c r="OQ2877" s="138" t="str">
        <f ca="1">IFERROR(IF(OK2877&gt;$ON$4,"",COUNTIF($OP$6:OP2877,OP2877)),"")</f>
        <v/>
      </c>
      <c r="OR2877" s="138" t="str">
        <f t="shared" ca="1" si="373"/>
        <v/>
      </c>
      <c r="OS2877" s="132" t="str">
        <f t="array" aca="1" ref="OS2877" ca="1">IFERROR(IF(LEN(OP2877)=0,"",INDEX(OFFSET($AA$6,0,OR2877,500,1),SMALL(IF(ISNUMBER(OFFSET($AA$6,0,OR2877,500,1)),ROW(OFFSET($AA$6,0,OR2877,500,1))-ROW(AA$5)),OQ2877))),"")</f>
        <v/>
      </c>
      <c r="OT2877" s="132" t="str">
        <f ca="1">IFERROR(INDEX(Calc!$R$6:$Z$505,Calc!$OS2877,Calc!OT$4),"")</f>
        <v/>
      </c>
      <c r="OU2877" s="132" t="str">
        <f ca="1">IFERROR(INDEX(Calc!$R$6:$Z$505,Calc!$OS2877,Calc!OU$4),"")</f>
        <v/>
      </c>
      <c r="OV2877" s="132" t="str">
        <f ca="1">IFERROR(INDEX(Calc!$R$6:$Z$505,Calc!$OS2877,Calc!OV$4),"")</f>
        <v/>
      </c>
      <c r="OW2877" s="138" t="str">
        <f ca="1">IFERROR(INDEX(Calc!$R$6:$Z$505,Calc!$OS2877,Calc!OW$4),"")</f>
        <v/>
      </c>
      <c r="OX2877" s="138" t="str">
        <f ca="1">IFERROR(INDEX(Calc!$R$6:$Z$505,Calc!$OS2877,Calc!OX$4),"")</f>
        <v/>
      </c>
      <c r="OY2877" s="132" t="str">
        <f t="shared" ca="1" si="374"/>
        <v/>
      </c>
      <c r="OZ2877" s="132" t="str">
        <f t="shared" ca="1" si="375"/>
        <v/>
      </c>
      <c r="PA2877" s="132" t="str">
        <f t="shared" ca="1" si="376"/>
        <v/>
      </c>
      <c r="PB2877" s="132" t="str">
        <f t="shared" ca="1" si="377"/>
        <v/>
      </c>
    </row>
    <row r="2878" spans="401:418" x14ac:dyDescent="0.25">
      <c r="OK2878" s="132">
        <v>2873</v>
      </c>
      <c r="OL2878" s="143"/>
      <c r="OM2878" s="132"/>
      <c r="ON2878" s="132" t="str">
        <f>IFERROR(IF(OM2878&lt;1,"",SUM($OM$6:$OM2878))-$OM2878+1,"")</f>
        <v/>
      </c>
      <c r="OO2878" s="132" t="str">
        <f>IFERROR(IF(OM2878&lt;1,"",SUM($OM$6:$OM2878)),"")</f>
        <v/>
      </c>
      <c r="OP2878" s="143" t="str">
        <f t="shared" ca="1" si="372"/>
        <v/>
      </c>
      <c r="OQ2878" s="138" t="str">
        <f ca="1">IFERROR(IF(OK2878&gt;$ON$4,"",COUNTIF($OP$6:OP2878,OP2878)),"")</f>
        <v/>
      </c>
      <c r="OR2878" s="138" t="str">
        <f t="shared" ca="1" si="373"/>
        <v/>
      </c>
      <c r="OS2878" s="132" t="str">
        <f t="array" aca="1" ref="OS2878" ca="1">IFERROR(IF(LEN(OP2878)=0,"",INDEX(OFFSET($AA$6,0,OR2878,500,1),SMALL(IF(ISNUMBER(OFFSET($AA$6,0,OR2878,500,1)),ROW(OFFSET($AA$6,0,OR2878,500,1))-ROW(AA$5)),OQ2878))),"")</f>
        <v/>
      </c>
      <c r="OT2878" s="132" t="str">
        <f ca="1">IFERROR(INDEX(Calc!$R$6:$Z$505,Calc!$OS2878,Calc!OT$4),"")</f>
        <v/>
      </c>
      <c r="OU2878" s="132" t="str">
        <f ca="1">IFERROR(INDEX(Calc!$R$6:$Z$505,Calc!$OS2878,Calc!OU$4),"")</f>
        <v/>
      </c>
      <c r="OV2878" s="132" t="str">
        <f ca="1">IFERROR(INDEX(Calc!$R$6:$Z$505,Calc!$OS2878,Calc!OV$4),"")</f>
        <v/>
      </c>
      <c r="OW2878" s="138" t="str">
        <f ca="1">IFERROR(INDEX(Calc!$R$6:$Z$505,Calc!$OS2878,Calc!OW$4),"")</f>
        <v/>
      </c>
      <c r="OX2878" s="138" t="str">
        <f ca="1">IFERROR(INDEX(Calc!$R$6:$Z$505,Calc!$OS2878,Calc!OX$4),"")</f>
        <v/>
      </c>
      <c r="OY2878" s="132" t="str">
        <f t="shared" ca="1" si="374"/>
        <v/>
      </c>
      <c r="OZ2878" s="132" t="str">
        <f t="shared" ca="1" si="375"/>
        <v/>
      </c>
      <c r="PA2878" s="132" t="str">
        <f t="shared" ca="1" si="376"/>
        <v/>
      </c>
      <c r="PB2878" s="132" t="str">
        <f t="shared" ca="1" si="377"/>
        <v/>
      </c>
    </row>
    <row r="2879" spans="401:418" x14ac:dyDescent="0.25">
      <c r="OK2879" s="132">
        <v>2874</v>
      </c>
      <c r="OL2879" s="143"/>
      <c r="OM2879" s="132"/>
      <c r="ON2879" s="132" t="str">
        <f>IFERROR(IF(OM2879&lt;1,"",SUM($OM$6:$OM2879))-$OM2879+1,"")</f>
        <v/>
      </c>
      <c r="OO2879" s="132" t="str">
        <f>IFERROR(IF(OM2879&lt;1,"",SUM($OM$6:$OM2879)),"")</f>
        <v/>
      </c>
      <c r="OP2879" s="143" t="str">
        <f t="shared" ca="1" si="372"/>
        <v/>
      </c>
      <c r="OQ2879" s="138" t="str">
        <f ca="1">IFERROR(IF(OK2879&gt;$ON$4,"",COUNTIF($OP$6:OP2879,OP2879)),"")</f>
        <v/>
      </c>
      <c r="OR2879" s="138" t="str">
        <f t="shared" ca="1" si="373"/>
        <v/>
      </c>
      <c r="OS2879" s="132" t="str">
        <f t="array" aca="1" ref="OS2879" ca="1">IFERROR(IF(LEN(OP2879)=0,"",INDEX(OFFSET($AA$6,0,OR2879,500,1),SMALL(IF(ISNUMBER(OFFSET($AA$6,0,OR2879,500,1)),ROW(OFFSET($AA$6,0,OR2879,500,1))-ROW(AA$5)),OQ2879))),"")</f>
        <v/>
      </c>
      <c r="OT2879" s="132" t="str">
        <f ca="1">IFERROR(INDEX(Calc!$R$6:$Z$505,Calc!$OS2879,Calc!OT$4),"")</f>
        <v/>
      </c>
      <c r="OU2879" s="132" t="str">
        <f ca="1">IFERROR(INDEX(Calc!$R$6:$Z$505,Calc!$OS2879,Calc!OU$4),"")</f>
        <v/>
      </c>
      <c r="OV2879" s="132" t="str">
        <f ca="1">IFERROR(INDEX(Calc!$R$6:$Z$505,Calc!$OS2879,Calc!OV$4),"")</f>
        <v/>
      </c>
      <c r="OW2879" s="138" t="str">
        <f ca="1">IFERROR(INDEX(Calc!$R$6:$Z$505,Calc!$OS2879,Calc!OW$4),"")</f>
        <v/>
      </c>
      <c r="OX2879" s="138" t="str">
        <f ca="1">IFERROR(INDEX(Calc!$R$6:$Z$505,Calc!$OS2879,Calc!OX$4),"")</f>
        <v/>
      </c>
      <c r="OY2879" s="132" t="str">
        <f t="shared" ca="1" si="374"/>
        <v/>
      </c>
      <c r="OZ2879" s="132" t="str">
        <f t="shared" ca="1" si="375"/>
        <v/>
      </c>
      <c r="PA2879" s="132" t="str">
        <f t="shared" ca="1" si="376"/>
        <v/>
      </c>
      <c r="PB2879" s="132" t="str">
        <f t="shared" ca="1" si="377"/>
        <v/>
      </c>
    </row>
    <row r="2880" spans="401:418" x14ac:dyDescent="0.25">
      <c r="OK2880" s="132">
        <v>2875</v>
      </c>
      <c r="OL2880" s="143"/>
      <c r="OM2880" s="132"/>
      <c r="ON2880" s="132" t="str">
        <f>IFERROR(IF(OM2880&lt;1,"",SUM($OM$6:$OM2880))-$OM2880+1,"")</f>
        <v/>
      </c>
      <c r="OO2880" s="132" t="str">
        <f>IFERROR(IF(OM2880&lt;1,"",SUM($OM$6:$OM2880)),"")</f>
        <v/>
      </c>
      <c r="OP2880" s="143" t="str">
        <f t="shared" ca="1" si="372"/>
        <v/>
      </c>
      <c r="OQ2880" s="138" t="str">
        <f ca="1">IFERROR(IF(OK2880&gt;$ON$4,"",COUNTIF($OP$6:OP2880,OP2880)),"")</f>
        <v/>
      </c>
      <c r="OR2880" s="138" t="str">
        <f t="shared" ca="1" si="373"/>
        <v/>
      </c>
      <c r="OS2880" s="132" t="str">
        <f t="array" aca="1" ref="OS2880" ca="1">IFERROR(IF(LEN(OP2880)=0,"",INDEX(OFFSET($AA$6,0,OR2880,500,1),SMALL(IF(ISNUMBER(OFFSET($AA$6,0,OR2880,500,1)),ROW(OFFSET($AA$6,0,OR2880,500,1))-ROW(AA$5)),OQ2880))),"")</f>
        <v/>
      </c>
      <c r="OT2880" s="132" t="str">
        <f ca="1">IFERROR(INDEX(Calc!$R$6:$Z$505,Calc!$OS2880,Calc!OT$4),"")</f>
        <v/>
      </c>
      <c r="OU2880" s="132" t="str">
        <f ca="1">IFERROR(INDEX(Calc!$R$6:$Z$505,Calc!$OS2880,Calc!OU$4),"")</f>
        <v/>
      </c>
      <c r="OV2880" s="132" t="str">
        <f ca="1">IFERROR(INDEX(Calc!$R$6:$Z$505,Calc!$OS2880,Calc!OV$4),"")</f>
        <v/>
      </c>
      <c r="OW2880" s="138" t="str">
        <f ca="1">IFERROR(INDEX(Calc!$R$6:$Z$505,Calc!$OS2880,Calc!OW$4),"")</f>
        <v/>
      </c>
      <c r="OX2880" s="138" t="str">
        <f ca="1">IFERROR(INDEX(Calc!$R$6:$Z$505,Calc!$OS2880,Calc!OX$4),"")</f>
        <v/>
      </c>
      <c r="OY2880" s="132" t="str">
        <f t="shared" ca="1" si="374"/>
        <v/>
      </c>
      <c r="OZ2880" s="132" t="str">
        <f t="shared" ca="1" si="375"/>
        <v/>
      </c>
      <c r="PA2880" s="132" t="str">
        <f t="shared" ca="1" si="376"/>
        <v/>
      </c>
      <c r="PB2880" s="132" t="str">
        <f t="shared" ca="1" si="377"/>
        <v/>
      </c>
    </row>
    <row r="2881" spans="401:418" x14ac:dyDescent="0.25">
      <c r="OK2881" s="132">
        <v>2876</v>
      </c>
      <c r="OL2881" s="143"/>
      <c r="OM2881" s="132"/>
      <c r="ON2881" s="132" t="str">
        <f>IFERROR(IF(OM2881&lt;1,"",SUM($OM$6:$OM2881))-$OM2881+1,"")</f>
        <v/>
      </c>
      <c r="OO2881" s="132" t="str">
        <f>IFERROR(IF(OM2881&lt;1,"",SUM($OM$6:$OM2881)),"")</f>
        <v/>
      </c>
      <c r="OP2881" s="143" t="str">
        <f t="shared" ca="1" si="372"/>
        <v/>
      </c>
      <c r="OQ2881" s="138" t="str">
        <f ca="1">IFERROR(IF(OK2881&gt;$ON$4,"",COUNTIF($OP$6:OP2881,OP2881)),"")</f>
        <v/>
      </c>
      <c r="OR2881" s="138" t="str">
        <f t="shared" ca="1" si="373"/>
        <v/>
      </c>
      <c r="OS2881" s="132" t="str">
        <f t="array" aca="1" ref="OS2881" ca="1">IFERROR(IF(LEN(OP2881)=0,"",INDEX(OFFSET($AA$6,0,OR2881,500,1),SMALL(IF(ISNUMBER(OFFSET($AA$6,0,OR2881,500,1)),ROW(OFFSET($AA$6,0,OR2881,500,1))-ROW(AA$5)),OQ2881))),"")</f>
        <v/>
      </c>
      <c r="OT2881" s="132" t="str">
        <f ca="1">IFERROR(INDEX(Calc!$R$6:$Z$505,Calc!$OS2881,Calc!OT$4),"")</f>
        <v/>
      </c>
      <c r="OU2881" s="132" t="str">
        <f ca="1">IFERROR(INDEX(Calc!$R$6:$Z$505,Calc!$OS2881,Calc!OU$4),"")</f>
        <v/>
      </c>
      <c r="OV2881" s="132" t="str">
        <f ca="1">IFERROR(INDEX(Calc!$R$6:$Z$505,Calc!$OS2881,Calc!OV$4),"")</f>
        <v/>
      </c>
      <c r="OW2881" s="138" t="str">
        <f ca="1">IFERROR(INDEX(Calc!$R$6:$Z$505,Calc!$OS2881,Calc!OW$4),"")</f>
        <v/>
      </c>
      <c r="OX2881" s="138" t="str">
        <f ca="1">IFERROR(INDEX(Calc!$R$6:$Z$505,Calc!$OS2881,Calc!OX$4),"")</f>
        <v/>
      </c>
      <c r="OY2881" s="132" t="str">
        <f t="shared" ca="1" si="374"/>
        <v/>
      </c>
      <c r="OZ2881" s="132" t="str">
        <f t="shared" ca="1" si="375"/>
        <v/>
      </c>
      <c r="PA2881" s="132" t="str">
        <f t="shared" ca="1" si="376"/>
        <v/>
      </c>
      <c r="PB2881" s="132" t="str">
        <f t="shared" ca="1" si="377"/>
        <v/>
      </c>
    </row>
    <row r="2882" spans="401:418" x14ac:dyDescent="0.25">
      <c r="OK2882" s="132">
        <v>2877</v>
      </c>
      <c r="OL2882" s="143"/>
      <c r="OM2882" s="132"/>
      <c r="ON2882" s="132" t="str">
        <f>IFERROR(IF(OM2882&lt;1,"",SUM($OM$6:$OM2882))-$OM2882+1,"")</f>
        <v/>
      </c>
      <c r="OO2882" s="132" t="str">
        <f>IFERROR(IF(OM2882&lt;1,"",SUM($OM$6:$OM2882)),"")</f>
        <v/>
      </c>
      <c r="OP2882" s="143" t="str">
        <f t="shared" ca="1" si="372"/>
        <v/>
      </c>
      <c r="OQ2882" s="138" t="str">
        <f ca="1">IFERROR(IF(OK2882&gt;$ON$4,"",COUNTIF($OP$6:OP2882,OP2882)),"")</f>
        <v/>
      </c>
      <c r="OR2882" s="138" t="str">
        <f t="shared" ca="1" si="373"/>
        <v/>
      </c>
      <c r="OS2882" s="132" t="str">
        <f t="array" aca="1" ref="OS2882" ca="1">IFERROR(IF(LEN(OP2882)=0,"",INDEX(OFFSET($AA$6,0,OR2882,500,1),SMALL(IF(ISNUMBER(OFFSET($AA$6,0,OR2882,500,1)),ROW(OFFSET($AA$6,0,OR2882,500,1))-ROW(AA$5)),OQ2882))),"")</f>
        <v/>
      </c>
      <c r="OT2882" s="132" t="str">
        <f ca="1">IFERROR(INDEX(Calc!$R$6:$Z$505,Calc!$OS2882,Calc!OT$4),"")</f>
        <v/>
      </c>
      <c r="OU2882" s="132" t="str">
        <f ca="1">IFERROR(INDEX(Calc!$R$6:$Z$505,Calc!$OS2882,Calc!OU$4),"")</f>
        <v/>
      </c>
      <c r="OV2882" s="132" t="str">
        <f ca="1">IFERROR(INDEX(Calc!$R$6:$Z$505,Calc!$OS2882,Calc!OV$4),"")</f>
        <v/>
      </c>
      <c r="OW2882" s="138" t="str">
        <f ca="1">IFERROR(INDEX(Calc!$R$6:$Z$505,Calc!$OS2882,Calc!OW$4),"")</f>
        <v/>
      </c>
      <c r="OX2882" s="138" t="str">
        <f ca="1">IFERROR(INDEX(Calc!$R$6:$Z$505,Calc!$OS2882,Calc!OX$4),"")</f>
        <v/>
      </c>
      <c r="OY2882" s="132" t="str">
        <f t="shared" ca="1" si="374"/>
        <v/>
      </c>
      <c r="OZ2882" s="132" t="str">
        <f t="shared" ca="1" si="375"/>
        <v/>
      </c>
      <c r="PA2882" s="132" t="str">
        <f t="shared" ca="1" si="376"/>
        <v/>
      </c>
      <c r="PB2882" s="132" t="str">
        <f t="shared" ca="1" si="377"/>
        <v/>
      </c>
    </row>
    <row r="2883" spans="401:418" x14ac:dyDescent="0.25">
      <c r="OK2883" s="132">
        <v>2878</v>
      </c>
      <c r="OL2883" s="143"/>
      <c r="OM2883" s="132"/>
      <c r="ON2883" s="132" t="str">
        <f>IFERROR(IF(OM2883&lt;1,"",SUM($OM$6:$OM2883))-$OM2883+1,"")</f>
        <v/>
      </c>
      <c r="OO2883" s="132" t="str">
        <f>IFERROR(IF(OM2883&lt;1,"",SUM($OM$6:$OM2883)),"")</f>
        <v/>
      </c>
      <c r="OP2883" s="143" t="str">
        <f t="shared" ca="1" si="372"/>
        <v/>
      </c>
      <c r="OQ2883" s="138" t="str">
        <f ca="1">IFERROR(IF(OK2883&gt;$ON$4,"",COUNTIF($OP$6:OP2883,OP2883)),"")</f>
        <v/>
      </c>
      <c r="OR2883" s="138" t="str">
        <f t="shared" ca="1" si="373"/>
        <v/>
      </c>
      <c r="OS2883" s="132" t="str">
        <f t="array" aca="1" ref="OS2883" ca="1">IFERROR(IF(LEN(OP2883)=0,"",INDEX(OFFSET($AA$6,0,OR2883,500,1),SMALL(IF(ISNUMBER(OFFSET($AA$6,0,OR2883,500,1)),ROW(OFFSET($AA$6,0,OR2883,500,1))-ROW(AA$5)),OQ2883))),"")</f>
        <v/>
      </c>
      <c r="OT2883" s="132" t="str">
        <f ca="1">IFERROR(INDEX(Calc!$R$6:$Z$505,Calc!$OS2883,Calc!OT$4),"")</f>
        <v/>
      </c>
      <c r="OU2883" s="132" t="str">
        <f ca="1">IFERROR(INDEX(Calc!$R$6:$Z$505,Calc!$OS2883,Calc!OU$4),"")</f>
        <v/>
      </c>
      <c r="OV2883" s="132" t="str">
        <f ca="1">IFERROR(INDEX(Calc!$R$6:$Z$505,Calc!$OS2883,Calc!OV$4),"")</f>
        <v/>
      </c>
      <c r="OW2883" s="138" t="str">
        <f ca="1">IFERROR(INDEX(Calc!$R$6:$Z$505,Calc!$OS2883,Calc!OW$4),"")</f>
        <v/>
      </c>
      <c r="OX2883" s="138" t="str">
        <f ca="1">IFERROR(INDEX(Calc!$R$6:$Z$505,Calc!$OS2883,Calc!OX$4),"")</f>
        <v/>
      </c>
      <c r="OY2883" s="132" t="str">
        <f t="shared" ca="1" si="374"/>
        <v/>
      </c>
      <c r="OZ2883" s="132" t="str">
        <f t="shared" ca="1" si="375"/>
        <v/>
      </c>
      <c r="PA2883" s="132" t="str">
        <f t="shared" ca="1" si="376"/>
        <v/>
      </c>
      <c r="PB2883" s="132" t="str">
        <f t="shared" ca="1" si="377"/>
        <v/>
      </c>
    </row>
    <row r="2884" spans="401:418" x14ac:dyDescent="0.25">
      <c r="OK2884" s="132">
        <v>2879</v>
      </c>
      <c r="OL2884" s="143"/>
      <c r="OM2884" s="132"/>
      <c r="ON2884" s="132" t="str">
        <f>IFERROR(IF(OM2884&lt;1,"",SUM($OM$6:$OM2884))-$OM2884+1,"")</f>
        <v/>
      </c>
      <c r="OO2884" s="132" t="str">
        <f>IFERROR(IF(OM2884&lt;1,"",SUM($OM$6:$OM2884)),"")</f>
        <v/>
      </c>
      <c r="OP2884" s="143" t="str">
        <f t="shared" ca="1" si="372"/>
        <v/>
      </c>
      <c r="OQ2884" s="138" t="str">
        <f ca="1">IFERROR(IF(OK2884&gt;$ON$4,"",COUNTIF($OP$6:OP2884,OP2884)),"")</f>
        <v/>
      </c>
      <c r="OR2884" s="138" t="str">
        <f t="shared" ca="1" si="373"/>
        <v/>
      </c>
      <c r="OS2884" s="132" t="str">
        <f t="array" aca="1" ref="OS2884" ca="1">IFERROR(IF(LEN(OP2884)=0,"",INDEX(OFFSET($AA$6,0,OR2884,500,1),SMALL(IF(ISNUMBER(OFFSET($AA$6,0,OR2884,500,1)),ROW(OFFSET($AA$6,0,OR2884,500,1))-ROW(AA$5)),OQ2884))),"")</f>
        <v/>
      </c>
      <c r="OT2884" s="132" t="str">
        <f ca="1">IFERROR(INDEX(Calc!$R$6:$Z$505,Calc!$OS2884,Calc!OT$4),"")</f>
        <v/>
      </c>
      <c r="OU2884" s="132" t="str">
        <f ca="1">IFERROR(INDEX(Calc!$R$6:$Z$505,Calc!$OS2884,Calc!OU$4),"")</f>
        <v/>
      </c>
      <c r="OV2884" s="132" t="str">
        <f ca="1">IFERROR(INDEX(Calc!$R$6:$Z$505,Calc!$OS2884,Calc!OV$4),"")</f>
        <v/>
      </c>
      <c r="OW2884" s="138" t="str">
        <f ca="1">IFERROR(INDEX(Calc!$R$6:$Z$505,Calc!$OS2884,Calc!OW$4),"")</f>
        <v/>
      </c>
      <c r="OX2884" s="138" t="str">
        <f ca="1">IFERROR(INDEX(Calc!$R$6:$Z$505,Calc!$OS2884,Calc!OX$4),"")</f>
        <v/>
      </c>
      <c r="OY2884" s="132" t="str">
        <f t="shared" ca="1" si="374"/>
        <v/>
      </c>
      <c r="OZ2884" s="132" t="str">
        <f t="shared" ca="1" si="375"/>
        <v/>
      </c>
      <c r="PA2884" s="132" t="str">
        <f t="shared" ca="1" si="376"/>
        <v/>
      </c>
      <c r="PB2884" s="132" t="str">
        <f t="shared" ca="1" si="377"/>
        <v/>
      </c>
    </row>
    <row r="2885" spans="401:418" x14ac:dyDescent="0.25">
      <c r="OK2885" s="132">
        <v>2880</v>
      </c>
      <c r="OL2885" s="143"/>
      <c r="OM2885" s="132"/>
      <c r="ON2885" s="132" t="str">
        <f>IFERROR(IF(OM2885&lt;1,"",SUM($OM$6:$OM2885))-$OM2885+1,"")</f>
        <v/>
      </c>
      <c r="OO2885" s="132" t="str">
        <f>IFERROR(IF(OM2885&lt;1,"",SUM($OM$6:$OM2885)),"")</f>
        <v/>
      </c>
      <c r="OP2885" s="143" t="str">
        <f t="shared" ca="1" si="372"/>
        <v/>
      </c>
      <c r="OQ2885" s="138" t="str">
        <f ca="1">IFERROR(IF(OK2885&gt;$ON$4,"",COUNTIF($OP$6:OP2885,OP2885)),"")</f>
        <v/>
      </c>
      <c r="OR2885" s="138" t="str">
        <f t="shared" ca="1" si="373"/>
        <v/>
      </c>
      <c r="OS2885" s="132" t="str">
        <f t="array" aca="1" ref="OS2885" ca="1">IFERROR(IF(LEN(OP2885)=0,"",INDEX(OFFSET($AA$6,0,OR2885,500,1),SMALL(IF(ISNUMBER(OFFSET($AA$6,0,OR2885,500,1)),ROW(OFFSET($AA$6,0,OR2885,500,1))-ROW(AA$5)),OQ2885))),"")</f>
        <v/>
      </c>
      <c r="OT2885" s="132" t="str">
        <f ca="1">IFERROR(INDEX(Calc!$R$6:$Z$505,Calc!$OS2885,Calc!OT$4),"")</f>
        <v/>
      </c>
      <c r="OU2885" s="132" t="str">
        <f ca="1">IFERROR(INDEX(Calc!$R$6:$Z$505,Calc!$OS2885,Calc!OU$4),"")</f>
        <v/>
      </c>
      <c r="OV2885" s="132" t="str">
        <f ca="1">IFERROR(INDEX(Calc!$R$6:$Z$505,Calc!$OS2885,Calc!OV$4),"")</f>
        <v/>
      </c>
      <c r="OW2885" s="138" t="str">
        <f ca="1">IFERROR(INDEX(Calc!$R$6:$Z$505,Calc!$OS2885,Calc!OW$4),"")</f>
        <v/>
      </c>
      <c r="OX2885" s="138" t="str">
        <f ca="1">IFERROR(INDEX(Calc!$R$6:$Z$505,Calc!$OS2885,Calc!OX$4),"")</f>
        <v/>
      </c>
      <c r="OY2885" s="132" t="str">
        <f t="shared" ca="1" si="374"/>
        <v/>
      </c>
      <c r="OZ2885" s="132" t="str">
        <f t="shared" ca="1" si="375"/>
        <v/>
      </c>
      <c r="PA2885" s="132" t="str">
        <f t="shared" ca="1" si="376"/>
        <v/>
      </c>
      <c r="PB2885" s="132" t="str">
        <f t="shared" ca="1" si="377"/>
        <v/>
      </c>
    </row>
    <row r="2886" spans="401:418" x14ac:dyDescent="0.25">
      <c r="OK2886" s="132">
        <v>2881</v>
      </c>
      <c r="OL2886" s="143"/>
      <c r="OM2886" s="132"/>
      <c r="ON2886" s="132" t="str">
        <f>IFERROR(IF(OM2886&lt;1,"",SUM($OM$6:$OM2886))-$OM2886+1,"")</f>
        <v/>
      </c>
      <c r="OO2886" s="132" t="str">
        <f>IFERROR(IF(OM2886&lt;1,"",SUM($OM$6:$OM2886)),"")</f>
        <v/>
      </c>
      <c r="OP2886" s="143" t="str">
        <f t="shared" ca="1" si="372"/>
        <v/>
      </c>
      <c r="OQ2886" s="138" t="str">
        <f ca="1">IFERROR(IF(OK2886&gt;$ON$4,"",COUNTIF($OP$6:OP2886,OP2886)),"")</f>
        <v/>
      </c>
      <c r="OR2886" s="138" t="str">
        <f t="shared" ca="1" si="373"/>
        <v/>
      </c>
      <c r="OS2886" s="132" t="str">
        <f t="array" aca="1" ref="OS2886" ca="1">IFERROR(IF(LEN(OP2886)=0,"",INDEX(OFFSET($AA$6,0,OR2886,500,1),SMALL(IF(ISNUMBER(OFFSET($AA$6,0,OR2886,500,1)),ROW(OFFSET($AA$6,0,OR2886,500,1))-ROW(AA$5)),OQ2886))),"")</f>
        <v/>
      </c>
      <c r="OT2886" s="132" t="str">
        <f ca="1">IFERROR(INDEX(Calc!$R$6:$Z$505,Calc!$OS2886,Calc!OT$4),"")</f>
        <v/>
      </c>
      <c r="OU2886" s="132" t="str">
        <f ca="1">IFERROR(INDEX(Calc!$R$6:$Z$505,Calc!$OS2886,Calc!OU$4),"")</f>
        <v/>
      </c>
      <c r="OV2886" s="132" t="str">
        <f ca="1">IFERROR(INDEX(Calc!$R$6:$Z$505,Calc!$OS2886,Calc!OV$4),"")</f>
        <v/>
      </c>
      <c r="OW2886" s="138" t="str">
        <f ca="1">IFERROR(INDEX(Calc!$R$6:$Z$505,Calc!$OS2886,Calc!OW$4),"")</f>
        <v/>
      </c>
      <c r="OX2886" s="138" t="str">
        <f ca="1">IFERROR(INDEX(Calc!$R$6:$Z$505,Calc!$OS2886,Calc!OX$4),"")</f>
        <v/>
      </c>
      <c r="OY2886" s="132" t="str">
        <f t="shared" ca="1" si="374"/>
        <v/>
      </c>
      <c r="OZ2886" s="132" t="str">
        <f t="shared" ca="1" si="375"/>
        <v/>
      </c>
      <c r="PA2886" s="132" t="str">
        <f t="shared" ca="1" si="376"/>
        <v/>
      </c>
      <c r="PB2886" s="132" t="str">
        <f t="shared" ca="1" si="377"/>
        <v/>
      </c>
    </row>
    <row r="2887" spans="401:418" x14ac:dyDescent="0.25">
      <c r="OK2887" s="132">
        <v>2882</v>
      </c>
      <c r="OL2887" s="143"/>
      <c r="OM2887" s="132"/>
      <c r="ON2887" s="132" t="str">
        <f>IFERROR(IF(OM2887&lt;1,"",SUM($OM$6:$OM2887))-$OM2887+1,"")</f>
        <v/>
      </c>
      <c r="OO2887" s="132" t="str">
        <f>IFERROR(IF(OM2887&lt;1,"",SUM($OM$6:$OM2887)),"")</f>
        <v/>
      </c>
      <c r="OP2887" s="143" t="str">
        <f t="shared" ref="OP2887:OP2950" ca="1" si="378">IFERROR(IF(OK2887&gt;$ON$4,"",IF(ISNUMBER(MATCH(OK2887,$ON$6:$ON$3005,0)),INDEX($OL$6:$OL$376,MATCH(OK2887,$ON$6:$ON$3005,0)),OP2886)),"")</f>
        <v/>
      </c>
      <c r="OQ2887" s="138" t="str">
        <f ca="1">IFERROR(IF(OK2887&gt;$ON$4,"",COUNTIF($OP$6:OP2887,OP2887)),"")</f>
        <v/>
      </c>
      <c r="OR2887" s="138" t="str">
        <f t="shared" ref="OR2887:OR2950" ca="1" si="379">IFERROR(MATCH(OP2887,$AB$5:$OH$5,0),"")</f>
        <v/>
      </c>
      <c r="OS2887" s="132" t="str">
        <f t="array" aca="1" ref="OS2887" ca="1">IFERROR(IF(LEN(OP2887)=0,"",INDEX(OFFSET($AA$6,0,OR2887,500,1),SMALL(IF(ISNUMBER(OFFSET($AA$6,0,OR2887,500,1)),ROW(OFFSET($AA$6,0,OR2887,500,1))-ROW(AA$5)),OQ2887))),"")</f>
        <v/>
      </c>
      <c r="OT2887" s="132" t="str">
        <f ca="1">IFERROR(INDEX(Calc!$R$6:$Z$505,Calc!$OS2887,Calc!OT$4),"")</f>
        <v/>
      </c>
      <c r="OU2887" s="132" t="str">
        <f ca="1">IFERROR(INDEX(Calc!$R$6:$Z$505,Calc!$OS2887,Calc!OU$4),"")</f>
        <v/>
      </c>
      <c r="OV2887" s="132" t="str">
        <f ca="1">IFERROR(INDEX(Calc!$R$6:$Z$505,Calc!$OS2887,Calc!OV$4),"")</f>
        <v/>
      </c>
      <c r="OW2887" s="138" t="str">
        <f ca="1">IFERROR(INDEX(Calc!$R$6:$Z$505,Calc!$OS2887,Calc!OW$4),"")</f>
        <v/>
      </c>
      <c r="OX2887" s="138" t="str">
        <f ca="1">IFERROR(INDEX(Calc!$R$6:$Z$505,Calc!$OS2887,Calc!OX$4),"")</f>
        <v/>
      </c>
      <c r="OY2887" s="132" t="str">
        <f t="shared" ref="OY2887:OY2950" ca="1" si="380">IFERROR(DAY(OP2887),"")</f>
        <v/>
      </c>
      <c r="OZ2887" s="132" t="str">
        <f t="shared" ref="OZ2887:OZ2950" ca="1" si="381">IFERROR(MONTH(OP2887),"")</f>
        <v/>
      </c>
      <c r="PA2887" s="132" t="str">
        <f t="shared" ref="PA2887:PA2950" ca="1" si="382">IFERROR(YEAR(OP2887),"")</f>
        <v/>
      </c>
      <c r="PB2887" s="132" t="str">
        <f t="shared" ref="PB2887:PB2950" ca="1" si="383">IFERROR(INDEX($L$8:$L$19,OZ2887)&amp;" - "&amp;PA2887,"")</f>
        <v/>
      </c>
    </row>
    <row r="2888" spans="401:418" x14ac:dyDescent="0.25">
      <c r="OK2888" s="132">
        <v>2883</v>
      </c>
      <c r="OL2888" s="143"/>
      <c r="OM2888" s="132"/>
      <c r="ON2888" s="132" t="str">
        <f>IFERROR(IF(OM2888&lt;1,"",SUM($OM$6:$OM2888))-$OM2888+1,"")</f>
        <v/>
      </c>
      <c r="OO2888" s="132" t="str">
        <f>IFERROR(IF(OM2888&lt;1,"",SUM($OM$6:$OM2888)),"")</f>
        <v/>
      </c>
      <c r="OP2888" s="143" t="str">
        <f t="shared" ca="1" si="378"/>
        <v/>
      </c>
      <c r="OQ2888" s="138" t="str">
        <f ca="1">IFERROR(IF(OK2888&gt;$ON$4,"",COUNTIF($OP$6:OP2888,OP2888)),"")</f>
        <v/>
      </c>
      <c r="OR2888" s="138" t="str">
        <f t="shared" ca="1" si="379"/>
        <v/>
      </c>
      <c r="OS2888" s="132" t="str">
        <f t="array" aca="1" ref="OS2888" ca="1">IFERROR(IF(LEN(OP2888)=0,"",INDEX(OFFSET($AA$6,0,OR2888,500,1),SMALL(IF(ISNUMBER(OFFSET($AA$6,0,OR2888,500,1)),ROW(OFFSET($AA$6,0,OR2888,500,1))-ROW(AA$5)),OQ2888))),"")</f>
        <v/>
      </c>
      <c r="OT2888" s="132" t="str">
        <f ca="1">IFERROR(INDEX(Calc!$R$6:$Z$505,Calc!$OS2888,Calc!OT$4),"")</f>
        <v/>
      </c>
      <c r="OU2888" s="132" t="str">
        <f ca="1">IFERROR(INDEX(Calc!$R$6:$Z$505,Calc!$OS2888,Calc!OU$4),"")</f>
        <v/>
      </c>
      <c r="OV2888" s="132" t="str">
        <f ca="1">IFERROR(INDEX(Calc!$R$6:$Z$505,Calc!$OS2888,Calc!OV$4),"")</f>
        <v/>
      </c>
      <c r="OW2888" s="138" t="str">
        <f ca="1">IFERROR(INDEX(Calc!$R$6:$Z$505,Calc!$OS2888,Calc!OW$4),"")</f>
        <v/>
      </c>
      <c r="OX2888" s="138" t="str">
        <f ca="1">IFERROR(INDEX(Calc!$R$6:$Z$505,Calc!$OS2888,Calc!OX$4),"")</f>
        <v/>
      </c>
      <c r="OY2888" s="132" t="str">
        <f t="shared" ca="1" si="380"/>
        <v/>
      </c>
      <c r="OZ2888" s="132" t="str">
        <f t="shared" ca="1" si="381"/>
        <v/>
      </c>
      <c r="PA2888" s="132" t="str">
        <f t="shared" ca="1" si="382"/>
        <v/>
      </c>
      <c r="PB2888" s="132" t="str">
        <f t="shared" ca="1" si="383"/>
        <v/>
      </c>
    </row>
    <row r="2889" spans="401:418" x14ac:dyDescent="0.25">
      <c r="OK2889" s="132">
        <v>2884</v>
      </c>
      <c r="OL2889" s="143"/>
      <c r="OM2889" s="132"/>
      <c r="ON2889" s="132" t="str">
        <f>IFERROR(IF(OM2889&lt;1,"",SUM($OM$6:$OM2889))-$OM2889+1,"")</f>
        <v/>
      </c>
      <c r="OO2889" s="132" t="str">
        <f>IFERROR(IF(OM2889&lt;1,"",SUM($OM$6:$OM2889)),"")</f>
        <v/>
      </c>
      <c r="OP2889" s="143" t="str">
        <f t="shared" ca="1" si="378"/>
        <v/>
      </c>
      <c r="OQ2889" s="138" t="str">
        <f ca="1">IFERROR(IF(OK2889&gt;$ON$4,"",COUNTIF($OP$6:OP2889,OP2889)),"")</f>
        <v/>
      </c>
      <c r="OR2889" s="138" t="str">
        <f t="shared" ca="1" si="379"/>
        <v/>
      </c>
      <c r="OS2889" s="132" t="str">
        <f t="array" aca="1" ref="OS2889" ca="1">IFERROR(IF(LEN(OP2889)=0,"",INDEX(OFFSET($AA$6,0,OR2889,500,1),SMALL(IF(ISNUMBER(OFFSET($AA$6,0,OR2889,500,1)),ROW(OFFSET($AA$6,0,OR2889,500,1))-ROW(AA$5)),OQ2889))),"")</f>
        <v/>
      </c>
      <c r="OT2889" s="132" t="str">
        <f ca="1">IFERROR(INDEX(Calc!$R$6:$Z$505,Calc!$OS2889,Calc!OT$4),"")</f>
        <v/>
      </c>
      <c r="OU2889" s="132" t="str">
        <f ca="1">IFERROR(INDEX(Calc!$R$6:$Z$505,Calc!$OS2889,Calc!OU$4),"")</f>
        <v/>
      </c>
      <c r="OV2889" s="132" t="str">
        <f ca="1">IFERROR(INDEX(Calc!$R$6:$Z$505,Calc!$OS2889,Calc!OV$4),"")</f>
        <v/>
      </c>
      <c r="OW2889" s="138" t="str">
        <f ca="1">IFERROR(INDEX(Calc!$R$6:$Z$505,Calc!$OS2889,Calc!OW$4),"")</f>
        <v/>
      </c>
      <c r="OX2889" s="138" t="str">
        <f ca="1">IFERROR(INDEX(Calc!$R$6:$Z$505,Calc!$OS2889,Calc!OX$4),"")</f>
        <v/>
      </c>
      <c r="OY2889" s="132" t="str">
        <f t="shared" ca="1" si="380"/>
        <v/>
      </c>
      <c r="OZ2889" s="132" t="str">
        <f t="shared" ca="1" si="381"/>
        <v/>
      </c>
      <c r="PA2889" s="132" t="str">
        <f t="shared" ca="1" si="382"/>
        <v/>
      </c>
      <c r="PB2889" s="132" t="str">
        <f t="shared" ca="1" si="383"/>
        <v/>
      </c>
    </row>
    <row r="2890" spans="401:418" x14ac:dyDescent="0.25">
      <c r="OK2890" s="132">
        <v>2885</v>
      </c>
      <c r="OL2890" s="143"/>
      <c r="OM2890" s="132"/>
      <c r="ON2890" s="132" t="str">
        <f>IFERROR(IF(OM2890&lt;1,"",SUM($OM$6:$OM2890))-$OM2890+1,"")</f>
        <v/>
      </c>
      <c r="OO2890" s="132" t="str">
        <f>IFERROR(IF(OM2890&lt;1,"",SUM($OM$6:$OM2890)),"")</f>
        <v/>
      </c>
      <c r="OP2890" s="143" t="str">
        <f t="shared" ca="1" si="378"/>
        <v/>
      </c>
      <c r="OQ2890" s="138" t="str">
        <f ca="1">IFERROR(IF(OK2890&gt;$ON$4,"",COUNTIF($OP$6:OP2890,OP2890)),"")</f>
        <v/>
      </c>
      <c r="OR2890" s="138" t="str">
        <f t="shared" ca="1" si="379"/>
        <v/>
      </c>
      <c r="OS2890" s="132" t="str">
        <f t="array" aca="1" ref="OS2890" ca="1">IFERROR(IF(LEN(OP2890)=0,"",INDEX(OFFSET($AA$6,0,OR2890,500,1),SMALL(IF(ISNUMBER(OFFSET($AA$6,0,OR2890,500,1)),ROW(OFFSET($AA$6,0,OR2890,500,1))-ROW(AA$5)),OQ2890))),"")</f>
        <v/>
      </c>
      <c r="OT2890" s="132" t="str">
        <f ca="1">IFERROR(INDEX(Calc!$R$6:$Z$505,Calc!$OS2890,Calc!OT$4),"")</f>
        <v/>
      </c>
      <c r="OU2890" s="132" t="str">
        <f ca="1">IFERROR(INDEX(Calc!$R$6:$Z$505,Calc!$OS2890,Calc!OU$4),"")</f>
        <v/>
      </c>
      <c r="OV2890" s="132" t="str">
        <f ca="1">IFERROR(INDEX(Calc!$R$6:$Z$505,Calc!$OS2890,Calc!OV$4),"")</f>
        <v/>
      </c>
      <c r="OW2890" s="138" t="str">
        <f ca="1">IFERROR(INDEX(Calc!$R$6:$Z$505,Calc!$OS2890,Calc!OW$4),"")</f>
        <v/>
      </c>
      <c r="OX2890" s="138" t="str">
        <f ca="1">IFERROR(INDEX(Calc!$R$6:$Z$505,Calc!$OS2890,Calc!OX$4),"")</f>
        <v/>
      </c>
      <c r="OY2890" s="132" t="str">
        <f t="shared" ca="1" si="380"/>
        <v/>
      </c>
      <c r="OZ2890" s="132" t="str">
        <f t="shared" ca="1" si="381"/>
        <v/>
      </c>
      <c r="PA2890" s="132" t="str">
        <f t="shared" ca="1" si="382"/>
        <v/>
      </c>
      <c r="PB2890" s="132" t="str">
        <f t="shared" ca="1" si="383"/>
        <v/>
      </c>
    </row>
    <row r="2891" spans="401:418" x14ac:dyDescent="0.25">
      <c r="OK2891" s="132">
        <v>2886</v>
      </c>
      <c r="OL2891" s="143"/>
      <c r="OM2891" s="132"/>
      <c r="ON2891" s="132" t="str">
        <f>IFERROR(IF(OM2891&lt;1,"",SUM($OM$6:$OM2891))-$OM2891+1,"")</f>
        <v/>
      </c>
      <c r="OO2891" s="132" t="str">
        <f>IFERROR(IF(OM2891&lt;1,"",SUM($OM$6:$OM2891)),"")</f>
        <v/>
      </c>
      <c r="OP2891" s="143" t="str">
        <f t="shared" ca="1" si="378"/>
        <v/>
      </c>
      <c r="OQ2891" s="138" t="str">
        <f ca="1">IFERROR(IF(OK2891&gt;$ON$4,"",COUNTIF($OP$6:OP2891,OP2891)),"")</f>
        <v/>
      </c>
      <c r="OR2891" s="138" t="str">
        <f t="shared" ca="1" si="379"/>
        <v/>
      </c>
      <c r="OS2891" s="132" t="str">
        <f t="array" aca="1" ref="OS2891" ca="1">IFERROR(IF(LEN(OP2891)=0,"",INDEX(OFFSET($AA$6,0,OR2891,500,1),SMALL(IF(ISNUMBER(OFFSET($AA$6,0,OR2891,500,1)),ROW(OFFSET($AA$6,0,OR2891,500,1))-ROW(AA$5)),OQ2891))),"")</f>
        <v/>
      </c>
      <c r="OT2891" s="132" t="str">
        <f ca="1">IFERROR(INDEX(Calc!$R$6:$Z$505,Calc!$OS2891,Calc!OT$4),"")</f>
        <v/>
      </c>
      <c r="OU2891" s="132" t="str">
        <f ca="1">IFERROR(INDEX(Calc!$R$6:$Z$505,Calc!$OS2891,Calc!OU$4),"")</f>
        <v/>
      </c>
      <c r="OV2891" s="132" t="str">
        <f ca="1">IFERROR(INDEX(Calc!$R$6:$Z$505,Calc!$OS2891,Calc!OV$4),"")</f>
        <v/>
      </c>
      <c r="OW2891" s="138" t="str">
        <f ca="1">IFERROR(INDEX(Calc!$R$6:$Z$505,Calc!$OS2891,Calc!OW$4),"")</f>
        <v/>
      </c>
      <c r="OX2891" s="138" t="str">
        <f ca="1">IFERROR(INDEX(Calc!$R$6:$Z$505,Calc!$OS2891,Calc!OX$4),"")</f>
        <v/>
      </c>
      <c r="OY2891" s="132" t="str">
        <f t="shared" ca="1" si="380"/>
        <v/>
      </c>
      <c r="OZ2891" s="132" t="str">
        <f t="shared" ca="1" si="381"/>
        <v/>
      </c>
      <c r="PA2891" s="132" t="str">
        <f t="shared" ca="1" si="382"/>
        <v/>
      </c>
      <c r="PB2891" s="132" t="str">
        <f t="shared" ca="1" si="383"/>
        <v/>
      </c>
    </row>
    <row r="2892" spans="401:418" x14ac:dyDescent="0.25">
      <c r="OK2892" s="132">
        <v>2887</v>
      </c>
      <c r="OL2892" s="143"/>
      <c r="OM2892" s="132"/>
      <c r="ON2892" s="132" t="str">
        <f>IFERROR(IF(OM2892&lt;1,"",SUM($OM$6:$OM2892))-$OM2892+1,"")</f>
        <v/>
      </c>
      <c r="OO2892" s="132" t="str">
        <f>IFERROR(IF(OM2892&lt;1,"",SUM($OM$6:$OM2892)),"")</f>
        <v/>
      </c>
      <c r="OP2892" s="143" t="str">
        <f t="shared" ca="1" si="378"/>
        <v/>
      </c>
      <c r="OQ2892" s="138" t="str">
        <f ca="1">IFERROR(IF(OK2892&gt;$ON$4,"",COUNTIF($OP$6:OP2892,OP2892)),"")</f>
        <v/>
      </c>
      <c r="OR2892" s="138" t="str">
        <f t="shared" ca="1" si="379"/>
        <v/>
      </c>
      <c r="OS2892" s="132" t="str">
        <f t="array" aca="1" ref="OS2892" ca="1">IFERROR(IF(LEN(OP2892)=0,"",INDEX(OFFSET($AA$6,0,OR2892,500,1),SMALL(IF(ISNUMBER(OFFSET($AA$6,0,OR2892,500,1)),ROW(OFFSET($AA$6,0,OR2892,500,1))-ROW(AA$5)),OQ2892))),"")</f>
        <v/>
      </c>
      <c r="OT2892" s="132" t="str">
        <f ca="1">IFERROR(INDEX(Calc!$R$6:$Z$505,Calc!$OS2892,Calc!OT$4),"")</f>
        <v/>
      </c>
      <c r="OU2892" s="132" t="str">
        <f ca="1">IFERROR(INDEX(Calc!$R$6:$Z$505,Calc!$OS2892,Calc!OU$4),"")</f>
        <v/>
      </c>
      <c r="OV2892" s="132" t="str">
        <f ca="1">IFERROR(INDEX(Calc!$R$6:$Z$505,Calc!$OS2892,Calc!OV$4),"")</f>
        <v/>
      </c>
      <c r="OW2892" s="138" t="str">
        <f ca="1">IFERROR(INDEX(Calc!$R$6:$Z$505,Calc!$OS2892,Calc!OW$4),"")</f>
        <v/>
      </c>
      <c r="OX2892" s="138" t="str">
        <f ca="1">IFERROR(INDEX(Calc!$R$6:$Z$505,Calc!$OS2892,Calc!OX$4),"")</f>
        <v/>
      </c>
      <c r="OY2892" s="132" t="str">
        <f t="shared" ca="1" si="380"/>
        <v/>
      </c>
      <c r="OZ2892" s="132" t="str">
        <f t="shared" ca="1" si="381"/>
        <v/>
      </c>
      <c r="PA2892" s="132" t="str">
        <f t="shared" ca="1" si="382"/>
        <v/>
      </c>
      <c r="PB2892" s="132" t="str">
        <f t="shared" ca="1" si="383"/>
        <v/>
      </c>
    </row>
    <row r="2893" spans="401:418" x14ac:dyDescent="0.25">
      <c r="OK2893" s="132">
        <v>2888</v>
      </c>
      <c r="OL2893" s="143"/>
      <c r="OM2893" s="132"/>
      <c r="ON2893" s="132" t="str">
        <f>IFERROR(IF(OM2893&lt;1,"",SUM($OM$6:$OM2893))-$OM2893+1,"")</f>
        <v/>
      </c>
      <c r="OO2893" s="132" t="str">
        <f>IFERROR(IF(OM2893&lt;1,"",SUM($OM$6:$OM2893)),"")</f>
        <v/>
      </c>
      <c r="OP2893" s="143" t="str">
        <f t="shared" ca="1" si="378"/>
        <v/>
      </c>
      <c r="OQ2893" s="138" t="str">
        <f ca="1">IFERROR(IF(OK2893&gt;$ON$4,"",COUNTIF($OP$6:OP2893,OP2893)),"")</f>
        <v/>
      </c>
      <c r="OR2893" s="138" t="str">
        <f t="shared" ca="1" si="379"/>
        <v/>
      </c>
      <c r="OS2893" s="132" t="str">
        <f t="array" aca="1" ref="OS2893" ca="1">IFERROR(IF(LEN(OP2893)=0,"",INDEX(OFFSET($AA$6,0,OR2893,500,1),SMALL(IF(ISNUMBER(OFFSET($AA$6,0,OR2893,500,1)),ROW(OFFSET($AA$6,0,OR2893,500,1))-ROW(AA$5)),OQ2893))),"")</f>
        <v/>
      </c>
      <c r="OT2893" s="132" t="str">
        <f ca="1">IFERROR(INDEX(Calc!$R$6:$Z$505,Calc!$OS2893,Calc!OT$4),"")</f>
        <v/>
      </c>
      <c r="OU2893" s="132" t="str">
        <f ca="1">IFERROR(INDEX(Calc!$R$6:$Z$505,Calc!$OS2893,Calc!OU$4),"")</f>
        <v/>
      </c>
      <c r="OV2893" s="132" t="str">
        <f ca="1">IFERROR(INDEX(Calc!$R$6:$Z$505,Calc!$OS2893,Calc!OV$4),"")</f>
        <v/>
      </c>
      <c r="OW2893" s="138" t="str">
        <f ca="1">IFERROR(INDEX(Calc!$R$6:$Z$505,Calc!$OS2893,Calc!OW$4),"")</f>
        <v/>
      </c>
      <c r="OX2893" s="138" t="str">
        <f ca="1">IFERROR(INDEX(Calc!$R$6:$Z$505,Calc!$OS2893,Calc!OX$4),"")</f>
        <v/>
      </c>
      <c r="OY2893" s="132" t="str">
        <f t="shared" ca="1" si="380"/>
        <v/>
      </c>
      <c r="OZ2893" s="132" t="str">
        <f t="shared" ca="1" si="381"/>
        <v/>
      </c>
      <c r="PA2893" s="132" t="str">
        <f t="shared" ca="1" si="382"/>
        <v/>
      </c>
      <c r="PB2893" s="132" t="str">
        <f t="shared" ca="1" si="383"/>
        <v/>
      </c>
    </row>
    <row r="2894" spans="401:418" x14ac:dyDescent="0.25">
      <c r="OK2894" s="132">
        <v>2889</v>
      </c>
      <c r="OL2894" s="143"/>
      <c r="OM2894" s="132"/>
      <c r="ON2894" s="132" t="str">
        <f>IFERROR(IF(OM2894&lt;1,"",SUM($OM$6:$OM2894))-$OM2894+1,"")</f>
        <v/>
      </c>
      <c r="OO2894" s="132" t="str">
        <f>IFERROR(IF(OM2894&lt;1,"",SUM($OM$6:$OM2894)),"")</f>
        <v/>
      </c>
      <c r="OP2894" s="143" t="str">
        <f t="shared" ca="1" si="378"/>
        <v/>
      </c>
      <c r="OQ2894" s="138" t="str">
        <f ca="1">IFERROR(IF(OK2894&gt;$ON$4,"",COUNTIF($OP$6:OP2894,OP2894)),"")</f>
        <v/>
      </c>
      <c r="OR2894" s="138" t="str">
        <f t="shared" ca="1" si="379"/>
        <v/>
      </c>
      <c r="OS2894" s="132" t="str">
        <f t="array" aca="1" ref="OS2894" ca="1">IFERROR(IF(LEN(OP2894)=0,"",INDEX(OFFSET($AA$6,0,OR2894,500,1),SMALL(IF(ISNUMBER(OFFSET($AA$6,0,OR2894,500,1)),ROW(OFFSET($AA$6,0,OR2894,500,1))-ROW(AA$5)),OQ2894))),"")</f>
        <v/>
      </c>
      <c r="OT2894" s="132" t="str">
        <f ca="1">IFERROR(INDEX(Calc!$R$6:$Z$505,Calc!$OS2894,Calc!OT$4),"")</f>
        <v/>
      </c>
      <c r="OU2894" s="132" t="str">
        <f ca="1">IFERROR(INDEX(Calc!$R$6:$Z$505,Calc!$OS2894,Calc!OU$4),"")</f>
        <v/>
      </c>
      <c r="OV2894" s="132" t="str">
        <f ca="1">IFERROR(INDEX(Calc!$R$6:$Z$505,Calc!$OS2894,Calc!OV$4),"")</f>
        <v/>
      </c>
      <c r="OW2894" s="138" t="str">
        <f ca="1">IFERROR(INDEX(Calc!$R$6:$Z$505,Calc!$OS2894,Calc!OW$4),"")</f>
        <v/>
      </c>
      <c r="OX2894" s="138" t="str">
        <f ca="1">IFERROR(INDEX(Calc!$R$6:$Z$505,Calc!$OS2894,Calc!OX$4),"")</f>
        <v/>
      </c>
      <c r="OY2894" s="132" t="str">
        <f t="shared" ca="1" si="380"/>
        <v/>
      </c>
      <c r="OZ2894" s="132" t="str">
        <f t="shared" ca="1" si="381"/>
        <v/>
      </c>
      <c r="PA2894" s="132" t="str">
        <f t="shared" ca="1" si="382"/>
        <v/>
      </c>
      <c r="PB2894" s="132" t="str">
        <f t="shared" ca="1" si="383"/>
        <v/>
      </c>
    </row>
    <row r="2895" spans="401:418" x14ac:dyDescent="0.25">
      <c r="OK2895" s="132">
        <v>2890</v>
      </c>
      <c r="OL2895" s="143"/>
      <c r="OM2895" s="132"/>
      <c r="ON2895" s="132" t="str">
        <f>IFERROR(IF(OM2895&lt;1,"",SUM($OM$6:$OM2895))-$OM2895+1,"")</f>
        <v/>
      </c>
      <c r="OO2895" s="132" t="str">
        <f>IFERROR(IF(OM2895&lt;1,"",SUM($OM$6:$OM2895)),"")</f>
        <v/>
      </c>
      <c r="OP2895" s="143" t="str">
        <f t="shared" ca="1" si="378"/>
        <v/>
      </c>
      <c r="OQ2895" s="138" t="str">
        <f ca="1">IFERROR(IF(OK2895&gt;$ON$4,"",COUNTIF($OP$6:OP2895,OP2895)),"")</f>
        <v/>
      </c>
      <c r="OR2895" s="138" t="str">
        <f t="shared" ca="1" si="379"/>
        <v/>
      </c>
      <c r="OS2895" s="132" t="str">
        <f t="array" aca="1" ref="OS2895" ca="1">IFERROR(IF(LEN(OP2895)=0,"",INDEX(OFFSET($AA$6,0,OR2895,500,1),SMALL(IF(ISNUMBER(OFFSET($AA$6,0,OR2895,500,1)),ROW(OFFSET($AA$6,0,OR2895,500,1))-ROW(AA$5)),OQ2895))),"")</f>
        <v/>
      </c>
      <c r="OT2895" s="132" t="str">
        <f ca="1">IFERROR(INDEX(Calc!$R$6:$Z$505,Calc!$OS2895,Calc!OT$4),"")</f>
        <v/>
      </c>
      <c r="OU2895" s="132" t="str">
        <f ca="1">IFERROR(INDEX(Calc!$R$6:$Z$505,Calc!$OS2895,Calc!OU$4),"")</f>
        <v/>
      </c>
      <c r="OV2895" s="132" t="str">
        <f ca="1">IFERROR(INDEX(Calc!$R$6:$Z$505,Calc!$OS2895,Calc!OV$4),"")</f>
        <v/>
      </c>
      <c r="OW2895" s="138" t="str">
        <f ca="1">IFERROR(INDEX(Calc!$R$6:$Z$505,Calc!$OS2895,Calc!OW$4),"")</f>
        <v/>
      </c>
      <c r="OX2895" s="138" t="str">
        <f ca="1">IFERROR(INDEX(Calc!$R$6:$Z$505,Calc!$OS2895,Calc!OX$4),"")</f>
        <v/>
      </c>
      <c r="OY2895" s="132" t="str">
        <f t="shared" ca="1" si="380"/>
        <v/>
      </c>
      <c r="OZ2895" s="132" t="str">
        <f t="shared" ca="1" si="381"/>
        <v/>
      </c>
      <c r="PA2895" s="132" t="str">
        <f t="shared" ca="1" si="382"/>
        <v/>
      </c>
      <c r="PB2895" s="132" t="str">
        <f t="shared" ca="1" si="383"/>
        <v/>
      </c>
    </row>
    <row r="2896" spans="401:418" x14ac:dyDescent="0.25">
      <c r="OK2896" s="132">
        <v>2891</v>
      </c>
      <c r="OL2896" s="143"/>
      <c r="OM2896" s="132"/>
      <c r="ON2896" s="132" t="str">
        <f>IFERROR(IF(OM2896&lt;1,"",SUM($OM$6:$OM2896))-$OM2896+1,"")</f>
        <v/>
      </c>
      <c r="OO2896" s="132" t="str">
        <f>IFERROR(IF(OM2896&lt;1,"",SUM($OM$6:$OM2896)),"")</f>
        <v/>
      </c>
      <c r="OP2896" s="143" t="str">
        <f t="shared" ca="1" si="378"/>
        <v/>
      </c>
      <c r="OQ2896" s="138" t="str">
        <f ca="1">IFERROR(IF(OK2896&gt;$ON$4,"",COUNTIF($OP$6:OP2896,OP2896)),"")</f>
        <v/>
      </c>
      <c r="OR2896" s="138" t="str">
        <f t="shared" ca="1" si="379"/>
        <v/>
      </c>
      <c r="OS2896" s="132" t="str">
        <f t="array" aca="1" ref="OS2896" ca="1">IFERROR(IF(LEN(OP2896)=0,"",INDEX(OFFSET($AA$6,0,OR2896,500,1),SMALL(IF(ISNUMBER(OFFSET($AA$6,0,OR2896,500,1)),ROW(OFFSET($AA$6,0,OR2896,500,1))-ROW(AA$5)),OQ2896))),"")</f>
        <v/>
      </c>
      <c r="OT2896" s="132" t="str">
        <f ca="1">IFERROR(INDEX(Calc!$R$6:$Z$505,Calc!$OS2896,Calc!OT$4),"")</f>
        <v/>
      </c>
      <c r="OU2896" s="132" t="str">
        <f ca="1">IFERROR(INDEX(Calc!$R$6:$Z$505,Calc!$OS2896,Calc!OU$4),"")</f>
        <v/>
      </c>
      <c r="OV2896" s="132" t="str">
        <f ca="1">IFERROR(INDEX(Calc!$R$6:$Z$505,Calc!$OS2896,Calc!OV$4),"")</f>
        <v/>
      </c>
      <c r="OW2896" s="138" t="str">
        <f ca="1">IFERROR(INDEX(Calc!$R$6:$Z$505,Calc!$OS2896,Calc!OW$4),"")</f>
        <v/>
      </c>
      <c r="OX2896" s="138" t="str">
        <f ca="1">IFERROR(INDEX(Calc!$R$6:$Z$505,Calc!$OS2896,Calc!OX$4),"")</f>
        <v/>
      </c>
      <c r="OY2896" s="132" t="str">
        <f t="shared" ca="1" si="380"/>
        <v/>
      </c>
      <c r="OZ2896" s="132" t="str">
        <f t="shared" ca="1" si="381"/>
        <v/>
      </c>
      <c r="PA2896" s="132" t="str">
        <f t="shared" ca="1" si="382"/>
        <v/>
      </c>
      <c r="PB2896" s="132" t="str">
        <f t="shared" ca="1" si="383"/>
        <v/>
      </c>
    </row>
    <row r="2897" spans="401:418" x14ac:dyDescent="0.25">
      <c r="OK2897" s="132">
        <v>2892</v>
      </c>
      <c r="OL2897" s="143"/>
      <c r="OM2897" s="132"/>
      <c r="ON2897" s="132" t="str">
        <f>IFERROR(IF(OM2897&lt;1,"",SUM($OM$6:$OM2897))-$OM2897+1,"")</f>
        <v/>
      </c>
      <c r="OO2897" s="132" t="str">
        <f>IFERROR(IF(OM2897&lt;1,"",SUM($OM$6:$OM2897)),"")</f>
        <v/>
      </c>
      <c r="OP2897" s="143" t="str">
        <f t="shared" ca="1" si="378"/>
        <v/>
      </c>
      <c r="OQ2897" s="138" t="str">
        <f ca="1">IFERROR(IF(OK2897&gt;$ON$4,"",COUNTIF($OP$6:OP2897,OP2897)),"")</f>
        <v/>
      </c>
      <c r="OR2897" s="138" t="str">
        <f t="shared" ca="1" si="379"/>
        <v/>
      </c>
      <c r="OS2897" s="132" t="str">
        <f t="array" aca="1" ref="OS2897" ca="1">IFERROR(IF(LEN(OP2897)=0,"",INDEX(OFFSET($AA$6,0,OR2897,500,1),SMALL(IF(ISNUMBER(OFFSET($AA$6,0,OR2897,500,1)),ROW(OFFSET($AA$6,0,OR2897,500,1))-ROW(AA$5)),OQ2897))),"")</f>
        <v/>
      </c>
      <c r="OT2897" s="132" t="str">
        <f ca="1">IFERROR(INDEX(Calc!$R$6:$Z$505,Calc!$OS2897,Calc!OT$4),"")</f>
        <v/>
      </c>
      <c r="OU2897" s="132" t="str">
        <f ca="1">IFERROR(INDEX(Calc!$R$6:$Z$505,Calc!$OS2897,Calc!OU$4),"")</f>
        <v/>
      </c>
      <c r="OV2897" s="132" t="str">
        <f ca="1">IFERROR(INDEX(Calc!$R$6:$Z$505,Calc!$OS2897,Calc!OV$4),"")</f>
        <v/>
      </c>
      <c r="OW2897" s="138" t="str">
        <f ca="1">IFERROR(INDEX(Calc!$R$6:$Z$505,Calc!$OS2897,Calc!OW$4),"")</f>
        <v/>
      </c>
      <c r="OX2897" s="138" t="str">
        <f ca="1">IFERROR(INDEX(Calc!$R$6:$Z$505,Calc!$OS2897,Calc!OX$4),"")</f>
        <v/>
      </c>
      <c r="OY2897" s="132" t="str">
        <f t="shared" ca="1" si="380"/>
        <v/>
      </c>
      <c r="OZ2897" s="132" t="str">
        <f t="shared" ca="1" si="381"/>
        <v/>
      </c>
      <c r="PA2897" s="132" t="str">
        <f t="shared" ca="1" si="382"/>
        <v/>
      </c>
      <c r="PB2897" s="132" t="str">
        <f t="shared" ca="1" si="383"/>
        <v/>
      </c>
    </row>
    <row r="2898" spans="401:418" x14ac:dyDescent="0.25">
      <c r="OK2898" s="132">
        <v>2893</v>
      </c>
      <c r="OL2898" s="143"/>
      <c r="OM2898" s="132"/>
      <c r="ON2898" s="132" t="str">
        <f>IFERROR(IF(OM2898&lt;1,"",SUM($OM$6:$OM2898))-$OM2898+1,"")</f>
        <v/>
      </c>
      <c r="OO2898" s="132" t="str">
        <f>IFERROR(IF(OM2898&lt;1,"",SUM($OM$6:$OM2898)),"")</f>
        <v/>
      </c>
      <c r="OP2898" s="143" t="str">
        <f t="shared" ca="1" si="378"/>
        <v/>
      </c>
      <c r="OQ2898" s="138" t="str">
        <f ca="1">IFERROR(IF(OK2898&gt;$ON$4,"",COUNTIF($OP$6:OP2898,OP2898)),"")</f>
        <v/>
      </c>
      <c r="OR2898" s="138" t="str">
        <f t="shared" ca="1" si="379"/>
        <v/>
      </c>
      <c r="OS2898" s="132" t="str">
        <f t="array" aca="1" ref="OS2898" ca="1">IFERROR(IF(LEN(OP2898)=0,"",INDEX(OFFSET($AA$6,0,OR2898,500,1),SMALL(IF(ISNUMBER(OFFSET($AA$6,0,OR2898,500,1)),ROW(OFFSET($AA$6,0,OR2898,500,1))-ROW(AA$5)),OQ2898))),"")</f>
        <v/>
      </c>
      <c r="OT2898" s="132" t="str">
        <f ca="1">IFERROR(INDEX(Calc!$R$6:$Z$505,Calc!$OS2898,Calc!OT$4),"")</f>
        <v/>
      </c>
      <c r="OU2898" s="132" t="str">
        <f ca="1">IFERROR(INDEX(Calc!$R$6:$Z$505,Calc!$OS2898,Calc!OU$4),"")</f>
        <v/>
      </c>
      <c r="OV2898" s="132" t="str">
        <f ca="1">IFERROR(INDEX(Calc!$R$6:$Z$505,Calc!$OS2898,Calc!OV$4),"")</f>
        <v/>
      </c>
      <c r="OW2898" s="138" t="str">
        <f ca="1">IFERROR(INDEX(Calc!$R$6:$Z$505,Calc!$OS2898,Calc!OW$4),"")</f>
        <v/>
      </c>
      <c r="OX2898" s="138" t="str">
        <f ca="1">IFERROR(INDEX(Calc!$R$6:$Z$505,Calc!$OS2898,Calc!OX$4),"")</f>
        <v/>
      </c>
      <c r="OY2898" s="132" t="str">
        <f t="shared" ca="1" si="380"/>
        <v/>
      </c>
      <c r="OZ2898" s="132" t="str">
        <f t="shared" ca="1" si="381"/>
        <v/>
      </c>
      <c r="PA2898" s="132" t="str">
        <f t="shared" ca="1" si="382"/>
        <v/>
      </c>
      <c r="PB2898" s="132" t="str">
        <f t="shared" ca="1" si="383"/>
        <v/>
      </c>
    </row>
    <row r="2899" spans="401:418" x14ac:dyDescent="0.25">
      <c r="OK2899" s="132">
        <v>2894</v>
      </c>
      <c r="OL2899" s="143"/>
      <c r="OM2899" s="132"/>
      <c r="ON2899" s="132" t="str">
        <f>IFERROR(IF(OM2899&lt;1,"",SUM($OM$6:$OM2899))-$OM2899+1,"")</f>
        <v/>
      </c>
      <c r="OO2899" s="132" t="str">
        <f>IFERROR(IF(OM2899&lt;1,"",SUM($OM$6:$OM2899)),"")</f>
        <v/>
      </c>
      <c r="OP2899" s="143" t="str">
        <f t="shared" ca="1" si="378"/>
        <v/>
      </c>
      <c r="OQ2899" s="138" t="str">
        <f ca="1">IFERROR(IF(OK2899&gt;$ON$4,"",COUNTIF($OP$6:OP2899,OP2899)),"")</f>
        <v/>
      </c>
      <c r="OR2899" s="138" t="str">
        <f t="shared" ca="1" si="379"/>
        <v/>
      </c>
      <c r="OS2899" s="132" t="str">
        <f t="array" aca="1" ref="OS2899" ca="1">IFERROR(IF(LEN(OP2899)=0,"",INDEX(OFFSET($AA$6,0,OR2899,500,1),SMALL(IF(ISNUMBER(OFFSET($AA$6,0,OR2899,500,1)),ROW(OFFSET($AA$6,0,OR2899,500,1))-ROW(AA$5)),OQ2899))),"")</f>
        <v/>
      </c>
      <c r="OT2899" s="132" t="str">
        <f ca="1">IFERROR(INDEX(Calc!$R$6:$Z$505,Calc!$OS2899,Calc!OT$4),"")</f>
        <v/>
      </c>
      <c r="OU2899" s="132" t="str">
        <f ca="1">IFERROR(INDEX(Calc!$R$6:$Z$505,Calc!$OS2899,Calc!OU$4),"")</f>
        <v/>
      </c>
      <c r="OV2899" s="132" t="str">
        <f ca="1">IFERROR(INDEX(Calc!$R$6:$Z$505,Calc!$OS2899,Calc!OV$4),"")</f>
        <v/>
      </c>
      <c r="OW2899" s="138" t="str">
        <f ca="1">IFERROR(INDEX(Calc!$R$6:$Z$505,Calc!$OS2899,Calc!OW$4),"")</f>
        <v/>
      </c>
      <c r="OX2899" s="138" t="str">
        <f ca="1">IFERROR(INDEX(Calc!$R$6:$Z$505,Calc!$OS2899,Calc!OX$4),"")</f>
        <v/>
      </c>
      <c r="OY2899" s="132" t="str">
        <f t="shared" ca="1" si="380"/>
        <v/>
      </c>
      <c r="OZ2899" s="132" t="str">
        <f t="shared" ca="1" si="381"/>
        <v/>
      </c>
      <c r="PA2899" s="132" t="str">
        <f t="shared" ca="1" si="382"/>
        <v/>
      </c>
      <c r="PB2899" s="132" t="str">
        <f t="shared" ca="1" si="383"/>
        <v/>
      </c>
    </row>
    <row r="2900" spans="401:418" x14ac:dyDescent="0.25">
      <c r="OK2900" s="132">
        <v>2895</v>
      </c>
      <c r="OL2900" s="143"/>
      <c r="OM2900" s="132"/>
      <c r="ON2900" s="132" t="str">
        <f>IFERROR(IF(OM2900&lt;1,"",SUM($OM$6:$OM2900))-$OM2900+1,"")</f>
        <v/>
      </c>
      <c r="OO2900" s="132" t="str">
        <f>IFERROR(IF(OM2900&lt;1,"",SUM($OM$6:$OM2900)),"")</f>
        <v/>
      </c>
      <c r="OP2900" s="143" t="str">
        <f t="shared" ca="1" si="378"/>
        <v/>
      </c>
      <c r="OQ2900" s="138" t="str">
        <f ca="1">IFERROR(IF(OK2900&gt;$ON$4,"",COUNTIF($OP$6:OP2900,OP2900)),"")</f>
        <v/>
      </c>
      <c r="OR2900" s="138" t="str">
        <f t="shared" ca="1" si="379"/>
        <v/>
      </c>
      <c r="OS2900" s="132" t="str">
        <f t="array" aca="1" ref="OS2900" ca="1">IFERROR(IF(LEN(OP2900)=0,"",INDEX(OFFSET($AA$6,0,OR2900,500,1),SMALL(IF(ISNUMBER(OFFSET($AA$6,0,OR2900,500,1)),ROW(OFFSET($AA$6,0,OR2900,500,1))-ROW(AA$5)),OQ2900))),"")</f>
        <v/>
      </c>
      <c r="OT2900" s="132" t="str">
        <f ca="1">IFERROR(INDEX(Calc!$R$6:$Z$505,Calc!$OS2900,Calc!OT$4),"")</f>
        <v/>
      </c>
      <c r="OU2900" s="132" t="str">
        <f ca="1">IFERROR(INDEX(Calc!$R$6:$Z$505,Calc!$OS2900,Calc!OU$4),"")</f>
        <v/>
      </c>
      <c r="OV2900" s="132" t="str">
        <f ca="1">IFERROR(INDEX(Calc!$R$6:$Z$505,Calc!$OS2900,Calc!OV$4),"")</f>
        <v/>
      </c>
      <c r="OW2900" s="138" t="str">
        <f ca="1">IFERROR(INDEX(Calc!$R$6:$Z$505,Calc!$OS2900,Calc!OW$4),"")</f>
        <v/>
      </c>
      <c r="OX2900" s="138" t="str">
        <f ca="1">IFERROR(INDEX(Calc!$R$6:$Z$505,Calc!$OS2900,Calc!OX$4),"")</f>
        <v/>
      </c>
      <c r="OY2900" s="132" t="str">
        <f t="shared" ca="1" si="380"/>
        <v/>
      </c>
      <c r="OZ2900" s="132" t="str">
        <f t="shared" ca="1" si="381"/>
        <v/>
      </c>
      <c r="PA2900" s="132" t="str">
        <f t="shared" ca="1" si="382"/>
        <v/>
      </c>
      <c r="PB2900" s="132" t="str">
        <f t="shared" ca="1" si="383"/>
        <v/>
      </c>
    </row>
    <row r="2901" spans="401:418" x14ac:dyDescent="0.25">
      <c r="OK2901" s="132">
        <v>2896</v>
      </c>
      <c r="OL2901" s="143"/>
      <c r="OM2901" s="132"/>
      <c r="ON2901" s="132" t="str">
        <f>IFERROR(IF(OM2901&lt;1,"",SUM($OM$6:$OM2901))-$OM2901+1,"")</f>
        <v/>
      </c>
      <c r="OO2901" s="132" t="str">
        <f>IFERROR(IF(OM2901&lt;1,"",SUM($OM$6:$OM2901)),"")</f>
        <v/>
      </c>
      <c r="OP2901" s="143" t="str">
        <f t="shared" ca="1" si="378"/>
        <v/>
      </c>
      <c r="OQ2901" s="138" t="str">
        <f ca="1">IFERROR(IF(OK2901&gt;$ON$4,"",COUNTIF($OP$6:OP2901,OP2901)),"")</f>
        <v/>
      </c>
      <c r="OR2901" s="138" t="str">
        <f t="shared" ca="1" si="379"/>
        <v/>
      </c>
      <c r="OS2901" s="132" t="str">
        <f t="array" aca="1" ref="OS2901" ca="1">IFERROR(IF(LEN(OP2901)=0,"",INDEX(OFFSET($AA$6,0,OR2901,500,1),SMALL(IF(ISNUMBER(OFFSET($AA$6,0,OR2901,500,1)),ROW(OFFSET($AA$6,0,OR2901,500,1))-ROW(AA$5)),OQ2901))),"")</f>
        <v/>
      </c>
      <c r="OT2901" s="132" t="str">
        <f ca="1">IFERROR(INDEX(Calc!$R$6:$Z$505,Calc!$OS2901,Calc!OT$4),"")</f>
        <v/>
      </c>
      <c r="OU2901" s="132" t="str">
        <f ca="1">IFERROR(INDEX(Calc!$R$6:$Z$505,Calc!$OS2901,Calc!OU$4),"")</f>
        <v/>
      </c>
      <c r="OV2901" s="132" t="str">
        <f ca="1">IFERROR(INDEX(Calc!$R$6:$Z$505,Calc!$OS2901,Calc!OV$4),"")</f>
        <v/>
      </c>
      <c r="OW2901" s="138" t="str">
        <f ca="1">IFERROR(INDEX(Calc!$R$6:$Z$505,Calc!$OS2901,Calc!OW$4),"")</f>
        <v/>
      </c>
      <c r="OX2901" s="138" t="str">
        <f ca="1">IFERROR(INDEX(Calc!$R$6:$Z$505,Calc!$OS2901,Calc!OX$4),"")</f>
        <v/>
      </c>
      <c r="OY2901" s="132" t="str">
        <f t="shared" ca="1" si="380"/>
        <v/>
      </c>
      <c r="OZ2901" s="132" t="str">
        <f t="shared" ca="1" si="381"/>
        <v/>
      </c>
      <c r="PA2901" s="132" t="str">
        <f t="shared" ca="1" si="382"/>
        <v/>
      </c>
      <c r="PB2901" s="132" t="str">
        <f t="shared" ca="1" si="383"/>
        <v/>
      </c>
    </row>
    <row r="2902" spans="401:418" x14ac:dyDescent="0.25">
      <c r="OK2902" s="132">
        <v>2897</v>
      </c>
      <c r="OL2902" s="143"/>
      <c r="OM2902" s="132"/>
      <c r="ON2902" s="132" t="str">
        <f>IFERROR(IF(OM2902&lt;1,"",SUM($OM$6:$OM2902))-$OM2902+1,"")</f>
        <v/>
      </c>
      <c r="OO2902" s="132" t="str">
        <f>IFERROR(IF(OM2902&lt;1,"",SUM($OM$6:$OM2902)),"")</f>
        <v/>
      </c>
      <c r="OP2902" s="143" t="str">
        <f t="shared" ca="1" si="378"/>
        <v/>
      </c>
      <c r="OQ2902" s="138" t="str">
        <f ca="1">IFERROR(IF(OK2902&gt;$ON$4,"",COUNTIF($OP$6:OP2902,OP2902)),"")</f>
        <v/>
      </c>
      <c r="OR2902" s="138" t="str">
        <f t="shared" ca="1" si="379"/>
        <v/>
      </c>
      <c r="OS2902" s="132" t="str">
        <f t="array" aca="1" ref="OS2902" ca="1">IFERROR(IF(LEN(OP2902)=0,"",INDEX(OFFSET($AA$6,0,OR2902,500,1),SMALL(IF(ISNUMBER(OFFSET($AA$6,0,OR2902,500,1)),ROW(OFFSET($AA$6,0,OR2902,500,1))-ROW(AA$5)),OQ2902))),"")</f>
        <v/>
      </c>
      <c r="OT2902" s="132" t="str">
        <f ca="1">IFERROR(INDEX(Calc!$R$6:$Z$505,Calc!$OS2902,Calc!OT$4),"")</f>
        <v/>
      </c>
      <c r="OU2902" s="132" t="str">
        <f ca="1">IFERROR(INDEX(Calc!$R$6:$Z$505,Calc!$OS2902,Calc!OU$4),"")</f>
        <v/>
      </c>
      <c r="OV2902" s="132" t="str">
        <f ca="1">IFERROR(INDEX(Calc!$R$6:$Z$505,Calc!$OS2902,Calc!OV$4),"")</f>
        <v/>
      </c>
      <c r="OW2902" s="138" t="str">
        <f ca="1">IFERROR(INDEX(Calc!$R$6:$Z$505,Calc!$OS2902,Calc!OW$4),"")</f>
        <v/>
      </c>
      <c r="OX2902" s="138" t="str">
        <f ca="1">IFERROR(INDEX(Calc!$R$6:$Z$505,Calc!$OS2902,Calc!OX$4),"")</f>
        <v/>
      </c>
      <c r="OY2902" s="132" t="str">
        <f t="shared" ca="1" si="380"/>
        <v/>
      </c>
      <c r="OZ2902" s="132" t="str">
        <f t="shared" ca="1" si="381"/>
        <v/>
      </c>
      <c r="PA2902" s="132" t="str">
        <f t="shared" ca="1" si="382"/>
        <v/>
      </c>
      <c r="PB2902" s="132" t="str">
        <f t="shared" ca="1" si="383"/>
        <v/>
      </c>
    </row>
    <row r="2903" spans="401:418" x14ac:dyDescent="0.25">
      <c r="OK2903" s="132">
        <v>2898</v>
      </c>
      <c r="OL2903" s="143"/>
      <c r="OM2903" s="132"/>
      <c r="ON2903" s="132" t="str">
        <f>IFERROR(IF(OM2903&lt;1,"",SUM($OM$6:$OM2903))-$OM2903+1,"")</f>
        <v/>
      </c>
      <c r="OO2903" s="132" t="str">
        <f>IFERROR(IF(OM2903&lt;1,"",SUM($OM$6:$OM2903)),"")</f>
        <v/>
      </c>
      <c r="OP2903" s="143" t="str">
        <f t="shared" ca="1" si="378"/>
        <v/>
      </c>
      <c r="OQ2903" s="138" t="str">
        <f ca="1">IFERROR(IF(OK2903&gt;$ON$4,"",COUNTIF($OP$6:OP2903,OP2903)),"")</f>
        <v/>
      </c>
      <c r="OR2903" s="138" t="str">
        <f t="shared" ca="1" si="379"/>
        <v/>
      </c>
      <c r="OS2903" s="132" t="str">
        <f t="array" aca="1" ref="OS2903" ca="1">IFERROR(IF(LEN(OP2903)=0,"",INDEX(OFFSET($AA$6,0,OR2903,500,1),SMALL(IF(ISNUMBER(OFFSET($AA$6,0,OR2903,500,1)),ROW(OFFSET($AA$6,0,OR2903,500,1))-ROW(AA$5)),OQ2903))),"")</f>
        <v/>
      </c>
      <c r="OT2903" s="132" t="str">
        <f ca="1">IFERROR(INDEX(Calc!$R$6:$Z$505,Calc!$OS2903,Calc!OT$4),"")</f>
        <v/>
      </c>
      <c r="OU2903" s="132" t="str">
        <f ca="1">IFERROR(INDEX(Calc!$R$6:$Z$505,Calc!$OS2903,Calc!OU$4),"")</f>
        <v/>
      </c>
      <c r="OV2903" s="132" t="str">
        <f ca="1">IFERROR(INDEX(Calc!$R$6:$Z$505,Calc!$OS2903,Calc!OV$4),"")</f>
        <v/>
      </c>
      <c r="OW2903" s="138" t="str">
        <f ca="1">IFERROR(INDEX(Calc!$R$6:$Z$505,Calc!$OS2903,Calc!OW$4),"")</f>
        <v/>
      </c>
      <c r="OX2903" s="138" t="str">
        <f ca="1">IFERROR(INDEX(Calc!$R$6:$Z$505,Calc!$OS2903,Calc!OX$4),"")</f>
        <v/>
      </c>
      <c r="OY2903" s="132" t="str">
        <f t="shared" ca="1" si="380"/>
        <v/>
      </c>
      <c r="OZ2903" s="132" t="str">
        <f t="shared" ca="1" si="381"/>
        <v/>
      </c>
      <c r="PA2903" s="132" t="str">
        <f t="shared" ca="1" si="382"/>
        <v/>
      </c>
      <c r="PB2903" s="132" t="str">
        <f t="shared" ca="1" si="383"/>
        <v/>
      </c>
    </row>
    <row r="2904" spans="401:418" x14ac:dyDescent="0.25">
      <c r="OK2904" s="132">
        <v>2899</v>
      </c>
      <c r="OL2904" s="143"/>
      <c r="OM2904" s="132"/>
      <c r="ON2904" s="132" t="str">
        <f>IFERROR(IF(OM2904&lt;1,"",SUM($OM$6:$OM2904))-$OM2904+1,"")</f>
        <v/>
      </c>
      <c r="OO2904" s="132" t="str">
        <f>IFERROR(IF(OM2904&lt;1,"",SUM($OM$6:$OM2904)),"")</f>
        <v/>
      </c>
      <c r="OP2904" s="143" t="str">
        <f t="shared" ca="1" si="378"/>
        <v/>
      </c>
      <c r="OQ2904" s="138" t="str">
        <f ca="1">IFERROR(IF(OK2904&gt;$ON$4,"",COUNTIF($OP$6:OP2904,OP2904)),"")</f>
        <v/>
      </c>
      <c r="OR2904" s="138" t="str">
        <f t="shared" ca="1" si="379"/>
        <v/>
      </c>
      <c r="OS2904" s="132" t="str">
        <f t="array" aca="1" ref="OS2904" ca="1">IFERROR(IF(LEN(OP2904)=0,"",INDEX(OFFSET($AA$6,0,OR2904,500,1),SMALL(IF(ISNUMBER(OFFSET($AA$6,0,OR2904,500,1)),ROW(OFFSET($AA$6,0,OR2904,500,1))-ROW(AA$5)),OQ2904))),"")</f>
        <v/>
      </c>
      <c r="OT2904" s="132" t="str">
        <f ca="1">IFERROR(INDEX(Calc!$R$6:$Z$505,Calc!$OS2904,Calc!OT$4),"")</f>
        <v/>
      </c>
      <c r="OU2904" s="132" t="str">
        <f ca="1">IFERROR(INDEX(Calc!$R$6:$Z$505,Calc!$OS2904,Calc!OU$4),"")</f>
        <v/>
      </c>
      <c r="OV2904" s="132" t="str">
        <f ca="1">IFERROR(INDEX(Calc!$R$6:$Z$505,Calc!$OS2904,Calc!OV$4),"")</f>
        <v/>
      </c>
      <c r="OW2904" s="138" t="str">
        <f ca="1">IFERROR(INDEX(Calc!$R$6:$Z$505,Calc!$OS2904,Calc!OW$4),"")</f>
        <v/>
      </c>
      <c r="OX2904" s="138" t="str">
        <f ca="1">IFERROR(INDEX(Calc!$R$6:$Z$505,Calc!$OS2904,Calc!OX$4),"")</f>
        <v/>
      </c>
      <c r="OY2904" s="132" t="str">
        <f t="shared" ca="1" si="380"/>
        <v/>
      </c>
      <c r="OZ2904" s="132" t="str">
        <f t="shared" ca="1" si="381"/>
        <v/>
      </c>
      <c r="PA2904" s="132" t="str">
        <f t="shared" ca="1" si="382"/>
        <v/>
      </c>
      <c r="PB2904" s="132" t="str">
        <f t="shared" ca="1" si="383"/>
        <v/>
      </c>
    </row>
    <row r="2905" spans="401:418" x14ac:dyDescent="0.25">
      <c r="OK2905" s="132">
        <v>2900</v>
      </c>
      <c r="OL2905" s="143"/>
      <c r="OM2905" s="132"/>
      <c r="ON2905" s="132" t="str">
        <f>IFERROR(IF(OM2905&lt;1,"",SUM($OM$6:$OM2905))-$OM2905+1,"")</f>
        <v/>
      </c>
      <c r="OO2905" s="132" t="str">
        <f>IFERROR(IF(OM2905&lt;1,"",SUM($OM$6:$OM2905)),"")</f>
        <v/>
      </c>
      <c r="OP2905" s="143" t="str">
        <f t="shared" ca="1" si="378"/>
        <v/>
      </c>
      <c r="OQ2905" s="138" t="str">
        <f ca="1">IFERROR(IF(OK2905&gt;$ON$4,"",COUNTIF($OP$6:OP2905,OP2905)),"")</f>
        <v/>
      </c>
      <c r="OR2905" s="138" t="str">
        <f t="shared" ca="1" si="379"/>
        <v/>
      </c>
      <c r="OS2905" s="132" t="str">
        <f t="array" aca="1" ref="OS2905" ca="1">IFERROR(IF(LEN(OP2905)=0,"",INDEX(OFFSET($AA$6,0,OR2905,500,1),SMALL(IF(ISNUMBER(OFFSET($AA$6,0,OR2905,500,1)),ROW(OFFSET($AA$6,0,OR2905,500,1))-ROW(AA$5)),OQ2905))),"")</f>
        <v/>
      </c>
      <c r="OT2905" s="132" t="str">
        <f ca="1">IFERROR(INDEX(Calc!$R$6:$Z$505,Calc!$OS2905,Calc!OT$4),"")</f>
        <v/>
      </c>
      <c r="OU2905" s="132" t="str">
        <f ca="1">IFERROR(INDEX(Calc!$R$6:$Z$505,Calc!$OS2905,Calc!OU$4),"")</f>
        <v/>
      </c>
      <c r="OV2905" s="132" t="str">
        <f ca="1">IFERROR(INDEX(Calc!$R$6:$Z$505,Calc!$OS2905,Calc!OV$4),"")</f>
        <v/>
      </c>
      <c r="OW2905" s="138" t="str">
        <f ca="1">IFERROR(INDEX(Calc!$R$6:$Z$505,Calc!$OS2905,Calc!OW$4),"")</f>
        <v/>
      </c>
      <c r="OX2905" s="138" t="str">
        <f ca="1">IFERROR(INDEX(Calc!$R$6:$Z$505,Calc!$OS2905,Calc!OX$4),"")</f>
        <v/>
      </c>
      <c r="OY2905" s="132" t="str">
        <f t="shared" ca="1" si="380"/>
        <v/>
      </c>
      <c r="OZ2905" s="132" t="str">
        <f t="shared" ca="1" si="381"/>
        <v/>
      </c>
      <c r="PA2905" s="132" t="str">
        <f t="shared" ca="1" si="382"/>
        <v/>
      </c>
      <c r="PB2905" s="132" t="str">
        <f t="shared" ca="1" si="383"/>
        <v/>
      </c>
    </row>
    <row r="2906" spans="401:418" x14ac:dyDescent="0.25">
      <c r="OK2906" s="132">
        <v>2901</v>
      </c>
      <c r="OL2906" s="143"/>
      <c r="OM2906" s="132"/>
      <c r="ON2906" s="132" t="str">
        <f>IFERROR(IF(OM2906&lt;1,"",SUM($OM$6:$OM2906))-$OM2906+1,"")</f>
        <v/>
      </c>
      <c r="OO2906" s="132" t="str">
        <f>IFERROR(IF(OM2906&lt;1,"",SUM($OM$6:$OM2906)),"")</f>
        <v/>
      </c>
      <c r="OP2906" s="143" t="str">
        <f t="shared" ca="1" si="378"/>
        <v/>
      </c>
      <c r="OQ2906" s="138" t="str">
        <f ca="1">IFERROR(IF(OK2906&gt;$ON$4,"",COUNTIF($OP$6:OP2906,OP2906)),"")</f>
        <v/>
      </c>
      <c r="OR2906" s="138" t="str">
        <f t="shared" ca="1" si="379"/>
        <v/>
      </c>
      <c r="OS2906" s="132" t="str">
        <f t="array" aca="1" ref="OS2906" ca="1">IFERROR(IF(LEN(OP2906)=0,"",INDEX(OFFSET($AA$6,0,OR2906,500,1),SMALL(IF(ISNUMBER(OFFSET($AA$6,0,OR2906,500,1)),ROW(OFFSET($AA$6,0,OR2906,500,1))-ROW(AA$5)),OQ2906))),"")</f>
        <v/>
      </c>
      <c r="OT2906" s="132" t="str">
        <f ca="1">IFERROR(INDEX(Calc!$R$6:$Z$505,Calc!$OS2906,Calc!OT$4),"")</f>
        <v/>
      </c>
      <c r="OU2906" s="132" t="str">
        <f ca="1">IFERROR(INDEX(Calc!$R$6:$Z$505,Calc!$OS2906,Calc!OU$4),"")</f>
        <v/>
      </c>
      <c r="OV2906" s="132" t="str">
        <f ca="1">IFERROR(INDEX(Calc!$R$6:$Z$505,Calc!$OS2906,Calc!OV$4),"")</f>
        <v/>
      </c>
      <c r="OW2906" s="138" t="str">
        <f ca="1">IFERROR(INDEX(Calc!$R$6:$Z$505,Calc!$OS2906,Calc!OW$4),"")</f>
        <v/>
      </c>
      <c r="OX2906" s="138" t="str">
        <f ca="1">IFERROR(INDEX(Calc!$R$6:$Z$505,Calc!$OS2906,Calc!OX$4),"")</f>
        <v/>
      </c>
      <c r="OY2906" s="132" t="str">
        <f t="shared" ca="1" si="380"/>
        <v/>
      </c>
      <c r="OZ2906" s="132" t="str">
        <f t="shared" ca="1" si="381"/>
        <v/>
      </c>
      <c r="PA2906" s="132" t="str">
        <f t="shared" ca="1" si="382"/>
        <v/>
      </c>
      <c r="PB2906" s="132" t="str">
        <f t="shared" ca="1" si="383"/>
        <v/>
      </c>
    </row>
    <row r="2907" spans="401:418" x14ac:dyDescent="0.25">
      <c r="OK2907" s="132">
        <v>2902</v>
      </c>
      <c r="OL2907" s="143"/>
      <c r="OM2907" s="132"/>
      <c r="ON2907" s="132" t="str">
        <f>IFERROR(IF(OM2907&lt;1,"",SUM($OM$6:$OM2907))-$OM2907+1,"")</f>
        <v/>
      </c>
      <c r="OO2907" s="132" t="str">
        <f>IFERROR(IF(OM2907&lt;1,"",SUM($OM$6:$OM2907)),"")</f>
        <v/>
      </c>
      <c r="OP2907" s="143" t="str">
        <f t="shared" ca="1" si="378"/>
        <v/>
      </c>
      <c r="OQ2907" s="138" t="str">
        <f ca="1">IFERROR(IF(OK2907&gt;$ON$4,"",COUNTIF($OP$6:OP2907,OP2907)),"")</f>
        <v/>
      </c>
      <c r="OR2907" s="138" t="str">
        <f t="shared" ca="1" si="379"/>
        <v/>
      </c>
      <c r="OS2907" s="132" t="str">
        <f t="array" aca="1" ref="OS2907" ca="1">IFERROR(IF(LEN(OP2907)=0,"",INDEX(OFFSET($AA$6,0,OR2907,500,1),SMALL(IF(ISNUMBER(OFFSET($AA$6,0,OR2907,500,1)),ROW(OFFSET($AA$6,0,OR2907,500,1))-ROW(AA$5)),OQ2907))),"")</f>
        <v/>
      </c>
      <c r="OT2907" s="132" t="str">
        <f ca="1">IFERROR(INDEX(Calc!$R$6:$Z$505,Calc!$OS2907,Calc!OT$4),"")</f>
        <v/>
      </c>
      <c r="OU2907" s="132" t="str">
        <f ca="1">IFERROR(INDEX(Calc!$R$6:$Z$505,Calc!$OS2907,Calc!OU$4),"")</f>
        <v/>
      </c>
      <c r="OV2907" s="132" t="str">
        <f ca="1">IFERROR(INDEX(Calc!$R$6:$Z$505,Calc!$OS2907,Calc!OV$4),"")</f>
        <v/>
      </c>
      <c r="OW2907" s="138" t="str">
        <f ca="1">IFERROR(INDEX(Calc!$R$6:$Z$505,Calc!$OS2907,Calc!OW$4),"")</f>
        <v/>
      </c>
      <c r="OX2907" s="138" t="str">
        <f ca="1">IFERROR(INDEX(Calc!$R$6:$Z$505,Calc!$OS2907,Calc!OX$4),"")</f>
        <v/>
      </c>
      <c r="OY2907" s="132" t="str">
        <f t="shared" ca="1" si="380"/>
        <v/>
      </c>
      <c r="OZ2907" s="132" t="str">
        <f t="shared" ca="1" si="381"/>
        <v/>
      </c>
      <c r="PA2907" s="132" t="str">
        <f t="shared" ca="1" si="382"/>
        <v/>
      </c>
      <c r="PB2907" s="132" t="str">
        <f t="shared" ca="1" si="383"/>
        <v/>
      </c>
    </row>
    <row r="2908" spans="401:418" x14ac:dyDescent="0.25">
      <c r="OK2908" s="132">
        <v>2903</v>
      </c>
      <c r="OL2908" s="143"/>
      <c r="OM2908" s="132"/>
      <c r="ON2908" s="132" t="str">
        <f>IFERROR(IF(OM2908&lt;1,"",SUM($OM$6:$OM2908))-$OM2908+1,"")</f>
        <v/>
      </c>
      <c r="OO2908" s="132" t="str">
        <f>IFERROR(IF(OM2908&lt;1,"",SUM($OM$6:$OM2908)),"")</f>
        <v/>
      </c>
      <c r="OP2908" s="143" t="str">
        <f t="shared" ca="1" si="378"/>
        <v/>
      </c>
      <c r="OQ2908" s="138" t="str">
        <f ca="1">IFERROR(IF(OK2908&gt;$ON$4,"",COUNTIF($OP$6:OP2908,OP2908)),"")</f>
        <v/>
      </c>
      <c r="OR2908" s="138" t="str">
        <f t="shared" ca="1" si="379"/>
        <v/>
      </c>
      <c r="OS2908" s="132" t="str">
        <f t="array" aca="1" ref="OS2908" ca="1">IFERROR(IF(LEN(OP2908)=0,"",INDEX(OFFSET($AA$6,0,OR2908,500,1),SMALL(IF(ISNUMBER(OFFSET($AA$6,0,OR2908,500,1)),ROW(OFFSET($AA$6,0,OR2908,500,1))-ROW(AA$5)),OQ2908))),"")</f>
        <v/>
      </c>
      <c r="OT2908" s="132" t="str">
        <f ca="1">IFERROR(INDEX(Calc!$R$6:$Z$505,Calc!$OS2908,Calc!OT$4),"")</f>
        <v/>
      </c>
      <c r="OU2908" s="132" t="str">
        <f ca="1">IFERROR(INDEX(Calc!$R$6:$Z$505,Calc!$OS2908,Calc!OU$4),"")</f>
        <v/>
      </c>
      <c r="OV2908" s="132" t="str">
        <f ca="1">IFERROR(INDEX(Calc!$R$6:$Z$505,Calc!$OS2908,Calc!OV$4),"")</f>
        <v/>
      </c>
      <c r="OW2908" s="138" t="str">
        <f ca="1">IFERROR(INDEX(Calc!$R$6:$Z$505,Calc!$OS2908,Calc!OW$4),"")</f>
        <v/>
      </c>
      <c r="OX2908" s="138" t="str">
        <f ca="1">IFERROR(INDEX(Calc!$R$6:$Z$505,Calc!$OS2908,Calc!OX$4),"")</f>
        <v/>
      </c>
      <c r="OY2908" s="132" t="str">
        <f t="shared" ca="1" si="380"/>
        <v/>
      </c>
      <c r="OZ2908" s="132" t="str">
        <f t="shared" ca="1" si="381"/>
        <v/>
      </c>
      <c r="PA2908" s="132" t="str">
        <f t="shared" ca="1" si="382"/>
        <v/>
      </c>
      <c r="PB2908" s="132" t="str">
        <f t="shared" ca="1" si="383"/>
        <v/>
      </c>
    </row>
    <row r="2909" spans="401:418" x14ac:dyDescent="0.25">
      <c r="OK2909" s="132">
        <v>2904</v>
      </c>
      <c r="OL2909" s="143"/>
      <c r="OM2909" s="132"/>
      <c r="ON2909" s="132" t="str">
        <f>IFERROR(IF(OM2909&lt;1,"",SUM($OM$6:$OM2909))-$OM2909+1,"")</f>
        <v/>
      </c>
      <c r="OO2909" s="132" t="str">
        <f>IFERROR(IF(OM2909&lt;1,"",SUM($OM$6:$OM2909)),"")</f>
        <v/>
      </c>
      <c r="OP2909" s="143" t="str">
        <f t="shared" ca="1" si="378"/>
        <v/>
      </c>
      <c r="OQ2909" s="138" t="str">
        <f ca="1">IFERROR(IF(OK2909&gt;$ON$4,"",COUNTIF($OP$6:OP2909,OP2909)),"")</f>
        <v/>
      </c>
      <c r="OR2909" s="138" t="str">
        <f t="shared" ca="1" si="379"/>
        <v/>
      </c>
      <c r="OS2909" s="132" t="str">
        <f t="array" aca="1" ref="OS2909" ca="1">IFERROR(IF(LEN(OP2909)=0,"",INDEX(OFFSET($AA$6,0,OR2909,500,1),SMALL(IF(ISNUMBER(OFFSET($AA$6,0,OR2909,500,1)),ROW(OFFSET($AA$6,0,OR2909,500,1))-ROW(AA$5)),OQ2909))),"")</f>
        <v/>
      </c>
      <c r="OT2909" s="132" t="str">
        <f ca="1">IFERROR(INDEX(Calc!$R$6:$Z$505,Calc!$OS2909,Calc!OT$4),"")</f>
        <v/>
      </c>
      <c r="OU2909" s="132" t="str">
        <f ca="1">IFERROR(INDEX(Calc!$R$6:$Z$505,Calc!$OS2909,Calc!OU$4),"")</f>
        <v/>
      </c>
      <c r="OV2909" s="132" t="str">
        <f ca="1">IFERROR(INDEX(Calc!$R$6:$Z$505,Calc!$OS2909,Calc!OV$4),"")</f>
        <v/>
      </c>
      <c r="OW2909" s="138" t="str">
        <f ca="1">IFERROR(INDEX(Calc!$R$6:$Z$505,Calc!$OS2909,Calc!OW$4),"")</f>
        <v/>
      </c>
      <c r="OX2909" s="138" t="str">
        <f ca="1">IFERROR(INDEX(Calc!$R$6:$Z$505,Calc!$OS2909,Calc!OX$4),"")</f>
        <v/>
      </c>
      <c r="OY2909" s="132" t="str">
        <f t="shared" ca="1" si="380"/>
        <v/>
      </c>
      <c r="OZ2909" s="132" t="str">
        <f t="shared" ca="1" si="381"/>
        <v/>
      </c>
      <c r="PA2909" s="132" t="str">
        <f t="shared" ca="1" si="382"/>
        <v/>
      </c>
      <c r="PB2909" s="132" t="str">
        <f t="shared" ca="1" si="383"/>
        <v/>
      </c>
    </row>
    <row r="2910" spans="401:418" x14ac:dyDescent="0.25">
      <c r="OK2910" s="132">
        <v>2905</v>
      </c>
      <c r="OL2910" s="143"/>
      <c r="OM2910" s="132"/>
      <c r="ON2910" s="132" t="str">
        <f>IFERROR(IF(OM2910&lt;1,"",SUM($OM$6:$OM2910))-$OM2910+1,"")</f>
        <v/>
      </c>
      <c r="OO2910" s="132" t="str">
        <f>IFERROR(IF(OM2910&lt;1,"",SUM($OM$6:$OM2910)),"")</f>
        <v/>
      </c>
      <c r="OP2910" s="143" t="str">
        <f t="shared" ca="1" si="378"/>
        <v/>
      </c>
      <c r="OQ2910" s="138" t="str">
        <f ca="1">IFERROR(IF(OK2910&gt;$ON$4,"",COUNTIF($OP$6:OP2910,OP2910)),"")</f>
        <v/>
      </c>
      <c r="OR2910" s="138" t="str">
        <f t="shared" ca="1" si="379"/>
        <v/>
      </c>
      <c r="OS2910" s="132" t="str">
        <f t="array" aca="1" ref="OS2910" ca="1">IFERROR(IF(LEN(OP2910)=0,"",INDEX(OFFSET($AA$6,0,OR2910,500,1),SMALL(IF(ISNUMBER(OFFSET($AA$6,0,OR2910,500,1)),ROW(OFFSET($AA$6,0,OR2910,500,1))-ROW(AA$5)),OQ2910))),"")</f>
        <v/>
      </c>
      <c r="OT2910" s="132" t="str">
        <f ca="1">IFERROR(INDEX(Calc!$R$6:$Z$505,Calc!$OS2910,Calc!OT$4),"")</f>
        <v/>
      </c>
      <c r="OU2910" s="132" t="str">
        <f ca="1">IFERROR(INDEX(Calc!$R$6:$Z$505,Calc!$OS2910,Calc!OU$4),"")</f>
        <v/>
      </c>
      <c r="OV2910" s="132" t="str">
        <f ca="1">IFERROR(INDEX(Calc!$R$6:$Z$505,Calc!$OS2910,Calc!OV$4),"")</f>
        <v/>
      </c>
      <c r="OW2910" s="138" t="str">
        <f ca="1">IFERROR(INDEX(Calc!$R$6:$Z$505,Calc!$OS2910,Calc!OW$4),"")</f>
        <v/>
      </c>
      <c r="OX2910" s="138" t="str">
        <f ca="1">IFERROR(INDEX(Calc!$R$6:$Z$505,Calc!$OS2910,Calc!OX$4),"")</f>
        <v/>
      </c>
      <c r="OY2910" s="132" t="str">
        <f t="shared" ca="1" si="380"/>
        <v/>
      </c>
      <c r="OZ2910" s="132" t="str">
        <f t="shared" ca="1" si="381"/>
        <v/>
      </c>
      <c r="PA2910" s="132" t="str">
        <f t="shared" ca="1" si="382"/>
        <v/>
      </c>
      <c r="PB2910" s="132" t="str">
        <f t="shared" ca="1" si="383"/>
        <v/>
      </c>
    </row>
    <row r="2911" spans="401:418" x14ac:dyDescent="0.25">
      <c r="OK2911" s="132">
        <v>2906</v>
      </c>
      <c r="OL2911" s="143"/>
      <c r="OM2911" s="132"/>
      <c r="ON2911" s="132" t="str">
        <f>IFERROR(IF(OM2911&lt;1,"",SUM($OM$6:$OM2911))-$OM2911+1,"")</f>
        <v/>
      </c>
      <c r="OO2911" s="132" t="str">
        <f>IFERROR(IF(OM2911&lt;1,"",SUM($OM$6:$OM2911)),"")</f>
        <v/>
      </c>
      <c r="OP2911" s="143" t="str">
        <f t="shared" ca="1" si="378"/>
        <v/>
      </c>
      <c r="OQ2911" s="138" t="str">
        <f ca="1">IFERROR(IF(OK2911&gt;$ON$4,"",COUNTIF($OP$6:OP2911,OP2911)),"")</f>
        <v/>
      </c>
      <c r="OR2911" s="138" t="str">
        <f t="shared" ca="1" si="379"/>
        <v/>
      </c>
      <c r="OS2911" s="132" t="str">
        <f t="array" aca="1" ref="OS2911" ca="1">IFERROR(IF(LEN(OP2911)=0,"",INDEX(OFFSET($AA$6,0,OR2911,500,1),SMALL(IF(ISNUMBER(OFFSET($AA$6,0,OR2911,500,1)),ROW(OFFSET($AA$6,0,OR2911,500,1))-ROW(AA$5)),OQ2911))),"")</f>
        <v/>
      </c>
      <c r="OT2911" s="132" t="str">
        <f ca="1">IFERROR(INDEX(Calc!$R$6:$Z$505,Calc!$OS2911,Calc!OT$4),"")</f>
        <v/>
      </c>
      <c r="OU2911" s="132" t="str">
        <f ca="1">IFERROR(INDEX(Calc!$R$6:$Z$505,Calc!$OS2911,Calc!OU$4),"")</f>
        <v/>
      </c>
      <c r="OV2911" s="132" t="str">
        <f ca="1">IFERROR(INDEX(Calc!$R$6:$Z$505,Calc!$OS2911,Calc!OV$4),"")</f>
        <v/>
      </c>
      <c r="OW2911" s="138" t="str">
        <f ca="1">IFERROR(INDEX(Calc!$R$6:$Z$505,Calc!$OS2911,Calc!OW$4),"")</f>
        <v/>
      </c>
      <c r="OX2911" s="138" t="str">
        <f ca="1">IFERROR(INDEX(Calc!$R$6:$Z$505,Calc!$OS2911,Calc!OX$4),"")</f>
        <v/>
      </c>
      <c r="OY2911" s="132" t="str">
        <f t="shared" ca="1" si="380"/>
        <v/>
      </c>
      <c r="OZ2911" s="132" t="str">
        <f t="shared" ca="1" si="381"/>
        <v/>
      </c>
      <c r="PA2911" s="132" t="str">
        <f t="shared" ca="1" si="382"/>
        <v/>
      </c>
      <c r="PB2911" s="132" t="str">
        <f t="shared" ca="1" si="383"/>
        <v/>
      </c>
    </row>
    <row r="2912" spans="401:418" x14ac:dyDescent="0.25">
      <c r="OK2912" s="132">
        <v>2907</v>
      </c>
      <c r="OL2912" s="143"/>
      <c r="OM2912" s="132"/>
      <c r="ON2912" s="132" t="str">
        <f>IFERROR(IF(OM2912&lt;1,"",SUM($OM$6:$OM2912))-$OM2912+1,"")</f>
        <v/>
      </c>
      <c r="OO2912" s="132" t="str">
        <f>IFERROR(IF(OM2912&lt;1,"",SUM($OM$6:$OM2912)),"")</f>
        <v/>
      </c>
      <c r="OP2912" s="143" t="str">
        <f t="shared" ca="1" si="378"/>
        <v/>
      </c>
      <c r="OQ2912" s="138" t="str">
        <f ca="1">IFERROR(IF(OK2912&gt;$ON$4,"",COUNTIF($OP$6:OP2912,OP2912)),"")</f>
        <v/>
      </c>
      <c r="OR2912" s="138" t="str">
        <f t="shared" ca="1" si="379"/>
        <v/>
      </c>
      <c r="OS2912" s="132" t="str">
        <f t="array" aca="1" ref="OS2912" ca="1">IFERROR(IF(LEN(OP2912)=0,"",INDEX(OFFSET($AA$6,0,OR2912,500,1),SMALL(IF(ISNUMBER(OFFSET($AA$6,0,OR2912,500,1)),ROW(OFFSET($AA$6,0,OR2912,500,1))-ROW(AA$5)),OQ2912))),"")</f>
        <v/>
      </c>
      <c r="OT2912" s="132" t="str">
        <f ca="1">IFERROR(INDEX(Calc!$R$6:$Z$505,Calc!$OS2912,Calc!OT$4),"")</f>
        <v/>
      </c>
      <c r="OU2912" s="132" t="str">
        <f ca="1">IFERROR(INDEX(Calc!$R$6:$Z$505,Calc!$OS2912,Calc!OU$4),"")</f>
        <v/>
      </c>
      <c r="OV2912" s="132" t="str">
        <f ca="1">IFERROR(INDEX(Calc!$R$6:$Z$505,Calc!$OS2912,Calc!OV$4),"")</f>
        <v/>
      </c>
      <c r="OW2912" s="138" t="str">
        <f ca="1">IFERROR(INDEX(Calc!$R$6:$Z$505,Calc!$OS2912,Calc!OW$4),"")</f>
        <v/>
      </c>
      <c r="OX2912" s="138" t="str">
        <f ca="1">IFERROR(INDEX(Calc!$R$6:$Z$505,Calc!$OS2912,Calc!OX$4),"")</f>
        <v/>
      </c>
      <c r="OY2912" s="132" t="str">
        <f t="shared" ca="1" si="380"/>
        <v/>
      </c>
      <c r="OZ2912" s="132" t="str">
        <f t="shared" ca="1" si="381"/>
        <v/>
      </c>
      <c r="PA2912" s="132" t="str">
        <f t="shared" ca="1" si="382"/>
        <v/>
      </c>
      <c r="PB2912" s="132" t="str">
        <f t="shared" ca="1" si="383"/>
        <v/>
      </c>
    </row>
    <row r="2913" spans="401:418" x14ac:dyDescent="0.25">
      <c r="OK2913" s="132">
        <v>2908</v>
      </c>
      <c r="OL2913" s="143"/>
      <c r="OM2913" s="132"/>
      <c r="ON2913" s="132" t="str">
        <f>IFERROR(IF(OM2913&lt;1,"",SUM($OM$6:$OM2913))-$OM2913+1,"")</f>
        <v/>
      </c>
      <c r="OO2913" s="132" t="str">
        <f>IFERROR(IF(OM2913&lt;1,"",SUM($OM$6:$OM2913)),"")</f>
        <v/>
      </c>
      <c r="OP2913" s="143" t="str">
        <f t="shared" ca="1" si="378"/>
        <v/>
      </c>
      <c r="OQ2913" s="138" t="str">
        <f ca="1">IFERROR(IF(OK2913&gt;$ON$4,"",COUNTIF($OP$6:OP2913,OP2913)),"")</f>
        <v/>
      </c>
      <c r="OR2913" s="138" t="str">
        <f t="shared" ca="1" si="379"/>
        <v/>
      </c>
      <c r="OS2913" s="132" t="str">
        <f t="array" aca="1" ref="OS2913" ca="1">IFERROR(IF(LEN(OP2913)=0,"",INDEX(OFFSET($AA$6,0,OR2913,500,1),SMALL(IF(ISNUMBER(OFFSET($AA$6,0,OR2913,500,1)),ROW(OFFSET($AA$6,0,OR2913,500,1))-ROW(AA$5)),OQ2913))),"")</f>
        <v/>
      </c>
      <c r="OT2913" s="132" t="str">
        <f ca="1">IFERROR(INDEX(Calc!$R$6:$Z$505,Calc!$OS2913,Calc!OT$4),"")</f>
        <v/>
      </c>
      <c r="OU2913" s="132" t="str">
        <f ca="1">IFERROR(INDEX(Calc!$R$6:$Z$505,Calc!$OS2913,Calc!OU$4),"")</f>
        <v/>
      </c>
      <c r="OV2913" s="132" t="str">
        <f ca="1">IFERROR(INDEX(Calc!$R$6:$Z$505,Calc!$OS2913,Calc!OV$4),"")</f>
        <v/>
      </c>
      <c r="OW2913" s="138" t="str">
        <f ca="1">IFERROR(INDEX(Calc!$R$6:$Z$505,Calc!$OS2913,Calc!OW$4),"")</f>
        <v/>
      </c>
      <c r="OX2913" s="138" t="str">
        <f ca="1">IFERROR(INDEX(Calc!$R$6:$Z$505,Calc!$OS2913,Calc!OX$4),"")</f>
        <v/>
      </c>
      <c r="OY2913" s="132" t="str">
        <f t="shared" ca="1" si="380"/>
        <v/>
      </c>
      <c r="OZ2913" s="132" t="str">
        <f t="shared" ca="1" si="381"/>
        <v/>
      </c>
      <c r="PA2913" s="132" t="str">
        <f t="shared" ca="1" si="382"/>
        <v/>
      </c>
      <c r="PB2913" s="132" t="str">
        <f t="shared" ca="1" si="383"/>
        <v/>
      </c>
    </row>
    <row r="2914" spans="401:418" x14ac:dyDescent="0.25">
      <c r="OK2914" s="132">
        <v>2909</v>
      </c>
      <c r="OL2914" s="143"/>
      <c r="OM2914" s="132"/>
      <c r="ON2914" s="132" t="str">
        <f>IFERROR(IF(OM2914&lt;1,"",SUM($OM$6:$OM2914))-$OM2914+1,"")</f>
        <v/>
      </c>
      <c r="OO2914" s="132" t="str">
        <f>IFERROR(IF(OM2914&lt;1,"",SUM($OM$6:$OM2914)),"")</f>
        <v/>
      </c>
      <c r="OP2914" s="143" t="str">
        <f t="shared" ca="1" si="378"/>
        <v/>
      </c>
      <c r="OQ2914" s="138" t="str">
        <f ca="1">IFERROR(IF(OK2914&gt;$ON$4,"",COUNTIF($OP$6:OP2914,OP2914)),"")</f>
        <v/>
      </c>
      <c r="OR2914" s="138" t="str">
        <f t="shared" ca="1" si="379"/>
        <v/>
      </c>
      <c r="OS2914" s="132" t="str">
        <f t="array" aca="1" ref="OS2914" ca="1">IFERROR(IF(LEN(OP2914)=0,"",INDEX(OFFSET($AA$6,0,OR2914,500,1),SMALL(IF(ISNUMBER(OFFSET($AA$6,0,OR2914,500,1)),ROW(OFFSET($AA$6,0,OR2914,500,1))-ROW(AA$5)),OQ2914))),"")</f>
        <v/>
      </c>
      <c r="OT2914" s="132" t="str">
        <f ca="1">IFERROR(INDEX(Calc!$R$6:$Z$505,Calc!$OS2914,Calc!OT$4),"")</f>
        <v/>
      </c>
      <c r="OU2914" s="132" t="str">
        <f ca="1">IFERROR(INDEX(Calc!$R$6:$Z$505,Calc!$OS2914,Calc!OU$4),"")</f>
        <v/>
      </c>
      <c r="OV2914" s="132" t="str">
        <f ca="1">IFERROR(INDEX(Calc!$R$6:$Z$505,Calc!$OS2914,Calc!OV$4),"")</f>
        <v/>
      </c>
      <c r="OW2914" s="138" t="str">
        <f ca="1">IFERROR(INDEX(Calc!$R$6:$Z$505,Calc!$OS2914,Calc!OW$4),"")</f>
        <v/>
      </c>
      <c r="OX2914" s="138" t="str">
        <f ca="1">IFERROR(INDEX(Calc!$R$6:$Z$505,Calc!$OS2914,Calc!OX$4),"")</f>
        <v/>
      </c>
      <c r="OY2914" s="132" t="str">
        <f t="shared" ca="1" si="380"/>
        <v/>
      </c>
      <c r="OZ2914" s="132" t="str">
        <f t="shared" ca="1" si="381"/>
        <v/>
      </c>
      <c r="PA2914" s="132" t="str">
        <f t="shared" ca="1" si="382"/>
        <v/>
      </c>
      <c r="PB2914" s="132" t="str">
        <f t="shared" ca="1" si="383"/>
        <v/>
      </c>
    </row>
    <row r="2915" spans="401:418" x14ac:dyDescent="0.25">
      <c r="OK2915" s="132">
        <v>2910</v>
      </c>
      <c r="OL2915" s="143"/>
      <c r="OM2915" s="132"/>
      <c r="ON2915" s="132" t="str">
        <f>IFERROR(IF(OM2915&lt;1,"",SUM($OM$6:$OM2915))-$OM2915+1,"")</f>
        <v/>
      </c>
      <c r="OO2915" s="132" t="str">
        <f>IFERROR(IF(OM2915&lt;1,"",SUM($OM$6:$OM2915)),"")</f>
        <v/>
      </c>
      <c r="OP2915" s="143" t="str">
        <f t="shared" ca="1" si="378"/>
        <v/>
      </c>
      <c r="OQ2915" s="138" t="str">
        <f ca="1">IFERROR(IF(OK2915&gt;$ON$4,"",COUNTIF($OP$6:OP2915,OP2915)),"")</f>
        <v/>
      </c>
      <c r="OR2915" s="138" t="str">
        <f t="shared" ca="1" si="379"/>
        <v/>
      </c>
      <c r="OS2915" s="132" t="str">
        <f t="array" aca="1" ref="OS2915" ca="1">IFERROR(IF(LEN(OP2915)=0,"",INDEX(OFFSET($AA$6,0,OR2915,500,1),SMALL(IF(ISNUMBER(OFFSET($AA$6,0,OR2915,500,1)),ROW(OFFSET($AA$6,0,OR2915,500,1))-ROW(AA$5)),OQ2915))),"")</f>
        <v/>
      </c>
      <c r="OT2915" s="132" t="str">
        <f ca="1">IFERROR(INDEX(Calc!$R$6:$Z$505,Calc!$OS2915,Calc!OT$4),"")</f>
        <v/>
      </c>
      <c r="OU2915" s="132" t="str">
        <f ca="1">IFERROR(INDEX(Calc!$R$6:$Z$505,Calc!$OS2915,Calc!OU$4),"")</f>
        <v/>
      </c>
      <c r="OV2915" s="132" t="str">
        <f ca="1">IFERROR(INDEX(Calc!$R$6:$Z$505,Calc!$OS2915,Calc!OV$4),"")</f>
        <v/>
      </c>
      <c r="OW2915" s="138" t="str">
        <f ca="1">IFERROR(INDEX(Calc!$R$6:$Z$505,Calc!$OS2915,Calc!OW$4),"")</f>
        <v/>
      </c>
      <c r="OX2915" s="138" t="str">
        <f ca="1">IFERROR(INDEX(Calc!$R$6:$Z$505,Calc!$OS2915,Calc!OX$4),"")</f>
        <v/>
      </c>
      <c r="OY2915" s="132" t="str">
        <f t="shared" ca="1" si="380"/>
        <v/>
      </c>
      <c r="OZ2915" s="132" t="str">
        <f t="shared" ca="1" si="381"/>
        <v/>
      </c>
      <c r="PA2915" s="132" t="str">
        <f t="shared" ca="1" si="382"/>
        <v/>
      </c>
      <c r="PB2915" s="132" t="str">
        <f t="shared" ca="1" si="383"/>
        <v/>
      </c>
    </row>
    <row r="2916" spans="401:418" x14ac:dyDescent="0.25">
      <c r="OK2916" s="132">
        <v>2911</v>
      </c>
      <c r="OL2916" s="143"/>
      <c r="OM2916" s="132"/>
      <c r="ON2916" s="132" t="str">
        <f>IFERROR(IF(OM2916&lt;1,"",SUM($OM$6:$OM2916))-$OM2916+1,"")</f>
        <v/>
      </c>
      <c r="OO2916" s="132" t="str">
        <f>IFERROR(IF(OM2916&lt;1,"",SUM($OM$6:$OM2916)),"")</f>
        <v/>
      </c>
      <c r="OP2916" s="143" t="str">
        <f t="shared" ca="1" si="378"/>
        <v/>
      </c>
      <c r="OQ2916" s="138" t="str">
        <f ca="1">IFERROR(IF(OK2916&gt;$ON$4,"",COUNTIF($OP$6:OP2916,OP2916)),"")</f>
        <v/>
      </c>
      <c r="OR2916" s="138" t="str">
        <f t="shared" ca="1" si="379"/>
        <v/>
      </c>
      <c r="OS2916" s="132" t="str">
        <f t="array" aca="1" ref="OS2916" ca="1">IFERROR(IF(LEN(OP2916)=0,"",INDEX(OFFSET($AA$6,0,OR2916,500,1),SMALL(IF(ISNUMBER(OFFSET($AA$6,0,OR2916,500,1)),ROW(OFFSET($AA$6,0,OR2916,500,1))-ROW(AA$5)),OQ2916))),"")</f>
        <v/>
      </c>
      <c r="OT2916" s="132" t="str">
        <f ca="1">IFERROR(INDEX(Calc!$R$6:$Z$505,Calc!$OS2916,Calc!OT$4),"")</f>
        <v/>
      </c>
      <c r="OU2916" s="132" t="str">
        <f ca="1">IFERROR(INDEX(Calc!$R$6:$Z$505,Calc!$OS2916,Calc!OU$4),"")</f>
        <v/>
      </c>
      <c r="OV2916" s="132" t="str">
        <f ca="1">IFERROR(INDEX(Calc!$R$6:$Z$505,Calc!$OS2916,Calc!OV$4),"")</f>
        <v/>
      </c>
      <c r="OW2916" s="138" t="str">
        <f ca="1">IFERROR(INDEX(Calc!$R$6:$Z$505,Calc!$OS2916,Calc!OW$4),"")</f>
        <v/>
      </c>
      <c r="OX2916" s="138" t="str">
        <f ca="1">IFERROR(INDEX(Calc!$R$6:$Z$505,Calc!$OS2916,Calc!OX$4),"")</f>
        <v/>
      </c>
      <c r="OY2916" s="132" t="str">
        <f t="shared" ca="1" si="380"/>
        <v/>
      </c>
      <c r="OZ2916" s="132" t="str">
        <f t="shared" ca="1" si="381"/>
        <v/>
      </c>
      <c r="PA2916" s="132" t="str">
        <f t="shared" ca="1" si="382"/>
        <v/>
      </c>
      <c r="PB2916" s="132" t="str">
        <f t="shared" ca="1" si="383"/>
        <v/>
      </c>
    </row>
    <row r="2917" spans="401:418" x14ac:dyDescent="0.25">
      <c r="OK2917" s="132">
        <v>2912</v>
      </c>
      <c r="OL2917" s="143"/>
      <c r="OM2917" s="132"/>
      <c r="ON2917" s="132" t="str">
        <f>IFERROR(IF(OM2917&lt;1,"",SUM($OM$6:$OM2917))-$OM2917+1,"")</f>
        <v/>
      </c>
      <c r="OO2917" s="132" t="str">
        <f>IFERROR(IF(OM2917&lt;1,"",SUM($OM$6:$OM2917)),"")</f>
        <v/>
      </c>
      <c r="OP2917" s="143" t="str">
        <f t="shared" ca="1" si="378"/>
        <v/>
      </c>
      <c r="OQ2917" s="138" t="str">
        <f ca="1">IFERROR(IF(OK2917&gt;$ON$4,"",COUNTIF($OP$6:OP2917,OP2917)),"")</f>
        <v/>
      </c>
      <c r="OR2917" s="138" t="str">
        <f t="shared" ca="1" si="379"/>
        <v/>
      </c>
      <c r="OS2917" s="132" t="str">
        <f t="array" aca="1" ref="OS2917" ca="1">IFERROR(IF(LEN(OP2917)=0,"",INDEX(OFFSET($AA$6,0,OR2917,500,1),SMALL(IF(ISNUMBER(OFFSET($AA$6,0,OR2917,500,1)),ROW(OFFSET($AA$6,0,OR2917,500,1))-ROW(AA$5)),OQ2917))),"")</f>
        <v/>
      </c>
      <c r="OT2917" s="132" t="str">
        <f ca="1">IFERROR(INDEX(Calc!$R$6:$Z$505,Calc!$OS2917,Calc!OT$4),"")</f>
        <v/>
      </c>
      <c r="OU2917" s="132" t="str">
        <f ca="1">IFERROR(INDEX(Calc!$R$6:$Z$505,Calc!$OS2917,Calc!OU$4),"")</f>
        <v/>
      </c>
      <c r="OV2917" s="132" t="str">
        <f ca="1">IFERROR(INDEX(Calc!$R$6:$Z$505,Calc!$OS2917,Calc!OV$4),"")</f>
        <v/>
      </c>
      <c r="OW2917" s="138" t="str">
        <f ca="1">IFERROR(INDEX(Calc!$R$6:$Z$505,Calc!$OS2917,Calc!OW$4),"")</f>
        <v/>
      </c>
      <c r="OX2917" s="138" t="str">
        <f ca="1">IFERROR(INDEX(Calc!$R$6:$Z$505,Calc!$OS2917,Calc!OX$4),"")</f>
        <v/>
      </c>
      <c r="OY2917" s="132" t="str">
        <f t="shared" ca="1" si="380"/>
        <v/>
      </c>
      <c r="OZ2917" s="132" t="str">
        <f t="shared" ca="1" si="381"/>
        <v/>
      </c>
      <c r="PA2917" s="132" t="str">
        <f t="shared" ca="1" si="382"/>
        <v/>
      </c>
      <c r="PB2917" s="132" t="str">
        <f t="shared" ca="1" si="383"/>
        <v/>
      </c>
    </row>
    <row r="2918" spans="401:418" x14ac:dyDescent="0.25">
      <c r="OK2918" s="132">
        <v>2913</v>
      </c>
      <c r="OL2918" s="143"/>
      <c r="OM2918" s="132"/>
      <c r="ON2918" s="132" t="str">
        <f>IFERROR(IF(OM2918&lt;1,"",SUM($OM$6:$OM2918))-$OM2918+1,"")</f>
        <v/>
      </c>
      <c r="OO2918" s="132" t="str">
        <f>IFERROR(IF(OM2918&lt;1,"",SUM($OM$6:$OM2918)),"")</f>
        <v/>
      </c>
      <c r="OP2918" s="143" t="str">
        <f t="shared" ca="1" si="378"/>
        <v/>
      </c>
      <c r="OQ2918" s="138" t="str">
        <f ca="1">IFERROR(IF(OK2918&gt;$ON$4,"",COUNTIF($OP$6:OP2918,OP2918)),"")</f>
        <v/>
      </c>
      <c r="OR2918" s="138" t="str">
        <f t="shared" ca="1" si="379"/>
        <v/>
      </c>
      <c r="OS2918" s="132" t="str">
        <f t="array" aca="1" ref="OS2918" ca="1">IFERROR(IF(LEN(OP2918)=0,"",INDEX(OFFSET($AA$6,0,OR2918,500,1),SMALL(IF(ISNUMBER(OFFSET($AA$6,0,OR2918,500,1)),ROW(OFFSET($AA$6,0,OR2918,500,1))-ROW(AA$5)),OQ2918))),"")</f>
        <v/>
      </c>
      <c r="OT2918" s="132" t="str">
        <f ca="1">IFERROR(INDEX(Calc!$R$6:$Z$505,Calc!$OS2918,Calc!OT$4),"")</f>
        <v/>
      </c>
      <c r="OU2918" s="132" t="str">
        <f ca="1">IFERROR(INDEX(Calc!$R$6:$Z$505,Calc!$OS2918,Calc!OU$4),"")</f>
        <v/>
      </c>
      <c r="OV2918" s="132" t="str">
        <f ca="1">IFERROR(INDEX(Calc!$R$6:$Z$505,Calc!$OS2918,Calc!OV$4),"")</f>
        <v/>
      </c>
      <c r="OW2918" s="138" t="str">
        <f ca="1">IFERROR(INDEX(Calc!$R$6:$Z$505,Calc!$OS2918,Calc!OW$4),"")</f>
        <v/>
      </c>
      <c r="OX2918" s="138" t="str">
        <f ca="1">IFERROR(INDEX(Calc!$R$6:$Z$505,Calc!$OS2918,Calc!OX$4),"")</f>
        <v/>
      </c>
      <c r="OY2918" s="132" t="str">
        <f t="shared" ca="1" si="380"/>
        <v/>
      </c>
      <c r="OZ2918" s="132" t="str">
        <f t="shared" ca="1" si="381"/>
        <v/>
      </c>
      <c r="PA2918" s="132" t="str">
        <f t="shared" ca="1" si="382"/>
        <v/>
      </c>
      <c r="PB2918" s="132" t="str">
        <f t="shared" ca="1" si="383"/>
        <v/>
      </c>
    </row>
    <row r="2919" spans="401:418" x14ac:dyDescent="0.25">
      <c r="OK2919" s="132">
        <v>2914</v>
      </c>
      <c r="OL2919" s="143"/>
      <c r="OM2919" s="132"/>
      <c r="ON2919" s="132" t="str">
        <f>IFERROR(IF(OM2919&lt;1,"",SUM($OM$6:$OM2919))-$OM2919+1,"")</f>
        <v/>
      </c>
      <c r="OO2919" s="132" t="str">
        <f>IFERROR(IF(OM2919&lt;1,"",SUM($OM$6:$OM2919)),"")</f>
        <v/>
      </c>
      <c r="OP2919" s="143" t="str">
        <f t="shared" ca="1" si="378"/>
        <v/>
      </c>
      <c r="OQ2919" s="138" t="str">
        <f ca="1">IFERROR(IF(OK2919&gt;$ON$4,"",COUNTIF($OP$6:OP2919,OP2919)),"")</f>
        <v/>
      </c>
      <c r="OR2919" s="138" t="str">
        <f t="shared" ca="1" si="379"/>
        <v/>
      </c>
      <c r="OS2919" s="132" t="str">
        <f t="array" aca="1" ref="OS2919" ca="1">IFERROR(IF(LEN(OP2919)=0,"",INDEX(OFFSET($AA$6,0,OR2919,500,1),SMALL(IF(ISNUMBER(OFFSET($AA$6,0,OR2919,500,1)),ROW(OFFSET($AA$6,0,OR2919,500,1))-ROW(AA$5)),OQ2919))),"")</f>
        <v/>
      </c>
      <c r="OT2919" s="132" t="str">
        <f ca="1">IFERROR(INDEX(Calc!$R$6:$Z$505,Calc!$OS2919,Calc!OT$4),"")</f>
        <v/>
      </c>
      <c r="OU2919" s="132" t="str">
        <f ca="1">IFERROR(INDEX(Calc!$R$6:$Z$505,Calc!$OS2919,Calc!OU$4),"")</f>
        <v/>
      </c>
      <c r="OV2919" s="132" t="str">
        <f ca="1">IFERROR(INDEX(Calc!$R$6:$Z$505,Calc!$OS2919,Calc!OV$4),"")</f>
        <v/>
      </c>
      <c r="OW2919" s="138" t="str">
        <f ca="1">IFERROR(INDEX(Calc!$R$6:$Z$505,Calc!$OS2919,Calc!OW$4),"")</f>
        <v/>
      </c>
      <c r="OX2919" s="138" t="str">
        <f ca="1">IFERROR(INDEX(Calc!$R$6:$Z$505,Calc!$OS2919,Calc!OX$4),"")</f>
        <v/>
      </c>
      <c r="OY2919" s="132" t="str">
        <f t="shared" ca="1" si="380"/>
        <v/>
      </c>
      <c r="OZ2919" s="132" t="str">
        <f t="shared" ca="1" si="381"/>
        <v/>
      </c>
      <c r="PA2919" s="132" t="str">
        <f t="shared" ca="1" si="382"/>
        <v/>
      </c>
      <c r="PB2919" s="132" t="str">
        <f t="shared" ca="1" si="383"/>
        <v/>
      </c>
    </row>
    <row r="2920" spans="401:418" x14ac:dyDescent="0.25">
      <c r="OK2920" s="132">
        <v>2915</v>
      </c>
      <c r="OL2920" s="143"/>
      <c r="OM2920" s="132"/>
      <c r="ON2920" s="132" t="str">
        <f>IFERROR(IF(OM2920&lt;1,"",SUM($OM$6:$OM2920))-$OM2920+1,"")</f>
        <v/>
      </c>
      <c r="OO2920" s="132" t="str">
        <f>IFERROR(IF(OM2920&lt;1,"",SUM($OM$6:$OM2920)),"")</f>
        <v/>
      </c>
      <c r="OP2920" s="143" t="str">
        <f t="shared" ca="1" si="378"/>
        <v/>
      </c>
      <c r="OQ2920" s="138" t="str">
        <f ca="1">IFERROR(IF(OK2920&gt;$ON$4,"",COUNTIF($OP$6:OP2920,OP2920)),"")</f>
        <v/>
      </c>
      <c r="OR2920" s="138" t="str">
        <f t="shared" ca="1" si="379"/>
        <v/>
      </c>
      <c r="OS2920" s="132" t="str">
        <f t="array" aca="1" ref="OS2920" ca="1">IFERROR(IF(LEN(OP2920)=0,"",INDEX(OFFSET($AA$6,0,OR2920,500,1),SMALL(IF(ISNUMBER(OFFSET($AA$6,0,OR2920,500,1)),ROW(OFFSET($AA$6,0,OR2920,500,1))-ROW(AA$5)),OQ2920))),"")</f>
        <v/>
      </c>
      <c r="OT2920" s="132" t="str">
        <f ca="1">IFERROR(INDEX(Calc!$R$6:$Z$505,Calc!$OS2920,Calc!OT$4),"")</f>
        <v/>
      </c>
      <c r="OU2920" s="132" t="str">
        <f ca="1">IFERROR(INDEX(Calc!$R$6:$Z$505,Calc!$OS2920,Calc!OU$4),"")</f>
        <v/>
      </c>
      <c r="OV2920" s="132" t="str">
        <f ca="1">IFERROR(INDEX(Calc!$R$6:$Z$505,Calc!$OS2920,Calc!OV$4),"")</f>
        <v/>
      </c>
      <c r="OW2920" s="138" t="str">
        <f ca="1">IFERROR(INDEX(Calc!$R$6:$Z$505,Calc!$OS2920,Calc!OW$4),"")</f>
        <v/>
      </c>
      <c r="OX2920" s="138" t="str">
        <f ca="1">IFERROR(INDEX(Calc!$R$6:$Z$505,Calc!$OS2920,Calc!OX$4),"")</f>
        <v/>
      </c>
      <c r="OY2920" s="132" t="str">
        <f t="shared" ca="1" si="380"/>
        <v/>
      </c>
      <c r="OZ2920" s="132" t="str">
        <f t="shared" ca="1" si="381"/>
        <v/>
      </c>
      <c r="PA2920" s="132" t="str">
        <f t="shared" ca="1" si="382"/>
        <v/>
      </c>
      <c r="PB2920" s="132" t="str">
        <f t="shared" ca="1" si="383"/>
        <v/>
      </c>
    </row>
    <row r="2921" spans="401:418" x14ac:dyDescent="0.25">
      <c r="OK2921" s="132">
        <v>2916</v>
      </c>
      <c r="OL2921" s="143"/>
      <c r="OM2921" s="132"/>
      <c r="ON2921" s="132" t="str">
        <f>IFERROR(IF(OM2921&lt;1,"",SUM($OM$6:$OM2921))-$OM2921+1,"")</f>
        <v/>
      </c>
      <c r="OO2921" s="132" t="str">
        <f>IFERROR(IF(OM2921&lt;1,"",SUM($OM$6:$OM2921)),"")</f>
        <v/>
      </c>
      <c r="OP2921" s="143" t="str">
        <f t="shared" ca="1" si="378"/>
        <v/>
      </c>
      <c r="OQ2921" s="138" t="str">
        <f ca="1">IFERROR(IF(OK2921&gt;$ON$4,"",COUNTIF($OP$6:OP2921,OP2921)),"")</f>
        <v/>
      </c>
      <c r="OR2921" s="138" t="str">
        <f t="shared" ca="1" si="379"/>
        <v/>
      </c>
      <c r="OS2921" s="132" t="str">
        <f t="array" aca="1" ref="OS2921" ca="1">IFERROR(IF(LEN(OP2921)=0,"",INDEX(OFFSET($AA$6,0,OR2921,500,1),SMALL(IF(ISNUMBER(OFFSET($AA$6,0,OR2921,500,1)),ROW(OFFSET($AA$6,0,OR2921,500,1))-ROW(AA$5)),OQ2921))),"")</f>
        <v/>
      </c>
      <c r="OT2921" s="132" t="str">
        <f ca="1">IFERROR(INDEX(Calc!$R$6:$Z$505,Calc!$OS2921,Calc!OT$4),"")</f>
        <v/>
      </c>
      <c r="OU2921" s="132" t="str">
        <f ca="1">IFERROR(INDEX(Calc!$R$6:$Z$505,Calc!$OS2921,Calc!OU$4),"")</f>
        <v/>
      </c>
      <c r="OV2921" s="132" t="str">
        <f ca="1">IFERROR(INDEX(Calc!$R$6:$Z$505,Calc!$OS2921,Calc!OV$4),"")</f>
        <v/>
      </c>
      <c r="OW2921" s="138" t="str">
        <f ca="1">IFERROR(INDEX(Calc!$R$6:$Z$505,Calc!$OS2921,Calc!OW$4),"")</f>
        <v/>
      </c>
      <c r="OX2921" s="138" t="str">
        <f ca="1">IFERROR(INDEX(Calc!$R$6:$Z$505,Calc!$OS2921,Calc!OX$4),"")</f>
        <v/>
      </c>
      <c r="OY2921" s="132" t="str">
        <f t="shared" ca="1" si="380"/>
        <v/>
      </c>
      <c r="OZ2921" s="132" t="str">
        <f t="shared" ca="1" si="381"/>
        <v/>
      </c>
      <c r="PA2921" s="132" t="str">
        <f t="shared" ca="1" si="382"/>
        <v/>
      </c>
      <c r="PB2921" s="132" t="str">
        <f t="shared" ca="1" si="383"/>
        <v/>
      </c>
    </row>
    <row r="2922" spans="401:418" x14ac:dyDescent="0.25">
      <c r="OK2922" s="132">
        <v>2917</v>
      </c>
      <c r="OL2922" s="143"/>
      <c r="OM2922" s="132"/>
      <c r="ON2922" s="132" t="str">
        <f>IFERROR(IF(OM2922&lt;1,"",SUM($OM$6:$OM2922))-$OM2922+1,"")</f>
        <v/>
      </c>
      <c r="OO2922" s="132" t="str">
        <f>IFERROR(IF(OM2922&lt;1,"",SUM($OM$6:$OM2922)),"")</f>
        <v/>
      </c>
      <c r="OP2922" s="143" t="str">
        <f t="shared" ca="1" si="378"/>
        <v/>
      </c>
      <c r="OQ2922" s="138" t="str">
        <f ca="1">IFERROR(IF(OK2922&gt;$ON$4,"",COUNTIF($OP$6:OP2922,OP2922)),"")</f>
        <v/>
      </c>
      <c r="OR2922" s="138" t="str">
        <f t="shared" ca="1" si="379"/>
        <v/>
      </c>
      <c r="OS2922" s="132" t="str">
        <f t="array" aca="1" ref="OS2922" ca="1">IFERROR(IF(LEN(OP2922)=0,"",INDEX(OFFSET($AA$6,0,OR2922,500,1),SMALL(IF(ISNUMBER(OFFSET($AA$6,0,OR2922,500,1)),ROW(OFFSET($AA$6,0,OR2922,500,1))-ROW(AA$5)),OQ2922))),"")</f>
        <v/>
      </c>
      <c r="OT2922" s="132" t="str">
        <f ca="1">IFERROR(INDEX(Calc!$R$6:$Z$505,Calc!$OS2922,Calc!OT$4),"")</f>
        <v/>
      </c>
      <c r="OU2922" s="132" t="str">
        <f ca="1">IFERROR(INDEX(Calc!$R$6:$Z$505,Calc!$OS2922,Calc!OU$4),"")</f>
        <v/>
      </c>
      <c r="OV2922" s="132" t="str">
        <f ca="1">IFERROR(INDEX(Calc!$R$6:$Z$505,Calc!$OS2922,Calc!OV$4),"")</f>
        <v/>
      </c>
      <c r="OW2922" s="138" t="str">
        <f ca="1">IFERROR(INDEX(Calc!$R$6:$Z$505,Calc!$OS2922,Calc!OW$4),"")</f>
        <v/>
      </c>
      <c r="OX2922" s="138" t="str">
        <f ca="1">IFERROR(INDEX(Calc!$R$6:$Z$505,Calc!$OS2922,Calc!OX$4),"")</f>
        <v/>
      </c>
      <c r="OY2922" s="132" t="str">
        <f t="shared" ca="1" si="380"/>
        <v/>
      </c>
      <c r="OZ2922" s="132" t="str">
        <f t="shared" ca="1" si="381"/>
        <v/>
      </c>
      <c r="PA2922" s="132" t="str">
        <f t="shared" ca="1" si="382"/>
        <v/>
      </c>
      <c r="PB2922" s="132" t="str">
        <f t="shared" ca="1" si="383"/>
        <v/>
      </c>
    </row>
    <row r="2923" spans="401:418" x14ac:dyDescent="0.25">
      <c r="OK2923" s="132">
        <v>2918</v>
      </c>
      <c r="OL2923" s="143"/>
      <c r="OM2923" s="132"/>
      <c r="ON2923" s="132" t="str">
        <f>IFERROR(IF(OM2923&lt;1,"",SUM($OM$6:$OM2923))-$OM2923+1,"")</f>
        <v/>
      </c>
      <c r="OO2923" s="132" t="str">
        <f>IFERROR(IF(OM2923&lt;1,"",SUM($OM$6:$OM2923)),"")</f>
        <v/>
      </c>
      <c r="OP2923" s="143" t="str">
        <f t="shared" ca="1" si="378"/>
        <v/>
      </c>
      <c r="OQ2923" s="138" t="str">
        <f ca="1">IFERROR(IF(OK2923&gt;$ON$4,"",COUNTIF($OP$6:OP2923,OP2923)),"")</f>
        <v/>
      </c>
      <c r="OR2923" s="138" t="str">
        <f t="shared" ca="1" si="379"/>
        <v/>
      </c>
      <c r="OS2923" s="132" t="str">
        <f t="array" aca="1" ref="OS2923" ca="1">IFERROR(IF(LEN(OP2923)=0,"",INDEX(OFFSET($AA$6,0,OR2923,500,1),SMALL(IF(ISNUMBER(OFFSET($AA$6,0,OR2923,500,1)),ROW(OFFSET($AA$6,0,OR2923,500,1))-ROW(AA$5)),OQ2923))),"")</f>
        <v/>
      </c>
      <c r="OT2923" s="132" t="str">
        <f ca="1">IFERROR(INDEX(Calc!$R$6:$Z$505,Calc!$OS2923,Calc!OT$4),"")</f>
        <v/>
      </c>
      <c r="OU2923" s="132" t="str">
        <f ca="1">IFERROR(INDEX(Calc!$R$6:$Z$505,Calc!$OS2923,Calc!OU$4),"")</f>
        <v/>
      </c>
      <c r="OV2923" s="132" t="str">
        <f ca="1">IFERROR(INDEX(Calc!$R$6:$Z$505,Calc!$OS2923,Calc!OV$4),"")</f>
        <v/>
      </c>
      <c r="OW2923" s="138" t="str">
        <f ca="1">IFERROR(INDEX(Calc!$R$6:$Z$505,Calc!$OS2923,Calc!OW$4),"")</f>
        <v/>
      </c>
      <c r="OX2923" s="138" t="str">
        <f ca="1">IFERROR(INDEX(Calc!$R$6:$Z$505,Calc!$OS2923,Calc!OX$4),"")</f>
        <v/>
      </c>
      <c r="OY2923" s="132" t="str">
        <f t="shared" ca="1" si="380"/>
        <v/>
      </c>
      <c r="OZ2923" s="132" t="str">
        <f t="shared" ca="1" si="381"/>
        <v/>
      </c>
      <c r="PA2923" s="132" t="str">
        <f t="shared" ca="1" si="382"/>
        <v/>
      </c>
      <c r="PB2923" s="132" t="str">
        <f t="shared" ca="1" si="383"/>
        <v/>
      </c>
    </row>
    <row r="2924" spans="401:418" x14ac:dyDescent="0.25">
      <c r="OK2924" s="132">
        <v>2919</v>
      </c>
      <c r="OL2924" s="143"/>
      <c r="OM2924" s="132"/>
      <c r="ON2924" s="132" t="str">
        <f>IFERROR(IF(OM2924&lt;1,"",SUM($OM$6:$OM2924))-$OM2924+1,"")</f>
        <v/>
      </c>
      <c r="OO2924" s="132" t="str">
        <f>IFERROR(IF(OM2924&lt;1,"",SUM($OM$6:$OM2924)),"")</f>
        <v/>
      </c>
      <c r="OP2924" s="143" t="str">
        <f t="shared" ca="1" si="378"/>
        <v/>
      </c>
      <c r="OQ2924" s="138" t="str">
        <f ca="1">IFERROR(IF(OK2924&gt;$ON$4,"",COUNTIF($OP$6:OP2924,OP2924)),"")</f>
        <v/>
      </c>
      <c r="OR2924" s="138" t="str">
        <f t="shared" ca="1" si="379"/>
        <v/>
      </c>
      <c r="OS2924" s="132" t="str">
        <f t="array" aca="1" ref="OS2924" ca="1">IFERROR(IF(LEN(OP2924)=0,"",INDEX(OFFSET($AA$6,0,OR2924,500,1),SMALL(IF(ISNUMBER(OFFSET($AA$6,0,OR2924,500,1)),ROW(OFFSET($AA$6,0,OR2924,500,1))-ROW(AA$5)),OQ2924))),"")</f>
        <v/>
      </c>
      <c r="OT2924" s="132" t="str">
        <f ca="1">IFERROR(INDEX(Calc!$R$6:$Z$505,Calc!$OS2924,Calc!OT$4),"")</f>
        <v/>
      </c>
      <c r="OU2924" s="132" t="str">
        <f ca="1">IFERROR(INDEX(Calc!$R$6:$Z$505,Calc!$OS2924,Calc!OU$4),"")</f>
        <v/>
      </c>
      <c r="OV2924" s="132" t="str">
        <f ca="1">IFERROR(INDEX(Calc!$R$6:$Z$505,Calc!$OS2924,Calc!OV$4),"")</f>
        <v/>
      </c>
      <c r="OW2924" s="138" t="str">
        <f ca="1">IFERROR(INDEX(Calc!$R$6:$Z$505,Calc!$OS2924,Calc!OW$4),"")</f>
        <v/>
      </c>
      <c r="OX2924" s="138" t="str">
        <f ca="1">IFERROR(INDEX(Calc!$R$6:$Z$505,Calc!$OS2924,Calc!OX$4),"")</f>
        <v/>
      </c>
      <c r="OY2924" s="132" t="str">
        <f t="shared" ca="1" si="380"/>
        <v/>
      </c>
      <c r="OZ2924" s="132" t="str">
        <f t="shared" ca="1" si="381"/>
        <v/>
      </c>
      <c r="PA2924" s="132" t="str">
        <f t="shared" ca="1" si="382"/>
        <v/>
      </c>
      <c r="PB2924" s="132" t="str">
        <f t="shared" ca="1" si="383"/>
        <v/>
      </c>
    </row>
    <row r="2925" spans="401:418" x14ac:dyDescent="0.25">
      <c r="OK2925" s="132">
        <v>2920</v>
      </c>
      <c r="OL2925" s="143"/>
      <c r="OM2925" s="132"/>
      <c r="ON2925" s="132" t="str">
        <f>IFERROR(IF(OM2925&lt;1,"",SUM($OM$6:$OM2925))-$OM2925+1,"")</f>
        <v/>
      </c>
      <c r="OO2925" s="132" t="str">
        <f>IFERROR(IF(OM2925&lt;1,"",SUM($OM$6:$OM2925)),"")</f>
        <v/>
      </c>
      <c r="OP2925" s="143" t="str">
        <f t="shared" ca="1" si="378"/>
        <v/>
      </c>
      <c r="OQ2925" s="138" t="str">
        <f ca="1">IFERROR(IF(OK2925&gt;$ON$4,"",COUNTIF($OP$6:OP2925,OP2925)),"")</f>
        <v/>
      </c>
      <c r="OR2925" s="138" t="str">
        <f t="shared" ca="1" si="379"/>
        <v/>
      </c>
      <c r="OS2925" s="132" t="str">
        <f t="array" aca="1" ref="OS2925" ca="1">IFERROR(IF(LEN(OP2925)=0,"",INDEX(OFFSET($AA$6,0,OR2925,500,1),SMALL(IF(ISNUMBER(OFFSET($AA$6,0,OR2925,500,1)),ROW(OFFSET($AA$6,0,OR2925,500,1))-ROW(AA$5)),OQ2925))),"")</f>
        <v/>
      </c>
      <c r="OT2925" s="132" t="str">
        <f ca="1">IFERROR(INDEX(Calc!$R$6:$Z$505,Calc!$OS2925,Calc!OT$4),"")</f>
        <v/>
      </c>
      <c r="OU2925" s="132" t="str">
        <f ca="1">IFERROR(INDEX(Calc!$R$6:$Z$505,Calc!$OS2925,Calc!OU$4),"")</f>
        <v/>
      </c>
      <c r="OV2925" s="132" t="str">
        <f ca="1">IFERROR(INDEX(Calc!$R$6:$Z$505,Calc!$OS2925,Calc!OV$4),"")</f>
        <v/>
      </c>
      <c r="OW2925" s="138" t="str">
        <f ca="1">IFERROR(INDEX(Calc!$R$6:$Z$505,Calc!$OS2925,Calc!OW$4),"")</f>
        <v/>
      </c>
      <c r="OX2925" s="138" t="str">
        <f ca="1">IFERROR(INDEX(Calc!$R$6:$Z$505,Calc!$OS2925,Calc!OX$4),"")</f>
        <v/>
      </c>
      <c r="OY2925" s="132" t="str">
        <f t="shared" ca="1" si="380"/>
        <v/>
      </c>
      <c r="OZ2925" s="132" t="str">
        <f t="shared" ca="1" si="381"/>
        <v/>
      </c>
      <c r="PA2925" s="132" t="str">
        <f t="shared" ca="1" si="382"/>
        <v/>
      </c>
      <c r="PB2925" s="132" t="str">
        <f t="shared" ca="1" si="383"/>
        <v/>
      </c>
    </row>
    <row r="2926" spans="401:418" x14ac:dyDescent="0.25">
      <c r="OK2926" s="132">
        <v>2921</v>
      </c>
      <c r="OL2926" s="143"/>
      <c r="OM2926" s="132"/>
      <c r="ON2926" s="132" t="str">
        <f>IFERROR(IF(OM2926&lt;1,"",SUM($OM$6:$OM2926))-$OM2926+1,"")</f>
        <v/>
      </c>
      <c r="OO2926" s="132" t="str">
        <f>IFERROR(IF(OM2926&lt;1,"",SUM($OM$6:$OM2926)),"")</f>
        <v/>
      </c>
      <c r="OP2926" s="143" t="str">
        <f t="shared" ca="1" si="378"/>
        <v/>
      </c>
      <c r="OQ2926" s="138" t="str">
        <f ca="1">IFERROR(IF(OK2926&gt;$ON$4,"",COUNTIF($OP$6:OP2926,OP2926)),"")</f>
        <v/>
      </c>
      <c r="OR2926" s="138" t="str">
        <f t="shared" ca="1" si="379"/>
        <v/>
      </c>
      <c r="OS2926" s="132" t="str">
        <f t="array" aca="1" ref="OS2926" ca="1">IFERROR(IF(LEN(OP2926)=0,"",INDEX(OFFSET($AA$6,0,OR2926,500,1),SMALL(IF(ISNUMBER(OFFSET($AA$6,0,OR2926,500,1)),ROW(OFFSET($AA$6,0,OR2926,500,1))-ROW(AA$5)),OQ2926))),"")</f>
        <v/>
      </c>
      <c r="OT2926" s="132" t="str">
        <f ca="1">IFERROR(INDEX(Calc!$R$6:$Z$505,Calc!$OS2926,Calc!OT$4),"")</f>
        <v/>
      </c>
      <c r="OU2926" s="132" t="str">
        <f ca="1">IFERROR(INDEX(Calc!$R$6:$Z$505,Calc!$OS2926,Calc!OU$4),"")</f>
        <v/>
      </c>
      <c r="OV2926" s="132" t="str">
        <f ca="1">IFERROR(INDEX(Calc!$R$6:$Z$505,Calc!$OS2926,Calc!OV$4),"")</f>
        <v/>
      </c>
      <c r="OW2926" s="138" t="str">
        <f ca="1">IFERROR(INDEX(Calc!$R$6:$Z$505,Calc!$OS2926,Calc!OW$4),"")</f>
        <v/>
      </c>
      <c r="OX2926" s="138" t="str">
        <f ca="1">IFERROR(INDEX(Calc!$R$6:$Z$505,Calc!$OS2926,Calc!OX$4),"")</f>
        <v/>
      </c>
      <c r="OY2926" s="132" t="str">
        <f t="shared" ca="1" si="380"/>
        <v/>
      </c>
      <c r="OZ2926" s="132" t="str">
        <f t="shared" ca="1" si="381"/>
        <v/>
      </c>
      <c r="PA2926" s="132" t="str">
        <f t="shared" ca="1" si="382"/>
        <v/>
      </c>
      <c r="PB2926" s="132" t="str">
        <f t="shared" ca="1" si="383"/>
        <v/>
      </c>
    </row>
    <row r="2927" spans="401:418" x14ac:dyDescent="0.25">
      <c r="OK2927" s="132">
        <v>2922</v>
      </c>
      <c r="OL2927" s="143"/>
      <c r="OM2927" s="132"/>
      <c r="ON2927" s="132" t="str">
        <f>IFERROR(IF(OM2927&lt;1,"",SUM($OM$6:$OM2927))-$OM2927+1,"")</f>
        <v/>
      </c>
      <c r="OO2927" s="132" t="str">
        <f>IFERROR(IF(OM2927&lt;1,"",SUM($OM$6:$OM2927)),"")</f>
        <v/>
      </c>
      <c r="OP2927" s="143" t="str">
        <f t="shared" ca="1" si="378"/>
        <v/>
      </c>
      <c r="OQ2927" s="138" t="str">
        <f ca="1">IFERROR(IF(OK2927&gt;$ON$4,"",COUNTIF($OP$6:OP2927,OP2927)),"")</f>
        <v/>
      </c>
      <c r="OR2927" s="138" t="str">
        <f t="shared" ca="1" si="379"/>
        <v/>
      </c>
      <c r="OS2927" s="132" t="str">
        <f t="array" aca="1" ref="OS2927" ca="1">IFERROR(IF(LEN(OP2927)=0,"",INDEX(OFFSET($AA$6,0,OR2927,500,1),SMALL(IF(ISNUMBER(OFFSET($AA$6,0,OR2927,500,1)),ROW(OFFSET($AA$6,0,OR2927,500,1))-ROW(AA$5)),OQ2927))),"")</f>
        <v/>
      </c>
      <c r="OT2927" s="132" t="str">
        <f ca="1">IFERROR(INDEX(Calc!$R$6:$Z$505,Calc!$OS2927,Calc!OT$4),"")</f>
        <v/>
      </c>
      <c r="OU2927" s="132" t="str">
        <f ca="1">IFERROR(INDEX(Calc!$R$6:$Z$505,Calc!$OS2927,Calc!OU$4),"")</f>
        <v/>
      </c>
      <c r="OV2927" s="132" t="str">
        <f ca="1">IFERROR(INDEX(Calc!$R$6:$Z$505,Calc!$OS2927,Calc!OV$4),"")</f>
        <v/>
      </c>
      <c r="OW2927" s="138" t="str">
        <f ca="1">IFERROR(INDEX(Calc!$R$6:$Z$505,Calc!$OS2927,Calc!OW$4),"")</f>
        <v/>
      </c>
      <c r="OX2927" s="138" t="str">
        <f ca="1">IFERROR(INDEX(Calc!$R$6:$Z$505,Calc!$OS2927,Calc!OX$4),"")</f>
        <v/>
      </c>
      <c r="OY2927" s="132" t="str">
        <f t="shared" ca="1" si="380"/>
        <v/>
      </c>
      <c r="OZ2927" s="132" t="str">
        <f t="shared" ca="1" si="381"/>
        <v/>
      </c>
      <c r="PA2927" s="132" t="str">
        <f t="shared" ca="1" si="382"/>
        <v/>
      </c>
      <c r="PB2927" s="132" t="str">
        <f t="shared" ca="1" si="383"/>
        <v/>
      </c>
    </row>
    <row r="2928" spans="401:418" x14ac:dyDescent="0.25">
      <c r="OK2928" s="132">
        <v>2923</v>
      </c>
      <c r="OL2928" s="143"/>
      <c r="OM2928" s="132"/>
      <c r="ON2928" s="132" t="str">
        <f>IFERROR(IF(OM2928&lt;1,"",SUM($OM$6:$OM2928))-$OM2928+1,"")</f>
        <v/>
      </c>
      <c r="OO2928" s="132" t="str">
        <f>IFERROR(IF(OM2928&lt;1,"",SUM($OM$6:$OM2928)),"")</f>
        <v/>
      </c>
      <c r="OP2928" s="143" t="str">
        <f t="shared" ca="1" si="378"/>
        <v/>
      </c>
      <c r="OQ2928" s="138" t="str">
        <f ca="1">IFERROR(IF(OK2928&gt;$ON$4,"",COUNTIF($OP$6:OP2928,OP2928)),"")</f>
        <v/>
      </c>
      <c r="OR2928" s="138" t="str">
        <f t="shared" ca="1" si="379"/>
        <v/>
      </c>
      <c r="OS2928" s="132" t="str">
        <f t="array" aca="1" ref="OS2928" ca="1">IFERROR(IF(LEN(OP2928)=0,"",INDEX(OFFSET($AA$6,0,OR2928,500,1),SMALL(IF(ISNUMBER(OFFSET($AA$6,0,OR2928,500,1)),ROW(OFFSET($AA$6,0,OR2928,500,1))-ROW(AA$5)),OQ2928))),"")</f>
        <v/>
      </c>
      <c r="OT2928" s="132" t="str">
        <f ca="1">IFERROR(INDEX(Calc!$R$6:$Z$505,Calc!$OS2928,Calc!OT$4),"")</f>
        <v/>
      </c>
      <c r="OU2928" s="132" t="str">
        <f ca="1">IFERROR(INDEX(Calc!$R$6:$Z$505,Calc!$OS2928,Calc!OU$4),"")</f>
        <v/>
      </c>
      <c r="OV2928" s="132" t="str">
        <f ca="1">IFERROR(INDEX(Calc!$R$6:$Z$505,Calc!$OS2928,Calc!OV$4),"")</f>
        <v/>
      </c>
      <c r="OW2928" s="138" t="str">
        <f ca="1">IFERROR(INDEX(Calc!$R$6:$Z$505,Calc!$OS2928,Calc!OW$4),"")</f>
        <v/>
      </c>
      <c r="OX2928" s="138" t="str">
        <f ca="1">IFERROR(INDEX(Calc!$R$6:$Z$505,Calc!$OS2928,Calc!OX$4),"")</f>
        <v/>
      </c>
      <c r="OY2928" s="132" t="str">
        <f t="shared" ca="1" si="380"/>
        <v/>
      </c>
      <c r="OZ2928" s="132" t="str">
        <f t="shared" ca="1" si="381"/>
        <v/>
      </c>
      <c r="PA2928" s="132" t="str">
        <f t="shared" ca="1" si="382"/>
        <v/>
      </c>
      <c r="PB2928" s="132" t="str">
        <f t="shared" ca="1" si="383"/>
        <v/>
      </c>
    </row>
    <row r="2929" spans="401:418" x14ac:dyDescent="0.25">
      <c r="OK2929" s="132">
        <v>2924</v>
      </c>
      <c r="OL2929" s="143"/>
      <c r="OM2929" s="132"/>
      <c r="ON2929" s="132" t="str">
        <f>IFERROR(IF(OM2929&lt;1,"",SUM($OM$6:$OM2929))-$OM2929+1,"")</f>
        <v/>
      </c>
      <c r="OO2929" s="132" t="str">
        <f>IFERROR(IF(OM2929&lt;1,"",SUM($OM$6:$OM2929)),"")</f>
        <v/>
      </c>
      <c r="OP2929" s="143" t="str">
        <f t="shared" ca="1" si="378"/>
        <v/>
      </c>
      <c r="OQ2929" s="138" t="str">
        <f ca="1">IFERROR(IF(OK2929&gt;$ON$4,"",COUNTIF($OP$6:OP2929,OP2929)),"")</f>
        <v/>
      </c>
      <c r="OR2929" s="138" t="str">
        <f t="shared" ca="1" si="379"/>
        <v/>
      </c>
      <c r="OS2929" s="132" t="str">
        <f t="array" aca="1" ref="OS2929" ca="1">IFERROR(IF(LEN(OP2929)=0,"",INDEX(OFFSET($AA$6,0,OR2929,500,1),SMALL(IF(ISNUMBER(OFFSET($AA$6,0,OR2929,500,1)),ROW(OFFSET($AA$6,0,OR2929,500,1))-ROW(AA$5)),OQ2929))),"")</f>
        <v/>
      </c>
      <c r="OT2929" s="132" t="str">
        <f ca="1">IFERROR(INDEX(Calc!$R$6:$Z$505,Calc!$OS2929,Calc!OT$4),"")</f>
        <v/>
      </c>
      <c r="OU2929" s="132" t="str">
        <f ca="1">IFERROR(INDEX(Calc!$R$6:$Z$505,Calc!$OS2929,Calc!OU$4),"")</f>
        <v/>
      </c>
      <c r="OV2929" s="132" t="str">
        <f ca="1">IFERROR(INDEX(Calc!$R$6:$Z$505,Calc!$OS2929,Calc!OV$4),"")</f>
        <v/>
      </c>
      <c r="OW2929" s="138" t="str">
        <f ca="1">IFERROR(INDEX(Calc!$R$6:$Z$505,Calc!$OS2929,Calc!OW$4),"")</f>
        <v/>
      </c>
      <c r="OX2929" s="138" t="str">
        <f ca="1">IFERROR(INDEX(Calc!$R$6:$Z$505,Calc!$OS2929,Calc!OX$4),"")</f>
        <v/>
      </c>
      <c r="OY2929" s="132" t="str">
        <f t="shared" ca="1" si="380"/>
        <v/>
      </c>
      <c r="OZ2929" s="132" t="str">
        <f t="shared" ca="1" si="381"/>
        <v/>
      </c>
      <c r="PA2929" s="132" t="str">
        <f t="shared" ca="1" si="382"/>
        <v/>
      </c>
      <c r="PB2929" s="132" t="str">
        <f t="shared" ca="1" si="383"/>
        <v/>
      </c>
    </row>
    <row r="2930" spans="401:418" x14ac:dyDescent="0.25">
      <c r="OK2930" s="132">
        <v>2925</v>
      </c>
      <c r="OL2930" s="143"/>
      <c r="OM2930" s="132"/>
      <c r="ON2930" s="132" t="str">
        <f>IFERROR(IF(OM2930&lt;1,"",SUM($OM$6:$OM2930))-$OM2930+1,"")</f>
        <v/>
      </c>
      <c r="OO2930" s="132" t="str">
        <f>IFERROR(IF(OM2930&lt;1,"",SUM($OM$6:$OM2930)),"")</f>
        <v/>
      </c>
      <c r="OP2930" s="143" t="str">
        <f t="shared" ca="1" si="378"/>
        <v/>
      </c>
      <c r="OQ2930" s="138" t="str">
        <f ca="1">IFERROR(IF(OK2930&gt;$ON$4,"",COUNTIF($OP$6:OP2930,OP2930)),"")</f>
        <v/>
      </c>
      <c r="OR2930" s="138" t="str">
        <f t="shared" ca="1" si="379"/>
        <v/>
      </c>
      <c r="OS2930" s="132" t="str">
        <f t="array" aca="1" ref="OS2930" ca="1">IFERROR(IF(LEN(OP2930)=0,"",INDEX(OFFSET($AA$6,0,OR2930,500,1),SMALL(IF(ISNUMBER(OFFSET($AA$6,0,OR2930,500,1)),ROW(OFFSET($AA$6,0,OR2930,500,1))-ROW(AA$5)),OQ2930))),"")</f>
        <v/>
      </c>
      <c r="OT2930" s="132" t="str">
        <f ca="1">IFERROR(INDEX(Calc!$R$6:$Z$505,Calc!$OS2930,Calc!OT$4),"")</f>
        <v/>
      </c>
      <c r="OU2930" s="132" t="str">
        <f ca="1">IFERROR(INDEX(Calc!$R$6:$Z$505,Calc!$OS2930,Calc!OU$4),"")</f>
        <v/>
      </c>
      <c r="OV2930" s="132" t="str">
        <f ca="1">IFERROR(INDEX(Calc!$R$6:$Z$505,Calc!$OS2930,Calc!OV$4),"")</f>
        <v/>
      </c>
      <c r="OW2930" s="138" t="str">
        <f ca="1">IFERROR(INDEX(Calc!$R$6:$Z$505,Calc!$OS2930,Calc!OW$4),"")</f>
        <v/>
      </c>
      <c r="OX2930" s="138" t="str">
        <f ca="1">IFERROR(INDEX(Calc!$R$6:$Z$505,Calc!$OS2930,Calc!OX$4),"")</f>
        <v/>
      </c>
      <c r="OY2930" s="132" t="str">
        <f t="shared" ca="1" si="380"/>
        <v/>
      </c>
      <c r="OZ2930" s="132" t="str">
        <f t="shared" ca="1" si="381"/>
        <v/>
      </c>
      <c r="PA2930" s="132" t="str">
        <f t="shared" ca="1" si="382"/>
        <v/>
      </c>
      <c r="PB2930" s="132" t="str">
        <f t="shared" ca="1" si="383"/>
        <v/>
      </c>
    </row>
    <row r="2931" spans="401:418" x14ac:dyDescent="0.25">
      <c r="OK2931" s="132">
        <v>2926</v>
      </c>
      <c r="OL2931" s="143"/>
      <c r="OM2931" s="132"/>
      <c r="ON2931" s="132" t="str">
        <f>IFERROR(IF(OM2931&lt;1,"",SUM($OM$6:$OM2931))-$OM2931+1,"")</f>
        <v/>
      </c>
      <c r="OO2931" s="132" t="str">
        <f>IFERROR(IF(OM2931&lt;1,"",SUM($OM$6:$OM2931)),"")</f>
        <v/>
      </c>
      <c r="OP2931" s="143" t="str">
        <f t="shared" ca="1" si="378"/>
        <v/>
      </c>
      <c r="OQ2931" s="138" t="str">
        <f ca="1">IFERROR(IF(OK2931&gt;$ON$4,"",COUNTIF($OP$6:OP2931,OP2931)),"")</f>
        <v/>
      </c>
      <c r="OR2931" s="138" t="str">
        <f t="shared" ca="1" si="379"/>
        <v/>
      </c>
      <c r="OS2931" s="132" t="str">
        <f t="array" aca="1" ref="OS2931" ca="1">IFERROR(IF(LEN(OP2931)=0,"",INDEX(OFFSET($AA$6,0,OR2931,500,1),SMALL(IF(ISNUMBER(OFFSET($AA$6,0,OR2931,500,1)),ROW(OFFSET($AA$6,0,OR2931,500,1))-ROW(AA$5)),OQ2931))),"")</f>
        <v/>
      </c>
      <c r="OT2931" s="132" t="str">
        <f ca="1">IFERROR(INDEX(Calc!$R$6:$Z$505,Calc!$OS2931,Calc!OT$4),"")</f>
        <v/>
      </c>
      <c r="OU2931" s="132" t="str">
        <f ca="1">IFERROR(INDEX(Calc!$R$6:$Z$505,Calc!$OS2931,Calc!OU$4),"")</f>
        <v/>
      </c>
      <c r="OV2931" s="132" t="str">
        <f ca="1">IFERROR(INDEX(Calc!$R$6:$Z$505,Calc!$OS2931,Calc!OV$4),"")</f>
        <v/>
      </c>
      <c r="OW2931" s="138" t="str">
        <f ca="1">IFERROR(INDEX(Calc!$R$6:$Z$505,Calc!$OS2931,Calc!OW$4),"")</f>
        <v/>
      </c>
      <c r="OX2931" s="138" t="str">
        <f ca="1">IFERROR(INDEX(Calc!$R$6:$Z$505,Calc!$OS2931,Calc!OX$4),"")</f>
        <v/>
      </c>
      <c r="OY2931" s="132" t="str">
        <f t="shared" ca="1" si="380"/>
        <v/>
      </c>
      <c r="OZ2931" s="132" t="str">
        <f t="shared" ca="1" si="381"/>
        <v/>
      </c>
      <c r="PA2931" s="132" t="str">
        <f t="shared" ca="1" si="382"/>
        <v/>
      </c>
      <c r="PB2931" s="132" t="str">
        <f t="shared" ca="1" si="383"/>
        <v/>
      </c>
    </row>
    <row r="2932" spans="401:418" x14ac:dyDescent="0.25">
      <c r="OK2932" s="132">
        <v>2927</v>
      </c>
      <c r="OL2932" s="143"/>
      <c r="OM2932" s="132"/>
      <c r="ON2932" s="132" t="str">
        <f>IFERROR(IF(OM2932&lt;1,"",SUM($OM$6:$OM2932))-$OM2932+1,"")</f>
        <v/>
      </c>
      <c r="OO2932" s="132" t="str">
        <f>IFERROR(IF(OM2932&lt;1,"",SUM($OM$6:$OM2932)),"")</f>
        <v/>
      </c>
      <c r="OP2932" s="143" t="str">
        <f t="shared" ca="1" si="378"/>
        <v/>
      </c>
      <c r="OQ2932" s="138" t="str">
        <f ca="1">IFERROR(IF(OK2932&gt;$ON$4,"",COUNTIF($OP$6:OP2932,OP2932)),"")</f>
        <v/>
      </c>
      <c r="OR2932" s="138" t="str">
        <f t="shared" ca="1" si="379"/>
        <v/>
      </c>
      <c r="OS2932" s="132" t="str">
        <f t="array" aca="1" ref="OS2932" ca="1">IFERROR(IF(LEN(OP2932)=0,"",INDEX(OFFSET($AA$6,0,OR2932,500,1),SMALL(IF(ISNUMBER(OFFSET($AA$6,0,OR2932,500,1)),ROW(OFFSET($AA$6,0,OR2932,500,1))-ROW(AA$5)),OQ2932))),"")</f>
        <v/>
      </c>
      <c r="OT2932" s="132" t="str">
        <f ca="1">IFERROR(INDEX(Calc!$R$6:$Z$505,Calc!$OS2932,Calc!OT$4),"")</f>
        <v/>
      </c>
      <c r="OU2932" s="132" t="str">
        <f ca="1">IFERROR(INDEX(Calc!$R$6:$Z$505,Calc!$OS2932,Calc!OU$4),"")</f>
        <v/>
      </c>
      <c r="OV2932" s="132" t="str">
        <f ca="1">IFERROR(INDEX(Calc!$R$6:$Z$505,Calc!$OS2932,Calc!OV$4),"")</f>
        <v/>
      </c>
      <c r="OW2932" s="138" t="str">
        <f ca="1">IFERROR(INDEX(Calc!$R$6:$Z$505,Calc!$OS2932,Calc!OW$4),"")</f>
        <v/>
      </c>
      <c r="OX2932" s="138" t="str">
        <f ca="1">IFERROR(INDEX(Calc!$R$6:$Z$505,Calc!$OS2932,Calc!OX$4),"")</f>
        <v/>
      </c>
      <c r="OY2932" s="132" t="str">
        <f t="shared" ca="1" si="380"/>
        <v/>
      </c>
      <c r="OZ2932" s="132" t="str">
        <f t="shared" ca="1" si="381"/>
        <v/>
      </c>
      <c r="PA2932" s="132" t="str">
        <f t="shared" ca="1" si="382"/>
        <v/>
      </c>
      <c r="PB2932" s="132" t="str">
        <f t="shared" ca="1" si="383"/>
        <v/>
      </c>
    </row>
    <row r="2933" spans="401:418" x14ac:dyDescent="0.25">
      <c r="OK2933" s="132">
        <v>2928</v>
      </c>
      <c r="OL2933" s="143"/>
      <c r="OM2933" s="132"/>
      <c r="ON2933" s="132" t="str">
        <f>IFERROR(IF(OM2933&lt;1,"",SUM($OM$6:$OM2933))-$OM2933+1,"")</f>
        <v/>
      </c>
      <c r="OO2933" s="132" t="str">
        <f>IFERROR(IF(OM2933&lt;1,"",SUM($OM$6:$OM2933)),"")</f>
        <v/>
      </c>
      <c r="OP2933" s="143" t="str">
        <f t="shared" ca="1" si="378"/>
        <v/>
      </c>
      <c r="OQ2933" s="138" t="str">
        <f ca="1">IFERROR(IF(OK2933&gt;$ON$4,"",COUNTIF($OP$6:OP2933,OP2933)),"")</f>
        <v/>
      </c>
      <c r="OR2933" s="138" t="str">
        <f t="shared" ca="1" si="379"/>
        <v/>
      </c>
      <c r="OS2933" s="132" t="str">
        <f t="array" aca="1" ref="OS2933" ca="1">IFERROR(IF(LEN(OP2933)=0,"",INDEX(OFFSET($AA$6,0,OR2933,500,1),SMALL(IF(ISNUMBER(OFFSET($AA$6,0,OR2933,500,1)),ROW(OFFSET($AA$6,0,OR2933,500,1))-ROW(AA$5)),OQ2933))),"")</f>
        <v/>
      </c>
      <c r="OT2933" s="132" t="str">
        <f ca="1">IFERROR(INDEX(Calc!$R$6:$Z$505,Calc!$OS2933,Calc!OT$4),"")</f>
        <v/>
      </c>
      <c r="OU2933" s="132" t="str">
        <f ca="1">IFERROR(INDEX(Calc!$R$6:$Z$505,Calc!$OS2933,Calc!OU$4),"")</f>
        <v/>
      </c>
      <c r="OV2933" s="132" t="str">
        <f ca="1">IFERROR(INDEX(Calc!$R$6:$Z$505,Calc!$OS2933,Calc!OV$4),"")</f>
        <v/>
      </c>
      <c r="OW2933" s="138" t="str">
        <f ca="1">IFERROR(INDEX(Calc!$R$6:$Z$505,Calc!$OS2933,Calc!OW$4),"")</f>
        <v/>
      </c>
      <c r="OX2933" s="138" t="str">
        <f ca="1">IFERROR(INDEX(Calc!$R$6:$Z$505,Calc!$OS2933,Calc!OX$4),"")</f>
        <v/>
      </c>
      <c r="OY2933" s="132" t="str">
        <f t="shared" ca="1" si="380"/>
        <v/>
      </c>
      <c r="OZ2933" s="132" t="str">
        <f t="shared" ca="1" si="381"/>
        <v/>
      </c>
      <c r="PA2933" s="132" t="str">
        <f t="shared" ca="1" si="382"/>
        <v/>
      </c>
      <c r="PB2933" s="132" t="str">
        <f t="shared" ca="1" si="383"/>
        <v/>
      </c>
    </row>
    <row r="2934" spans="401:418" x14ac:dyDescent="0.25">
      <c r="OK2934" s="132">
        <v>2929</v>
      </c>
      <c r="OL2934" s="143"/>
      <c r="OM2934" s="132"/>
      <c r="ON2934" s="132" t="str">
        <f>IFERROR(IF(OM2934&lt;1,"",SUM($OM$6:$OM2934))-$OM2934+1,"")</f>
        <v/>
      </c>
      <c r="OO2934" s="132" t="str">
        <f>IFERROR(IF(OM2934&lt;1,"",SUM($OM$6:$OM2934)),"")</f>
        <v/>
      </c>
      <c r="OP2934" s="143" t="str">
        <f t="shared" ca="1" si="378"/>
        <v/>
      </c>
      <c r="OQ2934" s="138" t="str">
        <f ca="1">IFERROR(IF(OK2934&gt;$ON$4,"",COUNTIF($OP$6:OP2934,OP2934)),"")</f>
        <v/>
      </c>
      <c r="OR2934" s="138" t="str">
        <f t="shared" ca="1" si="379"/>
        <v/>
      </c>
      <c r="OS2934" s="132" t="str">
        <f t="array" aca="1" ref="OS2934" ca="1">IFERROR(IF(LEN(OP2934)=0,"",INDEX(OFFSET($AA$6,0,OR2934,500,1),SMALL(IF(ISNUMBER(OFFSET($AA$6,0,OR2934,500,1)),ROW(OFFSET($AA$6,0,OR2934,500,1))-ROW(AA$5)),OQ2934))),"")</f>
        <v/>
      </c>
      <c r="OT2934" s="132" t="str">
        <f ca="1">IFERROR(INDEX(Calc!$R$6:$Z$505,Calc!$OS2934,Calc!OT$4),"")</f>
        <v/>
      </c>
      <c r="OU2934" s="132" t="str">
        <f ca="1">IFERROR(INDEX(Calc!$R$6:$Z$505,Calc!$OS2934,Calc!OU$4),"")</f>
        <v/>
      </c>
      <c r="OV2934" s="132" t="str">
        <f ca="1">IFERROR(INDEX(Calc!$R$6:$Z$505,Calc!$OS2934,Calc!OV$4),"")</f>
        <v/>
      </c>
      <c r="OW2934" s="138" t="str">
        <f ca="1">IFERROR(INDEX(Calc!$R$6:$Z$505,Calc!$OS2934,Calc!OW$4),"")</f>
        <v/>
      </c>
      <c r="OX2934" s="138" t="str">
        <f ca="1">IFERROR(INDEX(Calc!$R$6:$Z$505,Calc!$OS2934,Calc!OX$4),"")</f>
        <v/>
      </c>
      <c r="OY2934" s="132" t="str">
        <f t="shared" ca="1" si="380"/>
        <v/>
      </c>
      <c r="OZ2934" s="132" t="str">
        <f t="shared" ca="1" si="381"/>
        <v/>
      </c>
      <c r="PA2934" s="132" t="str">
        <f t="shared" ca="1" si="382"/>
        <v/>
      </c>
      <c r="PB2934" s="132" t="str">
        <f t="shared" ca="1" si="383"/>
        <v/>
      </c>
    </row>
    <row r="2935" spans="401:418" x14ac:dyDescent="0.25">
      <c r="OK2935" s="132">
        <v>2930</v>
      </c>
      <c r="OL2935" s="143"/>
      <c r="OM2935" s="132"/>
      <c r="ON2935" s="132" t="str">
        <f>IFERROR(IF(OM2935&lt;1,"",SUM($OM$6:$OM2935))-$OM2935+1,"")</f>
        <v/>
      </c>
      <c r="OO2935" s="132" t="str">
        <f>IFERROR(IF(OM2935&lt;1,"",SUM($OM$6:$OM2935)),"")</f>
        <v/>
      </c>
      <c r="OP2935" s="143" t="str">
        <f t="shared" ca="1" si="378"/>
        <v/>
      </c>
      <c r="OQ2935" s="138" t="str">
        <f ca="1">IFERROR(IF(OK2935&gt;$ON$4,"",COUNTIF($OP$6:OP2935,OP2935)),"")</f>
        <v/>
      </c>
      <c r="OR2935" s="138" t="str">
        <f t="shared" ca="1" si="379"/>
        <v/>
      </c>
      <c r="OS2935" s="132" t="str">
        <f t="array" aca="1" ref="OS2935" ca="1">IFERROR(IF(LEN(OP2935)=0,"",INDEX(OFFSET($AA$6,0,OR2935,500,1),SMALL(IF(ISNUMBER(OFFSET($AA$6,0,OR2935,500,1)),ROW(OFFSET($AA$6,0,OR2935,500,1))-ROW(AA$5)),OQ2935))),"")</f>
        <v/>
      </c>
      <c r="OT2935" s="132" t="str">
        <f ca="1">IFERROR(INDEX(Calc!$R$6:$Z$505,Calc!$OS2935,Calc!OT$4),"")</f>
        <v/>
      </c>
      <c r="OU2935" s="132" t="str">
        <f ca="1">IFERROR(INDEX(Calc!$R$6:$Z$505,Calc!$OS2935,Calc!OU$4),"")</f>
        <v/>
      </c>
      <c r="OV2935" s="132" t="str">
        <f ca="1">IFERROR(INDEX(Calc!$R$6:$Z$505,Calc!$OS2935,Calc!OV$4),"")</f>
        <v/>
      </c>
      <c r="OW2935" s="138" t="str">
        <f ca="1">IFERROR(INDEX(Calc!$R$6:$Z$505,Calc!$OS2935,Calc!OW$4),"")</f>
        <v/>
      </c>
      <c r="OX2935" s="138" t="str">
        <f ca="1">IFERROR(INDEX(Calc!$R$6:$Z$505,Calc!$OS2935,Calc!OX$4),"")</f>
        <v/>
      </c>
      <c r="OY2935" s="132" t="str">
        <f t="shared" ca="1" si="380"/>
        <v/>
      </c>
      <c r="OZ2935" s="132" t="str">
        <f t="shared" ca="1" si="381"/>
        <v/>
      </c>
      <c r="PA2935" s="132" t="str">
        <f t="shared" ca="1" si="382"/>
        <v/>
      </c>
      <c r="PB2935" s="132" t="str">
        <f t="shared" ca="1" si="383"/>
        <v/>
      </c>
    </row>
    <row r="2936" spans="401:418" x14ac:dyDescent="0.25">
      <c r="OK2936" s="132">
        <v>2931</v>
      </c>
      <c r="OL2936" s="143"/>
      <c r="OM2936" s="132"/>
      <c r="ON2936" s="132" t="str">
        <f>IFERROR(IF(OM2936&lt;1,"",SUM($OM$6:$OM2936))-$OM2936+1,"")</f>
        <v/>
      </c>
      <c r="OO2936" s="132" t="str">
        <f>IFERROR(IF(OM2936&lt;1,"",SUM($OM$6:$OM2936)),"")</f>
        <v/>
      </c>
      <c r="OP2936" s="143" t="str">
        <f t="shared" ca="1" si="378"/>
        <v/>
      </c>
      <c r="OQ2936" s="138" t="str">
        <f ca="1">IFERROR(IF(OK2936&gt;$ON$4,"",COUNTIF($OP$6:OP2936,OP2936)),"")</f>
        <v/>
      </c>
      <c r="OR2936" s="138" t="str">
        <f t="shared" ca="1" si="379"/>
        <v/>
      </c>
      <c r="OS2936" s="132" t="str">
        <f t="array" aca="1" ref="OS2936" ca="1">IFERROR(IF(LEN(OP2936)=0,"",INDEX(OFFSET($AA$6,0,OR2936,500,1),SMALL(IF(ISNUMBER(OFFSET($AA$6,0,OR2936,500,1)),ROW(OFFSET($AA$6,0,OR2936,500,1))-ROW(AA$5)),OQ2936))),"")</f>
        <v/>
      </c>
      <c r="OT2936" s="132" t="str">
        <f ca="1">IFERROR(INDEX(Calc!$R$6:$Z$505,Calc!$OS2936,Calc!OT$4),"")</f>
        <v/>
      </c>
      <c r="OU2936" s="132" t="str">
        <f ca="1">IFERROR(INDEX(Calc!$R$6:$Z$505,Calc!$OS2936,Calc!OU$4),"")</f>
        <v/>
      </c>
      <c r="OV2936" s="132" t="str">
        <f ca="1">IFERROR(INDEX(Calc!$R$6:$Z$505,Calc!$OS2936,Calc!OV$4),"")</f>
        <v/>
      </c>
      <c r="OW2936" s="138" t="str">
        <f ca="1">IFERROR(INDEX(Calc!$R$6:$Z$505,Calc!$OS2936,Calc!OW$4),"")</f>
        <v/>
      </c>
      <c r="OX2936" s="138" t="str">
        <f ca="1">IFERROR(INDEX(Calc!$R$6:$Z$505,Calc!$OS2936,Calc!OX$4),"")</f>
        <v/>
      </c>
      <c r="OY2936" s="132" t="str">
        <f t="shared" ca="1" si="380"/>
        <v/>
      </c>
      <c r="OZ2936" s="132" t="str">
        <f t="shared" ca="1" si="381"/>
        <v/>
      </c>
      <c r="PA2936" s="132" t="str">
        <f t="shared" ca="1" si="382"/>
        <v/>
      </c>
      <c r="PB2936" s="132" t="str">
        <f t="shared" ca="1" si="383"/>
        <v/>
      </c>
    </row>
    <row r="2937" spans="401:418" x14ac:dyDescent="0.25">
      <c r="OK2937" s="132">
        <v>2932</v>
      </c>
      <c r="OL2937" s="143"/>
      <c r="OM2937" s="132"/>
      <c r="ON2937" s="132" t="str">
        <f>IFERROR(IF(OM2937&lt;1,"",SUM($OM$6:$OM2937))-$OM2937+1,"")</f>
        <v/>
      </c>
      <c r="OO2937" s="132" t="str">
        <f>IFERROR(IF(OM2937&lt;1,"",SUM($OM$6:$OM2937)),"")</f>
        <v/>
      </c>
      <c r="OP2937" s="143" t="str">
        <f t="shared" ca="1" si="378"/>
        <v/>
      </c>
      <c r="OQ2937" s="138" t="str">
        <f ca="1">IFERROR(IF(OK2937&gt;$ON$4,"",COUNTIF($OP$6:OP2937,OP2937)),"")</f>
        <v/>
      </c>
      <c r="OR2937" s="138" t="str">
        <f t="shared" ca="1" si="379"/>
        <v/>
      </c>
      <c r="OS2937" s="132" t="str">
        <f t="array" aca="1" ref="OS2937" ca="1">IFERROR(IF(LEN(OP2937)=0,"",INDEX(OFFSET($AA$6,0,OR2937,500,1),SMALL(IF(ISNUMBER(OFFSET($AA$6,0,OR2937,500,1)),ROW(OFFSET($AA$6,0,OR2937,500,1))-ROW(AA$5)),OQ2937))),"")</f>
        <v/>
      </c>
      <c r="OT2937" s="132" t="str">
        <f ca="1">IFERROR(INDEX(Calc!$R$6:$Z$505,Calc!$OS2937,Calc!OT$4),"")</f>
        <v/>
      </c>
      <c r="OU2937" s="132" t="str">
        <f ca="1">IFERROR(INDEX(Calc!$R$6:$Z$505,Calc!$OS2937,Calc!OU$4),"")</f>
        <v/>
      </c>
      <c r="OV2937" s="132" t="str">
        <f ca="1">IFERROR(INDEX(Calc!$R$6:$Z$505,Calc!$OS2937,Calc!OV$4),"")</f>
        <v/>
      </c>
      <c r="OW2937" s="138" t="str">
        <f ca="1">IFERROR(INDEX(Calc!$R$6:$Z$505,Calc!$OS2937,Calc!OW$4),"")</f>
        <v/>
      </c>
      <c r="OX2937" s="138" t="str">
        <f ca="1">IFERROR(INDEX(Calc!$R$6:$Z$505,Calc!$OS2937,Calc!OX$4),"")</f>
        <v/>
      </c>
      <c r="OY2937" s="132" t="str">
        <f t="shared" ca="1" si="380"/>
        <v/>
      </c>
      <c r="OZ2937" s="132" t="str">
        <f t="shared" ca="1" si="381"/>
        <v/>
      </c>
      <c r="PA2937" s="132" t="str">
        <f t="shared" ca="1" si="382"/>
        <v/>
      </c>
      <c r="PB2937" s="132" t="str">
        <f t="shared" ca="1" si="383"/>
        <v/>
      </c>
    </row>
    <row r="2938" spans="401:418" x14ac:dyDescent="0.25">
      <c r="OK2938" s="132">
        <v>2933</v>
      </c>
      <c r="OL2938" s="143"/>
      <c r="OM2938" s="132"/>
      <c r="ON2938" s="132" t="str">
        <f>IFERROR(IF(OM2938&lt;1,"",SUM($OM$6:$OM2938))-$OM2938+1,"")</f>
        <v/>
      </c>
      <c r="OO2938" s="132" t="str">
        <f>IFERROR(IF(OM2938&lt;1,"",SUM($OM$6:$OM2938)),"")</f>
        <v/>
      </c>
      <c r="OP2938" s="143" t="str">
        <f t="shared" ca="1" si="378"/>
        <v/>
      </c>
      <c r="OQ2938" s="138" t="str">
        <f ca="1">IFERROR(IF(OK2938&gt;$ON$4,"",COUNTIF($OP$6:OP2938,OP2938)),"")</f>
        <v/>
      </c>
      <c r="OR2938" s="138" t="str">
        <f t="shared" ca="1" si="379"/>
        <v/>
      </c>
      <c r="OS2938" s="132" t="str">
        <f t="array" aca="1" ref="OS2938" ca="1">IFERROR(IF(LEN(OP2938)=0,"",INDEX(OFFSET($AA$6,0,OR2938,500,1),SMALL(IF(ISNUMBER(OFFSET($AA$6,0,OR2938,500,1)),ROW(OFFSET($AA$6,0,OR2938,500,1))-ROW(AA$5)),OQ2938))),"")</f>
        <v/>
      </c>
      <c r="OT2938" s="132" t="str">
        <f ca="1">IFERROR(INDEX(Calc!$R$6:$Z$505,Calc!$OS2938,Calc!OT$4),"")</f>
        <v/>
      </c>
      <c r="OU2938" s="132" t="str">
        <f ca="1">IFERROR(INDEX(Calc!$R$6:$Z$505,Calc!$OS2938,Calc!OU$4),"")</f>
        <v/>
      </c>
      <c r="OV2938" s="132" t="str">
        <f ca="1">IFERROR(INDEX(Calc!$R$6:$Z$505,Calc!$OS2938,Calc!OV$4),"")</f>
        <v/>
      </c>
      <c r="OW2938" s="138" t="str">
        <f ca="1">IFERROR(INDEX(Calc!$R$6:$Z$505,Calc!$OS2938,Calc!OW$4),"")</f>
        <v/>
      </c>
      <c r="OX2938" s="138" t="str">
        <f ca="1">IFERROR(INDEX(Calc!$R$6:$Z$505,Calc!$OS2938,Calc!OX$4),"")</f>
        <v/>
      </c>
      <c r="OY2938" s="132" t="str">
        <f t="shared" ca="1" si="380"/>
        <v/>
      </c>
      <c r="OZ2938" s="132" t="str">
        <f t="shared" ca="1" si="381"/>
        <v/>
      </c>
      <c r="PA2938" s="132" t="str">
        <f t="shared" ca="1" si="382"/>
        <v/>
      </c>
      <c r="PB2938" s="132" t="str">
        <f t="shared" ca="1" si="383"/>
        <v/>
      </c>
    </row>
    <row r="2939" spans="401:418" x14ac:dyDescent="0.25">
      <c r="OK2939" s="132">
        <v>2934</v>
      </c>
      <c r="OL2939" s="143"/>
      <c r="OM2939" s="132"/>
      <c r="ON2939" s="132" t="str">
        <f>IFERROR(IF(OM2939&lt;1,"",SUM($OM$6:$OM2939))-$OM2939+1,"")</f>
        <v/>
      </c>
      <c r="OO2939" s="132" t="str">
        <f>IFERROR(IF(OM2939&lt;1,"",SUM($OM$6:$OM2939)),"")</f>
        <v/>
      </c>
      <c r="OP2939" s="143" t="str">
        <f t="shared" ca="1" si="378"/>
        <v/>
      </c>
      <c r="OQ2939" s="138" t="str">
        <f ca="1">IFERROR(IF(OK2939&gt;$ON$4,"",COUNTIF($OP$6:OP2939,OP2939)),"")</f>
        <v/>
      </c>
      <c r="OR2939" s="138" t="str">
        <f t="shared" ca="1" si="379"/>
        <v/>
      </c>
      <c r="OS2939" s="132" t="str">
        <f t="array" aca="1" ref="OS2939" ca="1">IFERROR(IF(LEN(OP2939)=0,"",INDEX(OFFSET($AA$6,0,OR2939,500,1),SMALL(IF(ISNUMBER(OFFSET($AA$6,0,OR2939,500,1)),ROW(OFFSET($AA$6,0,OR2939,500,1))-ROW(AA$5)),OQ2939))),"")</f>
        <v/>
      </c>
      <c r="OT2939" s="132" t="str">
        <f ca="1">IFERROR(INDEX(Calc!$R$6:$Z$505,Calc!$OS2939,Calc!OT$4),"")</f>
        <v/>
      </c>
      <c r="OU2939" s="132" t="str">
        <f ca="1">IFERROR(INDEX(Calc!$R$6:$Z$505,Calc!$OS2939,Calc!OU$4),"")</f>
        <v/>
      </c>
      <c r="OV2939" s="132" t="str">
        <f ca="1">IFERROR(INDEX(Calc!$R$6:$Z$505,Calc!$OS2939,Calc!OV$4),"")</f>
        <v/>
      </c>
      <c r="OW2939" s="138" t="str">
        <f ca="1">IFERROR(INDEX(Calc!$R$6:$Z$505,Calc!$OS2939,Calc!OW$4),"")</f>
        <v/>
      </c>
      <c r="OX2939" s="138" t="str">
        <f ca="1">IFERROR(INDEX(Calc!$R$6:$Z$505,Calc!$OS2939,Calc!OX$4),"")</f>
        <v/>
      </c>
      <c r="OY2939" s="132" t="str">
        <f t="shared" ca="1" si="380"/>
        <v/>
      </c>
      <c r="OZ2939" s="132" t="str">
        <f t="shared" ca="1" si="381"/>
        <v/>
      </c>
      <c r="PA2939" s="132" t="str">
        <f t="shared" ca="1" si="382"/>
        <v/>
      </c>
      <c r="PB2939" s="132" t="str">
        <f t="shared" ca="1" si="383"/>
        <v/>
      </c>
    </row>
    <row r="2940" spans="401:418" x14ac:dyDescent="0.25">
      <c r="OK2940" s="132">
        <v>2935</v>
      </c>
      <c r="OL2940" s="143"/>
      <c r="OM2940" s="132"/>
      <c r="ON2940" s="132" t="str">
        <f>IFERROR(IF(OM2940&lt;1,"",SUM($OM$6:$OM2940))-$OM2940+1,"")</f>
        <v/>
      </c>
      <c r="OO2940" s="132" t="str">
        <f>IFERROR(IF(OM2940&lt;1,"",SUM($OM$6:$OM2940)),"")</f>
        <v/>
      </c>
      <c r="OP2940" s="143" t="str">
        <f t="shared" ca="1" si="378"/>
        <v/>
      </c>
      <c r="OQ2940" s="138" t="str">
        <f ca="1">IFERROR(IF(OK2940&gt;$ON$4,"",COUNTIF($OP$6:OP2940,OP2940)),"")</f>
        <v/>
      </c>
      <c r="OR2940" s="138" t="str">
        <f t="shared" ca="1" si="379"/>
        <v/>
      </c>
      <c r="OS2940" s="132" t="str">
        <f t="array" aca="1" ref="OS2940" ca="1">IFERROR(IF(LEN(OP2940)=0,"",INDEX(OFFSET($AA$6,0,OR2940,500,1),SMALL(IF(ISNUMBER(OFFSET($AA$6,0,OR2940,500,1)),ROW(OFFSET($AA$6,0,OR2940,500,1))-ROW(AA$5)),OQ2940))),"")</f>
        <v/>
      </c>
      <c r="OT2940" s="132" t="str">
        <f ca="1">IFERROR(INDEX(Calc!$R$6:$Z$505,Calc!$OS2940,Calc!OT$4),"")</f>
        <v/>
      </c>
      <c r="OU2940" s="132" t="str">
        <f ca="1">IFERROR(INDEX(Calc!$R$6:$Z$505,Calc!$OS2940,Calc!OU$4),"")</f>
        <v/>
      </c>
      <c r="OV2940" s="132" t="str">
        <f ca="1">IFERROR(INDEX(Calc!$R$6:$Z$505,Calc!$OS2940,Calc!OV$4),"")</f>
        <v/>
      </c>
      <c r="OW2940" s="138" t="str">
        <f ca="1">IFERROR(INDEX(Calc!$R$6:$Z$505,Calc!$OS2940,Calc!OW$4),"")</f>
        <v/>
      </c>
      <c r="OX2940" s="138" t="str">
        <f ca="1">IFERROR(INDEX(Calc!$R$6:$Z$505,Calc!$OS2940,Calc!OX$4),"")</f>
        <v/>
      </c>
      <c r="OY2940" s="132" t="str">
        <f t="shared" ca="1" si="380"/>
        <v/>
      </c>
      <c r="OZ2940" s="132" t="str">
        <f t="shared" ca="1" si="381"/>
        <v/>
      </c>
      <c r="PA2940" s="132" t="str">
        <f t="shared" ca="1" si="382"/>
        <v/>
      </c>
      <c r="PB2940" s="132" t="str">
        <f t="shared" ca="1" si="383"/>
        <v/>
      </c>
    </row>
    <row r="2941" spans="401:418" x14ac:dyDescent="0.25">
      <c r="OK2941" s="132">
        <v>2936</v>
      </c>
      <c r="OL2941" s="143"/>
      <c r="OM2941" s="132"/>
      <c r="ON2941" s="132" t="str">
        <f>IFERROR(IF(OM2941&lt;1,"",SUM($OM$6:$OM2941))-$OM2941+1,"")</f>
        <v/>
      </c>
      <c r="OO2941" s="132" t="str">
        <f>IFERROR(IF(OM2941&lt;1,"",SUM($OM$6:$OM2941)),"")</f>
        <v/>
      </c>
      <c r="OP2941" s="143" t="str">
        <f t="shared" ca="1" si="378"/>
        <v/>
      </c>
      <c r="OQ2941" s="138" t="str">
        <f ca="1">IFERROR(IF(OK2941&gt;$ON$4,"",COUNTIF($OP$6:OP2941,OP2941)),"")</f>
        <v/>
      </c>
      <c r="OR2941" s="138" t="str">
        <f t="shared" ca="1" si="379"/>
        <v/>
      </c>
      <c r="OS2941" s="132" t="str">
        <f t="array" aca="1" ref="OS2941" ca="1">IFERROR(IF(LEN(OP2941)=0,"",INDEX(OFFSET($AA$6,0,OR2941,500,1),SMALL(IF(ISNUMBER(OFFSET($AA$6,0,OR2941,500,1)),ROW(OFFSET($AA$6,0,OR2941,500,1))-ROW(AA$5)),OQ2941))),"")</f>
        <v/>
      </c>
      <c r="OT2941" s="132" t="str">
        <f ca="1">IFERROR(INDEX(Calc!$R$6:$Z$505,Calc!$OS2941,Calc!OT$4),"")</f>
        <v/>
      </c>
      <c r="OU2941" s="132" t="str">
        <f ca="1">IFERROR(INDEX(Calc!$R$6:$Z$505,Calc!$OS2941,Calc!OU$4),"")</f>
        <v/>
      </c>
      <c r="OV2941" s="132" t="str">
        <f ca="1">IFERROR(INDEX(Calc!$R$6:$Z$505,Calc!$OS2941,Calc!OV$4),"")</f>
        <v/>
      </c>
      <c r="OW2941" s="138" t="str">
        <f ca="1">IFERROR(INDEX(Calc!$R$6:$Z$505,Calc!$OS2941,Calc!OW$4),"")</f>
        <v/>
      </c>
      <c r="OX2941" s="138" t="str">
        <f ca="1">IFERROR(INDEX(Calc!$R$6:$Z$505,Calc!$OS2941,Calc!OX$4),"")</f>
        <v/>
      </c>
      <c r="OY2941" s="132" t="str">
        <f t="shared" ca="1" si="380"/>
        <v/>
      </c>
      <c r="OZ2941" s="132" t="str">
        <f t="shared" ca="1" si="381"/>
        <v/>
      </c>
      <c r="PA2941" s="132" t="str">
        <f t="shared" ca="1" si="382"/>
        <v/>
      </c>
      <c r="PB2941" s="132" t="str">
        <f t="shared" ca="1" si="383"/>
        <v/>
      </c>
    </row>
    <row r="2942" spans="401:418" x14ac:dyDescent="0.25">
      <c r="OK2942" s="132">
        <v>2937</v>
      </c>
      <c r="OL2942" s="143"/>
      <c r="OM2942" s="132"/>
      <c r="ON2942" s="132" t="str">
        <f>IFERROR(IF(OM2942&lt;1,"",SUM($OM$6:$OM2942))-$OM2942+1,"")</f>
        <v/>
      </c>
      <c r="OO2942" s="132" t="str">
        <f>IFERROR(IF(OM2942&lt;1,"",SUM($OM$6:$OM2942)),"")</f>
        <v/>
      </c>
      <c r="OP2942" s="143" t="str">
        <f t="shared" ca="1" si="378"/>
        <v/>
      </c>
      <c r="OQ2942" s="138" t="str">
        <f ca="1">IFERROR(IF(OK2942&gt;$ON$4,"",COUNTIF($OP$6:OP2942,OP2942)),"")</f>
        <v/>
      </c>
      <c r="OR2942" s="138" t="str">
        <f t="shared" ca="1" si="379"/>
        <v/>
      </c>
      <c r="OS2942" s="132" t="str">
        <f t="array" aca="1" ref="OS2942" ca="1">IFERROR(IF(LEN(OP2942)=0,"",INDEX(OFFSET($AA$6,0,OR2942,500,1),SMALL(IF(ISNUMBER(OFFSET($AA$6,0,OR2942,500,1)),ROW(OFFSET($AA$6,0,OR2942,500,1))-ROW(AA$5)),OQ2942))),"")</f>
        <v/>
      </c>
      <c r="OT2942" s="132" t="str">
        <f ca="1">IFERROR(INDEX(Calc!$R$6:$Z$505,Calc!$OS2942,Calc!OT$4),"")</f>
        <v/>
      </c>
      <c r="OU2942" s="132" t="str">
        <f ca="1">IFERROR(INDEX(Calc!$R$6:$Z$505,Calc!$OS2942,Calc!OU$4),"")</f>
        <v/>
      </c>
      <c r="OV2942" s="132" t="str">
        <f ca="1">IFERROR(INDEX(Calc!$R$6:$Z$505,Calc!$OS2942,Calc!OV$4),"")</f>
        <v/>
      </c>
      <c r="OW2942" s="138" t="str">
        <f ca="1">IFERROR(INDEX(Calc!$R$6:$Z$505,Calc!$OS2942,Calc!OW$4),"")</f>
        <v/>
      </c>
      <c r="OX2942" s="138" t="str">
        <f ca="1">IFERROR(INDEX(Calc!$R$6:$Z$505,Calc!$OS2942,Calc!OX$4),"")</f>
        <v/>
      </c>
      <c r="OY2942" s="132" t="str">
        <f t="shared" ca="1" si="380"/>
        <v/>
      </c>
      <c r="OZ2942" s="132" t="str">
        <f t="shared" ca="1" si="381"/>
        <v/>
      </c>
      <c r="PA2942" s="132" t="str">
        <f t="shared" ca="1" si="382"/>
        <v/>
      </c>
      <c r="PB2942" s="132" t="str">
        <f t="shared" ca="1" si="383"/>
        <v/>
      </c>
    </row>
    <row r="2943" spans="401:418" x14ac:dyDescent="0.25">
      <c r="OK2943" s="132">
        <v>2938</v>
      </c>
      <c r="OL2943" s="143"/>
      <c r="OM2943" s="132"/>
      <c r="ON2943" s="132" t="str">
        <f>IFERROR(IF(OM2943&lt;1,"",SUM($OM$6:$OM2943))-$OM2943+1,"")</f>
        <v/>
      </c>
      <c r="OO2943" s="132" t="str">
        <f>IFERROR(IF(OM2943&lt;1,"",SUM($OM$6:$OM2943)),"")</f>
        <v/>
      </c>
      <c r="OP2943" s="143" t="str">
        <f t="shared" ca="1" si="378"/>
        <v/>
      </c>
      <c r="OQ2943" s="138" t="str">
        <f ca="1">IFERROR(IF(OK2943&gt;$ON$4,"",COUNTIF($OP$6:OP2943,OP2943)),"")</f>
        <v/>
      </c>
      <c r="OR2943" s="138" t="str">
        <f t="shared" ca="1" si="379"/>
        <v/>
      </c>
      <c r="OS2943" s="132" t="str">
        <f t="array" aca="1" ref="OS2943" ca="1">IFERROR(IF(LEN(OP2943)=0,"",INDEX(OFFSET($AA$6,0,OR2943,500,1),SMALL(IF(ISNUMBER(OFFSET($AA$6,0,OR2943,500,1)),ROW(OFFSET($AA$6,0,OR2943,500,1))-ROW(AA$5)),OQ2943))),"")</f>
        <v/>
      </c>
      <c r="OT2943" s="132" t="str">
        <f ca="1">IFERROR(INDEX(Calc!$R$6:$Z$505,Calc!$OS2943,Calc!OT$4),"")</f>
        <v/>
      </c>
      <c r="OU2943" s="132" t="str">
        <f ca="1">IFERROR(INDEX(Calc!$R$6:$Z$505,Calc!$OS2943,Calc!OU$4),"")</f>
        <v/>
      </c>
      <c r="OV2943" s="132" t="str">
        <f ca="1">IFERROR(INDEX(Calc!$R$6:$Z$505,Calc!$OS2943,Calc!OV$4),"")</f>
        <v/>
      </c>
      <c r="OW2943" s="138" t="str">
        <f ca="1">IFERROR(INDEX(Calc!$R$6:$Z$505,Calc!$OS2943,Calc!OW$4),"")</f>
        <v/>
      </c>
      <c r="OX2943" s="138" t="str">
        <f ca="1">IFERROR(INDEX(Calc!$R$6:$Z$505,Calc!$OS2943,Calc!OX$4),"")</f>
        <v/>
      </c>
      <c r="OY2943" s="132" t="str">
        <f t="shared" ca="1" si="380"/>
        <v/>
      </c>
      <c r="OZ2943" s="132" t="str">
        <f t="shared" ca="1" si="381"/>
        <v/>
      </c>
      <c r="PA2943" s="132" t="str">
        <f t="shared" ca="1" si="382"/>
        <v/>
      </c>
      <c r="PB2943" s="132" t="str">
        <f t="shared" ca="1" si="383"/>
        <v/>
      </c>
    </row>
    <row r="2944" spans="401:418" x14ac:dyDescent="0.25">
      <c r="OK2944" s="132">
        <v>2939</v>
      </c>
      <c r="OL2944" s="143"/>
      <c r="OM2944" s="132"/>
      <c r="ON2944" s="132" t="str">
        <f>IFERROR(IF(OM2944&lt;1,"",SUM($OM$6:$OM2944))-$OM2944+1,"")</f>
        <v/>
      </c>
      <c r="OO2944" s="132" t="str">
        <f>IFERROR(IF(OM2944&lt;1,"",SUM($OM$6:$OM2944)),"")</f>
        <v/>
      </c>
      <c r="OP2944" s="143" t="str">
        <f t="shared" ca="1" si="378"/>
        <v/>
      </c>
      <c r="OQ2944" s="138" t="str">
        <f ca="1">IFERROR(IF(OK2944&gt;$ON$4,"",COUNTIF($OP$6:OP2944,OP2944)),"")</f>
        <v/>
      </c>
      <c r="OR2944" s="138" t="str">
        <f t="shared" ca="1" si="379"/>
        <v/>
      </c>
      <c r="OS2944" s="132" t="str">
        <f t="array" aca="1" ref="OS2944" ca="1">IFERROR(IF(LEN(OP2944)=0,"",INDEX(OFFSET($AA$6,0,OR2944,500,1),SMALL(IF(ISNUMBER(OFFSET($AA$6,0,OR2944,500,1)),ROW(OFFSET($AA$6,0,OR2944,500,1))-ROW(AA$5)),OQ2944))),"")</f>
        <v/>
      </c>
      <c r="OT2944" s="132" t="str">
        <f ca="1">IFERROR(INDEX(Calc!$R$6:$Z$505,Calc!$OS2944,Calc!OT$4),"")</f>
        <v/>
      </c>
      <c r="OU2944" s="132" t="str">
        <f ca="1">IFERROR(INDEX(Calc!$R$6:$Z$505,Calc!$OS2944,Calc!OU$4),"")</f>
        <v/>
      </c>
      <c r="OV2944" s="132" t="str">
        <f ca="1">IFERROR(INDEX(Calc!$R$6:$Z$505,Calc!$OS2944,Calc!OV$4),"")</f>
        <v/>
      </c>
      <c r="OW2944" s="138" t="str">
        <f ca="1">IFERROR(INDEX(Calc!$R$6:$Z$505,Calc!$OS2944,Calc!OW$4),"")</f>
        <v/>
      </c>
      <c r="OX2944" s="138" t="str">
        <f ca="1">IFERROR(INDEX(Calc!$R$6:$Z$505,Calc!$OS2944,Calc!OX$4),"")</f>
        <v/>
      </c>
      <c r="OY2944" s="132" t="str">
        <f t="shared" ca="1" si="380"/>
        <v/>
      </c>
      <c r="OZ2944" s="132" t="str">
        <f t="shared" ca="1" si="381"/>
        <v/>
      </c>
      <c r="PA2944" s="132" t="str">
        <f t="shared" ca="1" si="382"/>
        <v/>
      </c>
      <c r="PB2944" s="132" t="str">
        <f t="shared" ca="1" si="383"/>
        <v/>
      </c>
    </row>
    <row r="2945" spans="401:418" x14ac:dyDescent="0.25">
      <c r="OK2945" s="132">
        <v>2940</v>
      </c>
      <c r="OL2945" s="143"/>
      <c r="OM2945" s="132"/>
      <c r="ON2945" s="132" t="str">
        <f>IFERROR(IF(OM2945&lt;1,"",SUM($OM$6:$OM2945))-$OM2945+1,"")</f>
        <v/>
      </c>
      <c r="OO2945" s="132" t="str">
        <f>IFERROR(IF(OM2945&lt;1,"",SUM($OM$6:$OM2945)),"")</f>
        <v/>
      </c>
      <c r="OP2945" s="143" t="str">
        <f t="shared" ca="1" si="378"/>
        <v/>
      </c>
      <c r="OQ2945" s="138" t="str">
        <f ca="1">IFERROR(IF(OK2945&gt;$ON$4,"",COUNTIF($OP$6:OP2945,OP2945)),"")</f>
        <v/>
      </c>
      <c r="OR2945" s="138" t="str">
        <f t="shared" ca="1" si="379"/>
        <v/>
      </c>
      <c r="OS2945" s="132" t="str">
        <f t="array" aca="1" ref="OS2945" ca="1">IFERROR(IF(LEN(OP2945)=0,"",INDEX(OFFSET($AA$6,0,OR2945,500,1),SMALL(IF(ISNUMBER(OFFSET($AA$6,0,OR2945,500,1)),ROW(OFFSET($AA$6,0,OR2945,500,1))-ROW(AA$5)),OQ2945))),"")</f>
        <v/>
      </c>
      <c r="OT2945" s="132" t="str">
        <f ca="1">IFERROR(INDEX(Calc!$R$6:$Z$505,Calc!$OS2945,Calc!OT$4),"")</f>
        <v/>
      </c>
      <c r="OU2945" s="132" t="str">
        <f ca="1">IFERROR(INDEX(Calc!$R$6:$Z$505,Calc!$OS2945,Calc!OU$4),"")</f>
        <v/>
      </c>
      <c r="OV2945" s="132" t="str">
        <f ca="1">IFERROR(INDEX(Calc!$R$6:$Z$505,Calc!$OS2945,Calc!OV$4),"")</f>
        <v/>
      </c>
      <c r="OW2945" s="138" t="str">
        <f ca="1">IFERROR(INDEX(Calc!$R$6:$Z$505,Calc!$OS2945,Calc!OW$4),"")</f>
        <v/>
      </c>
      <c r="OX2945" s="138" t="str">
        <f ca="1">IFERROR(INDEX(Calc!$R$6:$Z$505,Calc!$OS2945,Calc!OX$4),"")</f>
        <v/>
      </c>
      <c r="OY2945" s="132" t="str">
        <f t="shared" ca="1" si="380"/>
        <v/>
      </c>
      <c r="OZ2945" s="132" t="str">
        <f t="shared" ca="1" si="381"/>
        <v/>
      </c>
      <c r="PA2945" s="132" t="str">
        <f t="shared" ca="1" si="382"/>
        <v/>
      </c>
      <c r="PB2945" s="132" t="str">
        <f t="shared" ca="1" si="383"/>
        <v/>
      </c>
    </row>
    <row r="2946" spans="401:418" x14ac:dyDescent="0.25">
      <c r="OK2946" s="132">
        <v>2941</v>
      </c>
      <c r="OL2946" s="143"/>
      <c r="OM2946" s="132"/>
      <c r="ON2946" s="132" t="str">
        <f>IFERROR(IF(OM2946&lt;1,"",SUM($OM$6:$OM2946))-$OM2946+1,"")</f>
        <v/>
      </c>
      <c r="OO2946" s="132" t="str">
        <f>IFERROR(IF(OM2946&lt;1,"",SUM($OM$6:$OM2946)),"")</f>
        <v/>
      </c>
      <c r="OP2946" s="143" t="str">
        <f t="shared" ca="1" si="378"/>
        <v/>
      </c>
      <c r="OQ2946" s="138" t="str">
        <f ca="1">IFERROR(IF(OK2946&gt;$ON$4,"",COUNTIF($OP$6:OP2946,OP2946)),"")</f>
        <v/>
      </c>
      <c r="OR2946" s="138" t="str">
        <f t="shared" ca="1" si="379"/>
        <v/>
      </c>
      <c r="OS2946" s="132" t="str">
        <f t="array" aca="1" ref="OS2946" ca="1">IFERROR(IF(LEN(OP2946)=0,"",INDEX(OFFSET($AA$6,0,OR2946,500,1),SMALL(IF(ISNUMBER(OFFSET($AA$6,0,OR2946,500,1)),ROW(OFFSET($AA$6,0,OR2946,500,1))-ROW(AA$5)),OQ2946))),"")</f>
        <v/>
      </c>
      <c r="OT2946" s="132" t="str">
        <f ca="1">IFERROR(INDEX(Calc!$R$6:$Z$505,Calc!$OS2946,Calc!OT$4),"")</f>
        <v/>
      </c>
      <c r="OU2946" s="132" t="str">
        <f ca="1">IFERROR(INDEX(Calc!$R$6:$Z$505,Calc!$OS2946,Calc!OU$4),"")</f>
        <v/>
      </c>
      <c r="OV2946" s="132" t="str">
        <f ca="1">IFERROR(INDEX(Calc!$R$6:$Z$505,Calc!$OS2946,Calc!OV$4),"")</f>
        <v/>
      </c>
      <c r="OW2946" s="138" t="str">
        <f ca="1">IFERROR(INDEX(Calc!$R$6:$Z$505,Calc!$OS2946,Calc!OW$4),"")</f>
        <v/>
      </c>
      <c r="OX2946" s="138" t="str">
        <f ca="1">IFERROR(INDEX(Calc!$R$6:$Z$505,Calc!$OS2946,Calc!OX$4),"")</f>
        <v/>
      </c>
      <c r="OY2946" s="132" t="str">
        <f t="shared" ca="1" si="380"/>
        <v/>
      </c>
      <c r="OZ2946" s="132" t="str">
        <f t="shared" ca="1" si="381"/>
        <v/>
      </c>
      <c r="PA2946" s="132" t="str">
        <f t="shared" ca="1" si="382"/>
        <v/>
      </c>
      <c r="PB2946" s="132" t="str">
        <f t="shared" ca="1" si="383"/>
        <v/>
      </c>
    </row>
    <row r="2947" spans="401:418" x14ac:dyDescent="0.25">
      <c r="OK2947" s="132">
        <v>2942</v>
      </c>
      <c r="OL2947" s="143"/>
      <c r="OM2947" s="132"/>
      <c r="ON2947" s="132" t="str">
        <f>IFERROR(IF(OM2947&lt;1,"",SUM($OM$6:$OM2947))-$OM2947+1,"")</f>
        <v/>
      </c>
      <c r="OO2947" s="132" t="str">
        <f>IFERROR(IF(OM2947&lt;1,"",SUM($OM$6:$OM2947)),"")</f>
        <v/>
      </c>
      <c r="OP2947" s="143" t="str">
        <f t="shared" ca="1" si="378"/>
        <v/>
      </c>
      <c r="OQ2947" s="138" t="str">
        <f ca="1">IFERROR(IF(OK2947&gt;$ON$4,"",COUNTIF($OP$6:OP2947,OP2947)),"")</f>
        <v/>
      </c>
      <c r="OR2947" s="138" t="str">
        <f t="shared" ca="1" si="379"/>
        <v/>
      </c>
      <c r="OS2947" s="132" t="str">
        <f t="array" aca="1" ref="OS2947" ca="1">IFERROR(IF(LEN(OP2947)=0,"",INDEX(OFFSET($AA$6,0,OR2947,500,1),SMALL(IF(ISNUMBER(OFFSET($AA$6,0,OR2947,500,1)),ROW(OFFSET($AA$6,0,OR2947,500,1))-ROW(AA$5)),OQ2947))),"")</f>
        <v/>
      </c>
      <c r="OT2947" s="132" t="str">
        <f ca="1">IFERROR(INDEX(Calc!$R$6:$Z$505,Calc!$OS2947,Calc!OT$4),"")</f>
        <v/>
      </c>
      <c r="OU2947" s="132" t="str">
        <f ca="1">IFERROR(INDEX(Calc!$R$6:$Z$505,Calc!$OS2947,Calc!OU$4),"")</f>
        <v/>
      </c>
      <c r="OV2947" s="132" t="str">
        <f ca="1">IFERROR(INDEX(Calc!$R$6:$Z$505,Calc!$OS2947,Calc!OV$4),"")</f>
        <v/>
      </c>
      <c r="OW2947" s="138" t="str">
        <f ca="1">IFERROR(INDEX(Calc!$R$6:$Z$505,Calc!$OS2947,Calc!OW$4),"")</f>
        <v/>
      </c>
      <c r="OX2947" s="138" t="str">
        <f ca="1">IFERROR(INDEX(Calc!$R$6:$Z$505,Calc!$OS2947,Calc!OX$4),"")</f>
        <v/>
      </c>
      <c r="OY2947" s="132" t="str">
        <f t="shared" ca="1" si="380"/>
        <v/>
      </c>
      <c r="OZ2947" s="132" t="str">
        <f t="shared" ca="1" si="381"/>
        <v/>
      </c>
      <c r="PA2947" s="132" t="str">
        <f t="shared" ca="1" si="382"/>
        <v/>
      </c>
      <c r="PB2947" s="132" t="str">
        <f t="shared" ca="1" si="383"/>
        <v/>
      </c>
    </row>
    <row r="2948" spans="401:418" x14ac:dyDescent="0.25">
      <c r="OK2948" s="132">
        <v>2943</v>
      </c>
      <c r="OL2948" s="143"/>
      <c r="OM2948" s="132"/>
      <c r="ON2948" s="132" t="str">
        <f>IFERROR(IF(OM2948&lt;1,"",SUM($OM$6:$OM2948))-$OM2948+1,"")</f>
        <v/>
      </c>
      <c r="OO2948" s="132" t="str">
        <f>IFERROR(IF(OM2948&lt;1,"",SUM($OM$6:$OM2948)),"")</f>
        <v/>
      </c>
      <c r="OP2948" s="143" t="str">
        <f t="shared" ca="1" si="378"/>
        <v/>
      </c>
      <c r="OQ2948" s="138" t="str">
        <f ca="1">IFERROR(IF(OK2948&gt;$ON$4,"",COUNTIF($OP$6:OP2948,OP2948)),"")</f>
        <v/>
      </c>
      <c r="OR2948" s="138" t="str">
        <f t="shared" ca="1" si="379"/>
        <v/>
      </c>
      <c r="OS2948" s="132" t="str">
        <f t="array" aca="1" ref="OS2948" ca="1">IFERROR(IF(LEN(OP2948)=0,"",INDEX(OFFSET($AA$6,0,OR2948,500,1),SMALL(IF(ISNUMBER(OFFSET($AA$6,0,OR2948,500,1)),ROW(OFFSET($AA$6,0,OR2948,500,1))-ROW(AA$5)),OQ2948))),"")</f>
        <v/>
      </c>
      <c r="OT2948" s="132" t="str">
        <f ca="1">IFERROR(INDEX(Calc!$R$6:$Z$505,Calc!$OS2948,Calc!OT$4),"")</f>
        <v/>
      </c>
      <c r="OU2948" s="132" t="str">
        <f ca="1">IFERROR(INDEX(Calc!$R$6:$Z$505,Calc!$OS2948,Calc!OU$4),"")</f>
        <v/>
      </c>
      <c r="OV2948" s="132" t="str">
        <f ca="1">IFERROR(INDEX(Calc!$R$6:$Z$505,Calc!$OS2948,Calc!OV$4),"")</f>
        <v/>
      </c>
      <c r="OW2948" s="138" t="str">
        <f ca="1">IFERROR(INDEX(Calc!$R$6:$Z$505,Calc!$OS2948,Calc!OW$4),"")</f>
        <v/>
      </c>
      <c r="OX2948" s="138" t="str">
        <f ca="1">IFERROR(INDEX(Calc!$R$6:$Z$505,Calc!$OS2948,Calc!OX$4),"")</f>
        <v/>
      </c>
      <c r="OY2948" s="132" t="str">
        <f t="shared" ca="1" si="380"/>
        <v/>
      </c>
      <c r="OZ2948" s="132" t="str">
        <f t="shared" ca="1" si="381"/>
        <v/>
      </c>
      <c r="PA2948" s="132" t="str">
        <f t="shared" ca="1" si="382"/>
        <v/>
      </c>
      <c r="PB2948" s="132" t="str">
        <f t="shared" ca="1" si="383"/>
        <v/>
      </c>
    </row>
    <row r="2949" spans="401:418" x14ac:dyDescent="0.25">
      <c r="OK2949" s="132">
        <v>2944</v>
      </c>
      <c r="OL2949" s="143"/>
      <c r="OM2949" s="132"/>
      <c r="ON2949" s="132" t="str">
        <f>IFERROR(IF(OM2949&lt;1,"",SUM($OM$6:$OM2949))-$OM2949+1,"")</f>
        <v/>
      </c>
      <c r="OO2949" s="132" t="str">
        <f>IFERROR(IF(OM2949&lt;1,"",SUM($OM$6:$OM2949)),"")</f>
        <v/>
      </c>
      <c r="OP2949" s="143" t="str">
        <f t="shared" ca="1" si="378"/>
        <v/>
      </c>
      <c r="OQ2949" s="138" t="str">
        <f ca="1">IFERROR(IF(OK2949&gt;$ON$4,"",COUNTIF($OP$6:OP2949,OP2949)),"")</f>
        <v/>
      </c>
      <c r="OR2949" s="138" t="str">
        <f t="shared" ca="1" si="379"/>
        <v/>
      </c>
      <c r="OS2949" s="132" t="str">
        <f t="array" aca="1" ref="OS2949" ca="1">IFERROR(IF(LEN(OP2949)=0,"",INDEX(OFFSET($AA$6,0,OR2949,500,1),SMALL(IF(ISNUMBER(OFFSET($AA$6,0,OR2949,500,1)),ROW(OFFSET($AA$6,0,OR2949,500,1))-ROW(AA$5)),OQ2949))),"")</f>
        <v/>
      </c>
      <c r="OT2949" s="132" t="str">
        <f ca="1">IFERROR(INDEX(Calc!$R$6:$Z$505,Calc!$OS2949,Calc!OT$4),"")</f>
        <v/>
      </c>
      <c r="OU2949" s="132" t="str">
        <f ca="1">IFERROR(INDEX(Calc!$R$6:$Z$505,Calc!$OS2949,Calc!OU$4),"")</f>
        <v/>
      </c>
      <c r="OV2949" s="132" t="str">
        <f ca="1">IFERROR(INDEX(Calc!$R$6:$Z$505,Calc!$OS2949,Calc!OV$4),"")</f>
        <v/>
      </c>
      <c r="OW2949" s="138" t="str">
        <f ca="1">IFERROR(INDEX(Calc!$R$6:$Z$505,Calc!$OS2949,Calc!OW$4),"")</f>
        <v/>
      </c>
      <c r="OX2949" s="138" t="str">
        <f ca="1">IFERROR(INDEX(Calc!$R$6:$Z$505,Calc!$OS2949,Calc!OX$4),"")</f>
        <v/>
      </c>
      <c r="OY2949" s="132" t="str">
        <f t="shared" ca="1" si="380"/>
        <v/>
      </c>
      <c r="OZ2949" s="132" t="str">
        <f t="shared" ca="1" si="381"/>
        <v/>
      </c>
      <c r="PA2949" s="132" t="str">
        <f t="shared" ca="1" si="382"/>
        <v/>
      </c>
      <c r="PB2949" s="132" t="str">
        <f t="shared" ca="1" si="383"/>
        <v/>
      </c>
    </row>
    <row r="2950" spans="401:418" x14ac:dyDescent="0.25">
      <c r="OK2950" s="132">
        <v>2945</v>
      </c>
      <c r="OL2950" s="143"/>
      <c r="OM2950" s="132"/>
      <c r="ON2950" s="132" t="str">
        <f>IFERROR(IF(OM2950&lt;1,"",SUM($OM$6:$OM2950))-$OM2950+1,"")</f>
        <v/>
      </c>
      <c r="OO2950" s="132" t="str">
        <f>IFERROR(IF(OM2950&lt;1,"",SUM($OM$6:$OM2950)),"")</f>
        <v/>
      </c>
      <c r="OP2950" s="143" t="str">
        <f t="shared" ca="1" si="378"/>
        <v/>
      </c>
      <c r="OQ2950" s="138" t="str">
        <f ca="1">IFERROR(IF(OK2950&gt;$ON$4,"",COUNTIF($OP$6:OP2950,OP2950)),"")</f>
        <v/>
      </c>
      <c r="OR2950" s="138" t="str">
        <f t="shared" ca="1" si="379"/>
        <v/>
      </c>
      <c r="OS2950" s="132" t="str">
        <f t="array" aca="1" ref="OS2950" ca="1">IFERROR(IF(LEN(OP2950)=0,"",INDEX(OFFSET($AA$6,0,OR2950,500,1),SMALL(IF(ISNUMBER(OFFSET($AA$6,0,OR2950,500,1)),ROW(OFFSET($AA$6,0,OR2950,500,1))-ROW(AA$5)),OQ2950))),"")</f>
        <v/>
      </c>
      <c r="OT2950" s="132" t="str">
        <f ca="1">IFERROR(INDEX(Calc!$R$6:$Z$505,Calc!$OS2950,Calc!OT$4),"")</f>
        <v/>
      </c>
      <c r="OU2950" s="132" t="str">
        <f ca="1">IFERROR(INDEX(Calc!$R$6:$Z$505,Calc!$OS2950,Calc!OU$4),"")</f>
        <v/>
      </c>
      <c r="OV2950" s="132" t="str">
        <f ca="1">IFERROR(INDEX(Calc!$R$6:$Z$505,Calc!$OS2950,Calc!OV$4),"")</f>
        <v/>
      </c>
      <c r="OW2950" s="138" t="str">
        <f ca="1">IFERROR(INDEX(Calc!$R$6:$Z$505,Calc!$OS2950,Calc!OW$4),"")</f>
        <v/>
      </c>
      <c r="OX2950" s="138" t="str">
        <f ca="1">IFERROR(INDEX(Calc!$R$6:$Z$505,Calc!$OS2950,Calc!OX$4),"")</f>
        <v/>
      </c>
      <c r="OY2950" s="132" t="str">
        <f t="shared" ca="1" si="380"/>
        <v/>
      </c>
      <c r="OZ2950" s="132" t="str">
        <f t="shared" ca="1" si="381"/>
        <v/>
      </c>
      <c r="PA2950" s="132" t="str">
        <f t="shared" ca="1" si="382"/>
        <v/>
      </c>
      <c r="PB2950" s="132" t="str">
        <f t="shared" ca="1" si="383"/>
        <v/>
      </c>
    </row>
    <row r="2951" spans="401:418" x14ac:dyDescent="0.25">
      <c r="OK2951" s="132">
        <v>2946</v>
      </c>
      <c r="OL2951" s="143"/>
      <c r="OM2951" s="132"/>
      <c r="ON2951" s="132" t="str">
        <f>IFERROR(IF(OM2951&lt;1,"",SUM($OM$6:$OM2951))-$OM2951+1,"")</f>
        <v/>
      </c>
      <c r="OO2951" s="132" t="str">
        <f>IFERROR(IF(OM2951&lt;1,"",SUM($OM$6:$OM2951)),"")</f>
        <v/>
      </c>
      <c r="OP2951" s="143" t="str">
        <f t="shared" ref="OP2951:OP3005" ca="1" si="384">IFERROR(IF(OK2951&gt;$ON$4,"",IF(ISNUMBER(MATCH(OK2951,$ON$6:$ON$3005,0)),INDEX($OL$6:$OL$376,MATCH(OK2951,$ON$6:$ON$3005,0)),OP2950)),"")</f>
        <v/>
      </c>
      <c r="OQ2951" s="138" t="str">
        <f ca="1">IFERROR(IF(OK2951&gt;$ON$4,"",COUNTIF($OP$6:OP2951,OP2951)),"")</f>
        <v/>
      </c>
      <c r="OR2951" s="138" t="str">
        <f t="shared" ref="OR2951:OR3005" ca="1" si="385">IFERROR(MATCH(OP2951,$AB$5:$OH$5,0),"")</f>
        <v/>
      </c>
      <c r="OS2951" s="132" t="str">
        <f t="array" aca="1" ref="OS2951" ca="1">IFERROR(IF(LEN(OP2951)=0,"",INDEX(OFFSET($AA$6,0,OR2951,500,1),SMALL(IF(ISNUMBER(OFFSET($AA$6,0,OR2951,500,1)),ROW(OFFSET($AA$6,0,OR2951,500,1))-ROW(AA$5)),OQ2951))),"")</f>
        <v/>
      </c>
      <c r="OT2951" s="132" t="str">
        <f ca="1">IFERROR(INDEX(Calc!$R$6:$Z$505,Calc!$OS2951,Calc!OT$4),"")</f>
        <v/>
      </c>
      <c r="OU2951" s="132" t="str">
        <f ca="1">IFERROR(INDEX(Calc!$R$6:$Z$505,Calc!$OS2951,Calc!OU$4),"")</f>
        <v/>
      </c>
      <c r="OV2951" s="132" t="str">
        <f ca="1">IFERROR(INDEX(Calc!$R$6:$Z$505,Calc!$OS2951,Calc!OV$4),"")</f>
        <v/>
      </c>
      <c r="OW2951" s="138" t="str">
        <f ca="1">IFERROR(INDEX(Calc!$R$6:$Z$505,Calc!$OS2951,Calc!OW$4),"")</f>
        <v/>
      </c>
      <c r="OX2951" s="138" t="str">
        <f ca="1">IFERROR(INDEX(Calc!$R$6:$Z$505,Calc!$OS2951,Calc!OX$4),"")</f>
        <v/>
      </c>
      <c r="OY2951" s="132" t="str">
        <f t="shared" ref="OY2951:OY3005" ca="1" si="386">IFERROR(DAY(OP2951),"")</f>
        <v/>
      </c>
      <c r="OZ2951" s="132" t="str">
        <f t="shared" ref="OZ2951:OZ3005" ca="1" si="387">IFERROR(MONTH(OP2951),"")</f>
        <v/>
      </c>
      <c r="PA2951" s="132" t="str">
        <f t="shared" ref="PA2951:PA3005" ca="1" si="388">IFERROR(YEAR(OP2951),"")</f>
        <v/>
      </c>
      <c r="PB2951" s="132" t="str">
        <f t="shared" ref="PB2951:PB3005" ca="1" si="389">IFERROR(INDEX($L$8:$L$19,OZ2951)&amp;" - "&amp;PA2951,"")</f>
        <v/>
      </c>
    </row>
    <row r="2952" spans="401:418" x14ac:dyDescent="0.25">
      <c r="OK2952" s="132">
        <v>2947</v>
      </c>
      <c r="OL2952" s="143"/>
      <c r="OM2952" s="132"/>
      <c r="ON2952" s="132" t="str">
        <f>IFERROR(IF(OM2952&lt;1,"",SUM($OM$6:$OM2952))-$OM2952+1,"")</f>
        <v/>
      </c>
      <c r="OO2952" s="132" t="str">
        <f>IFERROR(IF(OM2952&lt;1,"",SUM($OM$6:$OM2952)),"")</f>
        <v/>
      </c>
      <c r="OP2952" s="143" t="str">
        <f t="shared" ca="1" si="384"/>
        <v/>
      </c>
      <c r="OQ2952" s="138" t="str">
        <f ca="1">IFERROR(IF(OK2952&gt;$ON$4,"",COUNTIF($OP$6:OP2952,OP2952)),"")</f>
        <v/>
      </c>
      <c r="OR2952" s="138" t="str">
        <f t="shared" ca="1" si="385"/>
        <v/>
      </c>
      <c r="OS2952" s="132" t="str">
        <f t="array" aca="1" ref="OS2952" ca="1">IFERROR(IF(LEN(OP2952)=0,"",INDEX(OFFSET($AA$6,0,OR2952,500,1),SMALL(IF(ISNUMBER(OFFSET($AA$6,0,OR2952,500,1)),ROW(OFFSET($AA$6,0,OR2952,500,1))-ROW(AA$5)),OQ2952))),"")</f>
        <v/>
      </c>
      <c r="OT2952" s="132" t="str">
        <f ca="1">IFERROR(INDEX(Calc!$R$6:$Z$505,Calc!$OS2952,Calc!OT$4),"")</f>
        <v/>
      </c>
      <c r="OU2952" s="132" t="str">
        <f ca="1">IFERROR(INDEX(Calc!$R$6:$Z$505,Calc!$OS2952,Calc!OU$4),"")</f>
        <v/>
      </c>
      <c r="OV2952" s="132" t="str">
        <f ca="1">IFERROR(INDEX(Calc!$R$6:$Z$505,Calc!$OS2952,Calc!OV$4),"")</f>
        <v/>
      </c>
      <c r="OW2952" s="138" t="str">
        <f ca="1">IFERROR(INDEX(Calc!$R$6:$Z$505,Calc!$OS2952,Calc!OW$4),"")</f>
        <v/>
      </c>
      <c r="OX2952" s="138" t="str">
        <f ca="1">IFERROR(INDEX(Calc!$R$6:$Z$505,Calc!$OS2952,Calc!OX$4),"")</f>
        <v/>
      </c>
      <c r="OY2952" s="132" t="str">
        <f t="shared" ca="1" si="386"/>
        <v/>
      </c>
      <c r="OZ2952" s="132" t="str">
        <f t="shared" ca="1" si="387"/>
        <v/>
      </c>
      <c r="PA2952" s="132" t="str">
        <f t="shared" ca="1" si="388"/>
        <v/>
      </c>
      <c r="PB2952" s="132" t="str">
        <f t="shared" ca="1" si="389"/>
        <v/>
      </c>
    </row>
    <row r="2953" spans="401:418" x14ac:dyDescent="0.25">
      <c r="OK2953" s="132">
        <v>2948</v>
      </c>
      <c r="OL2953" s="143"/>
      <c r="OM2953" s="132"/>
      <c r="ON2953" s="132" t="str">
        <f>IFERROR(IF(OM2953&lt;1,"",SUM($OM$6:$OM2953))-$OM2953+1,"")</f>
        <v/>
      </c>
      <c r="OO2953" s="132" t="str">
        <f>IFERROR(IF(OM2953&lt;1,"",SUM($OM$6:$OM2953)),"")</f>
        <v/>
      </c>
      <c r="OP2953" s="143" t="str">
        <f t="shared" ca="1" si="384"/>
        <v/>
      </c>
      <c r="OQ2953" s="138" t="str">
        <f ca="1">IFERROR(IF(OK2953&gt;$ON$4,"",COUNTIF($OP$6:OP2953,OP2953)),"")</f>
        <v/>
      </c>
      <c r="OR2953" s="138" t="str">
        <f t="shared" ca="1" si="385"/>
        <v/>
      </c>
      <c r="OS2953" s="132" t="str">
        <f t="array" aca="1" ref="OS2953" ca="1">IFERROR(IF(LEN(OP2953)=0,"",INDEX(OFFSET($AA$6,0,OR2953,500,1),SMALL(IF(ISNUMBER(OFFSET($AA$6,0,OR2953,500,1)),ROW(OFFSET($AA$6,0,OR2953,500,1))-ROW(AA$5)),OQ2953))),"")</f>
        <v/>
      </c>
      <c r="OT2953" s="132" t="str">
        <f ca="1">IFERROR(INDEX(Calc!$R$6:$Z$505,Calc!$OS2953,Calc!OT$4),"")</f>
        <v/>
      </c>
      <c r="OU2953" s="132" t="str">
        <f ca="1">IFERROR(INDEX(Calc!$R$6:$Z$505,Calc!$OS2953,Calc!OU$4),"")</f>
        <v/>
      </c>
      <c r="OV2953" s="132" t="str">
        <f ca="1">IFERROR(INDEX(Calc!$R$6:$Z$505,Calc!$OS2953,Calc!OV$4),"")</f>
        <v/>
      </c>
      <c r="OW2953" s="138" t="str">
        <f ca="1">IFERROR(INDEX(Calc!$R$6:$Z$505,Calc!$OS2953,Calc!OW$4),"")</f>
        <v/>
      </c>
      <c r="OX2953" s="138" t="str">
        <f ca="1">IFERROR(INDEX(Calc!$R$6:$Z$505,Calc!$OS2953,Calc!OX$4),"")</f>
        <v/>
      </c>
      <c r="OY2953" s="132" t="str">
        <f t="shared" ca="1" si="386"/>
        <v/>
      </c>
      <c r="OZ2953" s="132" t="str">
        <f t="shared" ca="1" si="387"/>
        <v/>
      </c>
      <c r="PA2953" s="132" t="str">
        <f t="shared" ca="1" si="388"/>
        <v/>
      </c>
      <c r="PB2953" s="132" t="str">
        <f t="shared" ca="1" si="389"/>
        <v/>
      </c>
    </row>
    <row r="2954" spans="401:418" x14ac:dyDescent="0.25">
      <c r="OK2954" s="132">
        <v>2949</v>
      </c>
      <c r="OL2954" s="143"/>
      <c r="OM2954" s="132"/>
      <c r="ON2954" s="132" t="str">
        <f>IFERROR(IF(OM2954&lt;1,"",SUM($OM$6:$OM2954))-$OM2954+1,"")</f>
        <v/>
      </c>
      <c r="OO2954" s="132" t="str">
        <f>IFERROR(IF(OM2954&lt;1,"",SUM($OM$6:$OM2954)),"")</f>
        <v/>
      </c>
      <c r="OP2954" s="143" t="str">
        <f t="shared" ca="1" si="384"/>
        <v/>
      </c>
      <c r="OQ2954" s="138" t="str">
        <f ca="1">IFERROR(IF(OK2954&gt;$ON$4,"",COUNTIF($OP$6:OP2954,OP2954)),"")</f>
        <v/>
      </c>
      <c r="OR2954" s="138" t="str">
        <f t="shared" ca="1" si="385"/>
        <v/>
      </c>
      <c r="OS2954" s="132" t="str">
        <f t="array" aca="1" ref="OS2954" ca="1">IFERROR(IF(LEN(OP2954)=0,"",INDEX(OFFSET($AA$6,0,OR2954,500,1),SMALL(IF(ISNUMBER(OFFSET($AA$6,0,OR2954,500,1)),ROW(OFFSET($AA$6,0,OR2954,500,1))-ROW(AA$5)),OQ2954))),"")</f>
        <v/>
      </c>
      <c r="OT2954" s="132" t="str">
        <f ca="1">IFERROR(INDEX(Calc!$R$6:$Z$505,Calc!$OS2954,Calc!OT$4),"")</f>
        <v/>
      </c>
      <c r="OU2954" s="132" t="str">
        <f ca="1">IFERROR(INDEX(Calc!$R$6:$Z$505,Calc!$OS2954,Calc!OU$4),"")</f>
        <v/>
      </c>
      <c r="OV2954" s="132" t="str">
        <f ca="1">IFERROR(INDEX(Calc!$R$6:$Z$505,Calc!$OS2954,Calc!OV$4),"")</f>
        <v/>
      </c>
      <c r="OW2954" s="138" t="str">
        <f ca="1">IFERROR(INDEX(Calc!$R$6:$Z$505,Calc!$OS2954,Calc!OW$4),"")</f>
        <v/>
      </c>
      <c r="OX2954" s="138" t="str">
        <f ca="1">IFERROR(INDEX(Calc!$R$6:$Z$505,Calc!$OS2954,Calc!OX$4),"")</f>
        <v/>
      </c>
      <c r="OY2954" s="132" t="str">
        <f t="shared" ca="1" si="386"/>
        <v/>
      </c>
      <c r="OZ2954" s="132" t="str">
        <f t="shared" ca="1" si="387"/>
        <v/>
      </c>
      <c r="PA2954" s="132" t="str">
        <f t="shared" ca="1" si="388"/>
        <v/>
      </c>
      <c r="PB2954" s="132" t="str">
        <f t="shared" ca="1" si="389"/>
        <v/>
      </c>
    </row>
    <row r="2955" spans="401:418" x14ac:dyDescent="0.25">
      <c r="OK2955" s="132">
        <v>2950</v>
      </c>
      <c r="OL2955" s="143"/>
      <c r="OM2955" s="132"/>
      <c r="ON2955" s="132" t="str">
        <f>IFERROR(IF(OM2955&lt;1,"",SUM($OM$6:$OM2955))-$OM2955+1,"")</f>
        <v/>
      </c>
      <c r="OO2955" s="132" t="str">
        <f>IFERROR(IF(OM2955&lt;1,"",SUM($OM$6:$OM2955)),"")</f>
        <v/>
      </c>
      <c r="OP2955" s="143" t="str">
        <f t="shared" ca="1" si="384"/>
        <v/>
      </c>
      <c r="OQ2955" s="138" t="str">
        <f ca="1">IFERROR(IF(OK2955&gt;$ON$4,"",COUNTIF($OP$6:OP2955,OP2955)),"")</f>
        <v/>
      </c>
      <c r="OR2955" s="138" t="str">
        <f t="shared" ca="1" si="385"/>
        <v/>
      </c>
      <c r="OS2955" s="132" t="str">
        <f t="array" aca="1" ref="OS2955" ca="1">IFERROR(IF(LEN(OP2955)=0,"",INDEX(OFFSET($AA$6,0,OR2955,500,1),SMALL(IF(ISNUMBER(OFFSET($AA$6,0,OR2955,500,1)),ROW(OFFSET($AA$6,0,OR2955,500,1))-ROW(AA$5)),OQ2955))),"")</f>
        <v/>
      </c>
      <c r="OT2955" s="132" t="str">
        <f ca="1">IFERROR(INDEX(Calc!$R$6:$Z$505,Calc!$OS2955,Calc!OT$4),"")</f>
        <v/>
      </c>
      <c r="OU2955" s="132" t="str">
        <f ca="1">IFERROR(INDEX(Calc!$R$6:$Z$505,Calc!$OS2955,Calc!OU$4),"")</f>
        <v/>
      </c>
      <c r="OV2955" s="132" t="str">
        <f ca="1">IFERROR(INDEX(Calc!$R$6:$Z$505,Calc!$OS2955,Calc!OV$4),"")</f>
        <v/>
      </c>
      <c r="OW2955" s="138" t="str">
        <f ca="1">IFERROR(INDEX(Calc!$R$6:$Z$505,Calc!$OS2955,Calc!OW$4),"")</f>
        <v/>
      </c>
      <c r="OX2955" s="138" t="str">
        <f ca="1">IFERROR(INDEX(Calc!$R$6:$Z$505,Calc!$OS2955,Calc!OX$4),"")</f>
        <v/>
      </c>
      <c r="OY2955" s="132" t="str">
        <f t="shared" ca="1" si="386"/>
        <v/>
      </c>
      <c r="OZ2955" s="132" t="str">
        <f t="shared" ca="1" si="387"/>
        <v/>
      </c>
      <c r="PA2955" s="132" t="str">
        <f t="shared" ca="1" si="388"/>
        <v/>
      </c>
      <c r="PB2955" s="132" t="str">
        <f t="shared" ca="1" si="389"/>
        <v/>
      </c>
    </row>
    <row r="2956" spans="401:418" x14ac:dyDescent="0.25">
      <c r="OK2956" s="132">
        <v>2951</v>
      </c>
      <c r="OL2956" s="143"/>
      <c r="OM2956" s="132"/>
      <c r="ON2956" s="132" t="str">
        <f>IFERROR(IF(OM2956&lt;1,"",SUM($OM$6:$OM2956))-$OM2956+1,"")</f>
        <v/>
      </c>
      <c r="OO2956" s="132" t="str">
        <f>IFERROR(IF(OM2956&lt;1,"",SUM($OM$6:$OM2956)),"")</f>
        <v/>
      </c>
      <c r="OP2956" s="143" t="str">
        <f t="shared" ca="1" si="384"/>
        <v/>
      </c>
      <c r="OQ2956" s="138" t="str">
        <f ca="1">IFERROR(IF(OK2956&gt;$ON$4,"",COUNTIF($OP$6:OP2956,OP2956)),"")</f>
        <v/>
      </c>
      <c r="OR2956" s="138" t="str">
        <f t="shared" ca="1" si="385"/>
        <v/>
      </c>
      <c r="OS2956" s="132" t="str">
        <f t="array" aca="1" ref="OS2956" ca="1">IFERROR(IF(LEN(OP2956)=0,"",INDEX(OFFSET($AA$6,0,OR2956,500,1),SMALL(IF(ISNUMBER(OFFSET($AA$6,0,OR2956,500,1)),ROW(OFFSET($AA$6,0,OR2956,500,1))-ROW(AA$5)),OQ2956))),"")</f>
        <v/>
      </c>
      <c r="OT2956" s="132" t="str">
        <f ca="1">IFERROR(INDEX(Calc!$R$6:$Z$505,Calc!$OS2956,Calc!OT$4),"")</f>
        <v/>
      </c>
      <c r="OU2956" s="132" t="str">
        <f ca="1">IFERROR(INDEX(Calc!$R$6:$Z$505,Calc!$OS2956,Calc!OU$4),"")</f>
        <v/>
      </c>
      <c r="OV2956" s="132" t="str">
        <f ca="1">IFERROR(INDEX(Calc!$R$6:$Z$505,Calc!$OS2956,Calc!OV$4),"")</f>
        <v/>
      </c>
      <c r="OW2956" s="138" t="str">
        <f ca="1">IFERROR(INDEX(Calc!$R$6:$Z$505,Calc!$OS2956,Calc!OW$4),"")</f>
        <v/>
      </c>
      <c r="OX2956" s="138" t="str">
        <f ca="1">IFERROR(INDEX(Calc!$R$6:$Z$505,Calc!$OS2956,Calc!OX$4),"")</f>
        <v/>
      </c>
      <c r="OY2956" s="132" t="str">
        <f t="shared" ca="1" si="386"/>
        <v/>
      </c>
      <c r="OZ2956" s="132" t="str">
        <f t="shared" ca="1" si="387"/>
        <v/>
      </c>
      <c r="PA2956" s="132" t="str">
        <f t="shared" ca="1" si="388"/>
        <v/>
      </c>
      <c r="PB2956" s="132" t="str">
        <f t="shared" ca="1" si="389"/>
        <v/>
      </c>
    </row>
    <row r="2957" spans="401:418" x14ac:dyDescent="0.25">
      <c r="OK2957" s="132">
        <v>2952</v>
      </c>
      <c r="OL2957" s="143"/>
      <c r="OM2957" s="132"/>
      <c r="ON2957" s="132" t="str">
        <f>IFERROR(IF(OM2957&lt;1,"",SUM($OM$6:$OM2957))-$OM2957+1,"")</f>
        <v/>
      </c>
      <c r="OO2957" s="132" t="str">
        <f>IFERROR(IF(OM2957&lt;1,"",SUM($OM$6:$OM2957)),"")</f>
        <v/>
      </c>
      <c r="OP2957" s="143" t="str">
        <f t="shared" ca="1" si="384"/>
        <v/>
      </c>
      <c r="OQ2957" s="138" t="str">
        <f ca="1">IFERROR(IF(OK2957&gt;$ON$4,"",COUNTIF($OP$6:OP2957,OP2957)),"")</f>
        <v/>
      </c>
      <c r="OR2957" s="138" t="str">
        <f t="shared" ca="1" si="385"/>
        <v/>
      </c>
      <c r="OS2957" s="132" t="str">
        <f t="array" aca="1" ref="OS2957" ca="1">IFERROR(IF(LEN(OP2957)=0,"",INDEX(OFFSET($AA$6,0,OR2957,500,1),SMALL(IF(ISNUMBER(OFFSET($AA$6,0,OR2957,500,1)),ROW(OFFSET($AA$6,0,OR2957,500,1))-ROW(AA$5)),OQ2957))),"")</f>
        <v/>
      </c>
      <c r="OT2957" s="132" t="str">
        <f ca="1">IFERROR(INDEX(Calc!$R$6:$Z$505,Calc!$OS2957,Calc!OT$4),"")</f>
        <v/>
      </c>
      <c r="OU2957" s="132" t="str">
        <f ca="1">IFERROR(INDEX(Calc!$R$6:$Z$505,Calc!$OS2957,Calc!OU$4),"")</f>
        <v/>
      </c>
      <c r="OV2957" s="132" t="str">
        <f ca="1">IFERROR(INDEX(Calc!$R$6:$Z$505,Calc!$OS2957,Calc!OV$4),"")</f>
        <v/>
      </c>
      <c r="OW2957" s="138" t="str">
        <f ca="1">IFERROR(INDEX(Calc!$R$6:$Z$505,Calc!$OS2957,Calc!OW$4),"")</f>
        <v/>
      </c>
      <c r="OX2957" s="138" t="str">
        <f ca="1">IFERROR(INDEX(Calc!$R$6:$Z$505,Calc!$OS2957,Calc!OX$4),"")</f>
        <v/>
      </c>
      <c r="OY2957" s="132" t="str">
        <f t="shared" ca="1" si="386"/>
        <v/>
      </c>
      <c r="OZ2957" s="132" t="str">
        <f t="shared" ca="1" si="387"/>
        <v/>
      </c>
      <c r="PA2957" s="132" t="str">
        <f t="shared" ca="1" si="388"/>
        <v/>
      </c>
      <c r="PB2957" s="132" t="str">
        <f t="shared" ca="1" si="389"/>
        <v/>
      </c>
    </row>
    <row r="2958" spans="401:418" x14ac:dyDescent="0.25">
      <c r="OK2958" s="132">
        <v>2953</v>
      </c>
      <c r="OL2958" s="143"/>
      <c r="OM2958" s="132"/>
      <c r="ON2958" s="132" t="str">
        <f>IFERROR(IF(OM2958&lt;1,"",SUM($OM$6:$OM2958))-$OM2958+1,"")</f>
        <v/>
      </c>
      <c r="OO2958" s="132" t="str">
        <f>IFERROR(IF(OM2958&lt;1,"",SUM($OM$6:$OM2958)),"")</f>
        <v/>
      </c>
      <c r="OP2958" s="143" t="str">
        <f t="shared" ca="1" si="384"/>
        <v/>
      </c>
      <c r="OQ2958" s="138" t="str">
        <f ca="1">IFERROR(IF(OK2958&gt;$ON$4,"",COUNTIF($OP$6:OP2958,OP2958)),"")</f>
        <v/>
      </c>
      <c r="OR2958" s="138" t="str">
        <f t="shared" ca="1" si="385"/>
        <v/>
      </c>
      <c r="OS2958" s="132" t="str">
        <f t="array" aca="1" ref="OS2958" ca="1">IFERROR(IF(LEN(OP2958)=0,"",INDEX(OFFSET($AA$6,0,OR2958,500,1),SMALL(IF(ISNUMBER(OFFSET($AA$6,0,OR2958,500,1)),ROW(OFFSET($AA$6,0,OR2958,500,1))-ROW(AA$5)),OQ2958))),"")</f>
        <v/>
      </c>
      <c r="OT2958" s="132" t="str">
        <f ca="1">IFERROR(INDEX(Calc!$R$6:$Z$505,Calc!$OS2958,Calc!OT$4),"")</f>
        <v/>
      </c>
      <c r="OU2958" s="132" t="str">
        <f ca="1">IFERROR(INDEX(Calc!$R$6:$Z$505,Calc!$OS2958,Calc!OU$4),"")</f>
        <v/>
      </c>
      <c r="OV2958" s="132" t="str">
        <f ca="1">IFERROR(INDEX(Calc!$R$6:$Z$505,Calc!$OS2958,Calc!OV$4),"")</f>
        <v/>
      </c>
      <c r="OW2958" s="138" t="str">
        <f ca="1">IFERROR(INDEX(Calc!$R$6:$Z$505,Calc!$OS2958,Calc!OW$4),"")</f>
        <v/>
      </c>
      <c r="OX2958" s="138" t="str">
        <f ca="1">IFERROR(INDEX(Calc!$R$6:$Z$505,Calc!$OS2958,Calc!OX$4),"")</f>
        <v/>
      </c>
      <c r="OY2958" s="132" t="str">
        <f t="shared" ca="1" si="386"/>
        <v/>
      </c>
      <c r="OZ2958" s="132" t="str">
        <f t="shared" ca="1" si="387"/>
        <v/>
      </c>
      <c r="PA2958" s="132" t="str">
        <f t="shared" ca="1" si="388"/>
        <v/>
      </c>
      <c r="PB2958" s="132" t="str">
        <f t="shared" ca="1" si="389"/>
        <v/>
      </c>
    </row>
    <row r="2959" spans="401:418" x14ac:dyDescent="0.25">
      <c r="OK2959" s="132">
        <v>2954</v>
      </c>
      <c r="OL2959" s="143"/>
      <c r="OM2959" s="132"/>
      <c r="ON2959" s="132" t="str">
        <f>IFERROR(IF(OM2959&lt;1,"",SUM($OM$6:$OM2959))-$OM2959+1,"")</f>
        <v/>
      </c>
      <c r="OO2959" s="132" t="str">
        <f>IFERROR(IF(OM2959&lt;1,"",SUM($OM$6:$OM2959)),"")</f>
        <v/>
      </c>
      <c r="OP2959" s="143" t="str">
        <f t="shared" ca="1" si="384"/>
        <v/>
      </c>
      <c r="OQ2959" s="138" t="str">
        <f ca="1">IFERROR(IF(OK2959&gt;$ON$4,"",COUNTIF($OP$6:OP2959,OP2959)),"")</f>
        <v/>
      </c>
      <c r="OR2959" s="138" t="str">
        <f t="shared" ca="1" si="385"/>
        <v/>
      </c>
      <c r="OS2959" s="132" t="str">
        <f t="array" aca="1" ref="OS2959" ca="1">IFERROR(IF(LEN(OP2959)=0,"",INDEX(OFFSET($AA$6,0,OR2959,500,1),SMALL(IF(ISNUMBER(OFFSET($AA$6,0,OR2959,500,1)),ROW(OFFSET($AA$6,0,OR2959,500,1))-ROW(AA$5)),OQ2959))),"")</f>
        <v/>
      </c>
      <c r="OT2959" s="132" t="str">
        <f ca="1">IFERROR(INDEX(Calc!$R$6:$Z$505,Calc!$OS2959,Calc!OT$4),"")</f>
        <v/>
      </c>
      <c r="OU2959" s="132" t="str">
        <f ca="1">IFERROR(INDEX(Calc!$R$6:$Z$505,Calc!$OS2959,Calc!OU$4),"")</f>
        <v/>
      </c>
      <c r="OV2959" s="132" t="str">
        <f ca="1">IFERROR(INDEX(Calc!$R$6:$Z$505,Calc!$OS2959,Calc!OV$4),"")</f>
        <v/>
      </c>
      <c r="OW2959" s="138" t="str">
        <f ca="1">IFERROR(INDEX(Calc!$R$6:$Z$505,Calc!$OS2959,Calc!OW$4),"")</f>
        <v/>
      </c>
      <c r="OX2959" s="138" t="str">
        <f ca="1">IFERROR(INDEX(Calc!$R$6:$Z$505,Calc!$OS2959,Calc!OX$4),"")</f>
        <v/>
      </c>
      <c r="OY2959" s="132" t="str">
        <f t="shared" ca="1" si="386"/>
        <v/>
      </c>
      <c r="OZ2959" s="132" t="str">
        <f t="shared" ca="1" si="387"/>
        <v/>
      </c>
      <c r="PA2959" s="132" t="str">
        <f t="shared" ca="1" si="388"/>
        <v/>
      </c>
      <c r="PB2959" s="132" t="str">
        <f t="shared" ca="1" si="389"/>
        <v/>
      </c>
    </row>
    <row r="2960" spans="401:418" x14ac:dyDescent="0.25">
      <c r="OK2960" s="132">
        <v>2955</v>
      </c>
      <c r="OL2960" s="143"/>
      <c r="OM2960" s="132"/>
      <c r="ON2960" s="132" t="str">
        <f>IFERROR(IF(OM2960&lt;1,"",SUM($OM$6:$OM2960))-$OM2960+1,"")</f>
        <v/>
      </c>
      <c r="OO2960" s="132" t="str">
        <f>IFERROR(IF(OM2960&lt;1,"",SUM($OM$6:$OM2960)),"")</f>
        <v/>
      </c>
      <c r="OP2960" s="143" t="str">
        <f t="shared" ca="1" si="384"/>
        <v/>
      </c>
      <c r="OQ2960" s="138" t="str">
        <f ca="1">IFERROR(IF(OK2960&gt;$ON$4,"",COUNTIF($OP$6:OP2960,OP2960)),"")</f>
        <v/>
      </c>
      <c r="OR2960" s="138" t="str">
        <f t="shared" ca="1" si="385"/>
        <v/>
      </c>
      <c r="OS2960" s="132" t="str">
        <f t="array" aca="1" ref="OS2960" ca="1">IFERROR(IF(LEN(OP2960)=0,"",INDEX(OFFSET($AA$6,0,OR2960,500,1),SMALL(IF(ISNUMBER(OFFSET($AA$6,0,OR2960,500,1)),ROW(OFFSET($AA$6,0,OR2960,500,1))-ROW(AA$5)),OQ2960))),"")</f>
        <v/>
      </c>
      <c r="OT2960" s="132" t="str">
        <f ca="1">IFERROR(INDEX(Calc!$R$6:$Z$505,Calc!$OS2960,Calc!OT$4),"")</f>
        <v/>
      </c>
      <c r="OU2960" s="132" t="str">
        <f ca="1">IFERROR(INDEX(Calc!$R$6:$Z$505,Calc!$OS2960,Calc!OU$4),"")</f>
        <v/>
      </c>
      <c r="OV2960" s="132" t="str">
        <f ca="1">IFERROR(INDEX(Calc!$R$6:$Z$505,Calc!$OS2960,Calc!OV$4),"")</f>
        <v/>
      </c>
      <c r="OW2960" s="138" t="str">
        <f ca="1">IFERROR(INDEX(Calc!$R$6:$Z$505,Calc!$OS2960,Calc!OW$4),"")</f>
        <v/>
      </c>
      <c r="OX2960" s="138" t="str">
        <f ca="1">IFERROR(INDEX(Calc!$R$6:$Z$505,Calc!$OS2960,Calc!OX$4),"")</f>
        <v/>
      </c>
      <c r="OY2960" s="132" t="str">
        <f t="shared" ca="1" si="386"/>
        <v/>
      </c>
      <c r="OZ2960" s="132" t="str">
        <f t="shared" ca="1" si="387"/>
        <v/>
      </c>
      <c r="PA2960" s="132" t="str">
        <f t="shared" ca="1" si="388"/>
        <v/>
      </c>
      <c r="PB2960" s="132" t="str">
        <f t="shared" ca="1" si="389"/>
        <v/>
      </c>
    </row>
    <row r="2961" spans="401:418" x14ac:dyDescent="0.25">
      <c r="OK2961" s="132">
        <v>2956</v>
      </c>
      <c r="OL2961" s="143"/>
      <c r="OM2961" s="132"/>
      <c r="ON2961" s="132" t="str">
        <f>IFERROR(IF(OM2961&lt;1,"",SUM($OM$6:$OM2961))-$OM2961+1,"")</f>
        <v/>
      </c>
      <c r="OO2961" s="132" t="str">
        <f>IFERROR(IF(OM2961&lt;1,"",SUM($OM$6:$OM2961)),"")</f>
        <v/>
      </c>
      <c r="OP2961" s="143" t="str">
        <f t="shared" ca="1" si="384"/>
        <v/>
      </c>
      <c r="OQ2961" s="138" t="str">
        <f ca="1">IFERROR(IF(OK2961&gt;$ON$4,"",COUNTIF($OP$6:OP2961,OP2961)),"")</f>
        <v/>
      </c>
      <c r="OR2961" s="138" t="str">
        <f t="shared" ca="1" si="385"/>
        <v/>
      </c>
      <c r="OS2961" s="132" t="str">
        <f t="array" aca="1" ref="OS2961" ca="1">IFERROR(IF(LEN(OP2961)=0,"",INDEX(OFFSET($AA$6,0,OR2961,500,1),SMALL(IF(ISNUMBER(OFFSET($AA$6,0,OR2961,500,1)),ROW(OFFSET($AA$6,0,OR2961,500,1))-ROW(AA$5)),OQ2961))),"")</f>
        <v/>
      </c>
      <c r="OT2961" s="132" t="str">
        <f ca="1">IFERROR(INDEX(Calc!$R$6:$Z$505,Calc!$OS2961,Calc!OT$4),"")</f>
        <v/>
      </c>
      <c r="OU2961" s="132" t="str">
        <f ca="1">IFERROR(INDEX(Calc!$R$6:$Z$505,Calc!$OS2961,Calc!OU$4),"")</f>
        <v/>
      </c>
      <c r="OV2961" s="132" t="str">
        <f ca="1">IFERROR(INDEX(Calc!$R$6:$Z$505,Calc!$OS2961,Calc!OV$4),"")</f>
        <v/>
      </c>
      <c r="OW2961" s="138" t="str">
        <f ca="1">IFERROR(INDEX(Calc!$R$6:$Z$505,Calc!$OS2961,Calc!OW$4),"")</f>
        <v/>
      </c>
      <c r="OX2961" s="138" t="str">
        <f ca="1">IFERROR(INDEX(Calc!$R$6:$Z$505,Calc!$OS2961,Calc!OX$4),"")</f>
        <v/>
      </c>
      <c r="OY2961" s="132" t="str">
        <f t="shared" ca="1" si="386"/>
        <v/>
      </c>
      <c r="OZ2961" s="132" t="str">
        <f t="shared" ca="1" si="387"/>
        <v/>
      </c>
      <c r="PA2961" s="132" t="str">
        <f t="shared" ca="1" si="388"/>
        <v/>
      </c>
      <c r="PB2961" s="132" t="str">
        <f t="shared" ca="1" si="389"/>
        <v/>
      </c>
    </row>
    <row r="2962" spans="401:418" x14ac:dyDescent="0.25">
      <c r="OK2962" s="132">
        <v>2957</v>
      </c>
      <c r="OL2962" s="143"/>
      <c r="OM2962" s="132"/>
      <c r="ON2962" s="132" t="str">
        <f>IFERROR(IF(OM2962&lt;1,"",SUM($OM$6:$OM2962))-$OM2962+1,"")</f>
        <v/>
      </c>
      <c r="OO2962" s="132" t="str">
        <f>IFERROR(IF(OM2962&lt;1,"",SUM($OM$6:$OM2962)),"")</f>
        <v/>
      </c>
      <c r="OP2962" s="143" t="str">
        <f t="shared" ca="1" si="384"/>
        <v/>
      </c>
      <c r="OQ2962" s="138" t="str">
        <f ca="1">IFERROR(IF(OK2962&gt;$ON$4,"",COUNTIF($OP$6:OP2962,OP2962)),"")</f>
        <v/>
      </c>
      <c r="OR2962" s="138" t="str">
        <f t="shared" ca="1" si="385"/>
        <v/>
      </c>
      <c r="OS2962" s="132" t="str">
        <f t="array" aca="1" ref="OS2962" ca="1">IFERROR(IF(LEN(OP2962)=0,"",INDEX(OFFSET($AA$6,0,OR2962,500,1),SMALL(IF(ISNUMBER(OFFSET($AA$6,0,OR2962,500,1)),ROW(OFFSET($AA$6,0,OR2962,500,1))-ROW(AA$5)),OQ2962))),"")</f>
        <v/>
      </c>
      <c r="OT2962" s="132" t="str">
        <f ca="1">IFERROR(INDEX(Calc!$R$6:$Z$505,Calc!$OS2962,Calc!OT$4),"")</f>
        <v/>
      </c>
      <c r="OU2962" s="132" t="str">
        <f ca="1">IFERROR(INDEX(Calc!$R$6:$Z$505,Calc!$OS2962,Calc!OU$4),"")</f>
        <v/>
      </c>
      <c r="OV2962" s="132" t="str">
        <f ca="1">IFERROR(INDEX(Calc!$R$6:$Z$505,Calc!$OS2962,Calc!OV$4),"")</f>
        <v/>
      </c>
      <c r="OW2962" s="138" t="str">
        <f ca="1">IFERROR(INDEX(Calc!$R$6:$Z$505,Calc!$OS2962,Calc!OW$4),"")</f>
        <v/>
      </c>
      <c r="OX2962" s="138" t="str">
        <f ca="1">IFERROR(INDEX(Calc!$R$6:$Z$505,Calc!$OS2962,Calc!OX$4),"")</f>
        <v/>
      </c>
      <c r="OY2962" s="132" t="str">
        <f t="shared" ca="1" si="386"/>
        <v/>
      </c>
      <c r="OZ2962" s="132" t="str">
        <f t="shared" ca="1" si="387"/>
        <v/>
      </c>
      <c r="PA2962" s="132" t="str">
        <f t="shared" ca="1" si="388"/>
        <v/>
      </c>
      <c r="PB2962" s="132" t="str">
        <f t="shared" ca="1" si="389"/>
        <v/>
      </c>
    </row>
    <row r="2963" spans="401:418" x14ac:dyDescent="0.25">
      <c r="OK2963" s="132">
        <v>2958</v>
      </c>
      <c r="OL2963" s="143"/>
      <c r="OM2963" s="132"/>
      <c r="ON2963" s="132" t="str">
        <f>IFERROR(IF(OM2963&lt;1,"",SUM($OM$6:$OM2963))-$OM2963+1,"")</f>
        <v/>
      </c>
      <c r="OO2963" s="132" t="str">
        <f>IFERROR(IF(OM2963&lt;1,"",SUM($OM$6:$OM2963)),"")</f>
        <v/>
      </c>
      <c r="OP2963" s="143" t="str">
        <f t="shared" ca="1" si="384"/>
        <v/>
      </c>
      <c r="OQ2963" s="138" t="str">
        <f ca="1">IFERROR(IF(OK2963&gt;$ON$4,"",COUNTIF($OP$6:OP2963,OP2963)),"")</f>
        <v/>
      </c>
      <c r="OR2963" s="138" t="str">
        <f t="shared" ca="1" si="385"/>
        <v/>
      </c>
      <c r="OS2963" s="132" t="str">
        <f t="array" aca="1" ref="OS2963" ca="1">IFERROR(IF(LEN(OP2963)=0,"",INDEX(OFFSET($AA$6,0,OR2963,500,1),SMALL(IF(ISNUMBER(OFFSET($AA$6,0,OR2963,500,1)),ROW(OFFSET($AA$6,0,OR2963,500,1))-ROW(AA$5)),OQ2963))),"")</f>
        <v/>
      </c>
      <c r="OT2963" s="132" t="str">
        <f ca="1">IFERROR(INDEX(Calc!$R$6:$Z$505,Calc!$OS2963,Calc!OT$4),"")</f>
        <v/>
      </c>
      <c r="OU2963" s="132" t="str">
        <f ca="1">IFERROR(INDEX(Calc!$R$6:$Z$505,Calc!$OS2963,Calc!OU$4),"")</f>
        <v/>
      </c>
      <c r="OV2963" s="132" t="str">
        <f ca="1">IFERROR(INDEX(Calc!$R$6:$Z$505,Calc!$OS2963,Calc!OV$4),"")</f>
        <v/>
      </c>
      <c r="OW2963" s="138" t="str">
        <f ca="1">IFERROR(INDEX(Calc!$R$6:$Z$505,Calc!$OS2963,Calc!OW$4),"")</f>
        <v/>
      </c>
      <c r="OX2963" s="138" t="str">
        <f ca="1">IFERROR(INDEX(Calc!$R$6:$Z$505,Calc!$OS2963,Calc!OX$4),"")</f>
        <v/>
      </c>
      <c r="OY2963" s="132" t="str">
        <f t="shared" ca="1" si="386"/>
        <v/>
      </c>
      <c r="OZ2963" s="132" t="str">
        <f t="shared" ca="1" si="387"/>
        <v/>
      </c>
      <c r="PA2963" s="132" t="str">
        <f t="shared" ca="1" si="388"/>
        <v/>
      </c>
      <c r="PB2963" s="132" t="str">
        <f t="shared" ca="1" si="389"/>
        <v/>
      </c>
    </row>
    <row r="2964" spans="401:418" x14ac:dyDescent="0.25">
      <c r="OK2964" s="132">
        <v>2959</v>
      </c>
      <c r="OL2964" s="143"/>
      <c r="OM2964" s="132"/>
      <c r="ON2964" s="132" t="str">
        <f>IFERROR(IF(OM2964&lt;1,"",SUM($OM$6:$OM2964))-$OM2964+1,"")</f>
        <v/>
      </c>
      <c r="OO2964" s="132" t="str">
        <f>IFERROR(IF(OM2964&lt;1,"",SUM($OM$6:$OM2964)),"")</f>
        <v/>
      </c>
      <c r="OP2964" s="143" t="str">
        <f t="shared" ca="1" si="384"/>
        <v/>
      </c>
      <c r="OQ2964" s="138" t="str">
        <f ca="1">IFERROR(IF(OK2964&gt;$ON$4,"",COUNTIF($OP$6:OP2964,OP2964)),"")</f>
        <v/>
      </c>
      <c r="OR2964" s="138" t="str">
        <f t="shared" ca="1" si="385"/>
        <v/>
      </c>
      <c r="OS2964" s="132" t="str">
        <f t="array" aca="1" ref="OS2964" ca="1">IFERROR(IF(LEN(OP2964)=0,"",INDEX(OFFSET($AA$6,0,OR2964,500,1),SMALL(IF(ISNUMBER(OFFSET($AA$6,0,OR2964,500,1)),ROW(OFFSET($AA$6,0,OR2964,500,1))-ROW(AA$5)),OQ2964))),"")</f>
        <v/>
      </c>
      <c r="OT2964" s="132" t="str">
        <f ca="1">IFERROR(INDEX(Calc!$R$6:$Z$505,Calc!$OS2964,Calc!OT$4),"")</f>
        <v/>
      </c>
      <c r="OU2964" s="132" t="str">
        <f ca="1">IFERROR(INDEX(Calc!$R$6:$Z$505,Calc!$OS2964,Calc!OU$4),"")</f>
        <v/>
      </c>
      <c r="OV2964" s="132" t="str">
        <f ca="1">IFERROR(INDEX(Calc!$R$6:$Z$505,Calc!$OS2964,Calc!OV$4),"")</f>
        <v/>
      </c>
      <c r="OW2964" s="138" t="str">
        <f ca="1">IFERROR(INDEX(Calc!$R$6:$Z$505,Calc!$OS2964,Calc!OW$4),"")</f>
        <v/>
      </c>
      <c r="OX2964" s="138" t="str">
        <f ca="1">IFERROR(INDEX(Calc!$R$6:$Z$505,Calc!$OS2964,Calc!OX$4),"")</f>
        <v/>
      </c>
      <c r="OY2964" s="132" t="str">
        <f t="shared" ca="1" si="386"/>
        <v/>
      </c>
      <c r="OZ2964" s="132" t="str">
        <f t="shared" ca="1" si="387"/>
        <v/>
      </c>
      <c r="PA2964" s="132" t="str">
        <f t="shared" ca="1" si="388"/>
        <v/>
      </c>
      <c r="PB2964" s="132" t="str">
        <f t="shared" ca="1" si="389"/>
        <v/>
      </c>
    </row>
    <row r="2965" spans="401:418" x14ac:dyDescent="0.25">
      <c r="OK2965" s="132">
        <v>2960</v>
      </c>
      <c r="OL2965" s="143"/>
      <c r="OM2965" s="132"/>
      <c r="ON2965" s="132" t="str">
        <f>IFERROR(IF(OM2965&lt;1,"",SUM($OM$6:$OM2965))-$OM2965+1,"")</f>
        <v/>
      </c>
      <c r="OO2965" s="132" t="str">
        <f>IFERROR(IF(OM2965&lt;1,"",SUM($OM$6:$OM2965)),"")</f>
        <v/>
      </c>
      <c r="OP2965" s="143" t="str">
        <f t="shared" ca="1" si="384"/>
        <v/>
      </c>
      <c r="OQ2965" s="138" t="str">
        <f ca="1">IFERROR(IF(OK2965&gt;$ON$4,"",COUNTIF($OP$6:OP2965,OP2965)),"")</f>
        <v/>
      </c>
      <c r="OR2965" s="138" t="str">
        <f t="shared" ca="1" si="385"/>
        <v/>
      </c>
      <c r="OS2965" s="132" t="str">
        <f t="array" aca="1" ref="OS2965" ca="1">IFERROR(IF(LEN(OP2965)=0,"",INDEX(OFFSET($AA$6,0,OR2965,500,1),SMALL(IF(ISNUMBER(OFFSET($AA$6,0,OR2965,500,1)),ROW(OFFSET($AA$6,0,OR2965,500,1))-ROW(AA$5)),OQ2965))),"")</f>
        <v/>
      </c>
      <c r="OT2965" s="132" t="str">
        <f ca="1">IFERROR(INDEX(Calc!$R$6:$Z$505,Calc!$OS2965,Calc!OT$4),"")</f>
        <v/>
      </c>
      <c r="OU2965" s="132" t="str">
        <f ca="1">IFERROR(INDEX(Calc!$R$6:$Z$505,Calc!$OS2965,Calc!OU$4),"")</f>
        <v/>
      </c>
      <c r="OV2965" s="132" t="str">
        <f ca="1">IFERROR(INDEX(Calc!$R$6:$Z$505,Calc!$OS2965,Calc!OV$4),"")</f>
        <v/>
      </c>
      <c r="OW2965" s="138" t="str">
        <f ca="1">IFERROR(INDEX(Calc!$R$6:$Z$505,Calc!$OS2965,Calc!OW$4),"")</f>
        <v/>
      </c>
      <c r="OX2965" s="138" t="str">
        <f ca="1">IFERROR(INDEX(Calc!$R$6:$Z$505,Calc!$OS2965,Calc!OX$4),"")</f>
        <v/>
      </c>
      <c r="OY2965" s="132" t="str">
        <f t="shared" ca="1" si="386"/>
        <v/>
      </c>
      <c r="OZ2965" s="132" t="str">
        <f t="shared" ca="1" si="387"/>
        <v/>
      </c>
      <c r="PA2965" s="132" t="str">
        <f t="shared" ca="1" si="388"/>
        <v/>
      </c>
      <c r="PB2965" s="132" t="str">
        <f t="shared" ca="1" si="389"/>
        <v/>
      </c>
    </row>
    <row r="2966" spans="401:418" x14ac:dyDescent="0.25">
      <c r="OK2966" s="132">
        <v>2961</v>
      </c>
      <c r="OL2966" s="143"/>
      <c r="OM2966" s="132"/>
      <c r="ON2966" s="132" t="str">
        <f>IFERROR(IF(OM2966&lt;1,"",SUM($OM$6:$OM2966))-$OM2966+1,"")</f>
        <v/>
      </c>
      <c r="OO2966" s="132" t="str">
        <f>IFERROR(IF(OM2966&lt;1,"",SUM($OM$6:$OM2966)),"")</f>
        <v/>
      </c>
      <c r="OP2966" s="143" t="str">
        <f t="shared" ca="1" si="384"/>
        <v/>
      </c>
      <c r="OQ2966" s="138" t="str">
        <f ca="1">IFERROR(IF(OK2966&gt;$ON$4,"",COUNTIF($OP$6:OP2966,OP2966)),"")</f>
        <v/>
      </c>
      <c r="OR2966" s="138" t="str">
        <f t="shared" ca="1" si="385"/>
        <v/>
      </c>
      <c r="OS2966" s="132" t="str">
        <f t="array" aca="1" ref="OS2966" ca="1">IFERROR(IF(LEN(OP2966)=0,"",INDEX(OFFSET($AA$6,0,OR2966,500,1),SMALL(IF(ISNUMBER(OFFSET($AA$6,0,OR2966,500,1)),ROW(OFFSET($AA$6,0,OR2966,500,1))-ROW(AA$5)),OQ2966))),"")</f>
        <v/>
      </c>
      <c r="OT2966" s="132" t="str">
        <f ca="1">IFERROR(INDEX(Calc!$R$6:$Z$505,Calc!$OS2966,Calc!OT$4),"")</f>
        <v/>
      </c>
      <c r="OU2966" s="132" t="str">
        <f ca="1">IFERROR(INDEX(Calc!$R$6:$Z$505,Calc!$OS2966,Calc!OU$4),"")</f>
        <v/>
      </c>
      <c r="OV2966" s="132" t="str">
        <f ca="1">IFERROR(INDEX(Calc!$R$6:$Z$505,Calc!$OS2966,Calc!OV$4),"")</f>
        <v/>
      </c>
      <c r="OW2966" s="138" t="str">
        <f ca="1">IFERROR(INDEX(Calc!$R$6:$Z$505,Calc!$OS2966,Calc!OW$4),"")</f>
        <v/>
      </c>
      <c r="OX2966" s="138" t="str">
        <f ca="1">IFERROR(INDEX(Calc!$R$6:$Z$505,Calc!$OS2966,Calc!OX$4),"")</f>
        <v/>
      </c>
      <c r="OY2966" s="132" t="str">
        <f t="shared" ca="1" si="386"/>
        <v/>
      </c>
      <c r="OZ2966" s="132" t="str">
        <f t="shared" ca="1" si="387"/>
        <v/>
      </c>
      <c r="PA2966" s="132" t="str">
        <f t="shared" ca="1" si="388"/>
        <v/>
      </c>
      <c r="PB2966" s="132" t="str">
        <f t="shared" ca="1" si="389"/>
        <v/>
      </c>
    </row>
    <row r="2967" spans="401:418" x14ac:dyDescent="0.25">
      <c r="OK2967" s="132">
        <v>2962</v>
      </c>
      <c r="OL2967" s="143"/>
      <c r="OM2967" s="132"/>
      <c r="ON2967" s="132" t="str">
        <f>IFERROR(IF(OM2967&lt;1,"",SUM($OM$6:$OM2967))-$OM2967+1,"")</f>
        <v/>
      </c>
      <c r="OO2967" s="132" t="str">
        <f>IFERROR(IF(OM2967&lt;1,"",SUM($OM$6:$OM2967)),"")</f>
        <v/>
      </c>
      <c r="OP2967" s="143" t="str">
        <f t="shared" ca="1" si="384"/>
        <v/>
      </c>
      <c r="OQ2967" s="138" t="str">
        <f ca="1">IFERROR(IF(OK2967&gt;$ON$4,"",COUNTIF($OP$6:OP2967,OP2967)),"")</f>
        <v/>
      </c>
      <c r="OR2967" s="138" t="str">
        <f t="shared" ca="1" si="385"/>
        <v/>
      </c>
      <c r="OS2967" s="132" t="str">
        <f t="array" aca="1" ref="OS2967" ca="1">IFERROR(IF(LEN(OP2967)=0,"",INDEX(OFFSET($AA$6,0,OR2967,500,1),SMALL(IF(ISNUMBER(OFFSET($AA$6,0,OR2967,500,1)),ROW(OFFSET($AA$6,0,OR2967,500,1))-ROW(AA$5)),OQ2967))),"")</f>
        <v/>
      </c>
      <c r="OT2967" s="132" t="str">
        <f ca="1">IFERROR(INDEX(Calc!$R$6:$Z$505,Calc!$OS2967,Calc!OT$4),"")</f>
        <v/>
      </c>
      <c r="OU2967" s="132" t="str">
        <f ca="1">IFERROR(INDEX(Calc!$R$6:$Z$505,Calc!$OS2967,Calc!OU$4),"")</f>
        <v/>
      </c>
      <c r="OV2967" s="132" t="str">
        <f ca="1">IFERROR(INDEX(Calc!$R$6:$Z$505,Calc!$OS2967,Calc!OV$4),"")</f>
        <v/>
      </c>
      <c r="OW2967" s="138" t="str">
        <f ca="1">IFERROR(INDEX(Calc!$R$6:$Z$505,Calc!$OS2967,Calc!OW$4),"")</f>
        <v/>
      </c>
      <c r="OX2967" s="138" t="str">
        <f ca="1">IFERROR(INDEX(Calc!$R$6:$Z$505,Calc!$OS2967,Calc!OX$4),"")</f>
        <v/>
      </c>
      <c r="OY2967" s="132" t="str">
        <f t="shared" ca="1" si="386"/>
        <v/>
      </c>
      <c r="OZ2967" s="132" t="str">
        <f t="shared" ca="1" si="387"/>
        <v/>
      </c>
      <c r="PA2967" s="132" t="str">
        <f t="shared" ca="1" si="388"/>
        <v/>
      </c>
      <c r="PB2967" s="132" t="str">
        <f t="shared" ca="1" si="389"/>
        <v/>
      </c>
    </row>
    <row r="2968" spans="401:418" x14ac:dyDescent="0.25">
      <c r="OK2968" s="132">
        <v>2963</v>
      </c>
      <c r="OL2968" s="143"/>
      <c r="OM2968" s="132"/>
      <c r="ON2968" s="132" t="str">
        <f>IFERROR(IF(OM2968&lt;1,"",SUM($OM$6:$OM2968))-$OM2968+1,"")</f>
        <v/>
      </c>
      <c r="OO2968" s="132" t="str">
        <f>IFERROR(IF(OM2968&lt;1,"",SUM($OM$6:$OM2968)),"")</f>
        <v/>
      </c>
      <c r="OP2968" s="143" t="str">
        <f t="shared" ca="1" si="384"/>
        <v/>
      </c>
      <c r="OQ2968" s="138" t="str">
        <f ca="1">IFERROR(IF(OK2968&gt;$ON$4,"",COUNTIF($OP$6:OP2968,OP2968)),"")</f>
        <v/>
      </c>
      <c r="OR2968" s="138" t="str">
        <f t="shared" ca="1" si="385"/>
        <v/>
      </c>
      <c r="OS2968" s="132" t="str">
        <f t="array" aca="1" ref="OS2968" ca="1">IFERROR(IF(LEN(OP2968)=0,"",INDEX(OFFSET($AA$6,0,OR2968,500,1),SMALL(IF(ISNUMBER(OFFSET($AA$6,0,OR2968,500,1)),ROW(OFFSET($AA$6,0,OR2968,500,1))-ROW(AA$5)),OQ2968))),"")</f>
        <v/>
      </c>
      <c r="OT2968" s="132" t="str">
        <f ca="1">IFERROR(INDEX(Calc!$R$6:$Z$505,Calc!$OS2968,Calc!OT$4),"")</f>
        <v/>
      </c>
      <c r="OU2968" s="132" t="str">
        <f ca="1">IFERROR(INDEX(Calc!$R$6:$Z$505,Calc!$OS2968,Calc!OU$4),"")</f>
        <v/>
      </c>
      <c r="OV2968" s="132" t="str">
        <f ca="1">IFERROR(INDEX(Calc!$R$6:$Z$505,Calc!$OS2968,Calc!OV$4),"")</f>
        <v/>
      </c>
      <c r="OW2968" s="138" t="str">
        <f ca="1">IFERROR(INDEX(Calc!$R$6:$Z$505,Calc!$OS2968,Calc!OW$4),"")</f>
        <v/>
      </c>
      <c r="OX2968" s="138" t="str">
        <f ca="1">IFERROR(INDEX(Calc!$R$6:$Z$505,Calc!$OS2968,Calc!OX$4),"")</f>
        <v/>
      </c>
      <c r="OY2968" s="132" t="str">
        <f t="shared" ca="1" si="386"/>
        <v/>
      </c>
      <c r="OZ2968" s="132" t="str">
        <f t="shared" ca="1" si="387"/>
        <v/>
      </c>
      <c r="PA2968" s="132" t="str">
        <f t="shared" ca="1" si="388"/>
        <v/>
      </c>
      <c r="PB2968" s="132" t="str">
        <f t="shared" ca="1" si="389"/>
        <v/>
      </c>
    </row>
    <row r="2969" spans="401:418" x14ac:dyDescent="0.25">
      <c r="OK2969" s="132">
        <v>2964</v>
      </c>
      <c r="OL2969" s="143"/>
      <c r="OM2969" s="132"/>
      <c r="ON2969" s="132" t="str">
        <f>IFERROR(IF(OM2969&lt;1,"",SUM($OM$6:$OM2969))-$OM2969+1,"")</f>
        <v/>
      </c>
      <c r="OO2969" s="132" t="str">
        <f>IFERROR(IF(OM2969&lt;1,"",SUM($OM$6:$OM2969)),"")</f>
        <v/>
      </c>
      <c r="OP2969" s="143" t="str">
        <f t="shared" ca="1" si="384"/>
        <v/>
      </c>
      <c r="OQ2969" s="138" t="str">
        <f ca="1">IFERROR(IF(OK2969&gt;$ON$4,"",COUNTIF($OP$6:OP2969,OP2969)),"")</f>
        <v/>
      </c>
      <c r="OR2969" s="138" t="str">
        <f t="shared" ca="1" si="385"/>
        <v/>
      </c>
      <c r="OS2969" s="132" t="str">
        <f t="array" aca="1" ref="OS2969" ca="1">IFERROR(IF(LEN(OP2969)=0,"",INDEX(OFFSET($AA$6,0,OR2969,500,1),SMALL(IF(ISNUMBER(OFFSET($AA$6,0,OR2969,500,1)),ROW(OFFSET($AA$6,0,OR2969,500,1))-ROW(AA$5)),OQ2969))),"")</f>
        <v/>
      </c>
      <c r="OT2969" s="132" t="str">
        <f ca="1">IFERROR(INDEX(Calc!$R$6:$Z$505,Calc!$OS2969,Calc!OT$4),"")</f>
        <v/>
      </c>
      <c r="OU2969" s="132" t="str">
        <f ca="1">IFERROR(INDEX(Calc!$R$6:$Z$505,Calc!$OS2969,Calc!OU$4),"")</f>
        <v/>
      </c>
      <c r="OV2969" s="132" t="str">
        <f ca="1">IFERROR(INDEX(Calc!$R$6:$Z$505,Calc!$OS2969,Calc!OV$4),"")</f>
        <v/>
      </c>
      <c r="OW2969" s="138" t="str">
        <f ca="1">IFERROR(INDEX(Calc!$R$6:$Z$505,Calc!$OS2969,Calc!OW$4),"")</f>
        <v/>
      </c>
      <c r="OX2969" s="138" t="str">
        <f ca="1">IFERROR(INDEX(Calc!$R$6:$Z$505,Calc!$OS2969,Calc!OX$4),"")</f>
        <v/>
      </c>
      <c r="OY2969" s="132" t="str">
        <f t="shared" ca="1" si="386"/>
        <v/>
      </c>
      <c r="OZ2969" s="132" t="str">
        <f t="shared" ca="1" si="387"/>
        <v/>
      </c>
      <c r="PA2969" s="132" t="str">
        <f t="shared" ca="1" si="388"/>
        <v/>
      </c>
      <c r="PB2969" s="132" t="str">
        <f t="shared" ca="1" si="389"/>
        <v/>
      </c>
    </row>
    <row r="2970" spans="401:418" x14ac:dyDescent="0.25">
      <c r="OK2970" s="132">
        <v>2965</v>
      </c>
      <c r="OL2970" s="143"/>
      <c r="OM2970" s="132"/>
      <c r="ON2970" s="132" t="str">
        <f>IFERROR(IF(OM2970&lt;1,"",SUM($OM$6:$OM2970))-$OM2970+1,"")</f>
        <v/>
      </c>
      <c r="OO2970" s="132" t="str">
        <f>IFERROR(IF(OM2970&lt;1,"",SUM($OM$6:$OM2970)),"")</f>
        <v/>
      </c>
      <c r="OP2970" s="143" t="str">
        <f t="shared" ca="1" si="384"/>
        <v/>
      </c>
      <c r="OQ2970" s="138" t="str">
        <f ca="1">IFERROR(IF(OK2970&gt;$ON$4,"",COUNTIF($OP$6:OP2970,OP2970)),"")</f>
        <v/>
      </c>
      <c r="OR2970" s="138" t="str">
        <f t="shared" ca="1" si="385"/>
        <v/>
      </c>
      <c r="OS2970" s="132" t="str">
        <f t="array" aca="1" ref="OS2970" ca="1">IFERROR(IF(LEN(OP2970)=0,"",INDEX(OFFSET($AA$6,0,OR2970,500,1),SMALL(IF(ISNUMBER(OFFSET($AA$6,0,OR2970,500,1)),ROW(OFFSET($AA$6,0,OR2970,500,1))-ROW(AA$5)),OQ2970))),"")</f>
        <v/>
      </c>
      <c r="OT2970" s="132" t="str">
        <f ca="1">IFERROR(INDEX(Calc!$R$6:$Z$505,Calc!$OS2970,Calc!OT$4),"")</f>
        <v/>
      </c>
      <c r="OU2970" s="132" t="str">
        <f ca="1">IFERROR(INDEX(Calc!$R$6:$Z$505,Calc!$OS2970,Calc!OU$4),"")</f>
        <v/>
      </c>
      <c r="OV2970" s="132" t="str">
        <f ca="1">IFERROR(INDEX(Calc!$R$6:$Z$505,Calc!$OS2970,Calc!OV$4),"")</f>
        <v/>
      </c>
      <c r="OW2970" s="138" t="str">
        <f ca="1">IFERROR(INDEX(Calc!$R$6:$Z$505,Calc!$OS2970,Calc!OW$4),"")</f>
        <v/>
      </c>
      <c r="OX2970" s="138" t="str">
        <f ca="1">IFERROR(INDEX(Calc!$R$6:$Z$505,Calc!$OS2970,Calc!OX$4),"")</f>
        <v/>
      </c>
      <c r="OY2970" s="132" t="str">
        <f t="shared" ca="1" si="386"/>
        <v/>
      </c>
      <c r="OZ2970" s="132" t="str">
        <f t="shared" ca="1" si="387"/>
        <v/>
      </c>
      <c r="PA2970" s="132" t="str">
        <f t="shared" ca="1" si="388"/>
        <v/>
      </c>
      <c r="PB2970" s="132" t="str">
        <f t="shared" ca="1" si="389"/>
        <v/>
      </c>
    </row>
    <row r="2971" spans="401:418" x14ac:dyDescent="0.25">
      <c r="OK2971" s="132">
        <v>2966</v>
      </c>
      <c r="OL2971" s="143"/>
      <c r="OM2971" s="132"/>
      <c r="ON2971" s="132" t="str">
        <f>IFERROR(IF(OM2971&lt;1,"",SUM($OM$6:$OM2971))-$OM2971+1,"")</f>
        <v/>
      </c>
      <c r="OO2971" s="132" t="str">
        <f>IFERROR(IF(OM2971&lt;1,"",SUM($OM$6:$OM2971)),"")</f>
        <v/>
      </c>
      <c r="OP2971" s="143" t="str">
        <f t="shared" ca="1" si="384"/>
        <v/>
      </c>
      <c r="OQ2971" s="138" t="str">
        <f ca="1">IFERROR(IF(OK2971&gt;$ON$4,"",COUNTIF($OP$6:OP2971,OP2971)),"")</f>
        <v/>
      </c>
      <c r="OR2971" s="138" t="str">
        <f t="shared" ca="1" si="385"/>
        <v/>
      </c>
      <c r="OS2971" s="132" t="str">
        <f t="array" aca="1" ref="OS2971" ca="1">IFERROR(IF(LEN(OP2971)=0,"",INDEX(OFFSET($AA$6,0,OR2971,500,1),SMALL(IF(ISNUMBER(OFFSET($AA$6,0,OR2971,500,1)),ROW(OFFSET($AA$6,0,OR2971,500,1))-ROW(AA$5)),OQ2971))),"")</f>
        <v/>
      </c>
      <c r="OT2971" s="132" t="str">
        <f ca="1">IFERROR(INDEX(Calc!$R$6:$Z$505,Calc!$OS2971,Calc!OT$4),"")</f>
        <v/>
      </c>
      <c r="OU2971" s="132" t="str">
        <f ca="1">IFERROR(INDEX(Calc!$R$6:$Z$505,Calc!$OS2971,Calc!OU$4),"")</f>
        <v/>
      </c>
      <c r="OV2971" s="132" t="str">
        <f ca="1">IFERROR(INDEX(Calc!$R$6:$Z$505,Calc!$OS2971,Calc!OV$4),"")</f>
        <v/>
      </c>
      <c r="OW2971" s="138" t="str">
        <f ca="1">IFERROR(INDEX(Calc!$R$6:$Z$505,Calc!$OS2971,Calc!OW$4),"")</f>
        <v/>
      </c>
      <c r="OX2971" s="138" t="str">
        <f ca="1">IFERROR(INDEX(Calc!$R$6:$Z$505,Calc!$OS2971,Calc!OX$4),"")</f>
        <v/>
      </c>
      <c r="OY2971" s="132" t="str">
        <f t="shared" ca="1" si="386"/>
        <v/>
      </c>
      <c r="OZ2971" s="132" t="str">
        <f t="shared" ca="1" si="387"/>
        <v/>
      </c>
      <c r="PA2971" s="132" t="str">
        <f t="shared" ca="1" si="388"/>
        <v/>
      </c>
      <c r="PB2971" s="132" t="str">
        <f t="shared" ca="1" si="389"/>
        <v/>
      </c>
    </row>
    <row r="2972" spans="401:418" x14ac:dyDescent="0.25">
      <c r="OK2972" s="132">
        <v>2967</v>
      </c>
      <c r="OL2972" s="143"/>
      <c r="OM2972" s="132"/>
      <c r="ON2972" s="132" t="str">
        <f>IFERROR(IF(OM2972&lt;1,"",SUM($OM$6:$OM2972))-$OM2972+1,"")</f>
        <v/>
      </c>
      <c r="OO2972" s="132" t="str">
        <f>IFERROR(IF(OM2972&lt;1,"",SUM($OM$6:$OM2972)),"")</f>
        <v/>
      </c>
      <c r="OP2972" s="143" t="str">
        <f t="shared" ca="1" si="384"/>
        <v/>
      </c>
      <c r="OQ2972" s="138" t="str">
        <f ca="1">IFERROR(IF(OK2972&gt;$ON$4,"",COUNTIF($OP$6:OP2972,OP2972)),"")</f>
        <v/>
      </c>
      <c r="OR2972" s="138" t="str">
        <f t="shared" ca="1" si="385"/>
        <v/>
      </c>
      <c r="OS2972" s="132" t="str">
        <f t="array" aca="1" ref="OS2972" ca="1">IFERROR(IF(LEN(OP2972)=0,"",INDEX(OFFSET($AA$6,0,OR2972,500,1),SMALL(IF(ISNUMBER(OFFSET($AA$6,0,OR2972,500,1)),ROW(OFFSET($AA$6,0,OR2972,500,1))-ROW(AA$5)),OQ2972))),"")</f>
        <v/>
      </c>
      <c r="OT2972" s="132" t="str">
        <f ca="1">IFERROR(INDEX(Calc!$R$6:$Z$505,Calc!$OS2972,Calc!OT$4),"")</f>
        <v/>
      </c>
      <c r="OU2972" s="132" t="str">
        <f ca="1">IFERROR(INDEX(Calc!$R$6:$Z$505,Calc!$OS2972,Calc!OU$4),"")</f>
        <v/>
      </c>
      <c r="OV2972" s="132" t="str">
        <f ca="1">IFERROR(INDEX(Calc!$R$6:$Z$505,Calc!$OS2972,Calc!OV$4),"")</f>
        <v/>
      </c>
      <c r="OW2972" s="138" t="str">
        <f ca="1">IFERROR(INDEX(Calc!$R$6:$Z$505,Calc!$OS2972,Calc!OW$4),"")</f>
        <v/>
      </c>
      <c r="OX2972" s="138" t="str">
        <f ca="1">IFERROR(INDEX(Calc!$R$6:$Z$505,Calc!$OS2972,Calc!OX$4),"")</f>
        <v/>
      </c>
      <c r="OY2972" s="132" t="str">
        <f t="shared" ca="1" si="386"/>
        <v/>
      </c>
      <c r="OZ2972" s="132" t="str">
        <f t="shared" ca="1" si="387"/>
        <v/>
      </c>
      <c r="PA2972" s="132" t="str">
        <f t="shared" ca="1" si="388"/>
        <v/>
      </c>
      <c r="PB2972" s="132" t="str">
        <f t="shared" ca="1" si="389"/>
        <v/>
      </c>
    </row>
    <row r="2973" spans="401:418" x14ac:dyDescent="0.25">
      <c r="OK2973" s="132">
        <v>2968</v>
      </c>
      <c r="OL2973" s="143"/>
      <c r="OM2973" s="132"/>
      <c r="ON2973" s="132" t="str">
        <f>IFERROR(IF(OM2973&lt;1,"",SUM($OM$6:$OM2973))-$OM2973+1,"")</f>
        <v/>
      </c>
      <c r="OO2973" s="132" t="str">
        <f>IFERROR(IF(OM2973&lt;1,"",SUM($OM$6:$OM2973)),"")</f>
        <v/>
      </c>
      <c r="OP2973" s="143" t="str">
        <f t="shared" ca="1" si="384"/>
        <v/>
      </c>
      <c r="OQ2973" s="138" t="str">
        <f ca="1">IFERROR(IF(OK2973&gt;$ON$4,"",COUNTIF($OP$6:OP2973,OP2973)),"")</f>
        <v/>
      </c>
      <c r="OR2973" s="138" t="str">
        <f t="shared" ca="1" si="385"/>
        <v/>
      </c>
      <c r="OS2973" s="132" t="str">
        <f t="array" aca="1" ref="OS2973" ca="1">IFERROR(IF(LEN(OP2973)=0,"",INDEX(OFFSET($AA$6,0,OR2973,500,1),SMALL(IF(ISNUMBER(OFFSET($AA$6,0,OR2973,500,1)),ROW(OFFSET($AA$6,0,OR2973,500,1))-ROW(AA$5)),OQ2973))),"")</f>
        <v/>
      </c>
      <c r="OT2973" s="132" t="str">
        <f ca="1">IFERROR(INDEX(Calc!$R$6:$Z$505,Calc!$OS2973,Calc!OT$4),"")</f>
        <v/>
      </c>
      <c r="OU2973" s="132" t="str">
        <f ca="1">IFERROR(INDEX(Calc!$R$6:$Z$505,Calc!$OS2973,Calc!OU$4),"")</f>
        <v/>
      </c>
      <c r="OV2973" s="132" t="str">
        <f ca="1">IFERROR(INDEX(Calc!$R$6:$Z$505,Calc!$OS2973,Calc!OV$4),"")</f>
        <v/>
      </c>
      <c r="OW2973" s="138" t="str">
        <f ca="1">IFERROR(INDEX(Calc!$R$6:$Z$505,Calc!$OS2973,Calc!OW$4),"")</f>
        <v/>
      </c>
      <c r="OX2973" s="138" t="str">
        <f ca="1">IFERROR(INDEX(Calc!$R$6:$Z$505,Calc!$OS2973,Calc!OX$4),"")</f>
        <v/>
      </c>
      <c r="OY2973" s="132" t="str">
        <f t="shared" ca="1" si="386"/>
        <v/>
      </c>
      <c r="OZ2973" s="132" t="str">
        <f t="shared" ca="1" si="387"/>
        <v/>
      </c>
      <c r="PA2973" s="132" t="str">
        <f t="shared" ca="1" si="388"/>
        <v/>
      </c>
      <c r="PB2973" s="132" t="str">
        <f t="shared" ca="1" si="389"/>
        <v/>
      </c>
    </row>
    <row r="2974" spans="401:418" x14ac:dyDescent="0.25">
      <c r="OK2974" s="132">
        <v>2969</v>
      </c>
      <c r="OL2974" s="143"/>
      <c r="OM2974" s="132"/>
      <c r="ON2974" s="132" t="str">
        <f>IFERROR(IF(OM2974&lt;1,"",SUM($OM$6:$OM2974))-$OM2974+1,"")</f>
        <v/>
      </c>
      <c r="OO2974" s="132" t="str">
        <f>IFERROR(IF(OM2974&lt;1,"",SUM($OM$6:$OM2974)),"")</f>
        <v/>
      </c>
      <c r="OP2974" s="143" t="str">
        <f t="shared" ca="1" si="384"/>
        <v/>
      </c>
      <c r="OQ2974" s="138" t="str">
        <f ca="1">IFERROR(IF(OK2974&gt;$ON$4,"",COUNTIF($OP$6:OP2974,OP2974)),"")</f>
        <v/>
      </c>
      <c r="OR2974" s="138" t="str">
        <f t="shared" ca="1" si="385"/>
        <v/>
      </c>
      <c r="OS2974" s="132" t="str">
        <f t="array" aca="1" ref="OS2974" ca="1">IFERROR(IF(LEN(OP2974)=0,"",INDEX(OFFSET($AA$6,0,OR2974,500,1),SMALL(IF(ISNUMBER(OFFSET($AA$6,0,OR2974,500,1)),ROW(OFFSET($AA$6,0,OR2974,500,1))-ROW(AA$5)),OQ2974))),"")</f>
        <v/>
      </c>
      <c r="OT2974" s="132" t="str">
        <f ca="1">IFERROR(INDEX(Calc!$R$6:$Z$505,Calc!$OS2974,Calc!OT$4),"")</f>
        <v/>
      </c>
      <c r="OU2974" s="132" t="str">
        <f ca="1">IFERROR(INDEX(Calc!$R$6:$Z$505,Calc!$OS2974,Calc!OU$4),"")</f>
        <v/>
      </c>
      <c r="OV2974" s="132" t="str">
        <f ca="1">IFERROR(INDEX(Calc!$R$6:$Z$505,Calc!$OS2974,Calc!OV$4),"")</f>
        <v/>
      </c>
      <c r="OW2974" s="138" t="str">
        <f ca="1">IFERROR(INDEX(Calc!$R$6:$Z$505,Calc!$OS2974,Calc!OW$4),"")</f>
        <v/>
      </c>
      <c r="OX2974" s="138" t="str">
        <f ca="1">IFERROR(INDEX(Calc!$R$6:$Z$505,Calc!$OS2974,Calc!OX$4),"")</f>
        <v/>
      </c>
      <c r="OY2974" s="132" t="str">
        <f t="shared" ca="1" si="386"/>
        <v/>
      </c>
      <c r="OZ2974" s="132" t="str">
        <f t="shared" ca="1" si="387"/>
        <v/>
      </c>
      <c r="PA2974" s="132" t="str">
        <f t="shared" ca="1" si="388"/>
        <v/>
      </c>
      <c r="PB2974" s="132" t="str">
        <f t="shared" ca="1" si="389"/>
        <v/>
      </c>
    </row>
    <row r="2975" spans="401:418" x14ac:dyDescent="0.25">
      <c r="OK2975" s="132">
        <v>2970</v>
      </c>
      <c r="OL2975" s="143"/>
      <c r="OM2975" s="132"/>
      <c r="ON2975" s="132" t="str">
        <f>IFERROR(IF(OM2975&lt;1,"",SUM($OM$6:$OM2975))-$OM2975+1,"")</f>
        <v/>
      </c>
      <c r="OO2975" s="132" t="str">
        <f>IFERROR(IF(OM2975&lt;1,"",SUM($OM$6:$OM2975)),"")</f>
        <v/>
      </c>
      <c r="OP2975" s="143" t="str">
        <f t="shared" ca="1" si="384"/>
        <v/>
      </c>
      <c r="OQ2975" s="138" t="str">
        <f ca="1">IFERROR(IF(OK2975&gt;$ON$4,"",COUNTIF($OP$6:OP2975,OP2975)),"")</f>
        <v/>
      </c>
      <c r="OR2975" s="138" t="str">
        <f t="shared" ca="1" si="385"/>
        <v/>
      </c>
      <c r="OS2975" s="132" t="str">
        <f t="array" aca="1" ref="OS2975" ca="1">IFERROR(IF(LEN(OP2975)=0,"",INDEX(OFFSET($AA$6,0,OR2975,500,1),SMALL(IF(ISNUMBER(OFFSET($AA$6,0,OR2975,500,1)),ROW(OFFSET($AA$6,0,OR2975,500,1))-ROW(AA$5)),OQ2975))),"")</f>
        <v/>
      </c>
      <c r="OT2975" s="132" t="str">
        <f ca="1">IFERROR(INDEX(Calc!$R$6:$Z$505,Calc!$OS2975,Calc!OT$4),"")</f>
        <v/>
      </c>
      <c r="OU2975" s="132" t="str">
        <f ca="1">IFERROR(INDEX(Calc!$R$6:$Z$505,Calc!$OS2975,Calc!OU$4),"")</f>
        <v/>
      </c>
      <c r="OV2975" s="132" t="str">
        <f ca="1">IFERROR(INDEX(Calc!$R$6:$Z$505,Calc!$OS2975,Calc!OV$4),"")</f>
        <v/>
      </c>
      <c r="OW2975" s="138" t="str">
        <f ca="1">IFERROR(INDEX(Calc!$R$6:$Z$505,Calc!$OS2975,Calc!OW$4),"")</f>
        <v/>
      </c>
      <c r="OX2975" s="138" t="str">
        <f ca="1">IFERROR(INDEX(Calc!$R$6:$Z$505,Calc!$OS2975,Calc!OX$4),"")</f>
        <v/>
      </c>
      <c r="OY2975" s="132" t="str">
        <f t="shared" ca="1" si="386"/>
        <v/>
      </c>
      <c r="OZ2975" s="132" t="str">
        <f t="shared" ca="1" si="387"/>
        <v/>
      </c>
      <c r="PA2975" s="132" t="str">
        <f t="shared" ca="1" si="388"/>
        <v/>
      </c>
      <c r="PB2975" s="132" t="str">
        <f t="shared" ca="1" si="389"/>
        <v/>
      </c>
    </row>
    <row r="2976" spans="401:418" x14ac:dyDescent="0.25">
      <c r="OK2976" s="132">
        <v>2971</v>
      </c>
      <c r="OL2976" s="143"/>
      <c r="OM2976" s="132"/>
      <c r="ON2976" s="132" t="str">
        <f>IFERROR(IF(OM2976&lt;1,"",SUM($OM$6:$OM2976))-$OM2976+1,"")</f>
        <v/>
      </c>
      <c r="OO2976" s="132" t="str">
        <f>IFERROR(IF(OM2976&lt;1,"",SUM($OM$6:$OM2976)),"")</f>
        <v/>
      </c>
      <c r="OP2976" s="143" t="str">
        <f t="shared" ca="1" si="384"/>
        <v/>
      </c>
      <c r="OQ2976" s="138" t="str">
        <f ca="1">IFERROR(IF(OK2976&gt;$ON$4,"",COUNTIF($OP$6:OP2976,OP2976)),"")</f>
        <v/>
      </c>
      <c r="OR2976" s="138" t="str">
        <f t="shared" ca="1" si="385"/>
        <v/>
      </c>
      <c r="OS2976" s="132" t="str">
        <f t="array" aca="1" ref="OS2976" ca="1">IFERROR(IF(LEN(OP2976)=0,"",INDEX(OFFSET($AA$6,0,OR2976,500,1),SMALL(IF(ISNUMBER(OFFSET($AA$6,0,OR2976,500,1)),ROW(OFFSET($AA$6,0,OR2976,500,1))-ROW(AA$5)),OQ2976))),"")</f>
        <v/>
      </c>
      <c r="OT2976" s="132" t="str">
        <f ca="1">IFERROR(INDEX(Calc!$R$6:$Z$505,Calc!$OS2976,Calc!OT$4),"")</f>
        <v/>
      </c>
      <c r="OU2976" s="132" t="str">
        <f ca="1">IFERROR(INDEX(Calc!$R$6:$Z$505,Calc!$OS2976,Calc!OU$4),"")</f>
        <v/>
      </c>
      <c r="OV2976" s="132" t="str">
        <f ca="1">IFERROR(INDEX(Calc!$R$6:$Z$505,Calc!$OS2976,Calc!OV$4),"")</f>
        <v/>
      </c>
      <c r="OW2976" s="138" t="str">
        <f ca="1">IFERROR(INDEX(Calc!$R$6:$Z$505,Calc!$OS2976,Calc!OW$4),"")</f>
        <v/>
      </c>
      <c r="OX2976" s="138" t="str">
        <f ca="1">IFERROR(INDEX(Calc!$R$6:$Z$505,Calc!$OS2976,Calc!OX$4),"")</f>
        <v/>
      </c>
      <c r="OY2976" s="132" t="str">
        <f t="shared" ca="1" si="386"/>
        <v/>
      </c>
      <c r="OZ2976" s="132" t="str">
        <f t="shared" ca="1" si="387"/>
        <v/>
      </c>
      <c r="PA2976" s="132" t="str">
        <f t="shared" ca="1" si="388"/>
        <v/>
      </c>
      <c r="PB2976" s="132" t="str">
        <f t="shared" ca="1" si="389"/>
        <v/>
      </c>
    </row>
    <row r="2977" spans="401:418" x14ac:dyDescent="0.25">
      <c r="OK2977" s="132">
        <v>2972</v>
      </c>
      <c r="OL2977" s="143"/>
      <c r="OM2977" s="132"/>
      <c r="ON2977" s="132" t="str">
        <f>IFERROR(IF(OM2977&lt;1,"",SUM($OM$6:$OM2977))-$OM2977+1,"")</f>
        <v/>
      </c>
      <c r="OO2977" s="132" t="str">
        <f>IFERROR(IF(OM2977&lt;1,"",SUM($OM$6:$OM2977)),"")</f>
        <v/>
      </c>
      <c r="OP2977" s="143" t="str">
        <f t="shared" ca="1" si="384"/>
        <v/>
      </c>
      <c r="OQ2977" s="138" t="str">
        <f ca="1">IFERROR(IF(OK2977&gt;$ON$4,"",COUNTIF($OP$6:OP2977,OP2977)),"")</f>
        <v/>
      </c>
      <c r="OR2977" s="138" t="str">
        <f t="shared" ca="1" si="385"/>
        <v/>
      </c>
      <c r="OS2977" s="132" t="str">
        <f t="array" aca="1" ref="OS2977" ca="1">IFERROR(IF(LEN(OP2977)=0,"",INDEX(OFFSET($AA$6,0,OR2977,500,1),SMALL(IF(ISNUMBER(OFFSET($AA$6,0,OR2977,500,1)),ROW(OFFSET($AA$6,0,OR2977,500,1))-ROW(AA$5)),OQ2977))),"")</f>
        <v/>
      </c>
      <c r="OT2977" s="132" t="str">
        <f ca="1">IFERROR(INDEX(Calc!$R$6:$Z$505,Calc!$OS2977,Calc!OT$4),"")</f>
        <v/>
      </c>
      <c r="OU2977" s="132" t="str">
        <f ca="1">IFERROR(INDEX(Calc!$R$6:$Z$505,Calc!$OS2977,Calc!OU$4),"")</f>
        <v/>
      </c>
      <c r="OV2977" s="132" t="str">
        <f ca="1">IFERROR(INDEX(Calc!$R$6:$Z$505,Calc!$OS2977,Calc!OV$4),"")</f>
        <v/>
      </c>
      <c r="OW2977" s="138" t="str">
        <f ca="1">IFERROR(INDEX(Calc!$R$6:$Z$505,Calc!$OS2977,Calc!OW$4),"")</f>
        <v/>
      </c>
      <c r="OX2977" s="138" t="str">
        <f ca="1">IFERROR(INDEX(Calc!$R$6:$Z$505,Calc!$OS2977,Calc!OX$4),"")</f>
        <v/>
      </c>
      <c r="OY2977" s="132" t="str">
        <f t="shared" ca="1" si="386"/>
        <v/>
      </c>
      <c r="OZ2977" s="132" t="str">
        <f t="shared" ca="1" si="387"/>
        <v/>
      </c>
      <c r="PA2977" s="132" t="str">
        <f t="shared" ca="1" si="388"/>
        <v/>
      </c>
      <c r="PB2977" s="132" t="str">
        <f t="shared" ca="1" si="389"/>
        <v/>
      </c>
    </row>
    <row r="2978" spans="401:418" x14ac:dyDescent="0.25">
      <c r="OK2978" s="132">
        <v>2973</v>
      </c>
      <c r="OL2978" s="143"/>
      <c r="OM2978" s="132"/>
      <c r="ON2978" s="132" t="str">
        <f>IFERROR(IF(OM2978&lt;1,"",SUM($OM$6:$OM2978))-$OM2978+1,"")</f>
        <v/>
      </c>
      <c r="OO2978" s="132" t="str">
        <f>IFERROR(IF(OM2978&lt;1,"",SUM($OM$6:$OM2978)),"")</f>
        <v/>
      </c>
      <c r="OP2978" s="143" t="str">
        <f t="shared" ca="1" si="384"/>
        <v/>
      </c>
      <c r="OQ2978" s="138" t="str">
        <f ca="1">IFERROR(IF(OK2978&gt;$ON$4,"",COUNTIF($OP$6:OP2978,OP2978)),"")</f>
        <v/>
      </c>
      <c r="OR2978" s="138" t="str">
        <f t="shared" ca="1" si="385"/>
        <v/>
      </c>
      <c r="OS2978" s="132" t="str">
        <f t="array" aca="1" ref="OS2978" ca="1">IFERROR(IF(LEN(OP2978)=0,"",INDEX(OFFSET($AA$6,0,OR2978,500,1),SMALL(IF(ISNUMBER(OFFSET($AA$6,0,OR2978,500,1)),ROW(OFFSET($AA$6,0,OR2978,500,1))-ROW(AA$5)),OQ2978))),"")</f>
        <v/>
      </c>
      <c r="OT2978" s="132" t="str">
        <f ca="1">IFERROR(INDEX(Calc!$R$6:$Z$505,Calc!$OS2978,Calc!OT$4),"")</f>
        <v/>
      </c>
      <c r="OU2978" s="132" t="str">
        <f ca="1">IFERROR(INDEX(Calc!$R$6:$Z$505,Calc!$OS2978,Calc!OU$4),"")</f>
        <v/>
      </c>
      <c r="OV2978" s="132" t="str">
        <f ca="1">IFERROR(INDEX(Calc!$R$6:$Z$505,Calc!$OS2978,Calc!OV$4),"")</f>
        <v/>
      </c>
      <c r="OW2978" s="138" t="str">
        <f ca="1">IFERROR(INDEX(Calc!$R$6:$Z$505,Calc!$OS2978,Calc!OW$4),"")</f>
        <v/>
      </c>
      <c r="OX2978" s="138" t="str">
        <f ca="1">IFERROR(INDEX(Calc!$R$6:$Z$505,Calc!$OS2978,Calc!OX$4),"")</f>
        <v/>
      </c>
      <c r="OY2978" s="132" t="str">
        <f t="shared" ca="1" si="386"/>
        <v/>
      </c>
      <c r="OZ2978" s="132" t="str">
        <f t="shared" ca="1" si="387"/>
        <v/>
      </c>
      <c r="PA2978" s="132" t="str">
        <f t="shared" ca="1" si="388"/>
        <v/>
      </c>
      <c r="PB2978" s="132" t="str">
        <f t="shared" ca="1" si="389"/>
        <v/>
      </c>
    </row>
    <row r="2979" spans="401:418" x14ac:dyDescent="0.25">
      <c r="OK2979" s="132">
        <v>2974</v>
      </c>
      <c r="OL2979" s="143"/>
      <c r="OM2979" s="132"/>
      <c r="ON2979" s="132" t="str">
        <f>IFERROR(IF(OM2979&lt;1,"",SUM($OM$6:$OM2979))-$OM2979+1,"")</f>
        <v/>
      </c>
      <c r="OO2979" s="132" t="str">
        <f>IFERROR(IF(OM2979&lt;1,"",SUM($OM$6:$OM2979)),"")</f>
        <v/>
      </c>
      <c r="OP2979" s="143" t="str">
        <f t="shared" ca="1" si="384"/>
        <v/>
      </c>
      <c r="OQ2979" s="138" t="str">
        <f ca="1">IFERROR(IF(OK2979&gt;$ON$4,"",COUNTIF($OP$6:OP2979,OP2979)),"")</f>
        <v/>
      </c>
      <c r="OR2979" s="138" t="str">
        <f t="shared" ca="1" si="385"/>
        <v/>
      </c>
      <c r="OS2979" s="132" t="str">
        <f t="array" aca="1" ref="OS2979" ca="1">IFERROR(IF(LEN(OP2979)=0,"",INDEX(OFFSET($AA$6,0,OR2979,500,1),SMALL(IF(ISNUMBER(OFFSET($AA$6,0,OR2979,500,1)),ROW(OFFSET($AA$6,0,OR2979,500,1))-ROW(AA$5)),OQ2979))),"")</f>
        <v/>
      </c>
      <c r="OT2979" s="132" t="str">
        <f ca="1">IFERROR(INDEX(Calc!$R$6:$Z$505,Calc!$OS2979,Calc!OT$4),"")</f>
        <v/>
      </c>
      <c r="OU2979" s="132" t="str">
        <f ca="1">IFERROR(INDEX(Calc!$R$6:$Z$505,Calc!$OS2979,Calc!OU$4),"")</f>
        <v/>
      </c>
      <c r="OV2979" s="132" t="str">
        <f ca="1">IFERROR(INDEX(Calc!$R$6:$Z$505,Calc!$OS2979,Calc!OV$4),"")</f>
        <v/>
      </c>
      <c r="OW2979" s="138" t="str">
        <f ca="1">IFERROR(INDEX(Calc!$R$6:$Z$505,Calc!$OS2979,Calc!OW$4),"")</f>
        <v/>
      </c>
      <c r="OX2979" s="138" t="str">
        <f ca="1">IFERROR(INDEX(Calc!$R$6:$Z$505,Calc!$OS2979,Calc!OX$4),"")</f>
        <v/>
      </c>
      <c r="OY2979" s="132" t="str">
        <f t="shared" ca="1" si="386"/>
        <v/>
      </c>
      <c r="OZ2979" s="132" t="str">
        <f t="shared" ca="1" si="387"/>
        <v/>
      </c>
      <c r="PA2979" s="132" t="str">
        <f t="shared" ca="1" si="388"/>
        <v/>
      </c>
      <c r="PB2979" s="132" t="str">
        <f t="shared" ca="1" si="389"/>
        <v/>
      </c>
    </row>
    <row r="2980" spans="401:418" x14ac:dyDescent="0.25">
      <c r="OK2980" s="132">
        <v>2975</v>
      </c>
      <c r="OL2980" s="143"/>
      <c r="OM2980" s="132"/>
      <c r="ON2980" s="132" t="str">
        <f>IFERROR(IF(OM2980&lt;1,"",SUM($OM$6:$OM2980))-$OM2980+1,"")</f>
        <v/>
      </c>
      <c r="OO2980" s="132" t="str">
        <f>IFERROR(IF(OM2980&lt;1,"",SUM($OM$6:$OM2980)),"")</f>
        <v/>
      </c>
      <c r="OP2980" s="143" t="str">
        <f t="shared" ca="1" si="384"/>
        <v/>
      </c>
      <c r="OQ2980" s="138" t="str">
        <f ca="1">IFERROR(IF(OK2980&gt;$ON$4,"",COUNTIF($OP$6:OP2980,OP2980)),"")</f>
        <v/>
      </c>
      <c r="OR2980" s="138" t="str">
        <f t="shared" ca="1" si="385"/>
        <v/>
      </c>
      <c r="OS2980" s="132" t="str">
        <f t="array" aca="1" ref="OS2980" ca="1">IFERROR(IF(LEN(OP2980)=0,"",INDEX(OFFSET($AA$6,0,OR2980,500,1),SMALL(IF(ISNUMBER(OFFSET($AA$6,0,OR2980,500,1)),ROW(OFFSET($AA$6,0,OR2980,500,1))-ROW(AA$5)),OQ2980))),"")</f>
        <v/>
      </c>
      <c r="OT2980" s="132" t="str">
        <f ca="1">IFERROR(INDEX(Calc!$R$6:$Z$505,Calc!$OS2980,Calc!OT$4),"")</f>
        <v/>
      </c>
      <c r="OU2980" s="132" t="str">
        <f ca="1">IFERROR(INDEX(Calc!$R$6:$Z$505,Calc!$OS2980,Calc!OU$4),"")</f>
        <v/>
      </c>
      <c r="OV2980" s="132" t="str">
        <f ca="1">IFERROR(INDEX(Calc!$R$6:$Z$505,Calc!$OS2980,Calc!OV$4),"")</f>
        <v/>
      </c>
      <c r="OW2980" s="138" t="str">
        <f ca="1">IFERROR(INDEX(Calc!$R$6:$Z$505,Calc!$OS2980,Calc!OW$4),"")</f>
        <v/>
      </c>
      <c r="OX2980" s="138" t="str">
        <f ca="1">IFERROR(INDEX(Calc!$R$6:$Z$505,Calc!$OS2980,Calc!OX$4),"")</f>
        <v/>
      </c>
      <c r="OY2980" s="132" t="str">
        <f t="shared" ca="1" si="386"/>
        <v/>
      </c>
      <c r="OZ2980" s="132" t="str">
        <f t="shared" ca="1" si="387"/>
        <v/>
      </c>
      <c r="PA2980" s="132" t="str">
        <f t="shared" ca="1" si="388"/>
        <v/>
      </c>
      <c r="PB2980" s="132" t="str">
        <f t="shared" ca="1" si="389"/>
        <v/>
      </c>
    </row>
    <row r="2981" spans="401:418" x14ac:dyDescent="0.25">
      <c r="OK2981" s="132">
        <v>2976</v>
      </c>
      <c r="OL2981" s="143"/>
      <c r="OM2981" s="132"/>
      <c r="ON2981" s="132" t="str">
        <f>IFERROR(IF(OM2981&lt;1,"",SUM($OM$6:$OM2981))-$OM2981+1,"")</f>
        <v/>
      </c>
      <c r="OO2981" s="132" t="str">
        <f>IFERROR(IF(OM2981&lt;1,"",SUM($OM$6:$OM2981)),"")</f>
        <v/>
      </c>
      <c r="OP2981" s="143" t="str">
        <f t="shared" ca="1" si="384"/>
        <v/>
      </c>
      <c r="OQ2981" s="138" t="str">
        <f ca="1">IFERROR(IF(OK2981&gt;$ON$4,"",COUNTIF($OP$6:OP2981,OP2981)),"")</f>
        <v/>
      </c>
      <c r="OR2981" s="138" t="str">
        <f t="shared" ca="1" si="385"/>
        <v/>
      </c>
      <c r="OS2981" s="132" t="str">
        <f t="array" aca="1" ref="OS2981" ca="1">IFERROR(IF(LEN(OP2981)=0,"",INDEX(OFFSET($AA$6,0,OR2981,500,1),SMALL(IF(ISNUMBER(OFFSET($AA$6,0,OR2981,500,1)),ROW(OFFSET($AA$6,0,OR2981,500,1))-ROW(AA$5)),OQ2981))),"")</f>
        <v/>
      </c>
      <c r="OT2981" s="132" t="str">
        <f ca="1">IFERROR(INDEX(Calc!$R$6:$Z$505,Calc!$OS2981,Calc!OT$4),"")</f>
        <v/>
      </c>
      <c r="OU2981" s="132" t="str">
        <f ca="1">IFERROR(INDEX(Calc!$R$6:$Z$505,Calc!$OS2981,Calc!OU$4),"")</f>
        <v/>
      </c>
      <c r="OV2981" s="132" t="str">
        <f ca="1">IFERROR(INDEX(Calc!$R$6:$Z$505,Calc!$OS2981,Calc!OV$4),"")</f>
        <v/>
      </c>
      <c r="OW2981" s="138" t="str">
        <f ca="1">IFERROR(INDEX(Calc!$R$6:$Z$505,Calc!$OS2981,Calc!OW$4),"")</f>
        <v/>
      </c>
      <c r="OX2981" s="138" t="str">
        <f ca="1">IFERROR(INDEX(Calc!$R$6:$Z$505,Calc!$OS2981,Calc!OX$4),"")</f>
        <v/>
      </c>
      <c r="OY2981" s="132" t="str">
        <f t="shared" ca="1" si="386"/>
        <v/>
      </c>
      <c r="OZ2981" s="132" t="str">
        <f t="shared" ca="1" si="387"/>
        <v/>
      </c>
      <c r="PA2981" s="132" t="str">
        <f t="shared" ca="1" si="388"/>
        <v/>
      </c>
      <c r="PB2981" s="132" t="str">
        <f t="shared" ca="1" si="389"/>
        <v/>
      </c>
    </row>
    <row r="2982" spans="401:418" x14ac:dyDescent="0.25">
      <c r="OK2982" s="132">
        <v>2977</v>
      </c>
      <c r="OL2982" s="143"/>
      <c r="OM2982" s="132"/>
      <c r="ON2982" s="132" t="str">
        <f>IFERROR(IF(OM2982&lt;1,"",SUM($OM$6:$OM2982))-$OM2982+1,"")</f>
        <v/>
      </c>
      <c r="OO2982" s="132" t="str">
        <f>IFERROR(IF(OM2982&lt;1,"",SUM($OM$6:$OM2982)),"")</f>
        <v/>
      </c>
      <c r="OP2982" s="143" t="str">
        <f t="shared" ca="1" si="384"/>
        <v/>
      </c>
      <c r="OQ2982" s="138" t="str">
        <f ca="1">IFERROR(IF(OK2982&gt;$ON$4,"",COUNTIF($OP$6:OP2982,OP2982)),"")</f>
        <v/>
      </c>
      <c r="OR2982" s="138" t="str">
        <f t="shared" ca="1" si="385"/>
        <v/>
      </c>
      <c r="OS2982" s="132" t="str">
        <f t="array" aca="1" ref="OS2982" ca="1">IFERROR(IF(LEN(OP2982)=0,"",INDEX(OFFSET($AA$6,0,OR2982,500,1),SMALL(IF(ISNUMBER(OFFSET($AA$6,0,OR2982,500,1)),ROW(OFFSET($AA$6,0,OR2982,500,1))-ROW(AA$5)),OQ2982))),"")</f>
        <v/>
      </c>
      <c r="OT2982" s="132" t="str">
        <f ca="1">IFERROR(INDEX(Calc!$R$6:$Z$505,Calc!$OS2982,Calc!OT$4),"")</f>
        <v/>
      </c>
      <c r="OU2982" s="132" t="str">
        <f ca="1">IFERROR(INDEX(Calc!$R$6:$Z$505,Calc!$OS2982,Calc!OU$4),"")</f>
        <v/>
      </c>
      <c r="OV2982" s="132" t="str">
        <f ca="1">IFERROR(INDEX(Calc!$R$6:$Z$505,Calc!$OS2982,Calc!OV$4),"")</f>
        <v/>
      </c>
      <c r="OW2982" s="138" t="str">
        <f ca="1">IFERROR(INDEX(Calc!$R$6:$Z$505,Calc!$OS2982,Calc!OW$4),"")</f>
        <v/>
      </c>
      <c r="OX2982" s="138" t="str">
        <f ca="1">IFERROR(INDEX(Calc!$R$6:$Z$505,Calc!$OS2982,Calc!OX$4),"")</f>
        <v/>
      </c>
      <c r="OY2982" s="132" t="str">
        <f t="shared" ca="1" si="386"/>
        <v/>
      </c>
      <c r="OZ2982" s="132" t="str">
        <f t="shared" ca="1" si="387"/>
        <v/>
      </c>
      <c r="PA2982" s="132" t="str">
        <f t="shared" ca="1" si="388"/>
        <v/>
      </c>
      <c r="PB2982" s="132" t="str">
        <f t="shared" ca="1" si="389"/>
        <v/>
      </c>
    </row>
    <row r="2983" spans="401:418" x14ac:dyDescent="0.25">
      <c r="OK2983" s="132">
        <v>2978</v>
      </c>
      <c r="OL2983" s="143"/>
      <c r="OM2983" s="132"/>
      <c r="ON2983" s="132" t="str">
        <f>IFERROR(IF(OM2983&lt;1,"",SUM($OM$6:$OM2983))-$OM2983+1,"")</f>
        <v/>
      </c>
      <c r="OO2983" s="132" t="str">
        <f>IFERROR(IF(OM2983&lt;1,"",SUM($OM$6:$OM2983)),"")</f>
        <v/>
      </c>
      <c r="OP2983" s="143" t="str">
        <f t="shared" ca="1" si="384"/>
        <v/>
      </c>
      <c r="OQ2983" s="138" t="str">
        <f ca="1">IFERROR(IF(OK2983&gt;$ON$4,"",COUNTIF($OP$6:OP2983,OP2983)),"")</f>
        <v/>
      </c>
      <c r="OR2983" s="138" t="str">
        <f t="shared" ca="1" si="385"/>
        <v/>
      </c>
      <c r="OS2983" s="132" t="str">
        <f t="array" aca="1" ref="OS2983" ca="1">IFERROR(IF(LEN(OP2983)=0,"",INDEX(OFFSET($AA$6,0,OR2983,500,1),SMALL(IF(ISNUMBER(OFFSET($AA$6,0,OR2983,500,1)),ROW(OFFSET($AA$6,0,OR2983,500,1))-ROW(AA$5)),OQ2983))),"")</f>
        <v/>
      </c>
      <c r="OT2983" s="132" t="str">
        <f ca="1">IFERROR(INDEX(Calc!$R$6:$Z$505,Calc!$OS2983,Calc!OT$4),"")</f>
        <v/>
      </c>
      <c r="OU2983" s="132" t="str">
        <f ca="1">IFERROR(INDEX(Calc!$R$6:$Z$505,Calc!$OS2983,Calc!OU$4),"")</f>
        <v/>
      </c>
      <c r="OV2983" s="132" t="str">
        <f ca="1">IFERROR(INDEX(Calc!$R$6:$Z$505,Calc!$OS2983,Calc!OV$4),"")</f>
        <v/>
      </c>
      <c r="OW2983" s="138" t="str">
        <f ca="1">IFERROR(INDEX(Calc!$R$6:$Z$505,Calc!$OS2983,Calc!OW$4),"")</f>
        <v/>
      </c>
      <c r="OX2983" s="138" t="str">
        <f ca="1">IFERROR(INDEX(Calc!$R$6:$Z$505,Calc!$OS2983,Calc!OX$4),"")</f>
        <v/>
      </c>
      <c r="OY2983" s="132" t="str">
        <f t="shared" ca="1" si="386"/>
        <v/>
      </c>
      <c r="OZ2983" s="132" t="str">
        <f t="shared" ca="1" si="387"/>
        <v/>
      </c>
      <c r="PA2983" s="132" t="str">
        <f t="shared" ca="1" si="388"/>
        <v/>
      </c>
      <c r="PB2983" s="132" t="str">
        <f t="shared" ca="1" si="389"/>
        <v/>
      </c>
    </row>
    <row r="2984" spans="401:418" x14ac:dyDescent="0.25">
      <c r="OK2984" s="132">
        <v>2979</v>
      </c>
      <c r="OL2984" s="143"/>
      <c r="OM2984" s="132"/>
      <c r="ON2984" s="132" t="str">
        <f>IFERROR(IF(OM2984&lt;1,"",SUM($OM$6:$OM2984))-$OM2984+1,"")</f>
        <v/>
      </c>
      <c r="OO2984" s="132" t="str">
        <f>IFERROR(IF(OM2984&lt;1,"",SUM($OM$6:$OM2984)),"")</f>
        <v/>
      </c>
      <c r="OP2984" s="143" t="str">
        <f t="shared" ca="1" si="384"/>
        <v/>
      </c>
      <c r="OQ2984" s="138" t="str">
        <f ca="1">IFERROR(IF(OK2984&gt;$ON$4,"",COUNTIF($OP$6:OP2984,OP2984)),"")</f>
        <v/>
      </c>
      <c r="OR2984" s="138" t="str">
        <f t="shared" ca="1" si="385"/>
        <v/>
      </c>
      <c r="OS2984" s="132" t="str">
        <f t="array" aca="1" ref="OS2984" ca="1">IFERROR(IF(LEN(OP2984)=0,"",INDEX(OFFSET($AA$6,0,OR2984,500,1),SMALL(IF(ISNUMBER(OFFSET($AA$6,0,OR2984,500,1)),ROW(OFFSET($AA$6,0,OR2984,500,1))-ROW(AA$5)),OQ2984))),"")</f>
        <v/>
      </c>
      <c r="OT2984" s="132" t="str">
        <f ca="1">IFERROR(INDEX(Calc!$R$6:$Z$505,Calc!$OS2984,Calc!OT$4),"")</f>
        <v/>
      </c>
      <c r="OU2984" s="132" t="str">
        <f ca="1">IFERROR(INDEX(Calc!$R$6:$Z$505,Calc!$OS2984,Calc!OU$4),"")</f>
        <v/>
      </c>
      <c r="OV2984" s="132" t="str">
        <f ca="1">IFERROR(INDEX(Calc!$R$6:$Z$505,Calc!$OS2984,Calc!OV$4),"")</f>
        <v/>
      </c>
      <c r="OW2984" s="138" t="str">
        <f ca="1">IFERROR(INDEX(Calc!$R$6:$Z$505,Calc!$OS2984,Calc!OW$4),"")</f>
        <v/>
      </c>
      <c r="OX2984" s="138" t="str">
        <f ca="1">IFERROR(INDEX(Calc!$R$6:$Z$505,Calc!$OS2984,Calc!OX$4),"")</f>
        <v/>
      </c>
      <c r="OY2984" s="132" t="str">
        <f t="shared" ca="1" si="386"/>
        <v/>
      </c>
      <c r="OZ2984" s="132" t="str">
        <f t="shared" ca="1" si="387"/>
        <v/>
      </c>
      <c r="PA2984" s="132" t="str">
        <f t="shared" ca="1" si="388"/>
        <v/>
      </c>
      <c r="PB2984" s="132" t="str">
        <f t="shared" ca="1" si="389"/>
        <v/>
      </c>
    </row>
    <row r="2985" spans="401:418" x14ac:dyDescent="0.25">
      <c r="OK2985" s="132">
        <v>2980</v>
      </c>
      <c r="OL2985" s="143"/>
      <c r="OM2985" s="132"/>
      <c r="ON2985" s="132" t="str">
        <f>IFERROR(IF(OM2985&lt;1,"",SUM($OM$6:$OM2985))-$OM2985+1,"")</f>
        <v/>
      </c>
      <c r="OO2985" s="132" t="str">
        <f>IFERROR(IF(OM2985&lt;1,"",SUM($OM$6:$OM2985)),"")</f>
        <v/>
      </c>
      <c r="OP2985" s="143" t="str">
        <f t="shared" ca="1" si="384"/>
        <v/>
      </c>
      <c r="OQ2985" s="138" t="str">
        <f ca="1">IFERROR(IF(OK2985&gt;$ON$4,"",COUNTIF($OP$6:OP2985,OP2985)),"")</f>
        <v/>
      </c>
      <c r="OR2985" s="138" t="str">
        <f t="shared" ca="1" si="385"/>
        <v/>
      </c>
      <c r="OS2985" s="132" t="str">
        <f t="array" aca="1" ref="OS2985" ca="1">IFERROR(IF(LEN(OP2985)=0,"",INDEX(OFFSET($AA$6,0,OR2985,500,1),SMALL(IF(ISNUMBER(OFFSET($AA$6,0,OR2985,500,1)),ROW(OFFSET($AA$6,0,OR2985,500,1))-ROW(AA$5)),OQ2985))),"")</f>
        <v/>
      </c>
      <c r="OT2985" s="132" t="str">
        <f ca="1">IFERROR(INDEX(Calc!$R$6:$Z$505,Calc!$OS2985,Calc!OT$4),"")</f>
        <v/>
      </c>
      <c r="OU2985" s="132" t="str">
        <f ca="1">IFERROR(INDEX(Calc!$R$6:$Z$505,Calc!$OS2985,Calc!OU$4),"")</f>
        <v/>
      </c>
      <c r="OV2985" s="132" t="str">
        <f ca="1">IFERROR(INDEX(Calc!$R$6:$Z$505,Calc!$OS2985,Calc!OV$4),"")</f>
        <v/>
      </c>
      <c r="OW2985" s="138" t="str">
        <f ca="1">IFERROR(INDEX(Calc!$R$6:$Z$505,Calc!$OS2985,Calc!OW$4),"")</f>
        <v/>
      </c>
      <c r="OX2985" s="138" t="str">
        <f ca="1">IFERROR(INDEX(Calc!$R$6:$Z$505,Calc!$OS2985,Calc!OX$4),"")</f>
        <v/>
      </c>
      <c r="OY2985" s="132" t="str">
        <f t="shared" ca="1" si="386"/>
        <v/>
      </c>
      <c r="OZ2985" s="132" t="str">
        <f t="shared" ca="1" si="387"/>
        <v/>
      </c>
      <c r="PA2985" s="132" t="str">
        <f t="shared" ca="1" si="388"/>
        <v/>
      </c>
      <c r="PB2985" s="132" t="str">
        <f t="shared" ca="1" si="389"/>
        <v/>
      </c>
    </row>
    <row r="2986" spans="401:418" x14ac:dyDescent="0.25">
      <c r="OK2986" s="132">
        <v>2981</v>
      </c>
      <c r="OL2986" s="143"/>
      <c r="OM2986" s="132"/>
      <c r="ON2986" s="132" t="str">
        <f>IFERROR(IF(OM2986&lt;1,"",SUM($OM$6:$OM2986))-$OM2986+1,"")</f>
        <v/>
      </c>
      <c r="OO2986" s="132" t="str">
        <f>IFERROR(IF(OM2986&lt;1,"",SUM($OM$6:$OM2986)),"")</f>
        <v/>
      </c>
      <c r="OP2986" s="143" t="str">
        <f t="shared" ca="1" si="384"/>
        <v/>
      </c>
      <c r="OQ2986" s="138" t="str">
        <f ca="1">IFERROR(IF(OK2986&gt;$ON$4,"",COUNTIF($OP$6:OP2986,OP2986)),"")</f>
        <v/>
      </c>
      <c r="OR2986" s="138" t="str">
        <f t="shared" ca="1" si="385"/>
        <v/>
      </c>
      <c r="OS2986" s="132" t="str">
        <f t="array" aca="1" ref="OS2986" ca="1">IFERROR(IF(LEN(OP2986)=0,"",INDEX(OFFSET($AA$6,0,OR2986,500,1),SMALL(IF(ISNUMBER(OFFSET($AA$6,0,OR2986,500,1)),ROW(OFFSET($AA$6,0,OR2986,500,1))-ROW(AA$5)),OQ2986))),"")</f>
        <v/>
      </c>
      <c r="OT2986" s="132" t="str">
        <f ca="1">IFERROR(INDEX(Calc!$R$6:$Z$505,Calc!$OS2986,Calc!OT$4),"")</f>
        <v/>
      </c>
      <c r="OU2986" s="132" t="str">
        <f ca="1">IFERROR(INDEX(Calc!$R$6:$Z$505,Calc!$OS2986,Calc!OU$4),"")</f>
        <v/>
      </c>
      <c r="OV2986" s="132" t="str">
        <f ca="1">IFERROR(INDEX(Calc!$R$6:$Z$505,Calc!$OS2986,Calc!OV$4),"")</f>
        <v/>
      </c>
      <c r="OW2986" s="138" t="str">
        <f ca="1">IFERROR(INDEX(Calc!$R$6:$Z$505,Calc!$OS2986,Calc!OW$4),"")</f>
        <v/>
      </c>
      <c r="OX2986" s="138" t="str">
        <f ca="1">IFERROR(INDEX(Calc!$R$6:$Z$505,Calc!$OS2986,Calc!OX$4),"")</f>
        <v/>
      </c>
      <c r="OY2986" s="132" t="str">
        <f t="shared" ca="1" si="386"/>
        <v/>
      </c>
      <c r="OZ2986" s="132" t="str">
        <f t="shared" ca="1" si="387"/>
        <v/>
      </c>
      <c r="PA2986" s="132" t="str">
        <f t="shared" ca="1" si="388"/>
        <v/>
      </c>
      <c r="PB2986" s="132" t="str">
        <f t="shared" ca="1" si="389"/>
        <v/>
      </c>
    </row>
    <row r="2987" spans="401:418" x14ac:dyDescent="0.25">
      <c r="OK2987" s="132">
        <v>2982</v>
      </c>
      <c r="OL2987" s="143"/>
      <c r="OM2987" s="132"/>
      <c r="ON2987" s="132" t="str">
        <f>IFERROR(IF(OM2987&lt;1,"",SUM($OM$6:$OM2987))-$OM2987+1,"")</f>
        <v/>
      </c>
      <c r="OO2987" s="132" t="str">
        <f>IFERROR(IF(OM2987&lt;1,"",SUM($OM$6:$OM2987)),"")</f>
        <v/>
      </c>
      <c r="OP2987" s="143" t="str">
        <f t="shared" ca="1" si="384"/>
        <v/>
      </c>
      <c r="OQ2987" s="138" t="str">
        <f ca="1">IFERROR(IF(OK2987&gt;$ON$4,"",COUNTIF($OP$6:OP2987,OP2987)),"")</f>
        <v/>
      </c>
      <c r="OR2987" s="138" t="str">
        <f t="shared" ca="1" si="385"/>
        <v/>
      </c>
      <c r="OS2987" s="132" t="str">
        <f t="array" aca="1" ref="OS2987" ca="1">IFERROR(IF(LEN(OP2987)=0,"",INDEX(OFFSET($AA$6,0,OR2987,500,1),SMALL(IF(ISNUMBER(OFFSET($AA$6,0,OR2987,500,1)),ROW(OFFSET($AA$6,0,OR2987,500,1))-ROW(AA$5)),OQ2987))),"")</f>
        <v/>
      </c>
      <c r="OT2987" s="132" t="str">
        <f ca="1">IFERROR(INDEX(Calc!$R$6:$Z$505,Calc!$OS2987,Calc!OT$4),"")</f>
        <v/>
      </c>
      <c r="OU2987" s="132" t="str">
        <f ca="1">IFERROR(INDEX(Calc!$R$6:$Z$505,Calc!$OS2987,Calc!OU$4),"")</f>
        <v/>
      </c>
      <c r="OV2987" s="132" t="str">
        <f ca="1">IFERROR(INDEX(Calc!$R$6:$Z$505,Calc!$OS2987,Calc!OV$4),"")</f>
        <v/>
      </c>
      <c r="OW2987" s="138" t="str">
        <f ca="1">IFERROR(INDEX(Calc!$R$6:$Z$505,Calc!$OS2987,Calc!OW$4),"")</f>
        <v/>
      </c>
      <c r="OX2987" s="138" t="str">
        <f ca="1">IFERROR(INDEX(Calc!$R$6:$Z$505,Calc!$OS2987,Calc!OX$4),"")</f>
        <v/>
      </c>
      <c r="OY2987" s="132" t="str">
        <f t="shared" ca="1" si="386"/>
        <v/>
      </c>
      <c r="OZ2987" s="132" t="str">
        <f t="shared" ca="1" si="387"/>
        <v/>
      </c>
      <c r="PA2987" s="132" t="str">
        <f t="shared" ca="1" si="388"/>
        <v/>
      </c>
      <c r="PB2987" s="132" t="str">
        <f t="shared" ca="1" si="389"/>
        <v/>
      </c>
    </row>
    <row r="2988" spans="401:418" x14ac:dyDescent="0.25">
      <c r="OK2988" s="132">
        <v>2983</v>
      </c>
      <c r="OL2988" s="143"/>
      <c r="OM2988" s="132"/>
      <c r="ON2988" s="132" t="str">
        <f>IFERROR(IF(OM2988&lt;1,"",SUM($OM$6:$OM2988))-$OM2988+1,"")</f>
        <v/>
      </c>
      <c r="OO2988" s="132" t="str">
        <f>IFERROR(IF(OM2988&lt;1,"",SUM($OM$6:$OM2988)),"")</f>
        <v/>
      </c>
      <c r="OP2988" s="143" t="str">
        <f t="shared" ca="1" si="384"/>
        <v/>
      </c>
      <c r="OQ2988" s="138" t="str">
        <f ca="1">IFERROR(IF(OK2988&gt;$ON$4,"",COUNTIF($OP$6:OP2988,OP2988)),"")</f>
        <v/>
      </c>
      <c r="OR2988" s="138" t="str">
        <f t="shared" ca="1" si="385"/>
        <v/>
      </c>
      <c r="OS2988" s="132" t="str">
        <f t="array" aca="1" ref="OS2988" ca="1">IFERROR(IF(LEN(OP2988)=0,"",INDEX(OFFSET($AA$6,0,OR2988,500,1),SMALL(IF(ISNUMBER(OFFSET($AA$6,0,OR2988,500,1)),ROW(OFFSET($AA$6,0,OR2988,500,1))-ROW(AA$5)),OQ2988))),"")</f>
        <v/>
      </c>
      <c r="OT2988" s="132" t="str">
        <f ca="1">IFERROR(INDEX(Calc!$R$6:$Z$505,Calc!$OS2988,Calc!OT$4),"")</f>
        <v/>
      </c>
      <c r="OU2988" s="132" t="str">
        <f ca="1">IFERROR(INDEX(Calc!$R$6:$Z$505,Calc!$OS2988,Calc!OU$4),"")</f>
        <v/>
      </c>
      <c r="OV2988" s="132" t="str">
        <f ca="1">IFERROR(INDEX(Calc!$R$6:$Z$505,Calc!$OS2988,Calc!OV$4),"")</f>
        <v/>
      </c>
      <c r="OW2988" s="138" t="str">
        <f ca="1">IFERROR(INDEX(Calc!$R$6:$Z$505,Calc!$OS2988,Calc!OW$4),"")</f>
        <v/>
      </c>
      <c r="OX2988" s="138" t="str">
        <f ca="1">IFERROR(INDEX(Calc!$R$6:$Z$505,Calc!$OS2988,Calc!OX$4),"")</f>
        <v/>
      </c>
      <c r="OY2988" s="132" t="str">
        <f t="shared" ca="1" si="386"/>
        <v/>
      </c>
      <c r="OZ2988" s="132" t="str">
        <f t="shared" ca="1" si="387"/>
        <v/>
      </c>
      <c r="PA2988" s="132" t="str">
        <f t="shared" ca="1" si="388"/>
        <v/>
      </c>
      <c r="PB2988" s="132" t="str">
        <f t="shared" ca="1" si="389"/>
        <v/>
      </c>
    </row>
    <row r="2989" spans="401:418" x14ac:dyDescent="0.25">
      <c r="OK2989" s="132">
        <v>2984</v>
      </c>
      <c r="OL2989" s="143"/>
      <c r="OM2989" s="132"/>
      <c r="ON2989" s="132" t="str">
        <f>IFERROR(IF(OM2989&lt;1,"",SUM($OM$6:$OM2989))-$OM2989+1,"")</f>
        <v/>
      </c>
      <c r="OO2989" s="132" t="str">
        <f>IFERROR(IF(OM2989&lt;1,"",SUM($OM$6:$OM2989)),"")</f>
        <v/>
      </c>
      <c r="OP2989" s="143" t="str">
        <f t="shared" ca="1" si="384"/>
        <v/>
      </c>
      <c r="OQ2989" s="138" t="str">
        <f ca="1">IFERROR(IF(OK2989&gt;$ON$4,"",COUNTIF($OP$6:OP2989,OP2989)),"")</f>
        <v/>
      </c>
      <c r="OR2989" s="138" t="str">
        <f t="shared" ca="1" si="385"/>
        <v/>
      </c>
      <c r="OS2989" s="132" t="str">
        <f t="array" aca="1" ref="OS2989" ca="1">IFERROR(IF(LEN(OP2989)=0,"",INDEX(OFFSET($AA$6,0,OR2989,500,1),SMALL(IF(ISNUMBER(OFFSET($AA$6,0,OR2989,500,1)),ROW(OFFSET($AA$6,0,OR2989,500,1))-ROW(AA$5)),OQ2989))),"")</f>
        <v/>
      </c>
      <c r="OT2989" s="132" t="str">
        <f ca="1">IFERROR(INDEX(Calc!$R$6:$Z$505,Calc!$OS2989,Calc!OT$4),"")</f>
        <v/>
      </c>
      <c r="OU2989" s="132" t="str">
        <f ca="1">IFERROR(INDEX(Calc!$R$6:$Z$505,Calc!$OS2989,Calc!OU$4),"")</f>
        <v/>
      </c>
      <c r="OV2989" s="132" t="str">
        <f ca="1">IFERROR(INDEX(Calc!$R$6:$Z$505,Calc!$OS2989,Calc!OV$4),"")</f>
        <v/>
      </c>
      <c r="OW2989" s="138" t="str">
        <f ca="1">IFERROR(INDEX(Calc!$R$6:$Z$505,Calc!$OS2989,Calc!OW$4),"")</f>
        <v/>
      </c>
      <c r="OX2989" s="138" t="str">
        <f ca="1">IFERROR(INDEX(Calc!$R$6:$Z$505,Calc!$OS2989,Calc!OX$4),"")</f>
        <v/>
      </c>
      <c r="OY2989" s="132" t="str">
        <f t="shared" ca="1" si="386"/>
        <v/>
      </c>
      <c r="OZ2989" s="132" t="str">
        <f t="shared" ca="1" si="387"/>
        <v/>
      </c>
      <c r="PA2989" s="132" t="str">
        <f t="shared" ca="1" si="388"/>
        <v/>
      </c>
      <c r="PB2989" s="132" t="str">
        <f t="shared" ca="1" si="389"/>
        <v/>
      </c>
    </row>
    <row r="2990" spans="401:418" x14ac:dyDescent="0.25">
      <c r="OK2990" s="132">
        <v>2985</v>
      </c>
      <c r="OL2990" s="143"/>
      <c r="OM2990" s="132"/>
      <c r="ON2990" s="132" t="str">
        <f>IFERROR(IF(OM2990&lt;1,"",SUM($OM$6:$OM2990))-$OM2990+1,"")</f>
        <v/>
      </c>
      <c r="OO2990" s="132" t="str">
        <f>IFERROR(IF(OM2990&lt;1,"",SUM($OM$6:$OM2990)),"")</f>
        <v/>
      </c>
      <c r="OP2990" s="143" t="str">
        <f t="shared" ca="1" si="384"/>
        <v/>
      </c>
      <c r="OQ2990" s="138" t="str">
        <f ca="1">IFERROR(IF(OK2990&gt;$ON$4,"",COUNTIF($OP$6:OP2990,OP2990)),"")</f>
        <v/>
      </c>
      <c r="OR2990" s="138" t="str">
        <f t="shared" ca="1" si="385"/>
        <v/>
      </c>
      <c r="OS2990" s="132" t="str">
        <f t="array" aca="1" ref="OS2990" ca="1">IFERROR(IF(LEN(OP2990)=0,"",INDEX(OFFSET($AA$6,0,OR2990,500,1),SMALL(IF(ISNUMBER(OFFSET($AA$6,0,OR2990,500,1)),ROW(OFFSET($AA$6,0,OR2990,500,1))-ROW(AA$5)),OQ2990))),"")</f>
        <v/>
      </c>
      <c r="OT2990" s="132" t="str">
        <f ca="1">IFERROR(INDEX(Calc!$R$6:$Z$505,Calc!$OS2990,Calc!OT$4),"")</f>
        <v/>
      </c>
      <c r="OU2990" s="132" t="str">
        <f ca="1">IFERROR(INDEX(Calc!$R$6:$Z$505,Calc!$OS2990,Calc!OU$4),"")</f>
        <v/>
      </c>
      <c r="OV2990" s="132" t="str">
        <f ca="1">IFERROR(INDEX(Calc!$R$6:$Z$505,Calc!$OS2990,Calc!OV$4),"")</f>
        <v/>
      </c>
      <c r="OW2990" s="138" t="str">
        <f ca="1">IFERROR(INDEX(Calc!$R$6:$Z$505,Calc!$OS2990,Calc!OW$4),"")</f>
        <v/>
      </c>
      <c r="OX2990" s="138" t="str">
        <f ca="1">IFERROR(INDEX(Calc!$R$6:$Z$505,Calc!$OS2990,Calc!OX$4),"")</f>
        <v/>
      </c>
      <c r="OY2990" s="132" t="str">
        <f t="shared" ca="1" si="386"/>
        <v/>
      </c>
      <c r="OZ2990" s="132" t="str">
        <f t="shared" ca="1" si="387"/>
        <v/>
      </c>
      <c r="PA2990" s="132" t="str">
        <f t="shared" ca="1" si="388"/>
        <v/>
      </c>
      <c r="PB2990" s="132" t="str">
        <f t="shared" ca="1" si="389"/>
        <v/>
      </c>
    </row>
    <row r="2991" spans="401:418" x14ac:dyDescent="0.25">
      <c r="OK2991" s="132">
        <v>2986</v>
      </c>
      <c r="OL2991" s="143"/>
      <c r="OM2991" s="132"/>
      <c r="ON2991" s="132" t="str">
        <f>IFERROR(IF(OM2991&lt;1,"",SUM($OM$6:$OM2991))-$OM2991+1,"")</f>
        <v/>
      </c>
      <c r="OO2991" s="132" t="str">
        <f>IFERROR(IF(OM2991&lt;1,"",SUM($OM$6:$OM2991)),"")</f>
        <v/>
      </c>
      <c r="OP2991" s="143" t="str">
        <f t="shared" ca="1" si="384"/>
        <v/>
      </c>
      <c r="OQ2991" s="138" t="str">
        <f ca="1">IFERROR(IF(OK2991&gt;$ON$4,"",COUNTIF($OP$6:OP2991,OP2991)),"")</f>
        <v/>
      </c>
      <c r="OR2991" s="138" t="str">
        <f t="shared" ca="1" si="385"/>
        <v/>
      </c>
      <c r="OS2991" s="132" t="str">
        <f t="array" aca="1" ref="OS2991" ca="1">IFERROR(IF(LEN(OP2991)=0,"",INDEX(OFFSET($AA$6,0,OR2991,500,1),SMALL(IF(ISNUMBER(OFFSET($AA$6,0,OR2991,500,1)),ROW(OFFSET($AA$6,0,OR2991,500,1))-ROW(AA$5)),OQ2991))),"")</f>
        <v/>
      </c>
      <c r="OT2991" s="132" t="str">
        <f ca="1">IFERROR(INDEX(Calc!$R$6:$Z$505,Calc!$OS2991,Calc!OT$4),"")</f>
        <v/>
      </c>
      <c r="OU2991" s="132" t="str">
        <f ca="1">IFERROR(INDEX(Calc!$R$6:$Z$505,Calc!$OS2991,Calc!OU$4),"")</f>
        <v/>
      </c>
      <c r="OV2991" s="132" t="str">
        <f ca="1">IFERROR(INDEX(Calc!$R$6:$Z$505,Calc!$OS2991,Calc!OV$4),"")</f>
        <v/>
      </c>
      <c r="OW2991" s="138" t="str">
        <f ca="1">IFERROR(INDEX(Calc!$R$6:$Z$505,Calc!$OS2991,Calc!OW$4),"")</f>
        <v/>
      </c>
      <c r="OX2991" s="138" t="str">
        <f ca="1">IFERROR(INDEX(Calc!$R$6:$Z$505,Calc!$OS2991,Calc!OX$4),"")</f>
        <v/>
      </c>
      <c r="OY2991" s="132" t="str">
        <f t="shared" ca="1" si="386"/>
        <v/>
      </c>
      <c r="OZ2991" s="132" t="str">
        <f t="shared" ca="1" si="387"/>
        <v/>
      </c>
      <c r="PA2991" s="132" t="str">
        <f t="shared" ca="1" si="388"/>
        <v/>
      </c>
      <c r="PB2991" s="132" t="str">
        <f t="shared" ca="1" si="389"/>
        <v/>
      </c>
    </row>
    <row r="2992" spans="401:418" x14ac:dyDescent="0.25">
      <c r="OK2992" s="132">
        <v>2987</v>
      </c>
      <c r="OL2992" s="143"/>
      <c r="OM2992" s="132"/>
      <c r="ON2992" s="132" t="str">
        <f>IFERROR(IF(OM2992&lt;1,"",SUM($OM$6:$OM2992))-$OM2992+1,"")</f>
        <v/>
      </c>
      <c r="OO2992" s="132" t="str">
        <f>IFERROR(IF(OM2992&lt;1,"",SUM($OM$6:$OM2992)),"")</f>
        <v/>
      </c>
      <c r="OP2992" s="143" t="str">
        <f t="shared" ca="1" si="384"/>
        <v/>
      </c>
      <c r="OQ2992" s="138" t="str">
        <f ca="1">IFERROR(IF(OK2992&gt;$ON$4,"",COUNTIF($OP$6:OP2992,OP2992)),"")</f>
        <v/>
      </c>
      <c r="OR2992" s="138" t="str">
        <f t="shared" ca="1" si="385"/>
        <v/>
      </c>
      <c r="OS2992" s="132" t="str">
        <f t="array" aca="1" ref="OS2992" ca="1">IFERROR(IF(LEN(OP2992)=0,"",INDEX(OFFSET($AA$6,0,OR2992,500,1),SMALL(IF(ISNUMBER(OFFSET($AA$6,0,OR2992,500,1)),ROW(OFFSET($AA$6,0,OR2992,500,1))-ROW(AA$5)),OQ2992))),"")</f>
        <v/>
      </c>
      <c r="OT2992" s="132" t="str">
        <f ca="1">IFERROR(INDEX(Calc!$R$6:$Z$505,Calc!$OS2992,Calc!OT$4),"")</f>
        <v/>
      </c>
      <c r="OU2992" s="132" t="str">
        <f ca="1">IFERROR(INDEX(Calc!$R$6:$Z$505,Calc!$OS2992,Calc!OU$4),"")</f>
        <v/>
      </c>
      <c r="OV2992" s="132" t="str">
        <f ca="1">IFERROR(INDEX(Calc!$R$6:$Z$505,Calc!$OS2992,Calc!OV$4),"")</f>
        <v/>
      </c>
      <c r="OW2992" s="138" t="str">
        <f ca="1">IFERROR(INDEX(Calc!$R$6:$Z$505,Calc!$OS2992,Calc!OW$4),"")</f>
        <v/>
      </c>
      <c r="OX2992" s="138" t="str">
        <f ca="1">IFERROR(INDEX(Calc!$R$6:$Z$505,Calc!$OS2992,Calc!OX$4),"")</f>
        <v/>
      </c>
      <c r="OY2992" s="132" t="str">
        <f t="shared" ca="1" si="386"/>
        <v/>
      </c>
      <c r="OZ2992" s="132" t="str">
        <f t="shared" ca="1" si="387"/>
        <v/>
      </c>
      <c r="PA2992" s="132" t="str">
        <f t="shared" ca="1" si="388"/>
        <v/>
      </c>
      <c r="PB2992" s="132" t="str">
        <f t="shared" ca="1" si="389"/>
        <v/>
      </c>
    </row>
    <row r="2993" spans="401:418" x14ac:dyDescent="0.25">
      <c r="OK2993" s="132">
        <v>2988</v>
      </c>
      <c r="OL2993" s="143"/>
      <c r="OM2993" s="132"/>
      <c r="ON2993" s="132" t="str">
        <f>IFERROR(IF(OM2993&lt;1,"",SUM($OM$6:$OM2993))-$OM2993+1,"")</f>
        <v/>
      </c>
      <c r="OO2993" s="132" t="str">
        <f>IFERROR(IF(OM2993&lt;1,"",SUM($OM$6:$OM2993)),"")</f>
        <v/>
      </c>
      <c r="OP2993" s="143" t="str">
        <f t="shared" ca="1" si="384"/>
        <v/>
      </c>
      <c r="OQ2993" s="138" t="str">
        <f ca="1">IFERROR(IF(OK2993&gt;$ON$4,"",COUNTIF($OP$6:OP2993,OP2993)),"")</f>
        <v/>
      </c>
      <c r="OR2993" s="138" t="str">
        <f t="shared" ca="1" si="385"/>
        <v/>
      </c>
      <c r="OS2993" s="132" t="str">
        <f t="array" aca="1" ref="OS2993" ca="1">IFERROR(IF(LEN(OP2993)=0,"",INDEX(OFFSET($AA$6,0,OR2993,500,1),SMALL(IF(ISNUMBER(OFFSET($AA$6,0,OR2993,500,1)),ROW(OFFSET($AA$6,0,OR2993,500,1))-ROW(AA$5)),OQ2993))),"")</f>
        <v/>
      </c>
      <c r="OT2993" s="132" t="str">
        <f ca="1">IFERROR(INDEX(Calc!$R$6:$Z$505,Calc!$OS2993,Calc!OT$4),"")</f>
        <v/>
      </c>
      <c r="OU2993" s="132" t="str">
        <f ca="1">IFERROR(INDEX(Calc!$R$6:$Z$505,Calc!$OS2993,Calc!OU$4),"")</f>
        <v/>
      </c>
      <c r="OV2993" s="132" t="str">
        <f ca="1">IFERROR(INDEX(Calc!$R$6:$Z$505,Calc!$OS2993,Calc!OV$4),"")</f>
        <v/>
      </c>
      <c r="OW2993" s="138" t="str">
        <f ca="1">IFERROR(INDEX(Calc!$R$6:$Z$505,Calc!$OS2993,Calc!OW$4),"")</f>
        <v/>
      </c>
      <c r="OX2993" s="138" t="str">
        <f ca="1">IFERROR(INDEX(Calc!$R$6:$Z$505,Calc!$OS2993,Calc!OX$4),"")</f>
        <v/>
      </c>
      <c r="OY2993" s="132" t="str">
        <f t="shared" ca="1" si="386"/>
        <v/>
      </c>
      <c r="OZ2993" s="132" t="str">
        <f t="shared" ca="1" si="387"/>
        <v/>
      </c>
      <c r="PA2993" s="132" t="str">
        <f t="shared" ca="1" si="388"/>
        <v/>
      </c>
      <c r="PB2993" s="132" t="str">
        <f t="shared" ca="1" si="389"/>
        <v/>
      </c>
    </row>
    <row r="2994" spans="401:418" x14ac:dyDescent="0.25">
      <c r="OK2994" s="132">
        <v>2989</v>
      </c>
      <c r="OL2994" s="143"/>
      <c r="OM2994" s="132"/>
      <c r="ON2994" s="132" t="str">
        <f>IFERROR(IF(OM2994&lt;1,"",SUM($OM$6:$OM2994))-$OM2994+1,"")</f>
        <v/>
      </c>
      <c r="OO2994" s="132" t="str">
        <f>IFERROR(IF(OM2994&lt;1,"",SUM($OM$6:$OM2994)),"")</f>
        <v/>
      </c>
      <c r="OP2994" s="143" t="str">
        <f t="shared" ca="1" si="384"/>
        <v/>
      </c>
      <c r="OQ2994" s="138" t="str">
        <f ca="1">IFERROR(IF(OK2994&gt;$ON$4,"",COUNTIF($OP$6:OP2994,OP2994)),"")</f>
        <v/>
      </c>
      <c r="OR2994" s="138" t="str">
        <f t="shared" ca="1" si="385"/>
        <v/>
      </c>
      <c r="OS2994" s="132" t="str">
        <f t="array" aca="1" ref="OS2994" ca="1">IFERROR(IF(LEN(OP2994)=0,"",INDEX(OFFSET($AA$6,0,OR2994,500,1),SMALL(IF(ISNUMBER(OFFSET($AA$6,0,OR2994,500,1)),ROW(OFFSET($AA$6,0,OR2994,500,1))-ROW(AA$5)),OQ2994))),"")</f>
        <v/>
      </c>
      <c r="OT2994" s="132" t="str">
        <f ca="1">IFERROR(INDEX(Calc!$R$6:$Z$505,Calc!$OS2994,Calc!OT$4),"")</f>
        <v/>
      </c>
      <c r="OU2994" s="132" t="str">
        <f ca="1">IFERROR(INDEX(Calc!$R$6:$Z$505,Calc!$OS2994,Calc!OU$4),"")</f>
        <v/>
      </c>
      <c r="OV2994" s="132" t="str">
        <f ca="1">IFERROR(INDEX(Calc!$R$6:$Z$505,Calc!$OS2994,Calc!OV$4),"")</f>
        <v/>
      </c>
      <c r="OW2994" s="138" t="str">
        <f ca="1">IFERROR(INDEX(Calc!$R$6:$Z$505,Calc!$OS2994,Calc!OW$4),"")</f>
        <v/>
      </c>
      <c r="OX2994" s="138" t="str">
        <f ca="1">IFERROR(INDEX(Calc!$R$6:$Z$505,Calc!$OS2994,Calc!OX$4),"")</f>
        <v/>
      </c>
      <c r="OY2994" s="132" t="str">
        <f t="shared" ca="1" si="386"/>
        <v/>
      </c>
      <c r="OZ2994" s="132" t="str">
        <f t="shared" ca="1" si="387"/>
        <v/>
      </c>
      <c r="PA2994" s="132" t="str">
        <f t="shared" ca="1" si="388"/>
        <v/>
      </c>
      <c r="PB2994" s="132" t="str">
        <f t="shared" ca="1" si="389"/>
        <v/>
      </c>
    </row>
    <row r="2995" spans="401:418" x14ac:dyDescent="0.25">
      <c r="OK2995" s="132">
        <v>2990</v>
      </c>
      <c r="OL2995" s="143"/>
      <c r="OM2995" s="132"/>
      <c r="ON2995" s="132" t="str">
        <f>IFERROR(IF(OM2995&lt;1,"",SUM($OM$6:$OM2995))-$OM2995+1,"")</f>
        <v/>
      </c>
      <c r="OO2995" s="132" t="str">
        <f>IFERROR(IF(OM2995&lt;1,"",SUM($OM$6:$OM2995)),"")</f>
        <v/>
      </c>
      <c r="OP2995" s="143" t="str">
        <f t="shared" ca="1" si="384"/>
        <v/>
      </c>
      <c r="OQ2995" s="138" t="str">
        <f ca="1">IFERROR(IF(OK2995&gt;$ON$4,"",COUNTIF($OP$6:OP2995,OP2995)),"")</f>
        <v/>
      </c>
      <c r="OR2995" s="138" t="str">
        <f t="shared" ca="1" si="385"/>
        <v/>
      </c>
      <c r="OS2995" s="132" t="str">
        <f t="array" aca="1" ref="OS2995" ca="1">IFERROR(IF(LEN(OP2995)=0,"",INDEX(OFFSET($AA$6,0,OR2995,500,1),SMALL(IF(ISNUMBER(OFFSET($AA$6,0,OR2995,500,1)),ROW(OFFSET($AA$6,0,OR2995,500,1))-ROW(AA$5)),OQ2995))),"")</f>
        <v/>
      </c>
      <c r="OT2995" s="132" t="str">
        <f ca="1">IFERROR(INDEX(Calc!$R$6:$Z$505,Calc!$OS2995,Calc!OT$4),"")</f>
        <v/>
      </c>
      <c r="OU2995" s="132" t="str">
        <f ca="1">IFERROR(INDEX(Calc!$R$6:$Z$505,Calc!$OS2995,Calc!OU$4),"")</f>
        <v/>
      </c>
      <c r="OV2995" s="132" t="str">
        <f ca="1">IFERROR(INDEX(Calc!$R$6:$Z$505,Calc!$OS2995,Calc!OV$4),"")</f>
        <v/>
      </c>
      <c r="OW2995" s="138" t="str">
        <f ca="1">IFERROR(INDEX(Calc!$R$6:$Z$505,Calc!$OS2995,Calc!OW$4),"")</f>
        <v/>
      </c>
      <c r="OX2995" s="138" t="str">
        <f ca="1">IFERROR(INDEX(Calc!$R$6:$Z$505,Calc!$OS2995,Calc!OX$4),"")</f>
        <v/>
      </c>
      <c r="OY2995" s="132" t="str">
        <f t="shared" ca="1" si="386"/>
        <v/>
      </c>
      <c r="OZ2995" s="132" t="str">
        <f t="shared" ca="1" si="387"/>
        <v/>
      </c>
      <c r="PA2995" s="132" t="str">
        <f t="shared" ca="1" si="388"/>
        <v/>
      </c>
      <c r="PB2995" s="132" t="str">
        <f t="shared" ca="1" si="389"/>
        <v/>
      </c>
    </row>
    <row r="2996" spans="401:418" x14ac:dyDescent="0.25">
      <c r="OK2996" s="132">
        <v>2991</v>
      </c>
      <c r="OL2996" s="143"/>
      <c r="OM2996" s="132"/>
      <c r="ON2996" s="132" t="str">
        <f>IFERROR(IF(OM2996&lt;1,"",SUM($OM$6:$OM2996))-$OM2996+1,"")</f>
        <v/>
      </c>
      <c r="OO2996" s="132" t="str">
        <f>IFERROR(IF(OM2996&lt;1,"",SUM($OM$6:$OM2996)),"")</f>
        <v/>
      </c>
      <c r="OP2996" s="143" t="str">
        <f t="shared" ca="1" si="384"/>
        <v/>
      </c>
      <c r="OQ2996" s="138" t="str">
        <f ca="1">IFERROR(IF(OK2996&gt;$ON$4,"",COUNTIF($OP$6:OP2996,OP2996)),"")</f>
        <v/>
      </c>
      <c r="OR2996" s="138" t="str">
        <f t="shared" ca="1" si="385"/>
        <v/>
      </c>
      <c r="OS2996" s="132" t="str">
        <f t="array" aca="1" ref="OS2996" ca="1">IFERROR(IF(LEN(OP2996)=0,"",INDEX(OFFSET($AA$6,0,OR2996,500,1),SMALL(IF(ISNUMBER(OFFSET($AA$6,0,OR2996,500,1)),ROW(OFFSET($AA$6,0,OR2996,500,1))-ROW(AA$5)),OQ2996))),"")</f>
        <v/>
      </c>
      <c r="OT2996" s="132" t="str">
        <f ca="1">IFERROR(INDEX(Calc!$R$6:$Z$505,Calc!$OS2996,Calc!OT$4),"")</f>
        <v/>
      </c>
      <c r="OU2996" s="132" t="str">
        <f ca="1">IFERROR(INDEX(Calc!$R$6:$Z$505,Calc!$OS2996,Calc!OU$4),"")</f>
        <v/>
      </c>
      <c r="OV2996" s="132" t="str">
        <f ca="1">IFERROR(INDEX(Calc!$R$6:$Z$505,Calc!$OS2996,Calc!OV$4),"")</f>
        <v/>
      </c>
      <c r="OW2996" s="138" t="str">
        <f ca="1">IFERROR(INDEX(Calc!$R$6:$Z$505,Calc!$OS2996,Calc!OW$4),"")</f>
        <v/>
      </c>
      <c r="OX2996" s="138" t="str">
        <f ca="1">IFERROR(INDEX(Calc!$R$6:$Z$505,Calc!$OS2996,Calc!OX$4),"")</f>
        <v/>
      </c>
      <c r="OY2996" s="132" t="str">
        <f t="shared" ca="1" si="386"/>
        <v/>
      </c>
      <c r="OZ2996" s="132" t="str">
        <f t="shared" ca="1" si="387"/>
        <v/>
      </c>
      <c r="PA2996" s="132" t="str">
        <f t="shared" ca="1" si="388"/>
        <v/>
      </c>
      <c r="PB2996" s="132" t="str">
        <f t="shared" ca="1" si="389"/>
        <v/>
      </c>
    </row>
    <row r="2997" spans="401:418" x14ac:dyDescent="0.25">
      <c r="OK2997" s="132">
        <v>2992</v>
      </c>
      <c r="OL2997" s="143"/>
      <c r="OM2997" s="132"/>
      <c r="ON2997" s="132" t="str">
        <f>IFERROR(IF(OM2997&lt;1,"",SUM($OM$6:$OM2997))-$OM2997+1,"")</f>
        <v/>
      </c>
      <c r="OO2997" s="132" t="str">
        <f>IFERROR(IF(OM2997&lt;1,"",SUM($OM$6:$OM2997)),"")</f>
        <v/>
      </c>
      <c r="OP2997" s="143" t="str">
        <f t="shared" ca="1" si="384"/>
        <v/>
      </c>
      <c r="OQ2997" s="138" t="str">
        <f ca="1">IFERROR(IF(OK2997&gt;$ON$4,"",COUNTIF($OP$6:OP2997,OP2997)),"")</f>
        <v/>
      </c>
      <c r="OR2997" s="138" t="str">
        <f t="shared" ca="1" si="385"/>
        <v/>
      </c>
      <c r="OS2997" s="132" t="str">
        <f t="array" aca="1" ref="OS2997" ca="1">IFERROR(IF(LEN(OP2997)=0,"",INDEX(OFFSET($AA$6,0,OR2997,500,1),SMALL(IF(ISNUMBER(OFFSET($AA$6,0,OR2997,500,1)),ROW(OFFSET($AA$6,0,OR2997,500,1))-ROW(AA$5)),OQ2997))),"")</f>
        <v/>
      </c>
      <c r="OT2997" s="132" t="str">
        <f ca="1">IFERROR(INDEX(Calc!$R$6:$Z$505,Calc!$OS2997,Calc!OT$4),"")</f>
        <v/>
      </c>
      <c r="OU2997" s="132" t="str">
        <f ca="1">IFERROR(INDEX(Calc!$R$6:$Z$505,Calc!$OS2997,Calc!OU$4),"")</f>
        <v/>
      </c>
      <c r="OV2997" s="132" t="str">
        <f ca="1">IFERROR(INDEX(Calc!$R$6:$Z$505,Calc!$OS2997,Calc!OV$4),"")</f>
        <v/>
      </c>
      <c r="OW2997" s="138" t="str">
        <f ca="1">IFERROR(INDEX(Calc!$R$6:$Z$505,Calc!$OS2997,Calc!OW$4),"")</f>
        <v/>
      </c>
      <c r="OX2997" s="138" t="str">
        <f ca="1">IFERROR(INDEX(Calc!$R$6:$Z$505,Calc!$OS2997,Calc!OX$4),"")</f>
        <v/>
      </c>
      <c r="OY2997" s="132" t="str">
        <f t="shared" ca="1" si="386"/>
        <v/>
      </c>
      <c r="OZ2997" s="132" t="str">
        <f t="shared" ca="1" si="387"/>
        <v/>
      </c>
      <c r="PA2997" s="132" t="str">
        <f t="shared" ca="1" si="388"/>
        <v/>
      </c>
      <c r="PB2997" s="132" t="str">
        <f t="shared" ca="1" si="389"/>
        <v/>
      </c>
    </row>
    <row r="2998" spans="401:418" x14ac:dyDescent="0.25">
      <c r="OK2998" s="132">
        <v>2993</v>
      </c>
      <c r="OL2998" s="143"/>
      <c r="OM2998" s="132"/>
      <c r="ON2998" s="132" t="str">
        <f>IFERROR(IF(OM2998&lt;1,"",SUM($OM$6:$OM2998))-$OM2998+1,"")</f>
        <v/>
      </c>
      <c r="OO2998" s="132" t="str">
        <f>IFERROR(IF(OM2998&lt;1,"",SUM($OM$6:$OM2998)),"")</f>
        <v/>
      </c>
      <c r="OP2998" s="143" t="str">
        <f t="shared" ca="1" si="384"/>
        <v/>
      </c>
      <c r="OQ2998" s="138" t="str">
        <f ca="1">IFERROR(IF(OK2998&gt;$ON$4,"",COUNTIF($OP$6:OP2998,OP2998)),"")</f>
        <v/>
      </c>
      <c r="OR2998" s="138" t="str">
        <f t="shared" ca="1" si="385"/>
        <v/>
      </c>
      <c r="OS2998" s="132" t="str">
        <f t="array" aca="1" ref="OS2998" ca="1">IFERROR(IF(LEN(OP2998)=0,"",INDEX(OFFSET($AA$6,0,OR2998,500,1),SMALL(IF(ISNUMBER(OFFSET($AA$6,0,OR2998,500,1)),ROW(OFFSET($AA$6,0,OR2998,500,1))-ROW(AA$5)),OQ2998))),"")</f>
        <v/>
      </c>
      <c r="OT2998" s="132" t="str">
        <f ca="1">IFERROR(INDEX(Calc!$R$6:$Z$505,Calc!$OS2998,Calc!OT$4),"")</f>
        <v/>
      </c>
      <c r="OU2998" s="132" t="str">
        <f ca="1">IFERROR(INDEX(Calc!$R$6:$Z$505,Calc!$OS2998,Calc!OU$4),"")</f>
        <v/>
      </c>
      <c r="OV2998" s="132" t="str">
        <f ca="1">IFERROR(INDEX(Calc!$R$6:$Z$505,Calc!$OS2998,Calc!OV$4),"")</f>
        <v/>
      </c>
      <c r="OW2998" s="138" t="str">
        <f ca="1">IFERROR(INDEX(Calc!$R$6:$Z$505,Calc!$OS2998,Calc!OW$4),"")</f>
        <v/>
      </c>
      <c r="OX2998" s="138" t="str">
        <f ca="1">IFERROR(INDEX(Calc!$R$6:$Z$505,Calc!$OS2998,Calc!OX$4),"")</f>
        <v/>
      </c>
      <c r="OY2998" s="132" t="str">
        <f t="shared" ca="1" si="386"/>
        <v/>
      </c>
      <c r="OZ2998" s="132" t="str">
        <f t="shared" ca="1" si="387"/>
        <v/>
      </c>
      <c r="PA2998" s="132" t="str">
        <f t="shared" ca="1" si="388"/>
        <v/>
      </c>
      <c r="PB2998" s="132" t="str">
        <f t="shared" ca="1" si="389"/>
        <v/>
      </c>
    </row>
    <row r="2999" spans="401:418" x14ac:dyDescent="0.25">
      <c r="OK2999" s="132">
        <v>2994</v>
      </c>
      <c r="OL2999" s="143"/>
      <c r="OM2999" s="132"/>
      <c r="ON2999" s="132" t="str">
        <f>IFERROR(IF(OM2999&lt;1,"",SUM($OM$6:$OM2999))-$OM2999+1,"")</f>
        <v/>
      </c>
      <c r="OO2999" s="132" t="str">
        <f>IFERROR(IF(OM2999&lt;1,"",SUM($OM$6:$OM2999)),"")</f>
        <v/>
      </c>
      <c r="OP2999" s="143" t="str">
        <f t="shared" ca="1" si="384"/>
        <v/>
      </c>
      <c r="OQ2999" s="138" t="str">
        <f ca="1">IFERROR(IF(OK2999&gt;$ON$4,"",COUNTIF($OP$6:OP2999,OP2999)),"")</f>
        <v/>
      </c>
      <c r="OR2999" s="138" t="str">
        <f t="shared" ca="1" si="385"/>
        <v/>
      </c>
      <c r="OS2999" s="132" t="str">
        <f t="array" aca="1" ref="OS2999" ca="1">IFERROR(IF(LEN(OP2999)=0,"",INDEX(OFFSET($AA$6,0,OR2999,500,1),SMALL(IF(ISNUMBER(OFFSET($AA$6,0,OR2999,500,1)),ROW(OFFSET($AA$6,0,OR2999,500,1))-ROW(AA$5)),OQ2999))),"")</f>
        <v/>
      </c>
      <c r="OT2999" s="132" t="str">
        <f ca="1">IFERROR(INDEX(Calc!$R$6:$Z$505,Calc!$OS2999,Calc!OT$4),"")</f>
        <v/>
      </c>
      <c r="OU2999" s="132" t="str">
        <f ca="1">IFERROR(INDEX(Calc!$R$6:$Z$505,Calc!$OS2999,Calc!OU$4),"")</f>
        <v/>
      </c>
      <c r="OV2999" s="132" t="str">
        <f ca="1">IFERROR(INDEX(Calc!$R$6:$Z$505,Calc!$OS2999,Calc!OV$4),"")</f>
        <v/>
      </c>
      <c r="OW2999" s="138" t="str">
        <f ca="1">IFERROR(INDEX(Calc!$R$6:$Z$505,Calc!$OS2999,Calc!OW$4),"")</f>
        <v/>
      </c>
      <c r="OX2999" s="138" t="str">
        <f ca="1">IFERROR(INDEX(Calc!$R$6:$Z$505,Calc!$OS2999,Calc!OX$4),"")</f>
        <v/>
      </c>
      <c r="OY2999" s="132" t="str">
        <f t="shared" ca="1" si="386"/>
        <v/>
      </c>
      <c r="OZ2999" s="132" t="str">
        <f t="shared" ca="1" si="387"/>
        <v/>
      </c>
      <c r="PA2999" s="132" t="str">
        <f t="shared" ca="1" si="388"/>
        <v/>
      </c>
      <c r="PB2999" s="132" t="str">
        <f t="shared" ca="1" si="389"/>
        <v/>
      </c>
    </row>
    <row r="3000" spans="401:418" x14ac:dyDescent="0.25">
      <c r="OK3000" s="132">
        <v>2995</v>
      </c>
      <c r="OL3000" s="143"/>
      <c r="OM3000" s="132"/>
      <c r="ON3000" s="132" t="str">
        <f>IFERROR(IF(OM3000&lt;1,"",SUM($OM$6:$OM3000))-$OM3000+1,"")</f>
        <v/>
      </c>
      <c r="OO3000" s="132" t="str">
        <f>IFERROR(IF(OM3000&lt;1,"",SUM($OM$6:$OM3000)),"")</f>
        <v/>
      </c>
      <c r="OP3000" s="143" t="str">
        <f t="shared" ca="1" si="384"/>
        <v/>
      </c>
      <c r="OQ3000" s="138" t="str">
        <f ca="1">IFERROR(IF(OK3000&gt;$ON$4,"",COUNTIF($OP$6:OP3000,OP3000)),"")</f>
        <v/>
      </c>
      <c r="OR3000" s="138" t="str">
        <f t="shared" ca="1" si="385"/>
        <v/>
      </c>
      <c r="OS3000" s="132" t="str">
        <f t="array" aca="1" ref="OS3000" ca="1">IFERROR(IF(LEN(OP3000)=0,"",INDEX(OFFSET($AA$6,0,OR3000,500,1),SMALL(IF(ISNUMBER(OFFSET($AA$6,0,OR3000,500,1)),ROW(OFFSET($AA$6,0,OR3000,500,1))-ROW(AA$5)),OQ3000))),"")</f>
        <v/>
      </c>
      <c r="OT3000" s="132" t="str">
        <f ca="1">IFERROR(INDEX(Calc!$R$6:$Z$505,Calc!$OS3000,Calc!OT$4),"")</f>
        <v/>
      </c>
      <c r="OU3000" s="132" t="str">
        <f ca="1">IFERROR(INDEX(Calc!$R$6:$Z$505,Calc!$OS3000,Calc!OU$4),"")</f>
        <v/>
      </c>
      <c r="OV3000" s="132" t="str">
        <f ca="1">IFERROR(INDEX(Calc!$R$6:$Z$505,Calc!$OS3000,Calc!OV$4),"")</f>
        <v/>
      </c>
      <c r="OW3000" s="138" t="str">
        <f ca="1">IFERROR(INDEX(Calc!$R$6:$Z$505,Calc!$OS3000,Calc!OW$4),"")</f>
        <v/>
      </c>
      <c r="OX3000" s="138" t="str">
        <f ca="1">IFERROR(INDEX(Calc!$R$6:$Z$505,Calc!$OS3000,Calc!OX$4),"")</f>
        <v/>
      </c>
      <c r="OY3000" s="132" t="str">
        <f t="shared" ca="1" si="386"/>
        <v/>
      </c>
      <c r="OZ3000" s="132" t="str">
        <f t="shared" ca="1" si="387"/>
        <v/>
      </c>
      <c r="PA3000" s="132" t="str">
        <f t="shared" ca="1" si="388"/>
        <v/>
      </c>
      <c r="PB3000" s="132" t="str">
        <f t="shared" ca="1" si="389"/>
        <v/>
      </c>
    </row>
    <row r="3001" spans="401:418" x14ac:dyDescent="0.25">
      <c r="OK3001" s="132">
        <v>2996</v>
      </c>
      <c r="OL3001" s="143"/>
      <c r="OM3001" s="132"/>
      <c r="ON3001" s="132" t="str">
        <f>IFERROR(IF(OM3001&lt;1,"",SUM($OM$6:$OM3001))-$OM3001+1,"")</f>
        <v/>
      </c>
      <c r="OO3001" s="132" t="str">
        <f>IFERROR(IF(OM3001&lt;1,"",SUM($OM$6:$OM3001)),"")</f>
        <v/>
      </c>
      <c r="OP3001" s="143" t="str">
        <f t="shared" ca="1" si="384"/>
        <v/>
      </c>
      <c r="OQ3001" s="138" t="str">
        <f ca="1">IFERROR(IF(OK3001&gt;$ON$4,"",COUNTIF($OP$6:OP3001,OP3001)),"")</f>
        <v/>
      </c>
      <c r="OR3001" s="138" t="str">
        <f t="shared" ca="1" si="385"/>
        <v/>
      </c>
      <c r="OS3001" s="132" t="str">
        <f t="array" aca="1" ref="OS3001" ca="1">IFERROR(IF(LEN(OP3001)=0,"",INDEX(OFFSET($AA$6,0,OR3001,500,1),SMALL(IF(ISNUMBER(OFFSET($AA$6,0,OR3001,500,1)),ROW(OFFSET($AA$6,0,OR3001,500,1))-ROW(AA$5)),OQ3001))),"")</f>
        <v/>
      </c>
      <c r="OT3001" s="132" t="str">
        <f ca="1">IFERROR(INDEX(Calc!$R$6:$Z$505,Calc!$OS3001,Calc!OT$4),"")</f>
        <v/>
      </c>
      <c r="OU3001" s="132" t="str">
        <f ca="1">IFERROR(INDEX(Calc!$R$6:$Z$505,Calc!$OS3001,Calc!OU$4),"")</f>
        <v/>
      </c>
      <c r="OV3001" s="132" t="str">
        <f ca="1">IFERROR(INDEX(Calc!$R$6:$Z$505,Calc!$OS3001,Calc!OV$4),"")</f>
        <v/>
      </c>
      <c r="OW3001" s="138" t="str">
        <f ca="1">IFERROR(INDEX(Calc!$R$6:$Z$505,Calc!$OS3001,Calc!OW$4),"")</f>
        <v/>
      </c>
      <c r="OX3001" s="138" t="str">
        <f ca="1">IFERROR(INDEX(Calc!$R$6:$Z$505,Calc!$OS3001,Calc!OX$4),"")</f>
        <v/>
      </c>
      <c r="OY3001" s="132" t="str">
        <f t="shared" ca="1" si="386"/>
        <v/>
      </c>
      <c r="OZ3001" s="132" t="str">
        <f t="shared" ca="1" si="387"/>
        <v/>
      </c>
      <c r="PA3001" s="132" t="str">
        <f t="shared" ca="1" si="388"/>
        <v/>
      </c>
      <c r="PB3001" s="132" t="str">
        <f t="shared" ca="1" si="389"/>
        <v/>
      </c>
    </row>
    <row r="3002" spans="401:418" x14ac:dyDescent="0.25">
      <c r="OK3002" s="132">
        <v>2997</v>
      </c>
      <c r="OL3002" s="143"/>
      <c r="OM3002" s="132"/>
      <c r="ON3002" s="132" t="str">
        <f>IFERROR(IF(OM3002&lt;1,"",SUM($OM$6:$OM3002))-$OM3002+1,"")</f>
        <v/>
      </c>
      <c r="OO3002" s="132" t="str">
        <f>IFERROR(IF(OM3002&lt;1,"",SUM($OM$6:$OM3002)),"")</f>
        <v/>
      </c>
      <c r="OP3002" s="143" t="str">
        <f t="shared" ca="1" si="384"/>
        <v/>
      </c>
      <c r="OQ3002" s="138" t="str">
        <f ca="1">IFERROR(IF(OK3002&gt;$ON$4,"",COUNTIF($OP$6:OP3002,OP3002)),"")</f>
        <v/>
      </c>
      <c r="OR3002" s="138" t="str">
        <f t="shared" ca="1" si="385"/>
        <v/>
      </c>
      <c r="OS3002" s="132" t="str">
        <f t="array" aca="1" ref="OS3002" ca="1">IFERROR(IF(LEN(OP3002)=0,"",INDEX(OFFSET($AA$6,0,OR3002,500,1),SMALL(IF(ISNUMBER(OFFSET($AA$6,0,OR3002,500,1)),ROW(OFFSET($AA$6,0,OR3002,500,1))-ROW(AA$5)),OQ3002))),"")</f>
        <v/>
      </c>
      <c r="OT3002" s="132" t="str">
        <f ca="1">IFERROR(INDEX(Calc!$R$6:$Z$505,Calc!$OS3002,Calc!OT$4),"")</f>
        <v/>
      </c>
      <c r="OU3002" s="132" t="str">
        <f ca="1">IFERROR(INDEX(Calc!$R$6:$Z$505,Calc!$OS3002,Calc!OU$4),"")</f>
        <v/>
      </c>
      <c r="OV3002" s="132" t="str">
        <f ca="1">IFERROR(INDEX(Calc!$R$6:$Z$505,Calc!$OS3002,Calc!OV$4),"")</f>
        <v/>
      </c>
      <c r="OW3002" s="138" t="str">
        <f ca="1">IFERROR(INDEX(Calc!$R$6:$Z$505,Calc!$OS3002,Calc!OW$4),"")</f>
        <v/>
      </c>
      <c r="OX3002" s="138" t="str">
        <f ca="1">IFERROR(INDEX(Calc!$R$6:$Z$505,Calc!$OS3002,Calc!OX$4),"")</f>
        <v/>
      </c>
      <c r="OY3002" s="132" t="str">
        <f t="shared" ca="1" si="386"/>
        <v/>
      </c>
      <c r="OZ3002" s="132" t="str">
        <f t="shared" ca="1" si="387"/>
        <v/>
      </c>
      <c r="PA3002" s="132" t="str">
        <f t="shared" ca="1" si="388"/>
        <v/>
      </c>
      <c r="PB3002" s="132" t="str">
        <f t="shared" ca="1" si="389"/>
        <v/>
      </c>
    </row>
    <row r="3003" spans="401:418" x14ac:dyDescent="0.25">
      <c r="OK3003" s="132">
        <v>2998</v>
      </c>
      <c r="OL3003" s="143"/>
      <c r="OM3003" s="132"/>
      <c r="ON3003" s="132" t="str">
        <f>IFERROR(IF(OM3003&lt;1,"",SUM($OM$6:$OM3003))-$OM3003+1,"")</f>
        <v/>
      </c>
      <c r="OO3003" s="132" t="str">
        <f>IFERROR(IF(OM3003&lt;1,"",SUM($OM$6:$OM3003)),"")</f>
        <v/>
      </c>
      <c r="OP3003" s="143" t="str">
        <f t="shared" ca="1" si="384"/>
        <v/>
      </c>
      <c r="OQ3003" s="138" t="str">
        <f ca="1">IFERROR(IF(OK3003&gt;$ON$4,"",COUNTIF($OP$6:OP3003,OP3003)),"")</f>
        <v/>
      </c>
      <c r="OR3003" s="138" t="str">
        <f t="shared" ca="1" si="385"/>
        <v/>
      </c>
      <c r="OS3003" s="132" t="str">
        <f t="array" aca="1" ref="OS3003" ca="1">IFERROR(IF(LEN(OP3003)=0,"",INDEX(OFFSET($AA$6,0,OR3003,500,1),SMALL(IF(ISNUMBER(OFFSET($AA$6,0,OR3003,500,1)),ROW(OFFSET($AA$6,0,OR3003,500,1))-ROW(AA$5)),OQ3003))),"")</f>
        <v/>
      </c>
      <c r="OT3003" s="132" t="str">
        <f ca="1">IFERROR(INDEX(Calc!$R$6:$Z$505,Calc!$OS3003,Calc!OT$4),"")</f>
        <v/>
      </c>
      <c r="OU3003" s="132" t="str">
        <f ca="1">IFERROR(INDEX(Calc!$R$6:$Z$505,Calc!$OS3003,Calc!OU$4),"")</f>
        <v/>
      </c>
      <c r="OV3003" s="132" t="str">
        <f ca="1">IFERROR(INDEX(Calc!$R$6:$Z$505,Calc!$OS3003,Calc!OV$4),"")</f>
        <v/>
      </c>
      <c r="OW3003" s="138" t="str">
        <f ca="1">IFERROR(INDEX(Calc!$R$6:$Z$505,Calc!$OS3003,Calc!OW$4),"")</f>
        <v/>
      </c>
      <c r="OX3003" s="138" t="str">
        <f ca="1">IFERROR(INDEX(Calc!$R$6:$Z$505,Calc!$OS3003,Calc!OX$4),"")</f>
        <v/>
      </c>
      <c r="OY3003" s="132" t="str">
        <f t="shared" ca="1" si="386"/>
        <v/>
      </c>
      <c r="OZ3003" s="132" t="str">
        <f t="shared" ca="1" si="387"/>
        <v/>
      </c>
      <c r="PA3003" s="132" t="str">
        <f t="shared" ca="1" si="388"/>
        <v/>
      </c>
      <c r="PB3003" s="132" t="str">
        <f t="shared" ca="1" si="389"/>
        <v/>
      </c>
    </row>
    <row r="3004" spans="401:418" x14ac:dyDescent="0.25">
      <c r="OK3004" s="132">
        <v>2999</v>
      </c>
      <c r="OL3004" s="143"/>
      <c r="OM3004" s="132"/>
      <c r="ON3004" s="132" t="str">
        <f>IFERROR(IF(OM3004&lt;1,"",SUM($OM$6:$OM3004))-$OM3004+1,"")</f>
        <v/>
      </c>
      <c r="OO3004" s="132" t="str">
        <f>IFERROR(IF(OM3004&lt;1,"",SUM($OM$6:$OM3004)),"")</f>
        <v/>
      </c>
      <c r="OP3004" s="143" t="str">
        <f t="shared" ca="1" si="384"/>
        <v/>
      </c>
      <c r="OQ3004" s="138" t="str">
        <f ca="1">IFERROR(IF(OK3004&gt;$ON$4,"",COUNTIF($OP$6:OP3004,OP3004)),"")</f>
        <v/>
      </c>
      <c r="OR3004" s="138" t="str">
        <f t="shared" ca="1" si="385"/>
        <v/>
      </c>
      <c r="OS3004" s="132" t="str">
        <f t="array" aca="1" ref="OS3004" ca="1">IFERROR(IF(LEN(OP3004)=0,"",INDEX(OFFSET($AA$6,0,OR3004,500,1),SMALL(IF(ISNUMBER(OFFSET($AA$6,0,OR3004,500,1)),ROW(OFFSET($AA$6,0,OR3004,500,1))-ROW(AA$5)),OQ3004))),"")</f>
        <v/>
      </c>
      <c r="OT3004" s="132" t="str">
        <f ca="1">IFERROR(INDEX(Calc!$R$6:$Z$505,Calc!$OS3004,Calc!OT$4),"")</f>
        <v/>
      </c>
      <c r="OU3004" s="132" t="str">
        <f ca="1">IFERROR(INDEX(Calc!$R$6:$Z$505,Calc!$OS3004,Calc!OU$4),"")</f>
        <v/>
      </c>
      <c r="OV3004" s="132" t="str">
        <f ca="1">IFERROR(INDEX(Calc!$R$6:$Z$505,Calc!$OS3004,Calc!OV$4),"")</f>
        <v/>
      </c>
      <c r="OW3004" s="138" t="str">
        <f ca="1">IFERROR(INDEX(Calc!$R$6:$Z$505,Calc!$OS3004,Calc!OW$4),"")</f>
        <v/>
      </c>
      <c r="OX3004" s="138" t="str">
        <f ca="1">IFERROR(INDEX(Calc!$R$6:$Z$505,Calc!$OS3004,Calc!OX$4),"")</f>
        <v/>
      </c>
      <c r="OY3004" s="132" t="str">
        <f t="shared" ca="1" si="386"/>
        <v/>
      </c>
      <c r="OZ3004" s="132" t="str">
        <f t="shared" ca="1" si="387"/>
        <v/>
      </c>
      <c r="PA3004" s="132" t="str">
        <f t="shared" ca="1" si="388"/>
        <v/>
      </c>
      <c r="PB3004" s="132" t="str">
        <f t="shared" ca="1" si="389"/>
        <v/>
      </c>
    </row>
    <row r="3005" spans="401:418" x14ac:dyDescent="0.25">
      <c r="OK3005" s="132">
        <v>3000</v>
      </c>
      <c r="OL3005" s="143"/>
      <c r="OM3005" s="132"/>
      <c r="ON3005" s="132" t="str">
        <f>IFERROR(IF(OM3005&lt;1,"",SUM($OM$6:$OM3005))-$OM3005+1,"")</f>
        <v/>
      </c>
      <c r="OO3005" s="132" t="str">
        <f>IFERROR(IF(OM3005&lt;1,"",SUM($OM$6:$OM3005)),"")</f>
        <v/>
      </c>
      <c r="OP3005" s="143" t="str">
        <f t="shared" ca="1" si="384"/>
        <v/>
      </c>
      <c r="OQ3005" s="138" t="str">
        <f ca="1">IFERROR(IF(OK3005&gt;$ON$4,"",COUNTIF($OP$6:OP3005,OP3005)),"")</f>
        <v/>
      </c>
      <c r="OR3005" s="138" t="str">
        <f t="shared" ca="1" si="385"/>
        <v/>
      </c>
      <c r="OS3005" s="132" t="str">
        <f t="array" aca="1" ref="OS3005" ca="1">IFERROR(IF(LEN(OP3005)=0,"",INDEX(OFFSET($AA$6,0,OR3005,500,1),SMALL(IF(ISNUMBER(OFFSET($AA$6,0,OR3005,500,1)),ROW(OFFSET($AA$6,0,OR3005,500,1))-ROW(AA$5)),OQ3005))),"")</f>
        <v/>
      </c>
      <c r="OT3005" s="132" t="str">
        <f ca="1">IFERROR(INDEX(Calc!$R$6:$Z$505,Calc!$OS3005,Calc!OT$4),"")</f>
        <v/>
      </c>
      <c r="OU3005" s="132" t="str">
        <f ca="1">IFERROR(INDEX(Calc!$R$6:$Z$505,Calc!$OS3005,Calc!OU$4),"")</f>
        <v/>
      </c>
      <c r="OV3005" s="132" t="str">
        <f ca="1">IFERROR(INDEX(Calc!$R$6:$Z$505,Calc!$OS3005,Calc!OV$4),"")</f>
        <v/>
      </c>
      <c r="OW3005" s="138" t="str">
        <f ca="1">IFERROR(INDEX(Calc!$R$6:$Z$505,Calc!$OS3005,Calc!OW$4),"")</f>
        <v/>
      </c>
      <c r="OX3005" s="138" t="str">
        <f ca="1">IFERROR(INDEX(Calc!$R$6:$Z$505,Calc!$OS3005,Calc!OX$4),"")</f>
        <v/>
      </c>
      <c r="OY3005" s="132" t="str">
        <f t="shared" ca="1" si="386"/>
        <v/>
      </c>
      <c r="OZ3005" s="132" t="str">
        <f t="shared" ca="1" si="387"/>
        <v/>
      </c>
      <c r="PA3005" s="132" t="str">
        <f t="shared" ca="1" si="388"/>
        <v/>
      </c>
      <c r="PB3005" s="132" t="str">
        <f t="shared" ca="1" si="389"/>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Menu</vt:lpstr>
      <vt:lpstr>Input</vt:lpstr>
      <vt:lpstr>Dashboard</vt:lpstr>
      <vt:lpstr>Table</vt:lpstr>
      <vt:lpstr>Log</vt:lpstr>
      <vt:lpstr>Calc</vt:lpstr>
      <vt:lpstr>ToU</vt:lpstr>
      <vt:lpstr>Dashboard!Print_Area</vt:lpstr>
      <vt:lpstr>Menu!Print_Area</vt:lpstr>
      <vt:lpstr>Table!Print_Area</vt:lpstr>
      <vt:lpstr>ToU!Print_Area</vt:lpstr>
      <vt:lpstr>Input!Print_Titles</vt:lpstr>
      <vt:lpstr>Log!Print_Titles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2024-06-28T05:52:06Z</cp:lastPrinted>
  <dcterms:created xsi:type="dcterms:W3CDTF">2018-11-13T14:01:04Z</dcterms:created>
  <dcterms:modified xsi:type="dcterms:W3CDTF">2024-07-18T14:39:50Z</dcterms:modified>
  <dc:title>Company Cash Flow Planner V2 Template</dc:title>
  <dc:subject>Company Cash Flow Planner V2</dc:subject>
  <dc:description>Company Cash Flow Planner V2 template by Master Productivity Kit — masterproductivitykit.com</dc:description>
  <cp:keywords>Master Productivity Kit, Excel template, Google Sheets template</cp:keywords>
  <cp:category>Business Template</cp:category>
</cp:coreProperties>
</file>